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DAFTAR KERJA\SQL\Dummy Project\"/>
    </mc:Choice>
  </mc:AlternateContent>
  <xr:revisionPtr revIDLastSave="0" documentId="13_ncr:1_{7E825711-9554-4686-BD70-46C6D95035FC}" xr6:coauthVersionLast="47" xr6:coauthVersionMax="47" xr10:uidLastSave="{00000000-0000-0000-0000-000000000000}"/>
  <bookViews>
    <workbookView xWindow="9780" yWindow="0" windowWidth="9780" windowHeight="11520" firstSheet="3" activeTab="5" xr2:uid="{0C58C13A-DAA3-4DF4-8DF3-B626A459078F}"/>
  </bookViews>
  <sheets>
    <sheet name="Sales_Datas_Dataset" sheetId="2" r:id="rId1"/>
    <sheet name="Dashboard" sheetId="1" r:id="rId2"/>
    <sheet name="Scorecard" sheetId="3" r:id="rId3"/>
    <sheet name="Profitability" sheetId="4" r:id="rId4"/>
    <sheet name="Pricing" sheetId="6" r:id="rId5"/>
    <sheet name="Forecasting" sheetId="9" r:id="rId6"/>
    <sheet name="COGS" sheetId="10" r:id="rId7"/>
  </sheets>
  <definedNames>
    <definedName name="ExternalData_1" localSheetId="0" hidden="1">Sales_Datas_Dataset!$A$1:$Z$5760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0" i="9" l="1"/>
  <c r="N60" i="9"/>
  <c r="O60" i="9"/>
  <c r="P60" i="9"/>
  <c r="Q60" i="9"/>
  <c r="M61" i="9"/>
  <c r="N61" i="9"/>
  <c r="O61" i="9"/>
  <c r="P61" i="9"/>
  <c r="Q61" i="9"/>
  <c r="M62" i="9"/>
  <c r="N62" i="9"/>
  <c r="O62" i="9"/>
  <c r="P62" i="9"/>
  <c r="Q62" i="9"/>
  <c r="M63" i="9"/>
  <c r="N63" i="9"/>
  <c r="O63" i="9"/>
  <c r="P63" i="9"/>
  <c r="Q63" i="9"/>
  <c r="M64" i="9"/>
  <c r="N64" i="9"/>
  <c r="O64" i="9"/>
  <c r="P64" i="9"/>
  <c r="Q64" i="9"/>
  <c r="N59" i="9"/>
  <c r="O59" i="9"/>
  <c r="P59" i="9"/>
  <c r="Q59" i="9"/>
  <c r="M59" i="9"/>
  <c r="D59" i="9"/>
  <c r="E59" i="9"/>
  <c r="F59" i="9"/>
  <c r="D60" i="9"/>
  <c r="E60" i="9"/>
  <c r="F60" i="9"/>
  <c r="D61" i="9"/>
  <c r="E61" i="9"/>
  <c r="F61" i="9"/>
  <c r="D62" i="9"/>
  <c r="E62" i="9"/>
  <c r="F62" i="9"/>
  <c r="D63" i="9"/>
  <c r="E63" i="9"/>
  <c r="F63" i="9"/>
  <c r="D64" i="9"/>
  <c r="E64" i="9"/>
  <c r="F64" i="9"/>
  <c r="C60" i="9"/>
  <c r="C61" i="9"/>
  <c r="C62" i="9"/>
  <c r="C63" i="9"/>
  <c r="C64" i="9"/>
  <c r="C59" i="9"/>
  <c r="B60" i="9"/>
  <c r="B61" i="9"/>
  <c r="B62" i="9"/>
  <c r="B63" i="9"/>
  <c r="B64" i="9"/>
  <c r="B59" i="9"/>
  <c r="C5" i="3" l="1"/>
  <c r="B5" i="3"/>
  <c r="C4" i="3"/>
  <c r="B4" i="3"/>
  <c r="C3" i="3"/>
  <c r="B3" i="3"/>
  <c r="C2" i="3"/>
  <c r="C1" i="3"/>
  <c r="B2" i="3"/>
  <c r="B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896120-AB43-40BA-AF61-C2C90FAF351A}" keepAlive="1" name="Query - Sales Datas Dataset" description="Connection to the 'Sales Datas Dataset' query in the workbook." type="5" refreshedVersion="8" background="1" saveData="1">
    <dbPr connection="Provider=Microsoft.Mashup.OleDb.1;Data Source=$Workbook$;Location=&quot;Sales Datas Dataset&quot;;Extended Properties=&quot;&quot;" command="SELECT * FROM [Sales Datas Dataset]"/>
  </connection>
</connections>
</file>

<file path=xl/sharedStrings.xml><?xml version="1.0" encoding="utf-8"?>
<sst xmlns="http://schemas.openxmlformats.org/spreadsheetml/2006/main" count="57901" uniqueCount="16172">
  <si>
    <t>order_id</t>
  </si>
  <si>
    <t>customer_id</t>
  </si>
  <si>
    <t>order_date</t>
  </si>
  <si>
    <t>sku_id</t>
  </si>
  <si>
    <t>price</t>
  </si>
  <si>
    <t>qty_ordered</t>
  </si>
  <si>
    <t>before_discount</t>
  </si>
  <si>
    <t>discount_amount</t>
  </si>
  <si>
    <t>after_discount</t>
  </si>
  <si>
    <t>is_gross</t>
  </si>
  <si>
    <t>is_valid</t>
  </si>
  <si>
    <t>is_net</t>
  </si>
  <si>
    <t>payment_id</t>
  </si>
  <si>
    <t>registered_date</t>
  </si>
  <si>
    <t>sku_name</t>
  </si>
  <si>
    <t>base_price</t>
  </si>
  <si>
    <t>cogs</t>
  </si>
  <si>
    <t>category</t>
  </si>
  <si>
    <t>payment_method</t>
  </si>
  <si>
    <t>ODR9939707760w</t>
  </si>
  <si>
    <t>C713589L</t>
  </si>
  <si>
    <t>P858068</t>
  </si>
  <si>
    <t>RB_Dettol Germ Busting Kit-bf</t>
  </si>
  <si>
    <t>Others</t>
  </si>
  <si>
    <t>jazzwallet</t>
  </si>
  <si>
    <t>ODR7448356649d</t>
  </si>
  <si>
    <t>C551551L</t>
  </si>
  <si>
    <t>P886455</t>
  </si>
  <si>
    <t>PS4_Slim-500GB</t>
  </si>
  <si>
    <t>Entertainment</t>
  </si>
  <si>
    <t>ODR4011281866z</t>
  </si>
  <si>
    <t>C685596L</t>
  </si>
  <si>
    <t>P678648</t>
  </si>
  <si>
    <t>Changhong Ruba 55 Inches UD55D6000i Ultra HD TV_clear-CS</t>
  </si>
  <si>
    <t>Payaxis</t>
  </si>
  <si>
    <t>ODR3378927994s</t>
  </si>
  <si>
    <t>C830683L</t>
  </si>
  <si>
    <t>P540013</t>
  </si>
  <si>
    <t>dawlance_Inverter 30</t>
  </si>
  <si>
    <t>Appliances</t>
  </si>
  <si>
    <t>ODR4904430099k</t>
  </si>
  <si>
    <t>C191766L</t>
  </si>
  <si>
    <t>P491032</t>
  </si>
  <si>
    <t>Dawlance_Inverter-45 2.0 ton</t>
  </si>
  <si>
    <t>ODR7618778722h</t>
  </si>
  <si>
    <t>C299859L</t>
  </si>
  <si>
    <t>ODR7610732813d</t>
  </si>
  <si>
    <t>C313534L</t>
  </si>
  <si>
    <t>P849301</t>
  </si>
  <si>
    <t>mitsubhisi_1.0 Ton - SRK-13CMK-CS</t>
  </si>
  <si>
    <t>cod</t>
  </si>
  <si>
    <t>ODR4415476736l</t>
  </si>
  <si>
    <t>C215074L</t>
  </si>
  <si>
    <t>P918122</t>
  </si>
  <si>
    <t>lenovo_80HR00AKUE</t>
  </si>
  <si>
    <t>Computing</t>
  </si>
  <si>
    <t>customercredit</t>
  </si>
  <si>
    <t>ODR6474755771h</t>
  </si>
  <si>
    <t>C368335L</t>
  </si>
  <si>
    <t>P240605</t>
  </si>
  <si>
    <t>lenovo_80J2021CUE</t>
  </si>
  <si>
    <t>ODR9699658949w</t>
  </si>
  <si>
    <t>C246762L</t>
  </si>
  <si>
    <t>P168052</t>
  </si>
  <si>
    <t>iPhone7Plus-Red-256GB</t>
  </si>
  <si>
    <t>Mobiles &amp; Tablets</t>
  </si>
  <si>
    <t>Easypay</t>
  </si>
  <si>
    <t>ODR6859592351r</t>
  </si>
  <si>
    <t>C822265L</t>
  </si>
  <si>
    <t>P910456</t>
  </si>
  <si>
    <t>Apple iPhone 6 (64GB) Silver</t>
  </si>
  <si>
    <t>ODR2741972772y</t>
  </si>
  <si>
    <t>C483469L</t>
  </si>
  <si>
    <t>P239399</t>
  </si>
  <si>
    <t>Honda_BikeCD70-Black</t>
  </si>
  <si>
    <t>Superstore</t>
  </si>
  <si>
    <t>jazzvoucher</t>
  </si>
  <si>
    <t>ODR5064165483d</t>
  </si>
  <si>
    <t>C329053L</t>
  </si>
  <si>
    <t>ODR8655835343e</t>
  </si>
  <si>
    <t>C545190L</t>
  </si>
  <si>
    <t>ODR6180629046t</t>
  </si>
  <si>
    <t>C492850L</t>
  </si>
  <si>
    <t>P751549</t>
  </si>
  <si>
    <t>samsungGALAXY S-7 EDGE 32GB LTE</t>
  </si>
  <si>
    <t>ODR8451284001a</t>
  </si>
  <si>
    <t>C805381L</t>
  </si>
  <si>
    <t>P726605</t>
  </si>
  <si>
    <t>Ifitness_JW901</t>
  </si>
  <si>
    <t>Health &amp; Sports</t>
  </si>
  <si>
    <t>ODR2537552109g</t>
  </si>
  <si>
    <t>C890940L</t>
  </si>
  <si>
    <t>P713012</t>
  </si>
  <si>
    <t>sony_SLT-A58K</t>
  </si>
  <si>
    <t>ODR1965502162e</t>
  </si>
  <si>
    <t>C848774L</t>
  </si>
  <si>
    <t>ODR8450052777q</t>
  </si>
  <si>
    <t>C693415L</t>
  </si>
  <si>
    <t>P132718</t>
  </si>
  <si>
    <t>Samsung_Galaxy_S8_Plus_Gray</t>
  </si>
  <si>
    <t>ODR2268957100j</t>
  </si>
  <si>
    <t>C813380L</t>
  </si>
  <si>
    <t>P619324</t>
  </si>
  <si>
    <t>Samsung_Galaxy_S8_Plus_Black</t>
  </si>
  <si>
    <t>ODR7673587024b</t>
  </si>
  <si>
    <t>C180595L</t>
  </si>
  <si>
    <t>ODR7333927150n</t>
  </si>
  <si>
    <t>C587425L</t>
  </si>
  <si>
    <t>ODR5577016106c</t>
  </si>
  <si>
    <t>C612225L</t>
  </si>
  <si>
    <t>P624937</t>
  </si>
  <si>
    <t>Samsung_Galaxy_S8_black</t>
  </si>
  <si>
    <t>easypay_voucher</t>
  </si>
  <si>
    <t>ODR2742098359u</t>
  </si>
  <si>
    <t>C909222L</t>
  </si>
  <si>
    <t>P611114</t>
  </si>
  <si>
    <t>Samsung_Samsung 40 Inch J5000 Full HD LED TV</t>
  </si>
  <si>
    <t>ODR8871522735u</t>
  </si>
  <si>
    <t>C648252L</t>
  </si>
  <si>
    <t>ODR2463904091r</t>
  </si>
  <si>
    <t>C869172L</t>
  </si>
  <si>
    <t>P873818</t>
  </si>
  <si>
    <t>SNU_Tena-Durrani-TD16W-Kelly</t>
  </si>
  <si>
    <t>Women Fashion</t>
  </si>
  <si>
    <t>ODR6490492565x</t>
  </si>
  <si>
    <t>C608898L</t>
  </si>
  <si>
    <t>P725301</t>
  </si>
  <si>
    <t>FHM_LUCID COMFORT1</t>
  </si>
  <si>
    <t>Home &amp; Living</t>
  </si>
  <si>
    <t>ODR8571593980v</t>
  </si>
  <si>
    <t>C315164L</t>
  </si>
  <si>
    <t>P165743</t>
  </si>
  <si>
    <t>Swatch_YOS413</t>
  </si>
  <si>
    <t>Men Fashion</t>
  </si>
  <si>
    <t>ODR6931838372y</t>
  </si>
  <si>
    <t>C904928L</t>
  </si>
  <si>
    <t>P113237</t>
  </si>
  <si>
    <t>Samsung_49inchesK5300</t>
  </si>
  <si>
    <t>ODR3638381880v</t>
  </si>
  <si>
    <t>C317777L</t>
  </si>
  <si>
    <t>P534748</t>
  </si>
  <si>
    <t>Haier_HSU-18-HNF</t>
  </si>
  <si>
    <t>ODR9082271739m</t>
  </si>
  <si>
    <t>C353808L</t>
  </si>
  <si>
    <t>P506029</t>
  </si>
  <si>
    <t>Dell_DELL 5559-I5</t>
  </si>
  <si>
    <t>ODR7786748966g</t>
  </si>
  <si>
    <t>C257393L</t>
  </si>
  <si>
    <t>ODR8603367876u</t>
  </si>
  <si>
    <t>C261226L</t>
  </si>
  <si>
    <t>P942842</t>
  </si>
  <si>
    <t>interwood_HF-01ILO-40659</t>
  </si>
  <si>
    <t>ODR3138948564v</t>
  </si>
  <si>
    <t>C609754L</t>
  </si>
  <si>
    <t>P622378</t>
  </si>
  <si>
    <t>AYS_32-32G6530</t>
  </si>
  <si>
    <t>ODR6438394533v</t>
  </si>
  <si>
    <t>C795052L</t>
  </si>
  <si>
    <t>P196053</t>
  </si>
  <si>
    <t>Delsey_384182100</t>
  </si>
  <si>
    <t>ODR1691826218q</t>
  </si>
  <si>
    <t>C118563L</t>
  </si>
  <si>
    <t>P748128</t>
  </si>
  <si>
    <t>HP_PRINTER-LJ-M102AW</t>
  </si>
  <si>
    <t>ODR7001698821u</t>
  </si>
  <si>
    <t>C944560L</t>
  </si>
  <si>
    <t>P121025</t>
  </si>
  <si>
    <t>timex_T2P041</t>
  </si>
  <si>
    <t>ODR4038166477p</t>
  </si>
  <si>
    <t>C318081L</t>
  </si>
  <si>
    <t>P605642</t>
  </si>
  <si>
    <t>Timex_TW00PR205</t>
  </si>
  <si>
    <t>ODR2670401704u</t>
  </si>
  <si>
    <t>C385750L</t>
  </si>
  <si>
    <t>P666155</t>
  </si>
  <si>
    <t>Ifitness_Golden-Star</t>
  </si>
  <si>
    <t>ODR4788160083h</t>
  </si>
  <si>
    <t>C809015L</t>
  </si>
  <si>
    <t>P607644</t>
  </si>
  <si>
    <t>sehgalmotors_6508</t>
  </si>
  <si>
    <t>ODR3911162372f</t>
  </si>
  <si>
    <t>C269751L</t>
  </si>
  <si>
    <t>P266974</t>
  </si>
  <si>
    <t>GA_FE-25-141203</t>
  </si>
  <si>
    <t>ODR1682702313i</t>
  </si>
  <si>
    <t>C506704L</t>
  </si>
  <si>
    <t>P985474</t>
  </si>
  <si>
    <t>RMSON_TM1274 LW BK</t>
  </si>
  <si>
    <t>ODR1930700725k</t>
  </si>
  <si>
    <t>P985524</t>
  </si>
  <si>
    <t>sg_Combo BF-07</t>
  </si>
  <si>
    <t>Beauty &amp; Grooming</t>
  </si>
  <si>
    <t>ODR8227209830v</t>
  </si>
  <si>
    <t>C518000L</t>
  </si>
  <si>
    <t>P696943</t>
  </si>
  <si>
    <t>interwood_HF-01CHS-MG-39739</t>
  </si>
  <si>
    <t>ODR1282129843m</t>
  </si>
  <si>
    <t>C314557L</t>
  </si>
  <si>
    <t>P666295</t>
  </si>
  <si>
    <t>FHM_BOXTER1</t>
  </si>
  <si>
    <t>ODR8524995988x</t>
  </si>
  <si>
    <t>C533504L</t>
  </si>
  <si>
    <t>P902887</t>
  </si>
  <si>
    <t>Samsung_55inchesK6500</t>
  </si>
  <si>
    <t>ODR2677333053l</t>
  </si>
  <si>
    <t>C841181L</t>
  </si>
  <si>
    <t>ODR3911485437u</t>
  </si>
  <si>
    <t>C394285L</t>
  </si>
  <si>
    <t>P491862</t>
  </si>
  <si>
    <t>SharpLC40LE185M</t>
  </si>
  <si>
    <t>ODR6257188294v</t>
  </si>
  <si>
    <t>C338431L</t>
  </si>
  <si>
    <t>P672833</t>
  </si>
  <si>
    <t>Panasonic_40D310</t>
  </si>
  <si>
    <t>ODR7358532156c</t>
  </si>
  <si>
    <t>C548952L</t>
  </si>
  <si>
    <t>P775406</t>
  </si>
  <si>
    <t>R&amp;I_HGR 6.05 KV D</t>
  </si>
  <si>
    <t>ODR7345593685t</t>
  </si>
  <si>
    <t>ODR9772614440a</t>
  </si>
  <si>
    <t>C232406L</t>
  </si>
  <si>
    <t>P491161</t>
  </si>
  <si>
    <t>Haier_HSU-12-HNF</t>
  </si>
  <si>
    <t>ODR2038445780c</t>
  </si>
  <si>
    <t>C256400L</t>
  </si>
  <si>
    <t>P924655</t>
  </si>
  <si>
    <t>Surmawala_Haier-HDF-385H</t>
  </si>
  <si>
    <t>ODR3056818607f</t>
  </si>
  <si>
    <t>C544122L</t>
  </si>
  <si>
    <t>ODR1552624241a</t>
  </si>
  <si>
    <t>C432189L</t>
  </si>
  <si>
    <t>ODR4584946511r</t>
  </si>
  <si>
    <t>C495308L</t>
  </si>
  <si>
    <t>ODR3666240908f</t>
  </si>
  <si>
    <t>C799285L</t>
  </si>
  <si>
    <t>P504960</t>
  </si>
  <si>
    <t>Surmawala_Orient-68635-IP-Refrigerator-Silver-Grey</t>
  </si>
  <si>
    <t>ODR3307723885c</t>
  </si>
  <si>
    <t>C225454L</t>
  </si>
  <si>
    <t>P956967</t>
  </si>
  <si>
    <t>RUBD_LE-40 inches - LED - HD Ready</t>
  </si>
  <si>
    <t>ODR3042821814j</t>
  </si>
  <si>
    <t>C278051L</t>
  </si>
  <si>
    <t>P888661</t>
  </si>
  <si>
    <t>Surmawala_Haier-12ECO-Air-Conditioner-White</t>
  </si>
  <si>
    <t>ODR9240428551v</t>
  </si>
  <si>
    <t>C713963L</t>
  </si>
  <si>
    <t>P894459</t>
  </si>
  <si>
    <t>UNEL_Haier 42 Inch B9000</t>
  </si>
  <si>
    <t>ODR9861293389m</t>
  </si>
  <si>
    <t>C565012L</t>
  </si>
  <si>
    <t>P837041</t>
  </si>
  <si>
    <t>Surmawala_Haier-HWM85-7288-Washing-Machine-White</t>
  </si>
  <si>
    <t>ODR1934504823t</t>
  </si>
  <si>
    <t>C481492L</t>
  </si>
  <si>
    <t>P819695</t>
  </si>
  <si>
    <t>AYS_CX-39U564G</t>
  </si>
  <si>
    <t>ODR4584584232t</t>
  </si>
  <si>
    <t>C535886L</t>
  </si>
  <si>
    <t>ODR8765194693i</t>
  </si>
  <si>
    <t>C763177L</t>
  </si>
  <si>
    <t>ODR8324207191r</t>
  </si>
  <si>
    <t>C304965L</t>
  </si>
  <si>
    <t>ODR7636766563z</t>
  </si>
  <si>
    <t>C807679L</t>
  </si>
  <si>
    <t>ODR2253386908p</t>
  </si>
  <si>
    <t>C392296L</t>
  </si>
  <si>
    <t>P383378</t>
  </si>
  <si>
    <t>ARY Jewellers_1 Gram Millat Gold Coin --Karachi</t>
  </si>
  <si>
    <t>ODR4349856216c</t>
  </si>
  <si>
    <t>C551481L</t>
  </si>
  <si>
    <t>P628256</t>
  </si>
  <si>
    <t>AYS_32-32u561</t>
  </si>
  <si>
    <t>ODR9742859929l</t>
  </si>
  <si>
    <t>C295434L</t>
  </si>
  <si>
    <t>P210596</t>
  </si>
  <si>
    <t>seagate_STDR4000300-4TB</t>
  </si>
  <si>
    <t>ODR5844815376j</t>
  </si>
  <si>
    <t>C676393L</t>
  </si>
  <si>
    <t>P855211</t>
  </si>
  <si>
    <t>test-product</t>
  </si>
  <si>
    <t>ODR9801833134g</t>
  </si>
  <si>
    <t>C235587L</t>
  </si>
  <si>
    <t>P977249</t>
  </si>
  <si>
    <t>GMZV_FIFA 17 XBOX ONE</t>
  </si>
  <si>
    <t>ODR3285485494w</t>
  </si>
  <si>
    <t>C761888L</t>
  </si>
  <si>
    <t>P396546</t>
  </si>
  <si>
    <t>R&amp;I_Generator 6KVG</t>
  </si>
  <si>
    <t>ODR6596011115s</t>
  </si>
  <si>
    <t>C284236L</t>
  </si>
  <si>
    <t>P475499</t>
  </si>
  <si>
    <t>RAF_800mlx12</t>
  </si>
  <si>
    <t>ODR1393906883x</t>
  </si>
  <si>
    <t>P546750</t>
  </si>
  <si>
    <t>ARY Jewellers_1 Gram Millat Gold Coin --Lahore</t>
  </si>
  <si>
    <t>ODR8648637213r</t>
  </si>
  <si>
    <t>C856647L</t>
  </si>
  <si>
    <t>P950527</t>
  </si>
  <si>
    <t>Audionic_Rb 106</t>
  </si>
  <si>
    <t>ODR5374673151h</t>
  </si>
  <si>
    <t>C367865L</t>
  </si>
  <si>
    <t>P987831</t>
  </si>
  <si>
    <t>Lacie_STET2000400-2TB</t>
  </si>
  <si>
    <t>ODR3517561564r</t>
  </si>
  <si>
    <t>C700491L</t>
  </si>
  <si>
    <t>P379182</t>
  </si>
  <si>
    <t>Victorinox_  TRAVELLER KIT</t>
  </si>
  <si>
    <t>ODR5050363774l</t>
  </si>
  <si>
    <t>C157544L</t>
  </si>
  <si>
    <t>P497470</t>
  </si>
  <si>
    <t>Voucher 9000</t>
  </si>
  <si>
    <t>ODR8854148252t</t>
  </si>
  <si>
    <t>C522507L</t>
  </si>
  <si>
    <t>P715035</t>
  </si>
  <si>
    <t>Swatch_YAS407</t>
  </si>
  <si>
    <t>ODR1653549677a</t>
  </si>
  <si>
    <t>C693323L</t>
  </si>
  <si>
    <t>ODR7982663802t</t>
  </si>
  <si>
    <t>C566330L</t>
  </si>
  <si>
    <t>P519736</t>
  </si>
  <si>
    <t>Swatch_SVCG4000AG</t>
  </si>
  <si>
    <t>Easypay_MA</t>
  </si>
  <si>
    <t>ODR3715817392d</t>
  </si>
  <si>
    <t>C715327L</t>
  </si>
  <si>
    <t>P997843</t>
  </si>
  <si>
    <t>Ricoh_Monochrome Printer-SP 212w</t>
  </si>
  <si>
    <t>ODR8016343320s</t>
  </si>
  <si>
    <t>P711041</t>
  </si>
  <si>
    <t>Castillo_CDT-748-Black-42</t>
  </si>
  <si>
    <t>ODR8181443587g</t>
  </si>
  <si>
    <t>C468569L</t>
  </si>
  <si>
    <t>P240010</t>
  </si>
  <si>
    <t>Timex_T49925</t>
  </si>
  <si>
    <t>ODR4856239093a</t>
  </si>
  <si>
    <t>C438658L</t>
  </si>
  <si>
    <t>P466252</t>
  </si>
  <si>
    <t>SFEVER_CA488HB0V4HJONAFAMZ</t>
  </si>
  <si>
    <t>ODR8840710864r</t>
  </si>
  <si>
    <t>C914093L</t>
  </si>
  <si>
    <t>P495211</t>
  </si>
  <si>
    <t>shahi_buy one get one free Shahi Dal Moong</t>
  </si>
  <si>
    <t>Soghaat</t>
  </si>
  <si>
    <t>ODR4364569521q</t>
  </si>
  <si>
    <t>C189692L</t>
  </si>
  <si>
    <t>P975815</t>
  </si>
  <si>
    <t>ALK_FC-15-17-A131140056</t>
  </si>
  <si>
    <t>ODR5408248410v</t>
  </si>
  <si>
    <t>C862596L</t>
  </si>
  <si>
    <t>P222416</t>
  </si>
  <si>
    <t>HOS-m_VEREFM100</t>
  </si>
  <si>
    <t>ODR8147245502x</t>
  </si>
  <si>
    <t>C160493L</t>
  </si>
  <si>
    <t>P620394</t>
  </si>
  <si>
    <t>West Point_WF-7901GL</t>
  </si>
  <si>
    <t>ODR4214658143e</t>
  </si>
  <si>
    <t>C988571L</t>
  </si>
  <si>
    <t>ODR5715333378w</t>
  </si>
  <si>
    <t>C725184L</t>
  </si>
  <si>
    <t>P669452</t>
  </si>
  <si>
    <t>Life source_LS-7001</t>
  </si>
  <si>
    <t>ODR7262645225v</t>
  </si>
  <si>
    <t>C887703L</t>
  </si>
  <si>
    <t>P701618</t>
  </si>
  <si>
    <t>interwood_HF-01NOR-FW-39844</t>
  </si>
  <si>
    <t>ODR6523119020w</t>
  </si>
  <si>
    <t>C382290L</t>
  </si>
  <si>
    <t>P457282</t>
  </si>
  <si>
    <t>HOS-m_GAADGPM125</t>
  </si>
  <si>
    <t>ODR5243514584l</t>
  </si>
  <si>
    <t>C788957L</t>
  </si>
  <si>
    <t>P307223</t>
  </si>
  <si>
    <t>Timex_T49990</t>
  </si>
  <si>
    <t>ODR5317768559t</t>
  </si>
  <si>
    <t>C115745L</t>
  </si>
  <si>
    <t>P825553</t>
  </si>
  <si>
    <t>SNU_ME16E-7A</t>
  </si>
  <si>
    <t>ODR9639591969t</t>
  </si>
  <si>
    <t>C899734L</t>
  </si>
  <si>
    <t>P200699</t>
  </si>
  <si>
    <t>plk_DWI/ 952 069_71</t>
  </si>
  <si>
    <t>School &amp; Education</t>
  </si>
  <si>
    <t>ODR5165535270s</t>
  </si>
  <si>
    <t>C373286L</t>
  </si>
  <si>
    <t>P504367</t>
  </si>
  <si>
    <t>jackpot_JP-997</t>
  </si>
  <si>
    <t>ODR7456194145a</t>
  </si>
  <si>
    <t>C556889L</t>
  </si>
  <si>
    <t>P484518</t>
  </si>
  <si>
    <t>timex_T2P392</t>
  </si>
  <si>
    <t>ODR3296997226w</t>
  </si>
  <si>
    <t>C831683L</t>
  </si>
  <si>
    <t>P872944</t>
  </si>
  <si>
    <t>Samsung_60inchesKU7000</t>
  </si>
  <si>
    <t>ODR8205292522l</t>
  </si>
  <si>
    <t>C626266L</t>
  </si>
  <si>
    <t>P930755</t>
  </si>
  <si>
    <t>IMAC 21.5-INCH 2.7GHZ QUAD CORE i5</t>
  </si>
  <si>
    <t>ODR9399261305q</t>
  </si>
  <si>
    <t>C533294L</t>
  </si>
  <si>
    <t>P747668</t>
  </si>
  <si>
    <t>iphone_7-128GB-wof-Matt Black</t>
  </si>
  <si>
    <t>ODR4429252613v</t>
  </si>
  <si>
    <t>C572593L</t>
  </si>
  <si>
    <t>P779734</t>
  </si>
  <si>
    <t>iPhone7-Red-256GB</t>
  </si>
  <si>
    <t>ODR3031398524t</t>
  </si>
  <si>
    <t>C822231L</t>
  </si>
  <si>
    <t>P305199</t>
  </si>
  <si>
    <t>RM_Panasonic-K18PKF</t>
  </si>
  <si>
    <t>ODR1196340161n</t>
  </si>
  <si>
    <t>C297858L</t>
  </si>
  <si>
    <t>P510854</t>
  </si>
  <si>
    <t>Samsung_48inchesJ5000</t>
  </si>
  <si>
    <t>ODR4954386932t</t>
  </si>
  <si>
    <t>C465666L</t>
  </si>
  <si>
    <t>P801710</t>
  </si>
  <si>
    <t>AYS_18LITH11M</t>
  </si>
  <si>
    <t>ODR1411745604b</t>
  </si>
  <si>
    <t>C717684L</t>
  </si>
  <si>
    <t>ODR7477752031g</t>
  </si>
  <si>
    <t>C816599L</t>
  </si>
  <si>
    <t>P787423</t>
  </si>
  <si>
    <t>Lenovo_v310-310-ci5</t>
  </si>
  <si>
    <t>ODR9082166885a</t>
  </si>
  <si>
    <t>C671880L</t>
  </si>
  <si>
    <t>ODR3557994699j</t>
  </si>
  <si>
    <t>C491779L</t>
  </si>
  <si>
    <t>P228611</t>
  </si>
  <si>
    <t>GMZV_Black-4-1TB-Horizon-Zero-Dawn-Bundle</t>
  </si>
  <si>
    <t>ODR1322322452w</t>
  </si>
  <si>
    <t>C598984L</t>
  </si>
  <si>
    <t>P283167</t>
  </si>
  <si>
    <t>HP_Scanner-M225dw</t>
  </si>
  <si>
    <t>ODR6249217496u</t>
  </si>
  <si>
    <t>C724168L</t>
  </si>
  <si>
    <t>P640140</t>
  </si>
  <si>
    <t>FHM_DEEP RUST</t>
  </si>
  <si>
    <t>ODR7159887897x</t>
  </si>
  <si>
    <t>C521935L</t>
  </si>
  <si>
    <t>P910200</t>
  </si>
  <si>
    <t>Eco Star_32U557_561</t>
  </si>
  <si>
    <t>ODR2377621883k</t>
  </si>
  <si>
    <t>C844272L</t>
  </si>
  <si>
    <t>P872958</t>
  </si>
  <si>
    <t>ALK_FC-08-17-A131140049</t>
  </si>
  <si>
    <t>ODR7183517241f</t>
  </si>
  <si>
    <t>P252396</t>
  </si>
  <si>
    <t>LS_8411356775894</t>
  </si>
  <si>
    <t>ODR4649171800s</t>
  </si>
  <si>
    <t>C341639L</t>
  </si>
  <si>
    <t>P838057</t>
  </si>
  <si>
    <t>audionic6-954217-561370</t>
  </si>
  <si>
    <t>ODR1382976743p</t>
  </si>
  <si>
    <t>C807718L</t>
  </si>
  <si>
    <t>P419070</t>
  </si>
  <si>
    <t>BFV_Black Friday voucher Rs  2000</t>
  </si>
  <si>
    <t>ODR2786028086s</t>
  </si>
  <si>
    <t>C446421L</t>
  </si>
  <si>
    <t>P945920</t>
  </si>
  <si>
    <t>sgm_KTM-Polishing-Buffer-Heavy-Duty-For-Detailing</t>
  </si>
  <si>
    <t>ODR2853079876n</t>
  </si>
  <si>
    <t>C226430L</t>
  </si>
  <si>
    <t>P983274</t>
  </si>
  <si>
    <t>Omron_HEM-7120-E</t>
  </si>
  <si>
    <t>ODR5971348060b</t>
  </si>
  <si>
    <t>C712686L</t>
  </si>
  <si>
    <t>P452095</t>
  </si>
  <si>
    <t>FHM_ECLIPSE</t>
  </si>
  <si>
    <t>ODR5872259060o</t>
  </si>
  <si>
    <t>C977907L</t>
  </si>
  <si>
    <t>P270878</t>
  </si>
  <si>
    <t>Paramount_9781910561324</t>
  </si>
  <si>
    <t>Books</t>
  </si>
  <si>
    <t>ODR1154090783n</t>
  </si>
  <si>
    <t>C203544L</t>
  </si>
  <si>
    <t>P678309</t>
  </si>
  <si>
    <t>tmx_wtch_ T2E581_4</t>
  </si>
  <si>
    <t>ODR9128991470b</t>
  </si>
  <si>
    <t>C396511L</t>
  </si>
  <si>
    <t>ODR8196749695r</t>
  </si>
  <si>
    <t>C613878L</t>
  </si>
  <si>
    <t>P204422</t>
  </si>
  <si>
    <t>uni_FoodPanda</t>
  </si>
  <si>
    <t>ODR3678705048c</t>
  </si>
  <si>
    <t>P753586</t>
  </si>
  <si>
    <t>Voucher 6000</t>
  </si>
  <si>
    <t>ODR5741169286o</t>
  </si>
  <si>
    <t>ODR8512045308p</t>
  </si>
  <si>
    <t>C254504L</t>
  </si>
  <si>
    <t>P874325</t>
  </si>
  <si>
    <t>ALK_FC-07-17-A131140048</t>
  </si>
  <si>
    <t>ODR6119107959p</t>
  </si>
  <si>
    <t>C682272L</t>
  </si>
  <si>
    <t>ODR8294249799k</t>
  </si>
  <si>
    <t>C217289L</t>
  </si>
  <si>
    <t>P850836</t>
  </si>
  <si>
    <t>Saylani_Health-Contribution-Package-1</t>
  </si>
  <si>
    <t>ODR9190651304u</t>
  </si>
  <si>
    <t>C607220L</t>
  </si>
  <si>
    <t>P711218</t>
  </si>
  <si>
    <t>Charizma_DG35</t>
  </si>
  <si>
    <t>ODR7025761638f</t>
  </si>
  <si>
    <t>C738725L</t>
  </si>
  <si>
    <t>P998024</t>
  </si>
  <si>
    <t>FHM_Mild LCD</t>
  </si>
  <si>
    <t>ODR3399850042b</t>
  </si>
  <si>
    <t>C656580L</t>
  </si>
  <si>
    <t>P951797</t>
  </si>
  <si>
    <t>CITY_Light Grey Belt Pant-Size L 42 - W 40</t>
  </si>
  <si>
    <t>ODR1189102251d</t>
  </si>
  <si>
    <t>C421614L</t>
  </si>
  <si>
    <t>P251175</t>
  </si>
  <si>
    <t>Saylani_School-Fee-Per-Month-One-Child</t>
  </si>
  <si>
    <t>ODR5998462347q</t>
  </si>
  <si>
    <t>C866611L</t>
  </si>
  <si>
    <t>P358912</t>
  </si>
  <si>
    <t>MORG_GCS 27</t>
  </si>
  <si>
    <t>ODR8635643665l</t>
  </si>
  <si>
    <t>C399878L</t>
  </si>
  <si>
    <t>ODR8053828481g</t>
  </si>
  <si>
    <t>C782569L</t>
  </si>
  <si>
    <t>P131066</t>
  </si>
  <si>
    <t>PNG_Pampers_10004048-Hazir</t>
  </si>
  <si>
    <t>ODR2871715456l</t>
  </si>
  <si>
    <t>C512759L</t>
  </si>
  <si>
    <t>P136796</t>
  </si>
  <si>
    <t>nabila_NTICE FOR Almond</t>
  </si>
  <si>
    <t>ODR6277544838m</t>
  </si>
  <si>
    <t>C390206L</t>
  </si>
  <si>
    <t>P736532</t>
  </si>
  <si>
    <t>SN_deal_qalmi400gm</t>
  </si>
  <si>
    <t>ODR8404656928y</t>
  </si>
  <si>
    <t>C552065L</t>
  </si>
  <si>
    <t>P644527</t>
  </si>
  <si>
    <t>Timex_TW2P90900</t>
  </si>
  <si>
    <t>ODR7147583682t</t>
  </si>
  <si>
    <t>C835970L</t>
  </si>
  <si>
    <t>P534877</t>
  </si>
  <si>
    <t>RB_HouseholdBundle</t>
  </si>
  <si>
    <t>ODR3242745531g</t>
  </si>
  <si>
    <t>C735239L</t>
  </si>
  <si>
    <t>P847875</t>
  </si>
  <si>
    <t>da_Ahsan-Ul-Kalam-555 &amp; Pair of Free Story Book</t>
  </si>
  <si>
    <t>ODR7698430588q</t>
  </si>
  <si>
    <t>P198243</t>
  </si>
  <si>
    <t>tr_Ginseng Raw Honey Tea 440 g</t>
  </si>
  <si>
    <t>ODR3027954530e</t>
  </si>
  <si>
    <t>ODR6140448672s</t>
  </si>
  <si>
    <t>C989951L</t>
  </si>
  <si>
    <t>P712331</t>
  </si>
  <si>
    <t>Edenrobe_BTKS-16-3196-28</t>
  </si>
  <si>
    <t>Kids &amp; Baby</t>
  </si>
  <si>
    <t>ODR7133583636g</t>
  </si>
  <si>
    <t>C448709L</t>
  </si>
  <si>
    <t>P579281</t>
  </si>
  <si>
    <t>Relaxsit_RS-62</t>
  </si>
  <si>
    <t>ODR5909858799a</t>
  </si>
  <si>
    <t>C813303L</t>
  </si>
  <si>
    <t>P858868</t>
  </si>
  <si>
    <t>akl_A132124689_GFSU1140-S</t>
  </si>
  <si>
    <t>ODR3041328940a</t>
  </si>
  <si>
    <t>C954151L</t>
  </si>
  <si>
    <t>P464363</t>
  </si>
  <si>
    <t>LS_8961100500123</t>
  </si>
  <si>
    <t>ODR6223093230h</t>
  </si>
  <si>
    <t>C777017L</t>
  </si>
  <si>
    <t>P653253</t>
  </si>
  <si>
    <t>Sapphire_US0421</t>
  </si>
  <si>
    <t>ODR2232573018s</t>
  </si>
  <si>
    <t>C192846L</t>
  </si>
  <si>
    <t>P495740</t>
  </si>
  <si>
    <t>Ifitness_JS9.4A</t>
  </si>
  <si>
    <t>ODR8288037175v</t>
  </si>
  <si>
    <t>C717559L</t>
  </si>
  <si>
    <t>P504908</t>
  </si>
  <si>
    <t>Nabila_ZEROMAKEUP-PEARL</t>
  </si>
  <si>
    <t>ODR2006370032a</t>
  </si>
  <si>
    <t>C226151L</t>
  </si>
  <si>
    <t>P130155</t>
  </si>
  <si>
    <t>MORG_GCS 26</t>
  </si>
  <si>
    <t>ODR1542086061q</t>
  </si>
  <si>
    <t>ODR8897342491n</t>
  </si>
  <si>
    <t>C383266L</t>
  </si>
  <si>
    <t>ODR5891125226d</t>
  </si>
  <si>
    <t>C213587L</t>
  </si>
  <si>
    <t>P955347</t>
  </si>
  <si>
    <t>timex_T2P391</t>
  </si>
  <si>
    <t>ODR7597336121a</t>
  </si>
  <si>
    <t>C517438L</t>
  </si>
  <si>
    <t>P341170</t>
  </si>
  <si>
    <t>seagate_STEA1500400-1.5TB</t>
  </si>
  <si>
    <t>ODR1490511154e</t>
  </si>
  <si>
    <t>C248634L</t>
  </si>
  <si>
    <t>P803301</t>
  </si>
  <si>
    <t>HP_White-DeskJet-3635</t>
  </si>
  <si>
    <t>ODR4181748736a</t>
  </si>
  <si>
    <t>C788348L</t>
  </si>
  <si>
    <t>P569905</t>
  </si>
  <si>
    <t>hop_ANKM33</t>
  </si>
  <si>
    <t>ODR7860309448r</t>
  </si>
  <si>
    <t>C944941L</t>
  </si>
  <si>
    <t>P396169</t>
  </si>
  <si>
    <t>Transcend_TS1TSJ25M3</t>
  </si>
  <si>
    <t>ODR6725430076t</t>
  </si>
  <si>
    <t>C873465L</t>
  </si>
  <si>
    <t>P488521</t>
  </si>
  <si>
    <t>seagate_STEA1000400-1TB</t>
  </si>
  <si>
    <t>ODR1691253905i</t>
  </si>
  <si>
    <t>C290251L</t>
  </si>
  <si>
    <t>P578899</t>
  </si>
  <si>
    <t>HP_Printer-2135</t>
  </si>
  <si>
    <t>ODR2910563042t</t>
  </si>
  <si>
    <t>C589584L</t>
  </si>
  <si>
    <t>ODR5013168982t</t>
  </si>
  <si>
    <t>C846030L</t>
  </si>
  <si>
    <t>P770323</t>
  </si>
  <si>
    <t>Ref_Top man 1111-black-42</t>
  </si>
  <si>
    <t>ODR1929024800g</t>
  </si>
  <si>
    <t>C923141L</t>
  </si>
  <si>
    <t>P932773</t>
  </si>
  <si>
    <t>HP_Printer-2132</t>
  </si>
  <si>
    <t>ODR8361608719s</t>
  </si>
  <si>
    <t>C610335L</t>
  </si>
  <si>
    <t>P881832</t>
  </si>
  <si>
    <t>GA_CL-221-A-136077</t>
  </si>
  <si>
    <t>ODR9883780672a</t>
  </si>
  <si>
    <t>C855457L</t>
  </si>
  <si>
    <t>P660943</t>
  </si>
  <si>
    <t>Telemall_MM-PC-0008</t>
  </si>
  <si>
    <t>ODR8424411974n</t>
  </si>
  <si>
    <t>C954904L</t>
  </si>
  <si>
    <t>P446234</t>
  </si>
  <si>
    <t>interwood_HA-263049-39698</t>
  </si>
  <si>
    <t>ODR9685127759j</t>
  </si>
  <si>
    <t>C856079L</t>
  </si>
  <si>
    <t>P171657</t>
  </si>
  <si>
    <t>MEGUIAR_G18211</t>
  </si>
  <si>
    <t>ODR1268600050k</t>
  </si>
  <si>
    <t>C245825L</t>
  </si>
  <si>
    <t>P776156</t>
  </si>
  <si>
    <t>JBS_WEN-062</t>
  </si>
  <si>
    <t>ODR3096625960h</t>
  </si>
  <si>
    <t>C503582L</t>
  </si>
  <si>
    <t>ODR2334008381c</t>
  </si>
  <si>
    <t>C603530L</t>
  </si>
  <si>
    <t>P362878</t>
  </si>
  <si>
    <t>J&amp;J_JJQS-004S</t>
  </si>
  <si>
    <t>ODR3322355266p</t>
  </si>
  <si>
    <t>C823189L</t>
  </si>
  <si>
    <t>P396643</t>
  </si>
  <si>
    <t>StripyInterior_Diamond Janamaz -003</t>
  </si>
  <si>
    <t>ODR2035839783f</t>
  </si>
  <si>
    <t>C790722L</t>
  </si>
  <si>
    <t>P605824</t>
  </si>
  <si>
    <t>PlanetX_PX-9127</t>
  </si>
  <si>
    <t>ODR6655059285l</t>
  </si>
  <si>
    <t>C830977L</t>
  </si>
  <si>
    <t>ODR3725401670x</t>
  </si>
  <si>
    <t>C239715L</t>
  </si>
  <si>
    <t>P507071</t>
  </si>
  <si>
    <t>BO_ty901-red</t>
  </si>
  <si>
    <t>ODR2965065643l</t>
  </si>
  <si>
    <t>C949094L</t>
  </si>
  <si>
    <t>P646000</t>
  </si>
  <si>
    <t>Uni-Lipton-deal</t>
  </si>
  <si>
    <t>ODR2897218404h</t>
  </si>
  <si>
    <t>C451013L</t>
  </si>
  <si>
    <t>P208207</t>
  </si>
  <si>
    <t>LS_815096000274</t>
  </si>
  <si>
    <t>ODR8306096531d</t>
  </si>
  <si>
    <t>C205701L</t>
  </si>
  <si>
    <t>P774293</t>
  </si>
  <si>
    <t>noritake_NT4276M</t>
  </si>
  <si>
    <t>ODR4196037789f</t>
  </si>
  <si>
    <t>C840840L</t>
  </si>
  <si>
    <t>P414248</t>
  </si>
  <si>
    <t>LS_815096000694</t>
  </si>
  <si>
    <t>ODR5297823635t</t>
  </si>
  <si>
    <t>C415068L</t>
  </si>
  <si>
    <t>P370239</t>
  </si>
  <si>
    <t>PlanetX_PX-9064</t>
  </si>
  <si>
    <t>ODR5588021213s</t>
  </si>
  <si>
    <t>C282791L</t>
  </si>
  <si>
    <t>P965987</t>
  </si>
  <si>
    <t>Al Muhafiz Sohan Halwa Almond</t>
  </si>
  <si>
    <t>ODR6140615321q</t>
  </si>
  <si>
    <t>C434444L</t>
  </si>
  <si>
    <t>P606949</t>
  </si>
  <si>
    <t>SFEVER_IS380HB08VI1WNAFAMZ</t>
  </si>
  <si>
    <t>ODR3282110714k</t>
  </si>
  <si>
    <t>C117017L</t>
  </si>
  <si>
    <t>P177278</t>
  </si>
  <si>
    <t>seagate_STDR2000300-2TB</t>
  </si>
  <si>
    <t>ODR2821922578d</t>
  </si>
  <si>
    <t>C671496L</t>
  </si>
  <si>
    <t>P946981</t>
  </si>
  <si>
    <t>Audionic Reborn RB-107</t>
  </si>
  <si>
    <t>ODR7006559565r</t>
  </si>
  <si>
    <t>C814555L</t>
  </si>
  <si>
    <t>P780829</t>
  </si>
  <si>
    <t>Gshop_D38</t>
  </si>
  <si>
    <t>ODR8378366450p</t>
  </si>
  <si>
    <t>C113767L</t>
  </si>
  <si>
    <t>P181645</t>
  </si>
  <si>
    <t>JBS_IFAM-032</t>
  </si>
  <si>
    <t>ODR2006868144u</t>
  </si>
  <si>
    <t>C143396L</t>
  </si>
  <si>
    <t>P652203</t>
  </si>
  <si>
    <t>4U_Service-KA 008</t>
  </si>
  <si>
    <t>ODR2352061395t</t>
  </si>
  <si>
    <t>C816600L</t>
  </si>
  <si>
    <t>P490466</t>
  </si>
  <si>
    <t>Seagate_STEA2000400</t>
  </si>
  <si>
    <t>ODR3558355095k</t>
  </si>
  <si>
    <t>C299819L</t>
  </si>
  <si>
    <t>ODR3622310324f</t>
  </si>
  <si>
    <t>P707435</t>
  </si>
  <si>
    <t>nabila_Nchant FOR Olive</t>
  </si>
  <si>
    <t>ODR5898601764i</t>
  </si>
  <si>
    <t>C146204L</t>
  </si>
  <si>
    <t>P557054</t>
  </si>
  <si>
    <t>emart_Tyre Shape Air Compressor</t>
  </si>
  <si>
    <t>ODR9964995716h</t>
  </si>
  <si>
    <t>C211296L</t>
  </si>
  <si>
    <t>P937612</t>
  </si>
  <si>
    <t>mm_AG-09</t>
  </si>
  <si>
    <t>ODR2404968424h</t>
  </si>
  <si>
    <t>C404912L</t>
  </si>
  <si>
    <t>P414014</t>
  </si>
  <si>
    <t>fitn_RU00495</t>
  </si>
  <si>
    <t>ODR3852162853a</t>
  </si>
  <si>
    <t>C766365L</t>
  </si>
  <si>
    <t>P111337</t>
  </si>
  <si>
    <t>fitn_810390023974</t>
  </si>
  <si>
    <t>ODR4748671631w</t>
  </si>
  <si>
    <t>C266766L</t>
  </si>
  <si>
    <t>P388557</t>
  </si>
  <si>
    <t>LS_8964000006122</t>
  </si>
  <si>
    <t>ODR8320401429m</t>
  </si>
  <si>
    <t>C870613L</t>
  </si>
  <si>
    <t>P512258</t>
  </si>
  <si>
    <t>alrafa_Ajwa-Dates-400g</t>
  </si>
  <si>
    <t>ODR6377568075k</t>
  </si>
  <si>
    <t>C762827L</t>
  </si>
  <si>
    <t>P197825</t>
  </si>
  <si>
    <t>liberty_9781471164934</t>
  </si>
  <si>
    <t>ODR1848712954c</t>
  </si>
  <si>
    <t>C244418L</t>
  </si>
  <si>
    <t>P961919</t>
  </si>
  <si>
    <t>Gmart_Sport Heart Rate Bracele 1</t>
  </si>
  <si>
    <t>ODR4122553591l</t>
  </si>
  <si>
    <t>C937948L</t>
  </si>
  <si>
    <t>P807001</t>
  </si>
  <si>
    <t>barico_BS023-</t>
  </si>
  <si>
    <t>ODR3260466854v</t>
  </si>
  <si>
    <t>C254812L</t>
  </si>
  <si>
    <t>ODR3782332688m</t>
  </si>
  <si>
    <t>C533639L</t>
  </si>
  <si>
    <t>P588707</t>
  </si>
  <si>
    <t>liberty_9781843322924</t>
  </si>
  <si>
    <t>ODR2224532422r</t>
  </si>
  <si>
    <t>P498904</t>
  </si>
  <si>
    <t>JBS_WEN-123</t>
  </si>
  <si>
    <t>ODR7089965809g</t>
  </si>
  <si>
    <t>C607754L</t>
  </si>
  <si>
    <t>P504915</t>
  </si>
  <si>
    <t>zaffiro_Z-P-059</t>
  </si>
  <si>
    <t>ODR6733583661w</t>
  </si>
  <si>
    <t>C403740L</t>
  </si>
  <si>
    <t>ODR7406086793c</t>
  </si>
  <si>
    <t>C606496L</t>
  </si>
  <si>
    <t>P497885</t>
  </si>
  <si>
    <t>Zia_111</t>
  </si>
  <si>
    <t>ODR4497773495e</t>
  </si>
  <si>
    <t>C589485L</t>
  </si>
  <si>
    <t>ODR2365701418o</t>
  </si>
  <si>
    <t>C521295L</t>
  </si>
  <si>
    <t>P953664</t>
  </si>
  <si>
    <t>GL_1055</t>
  </si>
  <si>
    <t>ODR5448418994g</t>
  </si>
  <si>
    <t>C759934L</t>
  </si>
  <si>
    <t>P447878</t>
  </si>
  <si>
    <t>RS_Kaju Barfi</t>
  </si>
  <si>
    <t>ODR4219471885f</t>
  </si>
  <si>
    <t>C779932L</t>
  </si>
  <si>
    <t>P924152</t>
  </si>
  <si>
    <t>RAJESH_RAJ162</t>
  </si>
  <si>
    <t>ODR2395878993w</t>
  </si>
  <si>
    <t>C298284L</t>
  </si>
  <si>
    <t>P700907</t>
  </si>
  <si>
    <t>Life source_YD-24</t>
  </si>
  <si>
    <t>ODR9753822651v</t>
  </si>
  <si>
    <t>C336752L</t>
  </si>
  <si>
    <t>P274768</t>
  </si>
  <si>
    <t>RS_Plain Rusk Pack of 3</t>
  </si>
  <si>
    <t>ODR4042861186a</t>
  </si>
  <si>
    <t>ODR4500895746n</t>
  </si>
  <si>
    <t>C306772L</t>
  </si>
  <si>
    <t>ODR9471801196n</t>
  </si>
  <si>
    <t>ODR8534511529f</t>
  </si>
  <si>
    <t>C955739L</t>
  </si>
  <si>
    <t>ODR8486436403s</t>
  </si>
  <si>
    <t>C431390L</t>
  </si>
  <si>
    <t>P960615</t>
  </si>
  <si>
    <t>Toyworld_TW-100</t>
  </si>
  <si>
    <t>ODR2627654093n</t>
  </si>
  <si>
    <t>C816773L</t>
  </si>
  <si>
    <t>P236558</t>
  </si>
  <si>
    <t>Yiboo-UJ801</t>
  </si>
  <si>
    <t>ODR5657959929l</t>
  </si>
  <si>
    <t>C866418L</t>
  </si>
  <si>
    <t>P489406</t>
  </si>
  <si>
    <t>RB_HPx5</t>
  </si>
  <si>
    <t>ODR4960618228j</t>
  </si>
  <si>
    <t>C144215L</t>
  </si>
  <si>
    <t>P412671</t>
  </si>
  <si>
    <t>Aladdin_15-Walker-W2908</t>
  </si>
  <si>
    <t>ODR1250019169h</t>
  </si>
  <si>
    <t>ODR5231044148e</t>
  </si>
  <si>
    <t>C799927L</t>
  </si>
  <si>
    <t>P637134</t>
  </si>
  <si>
    <t>liberty_9780140296495</t>
  </si>
  <si>
    <t>ODR5542991121k</t>
  </si>
  <si>
    <t>C265794L</t>
  </si>
  <si>
    <t>P236525</t>
  </si>
  <si>
    <t>SMART_Light Green Kameez 3/4-16 yrs - above - Size 44</t>
  </si>
  <si>
    <t>ODR2901435765s</t>
  </si>
  <si>
    <t>C930191L</t>
  </si>
  <si>
    <t>P754543</t>
  </si>
  <si>
    <t>SFEVER_GU378HB0MW1K0NAFAMZ</t>
  </si>
  <si>
    <t>ODR6231284525u</t>
  </si>
  <si>
    <t>C241052L</t>
  </si>
  <si>
    <t>P925806</t>
  </si>
  <si>
    <t>BO_playblocks-CR-20</t>
  </si>
  <si>
    <t>ODR2023966130s</t>
  </si>
  <si>
    <t>ODR6182107705w</t>
  </si>
  <si>
    <t>C803978L</t>
  </si>
  <si>
    <t>P776539</t>
  </si>
  <si>
    <t>shopfever_YV266HB0M2J20NAFAMZ</t>
  </si>
  <si>
    <t>ODR5440986607k</t>
  </si>
  <si>
    <t>P197821</t>
  </si>
  <si>
    <t>PNG_Pampers_10003451-Hazir</t>
  </si>
  <si>
    <t>ODR2182628234a</t>
  </si>
  <si>
    <t>ODR8108300720y</t>
  </si>
  <si>
    <t>C892839L</t>
  </si>
  <si>
    <t>P937805</t>
  </si>
  <si>
    <t>LS_8961100500017</t>
  </si>
  <si>
    <t>ODR3692764377o</t>
  </si>
  <si>
    <t>C790632L</t>
  </si>
  <si>
    <t>P808750</t>
  </si>
  <si>
    <t>Zia_133</t>
  </si>
  <si>
    <t>ODR3559361303s</t>
  </si>
  <si>
    <t>C610206L</t>
  </si>
  <si>
    <t>P687354</t>
  </si>
  <si>
    <t>aw_Wheel Protectant-7oz./207ml</t>
  </si>
  <si>
    <t>ODR5004786431x</t>
  </si>
  <si>
    <t>C930543L</t>
  </si>
  <si>
    <t>P930162</t>
  </si>
  <si>
    <t>IKEA_90282180</t>
  </si>
  <si>
    <t>ODR2512693029p</t>
  </si>
  <si>
    <t>C406406L</t>
  </si>
  <si>
    <t>P770634</t>
  </si>
  <si>
    <t>HOS_CNCMW100</t>
  </si>
  <si>
    <t>ODR6744371886k</t>
  </si>
  <si>
    <t>C297572L</t>
  </si>
  <si>
    <t>P202781</t>
  </si>
  <si>
    <t>nabila_NGELIC FOR IVORY</t>
  </si>
  <si>
    <t>ODR8317546804l</t>
  </si>
  <si>
    <t>C487094L</t>
  </si>
  <si>
    <t>P990495</t>
  </si>
  <si>
    <t>fitn_834266001606</t>
  </si>
  <si>
    <t>ODR8302287924z</t>
  </si>
  <si>
    <t>C806822L</t>
  </si>
  <si>
    <t>P645170</t>
  </si>
  <si>
    <t>MartWart_ND-001</t>
  </si>
  <si>
    <t>ODR9500718038m</t>
  </si>
  <si>
    <t>C498440L</t>
  </si>
  <si>
    <t>ODR7514667182w</t>
  </si>
  <si>
    <t>ODR9740011160l</t>
  </si>
  <si>
    <t>C960072L</t>
  </si>
  <si>
    <t>P870525</t>
  </si>
  <si>
    <t>HOS-m_CKEIM100</t>
  </si>
  <si>
    <t>ODR9410273149a</t>
  </si>
  <si>
    <t>C780297L</t>
  </si>
  <si>
    <t>P444930</t>
  </si>
  <si>
    <t>fitn_748927052237</t>
  </si>
  <si>
    <t>ODR7127324967s</t>
  </si>
  <si>
    <t>C364237L</t>
  </si>
  <si>
    <t>P586206</t>
  </si>
  <si>
    <t>Rajesh_Blue Car Emergency Tow Chain</t>
  </si>
  <si>
    <t>ODR1619940915e</t>
  </si>
  <si>
    <t>C574921L</t>
  </si>
  <si>
    <t>ODR6023284804e</t>
  </si>
  <si>
    <t>C630744L</t>
  </si>
  <si>
    <t>P279055</t>
  </si>
  <si>
    <t>emart_0-37</t>
  </si>
  <si>
    <t>ODR5059635470d</t>
  </si>
  <si>
    <t>C384466L</t>
  </si>
  <si>
    <t>P162328</t>
  </si>
  <si>
    <t>american_tourister Feherlite Spinner  66Black</t>
  </si>
  <si>
    <t>ODR7148845755e</t>
  </si>
  <si>
    <t>C652734L</t>
  </si>
  <si>
    <t>P780964</t>
  </si>
  <si>
    <t>Timb-app_8318J-L</t>
  </si>
  <si>
    <t>ODR6312871221s</t>
  </si>
  <si>
    <t>C912151L</t>
  </si>
  <si>
    <t>P764762</t>
  </si>
  <si>
    <t>AKL_A131137860-SS-02-17</t>
  </si>
  <si>
    <t>ODR7930983863b</t>
  </si>
  <si>
    <t>C263329L</t>
  </si>
  <si>
    <t>P166018</t>
  </si>
  <si>
    <t>audionic_6954217689999</t>
  </si>
  <si>
    <t>ODR6175239712m</t>
  </si>
  <si>
    <t>C182986L</t>
  </si>
  <si>
    <t>P540005</t>
  </si>
  <si>
    <t>mdeal_DMC-265-10</t>
  </si>
  <si>
    <t>ODR3771327611k</t>
  </si>
  <si>
    <t>C934566L</t>
  </si>
  <si>
    <t>P623284</t>
  </si>
  <si>
    <t>ABT_B175</t>
  </si>
  <si>
    <t>ODR4013894023x</t>
  </si>
  <si>
    <t>C253957L</t>
  </si>
  <si>
    <t>P224384</t>
  </si>
  <si>
    <t>ISn 100% Whey Protein Vanilla</t>
  </si>
  <si>
    <t>ODR5682296709b</t>
  </si>
  <si>
    <t>C229988L</t>
  </si>
  <si>
    <t>P253358</t>
  </si>
  <si>
    <t>Jaza_2Elite5kg+FOC</t>
  </si>
  <si>
    <t>ODR1935322190x</t>
  </si>
  <si>
    <t>C671834L</t>
  </si>
  <si>
    <t>P787882</t>
  </si>
  <si>
    <t>RB_Veet-bf</t>
  </si>
  <si>
    <t>ODR1600986170y</t>
  </si>
  <si>
    <t>C855607L</t>
  </si>
  <si>
    <t>P986099</t>
  </si>
  <si>
    <t>Tmall_SpyPen_8GB</t>
  </si>
  <si>
    <t>ODR7012069775p</t>
  </si>
  <si>
    <t>C555803L</t>
  </si>
  <si>
    <t>ODR3504459448m</t>
  </si>
  <si>
    <t>C568231L</t>
  </si>
  <si>
    <t>ODR8079761051o</t>
  </si>
  <si>
    <t>C577641L</t>
  </si>
  <si>
    <t>P626911</t>
  </si>
  <si>
    <t>SCIFI_Hannah Montana_SC5811HT</t>
  </si>
  <si>
    <t>ODR4941932296d</t>
  </si>
  <si>
    <t>C380601L</t>
  </si>
  <si>
    <t>P664345</t>
  </si>
  <si>
    <t>RAF_800ml</t>
  </si>
  <si>
    <t>ODR7823406484d</t>
  </si>
  <si>
    <t>C331122L</t>
  </si>
  <si>
    <t>P181682</t>
  </si>
  <si>
    <t>test-product-new</t>
  </si>
  <si>
    <t>ODR2424375452y</t>
  </si>
  <si>
    <t>C673068L</t>
  </si>
  <si>
    <t>P816776</t>
  </si>
  <si>
    <t>Z&amp;A_ZEES-0030</t>
  </si>
  <si>
    <t>ODR4444049335k</t>
  </si>
  <si>
    <t>P130180</t>
  </si>
  <si>
    <t>RB_Household Bundle</t>
  </si>
  <si>
    <t>ODR6288313630l</t>
  </si>
  <si>
    <t>C538751L</t>
  </si>
  <si>
    <t>P624168</t>
  </si>
  <si>
    <t>ahp_EOS-1300D-DSLR-Black</t>
  </si>
  <si>
    <t>ODR3188914386m</t>
  </si>
  <si>
    <t>C572081L</t>
  </si>
  <si>
    <t>P361129</t>
  </si>
  <si>
    <t>LS_8964000002070</t>
  </si>
  <si>
    <t>ODR7146867180d</t>
  </si>
  <si>
    <t>C640198L</t>
  </si>
  <si>
    <t>P149491</t>
  </si>
  <si>
    <t>smsm_371107</t>
  </si>
  <si>
    <t>ODR9971379948u</t>
  </si>
  <si>
    <t>C744990L</t>
  </si>
  <si>
    <t>ODR6024960925q</t>
  </si>
  <si>
    <t>C737801L</t>
  </si>
  <si>
    <t>P375932</t>
  </si>
  <si>
    <t>lamart_LMZ020</t>
  </si>
  <si>
    <t>ODR2179630145y</t>
  </si>
  <si>
    <t>C371890L</t>
  </si>
  <si>
    <t>P952868</t>
  </si>
  <si>
    <t>Aladdin_UMR_CM_1091</t>
  </si>
  <si>
    <t>ODR2496247432b</t>
  </si>
  <si>
    <t>C822217L</t>
  </si>
  <si>
    <t>P511346</t>
  </si>
  <si>
    <t>emart_0-66</t>
  </si>
  <si>
    <t>ODR5459843595z</t>
  </si>
  <si>
    <t>C657376L</t>
  </si>
  <si>
    <t>P669695</t>
  </si>
  <si>
    <t>PlanetX_PX-9091</t>
  </si>
  <si>
    <t>ODR5799844227n</t>
  </si>
  <si>
    <t>P710971</t>
  </si>
  <si>
    <t xml:space="preserve">SCIFI_SC5811HSF-High School Musical </t>
  </si>
  <si>
    <t>ODR8232746614b</t>
  </si>
  <si>
    <t>C864410L</t>
  </si>
  <si>
    <t>P585250</t>
  </si>
  <si>
    <t>Head_811075-L</t>
  </si>
  <si>
    <t>ODR9397685367y</t>
  </si>
  <si>
    <t>C557586L</t>
  </si>
  <si>
    <t>P125701</t>
  </si>
  <si>
    <t>LS_8961100500154</t>
  </si>
  <si>
    <t>ODR2654990519a</t>
  </si>
  <si>
    <t>C983543L</t>
  </si>
  <si>
    <t>P276689</t>
  </si>
  <si>
    <t>sigma_11932</t>
  </si>
  <si>
    <t>ODR5590071394f</t>
  </si>
  <si>
    <t>C439027L</t>
  </si>
  <si>
    <t>P639145</t>
  </si>
  <si>
    <t>progressive_9780470290309</t>
  </si>
  <si>
    <t>ODR5201131502t</t>
  </si>
  <si>
    <t>C413769L</t>
  </si>
  <si>
    <t>P830684</t>
  </si>
  <si>
    <t>Regal_549-C-BLACK-6</t>
  </si>
  <si>
    <t>ODR4945014185n</t>
  </si>
  <si>
    <t>C986196L</t>
  </si>
  <si>
    <t>ODR7534625740d</t>
  </si>
  <si>
    <t>C403187L</t>
  </si>
  <si>
    <t>ODR1407950680g</t>
  </si>
  <si>
    <t>C477890L</t>
  </si>
  <si>
    <t>P408446</t>
  </si>
  <si>
    <t>TSS_Khaki Elastic Pants-6 - 7 yrs - Size 28</t>
  </si>
  <si>
    <t>ODR5289776387d</t>
  </si>
  <si>
    <t>C667729L</t>
  </si>
  <si>
    <t>P197519</t>
  </si>
  <si>
    <t>RS_Nimcolia-5pack</t>
  </si>
  <si>
    <t>ODR2600801611n</t>
  </si>
  <si>
    <t>C702427L</t>
  </si>
  <si>
    <t>P568120</t>
  </si>
  <si>
    <t>sehgalmotors_4960</t>
  </si>
  <si>
    <t>ODR2643297164r</t>
  </si>
  <si>
    <t>C700565L</t>
  </si>
  <si>
    <t>P118382</t>
  </si>
  <si>
    <t>Edenrobe_EGTFS17-0687-9-10 Years</t>
  </si>
  <si>
    <t>ODR6610850383a</t>
  </si>
  <si>
    <t>C910506L</t>
  </si>
  <si>
    <t>P213473</t>
  </si>
  <si>
    <t>sehgalmotors_69835</t>
  </si>
  <si>
    <t>ODR9175770243t</t>
  </si>
  <si>
    <t>C234358L</t>
  </si>
  <si>
    <t>P455444</t>
  </si>
  <si>
    <t>Kansai_RockGuard</t>
  </si>
  <si>
    <t>ODR5074442158n</t>
  </si>
  <si>
    <t>C978558L</t>
  </si>
  <si>
    <t>ODR3544593183d</t>
  </si>
  <si>
    <t>C115023L</t>
  </si>
  <si>
    <t>P419348</t>
  </si>
  <si>
    <t>liberty_9780521677004</t>
  </si>
  <si>
    <t>ODR2442285061r</t>
  </si>
  <si>
    <t>C928110L</t>
  </si>
  <si>
    <t>P912231</t>
  </si>
  <si>
    <t>oxford_9780195477009</t>
  </si>
  <si>
    <t>ODR9722904487n</t>
  </si>
  <si>
    <t>P854851</t>
  </si>
  <si>
    <t>edukaan_7047-College - 300</t>
  </si>
  <si>
    <t>ODR6179308986q</t>
  </si>
  <si>
    <t>C985354L</t>
  </si>
  <si>
    <t>P531621</t>
  </si>
  <si>
    <t>sindbad_Sindbad Gift Card-3</t>
  </si>
  <si>
    <t>ODR5905048590l</t>
  </si>
  <si>
    <t>C674696L</t>
  </si>
  <si>
    <t>P537025</t>
  </si>
  <si>
    <t>mab_HQ-Advance</t>
  </si>
  <si>
    <t>ODR5352818176j</t>
  </si>
  <si>
    <t>C908803L</t>
  </si>
  <si>
    <t>P961955</t>
  </si>
  <si>
    <t>ziqi_Zn-1455-TS</t>
  </si>
  <si>
    <t>ODR9853953804b</t>
  </si>
  <si>
    <t>C136210L</t>
  </si>
  <si>
    <t>P685508</t>
  </si>
  <si>
    <t>Genius_GB-1500X-Black</t>
  </si>
  <si>
    <t>ODR1640614096c</t>
  </si>
  <si>
    <t>C560607L</t>
  </si>
  <si>
    <t>P509052</t>
  </si>
  <si>
    <t>swi_LT55</t>
  </si>
  <si>
    <t>ODR6309455803d</t>
  </si>
  <si>
    <t>C639248L</t>
  </si>
  <si>
    <t>ODR5331790881t</t>
  </si>
  <si>
    <t>P154058</t>
  </si>
  <si>
    <t>oxford_9780199400270</t>
  </si>
  <si>
    <t>ODR7609079371g</t>
  </si>
  <si>
    <t>C337717L</t>
  </si>
  <si>
    <t>ODR1329341949s</t>
  </si>
  <si>
    <t>C500105L</t>
  </si>
  <si>
    <t>P330457</t>
  </si>
  <si>
    <t>swi_MXP10</t>
  </si>
  <si>
    <t>ODR8399855509j</t>
  </si>
  <si>
    <t>C164454L</t>
  </si>
  <si>
    <t>P841336</t>
  </si>
  <si>
    <t>Shark_G36</t>
  </si>
  <si>
    <t>ODR9472121743y</t>
  </si>
  <si>
    <t>C134413L</t>
  </si>
  <si>
    <t>ODR2149944630w</t>
  </si>
  <si>
    <t>C546754L</t>
  </si>
  <si>
    <t>P432772</t>
  </si>
  <si>
    <t>Shark_LG50</t>
  </si>
  <si>
    <t>ODR9496522065v</t>
  </si>
  <si>
    <t>C781599L</t>
  </si>
  <si>
    <t>P774270</t>
  </si>
  <si>
    <t>Mannan_leather_file_book</t>
  </si>
  <si>
    <t>ODR1510991605c</t>
  </si>
  <si>
    <t>C206125L</t>
  </si>
  <si>
    <t>P313303</t>
  </si>
  <si>
    <t>IDROID_BALRX7-Gold</t>
  </si>
  <si>
    <t>ODR4269164386x</t>
  </si>
  <si>
    <t>C460487L</t>
  </si>
  <si>
    <t>ODR8195974801q</t>
  </si>
  <si>
    <t>C862627L</t>
  </si>
  <si>
    <t>P551746</t>
  </si>
  <si>
    <t>GMZV_PS4 Pro 1TB - Region 2</t>
  </si>
  <si>
    <t>ODR7547736914q</t>
  </si>
  <si>
    <t>C873525L</t>
  </si>
  <si>
    <t>P972345</t>
  </si>
  <si>
    <t>Huawei Mate 8 With 4GB Ram</t>
  </si>
  <si>
    <t>ublcreditcard</t>
  </si>
  <si>
    <t>ODR4553486829o</t>
  </si>
  <si>
    <t>C520373L</t>
  </si>
  <si>
    <t>P984161</t>
  </si>
  <si>
    <t>Lenovo Zuk</t>
  </si>
  <si>
    <t>mygateway</t>
  </si>
  <si>
    <t>ODR5658465897g</t>
  </si>
  <si>
    <t>C514596L</t>
  </si>
  <si>
    <t>P241542</t>
  </si>
  <si>
    <t>Samsung_40K5000</t>
  </si>
  <si>
    <t>cashatdoorstep</t>
  </si>
  <si>
    <t>ODR2922387390a</t>
  </si>
  <si>
    <t>C750160L</t>
  </si>
  <si>
    <t>P803645</t>
  </si>
  <si>
    <t>iPhone SE-16GB</t>
  </si>
  <si>
    <t>mcblite</t>
  </si>
  <si>
    <t>ODR3827680311s</t>
  </si>
  <si>
    <t>C296946L</t>
  </si>
  <si>
    <t>ODR7074929662w</t>
  </si>
  <si>
    <t>C783325L</t>
  </si>
  <si>
    <t>P392127</t>
  </si>
  <si>
    <t>samsung_50 J5500</t>
  </si>
  <si>
    <t>internetbanking</t>
  </si>
  <si>
    <t>ODR1527812016j</t>
  </si>
  <si>
    <t>C974256L</t>
  </si>
  <si>
    <t>ODR2710875257k</t>
  </si>
  <si>
    <t>C314395L</t>
  </si>
  <si>
    <t>P984532</t>
  </si>
  <si>
    <t>yamaha_EF12000E</t>
  </si>
  <si>
    <t>ODR4401214903b</t>
  </si>
  <si>
    <t>C232704L</t>
  </si>
  <si>
    <t>ODR5164111803d</t>
  </si>
  <si>
    <t>C658753L</t>
  </si>
  <si>
    <t>P262382</t>
  </si>
  <si>
    <t>samsung_galaxy-s7-edge-pearl-black</t>
  </si>
  <si>
    <t>ODR6286397601b</t>
  </si>
  <si>
    <t>C320323L</t>
  </si>
  <si>
    <t>P709484</t>
  </si>
  <si>
    <t>MACBOOK PRO 15-INCH 2.2GHZ QuadCore i7</t>
  </si>
  <si>
    <t>ODR7136542631z</t>
  </si>
  <si>
    <t>C728469L</t>
  </si>
  <si>
    <t>ODR2469240270n</t>
  </si>
  <si>
    <t>C414678L</t>
  </si>
  <si>
    <t>ODR4105678482x</t>
  </si>
  <si>
    <t>C925840L</t>
  </si>
  <si>
    <t>P883614</t>
  </si>
  <si>
    <t>Samsung_55inchesK6000</t>
  </si>
  <si>
    <t>ODR9190972394n</t>
  </si>
  <si>
    <t>C945996L</t>
  </si>
  <si>
    <t>P793709</t>
  </si>
  <si>
    <t>Huawei_P9 PLUS</t>
  </si>
  <si>
    <t>ODR4509953809x</t>
  </si>
  <si>
    <t>C484780L</t>
  </si>
  <si>
    <t>P388033</t>
  </si>
  <si>
    <t>Changhong Ruba 32 Inches D4000i Smart LED</t>
  </si>
  <si>
    <t>ODR6102390711i</t>
  </si>
  <si>
    <t>C546010L</t>
  </si>
  <si>
    <t>P225759</t>
  </si>
  <si>
    <t>Samsung_60KS8000</t>
  </si>
  <si>
    <t>ODR5588724909v</t>
  </si>
  <si>
    <t>C426012L</t>
  </si>
  <si>
    <t>P812976</t>
  </si>
  <si>
    <t>Apple iPhone 6 Plus (128GB) Space Grey</t>
  </si>
  <si>
    <t>ODR1224022315r</t>
  </si>
  <si>
    <t>C700603L</t>
  </si>
  <si>
    <t>ODR3338283443l</t>
  </si>
  <si>
    <t>ODR2083105797n</t>
  </si>
  <si>
    <t>C946407L</t>
  </si>
  <si>
    <t>ODR6643064719z</t>
  </si>
  <si>
    <t>C324312L</t>
  </si>
  <si>
    <t>P774890</t>
  </si>
  <si>
    <t>Infinix Hot 4-Gold</t>
  </si>
  <si>
    <t>ODR9663076981b</t>
  </si>
  <si>
    <t>C363738L</t>
  </si>
  <si>
    <t>P579921</t>
  </si>
  <si>
    <t>MACBOOK PRO 13-INCH 2.7GHZ</t>
  </si>
  <si>
    <t>ODR2856657870b</t>
  </si>
  <si>
    <t>C424665L</t>
  </si>
  <si>
    <t>P448913</t>
  </si>
  <si>
    <t>voucher</t>
  </si>
  <si>
    <t>ODR8583271999w</t>
  </si>
  <si>
    <t>ODR2522487081b</t>
  </si>
  <si>
    <t>C245614L</t>
  </si>
  <si>
    <t>ODR4781589012h</t>
  </si>
  <si>
    <t>C329226L</t>
  </si>
  <si>
    <t>P999409</t>
  </si>
  <si>
    <t>Samsung_55inchesKS8500</t>
  </si>
  <si>
    <t>ODR8655686358v</t>
  </si>
  <si>
    <t>C507554L</t>
  </si>
  <si>
    <t>P418626</t>
  </si>
  <si>
    <t>Apple iPhone 6S 64GB</t>
  </si>
  <si>
    <t>ODR8428963692g</t>
  </si>
  <si>
    <t>C800316L</t>
  </si>
  <si>
    <t>ODR4017987422x</t>
  </si>
  <si>
    <t>C865081L</t>
  </si>
  <si>
    <t>P245834</t>
  </si>
  <si>
    <t>dawlance_Health Zone Plus 30 - 1.5 Ton Air Conditioner</t>
  </si>
  <si>
    <t>ODR5376896253d</t>
  </si>
  <si>
    <t>C145580L</t>
  </si>
  <si>
    <t>P792775</t>
  </si>
  <si>
    <t>Samsung_65KU7000</t>
  </si>
  <si>
    <t>ODR2855118495m</t>
  </si>
  <si>
    <t>C835857L</t>
  </si>
  <si>
    <t>P754831</t>
  </si>
  <si>
    <t xml:space="preserve">IDROID_BALRX7-Jet black </t>
  </si>
  <si>
    <t>financesettlement</t>
  </si>
  <si>
    <t>ODR5932569578h</t>
  </si>
  <si>
    <t>C954865L</t>
  </si>
  <si>
    <t>P948018</t>
  </si>
  <si>
    <t>itech_Apple Macbook Air 13.3  MMG F2</t>
  </si>
  <si>
    <t>ODR8777208714n</t>
  </si>
  <si>
    <t>C325659L</t>
  </si>
  <si>
    <t>P678370</t>
  </si>
  <si>
    <t>Samsung-Galaxy-S8-G950-Grey</t>
  </si>
  <si>
    <t>ODR7938332423h</t>
  </si>
  <si>
    <t>C727904L</t>
  </si>
  <si>
    <t>P670559</t>
  </si>
  <si>
    <t>Apple IMac 27-Inch 3.2GHz quad-core Intel Core i5</t>
  </si>
  <si>
    <t>ODR7759089994x</t>
  </si>
  <si>
    <t>C339434L</t>
  </si>
  <si>
    <t>ODR5237930163f</t>
  </si>
  <si>
    <t>C332672L</t>
  </si>
  <si>
    <t>ODR8766327062r</t>
  </si>
  <si>
    <t>ODR2975516650m</t>
  </si>
  <si>
    <t>C483498L</t>
  </si>
  <si>
    <t>ODR6605691742r</t>
  </si>
  <si>
    <t>C795882L</t>
  </si>
  <si>
    <t>ODR6157532480g</t>
  </si>
  <si>
    <t>ODR8064968855a</t>
  </si>
  <si>
    <t>C475080L</t>
  </si>
  <si>
    <t>ODR3206032021q</t>
  </si>
  <si>
    <t>C137305L</t>
  </si>
  <si>
    <t>ODR1610288141w</t>
  </si>
  <si>
    <t>C573424L</t>
  </si>
  <si>
    <t>P640071</t>
  </si>
  <si>
    <t>Apple iPhone 6S 128GB</t>
  </si>
  <si>
    <t>ODR6577399320u</t>
  </si>
  <si>
    <t>C131092L</t>
  </si>
  <si>
    <t>ODR8132420618n</t>
  </si>
  <si>
    <t>C685143L</t>
  </si>
  <si>
    <t>ODR7938513252i</t>
  </si>
  <si>
    <t>C716051L</t>
  </si>
  <si>
    <t>P306870</t>
  </si>
  <si>
    <t>Changhong Ruba_32 Inches Black HD Ready LED TV - 32E3600</t>
  </si>
  <si>
    <t>ODR1542623352b</t>
  </si>
  <si>
    <t>C501323L</t>
  </si>
  <si>
    <t>P539142</t>
  </si>
  <si>
    <t>cc_samsung_G935F-Blue</t>
  </si>
  <si>
    <t>ODR1668947815t</t>
  </si>
  <si>
    <t>C752800L</t>
  </si>
  <si>
    <t>P748886</t>
  </si>
  <si>
    <t>Apple iPhone 6 (128GB) Gold</t>
  </si>
  <si>
    <t>ODR8307716833v</t>
  </si>
  <si>
    <t>C966878L</t>
  </si>
  <si>
    <t>ODR9586154782c</t>
  </si>
  <si>
    <t>P670065</t>
  </si>
  <si>
    <t>s_tv_KDL-60W600B</t>
  </si>
  <si>
    <t>ODR5127337761o</t>
  </si>
  <si>
    <t>C355869L</t>
  </si>
  <si>
    <t>P926387</t>
  </si>
  <si>
    <t>infinix_Zero 4-Grey</t>
  </si>
  <si>
    <t>ODR4709500777n</t>
  </si>
  <si>
    <t>C179537L</t>
  </si>
  <si>
    <t>P652031</t>
  </si>
  <si>
    <t>Samsung-Galaxy-S8-G955-Plus-Black</t>
  </si>
  <si>
    <t>ODR9024612750k</t>
  </si>
  <si>
    <t>C648398L</t>
  </si>
  <si>
    <t>ODR4431181008h</t>
  </si>
  <si>
    <t>C982362L</t>
  </si>
  <si>
    <t>ODR9928132526y</t>
  </si>
  <si>
    <t>P389672</t>
  </si>
  <si>
    <t>Mitsubishi_MSZ-HJ71VA</t>
  </si>
  <si>
    <t>ODR8180212110o</t>
  </si>
  <si>
    <t>P661542</t>
  </si>
  <si>
    <t>samsung_Grand Prime Plus-Black</t>
  </si>
  <si>
    <t>ODR6829187112u</t>
  </si>
  <si>
    <t>C351531L</t>
  </si>
  <si>
    <t>P671747</t>
  </si>
  <si>
    <t>iphone-7-32gb-wof-Matt Black</t>
  </si>
  <si>
    <t>ODR8246206101o</t>
  </si>
  <si>
    <t>C940442L</t>
  </si>
  <si>
    <t>ODR8566167933o</t>
  </si>
  <si>
    <t>C415262L</t>
  </si>
  <si>
    <t>ODR8996280744v</t>
  </si>
  <si>
    <t>C796546L</t>
  </si>
  <si>
    <t>P782682</t>
  </si>
  <si>
    <t>Apple iPhone 6S Plus 16GB Silver</t>
  </si>
  <si>
    <t>ODR9449445027g</t>
  </si>
  <si>
    <t>C347288L</t>
  </si>
  <si>
    <t>ODR2421972930c</t>
  </si>
  <si>
    <t>C616892L</t>
  </si>
  <si>
    <t>P446550</t>
  </si>
  <si>
    <t>Apple iPhone 6S 16GB</t>
  </si>
  <si>
    <t>ODR6967152906b</t>
  </si>
  <si>
    <t>P592314</t>
  </si>
  <si>
    <t>samsung_Grand Prime Plus-Silver</t>
  </si>
  <si>
    <t>ODR8263036054f</t>
  </si>
  <si>
    <t>C414907L</t>
  </si>
  <si>
    <t>ODR6495196063u</t>
  </si>
  <si>
    <t>ODR2375712945a</t>
  </si>
  <si>
    <t>C463487L</t>
  </si>
  <si>
    <t>ODR3960478926v</t>
  </si>
  <si>
    <t>C635102L</t>
  </si>
  <si>
    <t>ODR9063345169y</t>
  </si>
  <si>
    <t>C989354L</t>
  </si>
  <si>
    <t>ODR7738840183p</t>
  </si>
  <si>
    <t>P677701</t>
  </si>
  <si>
    <t>s_tv_KDL-50W800C</t>
  </si>
  <si>
    <t>ODR8936684365b</t>
  </si>
  <si>
    <t>C668686L</t>
  </si>
  <si>
    <t>ODR1416381062s</t>
  </si>
  <si>
    <t>C685669L</t>
  </si>
  <si>
    <t>ODR4603685074q</t>
  </si>
  <si>
    <t>C717869L</t>
  </si>
  <si>
    <t>ODR3275600676m</t>
  </si>
  <si>
    <t>C874059L</t>
  </si>
  <si>
    <t>ODR2626926307i</t>
  </si>
  <si>
    <t>C724228L</t>
  </si>
  <si>
    <t>ODR5724105450l</t>
  </si>
  <si>
    <t>C114766L</t>
  </si>
  <si>
    <t>ODR3548333784z</t>
  </si>
  <si>
    <t>C334571L</t>
  </si>
  <si>
    <t>P334177</t>
  </si>
  <si>
    <t>Infinix Note 3-2GB-Nationwide-Grey</t>
  </si>
  <si>
    <t>ODR9811214613a</t>
  </si>
  <si>
    <t>C312751L</t>
  </si>
  <si>
    <t>P361624</t>
  </si>
  <si>
    <t>Samsung_RT85K7110SL</t>
  </si>
  <si>
    <t>ODR6488387933t</t>
  </si>
  <si>
    <t>C461943L</t>
  </si>
  <si>
    <t>P669465</t>
  </si>
  <si>
    <t>AYS_Gree-18cith2</t>
  </si>
  <si>
    <t>ODR7788752298h</t>
  </si>
  <si>
    <t>C424744L</t>
  </si>
  <si>
    <t>P473888</t>
  </si>
  <si>
    <t>MACBOOK AIR 13-INCH 256 GB Flash Drive</t>
  </si>
  <si>
    <t>ODR6951920757p</t>
  </si>
  <si>
    <t>C469250L</t>
  </si>
  <si>
    <t>ODR1430144851l</t>
  </si>
  <si>
    <t>C992037L</t>
  </si>
  <si>
    <t>ODR8429862177f</t>
  </si>
  <si>
    <t>C987239L</t>
  </si>
  <si>
    <t>ODR9222124598e</t>
  </si>
  <si>
    <t>C461801L</t>
  </si>
  <si>
    <t>ODR8458511864u</t>
  </si>
  <si>
    <t>C653890L</t>
  </si>
  <si>
    <t>ODR3894570161o</t>
  </si>
  <si>
    <t>C623160L</t>
  </si>
  <si>
    <t>P876996</t>
  </si>
  <si>
    <t>ahp_EOS-80D-Digital-SLR-Camera-Black</t>
  </si>
  <si>
    <t>ODR5525026553b</t>
  </si>
  <si>
    <t>C242231L</t>
  </si>
  <si>
    <t>ODR9611745456d</t>
  </si>
  <si>
    <t>C132488L</t>
  </si>
  <si>
    <t>ODR2111594442c</t>
  </si>
  <si>
    <t>C333379L</t>
  </si>
  <si>
    <t>P293009</t>
  </si>
  <si>
    <t>AYS_A-C-KDC-1804S2</t>
  </si>
  <si>
    <t>ODR3133094801s</t>
  </si>
  <si>
    <t>C980973L</t>
  </si>
  <si>
    <t>P482074</t>
  </si>
  <si>
    <t>TLC_TAC-24CS/JET 2 ton</t>
  </si>
  <si>
    <t>ODR1928770856o</t>
  </si>
  <si>
    <t>C283866L</t>
  </si>
  <si>
    <t>P451876</t>
  </si>
  <si>
    <t>gree_12CIT</t>
  </si>
  <si>
    <t>ODR1254781912g</t>
  </si>
  <si>
    <t>C941247L</t>
  </si>
  <si>
    <t>P426226</t>
  </si>
  <si>
    <t>Apple MacBook Air 13-inch 1.6GHz dual-core Intel Core i5</t>
  </si>
  <si>
    <t>ODR7183155771l</t>
  </si>
  <si>
    <t>C339395L</t>
  </si>
  <si>
    <t>ODR5388477605n</t>
  </si>
  <si>
    <t>ODR7253672109b</t>
  </si>
  <si>
    <t>C451973L</t>
  </si>
  <si>
    <t>ODR9010786709a</t>
  </si>
  <si>
    <t>C404198L</t>
  </si>
  <si>
    <t>ODR4723034063g</t>
  </si>
  <si>
    <t>ODR3840377906s</t>
  </si>
  <si>
    <t>ODR2020979721k</t>
  </si>
  <si>
    <t>P353028</t>
  </si>
  <si>
    <t>Huawei P8 lite</t>
  </si>
  <si>
    <t>ODR3721363798m</t>
  </si>
  <si>
    <t>ODR1570029293n</t>
  </si>
  <si>
    <t>C952778L</t>
  </si>
  <si>
    <t>ODR6208541320h</t>
  </si>
  <si>
    <t>C247284L</t>
  </si>
  <si>
    <t>P387024</t>
  </si>
  <si>
    <t>gree_12LM4</t>
  </si>
  <si>
    <t>ODR9757586914p</t>
  </si>
  <si>
    <t>P314652</t>
  </si>
  <si>
    <t>Mac Mini 2.8GHz</t>
  </si>
  <si>
    <t>ODR7313991399b</t>
  </si>
  <si>
    <t>ODR1206072817h</t>
  </si>
  <si>
    <t>C444616L</t>
  </si>
  <si>
    <t>P479840</t>
  </si>
  <si>
    <t>samsung_G935F-Blue</t>
  </si>
  <si>
    <t>ODR8513458405h</t>
  </si>
  <si>
    <t>P393352</t>
  </si>
  <si>
    <t>MACBOOK PRO 13-INCH 2.5GHZ 8GBDDR3L</t>
  </si>
  <si>
    <t>ODR6215555710d</t>
  </si>
  <si>
    <t>C907193L</t>
  </si>
  <si>
    <t>ODR9652610981u</t>
  </si>
  <si>
    <t>C795657L</t>
  </si>
  <si>
    <t>ODR1735795272r</t>
  </si>
  <si>
    <t>ODR3734109365j</t>
  </si>
  <si>
    <t>ODR6081308009j</t>
  </si>
  <si>
    <t>C907186L</t>
  </si>
  <si>
    <t>P611672</t>
  </si>
  <si>
    <t>Haier_HPU-48CO3</t>
  </si>
  <si>
    <t>ODR6082588874d</t>
  </si>
  <si>
    <t>C330163L</t>
  </si>
  <si>
    <t>ODR8663670998m</t>
  </si>
  <si>
    <t>ODR6076928119d</t>
  </si>
  <si>
    <t>C968294L</t>
  </si>
  <si>
    <t>P182103</t>
  </si>
  <si>
    <t>Honda_BikeCD70-Red</t>
  </si>
  <si>
    <t>ODR4157739385e</t>
  </si>
  <si>
    <t>C780898L</t>
  </si>
  <si>
    <t>P973490</t>
  </si>
  <si>
    <t>Samsung_55KU7000</t>
  </si>
  <si>
    <t>ODR1664605588v</t>
  </si>
  <si>
    <t>ODR5069797334f</t>
  </si>
  <si>
    <t>P500104</t>
  </si>
  <si>
    <t>samsungGALAXY S-7 32GB LTE</t>
  </si>
  <si>
    <t>ODR5629454592z</t>
  </si>
  <si>
    <t>C924458L</t>
  </si>
  <si>
    <t>P614583</t>
  </si>
  <si>
    <t>Infinix Note 3-3 GB-Gold</t>
  </si>
  <si>
    <t>ODR5211382386x</t>
  </si>
  <si>
    <t>ODR8321058260b</t>
  </si>
  <si>
    <t>C795690L</t>
  </si>
  <si>
    <t>P984290</t>
  </si>
  <si>
    <t>Apple iPhone 6S Plus 128GB</t>
  </si>
  <si>
    <t>ODR4614192970f</t>
  </si>
  <si>
    <t>ODR1455860476h</t>
  </si>
  <si>
    <t>C994467L</t>
  </si>
  <si>
    <t>P504959</t>
  </si>
  <si>
    <t>ahp_EOS-70D-20.2-MP-Black</t>
  </si>
  <si>
    <t>ODR8199826897c</t>
  </si>
  <si>
    <t>ODR1260785929e</t>
  </si>
  <si>
    <t>C172885L</t>
  </si>
  <si>
    <t>P704358</t>
  </si>
  <si>
    <t>Samsung_RSA1STMG</t>
  </si>
  <si>
    <t>ODR4770811301i</t>
  </si>
  <si>
    <t>P397123</t>
  </si>
  <si>
    <t>MACBOOK AIR 11INCH</t>
  </si>
  <si>
    <t>ODR3107593254h</t>
  </si>
  <si>
    <t>C140927L</t>
  </si>
  <si>
    <t>ODR9838835258e</t>
  </si>
  <si>
    <t>C332046L</t>
  </si>
  <si>
    <t>ODR6583919296j</t>
  </si>
  <si>
    <t>ODR6253108584m</t>
  </si>
  <si>
    <t>C738195L</t>
  </si>
  <si>
    <t>ODR3543723729e</t>
  </si>
  <si>
    <t>C339498L</t>
  </si>
  <si>
    <t>ODR3989178557o</t>
  </si>
  <si>
    <t>C805055L</t>
  </si>
  <si>
    <t>P246268</t>
  </si>
  <si>
    <t>iPhone 5s 16gb+Getiit Joy Band_bundle</t>
  </si>
  <si>
    <t>ODR3882004733w</t>
  </si>
  <si>
    <t>C566270L</t>
  </si>
  <si>
    <t>P813349</t>
  </si>
  <si>
    <t>closecomfort_PC8</t>
  </si>
  <si>
    <t>ODR3269858988x</t>
  </si>
  <si>
    <t>P394310</t>
  </si>
  <si>
    <t>gree_18LM4</t>
  </si>
  <si>
    <t>ODR9747887904j</t>
  </si>
  <si>
    <t>C606338L</t>
  </si>
  <si>
    <t>P767858</t>
  </si>
  <si>
    <t>RM_Sony-VPL-EW295</t>
  </si>
  <si>
    <t>ODR1682246329y</t>
  </si>
  <si>
    <t>ODR7460091444j</t>
  </si>
  <si>
    <t>ODR8942927419p</t>
  </si>
  <si>
    <t>C899610L</t>
  </si>
  <si>
    <t>ODR7208584480l</t>
  </si>
  <si>
    <t>C759150L</t>
  </si>
  <si>
    <t>P956221</t>
  </si>
  <si>
    <t>Samsung_55inchesK5300</t>
  </si>
  <si>
    <t>ODR5251376939y</t>
  </si>
  <si>
    <t>C466867L</t>
  </si>
  <si>
    <t>ODR9749528125s</t>
  </si>
  <si>
    <t>C174733L</t>
  </si>
  <si>
    <t>ODR7405870743b</t>
  </si>
  <si>
    <t>ODR7807866513s</t>
  </si>
  <si>
    <t>C925101L</t>
  </si>
  <si>
    <t>ODR7734303812c</t>
  </si>
  <si>
    <t>C867007L</t>
  </si>
  <si>
    <t>ODR4246816761f</t>
  </si>
  <si>
    <t>C148834L</t>
  </si>
  <si>
    <t>ODR9966247981f</t>
  </si>
  <si>
    <t>C924660L</t>
  </si>
  <si>
    <t>ODR1475470919p</t>
  </si>
  <si>
    <t>ODR2014275509e</t>
  </si>
  <si>
    <t>ODR4904196819a</t>
  </si>
  <si>
    <t>C660544L</t>
  </si>
  <si>
    <t>P125789</t>
  </si>
  <si>
    <t>lenovo_20EV000HUE</t>
  </si>
  <si>
    <t>ODR2637217949k</t>
  </si>
  <si>
    <t>C436261L</t>
  </si>
  <si>
    <t>P162958</t>
  </si>
  <si>
    <t>RM_Sony-KDL-50W800C</t>
  </si>
  <si>
    <t>ODR7361329193e</t>
  </si>
  <si>
    <t>ODR9771361205q</t>
  </si>
  <si>
    <t>C183650L</t>
  </si>
  <si>
    <t>ODR5694589845d</t>
  </si>
  <si>
    <t>P544078</t>
  </si>
  <si>
    <t>Apple iPhone 6S Plus 64GB</t>
  </si>
  <si>
    <t>ODR3471735906n</t>
  </si>
  <si>
    <t>C495724L</t>
  </si>
  <si>
    <t>ODR4599687687q</t>
  </si>
  <si>
    <t>C661288L</t>
  </si>
  <si>
    <t>ODR7746660680c</t>
  </si>
  <si>
    <t>C173822L</t>
  </si>
  <si>
    <t>ODR6292309928m</t>
  </si>
  <si>
    <t>ODR7324373838e</t>
  </si>
  <si>
    <t>C620551L</t>
  </si>
  <si>
    <t>ODR9071858095e</t>
  </si>
  <si>
    <t>ODR6866647482q</t>
  </si>
  <si>
    <t>C919371L</t>
  </si>
  <si>
    <t>ODR3020622352m</t>
  </si>
  <si>
    <t>C294880L</t>
  </si>
  <si>
    <t>ODR5037990538b</t>
  </si>
  <si>
    <t>C133507L</t>
  </si>
  <si>
    <t>P261079</t>
  </si>
  <si>
    <t>Apple iPhone 6S 128GB-Gold</t>
  </si>
  <si>
    <t>ODR3863395062e</t>
  </si>
  <si>
    <t>ODR2879850648t</t>
  </si>
  <si>
    <t>C343951L</t>
  </si>
  <si>
    <t>ODR6319227569q</t>
  </si>
  <si>
    <t>C649372L</t>
  </si>
  <si>
    <t>ODR8336109702n</t>
  </si>
  <si>
    <t>C644721L</t>
  </si>
  <si>
    <t>ODR7615219620r</t>
  </si>
  <si>
    <t>C246492L</t>
  </si>
  <si>
    <t>ODR3608714532h</t>
  </si>
  <si>
    <t>ODR8271048812m</t>
  </si>
  <si>
    <t>C727531L</t>
  </si>
  <si>
    <t>ODR8451578580l</t>
  </si>
  <si>
    <t>P847388</t>
  </si>
  <si>
    <t>iPhone7Plus-Jet Black-256GB</t>
  </si>
  <si>
    <t>ODR9621785347u</t>
  </si>
  <si>
    <t>ODR8426768965a</t>
  </si>
  <si>
    <t>C621610L</t>
  </si>
  <si>
    <t>ODR1420960646d</t>
  </si>
  <si>
    <t>C731475L</t>
  </si>
  <si>
    <t>P709557</t>
  </si>
  <si>
    <t>hyundai_HGS7250</t>
  </si>
  <si>
    <t>ODR6650900039u</t>
  </si>
  <si>
    <t>ODR2515966444i</t>
  </si>
  <si>
    <t>C481192L</t>
  </si>
  <si>
    <t>ODR2052334923n</t>
  </si>
  <si>
    <t>C416181L</t>
  </si>
  <si>
    <t>ODR5386549922n</t>
  </si>
  <si>
    <t>C527370L</t>
  </si>
  <si>
    <t>ODR8026755208t</t>
  </si>
  <si>
    <t>C678257L</t>
  </si>
  <si>
    <t>P406949</t>
  </si>
  <si>
    <t>Haier_LE 42B9000</t>
  </si>
  <si>
    <t>ODR3040859566o</t>
  </si>
  <si>
    <t>C504001L</t>
  </si>
  <si>
    <t>P965921</t>
  </si>
  <si>
    <t>iPhone7Plus-Matte Black-128GB</t>
  </si>
  <si>
    <t>ODR5288236865e</t>
  </si>
  <si>
    <t>C775669L</t>
  </si>
  <si>
    <t>ODR8121444515k</t>
  </si>
  <si>
    <t>C650820L</t>
  </si>
  <si>
    <t>ODR9049266441y</t>
  </si>
  <si>
    <t>P933565</t>
  </si>
  <si>
    <t>qmobile_Noir J7-Gold</t>
  </si>
  <si>
    <t>ODR5888432052c</t>
  </si>
  <si>
    <t>C225403L</t>
  </si>
  <si>
    <t>P442670</t>
  </si>
  <si>
    <t>iPhone7Plus-Red- 128GB</t>
  </si>
  <si>
    <t>ODR8811959657n</t>
  </si>
  <si>
    <t>P574816</t>
  </si>
  <si>
    <t>iphone_7-plus-32gb-wof-Matt Black</t>
  </si>
  <si>
    <t>ODR1189395250g</t>
  </si>
  <si>
    <t>C127410L</t>
  </si>
  <si>
    <t>P563834</t>
  </si>
  <si>
    <t>iphone_7-plus-32gb-wof-Gold</t>
  </si>
  <si>
    <t>ODR9223268644i</t>
  </si>
  <si>
    <t>ODR6063769456e</t>
  </si>
  <si>
    <t>C112088L</t>
  </si>
  <si>
    <t>P885778</t>
  </si>
  <si>
    <t>samsungGALAXY J510F-2016 DS LTE-Gold</t>
  </si>
  <si>
    <t>ODR5724031064r</t>
  </si>
  <si>
    <t>C347055L</t>
  </si>
  <si>
    <t>ODR8707040301w</t>
  </si>
  <si>
    <t>C932085L</t>
  </si>
  <si>
    <t>P296243</t>
  </si>
  <si>
    <t>oppo_f3-plus-Gold</t>
  </si>
  <si>
    <t>ODR2929881943z</t>
  </si>
  <si>
    <t>C958287L</t>
  </si>
  <si>
    <t>P736074</t>
  </si>
  <si>
    <t>EcoStar_65U565</t>
  </si>
  <si>
    <t>ODR2891686526q</t>
  </si>
  <si>
    <t>ODR7525334074a</t>
  </si>
  <si>
    <t>ODR3549562738x</t>
  </si>
  <si>
    <t>C870403L</t>
  </si>
  <si>
    <t>P463649</t>
  </si>
  <si>
    <t>lenovo_20DF000QUE</t>
  </si>
  <si>
    <t>ODR7623569065v</t>
  </si>
  <si>
    <t>C473931L</t>
  </si>
  <si>
    <t>P434577</t>
  </si>
  <si>
    <t>HP P1102 - White_18</t>
  </si>
  <si>
    <t>ODR6426358344i</t>
  </si>
  <si>
    <t>C531212L</t>
  </si>
  <si>
    <t>P370493</t>
  </si>
  <si>
    <t>iphone_7-128GB-wof-Jet Black</t>
  </si>
  <si>
    <t>ODR4590508535l</t>
  </si>
  <si>
    <t>C836966L</t>
  </si>
  <si>
    <t>ODR1941792020k</t>
  </si>
  <si>
    <t>C354051L</t>
  </si>
  <si>
    <t>ODR7590267460f</t>
  </si>
  <si>
    <t>C932357L</t>
  </si>
  <si>
    <t>ODR3934391066f</t>
  </si>
  <si>
    <t>C574804L</t>
  </si>
  <si>
    <t>ODR5987135649r</t>
  </si>
  <si>
    <t>C567297L</t>
  </si>
  <si>
    <t>ODR6222662584w</t>
  </si>
  <si>
    <t>C505515L</t>
  </si>
  <si>
    <t>ODR8370757507d</t>
  </si>
  <si>
    <t>C361787L</t>
  </si>
  <si>
    <t>ODR1915217255r</t>
  </si>
  <si>
    <t>C322598L</t>
  </si>
  <si>
    <t>ODR6666278841i</t>
  </si>
  <si>
    <t>C469416L</t>
  </si>
  <si>
    <t>ODR2207372137k</t>
  </si>
  <si>
    <t>C908781L</t>
  </si>
  <si>
    <t>ODR4994299992f</t>
  </si>
  <si>
    <t>C289852L</t>
  </si>
  <si>
    <t>ODR3817870294u</t>
  </si>
  <si>
    <t>C483534L</t>
  </si>
  <si>
    <t>ODR3799000931p</t>
  </si>
  <si>
    <t>C292043L</t>
  </si>
  <si>
    <t>ODR7375017797f</t>
  </si>
  <si>
    <t>C540389L</t>
  </si>
  <si>
    <t>ODR3861706312n</t>
  </si>
  <si>
    <t>C493539L</t>
  </si>
  <si>
    <t>ODR4472240670h</t>
  </si>
  <si>
    <t>C459720L</t>
  </si>
  <si>
    <t>ODR9398963873b</t>
  </si>
  <si>
    <t>ODR4423527253a</t>
  </si>
  <si>
    <t>ODR5052218800u</t>
  </si>
  <si>
    <t>C920427L</t>
  </si>
  <si>
    <t>ODR3209595414b</t>
  </si>
  <si>
    <t>ODR8989076259q</t>
  </si>
  <si>
    <t>C282103L</t>
  </si>
  <si>
    <t>ODR5705907117s</t>
  </si>
  <si>
    <t>C134876L</t>
  </si>
  <si>
    <t>ODR5572564892p</t>
  </si>
  <si>
    <t>C449403L</t>
  </si>
  <si>
    <t>ODR7663638455g</t>
  </si>
  <si>
    <t>C993996L</t>
  </si>
  <si>
    <t>ODR9778915490b</t>
  </si>
  <si>
    <t>C561993L</t>
  </si>
  <si>
    <t>ODR5731242784b</t>
  </si>
  <si>
    <t>C628207L</t>
  </si>
  <si>
    <t>ODR7069938493l</t>
  </si>
  <si>
    <t>C736100L</t>
  </si>
  <si>
    <t>ODR1432901686b</t>
  </si>
  <si>
    <t>C274456L</t>
  </si>
  <si>
    <t>P504782</t>
  </si>
  <si>
    <t>Surmawala_Orient-OR-6057IP-Refrigerator-Silver-Black</t>
  </si>
  <si>
    <t>ODR6407026468w</t>
  </si>
  <si>
    <t>C488123L</t>
  </si>
  <si>
    <t>ODR7502883480n</t>
  </si>
  <si>
    <t>C527307L</t>
  </si>
  <si>
    <t>ODR1140388270o</t>
  </si>
  <si>
    <t>C189144L</t>
  </si>
  <si>
    <t>ODR8152860212b</t>
  </si>
  <si>
    <t>C178509L</t>
  </si>
  <si>
    <t>P878889</t>
  </si>
  <si>
    <t>plk_FWI/ 927 822_6</t>
  </si>
  <si>
    <t>ODR9228314105a</t>
  </si>
  <si>
    <t>C507691L</t>
  </si>
  <si>
    <t>P529158</t>
  </si>
  <si>
    <t>cc_Samsung_Galaxy_S8_Plus_Gold</t>
  </si>
  <si>
    <t>ODR6726475633v</t>
  </si>
  <si>
    <t>C575920L</t>
  </si>
  <si>
    <t>ODR5066497397i</t>
  </si>
  <si>
    <t>ODR8871824181j</t>
  </si>
  <si>
    <t>ODR6835155516p</t>
  </si>
  <si>
    <t>P180184</t>
  </si>
  <si>
    <t>cc_Samsung_Galaxy_S8_Plus_Black</t>
  </si>
  <si>
    <t>ODR3630855690b</t>
  </si>
  <si>
    <t>ODR7257994021n</t>
  </si>
  <si>
    <t>C872920L</t>
  </si>
  <si>
    <t>ODR7325524748g</t>
  </si>
  <si>
    <t>ODR9660042149f</t>
  </si>
  <si>
    <t>C698097L</t>
  </si>
  <si>
    <t>ODR7654048432n</t>
  </si>
  <si>
    <t>C580710L</t>
  </si>
  <si>
    <t>ODR4899591027n</t>
  </si>
  <si>
    <t>C149990L</t>
  </si>
  <si>
    <t>ODR4266634958q</t>
  </si>
  <si>
    <t>ODR9175619476v</t>
  </si>
  <si>
    <t>C994155L</t>
  </si>
  <si>
    <t>ODR8752752533l</t>
  </si>
  <si>
    <t>C600018L</t>
  </si>
  <si>
    <t>ODR1855805133k</t>
  </si>
  <si>
    <t>C220911L</t>
  </si>
  <si>
    <t>ODR7939539917l</t>
  </si>
  <si>
    <t>C885445L</t>
  </si>
  <si>
    <t>ODR3159496381j</t>
  </si>
  <si>
    <t>C535451L</t>
  </si>
  <si>
    <t>ODR4976219477m</t>
  </si>
  <si>
    <t>C378684L</t>
  </si>
  <si>
    <t>ODR6500998084j</t>
  </si>
  <si>
    <t>C315981L</t>
  </si>
  <si>
    <t>ODR4830887562t</t>
  </si>
  <si>
    <t>C345763L</t>
  </si>
  <si>
    <t>P277058</t>
  </si>
  <si>
    <t>Apple iPhone 6S Plus 16GB</t>
  </si>
  <si>
    <t>ODR2421788350i</t>
  </si>
  <si>
    <t>P538399</t>
  </si>
  <si>
    <t>Apple iPhone 6 Plus (64GB) Gold</t>
  </si>
  <si>
    <t>ODR4523334349u</t>
  </si>
  <si>
    <t>C622053L</t>
  </si>
  <si>
    <t>ODR6334334659c</t>
  </si>
  <si>
    <t>C657286L</t>
  </si>
  <si>
    <t>ODR3506003296l</t>
  </si>
  <si>
    <t>C429196L</t>
  </si>
  <si>
    <t>ODR8927228059y</t>
  </si>
  <si>
    <t>C200115L</t>
  </si>
  <si>
    <t>ODR8264471622x</t>
  </si>
  <si>
    <t>C371659L</t>
  </si>
  <si>
    <t>ODR3616218912p</t>
  </si>
  <si>
    <t>ODR4728002451k</t>
  </si>
  <si>
    <t>ODR1835304226w</t>
  </si>
  <si>
    <t>C499900L</t>
  </si>
  <si>
    <t>ODR1830489443y</t>
  </si>
  <si>
    <t>ODR6308174436z</t>
  </si>
  <si>
    <t>C525515L</t>
  </si>
  <si>
    <t>ODR9765422019k</t>
  </si>
  <si>
    <t>ODR3505466919l</t>
  </si>
  <si>
    <t>ODR8882379717q</t>
  </si>
  <si>
    <t>C781213L</t>
  </si>
  <si>
    <t>ODR9730324544b</t>
  </si>
  <si>
    <t>C143765L</t>
  </si>
  <si>
    <t>ODR9058570093v</t>
  </si>
  <si>
    <t>C760843L</t>
  </si>
  <si>
    <t>ODR4705813667c</t>
  </si>
  <si>
    <t>C900628L</t>
  </si>
  <si>
    <t>ODR2999256086e</t>
  </si>
  <si>
    <t>ODR6010252441f</t>
  </si>
  <si>
    <t>C500464L</t>
  </si>
  <si>
    <t>ODR5607998821s</t>
  </si>
  <si>
    <t>ODR9884569453x</t>
  </si>
  <si>
    <t>ODR1484915990k</t>
  </si>
  <si>
    <t>C550308L</t>
  </si>
  <si>
    <t>ODR7649273274r</t>
  </si>
  <si>
    <t>C955087L</t>
  </si>
  <si>
    <t>ODR5943985202g</t>
  </si>
  <si>
    <t>C279787L</t>
  </si>
  <si>
    <t>ODR9696610656q</t>
  </si>
  <si>
    <t>C363466L</t>
  </si>
  <si>
    <t>ODR5983292060r</t>
  </si>
  <si>
    <t>C838948L</t>
  </si>
  <si>
    <t>ODR1606111748x</t>
  </si>
  <si>
    <t>ODR7381400094p</t>
  </si>
  <si>
    <t>C927765L</t>
  </si>
  <si>
    <t>ODR9334780817o</t>
  </si>
  <si>
    <t>C998017L</t>
  </si>
  <si>
    <t>ODR4284700320t</t>
  </si>
  <si>
    <t>C319615L</t>
  </si>
  <si>
    <t>ODR6875206952e</t>
  </si>
  <si>
    <t>C227184L</t>
  </si>
  <si>
    <t>ODR7448605146m</t>
  </si>
  <si>
    <t>C992621L</t>
  </si>
  <si>
    <t>ODR9639997577g</t>
  </si>
  <si>
    <t>ODR5838436408s</t>
  </si>
  <si>
    <t>C529046L</t>
  </si>
  <si>
    <t>ODR9396717106x</t>
  </si>
  <si>
    <t>ODR9548528300v</t>
  </si>
  <si>
    <t>C340781L</t>
  </si>
  <si>
    <t>P358545</t>
  </si>
  <si>
    <t>Samsung_49K6000</t>
  </si>
  <si>
    <t>ODR5081098998k</t>
  </si>
  <si>
    <t>ODR4581415898b</t>
  </si>
  <si>
    <t>C374672L</t>
  </si>
  <si>
    <t>ODR3517435404y</t>
  </si>
  <si>
    <t>P277486</t>
  </si>
  <si>
    <t xml:space="preserve">samsung_K6000 49  </t>
  </si>
  <si>
    <t>ODR1549799386a</t>
  </si>
  <si>
    <t>ODR5236715188n</t>
  </si>
  <si>
    <t>P346696</t>
  </si>
  <si>
    <t>HP_HP 706n A3 black</t>
  </si>
  <si>
    <t>ODR4809187709v</t>
  </si>
  <si>
    <t>C351587L</t>
  </si>
  <si>
    <t>ODR7958021965b</t>
  </si>
  <si>
    <t>C132041L</t>
  </si>
  <si>
    <t>P402856</t>
  </si>
  <si>
    <t>Samsung_A7-2017-Gold</t>
  </si>
  <si>
    <t>ODR1794674543h</t>
  </si>
  <si>
    <t>C560369L</t>
  </si>
  <si>
    <t>P494921</t>
  </si>
  <si>
    <t>Kenwood_KEE-240-F</t>
  </si>
  <si>
    <t>ODR3087892177e</t>
  </si>
  <si>
    <t>C488097L</t>
  </si>
  <si>
    <t>P282765</t>
  </si>
  <si>
    <t>s_tv_KDL-43W800C</t>
  </si>
  <si>
    <t>ODR5692840450j</t>
  </si>
  <si>
    <t>C210105L</t>
  </si>
  <si>
    <t>ODR2138498757n</t>
  </si>
  <si>
    <t>C513701L</t>
  </si>
  <si>
    <t>ODR9868935233w</t>
  </si>
  <si>
    <t>C805823L</t>
  </si>
  <si>
    <t>ODR1882826468i</t>
  </si>
  <si>
    <t>ODR4389642957i</t>
  </si>
  <si>
    <t>C976932L</t>
  </si>
  <si>
    <t>ODR7352503561e</t>
  </si>
  <si>
    <t>C758455L</t>
  </si>
  <si>
    <t>ODR3970172960s</t>
  </si>
  <si>
    <t>C272151L</t>
  </si>
  <si>
    <t>ODR7176769216a</t>
  </si>
  <si>
    <t>C742692L</t>
  </si>
  <si>
    <t>P847756</t>
  </si>
  <si>
    <t>GMZV_PlayStation 4 - 500GB - Region 2 - UK PAL - Black</t>
  </si>
  <si>
    <t>ODR8199376770f</t>
  </si>
  <si>
    <t>P628437</t>
  </si>
  <si>
    <t>Enviro_EAC-12</t>
  </si>
  <si>
    <t>ODR7103274125j</t>
  </si>
  <si>
    <t>C837518L</t>
  </si>
  <si>
    <t>ODR7179100236g</t>
  </si>
  <si>
    <t>C650707L</t>
  </si>
  <si>
    <t>ODR7213446828j</t>
  </si>
  <si>
    <t>C899192L</t>
  </si>
  <si>
    <t>P206599</t>
  </si>
  <si>
    <t>Ricoh_Photo Copier MP2014AD</t>
  </si>
  <si>
    <t>ODR7004927490t</t>
  </si>
  <si>
    <t>ODR5938548815w</t>
  </si>
  <si>
    <t>ODR7098269270o</t>
  </si>
  <si>
    <t>C317311L</t>
  </si>
  <si>
    <t>ODR8689400007t</t>
  </si>
  <si>
    <t>C301616L</t>
  </si>
  <si>
    <t>ODR3904868780n</t>
  </si>
  <si>
    <t>C843167L</t>
  </si>
  <si>
    <t>P553953</t>
  </si>
  <si>
    <t>cc_Samsung_Galaxy_S8_Plus_Gray</t>
  </si>
  <si>
    <t>ODR3729373987j</t>
  </si>
  <si>
    <t>C183259L</t>
  </si>
  <si>
    <t>ODR1865631311w</t>
  </si>
  <si>
    <t>C115342L</t>
  </si>
  <si>
    <t>ODR9213081186j</t>
  </si>
  <si>
    <t>C935534L</t>
  </si>
  <si>
    <t>ODR6236307188r</t>
  </si>
  <si>
    <t>ODR8052994531y</t>
  </si>
  <si>
    <t>C875408L</t>
  </si>
  <si>
    <t>P416637</t>
  </si>
  <si>
    <t>CL74_dawlance_VF-1035WB</t>
  </si>
  <si>
    <t>ODR8890525479b</t>
  </si>
  <si>
    <t>C134982L</t>
  </si>
  <si>
    <t>ODR5346141117m</t>
  </si>
  <si>
    <t>C249483L</t>
  </si>
  <si>
    <t>P934032</t>
  </si>
  <si>
    <t>Haier_HSU-18LKE</t>
  </si>
  <si>
    <t>ODR3550105242d</t>
  </si>
  <si>
    <t>P692465</t>
  </si>
  <si>
    <t>lenovo_80J2002XUE</t>
  </si>
  <si>
    <t>ODR1319432863z</t>
  </si>
  <si>
    <t>ODR6566858196m</t>
  </si>
  <si>
    <t>C660546L</t>
  </si>
  <si>
    <t>ODR1457357582v</t>
  </si>
  <si>
    <t>C522805L</t>
  </si>
  <si>
    <t>ODR3095692882i</t>
  </si>
  <si>
    <t>C176721L</t>
  </si>
  <si>
    <t>ODR8926283419g</t>
  </si>
  <si>
    <t>ODR1754152469k</t>
  </si>
  <si>
    <t>ODR9013084945z</t>
  </si>
  <si>
    <t>P158959</t>
  </si>
  <si>
    <t>HP_CP 551dn</t>
  </si>
  <si>
    <t>ODR2252103092t</t>
  </si>
  <si>
    <t>P799304</t>
  </si>
  <si>
    <t>RM_LG P246SQ</t>
  </si>
  <si>
    <t>ODR9262350327o</t>
  </si>
  <si>
    <t>P754774</t>
  </si>
  <si>
    <t>iPhone7- Jet Black-128GB</t>
  </si>
  <si>
    <t>ODR9528140525y</t>
  </si>
  <si>
    <t>C792683L</t>
  </si>
  <si>
    <t>ODR6131852979j</t>
  </si>
  <si>
    <t>C615032L</t>
  </si>
  <si>
    <t>ODR8717351557o</t>
  </si>
  <si>
    <t>ODR3458074702p</t>
  </si>
  <si>
    <t>P813488</t>
  </si>
  <si>
    <t>HP_MFP M435nw (A3 Blk 3 in 1)</t>
  </si>
  <si>
    <t>ODR7946656569j</t>
  </si>
  <si>
    <t>ODR9645599128y</t>
  </si>
  <si>
    <t>ODR6831147933o</t>
  </si>
  <si>
    <t>ODR2262707518r</t>
  </si>
  <si>
    <t>ODR4995337152c</t>
  </si>
  <si>
    <t>C205341L</t>
  </si>
  <si>
    <t>ODR7873536544e</t>
  </si>
  <si>
    <t>ODR8194946923x</t>
  </si>
  <si>
    <t>C638768L</t>
  </si>
  <si>
    <t>P768353</t>
  </si>
  <si>
    <t>EP_6800 6.3 KVA</t>
  </si>
  <si>
    <t>ODR3350008343i</t>
  </si>
  <si>
    <t>ODR3572344592h</t>
  </si>
  <si>
    <t>ODR3691933224o</t>
  </si>
  <si>
    <t>P905672</t>
  </si>
  <si>
    <t>Naushemian_#0027-Blue-M</t>
  </si>
  <si>
    <t>ODR8083579209z</t>
  </si>
  <si>
    <t>C284772L</t>
  </si>
  <si>
    <t>P531159</t>
  </si>
  <si>
    <t>Samsung Galaxy S6 Edge Plus</t>
  </si>
  <si>
    <t>ODR1947534682o</t>
  </si>
  <si>
    <t>C453900L</t>
  </si>
  <si>
    <t>ODR9723400483h</t>
  </si>
  <si>
    <t>ODR2694555120e</t>
  </si>
  <si>
    <t>C607118L</t>
  </si>
  <si>
    <t>ODR1712136694g</t>
  </si>
  <si>
    <t>C652751L</t>
  </si>
  <si>
    <t>P390189</t>
  </si>
  <si>
    <t>agha_AS_SOLEB94_01</t>
  </si>
  <si>
    <t>ODR8370329261l</t>
  </si>
  <si>
    <t>P119266</t>
  </si>
  <si>
    <t>iPhone7Plus-Matte Black-32GB</t>
  </si>
  <si>
    <t>ODR5972863959a</t>
  </si>
  <si>
    <t>C107850L</t>
  </si>
  <si>
    <t>ODR2999996774y</t>
  </si>
  <si>
    <t>C305250L</t>
  </si>
  <si>
    <t>ODR7496607017s</t>
  </si>
  <si>
    <t>C297051L</t>
  </si>
  <si>
    <t>ODR5642821202w</t>
  </si>
  <si>
    <t>C239518L</t>
  </si>
  <si>
    <t>ODR9104160755v</t>
  </si>
  <si>
    <t>C613165L</t>
  </si>
  <si>
    <t>P198782</t>
  </si>
  <si>
    <t>apple_MACMINI 2.3GHZ DUAL CORE i5</t>
  </si>
  <si>
    <t>ODR6474566644s</t>
  </si>
  <si>
    <t>ODR5490450207e</t>
  </si>
  <si>
    <t>ODR6483667702f</t>
  </si>
  <si>
    <t>ODR4049837153n</t>
  </si>
  <si>
    <t>P887897</t>
  </si>
  <si>
    <t>RM_Sony-DSLR-ILCE-5100Y</t>
  </si>
  <si>
    <t>ODR5779315787g</t>
  </si>
  <si>
    <t>C761639L</t>
  </si>
  <si>
    <t>P657861</t>
  </si>
  <si>
    <t>mm_Samsung Galaxy Note Edge N915</t>
  </si>
  <si>
    <t>ODR2361851743t</t>
  </si>
  <si>
    <t>C662822L</t>
  </si>
  <si>
    <t>P844102</t>
  </si>
  <si>
    <t>Samsung Galaxy S7 Edge</t>
  </si>
  <si>
    <t>ODR5002069580u</t>
  </si>
  <si>
    <t>C675111L</t>
  </si>
  <si>
    <t>ODR8519604484o</t>
  </si>
  <si>
    <t>C692945L</t>
  </si>
  <si>
    <t>ODR7546089159n</t>
  </si>
  <si>
    <t>C275787L</t>
  </si>
  <si>
    <t>ODR7486676753o</t>
  </si>
  <si>
    <t>C898693L</t>
  </si>
  <si>
    <t>ODR4327216356x</t>
  </si>
  <si>
    <t>C741634L</t>
  </si>
  <si>
    <t>ODR8106554345z</t>
  </si>
  <si>
    <t>ODR9625247382q</t>
  </si>
  <si>
    <t>C909114L</t>
  </si>
  <si>
    <t>ODR2726000599v</t>
  </si>
  <si>
    <t>ODR9967909738t</t>
  </si>
  <si>
    <t>ODR4526230204i</t>
  </si>
  <si>
    <t>ODR1623691861i</t>
  </si>
  <si>
    <t>ODR8243161982w</t>
  </si>
  <si>
    <t>ODR9024253785d</t>
  </si>
  <si>
    <t>ODR5798141963b</t>
  </si>
  <si>
    <t>C259075L</t>
  </si>
  <si>
    <t>ODR6074730447t</t>
  </si>
  <si>
    <t>C251306L</t>
  </si>
  <si>
    <t>ODR4575378660o</t>
  </si>
  <si>
    <t>C497556L</t>
  </si>
  <si>
    <t>ODR3046320075e</t>
  </si>
  <si>
    <t>ODR6485742221u</t>
  </si>
  <si>
    <t>C218616L</t>
  </si>
  <si>
    <t>ODR5236813360i</t>
  </si>
  <si>
    <t>ODR2809784520t</t>
  </si>
  <si>
    <t>ODR7401408856v</t>
  </si>
  <si>
    <t>C972737L</t>
  </si>
  <si>
    <t>ODR5946352773d</t>
  </si>
  <si>
    <t>P876695</t>
  </si>
  <si>
    <t>samsung_32J4100</t>
  </si>
  <si>
    <t>ODR2428683094g</t>
  </si>
  <si>
    <t>C244786L</t>
  </si>
  <si>
    <t>P291889</t>
  </si>
  <si>
    <t>iPhone7-Red-128GB</t>
  </si>
  <si>
    <t>ODR5834119398b</t>
  </si>
  <si>
    <t>C275380L</t>
  </si>
  <si>
    <t>ODR2356302237q</t>
  </si>
  <si>
    <t>C578429L</t>
  </si>
  <si>
    <t>ODR9325948907d</t>
  </si>
  <si>
    <t>P108938</t>
  </si>
  <si>
    <t>RM_Sony-VPL-EW235</t>
  </si>
  <si>
    <t>ODR6876365259w</t>
  </si>
  <si>
    <t>C354134L</t>
  </si>
  <si>
    <t>ODR9994693048r</t>
  </si>
  <si>
    <t>ODR4313635745o</t>
  </si>
  <si>
    <t>ODR6761894120e</t>
  </si>
  <si>
    <t>C976384L</t>
  </si>
  <si>
    <t>ODR7441238102a</t>
  </si>
  <si>
    <t>C663409L</t>
  </si>
  <si>
    <t>ODR8420594703i</t>
  </si>
  <si>
    <t>C513549L</t>
  </si>
  <si>
    <t>ODR3672168278i</t>
  </si>
  <si>
    <t>C249528L</t>
  </si>
  <si>
    <t>P368181</t>
  </si>
  <si>
    <t>cc_Samsung_Galaxy_S8_black</t>
  </si>
  <si>
    <t>ODR2229510843n</t>
  </si>
  <si>
    <t>C125637L</t>
  </si>
  <si>
    <t>P958489</t>
  </si>
  <si>
    <t>cc_Samsung_Galaxy_S8_Gray</t>
  </si>
  <si>
    <t>ODR7527052434h</t>
  </si>
  <si>
    <t>P943107</t>
  </si>
  <si>
    <t>cc_Samsung_Galaxy_S8_gold</t>
  </si>
  <si>
    <t>ODR3071019024c</t>
  </si>
  <si>
    <t>C827455L</t>
  </si>
  <si>
    <t>ODR2984341499r</t>
  </si>
  <si>
    <t>ODR2984445846j</t>
  </si>
  <si>
    <t>P368790</t>
  </si>
  <si>
    <t>samsung_50J5100</t>
  </si>
  <si>
    <t>ODR8503331964h</t>
  </si>
  <si>
    <t>ODR3002455255e</t>
  </si>
  <si>
    <t>C542963L</t>
  </si>
  <si>
    <t>P133888</t>
  </si>
  <si>
    <t>Samsung_49K5300</t>
  </si>
  <si>
    <t>ODR2879984127p</t>
  </si>
  <si>
    <t>C957057L</t>
  </si>
  <si>
    <t>P369657</t>
  </si>
  <si>
    <t>Kenwood_KDC-2413</t>
  </si>
  <si>
    <t>ODR3858127086l</t>
  </si>
  <si>
    <t>ODR3516332705u</t>
  </si>
  <si>
    <t>ODR1610545474i</t>
  </si>
  <si>
    <t>C902445L</t>
  </si>
  <si>
    <t>ODR3901746128y</t>
  </si>
  <si>
    <t>C446527L</t>
  </si>
  <si>
    <t>P776031</t>
  </si>
  <si>
    <t>iphone-7-32gb-wof-Gold</t>
  </si>
  <si>
    <t>ODR5459810514z</t>
  </si>
  <si>
    <t>C234415L</t>
  </si>
  <si>
    <t>ODR8612322411f</t>
  </si>
  <si>
    <t>C228751L</t>
  </si>
  <si>
    <t>ODR6665759599z</t>
  </si>
  <si>
    <t>C764741L</t>
  </si>
  <si>
    <t>ODR8681555543r</t>
  </si>
  <si>
    <t>ODR9993912476l</t>
  </si>
  <si>
    <t>P386704</t>
  </si>
  <si>
    <t>Samsung_49inchesK5100</t>
  </si>
  <si>
    <t>ODR4554555413e</t>
  </si>
  <si>
    <t>C287945L</t>
  </si>
  <si>
    <t>ODR9585170728t</t>
  </si>
  <si>
    <t>ODR7110703785l</t>
  </si>
  <si>
    <t>ODR9932222144z</t>
  </si>
  <si>
    <t>C167391L</t>
  </si>
  <si>
    <t>P381847</t>
  </si>
  <si>
    <t>Infinix Hot S Hazir-Gold-Karachi</t>
  </si>
  <si>
    <t>ODR8814990380k</t>
  </si>
  <si>
    <t>P238247</t>
  </si>
  <si>
    <t>Geepas_GRF-6012</t>
  </si>
  <si>
    <t>ODR7370224615g</t>
  </si>
  <si>
    <t>C198784L</t>
  </si>
  <si>
    <t>P490040</t>
  </si>
  <si>
    <t>FHM_Fluffy Cocao-SOFA SET</t>
  </si>
  <si>
    <t>ODR6845873978a</t>
  </si>
  <si>
    <t>ODR6985206833b</t>
  </si>
  <si>
    <t>ODR7371398758n</t>
  </si>
  <si>
    <t>P894914</t>
  </si>
  <si>
    <t>Apple iPhone 6 Plus (16GB) Space Grey</t>
  </si>
  <si>
    <t>ODR5497873720c</t>
  </si>
  <si>
    <t>C505171L</t>
  </si>
  <si>
    <t>P701243</t>
  </si>
  <si>
    <t>Haier_HSU-24-HNH</t>
  </si>
  <si>
    <t>ODR9527142304g</t>
  </si>
  <si>
    <t>C565605L</t>
  </si>
  <si>
    <t>ODR5224535581i</t>
  </si>
  <si>
    <t>C757915L</t>
  </si>
  <si>
    <t>ODR3230372168l</t>
  </si>
  <si>
    <t>C916513L</t>
  </si>
  <si>
    <t>ODR8756778965i</t>
  </si>
  <si>
    <t>ODR4256789199q</t>
  </si>
  <si>
    <t>ODR8234229322x</t>
  </si>
  <si>
    <t>ODR6180665356y</t>
  </si>
  <si>
    <t>C203164L</t>
  </si>
  <si>
    <t>ODR8586682174n</t>
  </si>
  <si>
    <t>ODR8785868677a</t>
  </si>
  <si>
    <t>C495199L</t>
  </si>
  <si>
    <t>P126290</t>
  </si>
  <si>
    <t>Sony_48W652D</t>
  </si>
  <si>
    <t>ODR8864568019k</t>
  </si>
  <si>
    <t>C375089L</t>
  </si>
  <si>
    <t>ODR8356974299t</t>
  </si>
  <si>
    <t>P838523</t>
  </si>
  <si>
    <t>EP_5500 5 KVA</t>
  </si>
  <si>
    <t>ODR3075388133l</t>
  </si>
  <si>
    <t>ODR1129414841e</t>
  </si>
  <si>
    <t>P392301</t>
  </si>
  <si>
    <t>Ifitness_T300</t>
  </si>
  <si>
    <t>ODR6929410553m</t>
  </si>
  <si>
    <t>C522216L</t>
  </si>
  <si>
    <t>ODR8847334439m</t>
  </si>
  <si>
    <t>C665170L</t>
  </si>
  <si>
    <t>ODR1261333029i</t>
  </si>
  <si>
    <t>C260117L</t>
  </si>
  <si>
    <t>ODR6414802795f</t>
  </si>
  <si>
    <t>ODR4861417163v</t>
  </si>
  <si>
    <t>C390010L</t>
  </si>
  <si>
    <t>ODR5468475372v</t>
  </si>
  <si>
    <t>C166377L</t>
  </si>
  <si>
    <t>ODR4511577473s</t>
  </si>
  <si>
    <t>C945064L</t>
  </si>
  <si>
    <t>ODR9026260138r</t>
  </si>
  <si>
    <t>C498837L</t>
  </si>
  <si>
    <t>ODR1169699129p</t>
  </si>
  <si>
    <t>ODR7552188903t</t>
  </si>
  <si>
    <t>C603679L</t>
  </si>
  <si>
    <t>ODR1793187239i</t>
  </si>
  <si>
    <t>ODR7853146128w</t>
  </si>
  <si>
    <t>C260987L</t>
  </si>
  <si>
    <t>ODR9310888075s</t>
  </si>
  <si>
    <t>C191638L</t>
  </si>
  <si>
    <t>ODR1367291236u</t>
  </si>
  <si>
    <t>C823220L</t>
  </si>
  <si>
    <t>ODR2983856107a</t>
  </si>
  <si>
    <t>C195816L</t>
  </si>
  <si>
    <t>ODR5372104357r</t>
  </si>
  <si>
    <t>ODR7279149998j</t>
  </si>
  <si>
    <t>P649809</t>
  </si>
  <si>
    <t>yamaha_EF2600FW (SELF)</t>
  </si>
  <si>
    <t>ODR9171412225t</t>
  </si>
  <si>
    <t>C867277L</t>
  </si>
  <si>
    <t>ODR4002062326o</t>
  </si>
  <si>
    <t>C388303L</t>
  </si>
  <si>
    <t>ODR7419979544e</t>
  </si>
  <si>
    <t>ODR8303732845t</t>
  </si>
  <si>
    <t>C849804L</t>
  </si>
  <si>
    <t>ODR6303816043p</t>
  </si>
  <si>
    <t>C123638L</t>
  </si>
  <si>
    <t>ODR7230680041b</t>
  </si>
  <si>
    <t>C546651L</t>
  </si>
  <si>
    <t>P956651</t>
  </si>
  <si>
    <t>s_tv_KDL-48R562C</t>
  </si>
  <si>
    <t>ODR2929533733b</t>
  </si>
  <si>
    <t>C922875L</t>
  </si>
  <si>
    <t>ODR7972616936t</t>
  </si>
  <si>
    <t>P895097</t>
  </si>
  <si>
    <t>Samsung_32inchesK5100</t>
  </si>
  <si>
    <t>ODR8511487578e</t>
  </si>
  <si>
    <t>P697298</t>
  </si>
  <si>
    <t>Samsung Galaxy A5 A510F (2016)</t>
  </si>
  <si>
    <t>ODR8468812366e</t>
  </si>
  <si>
    <t>P568878</t>
  </si>
  <si>
    <t>oppo_OPPO-F1-Plus-Gold</t>
  </si>
  <si>
    <t>ODR3133091591g</t>
  </si>
  <si>
    <t>P592952</t>
  </si>
  <si>
    <t>plk_FWI/ 959 080_11</t>
  </si>
  <si>
    <t>ODR4303241982g</t>
  </si>
  <si>
    <t>C525405L</t>
  </si>
  <si>
    <t>P847761</t>
  </si>
  <si>
    <t>plk_FWI/ 953 638_9</t>
  </si>
  <si>
    <t>ODR4134467953t</t>
  </si>
  <si>
    <t>C198991L</t>
  </si>
  <si>
    <t>ODR9654618776e</t>
  </si>
  <si>
    <t>C755329L</t>
  </si>
  <si>
    <t>P616334</t>
  </si>
  <si>
    <t>plk_FWI/ 953 620_8</t>
  </si>
  <si>
    <t>ODR3781635490t</t>
  </si>
  <si>
    <t>ODR5369548050g</t>
  </si>
  <si>
    <t>C266750L</t>
  </si>
  <si>
    <t>ODR8933412212t</t>
  </si>
  <si>
    <t>C447712L</t>
  </si>
  <si>
    <t>ODR9204926512g</t>
  </si>
  <si>
    <t>C675024L</t>
  </si>
  <si>
    <t>ODR4661117991t</t>
  </si>
  <si>
    <t>C963796L</t>
  </si>
  <si>
    <t>P468287</t>
  </si>
  <si>
    <t>Lenovo_YOGA 500-I5</t>
  </si>
  <si>
    <t>ODR2853050052v</t>
  </si>
  <si>
    <t>C773779L</t>
  </si>
  <si>
    <t>P474849</t>
  </si>
  <si>
    <t>HP_450-G4-Core-i7-7500U</t>
  </si>
  <si>
    <t>ODR1282966160x</t>
  </si>
  <si>
    <t>ODR9768884794p</t>
  </si>
  <si>
    <t>ODR4498230999j</t>
  </si>
  <si>
    <t>ODR2876642589x</t>
  </si>
  <si>
    <t>ODR1828805846s</t>
  </si>
  <si>
    <t>C238059L</t>
  </si>
  <si>
    <t>ODR7877915453h</t>
  </si>
  <si>
    <t>C788509L</t>
  </si>
  <si>
    <t>P260048</t>
  </si>
  <si>
    <t>samsungGALAXY S-7 EDGE 32GB Black</t>
  </si>
  <si>
    <t>ODR6270154615q</t>
  </si>
  <si>
    <t>ODR3651298804l</t>
  </si>
  <si>
    <t>ODR5094391653u</t>
  </si>
  <si>
    <t>ODR3749161537u</t>
  </si>
  <si>
    <t>C605914L</t>
  </si>
  <si>
    <t>P780228</t>
  </si>
  <si>
    <t>samsung_G935F-Black</t>
  </si>
  <si>
    <t>ODR2678331837y</t>
  </si>
  <si>
    <t>C370621L</t>
  </si>
  <si>
    <t>ODR4738610026w</t>
  </si>
  <si>
    <t>C360482L</t>
  </si>
  <si>
    <t>P354092</t>
  </si>
  <si>
    <t>lenovo_20DF000GUE</t>
  </si>
  <si>
    <t>ODR6186368955b</t>
  </si>
  <si>
    <t>ODR3380549480y</t>
  </si>
  <si>
    <t>C115338L</t>
  </si>
  <si>
    <t>P290209</t>
  </si>
  <si>
    <t>GMZV_Switch-Console-with-2-Games</t>
  </si>
  <si>
    <t>ODR7806705288i</t>
  </si>
  <si>
    <t>ODR2944669818c</t>
  </si>
  <si>
    <t>P850692</t>
  </si>
  <si>
    <t>Epson_L1800</t>
  </si>
  <si>
    <t>ODR2897698761t</t>
  </si>
  <si>
    <t>C399668L</t>
  </si>
  <si>
    <t>ODR4466326136e</t>
  </si>
  <si>
    <t>P178030</t>
  </si>
  <si>
    <t>Xpert_XDW-60-1W</t>
  </si>
  <si>
    <t>ODR1370063596s</t>
  </si>
  <si>
    <t>P112319</t>
  </si>
  <si>
    <t>R&amp;I_Generator 2.5KVG</t>
  </si>
  <si>
    <t>ODR9987411970h</t>
  </si>
  <si>
    <t>ODR2377534223n</t>
  </si>
  <si>
    <t>C954660L</t>
  </si>
  <si>
    <t>ODR8757810044j</t>
  </si>
  <si>
    <t>C867333L</t>
  </si>
  <si>
    <t>P786178</t>
  </si>
  <si>
    <t>Samsung_Samsung Air Conditioner Digital Inverter Series) - AR12K</t>
  </si>
  <si>
    <t>ODR3281465415l</t>
  </si>
  <si>
    <t>C185779L</t>
  </si>
  <si>
    <t>ODR9628079279r</t>
  </si>
  <si>
    <t>ODR9271450252z</t>
  </si>
  <si>
    <t>ODR6781376332h</t>
  </si>
  <si>
    <t>ODR3501593143r</t>
  </si>
  <si>
    <t>C215643L</t>
  </si>
  <si>
    <t>P816897</t>
  </si>
  <si>
    <t>Dell_Inspiron-15-5567-ci7-4GB</t>
  </si>
  <si>
    <t>ODR7661798071l</t>
  </si>
  <si>
    <t>C628392L</t>
  </si>
  <si>
    <t>ODR2995211039r</t>
  </si>
  <si>
    <t>C317259L</t>
  </si>
  <si>
    <t>ODR2862208417f</t>
  </si>
  <si>
    <t>C326720L</t>
  </si>
  <si>
    <t>ODR9397887784q</t>
  </si>
  <si>
    <t>P297640</t>
  </si>
  <si>
    <t>sony_SLT-A58Y</t>
  </si>
  <si>
    <t>ODR9922226523e</t>
  </si>
  <si>
    <t>ODR3354612307h</t>
  </si>
  <si>
    <t>ODR8088991629f</t>
  </si>
  <si>
    <t>C602010L</t>
  </si>
  <si>
    <t>P501330</t>
  </si>
  <si>
    <t>sony_DSLR-ILCE-6000L</t>
  </si>
  <si>
    <t>ODR8755362620t</t>
  </si>
  <si>
    <t>ODR7371568643l</t>
  </si>
  <si>
    <t>C607091L</t>
  </si>
  <si>
    <t>ODR4480136365k</t>
  </si>
  <si>
    <t>C544293L</t>
  </si>
  <si>
    <t>ODR2854558859g</t>
  </si>
  <si>
    <t>ODR6715886684h</t>
  </si>
  <si>
    <t>P950932</t>
  </si>
  <si>
    <t>lenovo_80J2001AUE</t>
  </si>
  <si>
    <t>ODR8591289995b</t>
  </si>
  <si>
    <t>C999498L</t>
  </si>
  <si>
    <t>ODR5952157764i</t>
  </si>
  <si>
    <t>ODR9510593093d</t>
  </si>
  <si>
    <t>ODR8314177066d</t>
  </si>
  <si>
    <t>ODR8017343641x</t>
  </si>
  <si>
    <t>ODR6170564518n</t>
  </si>
  <si>
    <t>C906123L</t>
  </si>
  <si>
    <t>P497003</t>
  </si>
  <si>
    <t>Samsung_RT39K5110SP</t>
  </si>
  <si>
    <t>ODR6351802586e</t>
  </si>
  <si>
    <t>C949390L</t>
  </si>
  <si>
    <t>ODR7018543729v</t>
  </si>
  <si>
    <t>C516220L</t>
  </si>
  <si>
    <t>ODR1700414249y</t>
  </si>
  <si>
    <t>C587254L</t>
  </si>
  <si>
    <t>ODR9605127336h</t>
  </si>
  <si>
    <t>ODR1412686966f</t>
  </si>
  <si>
    <t>P957169</t>
  </si>
  <si>
    <t>sony_DSLR-ILCE-5000Y</t>
  </si>
  <si>
    <t>ODR7667849541b</t>
  </si>
  <si>
    <t>ODR4578633627c</t>
  </si>
  <si>
    <t>ODR4938895844a</t>
  </si>
  <si>
    <t>ODR5788904486b</t>
  </si>
  <si>
    <t>P353733</t>
  </si>
  <si>
    <t>iPhone7-Matte Black -32GB</t>
  </si>
  <si>
    <t>ODR7558819858d</t>
  </si>
  <si>
    <t>C182622L</t>
  </si>
  <si>
    <t>P304991</t>
  </si>
  <si>
    <t>samsung_J5 Prime-Gold</t>
  </si>
  <si>
    <t>ODR9199951929f</t>
  </si>
  <si>
    <t>C932944L</t>
  </si>
  <si>
    <t>P235780</t>
  </si>
  <si>
    <t>Apple iPad Mini 3 Wifi 128GB-Space Grey</t>
  </si>
  <si>
    <t>ODR3059379825b</t>
  </si>
  <si>
    <t>C440667L</t>
  </si>
  <si>
    <t>P875936</t>
  </si>
  <si>
    <t>MotoZ-White-Fine Gold</t>
  </si>
  <si>
    <t>ODR5916564597l</t>
  </si>
  <si>
    <t>ODR8350062791a</t>
  </si>
  <si>
    <t>C921743L</t>
  </si>
  <si>
    <t>P192415</t>
  </si>
  <si>
    <t>Samsung_S7 Edge-Black</t>
  </si>
  <si>
    <t>ODR9721327043y</t>
  </si>
  <si>
    <t>C927784L</t>
  </si>
  <si>
    <t>ODR7550996876b</t>
  </si>
  <si>
    <t>C562918L</t>
  </si>
  <si>
    <t>P833513</t>
  </si>
  <si>
    <t>Samsung_S7 Edge-Silver</t>
  </si>
  <si>
    <t>ODR7285617106z</t>
  </si>
  <si>
    <t>C407930L</t>
  </si>
  <si>
    <t>ODR8092640637k</t>
  </si>
  <si>
    <t>C920061L</t>
  </si>
  <si>
    <t>ODR3674804086j</t>
  </si>
  <si>
    <t>P329412</t>
  </si>
  <si>
    <t>Dawlance_Inverter30Toscana</t>
  </si>
  <si>
    <t>ODR3622305770e</t>
  </si>
  <si>
    <t>C342926L</t>
  </si>
  <si>
    <t>ODR2281221787f</t>
  </si>
  <si>
    <t>C588794L</t>
  </si>
  <si>
    <t>P139750</t>
  </si>
  <si>
    <t>Haier_HSU-18HZE-R2-DB DC Inverter</t>
  </si>
  <si>
    <t>ODR5151590015z</t>
  </si>
  <si>
    <t>ODR1991593394r</t>
  </si>
  <si>
    <t>P721438</t>
  </si>
  <si>
    <t>AYS_A-C -18-LNF</t>
  </si>
  <si>
    <t>ODR3948887629i</t>
  </si>
  <si>
    <t>ODR1978619699d</t>
  </si>
  <si>
    <t>C556591L</t>
  </si>
  <si>
    <t>P616714</t>
  </si>
  <si>
    <t>dawlance_Toscana30 INVERTER 1.5 Ton AC</t>
  </si>
  <si>
    <t>ODR5416235398h</t>
  </si>
  <si>
    <t>C168992L</t>
  </si>
  <si>
    <t>ODR2307899915g</t>
  </si>
  <si>
    <t>C501840L</t>
  </si>
  <si>
    <t>ODR6898647743x</t>
  </si>
  <si>
    <t>ODR4710157931c</t>
  </si>
  <si>
    <t>C928388L</t>
  </si>
  <si>
    <t>ODR8351227484t</t>
  </si>
  <si>
    <t>C543271L</t>
  </si>
  <si>
    <t>ODR8206793768w</t>
  </si>
  <si>
    <t>C170689L</t>
  </si>
  <si>
    <t>ODR9883911307z</t>
  </si>
  <si>
    <t>C922594L</t>
  </si>
  <si>
    <t>ODR8666237759f</t>
  </si>
  <si>
    <t>ODR5661185176x</t>
  </si>
  <si>
    <t>ODR9546968751c</t>
  </si>
  <si>
    <t>ODR7539285363z</t>
  </si>
  <si>
    <t>C975587L</t>
  </si>
  <si>
    <t>ODR6683949726d</t>
  </si>
  <si>
    <t>ODR3771388756v</t>
  </si>
  <si>
    <t>ODR8504072051e</t>
  </si>
  <si>
    <t>ODR3467652632m</t>
  </si>
  <si>
    <t>C838641L</t>
  </si>
  <si>
    <t>ODR2615547942u</t>
  </si>
  <si>
    <t>C300711L</t>
  </si>
  <si>
    <t>P572907</t>
  </si>
  <si>
    <t>lenovo_20EV0002UE</t>
  </si>
  <si>
    <t>ODR4206683486n</t>
  </si>
  <si>
    <t>ODR7054123989h</t>
  </si>
  <si>
    <t>P216553</t>
  </si>
  <si>
    <t xml:space="preserve">HP_ 15-AB204TU </t>
  </si>
  <si>
    <t>ODR5109275089m</t>
  </si>
  <si>
    <t>P923065</t>
  </si>
  <si>
    <t>Gree_24CZ8</t>
  </si>
  <si>
    <t>ODR8794352919m</t>
  </si>
  <si>
    <t>C852869L</t>
  </si>
  <si>
    <t>ODR1507057200h</t>
  </si>
  <si>
    <t>C684531L</t>
  </si>
  <si>
    <t>P197154</t>
  </si>
  <si>
    <t>samsungGALAXY NOTE-5 LTE 32GB</t>
  </si>
  <si>
    <t>ODR4838486219b</t>
  </si>
  <si>
    <t>ODR6019574161s</t>
  </si>
  <si>
    <t>C922403L</t>
  </si>
  <si>
    <t>ODR2760065316d</t>
  </si>
  <si>
    <t>ODR4082602638o</t>
  </si>
  <si>
    <t>ODR9538721586y</t>
  </si>
  <si>
    <t>P505336</t>
  </si>
  <si>
    <t>huawei_Google Nexus 6P-Silver</t>
  </si>
  <si>
    <t>ODR9581672568b</t>
  </si>
  <si>
    <t>P505304</t>
  </si>
  <si>
    <t>ahp_EOS-750D-24.2-MP-Digital-SLR-Camera-Black</t>
  </si>
  <si>
    <t>ODR6465468835t</t>
  </si>
  <si>
    <t>ODR9354088831b</t>
  </si>
  <si>
    <t>P383728</t>
  </si>
  <si>
    <t>Samsung GALAXY NOTE-5</t>
  </si>
  <si>
    <t>ODR5740958725j</t>
  </si>
  <si>
    <t>C770029L</t>
  </si>
  <si>
    <t>ODR3697925354d</t>
  </si>
  <si>
    <t>C111666L</t>
  </si>
  <si>
    <t>ODR3560312046j</t>
  </si>
  <si>
    <t>C780410L</t>
  </si>
  <si>
    <t>ODR3088942991j</t>
  </si>
  <si>
    <t>ODR2836200277v</t>
  </si>
  <si>
    <t>C329062L</t>
  </si>
  <si>
    <t>P607593</t>
  </si>
  <si>
    <t>Haier_HSU-12LKE</t>
  </si>
  <si>
    <t>ODR3947378865z</t>
  </si>
  <si>
    <t>ODR2871287378x</t>
  </si>
  <si>
    <t>C667928L</t>
  </si>
  <si>
    <t>ODR4458181632o</t>
  </si>
  <si>
    <t>C831589L</t>
  </si>
  <si>
    <t>ODR2009777464g</t>
  </si>
  <si>
    <t>C905006L</t>
  </si>
  <si>
    <t>P390773</t>
  </si>
  <si>
    <t>CK_BF530-Underwear-Pack of 3-XL</t>
  </si>
  <si>
    <t>ODR3494284266x</t>
  </si>
  <si>
    <t>ODR1765333433y</t>
  </si>
  <si>
    <t>C995583L</t>
  </si>
  <si>
    <t>P862391</t>
  </si>
  <si>
    <t>lenovo_20ET000M00</t>
  </si>
  <si>
    <t>ODR5708033953l</t>
  </si>
  <si>
    <t>C909857L</t>
  </si>
  <si>
    <t>ODR5582164848m</t>
  </si>
  <si>
    <t>P136965</t>
  </si>
  <si>
    <t>Samsung_48inchesK5000</t>
  </si>
  <si>
    <t>ODR5025932400m</t>
  </si>
  <si>
    <t>C220785L</t>
  </si>
  <si>
    <t>ODR6824743817o</t>
  </si>
  <si>
    <t>C442565L</t>
  </si>
  <si>
    <t>ODR2562221754q</t>
  </si>
  <si>
    <t>P298843</t>
  </si>
  <si>
    <t>sukoonbundle-sukoon10-cj_CJPOISL</t>
  </si>
  <si>
    <t>ODR2467913111u</t>
  </si>
  <si>
    <t>C186576L</t>
  </si>
  <si>
    <t>P133996</t>
  </si>
  <si>
    <t>RM_Panasonic-TH-49D310M</t>
  </si>
  <si>
    <t>ODR3944562447s</t>
  </si>
  <si>
    <t>C635713L</t>
  </si>
  <si>
    <t>P167621</t>
  </si>
  <si>
    <t>Gmart_Fenix 3 HR 1</t>
  </si>
  <si>
    <t>ODR1432069601a</t>
  </si>
  <si>
    <t>C471753L</t>
  </si>
  <si>
    <t>P683554</t>
  </si>
  <si>
    <t>cj_CJPOISL</t>
  </si>
  <si>
    <t>ODR2143414798z</t>
  </si>
  <si>
    <t>C332716L</t>
  </si>
  <si>
    <t>P710606</t>
  </si>
  <si>
    <t>Changhong Ruba 55 Inches C5000i Smart LED TV_clear</t>
  </si>
  <si>
    <t>ODR3495067300h</t>
  </si>
  <si>
    <t>ODR7550496763b</t>
  </si>
  <si>
    <t>ODR2361542656c</t>
  </si>
  <si>
    <t>C484446L</t>
  </si>
  <si>
    <t>P386755</t>
  </si>
  <si>
    <t>Changhong Ruba 50 Inches D4000i Smart LED</t>
  </si>
  <si>
    <t>ODR6054809488t</t>
  </si>
  <si>
    <t>C433456L</t>
  </si>
  <si>
    <t>ODR8938184254x</t>
  </si>
  <si>
    <t>ODR3072980593b</t>
  </si>
  <si>
    <t>C661635L</t>
  </si>
  <si>
    <t>P493127</t>
  </si>
  <si>
    <t>huawei_Mate 9-gold</t>
  </si>
  <si>
    <t>ODR1194325930j</t>
  </si>
  <si>
    <t>C191188L</t>
  </si>
  <si>
    <t>P119880</t>
  </si>
  <si>
    <t>huawei_Mate 9-mocjha brown</t>
  </si>
  <si>
    <t>ODR7739261063y</t>
  </si>
  <si>
    <t>C276633L</t>
  </si>
  <si>
    <t>ODR2725960533x</t>
  </si>
  <si>
    <t>P166285</t>
  </si>
  <si>
    <t>plk_FWI/ 947 929_48</t>
  </si>
  <si>
    <t>ODR1417152374a</t>
  </si>
  <si>
    <t>C294431L</t>
  </si>
  <si>
    <t>P724578</t>
  </si>
  <si>
    <t>vitamin_TVC-BB Cream (Buy 2 Get Kojic Facewash Free)</t>
  </si>
  <si>
    <t>ODR1771245159d</t>
  </si>
  <si>
    <t>P311129</t>
  </si>
  <si>
    <t>GMZV_PS4 VR Headset Bundle</t>
  </si>
  <si>
    <t>ODR4241124916n</t>
  </si>
  <si>
    <t>P561991</t>
  </si>
  <si>
    <t>apple_MACMINI 1.4 GHZ DUAL CORE i5</t>
  </si>
  <si>
    <t>ODR5649754166a</t>
  </si>
  <si>
    <t>ODR1933289323r</t>
  </si>
  <si>
    <t>ODR8730666393m</t>
  </si>
  <si>
    <t>ODR9658007643v</t>
  </si>
  <si>
    <t>ODR4043772332q</t>
  </si>
  <si>
    <t>C849740L</t>
  </si>
  <si>
    <t>ODR8301400207a</t>
  </si>
  <si>
    <t>C516821L</t>
  </si>
  <si>
    <t>ODR4892860045d</t>
  </si>
  <si>
    <t>ODR7508557655x</t>
  </si>
  <si>
    <t>C994724L</t>
  </si>
  <si>
    <t>P450592</t>
  </si>
  <si>
    <t>Haier_LE 42B8000</t>
  </si>
  <si>
    <t>ODR4006376703f</t>
  </si>
  <si>
    <t>ODR9858480255q</t>
  </si>
  <si>
    <t>C280043L</t>
  </si>
  <si>
    <t>ODR8194058521g</t>
  </si>
  <si>
    <t>C496529L</t>
  </si>
  <si>
    <t>ODR1316849290d</t>
  </si>
  <si>
    <t>ODR2082766885f</t>
  </si>
  <si>
    <t>C784177L</t>
  </si>
  <si>
    <t>ODR1743829486q</t>
  </si>
  <si>
    <t>C635495L</t>
  </si>
  <si>
    <t>ODR1221988074t</t>
  </si>
  <si>
    <t>C697369L</t>
  </si>
  <si>
    <t>P963131</t>
  </si>
  <si>
    <t>HP_Core-i5-6200U</t>
  </si>
  <si>
    <t>ODR4457295353x</t>
  </si>
  <si>
    <t>P976467</t>
  </si>
  <si>
    <t>IKEA_70272059</t>
  </si>
  <si>
    <t>ODR1966097774w</t>
  </si>
  <si>
    <t>ODR4197574675g</t>
  </si>
  <si>
    <t>C586717L</t>
  </si>
  <si>
    <t>ODR3136036294f</t>
  </si>
  <si>
    <t>C210751L</t>
  </si>
  <si>
    <t>ODR9260039479b</t>
  </si>
  <si>
    <t>ODR5550746541p</t>
  </si>
  <si>
    <t>C359552L</t>
  </si>
  <si>
    <t>ODR1409922992d</t>
  </si>
  <si>
    <t>C320667L</t>
  </si>
  <si>
    <t>ODR1931957407h</t>
  </si>
  <si>
    <t>P524874</t>
  </si>
  <si>
    <t>Haier_HRF-355</t>
  </si>
  <si>
    <t>ODR2819363885v</t>
  </si>
  <si>
    <t>C871391L</t>
  </si>
  <si>
    <t>P938347</t>
  </si>
  <si>
    <t>AYS_Haier-18HNF</t>
  </si>
  <si>
    <t>ODR6140720856q</t>
  </si>
  <si>
    <t>C374751L</t>
  </si>
  <si>
    <t>P389360</t>
  </si>
  <si>
    <t>Infinix Hot S Hazir-Grey-Grey-Karachi</t>
  </si>
  <si>
    <t>ODR5325075414r</t>
  </si>
  <si>
    <t>ODR4526308480p</t>
  </si>
  <si>
    <t>P206280</t>
  </si>
  <si>
    <t>huawei_Mate-9-Black</t>
  </si>
  <si>
    <t>ODR7459622102q</t>
  </si>
  <si>
    <t>C166968L</t>
  </si>
  <si>
    <t>ODR4247070144p</t>
  </si>
  <si>
    <t>ODR4626354211y</t>
  </si>
  <si>
    <t>C499098L</t>
  </si>
  <si>
    <t>P896277</t>
  </si>
  <si>
    <t>yamaha_EF2600FW (RECOIL)</t>
  </si>
  <si>
    <t>ODR6466054413a</t>
  </si>
  <si>
    <t>ODR4063147810a</t>
  </si>
  <si>
    <t>P620701</t>
  </si>
  <si>
    <t>samsung_51 H4500_clear</t>
  </si>
  <si>
    <t>ODR7279340750r</t>
  </si>
  <si>
    <t>C617057L</t>
  </si>
  <si>
    <t>P667087</t>
  </si>
  <si>
    <t>Dell_Inspiron-15-3567-ci7-</t>
  </si>
  <si>
    <t>ODR7955149840x</t>
  </si>
  <si>
    <t>ODR7344746690x</t>
  </si>
  <si>
    <t>C319174L</t>
  </si>
  <si>
    <t>ODR8856208864b</t>
  </si>
  <si>
    <t>C481158L</t>
  </si>
  <si>
    <t>ODR7974082326t</t>
  </si>
  <si>
    <t>C274501L</t>
  </si>
  <si>
    <t>P290807</t>
  </si>
  <si>
    <t>TLC_TAC-18CHS/KEI 1.5 ton</t>
  </si>
  <si>
    <t>ODR6945341412e</t>
  </si>
  <si>
    <t>ODR7863951290q</t>
  </si>
  <si>
    <t>ODR9471841582e</t>
  </si>
  <si>
    <t>P380779</t>
  </si>
  <si>
    <t>IKEA_10119206</t>
  </si>
  <si>
    <t>ODR5631512261t</t>
  </si>
  <si>
    <t>ODR7394493885l</t>
  </si>
  <si>
    <t>C901597L</t>
  </si>
  <si>
    <t>ODR8937614127q</t>
  </si>
  <si>
    <t>C304906L</t>
  </si>
  <si>
    <t>P264924</t>
  </si>
  <si>
    <t>Dell_Inspiron-15-5567-ci5</t>
  </si>
  <si>
    <t>ODR6376519365b</t>
  </si>
  <si>
    <t>P842330</t>
  </si>
  <si>
    <t>SUPER ASIA_SA WCS 65-ELECTRIC WATER COOLER STEEL BODY (65 GALL</t>
  </si>
  <si>
    <t>ODR6812539992d</t>
  </si>
  <si>
    <t>C337705L</t>
  </si>
  <si>
    <t>P177815</t>
  </si>
  <si>
    <t>Kenwood_KDC-1814</t>
  </si>
  <si>
    <t>ODR6704918353w</t>
  </si>
  <si>
    <t>P857130</t>
  </si>
  <si>
    <t>HAIER_HSU-18HNH</t>
  </si>
  <si>
    <t>ODR9332339788r</t>
  </si>
  <si>
    <t>C666013L</t>
  </si>
  <si>
    <t>P229136</t>
  </si>
  <si>
    <t>samsung_G935F-Gold</t>
  </si>
  <si>
    <t>ODR9802037699d</t>
  </si>
  <si>
    <t>ODR2349733640u</t>
  </si>
  <si>
    <t>P162270</t>
  </si>
  <si>
    <t>Naushemian_#0029-Pstachio Green-M</t>
  </si>
  <si>
    <t>ODR2692490034n</t>
  </si>
  <si>
    <t>ODR6960164798y</t>
  </si>
  <si>
    <t>C203955L</t>
  </si>
  <si>
    <t>ODR8176884653j</t>
  </si>
  <si>
    <t>C893408L</t>
  </si>
  <si>
    <t>ODR1381630208e</t>
  </si>
  <si>
    <t>C385646L</t>
  </si>
  <si>
    <t>ODR6267448121j</t>
  </si>
  <si>
    <t>C863302L</t>
  </si>
  <si>
    <t>P508653</t>
  </si>
  <si>
    <t>Kenwood_KENWOOD DC INVERTER 5 STAR 1.5 Ton</t>
  </si>
  <si>
    <t>ODR4818943144q</t>
  </si>
  <si>
    <t>C240581L</t>
  </si>
  <si>
    <t>P221984</t>
  </si>
  <si>
    <t>R&amp;I_eInverter Series 18000BTU</t>
  </si>
  <si>
    <t>ODR1896409199b</t>
  </si>
  <si>
    <t>C484667L</t>
  </si>
  <si>
    <t>ODR7239236950j</t>
  </si>
  <si>
    <t>C345434L</t>
  </si>
  <si>
    <t>ODR3934228640q</t>
  </si>
  <si>
    <t>C499591L</t>
  </si>
  <si>
    <t>ODR7522342494f</t>
  </si>
  <si>
    <t>ODR3773482263r</t>
  </si>
  <si>
    <t>C940999L</t>
  </si>
  <si>
    <t>ODR9947512012l</t>
  </si>
  <si>
    <t>C599590L</t>
  </si>
  <si>
    <t>ODR4353852251v</t>
  </si>
  <si>
    <t>C686117L</t>
  </si>
  <si>
    <t>ODR5283371464z</t>
  </si>
  <si>
    <t>ODR1922496587a</t>
  </si>
  <si>
    <t>C352487L</t>
  </si>
  <si>
    <t>P858785</t>
  </si>
  <si>
    <t>Haier_HRF-305</t>
  </si>
  <si>
    <t>ODR7092161409k</t>
  </si>
  <si>
    <t>C757377L</t>
  </si>
  <si>
    <t>ODR6393974505y</t>
  </si>
  <si>
    <t>C588745L</t>
  </si>
  <si>
    <t>P208095</t>
  </si>
  <si>
    <t>Haier_HSU-24LKE</t>
  </si>
  <si>
    <t>ODR8846479427o</t>
  </si>
  <si>
    <t>C551504L</t>
  </si>
  <si>
    <t>P466269</t>
  </si>
  <si>
    <t>iPhone SE-64GB</t>
  </si>
  <si>
    <t>ODR8058883395p</t>
  </si>
  <si>
    <t>C504330L</t>
  </si>
  <si>
    <t>ODR9963540393u</t>
  </si>
  <si>
    <t>ODR6545327103n</t>
  </si>
  <si>
    <t>P885392</t>
  </si>
  <si>
    <t>Samsung_A3-2017-Gold</t>
  </si>
  <si>
    <t>ODR4581694650h</t>
  </si>
  <si>
    <t>P475289</t>
  </si>
  <si>
    <t>Samsung_A3-2017-Black</t>
  </si>
  <si>
    <t>ODR9899833436w</t>
  </si>
  <si>
    <t>ODR3757931004y</t>
  </si>
  <si>
    <t>C898816L</t>
  </si>
  <si>
    <t>P708157</t>
  </si>
  <si>
    <t>Haier_HWM-85-7288</t>
  </si>
  <si>
    <t>ODR6137183424o</t>
  </si>
  <si>
    <t>ODR3509693800o</t>
  </si>
  <si>
    <t>C211164L</t>
  </si>
  <si>
    <t>ODR2862475637q</t>
  </si>
  <si>
    <t>ODR9355548208l</t>
  </si>
  <si>
    <t>C806991L</t>
  </si>
  <si>
    <t>P230358</t>
  </si>
  <si>
    <t>cc_samsung_a320-Gold</t>
  </si>
  <si>
    <t>ODR3679189079y</t>
  </si>
  <si>
    <t>C740296L</t>
  </si>
  <si>
    <t>P281278</t>
  </si>
  <si>
    <t>plk_FWI/ 987 594_50</t>
  </si>
  <si>
    <t>ODR8590204779w</t>
  </si>
  <si>
    <t>C818119L</t>
  </si>
  <si>
    <t>P887375</t>
  </si>
  <si>
    <t>Ifitness_RT112</t>
  </si>
  <si>
    <t>ODR7208341633k</t>
  </si>
  <si>
    <t>C833446L</t>
  </si>
  <si>
    <t>ODR3773823370p</t>
  </si>
  <si>
    <t>C658358L</t>
  </si>
  <si>
    <t>ODR6891638519j</t>
  </si>
  <si>
    <t>P916538</t>
  </si>
  <si>
    <t>Epson_L1300</t>
  </si>
  <si>
    <t>ODR8805370476g</t>
  </si>
  <si>
    <t>ODR7542643741z</t>
  </si>
  <si>
    <t>C140984L</t>
  </si>
  <si>
    <t>P201461</t>
  </si>
  <si>
    <t>HP_ 15-AC110TU Ãƒâ€šÃ‚Â </t>
  </si>
  <si>
    <t>ODR7438286352y</t>
  </si>
  <si>
    <t>ODR7820205088w</t>
  </si>
  <si>
    <t>C857008L</t>
  </si>
  <si>
    <t>ODR2205005647b</t>
  </si>
  <si>
    <t>P634801</t>
  </si>
  <si>
    <t>Honda_Bike CD 70 - Black</t>
  </si>
  <si>
    <t>ODR4503173985y</t>
  </si>
  <si>
    <t>C823201L</t>
  </si>
  <si>
    <t>ODR1406303447q</t>
  </si>
  <si>
    <t>C494276L</t>
  </si>
  <si>
    <t>ODR7054576630b</t>
  </si>
  <si>
    <t>C211465L</t>
  </si>
  <si>
    <t>ODR6177702139r</t>
  </si>
  <si>
    <t>C727016L</t>
  </si>
  <si>
    <t>ODR7689392242o</t>
  </si>
  <si>
    <t>P314978</t>
  </si>
  <si>
    <t>R&amp;I_Generator 5KVG</t>
  </si>
  <si>
    <t>ODR8824941485p</t>
  </si>
  <si>
    <t>C842170L</t>
  </si>
  <si>
    <t>ODR8033671238y</t>
  </si>
  <si>
    <t>C766353L</t>
  </si>
  <si>
    <t>P852171</t>
  </si>
  <si>
    <t>AYS_Orient-DC-Inverter-Plus-18</t>
  </si>
  <si>
    <t>ODR7766188456g</t>
  </si>
  <si>
    <t>C863590L</t>
  </si>
  <si>
    <t>ODR1367078667r</t>
  </si>
  <si>
    <t>C919222L</t>
  </si>
  <si>
    <t>P813029</t>
  </si>
  <si>
    <t>mitsubishi_MS-F18VC-CS</t>
  </si>
  <si>
    <t>ODR4313541479f</t>
  </si>
  <si>
    <t>ODR6477976298o</t>
  </si>
  <si>
    <t>C304632L</t>
  </si>
  <si>
    <t>ODR1145135368o</t>
  </si>
  <si>
    <t>ODR4911231337p</t>
  </si>
  <si>
    <t>ODR4053446437a</t>
  </si>
  <si>
    <t>P600326</t>
  </si>
  <si>
    <t>Samsung_S7 Edge-Gold</t>
  </si>
  <si>
    <t>ODR9484117584r</t>
  </si>
  <si>
    <t>ODR8428191361d</t>
  </si>
  <si>
    <t>C327170L</t>
  </si>
  <si>
    <t>ODR2118458217w</t>
  </si>
  <si>
    <t>C640667L</t>
  </si>
  <si>
    <t>ODR8694009050e</t>
  </si>
  <si>
    <t>C813497L</t>
  </si>
  <si>
    <t>ODR8982038042t</t>
  </si>
  <si>
    <t>ODR8936700838h</t>
  </si>
  <si>
    <t>C137982L</t>
  </si>
  <si>
    <t>ODR4266813513i</t>
  </si>
  <si>
    <t>C478613L</t>
  </si>
  <si>
    <t>ODR3906626867a</t>
  </si>
  <si>
    <t>ODR4486219055r</t>
  </si>
  <si>
    <t>ODR9171122880t</t>
  </si>
  <si>
    <t>C706912L</t>
  </si>
  <si>
    <t>P921070</t>
  </si>
  <si>
    <t>LenovoB5180-i7</t>
  </si>
  <si>
    <t>ODR6332771908c</t>
  </si>
  <si>
    <t>C156959L</t>
  </si>
  <si>
    <t>P645210</t>
  </si>
  <si>
    <t>cc_Huawei-Mate-9-Grey</t>
  </si>
  <si>
    <t>ODR4962843840a</t>
  </si>
  <si>
    <t>C641308L</t>
  </si>
  <si>
    <t>ODR5225739227x</t>
  </si>
  <si>
    <t>P118969</t>
  </si>
  <si>
    <t>cc_Huawei-Mate-9-Brown</t>
  </si>
  <si>
    <t>ODR6614269066k</t>
  </si>
  <si>
    <t>C533158L</t>
  </si>
  <si>
    <t>ODR2522521938x</t>
  </si>
  <si>
    <t>C517976L</t>
  </si>
  <si>
    <t>ODR5301752163i</t>
  </si>
  <si>
    <t>ODR4772060021o</t>
  </si>
  <si>
    <t>ODR3113171293w</t>
  </si>
  <si>
    <t>C197222L</t>
  </si>
  <si>
    <t>P327504</t>
  </si>
  <si>
    <t>IKEA_10072256</t>
  </si>
  <si>
    <t>ODR9907914539o</t>
  </si>
  <si>
    <t>C399101L</t>
  </si>
  <si>
    <t>ODR5398143749k</t>
  </si>
  <si>
    <t>P312809</t>
  </si>
  <si>
    <t>AYS_Split-Orient-19k7</t>
  </si>
  <si>
    <t>ODR6351447829k</t>
  </si>
  <si>
    <t>P284283</t>
  </si>
  <si>
    <t>Electrolux_SEA2499</t>
  </si>
  <si>
    <t>ODR9911774131c</t>
  </si>
  <si>
    <t>P215868</t>
  </si>
  <si>
    <t>Samsung_40J5200</t>
  </si>
  <si>
    <t>ODR6876024461c</t>
  </si>
  <si>
    <t>ODR1985069921w</t>
  </si>
  <si>
    <t>C780258L</t>
  </si>
  <si>
    <t>P805699</t>
  </si>
  <si>
    <t>RM_Panasonic-NA-127VB6</t>
  </si>
  <si>
    <t>ODR6827034395b</t>
  </si>
  <si>
    <t>C688087L</t>
  </si>
  <si>
    <t>ODR9517149257l</t>
  </si>
  <si>
    <t>C632012L</t>
  </si>
  <si>
    <t>ODR1786488147a</t>
  </si>
  <si>
    <t>C216417L</t>
  </si>
  <si>
    <t>P490827</t>
  </si>
  <si>
    <t>APC_UPS 1 kv SUA10001</t>
  </si>
  <si>
    <t>ODR7431176329p</t>
  </si>
  <si>
    <t>C624290L</t>
  </si>
  <si>
    <t>ODR2728084986q</t>
  </si>
  <si>
    <t>ODR8153380294l</t>
  </si>
  <si>
    <t>ODR8872321010y</t>
  </si>
  <si>
    <t>ODR9604896003v</t>
  </si>
  <si>
    <t>P690224</t>
  </si>
  <si>
    <t>Samsung_40K5300</t>
  </si>
  <si>
    <t>ODR2620480956f</t>
  </si>
  <si>
    <t>C930868L</t>
  </si>
  <si>
    <t>P363520</t>
  </si>
  <si>
    <t>HP_HD-Corei5-6200U2-3GHz-1TB-HDD</t>
  </si>
  <si>
    <t>ODR1257744770h</t>
  </si>
  <si>
    <t>P400366</t>
  </si>
  <si>
    <t>Naushemian_#0028-Offwhite-M</t>
  </si>
  <si>
    <t>ODR6328921941e</t>
  </si>
  <si>
    <t>C348049L</t>
  </si>
  <si>
    <t>P920906</t>
  </si>
  <si>
    <t>Naushemian_#0028-Offwhite-L</t>
  </si>
  <si>
    <t>ODR7690374153d</t>
  </si>
  <si>
    <t>ODR9260724529h</t>
  </si>
  <si>
    <t>C966450L</t>
  </si>
  <si>
    <t>P882365</t>
  </si>
  <si>
    <t>Dawlance_Inspire-Plus-Inverter-30-brown</t>
  </si>
  <si>
    <t>ODR6895797248h</t>
  </si>
  <si>
    <t>C796422L</t>
  </si>
  <si>
    <t>P934548</t>
  </si>
  <si>
    <t>mitsubishi_1.5 ton SRC 18CLK</t>
  </si>
  <si>
    <t>ODR1392964194d</t>
  </si>
  <si>
    <t>P633273</t>
  </si>
  <si>
    <t>mitsubishi_1.5 ton SRC 18CLK-CS</t>
  </si>
  <si>
    <t>ODR1779461489y</t>
  </si>
  <si>
    <t>C853448L</t>
  </si>
  <si>
    <t>ODR7095265919b</t>
  </si>
  <si>
    <t>C157296L</t>
  </si>
  <si>
    <t>ODR6274801562x</t>
  </si>
  <si>
    <t>ODR9249958444i</t>
  </si>
  <si>
    <t>ODR1425358329u</t>
  </si>
  <si>
    <t>C541932L</t>
  </si>
  <si>
    <t>ODR5742667997r</t>
  </si>
  <si>
    <t>ODR7226263334t</t>
  </si>
  <si>
    <t>C824977L</t>
  </si>
  <si>
    <t>ODR9236791465t</t>
  </si>
  <si>
    <t>C827907L</t>
  </si>
  <si>
    <t>P626248</t>
  </si>
  <si>
    <t>Apple iPad Air 2 16 GB 4G</t>
  </si>
  <si>
    <t>ODR2782691453b</t>
  </si>
  <si>
    <t>C166348L</t>
  </si>
  <si>
    <t>P767562</t>
  </si>
  <si>
    <t>dawlance_DWF-1600A</t>
  </si>
  <si>
    <t>ODR8591573340u</t>
  </si>
  <si>
    <t>C834363L</t>
  </si>
  <si>
    <t>ODR9731430327d</t>
  </si>
  <si>
    <t>P985208</t>
  </si>
  <si>
    <t>Apple iPhone 6 (16GB) Gold</t>
  </si>
  <si>
    <t>ODR1252492788n</t>
  </si>
  <si>
    <t>P923197</t>
  </si>
  <si>
    <t>Xpert_XRH-SB-90</t>
  </si>
  <si>
    <t>ODR1454410677m</t>
  </si>
  <si>
    <t>P122683</t>
  </si>
  <si>
    <t>Samsung Galaxy S6 Edge (32GB) SM-G925F Gold</t>
  </si>
  <si>
    <t>ODR2600039771g</t>
  </si>
  <si>
    <t>ODR5775689092p</t>
  </si>
  <si>
    <t>P882089</t>
  </si>
  <si>
    <t>Samsung Galaxy S6 Edge 32GB SM-G925F</t>
  </si>
  <si>
    <t>ODR7441793605y</t>
  </si>
  <si>
    <t>C688797L</t>
  </si>
  <si>
    <t>P674924</t>
  </si>
  <si>
    <t>Eco Star_32U557</t>
  </si>
  <si>
    <t>ODR7914950556r</t>
  </si>
  <si>
    <t>P766982</t>
  </si>
  <si>
    <t>gree_18CZ8</t>
  </si>
  <si>
    <t>ODR8912804614o</t>
  </si>
  <si>
    <t>ODR3983432140b</t>
  </si>
  <si>
    <t>C360252L</t>
  </si>
  <si>
    <t>ODR6432702575v</t>
  </si>
  <si>
    <t>ODR7936534861i</t>
  </si>
  <si>
    <t>ODR3232191441o</t>
  </si>
  <si>
    <t>C258667L</t>
  </si>
  <si>
    <t>ODR4533244984s</t>
  </si>
  <si>
    <t>ODR4725877483v</t>
  </si>
  <si>
    <t>C450037L</t>
  </si>
  <si>
    <t>ODR7966290393c</t>
  </si>
  <si>
    <t>P584603</t>
  </si>
  <si>
    <t>huawei_p10-Blue</t>
  </si>
  <si>
    <t>ODR3366996167c</t>
  </si>
  <si>
    <t>ODR9193517413u</t>
  </si>
  <si>
    <t>P156884</t>
  </si>
  <si>
    <t>samsung_40J5100</t>
  </si>
  <si>
    <t>ODR2981103556r</t>
  </si>
  <si>
    <t>C813614L</t>
  </si>
  <si>
    <t>P299124</t>
  </si>
  <si>
    <t>Samsung_32J4003</t>
  </si>
  <si>
    <t>ODR8545272878w</t>
  </si>
  <si>
    <t>ODR4724358071d</t>
  </si>
  <si>
    <t>ODR2558909643z</t>
  </si>
  <si>
    <t>C422171L</t>
  </si>
  <si>
    <t>P974370</t>
  </si>
  <si>
    <t>samsung_Samsung Galaxy J7 PRIME 2016-Black</t>
  </si>
  <si>
    <t>ODR4567213678e</t>
  </si>
  <si>
    <t>C558351L</t>
  </si>
  <si>
    <t>P401988</t>
  </si>
  <si>
    <t>AYS_PEL-PINVC-18K-Invert-O-Cool</t>
  </si>
  <si>
    <t>ODR7332448218j</t>
  </si>
  <si>
    <t>C175302L</t>
  </si>
  <si>
    <t>P989342</t>
  </si>
  <si>
    <t>AYS_SA-250</t>
  </si>
  <si>
    <t>ODR9698864193l</t>
  </si>
  <si>
    <t>ODR2898567304c</t>
  </si>
  <si>
    <t>C239306L</t>
  </si>
  <si>
    <t>ODR6789805028t</t>
  </si>
  <si>
    <t>C857890L</t>
  </si>
  <si>
    <t>P587192</t>
  </si>
  <si>
    <t>dawlance_91996-Cs</t>
  </si>
  <si>
    <t>ODR3398301978i</t>
  </si>
  <si>
    <t>P735082</t>
  </si>
  <si>
    <t>infinix_S2-Black</t>
  </si>
  <si>
    <t>ODR9393960200e</t>
  </si>
  <si>
    <t>ODR5571189272h</t>
  </si>
  <si>
    <t>C828137L</t>
  </si>
  <si>
    <t>P587495</t>
  </si>
  <si>
    <t>InfinixNote3-2GB-Grey</t>
  </si>
  <si>
    <t>ODR4148083464v</t>
  </si>
  <si>
    <t>C454160L</t>
  </si>
  <si>
    <t>ODR6345090381i</t>
  </si>
  <si>
    <t>C163934L</t>
  </si>
  <si>
    <t>P162756</t>
  </si>
  <si>
    <t>timex_T2P398</t>
  </si>
  <si>
    <t>ODR1163914893g</t>
  </si>
  <si>
    <t>P877152</t>
  </si>
  <si>
    <t>HP_AB201TUN8L18PA</t>
  </si>
  <si>
    <t>ODR6841575253z</t>
  </si>
  <si>
    <t>C618216L</t>
  </si>
  <si>
    <t>P481645</t>
  </si>
  <si>
    <t>samsung_A720-Black</t>
  </si>
  <si>
    <t>ODR9960830751x</t>
  </si>
  <si>
    <t>C720213L</t>
  </si>
  <si>
    <t>P624366</t>
  </si>
  <si>
    <t xml:space="preserve"> Huawei Mate 8</t>
  </si>
  <si>
    <t>ODR3820016417q</t>
  </si>
  <si>
    <t>ODR4909997877t</t>
  </si>
  <si>
    <t>C489981L</t>
  </si>
  <si>
    <t>ODR8863650585a</t>
  </si>
  <si>
    <t>ODR5651560235z</t>
  </si>
  <si>
    <t>ODR5538488648s</t>
  </si>
  <si>
    <t>C822743L</t>
  </si>
  <si>
    <t>P888366</t>
  </si>
  <si>
    <t>Changhong Ruba 50 Inches D2100 LED TV</t>
  </si>
  <si>
    <t>ODR1157750230b</t>
  </si>
  <si>
    <t>C391618L</t>
  </si>
  <si>
    <t>P986337</t>
  </si>
  <si>
    <t>HP_15AY-15-Ay105NE-ci5</t>
  </si>
  <si>
    <t>ODR8103856466x</t>
  </si>
  <si>
    <t>C950477L</t>
  </si>
  <si>
    <t>P970961</t>
  </si>
  <si>
    <t>cc-hTC-One-A9-silver</t>
  </si>
  <si>
    <t>ODR1826785572b</t>
  </si>
  <si>
    <t>C395230L</t>
  </si>
  <si>
    <t>P733468</t>
  </si>
  <si>
    <t>R&amp;I_eInverter Series 12000BTU</t>
  </si>
  <si>
    <t>ODR8523150684h</t>
  </si>
  <si>
    <t>P770541</t>
  </si>
  <si>
    <t>samsungGALAXY J510F-2016 DS LTE</t>
  </si>
  <si>
    <t>ODR7638694078u</t>
  </si>
  <si>
    <t>C951367L</t>
  </si>
  <si>
    <t>ODR8666067006c</t>
  </si>
  <si>
    <t>C436011L</t>
  </si>
  <si>
    <t>P748052</t>
  </si>
  <si>
    <t>FHM_TWIRL1</t>
  </si>
  <si>
    <t>ODR9291463982o</t>
  </si>
  <si>
    <t>ODR3439582504o</t>
  </si>
  <si>
    <t>C295317L</t>
  </si>
  <si>
    <t>P467257</t>
  </si>
  <si>
    <t>Huawei_P9 OC</t>
  </si>
  <si>
    <t>ODR2614011019n</t>
  </si>
  <si>
    <t>C814229L</t>
  </si>
  <si>
    <t>P197854</t>
  </si>
  <si>
    <t>HP_ 15-AB202TX _clear</t>
  </si>
  <si>
    <t>ODR4980328950t</t>
  </si>
  <si>
    <t>ODR8570980439h</t>
  </si>
  <si>
    <t>C194239L</t>
  </si>
  <si>
    <t>P272094</t>
  </si>
  <si>
    <t>s_tv_KLV-40R352C</t>
  </si>
  <si>
    <t>ODR6072345390d</t>
  </si>
  <si>
    <t>ODR4436953013r</t>
  </si>
  <si>
    <t>P299813</t>
  </si>
  <si>
    <t>AYS_Gree-12cith2</t>
  </si>
  <si>
    <t>ODR2081290957s</t>
  </si>
  <si>
    <t>C540782L</t>
  </si>
  <si>
    <t>ODR5641011211s</t>
  </si>
  <si>
    <t>C718296L</t>
  </si>
  <si>
    <t>ODR6209203511n</t>
  </si>
  <si>
    <t>C454551L</t>
  </si>
  <si>
    <t>ODR6087302793p</t>
  </si>
  <si>
    <t>ODR6661944779o</t>
  </si>
  <si>
    <t>C174427L</t>
  </si>
  <si>
    <t>ODR1134642269p</t>
  </si>
  <si>
    <t>C479992L</t>
  </si>
  <si>
    <t>P146139</t>
  </si>
  <si>
    <t>plk_PD/ 988 873_60</t>
  </si>
  <si>
    <t>ODR1313035414c</t>
  </si>
  <si>
    <t>ODR2606003677t</t>
  </si>
  <si>
    <t>ODR9061120532r</t>
  </si>
  <si>
    <t>ODR3706614509o</t>
  </si>
  <si>
    <t>ODR9356337535n</t>
  </si>
  <si>
    <t>ODR4446985655n</t>
  </si>
  <si>
    <t>C711453L</t>
  </si>
  <si>
    <t>P140025</t>
  </si>
  <si>
    <t>Kenwood_KDC-1214</t>
  </si>
  <si>
    <t>ODR9311636610i</t>
  </si>
  <si>
    <t>C162721L</t>
  </si>
  <si>
    <t>ODR7971486308t</t>
  </si>
  <si>
    <t>C499767L</t>
  </si>
  <si>
    <t>ODR4323523002x</t>
  </si>
  <si>
    <t>ODR5639434364t</t>
  </si>
  <si>
    <t>C809453L</t>
  </si>
  <si>
    <t>P564570</t>
  </si>
  <si>
    <t>Lacie_STEX6000300-6TB</t>
  </si>
  <si>
    <t>ODR4189282670b</t>
  </si>
  <si>
    <t>C839720L</t>
  </si>
  <si>
    <t>P867109</t>
  </si>
  <si>
    <t>Samsung_A7-2017-Black</t>
  </si>
  <si>
    <t>ODR6792026106g</t>
  </si>
  <si>
    <t>P534021</t>
  </si>
  <si>
    <t>HP_Laser MFP M426fdn (4 in 1) Black</t>
  </si>
  <si>
    <t>ODR2447939749a</t>
  </si>
  <si>
    <t>ODR3849008279e</t>
  </si>
  <si>
    <t>ODR4826559073s</t>
  </si>
  <si>
    <t>ODR3371880977w</t>
  </si>
  <si>
    <t>ODR9630583329s</t>
  </si>
  <si>
    <t>P906358</t>
  </si>
  <si>
    <t>Swatch_YIS405G</t>
  </si>
  <si>
    <t>ODR4814904476i</t>
  </si>
  <si>
    <t>C143684L</t>
  </si>
  <si>
    <t>P958194</t>
  </si>
  <si>
    <t>dawlance_91996 - H-ZONE PLUS Refrigerator with Dawlance MD-7 20L</t>
  </si>
  <si>
    <t>ODR3873774086n</t>
  </si>
  <si>
    <t>C813946L</t>
  </si>
  <si>
    <t>P623453</t>
  </si>
  <si>
    <t>dawlance_91996 - H-ZONE PLUS Refrigerator with Dawlance MD-5 20L</t>
  </si>
  <si>
    <t>ODR4906045519m</t>
  </si>
  <si>
    <t>C339400L</t>
  </si>
  <si>
    <t>ODR9839342882e</t>
  </si>
  <si>
    <t>C241821L</t>
  </si>
  <si>
    <t>P722616</t>
  </si>
  <si>
    <t>FHM_Bloomy -SOFA SET</t>
  </si>
  <si>
    <t>ODR8252996229d</t>
  </si>
  <si>
    <t>C618317L</t>
  </si>
  <si>
    <t>P203898</t>
  </si>
  <si>
    <t>interwood_HF-15LCRS-A-39655</t>
  </si>
  <si>
    <t>ODR3785049529c</t>
  </si>
  <si>
    <t>C500995L</t>
  </si>
  <si>
    <t>P415305</t>
  </si>
  <si>
    <t>AYS_50U560</t>
  </si>
  <si>
    <t>ODR8162712974g</t>
  </si>
  <si>
    <t>C622883L</t>
  </si>
  <si>
    <t>P177940</t>
  </si>
  <si>
    <t>Royal_Energy saver Fan 56 New Model</t>
  </si>
  <si>
    <t>ODR5922566029y</t>
  </si>
  <si>
    <t>P323853</t>
  </si>
  <si>
    <t>Lenovo_80QB005UUE</t>
  </si>
  <si>
    <t>ODR6493005657f</t>
  </si>
  <si>
    <t>C176299L</t>
  </si>
  <si>
    <t>P422527</t>
  </si>
  <si>
    <t>CL168_R&amp;I_Generator 5KVG</t>
  </si>
  <si>
    <t>ODR3948043345v</t>
  </si>
  <si>
    <t>C180533L</t>
  </si>
  <si>
    <t>P948892</t>
  </si>
  <si>
    <t>dawlance_Inspire Plus 30 White</t>
  </si>
  <si>
    <t>ODR2162319549e</t>
  </si>
  <si>
    <t>P217083</t>
  </si>
  <si>
    <t>Haier_HRF-382</t>
  </si>
  <si>
    <t>ODR7750743049r</t>
  </si>
  <si>
    <t>P825073</t>
  </si>
  <si>
    <t>Orient_50G6520</t>
  </si>
  <si>
    <t>ODR2239074736t</t>
  </si>
  <si>
    <t>P209422</t>
  </si>
  <si>
    <t>Infinix Hot 4-Black-1</t>
  </si>
  <si>
    <t>ODR3773190172s</t>
  </si>
  <si>
    <t>C795566L</t>
  </si>
  <si>
    <t>P176485</t>
  </si>
  <si>
    <t>Kenwood_KDC-1213</t>
  </si>
  <si>
    <t>ODR7173285407q</t>
  </si>
  <si>
    <t>C558438L</t>
  </si>
  <si>
    <t>ODR5822797461w</t>
  </si>
  <si>
    <t>P720522</t>
  </si>
  <si>
    <t>Gmart_Forerunner735XT 3</t>
  </si>
  <si>
    <t>ODR5783737922z</t>
  </si>
  <si>
    <t>P624876</t>
  </si>
  <si>
    <t>FHM_26SANTAM LAYER TABLE</t>
  </si>
  <si>
    <t>ODR9081701690h</t>
  </si>
  <si>
    <t>C995819L</t>
  </si>
  <si>
    <t>P880316</t>
  </si>
  <si>
    <t>AYS_A-C -8-LNA</t>
  </si>
  <si>
    <t>ODR6065344412x</t>
  </si>
  <si>
    <t>P533917</t>
  </si>
  <si>
    <t>HBW_1513072</t>
  </si>
  <si>
    <t>ODR8202055451l</t>
  </si>
  <si>
    <t>P421755</t>
  </si>
  <si>
    <t>MotoZPlay -Black</t>
  </si>
  <si>
    <t>ODR6319529072t</t>
  </si>
  <si>
    <t>P355452</t>
  </si>
  <si>
    <t xml:space="preserve">MotoZPlay-White </t>
  </si>
  <si>
    <t>ODR1236241982s</t>
  </si>
  <si>
    <t>C734785L</t>
  </si>
  <si>
    <t>P392583</t>
  </si>
  <si>
    <t>Zuk Z1-Grey-Lahore</t>
  </si>
  <si>
    <t>ODR4067292679y</t>
  </si>
  <si>
    <t>P253922</t>
  </si>
  <si>
    <t>GC_GCS046</t>
  </si>
  <si>
    <t>ODR5236505000y</t>
  </si>
  <si>
    <t>C265629L</t>
  </si>
  <si>
    <t>ODR7399189782k</t>
  </si>
  <si>
    <t>P952872</t>
  </si>
  <si>
    <t>HP_15AY-15-Ay189NIA-ci5</t>
  </si>
  <si>
    <t>ODR3895902351p</t>
  </si>
  <si>
    <t>C158367L</t>
  </si>
  <si>
    <t>P353796</t>
  </si>
  <si>
    <t>viewsonic_PJD5134</t>
  </si>
  <si>
    <t>ODR1506734934x</t>
  </si>
  <si>
    <t>ODR1350484141d</t>
  </si>
  <si>
    <t>ODR5007145564q</t>
  </si>
  <si>
    <t>C382868L</t>
  </si>
  <si>
    <t>P746317</t>
  </si>
  <si>
    <t>plk_FWI/ 961 284_44</t>
  </si>
  <si>
    <t>ODR6027454144h</t>
  </si>
  <si>
    <t>C780584L</t>
  </si>
  <si>
    <t>P182780</t>
  </si>
  <si>
    <t>HAIER_HSU-12HNH</t>
  </si>
  <si>
    <t>ODR1433750479i</t>
  </si>
  <si>
    <t>C949023L</t>
  </si>
  <si>
    <t>ODR3182294673e</t>
  </si>
  <si>
    <t>ODR7074496527p</t>
  </si>
  <si>
    <t>P746103</t>
  </si>
  <si>
    <t>MORG_GCS 41</t>
  </si>
  <si>
    <t>ODR3506625842o</t>
  </si>
  <si>
    <t>P180847</t>
  </si>
  <si>
    <t>orient_13af4 1ton-CS</t>
  </si>
  <si>
    <t>ODR2459422485j</t>
  </si>
  <si>
    <t>P457899</t>
  </si>
  <si>
    <t>Samsung Galaxy Note 3 N9000</t>
  </si>
  <si>
    <t>ODR6861028057m</t>
  </si>
  <si>
    <t>C214179L</t>
  </si>
  <si>
    <t>P184758</t>
  </si>
  <si>
    <t>interwood_HA-R-QRION-39998</t>
  </si>
  <si>
    <t>ODR4656716007m</t>
  </si>
  <si>
    <t>ODR5779760502e</t>
  </si>
  <si>
    <t>C574563L</t>
  </si>
  <si>
    <t>P618516</t>
  </si>
  <si>
    <t>Dawlance 91996 HZ H-Zone Plus 18 cu ft Refrigerator</t>
  </si>
  <si>
    <t>ODR4136825132k</t>
  </si>
  <si>
    <t>P522597</t>
  </si>
  <si>
    <t>orient_OS-19 MF16 PG-R410a-CS</t>
  </si>
  <si>
    <t>ODR9251253234g</t>
  </si>
  <si>
    <t>C168471L</t>
  </si>
  <si>
    <t>ODR5777278883v</t>
  </si>
  <si>
    <t>ODR6587401382p</t>
  </si>
  <si>
    <t>ODR8166113496c</t>
  </si>
  <si>
    <t>C986837L</t>
  </si>
  <si>
    <t>P584875</t>
  </si>
  <si>
    <t>Posh_CS0073-17</t>
  </si>
  <si>
    <t>ODR7826215109g</t>
  </si>
  <si>
    <t>C139822L</t>
  </si>
  <si>
    <t>ODR7796488821w</t>
  </si>
  <si>
    <t>P298813</t>
  </si>
  <si>
    <t>Haier_HRF-342</t>
  </si>
  <si>
    <t>ODR1481160106y</t>
  </si>
  <si>
    <t>C880014L</t>
  </si>
  <si>
    <t>P333900</t>
  </si>
  <si>
    <t>HP_i3-7100U</t>
  </si>
  <si>
    <t>ODR6843111529b</t>
  </si>
  <si>
    <t>ODR9658462604y</t>
  </si>
  <si>
    <t>C331675L</t>
  </si>
  <si>
    <t>ODR4011490184m</t>
  </si>
  <si>
    <t>ODR5866903653p</t>
  </si>
  <si>
    <t>ODR9408336346i</t>
  </si>
  <si>
    <t>C996508L</t>
  </si>
  <si>
    <t>ODR2319477211b</t>
  </si>
  <si>
    <t>ODR6112643407w</t>
  </si>
  <si>
    <t>ODR1308032776f</t>
  </si>
  <si>
    <t>ODR2188558244q</t>
  </si>
  <si>
    <t>ODR5008860616j</t>
  </si>
  <si>
    <t>ODR7159770921j</t>
  </si>
  <si>
    <t>ODR7391169871k</t>
  </si>
  <si>
    <t>ODR3051992515r</t>
  </si>
  <si>
    <t>C213343L</t>
  </si>
  <si>
    <t>P547290</t>
  </si>
  <si>
    <t>HTC_DESIRE 628</t>
  </si>
  <si>
    <t>ODR8096128747f</t>
  </si>
  <si>
    <t>C927720L</t>
  </si>
  <si>
    <t>P805257</t>
  </si>
  <si>
    <t>tisot_wtch_13</t>
  </si>
  <si>
    <t>ODR7171814451q</t>
  </si>
  <si>
    <t>ODR8177419994b</t>
  </si>
  <si>
    <t>P571622</t>
  </si>
  <si>
    <t>Dawlance_Inspire-Plus-Inverter-15-Champagne</t>
  </si>
  <si>
    <t>ODR8298392594n</t>
  </si>
  <si>
    <t>C168876L</t>
  </si>
  <si>
    <t>ODR5706223491p</t>
  </si>
  <si>
    <t>P263108</t>
  </si>
  <si>
    <t>dawlance_LVS 30 18000BTU</t>
  </si>
  <si>
    <t>ODR9461580861i</t>
  </si>
  <si>
    <t>C595809L</t>
  </si>
  <si>
    <t>ODR5843120593b</t>
  </si>
  <si>
    <t>ODR9654843042h</t>
  </si>
  <si>
    <t>C127878L</t>
  </si>
  <si>
    <t>ODR2968276119j</t>
  </si>
  <si>
    <t>P992760</t>
  </si>
  <si>
    <t>R&amp;I_Split AC - Crystal Series 18000BTU</t>
  </si>
  <si>
    <t>ODR7698758082z</t>
  </si>
  <si>
    <t>C791503L</t>
  </si>
  <si>
    <t>ODR1270930024b</t>
  </si>
  <si>
    <t>ODR9351349167v</t>
  </si>
  <si>
    <t>P502182</t>
  </si>
  <si>
    <t>Haier_HSU-18LK-E10BL-White</t>
  </si>
  <si>
    <t>ODR4748483611d</t>
  </si>
  <si>
    <t>C317326L</t>
  </si>
  <si>
    <t>P545027</t>
  </si>
  <si>
    <t>RUBD_HSU-18 LTE 1.5 Ton AC</t>
  </si>
  <si>
    <t>ODR2999389219m</t>
  </si>
  <si>
    <t>ODR1238479430q</t>
  </si>
  <si>
    <t>ODR2684213080s</t>
  </si>
  <si>
    <t>C713431L</t>
  </si>
  <si>
    <t>P809020</t>
  </si>
  <si>
    <t>AYS_Split-Haier-18LNF</t>
  </si>
  <si>
    <t>ODR8888326136d</t>
  </si>
  <si>
    <t>C171874L</t>
  </si>
  <si>
    <t>ODR3209194892t</t>
  </si>
  <si>
    <t>ODR8018316478c</t>
  </si>
  <si>
    <t>ODR3837857351a</t>
  </si>
  <si>
    <t>C940987L</t>
  </si>
  <si>
    <t>P191421</t>
  </si>
  <si>
    <t xml:space="preserve">dwm_Masculine K2H27126 </t>
  </si>
  <si>
    <t>ODR7792202279g</t>
  </si>
  <si>
    <t>P473371</t>
  </si>
  <si>
    <t>RM_Sony-DSC-HX400</t>
  </si>
  <si>
    <t>ODR6069968896g</t>
  </si>
  <si>
    <t>P888679</t>
  </si>
  <si>
    <t>SUPER ASIA_GH 555-55 GLN CAPACITY</t>
  </si>
  <si>
    <t>ODR5916317302l</t>
  </si>
  <si>
    <t>ODR6015039387h</t>
  </si>
  <si>
    <t>C372757L</t>
  </si>
  <si>
    <t>P987392</t>
  </si>
  <si>
    <t>mitsubhisi_1.0 Ton - SRK-13CMK</t>
  </si>
  <si>
    <t>ODR9959068355v</t>
  </si>
  <si>
    <t>C217246L</t>
  </si>
  <si>
    <t>P173908</t>
  </si>
  <si>
    <t>UNEL_Kenwood eInspire  1.5Ton</t>
  </si>
  <si>
    <t>ODR6612136842e</t>
  </si>
  <si>
    <t>P549363</t>
  </si>
  <si>
    <t>Kenwood_KLV-1815</t>
  </si>
  <si>
    <t>ODR9892554534h</t>
  </si>
  <si>
    <t>ODR2723553052i</t>
  </si>
  <si>
    <t>ODR8972748710w</t>
  </si>
  <si>
    <t>ODR7301425815m</t>
  </si>
  <si>
    <t>ODR2309804088y</t>
  </si>
  <si>
    <t>P399251</t>
  </si>
  <si>
    <t>Naushemian_#0027-Blue-L</t>
  </si>
  <si>
    <t>ODR3227876079u</t>
  </si>
  <si>
    <t>P343951</t>
  </si>
  <si>
    <t>palwasha_SKU027</t>
  </si>
  <si>
    <t>ODR9261506694d</t>
  </si>
  <si>
    <t>C908967L</t>
  </si>
  <si>
    <t>P708112</t>
  </si>
  <si>
    <t>Jayqeu_BL-01-Red-M</t>
  </si>
  <si>
    <t>ODR2842423328t</t>
  </si>
  <si>
    <t>C159766L</t>
  </si>
  <si>
    <t>ODR4121690062t</t>
  </si>
  <si>
    <t>P533137</t>
  </si>
  <si>
    <t>Jayqeu_BL-01-Red-S</t>
  </si>
  <si>
    <t>ODR4101120360n</t>
  </si>
  <si>
    <t>C264730L</t>
  </si>
  <si>
    <t>P205822</t>
  </si>
  <si>
    <t>HP_ 15-AC107TU _clear</t>
  </si>
  <si>
    <t>ODR5025381818a</t>
  </si>
  <si>
    <t>C612260L</t>
  </si>
  <si>
    <t>ODR1802571508r</t>
  </si>
  <si>
    <t>C405631L</t>
  </si>
  <si>
    <t>P177109</t>
  </si>
  <si>
    <t>Changhong Ruba 40 Inches D4000i Smart LED</t>
  </si>
  <si>
    <t>ODR5616535550u</t>
  </si>
  <si>
    <t>ODR2580973309f</t>
  </si>
  <si>
    <t>ODR3998838584c</t>
  </si>
  <si>
    <t>C885565L</t>
  </si>
  <si>
    <t>ODR7661653456o</t>
  </si>
  <si>
    <t>C485693L</t>
  </si>
  <si>
    <t>ODR6522409768h</t>
  </si>
  <si>
    <t>ODR6061320053t</t>
  </si>
  <si>
    <t>C865334L</t>
  </si>
  <si>
    <t>ODR1432320243h</t>
  </si>
  <si>
    <t>ODR1203665578h</t>
  </si>
  <si>
    <t>C752545L</t>
  </si>
  <si>
    <t>ODR3525582789b</t>
  </si>
  <si>
    <t>ODR9386509697p</t>
  </si>
  <si>
    <t>P614218</t>
  </si>
  <si>
    <t>AZD_HSU-12-HNB-DC-INVERTER-1-TON</t>
  </si>
  <si>
    <t>ODR6036928157m</t>
  </si>
  <si>
    <t>P131987</t>
  </si>
  <si>
    <t>haier_HSU-18LK-E8</t>
  </si>
  <si>
    <t>ODR7805104683h</t>
  </si>
  <si>
    <t>C602850L</t>
  </si>
  <si>
    <t>ODR1817826678f</t>
  </si>
  <si>
    <t>P316948</t>
  </si>
  <si>
    <t>Haier_HSU-18LK-E10BL</t>
  </si>
  <si>
    <t>ODR4225257479s</t>
  </si>
  <si>
    <t>ODR3319167145o</t>
  </si>
  <si>
    <t>ODR1433190648f</t>
  </si>
  <si>
    <t>ODR4584407097d</t>
  </si>
  <si>
    <t>C313927L</t>
  </si>
  <si>
    <t>ODR8866746615g</t>
  </si>
  <si>
    <t>ODR3054409411g</t>
  </si>
  <si>
    <t>C181436L</t>
  </si>
  <si>
    <t>ODR7910251558r</t>
  </si>
  <si>
    <t>P423681</t>
  </si>
  <si>
    <t>hop_ANKM030</t>
  </si>
  <si>
    <t>ODR2022951306o</t>
  </si>
  <si>
    <t>ODR9880047917z</t>
  </si>
  <si>
    <t>ODR4388835210p</t>
  </si>
  <si>
    <t>ODR8649241199l</t>
  </si>
  <si>
    <t>P779480</t>
  </si>
  <si>
    <t>Naushemian_#0030-Light Red-M</t>
  </si>
  <si>
    <t>ODR7843419046a</t>
  </si>
  <si>
    <t>P160695</t>
  </si>
  <si>
    <t>Surmawala_Haier-HSU-12HN-Air-Conditioner-White</t>
  </si>
  <si>
    <t>ODR1818707127p</t>
  </si>
  <si>
    <t>P663397</t>
  </si>
  <si>
    <t>kenwood_KEA1801</t>
  </si>
  <si>
    <t>ODR1852685453g</t>
  </si>
  <si>
    <t>ODR9167887699z</t>
  </si>
  <si>
    <t>C990726L</t>
  </si>
  <si>
    <t>ODR6677543774l</t>
  </si>
  <si>
    <t>P350026</t>
  </si>
  <si>
    <t>gree_12CZ8</t>
  </si>
  <si>
    <t>ODR7786538622b</t>
  </si>
  <si>
    <t>ODR6498030200a</t>
  </si>
  <si>
    <t>C569357L</t>
  </si>
  <si>
    <t>P747667</t>
  </si>
  <si>
    <t>R&amp;I_Generator 3.0KVA</t>
  </si>
  <si>
    <t>ODR9858888901n</t>
  </si>
  <si>
    <t>C960097L</t>
  </si>
  <si>
    <t>P547091</t>
  </si>
  <si>
    <t>RS_Coconut Bites</t>
  </si>
  <si>
    <t>ODR3160137907g</t>
  </si>
  <si>
    <t>P715572</t>
  </si>
  <si>
    <t>plk_PD/ 991 471_65</t>
  </si>
  <si>
    <t>ODR3847622820n</t>
  </si>
  <si>
    <t>C495676L</t>
  </si>
  <si>
    <t>P499864</t>
  </si>
  <si>
    <t>Surmawala_PEL-PRA-160-Refrigerator-Silver</t>
  </si>
  <si>
    <t>ODR9186281280h</t>
  </si>
  <si>
    <t>ODR2363956159e</t>
  </si>
  <si>
    <t>C595566L</t>
  </si>
  <si>
    <t>ODR3775125430v</t>
  </si>
  <si>
    <t>ODR9745391576l</t>
  </si>
  <si>
    <t>C619677L</t>
  </si>
  <si>
    <t>ODR7050815218f</t>
  </si>
  <si>
    <t>C117628L</t>
  </si>
  <si>
    <t>P858730</t>
  </si>
  <si>
    <t>Lenovo_80UD00DLAK</t>
  </si>
  <si>
    <t>ODR8555695048u</t>
  </si>
  <si>
    <t>C566168L</t>
  </si>
  <si>
    <t>ODR1608293367i</t>
  </si>
  <si>
    <t>C563598L</t>
  </si>
  <si>
    <t>ODR1755044092o</t>
  </si>
  <si>
    <t>P213157</t>
  </si>
  <si>
    <t>Xpert_XGEO.70.1B</t>
  </si>
  <si>
    <t>ODR3709054800z</t>
  </si>
  <si>
    <t>P925502</t>
  </si>
  <si>
    <t xml:space="preserve">hyundai_HGS2500 </t>
  </si>
  <si>
    <t>ODR3054005428s</t>
  </si>
  <si>
    <t>C842855L</t>
  </si>
  <si>
    <t>P738893</t>
  </si>
  <si>
    <t>interwood_HF-01CR1-HW-12021</t>
  </si>
  <si>
    <t>ODR7008480057l</t>
  </si>
  <si>
    <t>C224432L</t>
  </si>
  <si>
    <t>P505335</t>
  </si>
  <si>
    <t>Ricoh_Black Laser SP-4510DN</t>
  </si>
  <si>
    <t>ODR2252229751u</t>
  </si>
  <si>
    <t>C536852L</t>
  </si>
  <si>
    <t>ODR2412167732h</t>
  </si>
  <si>
    <t>ODR9934782691v</t>
  </si>
  <si>
    <t>ODR9844285102o</t>
  </si>
  <si>
    <t>C893754L</t>
  </si>
  <si>
    <t>ODR5396028050v</t>
  </si>
  <si>
    <t>C306526L</t>
  </si>
  <si>
    <t>ODR7519793170r</t>
  </si>
  <si>
    <t>ODR3691339665e</t>
  </si>
  <si>
    <t>ODR2211812678a</t>
  </si>
  <si>
    <t>P861342</t>
  </si>
  <si>
    <t>Haier_1.5 Ton Split Air Conditioner - HSU-18LKE</t>
  </si>
  <si>
    <t>ODR6078641867v</t>
  </si>
  <si>
    <t>ODR5233312173k</t>
  </si>
  <si>
    <t>ODR1636735918p</t>
  </si>
  <si>
    <t>C891022L</t>
  </si>
  <si>
    <t>P486103</t>
  </si>
  <si>
    <t>dawlance_VF-1035WB</t>
  </si>
  <si>
    <t>ODR2112943223t</t>
  </si>
  <si>
    <t>P442844</t>
  </si>
  <si>
    <t>Naushemian_#0031-Orange -M</t>
  </si>
  <si>
    <t>ODR5467092480d</t>
  </si>
  <si>
    <t>P137838</t>
  </si>
  <si>
    <t>Naushemian_#0031-Orange -L</t>
  </si>
  <si>
    <t>ODR6390056181d</t>
  </si>
  <si>
    <t>C412936L</t>
  </si>
  <si>
    <t>P964474</t>
  </si>
  <si>
    <t>sanasafinaz_SS-3B</t>
  </si>
  <si>
    <t>ODR3379049583z</t>
  </si>
  <si>
    <t>C404192L</t>
  </si>
  <si>
    <t>P693509</t>
  </si>
  <si>
    <t>dawlance_VF-1035WB Silver</t>
  </si>
  <si>
    <t>ODR7376824200i</t>
  </si>
  <si>
    <t>C826850L</t>
  </si>
  <si>
    <t>P138741</t>
  </si>
  <si>
    <t>PNG_Pampers_10003452-Hazir</t>
  </si>
  <si>
    <t>ODR2772853464d</t>
  </si>
  <si>
    <t>P920290</t>
  </si>
  <si>
    <t>AmanJee_PB001</t>
  </si>
  <si>
    <t>ODR5873691062g</t>
  </si>
  <si>
    <t>P168663</t>
  </si>
  <si>
    <t>interwood_HA-R-REO-39997</t>
  </si>
  <si>
    <t>ODR2643586698w</t>
  </si>
  <si>
    <t>P301216</t>
  </si>
  <si>
    <t>interwood_HA-R-AGRA-39999</t>
  </si>
  <si>
    <t>ODR1536762217n</t>
  </si>
  <si>
    <t>ODR4060576103b</t>
  </si>
  <si>
    <t>P236487</t>
  </si>
  <si>
    <t>Samsung_Samsung NX300 Mirrorless - Brown</t>
  </si>
  <si>
    <t>ODR8067790383g</t>
  </si>
  <si>
    <t>ODR1659675616l</t>
  </si>
  <si>
    <t>ODR9082255012s</t>
  </si>
  <si>
    <t>C522289L</t>
  </si>
  <si>
    <t>ODR6304804785q</t>
  </si>
  <si>
    <t>ODR9747806243r</t>
  </si>
  <si>
    <t>ODR3336575082a</t>
  </si>
  <si>
    <t>C888995L</t>
  </si>
  <si>
    <t>ODR4928475220o</t>
  </si>
  <si>
    <t>ODR2724020867k</t>
  </si>
  <si>
    <t>C854229L</t>
  </si>
  <si>
    <t>P451592</t>
  </si>
  <si>
    <t>Sony_PlayStation 4 1TB - Call of Duty Black Ops 3 Version Limite</t>
  </si>
  <si>
    <t>ODR8866502167c</t>
  </si>
  <si>
    <t>P405060</t>
  </si>
  <si>
    <t>Kenwood_1.5 Ton White ESense Split Air Conditioner - HSU-18LKE</t>
  </si>
  <si>
    <t>ODR6069139443d</t>
  </si>
  <si>
    <t>P137983</t>
  </si>
  <si>
    <t>HP_Laser Color 277n (4-in-1)</t>
  </si>
  <si>
    <t>ODR2899577296u</t>
  </si>
  <si>
    <t>C617555L</t>
  </si>
  <si>
    <t>ODR8698338503d</t>
  </si>
  <si>
    <t>ODR2737256850i</t>
  </si>
  <si>
    <t>ODR8467540226n</t>
  </si>
  <si>
    <t>ODR7821029209a</t>
  </si>
  <si>
    <t>C426132L</t>
  </si>
  <si>
    <t>ODR2210437742l</t>
  </si>
  <si>
    <t>ODR7351770562j</t>
  </si>
  <si>
    <t>C200057L</t>
  </si>
  <si>
    <t>ODR9044626852y</t>
  </si>
  <si>
    <t>C491806L</t>
  </si>
  <si>
    <t>ODR8336342346m</t>
  </si>
  <si>
    <t>C390635L</t>
  </si>
  <si>
    <t>ODR3244497295i</t>
  </si>
  <si>
    <t>C488014L</t>
  </si>
  <si>
    <t>ODR6291667247f</t>
  </si>
  <si>
    <t>C430619L</t>
  </si>
  <si>
    <t>ODR2579677954l</t>
  </si>
  <si>
    <t>C762523L</t>
  </si>
  <si>
    <t>ODR8025984166h</t>
  </si>
  <si>
    <t>ODR3549955243f</t>
  </si>
  <si>
    <t>P951406</t>
  </si>
  <si>
    <t>Orient_32L4143</t>
  </si>
  <si>
    <t>ODR1415789188i</t>
  </si>
  <si>
    <t>P280917</t>
  </si>
  <si>
    <t>AYS_PEL-PRGD-130-Glass-Door-250</t>
  </si>
  <si>
    <t>ODR6157167994u</t>
  </si>
  <si>
    <t>C195703L</t>
  </si>
  <si>
    <t>P420995</t>
  </si>
  <si>
    <t>Haier_HWM 55-1010</t>
  </si>
  <si>
    <t>ODR8272442582c</t>
  </si>
  <si>
    <t>C538631L</t>
  </si>
  <si>
    <t>ODR4376375664y</t>
  </si>
  <si>
    <t>ODR7360886829z</t>
  </si>
  <si>
    <t>P978512</t>
  </si>
  <si>
    <t>AmanJee_PB003</t>
  </si>
  <si>
    <t>ODR1843283030u</t>
  </si>
  <si>
    <t>ODR1153196366r</t>
  </si>
  <si>
    <t>C620963L</t>
  </si>
  <si>
    <t>ODR7407713031r</t>
  </si>
  <si>
    <t>ODR9696616362k</t>
  </si>
  <si>
    <t>P303096</t>
  </si>
  <si>
    <t>Samsung_Samsung NX30ZZ Smart Camera (Black)</t>
  </si>
  <si>
    <t>ODR2255065794q</t>
  </si>
  <si>
    <t>C547681L</t>
  </si>
  <si>
    <t>ODR4670633799b</t>
  </si>
  <si>
    <t>ODR8867994924e</t>
  </si>
  <si>
    <t>C695592L</t>
  </si>
  <si>
    <t>P863752</t>
  </si>
  <si>
    <t>Haier_HRF-380</t>
  </si>
  <si>
    <t>ODR8059951244r</t>
  </si>
  <si>
    <t>P229955</t>
  </si>
  <si>
    <t>HP_15AY-15-Ay072NIA-ci3</t>
  </si>
  <si>
    <t>ODR8831189073f</t>
  </si>
  <si>
    <t>C776042L</t>
  </si>
  <si>
    <t>ODR6669112781a</t>
  </si>
  <si>
    <t>C131834L</t>
  </si>
  <si>
    <t>P285962</t>
  </si>
  <si>
    <t>GMZV_Xbox 360 Ultra Slim - 4GB -Unmodified - Black</t>
  </si>
  <si>
    <t>ODR9490867351q</t>
  </si>
  <si>
    <t>C379165L</t>
  </si>
  <si>
    <t>ODR9988344563j</t>
  </si>
  <si>
    <t>C568309L</t>
  </si>
  <si>
    <t>ODR9118903539k</t>
  </si>
  <si>
    <t>C875936L</t>
  </si>
  <si>
    <t>ODR4778191250r</t>
  </si>
  <si>
    <t>ODR2151730310l</t>
  </si>
  <si>
    <t>C383629L</t>
  </si>
  <si>
    <t>P939904</t>
  </si>
  <si>
    <t>Kenwood_KENWOOD E-SENSE 1.5 Ton</t>
  </si>
  <si>
    <t>ODR8586137096p</t>
  </si>
  <si>
    <t>ODR2818407604t</t>
  </si>
  <si>
    <t>P837665</t>
  </si>
  <si>
    <t>dawlance_9188 Mono</t>
  </si>
  <si>
    <t>ODR1542653211k</t>
  </si>
  <si>
    <t>ODR1418504199c</t>
  </si>
  <si>
    <t>ODR9882171572h</t>
  </si>
  <si>
    <t>P591007</t>
  </si>
  <si>
    <t>cc_samsung_A520-Gold</t>
  </si>
  <si>
    <t>ODR6360623177g</t>
  </si>
  <si>
    <t>ODR2410489402u</t>
  </si>
  <si>
    <t>C625201L</t>
  </si>
  <si>
    <t>ODR3465878963f</t>
  </si>
  <si>
    <t>ODR6697255782l</t>
  </si>
  <si>
    <t>C201512L</t>
  </si>
  <si>
    <t>ODR6076728838c</t>
  </si>
  <si>
    <t>ODR5778721954y</t>
  </si>
  <si>
    <t>ODR9538455889j</t>
  </si>
  <si>
    <t>ODR2235314863j</t>
  </si>
  <si>
    <t>ODR5223359570n</t>
  </si>
  <si>
    <t>P452163</t>
  </si>
  <si>
    <t>IKEA_315284</t>
  </si>
  <si>
    <t>ODR3444293440w</t>
  </si>
  <si>
    <t>C174413L</t>
  </si>
  <si>
    <t>ODR6373713128z</t>
  </si>
  <si>
    <t>C883602L</t>
  </si>
  <si>
    <t>ODR1808682678z</t>
  </si>
  <si>
    <t>C128765L</t>
  </si>
  <si>
    <t>ODR3178549436l</t>
  </si>
  <si>
    <t>C860283L</t>
  </si>
  <si>
    <t>ODR4713493884f</t>
  </si>
  <si>
    <t>P816975</t>
  </si>
  <si>
    <t>Dawlance_9188 MDS</t>
  </si>
  <si>
    <t>ODR6336068566f</t>
  </si>
  <si>
    <t>P997684</t>
  </si>
  <si>
    <t>Campingaz_2000024957</t>
  </si>
  <si>
    <t>ODR4674783558f</t>
  </si>
  <si>
    <t>C190091L</t>
  </si>
  <si>
    <t>P854438</t>
  </si>
  <si>
    <t>Mono Cruiser _Jazzy Two Premium</t>
  </si>
  <si>
    <t>ODR5263669954c</t>
  </si>
  <si>
    <t>P789322</t>
  </si>
  <si>
    <t>Dawlance Split A/C LVS 30 Red 18000BTU LW</t>
  </si>
  <si>
    <t>ODR9668304214m</t>
  </si>
  <si>
    <t>ODR7769005909b</t>
  </si>
  <si>
    <t>C373284L</t>
  </si>
  <si>
    <t>ODR4860188256i</t>
  </si>
  <si>
    <t>C943435L</t>
  </si>
  <si>
    <t>ODR6298434110f</t>
  </si>
  <si>
    <t>C323025L</t>
  </si>
  <si>
    <t>P827627</t>
  </si>
  <si>
    <t>cc_samsung_A520-BLACK</t>
  </si>
  <si>
    <t>ODR7228245430o</t>
  </si>
  <si>
    <t>ODR1895959858k</t>
  </si>
  <si>
    <t>P900572</t>
  </si>
  <si>
    <t>cc_samsung_A520-LIGHT BLUE</t>
  </si>
  <si>
    <t>ODR1301901919q</t>
  </si>
  <si>
    <t>ODR6230891956d</t>
  </si>
  <si>
    <t>P245350</t>
  </si>
  <si>
    <t xml:space="preserve">Dawlance 9144 WB GD HZONE PLUS </t>
  </si>
  <si>
    <t>ODR9748657709y</t>
  </si>
  <si>
    <t>C987678L</t>
  </si>
  <si>
    <t>P961578</t>
  </si>
  <si>
    <t>Monocruiser_CLB Z681BR Mercedes</t>
  </si>
  <si>
    <t>ODR8558904972f</t>
  </si>
  <si>
    <t>C543805L</t>
  </si>
  <si>
    <t>P991559</t>
  </si>
  <si>
    <t>Lenovo_v310-310-ci3</t>
  </si>
  <si>
    <t>ODR6712839637b</t>
  </si>
  <si>
    <t>P432163</t>
  </si>
  <si>
    <t>dawlance_9170WB Graphite Grey</t>
  </si>
  <si>
    <t>ODR2886410279b</t>
  </si>
  <si>
    <t>ODR8265425276y</t>
  </si>
  <si>
    <t>C734921L</t>
  </si>
  <si>
    <t>P983498</t>
  </si>
  <si>
    <t>dwm_City K2G271C3 Watch</t>
  </si>
  <si>
    <t>ODR3128607392f</t>
  </si>
  <si>
    <t>C293389L</t>
  </si>
  <si>
    <t>ODR7827727369z</t>
  </si>
  <si>
    <t>C682985L</t>
  </si>
  <si>
    <t>P744702</t>
  </si>
  <si>
    <t>Ricoh_Projector PJ S2240</t>
  </si>
  <si>
    <t>ODR2982800469u</t>
  </si>
  <si>
    <t>C859546L</t>
  </si>
  <si>
    <t>P608043</t>
  </si>
  <si>
    <t>Sony_DZ 950</t>
  </si>
  <si>
    <t>ODR3215033174b</t>
  </si>
  <si>
    <t>C623383L</t>
  </si>
  <si>
    <t>ODR2608757731m</t>
  </si>
  <si>
    <t>C240208L</t>
  </si>
  <si>
    <t>ODR4906216472m</t>
  </si>
  <si>
    <t>ODR7536879957t</t>
  </si>
  <si>
    <t>C317146L</t>
  </si>
  <si>
    <t>P607083</t>
  </si>
  <si>
    <t>R&amp;I_HGR 2.8 KVA D</t>
  </si>
  <si>
    <t>ODR6948842213q</t>
  </si>
  <si>
    <t>C481253L</t>
  </si>
  <si>
    <t>ODR7477422916d</t>
  </si>
  <si>
    <t>C821812L</t>
  </si>
  <si>
    <t>P902159</t>
  </si>
  <si>
    <t>Lenovo_Ideapad-110-ci3</t>
  </si>
  <si>
    <t>ODR5462137666a</t>
  </si>
  <si>
    <t>ODR2879685122g</t>
  </si>
  <si>
    <t>C605459L</t>
  </si>
  <si>
    <t>P425584</t>
  </si>
  <si>
    <t>SUPER ASIA_SA WC 60-ELECTRIC WATER COOLER PLASTIC BODY (60 GALLO</t>
  </si>
  <si>
    <t>ODR9865213165x</t>
  </si>
  <si>
    <t>P208527</t>
  </si>
  <si>
    <t>dawlance_DWT-150C</t>
  </si>
  <si>
    <t>ODR9867588659a</t>
  </si>
  <si>
    <t>C332182L</t>
  </si>
  <si>
    <t>ODR1778963948p</t>
  </si>
  <si>
    <t>ODR5897725042x</t>
  </si>
  <si>
    <t>P279731</t>
  </si>
  <si>
    <t>AYS_Split-Haier-12LNA</t>
  </si>
  <si>
    <t>ODR2513290260c</t>
  </si>
  <si>
    <t>ODR2089765630x</t>
  </si>
  <si>
    <t>ODR5772205806j</t>
  </si>
  <si>
    <t>C352171L</t>
  </si>
  <si>
    <t>P852469</t>
  </si>
  <si>
    <t>AYS_40U558</t>
  </si>
  <si>
    <t>ODR8091874896q</t>
  </si>
  <si>
    <t>C864099L</t>
  </si>
  <si>
    <t>P357859</t>
  </si>
  <si>
    <t>rhythmf_I1203S-02</t>
  </si>
  <si>
    <t>ODR1976952910n</t>
  </si>
  <si>
    <t>C172015L</t>
  </si>
  <si>
    <t>P459124</t>
  </si>
  <si>
    <t>Haier_HRF-300</t>
  </si>
  <si>
    <t>ODR6728000468w</t>
  </si>
  <si>
    <t>P697140</t>
  </si>
  <si>
    <t>plk_FWI/ 925 651_41</t>
  </si>
  <si>
    <t>ODR5775649049y</t>
  </si>
  <si>
    <t>P647935</t>
  </si>
  <si>
    <t>R&amp;I_eIcon Series 12000BTU</t>
  </si>
  <si>
    <t>ODR1198458220o</t>
  </si>
  <si>
    <t>C256446L</t>
  </si>
  <si>
    <t>P863167</t>
  </si>
  <si>
    <t>Kenwood_KLV-1215</t>
  </si>
  <si>
    <t>ODR5595600698h</t>
  </si>
  <si>
    <t>C886226L</t>
  </si>
  <si>
    <t>ODR3407285180f</t>
  </si>
  <si>
    <t>C508405L</t>
  </si>
  <si>
    <t>ODR5437146222i</t>
  </si>
  <si>
    <t>C410131L</t>
  </si>
  <si>
    <t>P210375</t>
  </si>
  <si>
    <t>RM_Panasonic-TH-40D310M</t>
  </si>
  <si>
    <t>ODR5681607635c</t>
  </si>
  <si>
    <t>C733738L</t>
  </si>
  <si>
    <t>ODR3074534485x</t>
  </si>
  <si>
    <t>P564448</t>
  </si>
  <si>
    <t>dawlance_DWF-1600A White</t>
  </si>
  <si>
    <t>ODR8978346622k</t>
  </si>
  <si>
    <t>C307227L</t>
  </si>
  <si>
    <t>ODR4587491601e</t>
  </si>
  <si>
    <t>P390965</t>
  </si>
  <si>
    <t>Samsung_WA70H4000SW</t>
  </si>
  <si>
    <t>ODR2373048205z</t>
  </si>
  <si>
    <t>C742165L</t>
  </si>
  <si>
    <t>ODR8051794310r</t>
  </si>
  <si>
    <t>ODR3384846147z</t>
  </si>
  <si>
    <t>C736500L</t>
  </si>
  <si>
    <t>P538125</t>
  </si>
  <si>
    <t>Careem_50000 Credits</t>
  </si>
  <si>
    <t>ODR6881085462k</t>
  </si>
  <si>
    <t>ODR7293634653a</t>
  </si>
  <si>
    <t>P515172</t>
  </si>
  <si>
    <t>Dawlance_9166WB - MDS</t>
  </si>
  <si>
    <t>ODR6191212045b</t>
  </si>
  <si>
    <t>C290414L</t>
  </si>
  <si>
    <t>P900471</t>
  </si>
  <si>
    <t>IKEA_30242291</t>
  </si>
  <si>
    <t>ODR9825478780t</t>
  </si>
  <si>
    <t>C844249L</t>
  </si>
  <si>
    <t>P140542</t>
  </si>
  <si>
    <t>SanaSafinaz_SS-2A</t>
  </si>
  <si>
    <t>ODR5537525632y</t>
  </si>
  <si>
    <t>C970510L</t>
  </si>
  <si>
    <t>P338176</t>
  </si>
  <si>
    <t>sanasafinaz_SS-5A</t>
  </si>
  <si>
    <t>ODR7256728744a</t>
  </si>
  <si>
    <t>C334022L</t>
  </si>
  <si>
    <t>ODR3759067958z</t>
  </si>
  <si>
    <t>C358830L</t>
  </si>
  <si>
    <t>ODR8065300340u</t>
  </si>
  <si>
    <t>ODR3164636738x</t>
  </si>
  <si>
    <t>ODR8110271925k</t>
  </si>
  <si>
    <t>C850252L</t>
  </si>
  <si>
    <t>ODR1567035840g</t>
  </si>
  <si>
    <t>C421798L</t>
  </si>
  <si>
    <t>ODR6239179798r</t>
  </si>
  <si>
    <t>ODR2052950225n</t>
  </si>
  <si>
    <t>C326471L</t>
  </si>
  <si>
    <t>ODR7168760152x</t>
  </si>
  <si>
    <t>ODR3604827192w</t>
  </si>
  <si>
    <t>P965132</t>
  </si>
  <si>
    <t>Samsung_Samsung NX2000 20.3MP Smart WiFi Digital Camera</t>
  </si>
  <si>
    <t>ODR3074871833q</t>
  </si>
  <si>
    <t>ODR5957373250w</t>
  </si>
  <si>
    <t>ODR2148222973l</t>
  </si>
  <si>
    <t>ODR4645888452u</t>
  </si>
  <si>
    <t>C622494L</t>
  </si>
  <si>
    <t>P504630</t>
  </si>
  <si>
    <t>Kenwood_KEA1201</t>
  </si>
  <si>
    <t>ODR6142623492w</t>
  </si>
  <si>
    <t>ODR5815893922p</t>
  </si>
  <si>
    <t>ODR1834725119i</t>
  </si>
  <si>
    <t>C196682L</t>
  </si>
  <si>
    <t>P505040</t>
  </si>
  <si>
    <t>HP_MFP-M227fdw</t>
  </si>
  <si>
    <t>ODR5020502231g</t>
  </si>
  <si>
    <t>C913321L</t>
  </si>
  <si>
    <t>P443022</t>
  </si>
  <si>
    <t>plk_PD/ 988 790 _61</t>
  </si>
  <si>
    <t>ODR8573149600v</t>
  </si>
  <si>
    <t>C586337L</t>
  </si>
  <si>
    <t>ODR3709699391y</t>
  </si>
  <si>
    <t>ODR2191615413w</t>
  </si>
  <si>
    <t>ODR9226416587w</t>
  </si>
  <si>
    <t>P531970</t>
  </si>
  <si>
    <t>haier_HSU-12LK-E8BL</t>
  </si>
  <si>
    <t>ODR9990532981s</t>
  </si>
  <si>
    <t>C700241L</t>
  </si>
  <si>
    <t>P323454</t>
  </si>
  <si>
    <t>Eco Star_43U558</t>
  </si>
  <si>
    <t>ODR4405394418a</t>
  </si>
  <si>
    <t>C720927L</t>
  </si>
  <si>
    <t>P728976</t>
  </si>
  <si>
    <t>MT_SOL 40D33</t>
  </si>
  <si>
    <t>ODR1795027841d</t>
  </si>
  <si>
    <t>C777089L</t>
  </si>
  <si>
    <t>ODR8277436634n</t>
  </si>
  <si>
    <t>C321679L</t>
  </si>
  <si>
    <t>P514099</t>
  </si>
  <si>
    <t>GMZV_PS4-1TB-Slim-Region-2</t>
  </si>
  <si>
    <t>ODR3730778428o</t>
  </si>
  <si>
    <t>C887786L</t>
  </si>
  <si>
    <t>ODR7212779917l</t>
  </si>
  <si>
    <t>C139855L</t>
  </si>
  <si>
    <t>P591474</t>
  </si>
  <si>
    <t>samsung_Samsung Galaxy J7 PRIME 2016-Gold</t>
  </si>
  <si>
    <t>ODR6801373550i</t>
  </si>
  <si>
    <t>C223799L</t>
  </si>
  <si>
    <t>ODR5095032745a</t>
  </si>
  <si>
    <t>ODR7485878073m</t>
  </si>
  <si>
    <t>C220198L</t>
  </si>
  <si>
    <t>P289415</t>
  </si>
  <si>
    <t>Tmall_ASA327</t>
  </si>
  <si>
    <t>ODR1837765164s</t>
  </si>
  <si>
    <t>C525088L</t>
  </si>
  <si>
    <t>ODR1365050682p</t>
  </si>
  <si>
    <t>C889753L</t>
  </si>
  <si>
    <t>ODR5192651301f</t>
  </si>
  <si>
    <t>ODR5631511229h</t>
  </si>
  <si>
    <t>C699837L</t>
  </si>
  <si>
    <t>P153922</t>
  </si>
  <si>
    <t>plk_FWI/ 928 911_30</t>
  </si>
  <si>
    <t>ODR3724099959n</t>
  </si>
  <si>
    <t>ODR6431574250j</t>
  </si>
  <si>
    <t>ODR4876814812m</t>
  </si>
  <si>
    <t>C685632L</t>
  </si>
  <si>
    <t>ODR2977327393h</t>
  </si>
  <si>
    <t>ODR9694855288g</t>
  </si>
  <si>
    <t>ODR8539446736a</t>
  </si>
  <si>
    <t>C333743L</t>
  </si>
  <si>
    <t>P574659</t>
  </si>
  <si>
    <t>CL98_gree_12CZ8</t>
  </si>
  <si>
    <t>ODR9142931355m</t>
  </si>
  <si>
    <t>P140292</t>
  </si>
  <si>
    <t>s_tv_KLV-32R302C</t>
  </si>
  <si>
    <t>ODR5677905340x</t>
  </si>
  <si>
    <t>ODR4331091153x</t>
  </si>
  <si>
    <t>C711954L</t>
  </si>
  <si>
    <t>P691136</t>
  </si>
  <si>
    <t>RMSON_TM0361 MC WH</t>
  </si>
  <si>
    <t>ODR4461701747u</t>
  </si>
  <si>
    <t>C951338L</t>
  </si>
  <si>
    <t>P601772</t>
  </si>
  <si>
    <t>psl_ps_Signed By Afridi-M</t>
  </si>
  <si>
    <t>ODR5334829093n</t>
  </si>
  <si>
    <t>C723754L</t>
  </si>
  <si>
    <t>ODR7388686077f</t>
  </si>
  <si>
    <t>ODR9869601072m</t>
  </si>
  <si>
    <t>ODR9644472704d</t>
  </si>
  <si>
    <t>C481499L</t>
  </si>
  <si>
    <t>ODR6879538200b</t>
  </si>
  <si>
    <t>C501549L</t>
  </si>
  <si>
    <t>ODR7327732013f</t>
  </si>
  <si>
    <t>ODR1376684287u</t>
  </si>
  <si>
    <t>ODR5159433839s</t>
  </si>
  <si>
    <t>ODR8654923776s</t>
  </si>
  <si>
    <t>C867446L</t>
  </si>
  <si>
    <t>P899148</t>
  </si>
  <si>
    <t>samsungGALAXY J710F-2016 DS LTE</t>
  </si>
  <si>
    <t>ODR2441502672n</t>
  </si>
  <si>
    <t>C347731L</t>
  </si>
  <si>
    <t>ODR7700963436n</t>
  </si>
  <si>
    <t>C652463L</t>
  </si>
  <si>
    <t>ODR4018972768v</t>
  </si>
  <si>
    <t>ODR1641355398h</t>
  </si>
  <si>
    <t>C146794L</t>
  </si>
  <si>
    <t>ODR6706916181r</t>
  </si>
  <si>
    <t>ODR3422693734m</t>
  </si>
  <si>
    <t>C719440L</t>
  </si>
  <si>
    <t>ODR6490812616c</t>
  </si>
  <si>
    <t>ODR5194387849m</t>
  </si>
  <si>
    <t>ODR2076095519k</t>
  </si>
  <si>
    <t>C744728L</t>
  </si>
  <si>
    <t>ODR5169317713l</t>
  </si>
  <si>
    <t>P279742</t>
  </si>
  <si>
    <t>SUPER ASIA_SA WCS 65-ELECTRIC WATER COOLER STEEL BODY (65 GALLON</t>
  </si>
  <si>
    <t>ODR9822956405e</t>
  </si>
  <si>
    <t>C172503L</t>
  </si>
  <si>
    <t>ODR3357787157m</t>
  </si>
  <si>
    <t>C496355L</t>
  </si>
  <si>
    <t>ODR5041456186c</t>
  </si>
  <si>
    <t>ODR7675908838a</t>
  </si>
  <si>
    <t>ODR9592319596y</t>
  </si>
  <si>
    <t>C160389L</t>
  </si>
  <si>
    <t>P736825</t>
  </si>
  <si>
    <t>Dawlance_9144-MDS</t>
  </si>
  <si>
    <t>ODR7155707760f</t>
  </si>
  <si>
    <t>C878882L</t>
  </si>
  <si>
    <t>P921460</t>
  </si>
  <si>
    <t>Adata_Adata SSD-960GB</t>
  </si>
  <si>
    <t>ODR2993536737x</t>
  </si>
  <si>
    <t>C601425L</t>
  </si>
  <si>
    <t>ODR3201256327r</t>
  </si>
  <si>
    <t>C304951L</t>
  </si>
  <si>
    <t>P517819</t>
  </si>
  <si>
    <t>GMZV_500GB-PS4-Slim-New-Terra</t>
  </si>
  <si>
    <t>ODR8830834482a</t>
  </si>
  <si>
    <t>P463316</t>
  </si>
  <si>
    <t>Turk &amp; Fillmore_Super Natural I-brown-43</t>
  </si>
  <si>
    <t>ODR6679037812w</t>
  </si>
  <si>
    <t>P341447</t>
  </si>
  <si>
    <t>Turk &amp; Fillmore_Super Natural II-44</t>
  </si>
  <si>
    <t>ODR7331225634o</t>
  </si>
  <si>
    <t>P614593</t>
  </si>
  <si>
    <t>Turk &amp; Fillmore_Super Natural I-brown-45</t>
  </si>
  <si>
    <t>ODR9193288215b</t>
  </si>
  <si>
    <t>P416097</t>
  </si>
  <si>
    <t>Turk &amp; Fillmore_Super Natural I-brown-44</t>
  </si>
  <si>
    <t>ODR8618277050h</t>
  </si>
  <si>
    <t>P397709</t>
  </si>
  <si>
    <t>Turk &amp; Fillmore_Super Natural I-brown-40</t>
  </si>
  <si>
    <t>ODR6329356534z</t>
  </si>
  <si>
    <t>P931387</t>
  </si>
  <si>
    <t>Turk &amp; Fillmore_Super Natural II-45</t>
  </si>
  <si>
    <t>ODR3287011310c</t>
  </si>
  <si>
    <t>P782524</t>
  </si>
  <si>
    <t>Turk &amp; Fillmore_Super Natural II-43</t>
  </si>
  <si>
    <t>ODR8219429754t</t>
  </si>
  <si>
    <t>ODR3462828374t</t>
  </si>
  <si>
    <t>ODR6928277563u</t>
  </si>
  <si>
    <t>P888494</t>
  </si>
  <si>
    <t>Turk &amp; Fillmore_Super Natural II-42</t>
  </si>
  <si>
    <t>ODR6699820233i</t>
  </si>
  <si>
    <t>C128520L</t>
  </si>
  <si>
    <t>ODR4308340783i</t>
  </si>
  <si>
    <t>P185390</t>
  </si>
  <si>
    <t>Turk &amp; Fillmore_Super Natural II-40</t>
  </si>
  <si>
    <t>ODR8325310768w</t>
  </si>
  <si>
    <t>P805082</t>
  </si>
  <si>
    <t>Turk &amp; Fillmore_Super Natural I-brown-42</t>
  </si>
  <si>
    <t>ODR2435305959n</t>
  </si>
  <si>
    <t>P755841</t>
  </si>
  <si>
    <t>Turk &amp; Fillmore_Super Natural II-41</t>
  </si>
  <si>
    <t>ODR8635946250g</t>
  </si>
  <si>
    <t>ODR4477755701x</t>
  </si>
  <si>
    <t>ODR2573105425t</t>
  </si>
  <si>
    <t>P674457</t>
  </si>
  <si>
    <t>Turk &amp; Fillmore_Super Natural I-brown-41</t>
  </si>
  <si>
    <t>ODR8685140223w</t>
  </si>
  <si>
    <t>C969119L</t>
  </si>
  <si>
    <t>P950957</t>
  </si>
  <si>
    <t>Turk &amp; Fillmore_Super Natural II-46</t>
  </si>
  <si>
    <t>ODR1894535505e</t>
  </si>
  <si>
    <t>ODR7127206542h</t>
  </si>
  <si>
    <t>ODR9587573711u</t>
  </si>
  <si>
    <t>ODR4592220874x</t>
  </si>
  <si>
    <t>C964079L</t>
  </si>
  <si>
    <t>ODR4662228599b</t>
  </si>
  <si>
    <t>P572361</t>
  </si>
  <si>
    <t>Turk &amp; Fillmore_Super Natural I-brown-46</t>
  </si>
  <si>
    <t>ODR3699158444n</t>
  </si>
  <si>
    <t>ODR1342246496p</t>
  </si>
  <si>
    <t>ODR7016022626j</t>
  </si>
  <si>
    <t>ODR4732881356d</t>
  </si>
  <si>
    <t>ODR7381620262u</t>
  </si>
  <si>
    <t>C145587L</t>
  </si>
  <si>
    <t>ODR4444257365a</t>
  </si>
  <si>
    <t>C614407L</t>
  </si>
  <si>
    <t>P786986</t>
  </si>
  <si>
    <t>tcl_40 inch D2720 Full HD LED TV</t>
  </si>
  <si>
    <t>ODR8175213852d</t>
  </si>
  <si>
    <t>C652399L</t>
  </si>
  <si>
    <t>ODR8053567923r</t>
  </si>
  <si>
    <t>C845064L</t>
  </si>
  <si>
    <t>ODR7593976456k</t>
  </si>
  <si>
    <t>C553296L</t>
  </si>
  <si>
    <t>ODR1913785893z</t>
  </si>
  <si>
    <t>C447557L</t>
  </si>
  <si>
    <t>ODR7836005598k</t>
  </si>
  <si>
    <t>P654166</t>
  </si>
  <si>
    <t>AmanJee_PB018</t>
  </si>
  <si>
    <t>ODR2737756957s</t>
  </si>
  <si>
    <t>P511174</t>
  </si>
  <si>
    <t>AmanJee_PB012</t>
  </si>
  <si>
    <t>ODR5874991270s</t>
  </si>
  <si>
    <t>C819062L</t>
  </si>
  <si>
    <t>P548239</t>
  </si>
  <si>
    <t>infinix_Note 2 Grey</t>
  </si>
  <si>
    <t>ODR1763627047i</t>
  </si>
  <si>
    <t>P492599</t>
  </si>
  <si>
    <t>HP_Laser 402dn Black</t>
  </si>
  <si>
    <t>ODR7310047354r</t>
  </si>
  <si>
    <t>ODR5878633200v</t>
  </si>
  <si>
    <t>ODR8197901571u</t>
  </si>
  <si>
    <t>ODR2843260428x</t>
  </si>
  <si>
    <t>C554105L</t>
  </si>
  <si>
    <t>ODR5011439588v</t>
  </si>
  <si>
    <t>C517688L</t>
  </si>
  <si>
    <t>P683385</t>
  </si>
  <si>
    <t>Samsung_32inchesK4000</t>
  </si>
  <si>
    <t>ODR2682327079h</t>
  </si>
  <si>
    <t>C900915L</t>
  </si>
  <si>
    <t>P760662</t>
  </si>
  <si>
    <t>Kenwood_1.5 Ton Air Conditioner - HSU-18LKE</t>
  </si>
  <si>
    <t>ODR9115130599a</t>
  </si>
  <si>
    <t>ODR3164096686w</t>
  </si>
  <si>
    <t>P971469</t>
  </si>
  <si>
    <t>GMZV_Xbox One PAL -  500GB - Black</t>
  </si>
  <si>
    <t>ODR8539133858q</t>
  </si>
  <si>
    <t>P811437</t>
  </si>
  <si>
    <t>dawlance_MDS 9144</t>
  </si>
  <si>
    <t>ODR7965171978i</t>
  </si>
  <si>
    <t>C811261L</t>
  </si>
  <si>
    <t>P273714</t>
  </si>
  <si>
    <t>Huawei G8 Gold LW</t>
  </si>
  <si>
    <t>ODR9453986565y</t>
  </si>
  <si>
    <t>C231924L</t>
  </si>
  <si>
    <t>ODR9298203710o</t>
  </si>
  <si>
    <t>C411258L</t>
  </si>
  <si>
    <t>ODR8453059127n</t>
  </si>
  <si>
    <t>P919536</t>
  </si>
  <si>
    <t>FHM_HIGH POINT TABLE SET</t>
  </si>
  <si>
    <t>ODR7075457936g</t>
  </si>
  <si>
    <t>C292536L</t>
  </si>
  <si>
    <t>P771186</t>
  </si>
  <si>
    <t>Surmawala_Orient-OR-5535-GD-Refrigerator-Red</t>
  </si>
  <si>
    <t>ODR2513203131b</t>
  </si>
  <si>
    <t>ODR4101048460x</t>
  </si>
  <si>
    <t>P245015</t>
  </si>
  <si>
    <t>Eco Star_40U557</t>
  </si>
  <si>
    <t>ODR9655990925n</t>
  </si>
  <si>
    <t>ODR8797954098c</t>
  </si>
  <si>
    <t>C607672L</t>
  </si>
  <si>
    <t>ODR4906974452f</t>
  </si>
  <si>
    <t>P438730</t>
  </si>
  <si>
    <t>Eco Star_40U561</t>
  </si>
  <si>
    <t>ODR3378479030q</t>
  </si>
  <si>
    <t>C933480L</t>
  </si>
  <si>
    <t>P505236</t>
  </si>
  <si>
    <t>AYS_Orient-OR-5535-IP-Refrigerator</t>
  </si>
  <si>
    <t>ODR1930657996v</t>
  </si>
  <si>
    <t>P504430</t>
  </si>
  <si>
    <t>jackpot_JP-939</t>
  </si>
  <si>
    <t>ODR1853124575e</t>
  </si>
  <si>
    <t>C574758L</t>
  </si>
  <si>
    <t>P100314</t>
  </si>
  <si>
    <t>Surmawala_PEL-PRAS-2500-Refrigerator-Grey</t>
  </si>
  <si>
    <t>ODR8694982995l</t>
  </si>
  <si>
    <t>P405456</t>
  </si>
  <si>
    <t>interwood_HF-02WCR-GO-39741</t>
  </si>
  <si>
    <t>ODR8495155456e</t>
  </si>
  <si>
    <t>C560959L</t>
  </si>
  <si>
    <t>P400640</t>
  </si>
  <si>
    <t>FESFEducate-a-Child-for-a-Month</t>
  </si>
  <si>
    <t>ODR3826172251h</t>
  </si>
  <si>
    <t>C446430L</t>
  </si>
  <si>
    <t>ODR6489063224k</t>
  </si>
  <si>
    <t>C928680L</t>
  </si>
  <si>
    <t>ODR8785038854j</t>
  </si>
  <si>
    <t>C835751L</t>
  </si>
  <si>
    <t>P679932</t>
  </si>
  <si>
    <t>Samsung_Samsung32InchK4000</t>
  </si>
  <si>
    <t>ODR5999946028y</t>
  </si>
  <si>
    <t>C604324L</t>
  </si>
  <si>
    <t>ODR7988973390j</t>
  </si>
  <si>
    <t>C231841L</t>
  </si>
  <si>
    <t>ODR9299685272g</t>
  </si>
  <si>
    <t>C551264L</t>
  </si>
  <si>
    <t>ODR4281373207z</t>
  </si>
  <si>
    <t>C238947L</t>
  </si>
  <si>
    <t>ODR3587839552n</t>
  </si>
  <si>
    <t>ODR4893608896a</t>
  </si>
  <si>
    <t>C529590L</t>
  </si>
  <si>
    <t>ODR7157604618i</t>
  </si>
  <si>
    <t>C881207L</t>
  </si>
  <si>
    <t>ODR7818274613d</t>
  </si>
  <si>
    <t>ODR8468750321h</t>
  </si>
  <si>
    <t>ODR2172226036r</t>
  </si>
  <si>
    <t>C763722L</t>
  </si>
  <si>
    <t>ODR2298636322y</t>
  </si>
  <si>
    <t>C434751L</t>
  </si>
  <si>
    <t>P855806</t>
  </si>
  <si>
    <t>GMZV_Xbox One S 500GB-PAL (Without Kinect)</t>
  </si>
  <si>
    <t>ODR7543889842v</t>
  </si>
  <si>
    <t>C363012L</t>
  </si>
  <si>
    <t>ODR7173273727c</t>
  </si>
  <si>
    <t>C688480L</t>
  </si>
  <si>
    <t>P979271</t>
  </si>
  <si>
    <t>Samsung_Samsung Galaxy Camera GC100</t>
  </si>
  <si>
    <t>ODR6177466477f</t>
  </si>
  <si>
    <t>C975259L</t>
  </si>
  <si>
    <t>ODR7876757472w</t>
  </si>
  <si>
    <t>ODR9236495014k</t>
  </si>
  <si>
    <t>C120887L</t>
  </si>
  <si>
    <t>ODR6216357962q</t>
  </si>
  <si>
    <t>C916649L</t>
  </si>
  <si>
    <t>ODR5167601228u</t>
  </si>
  <si>
    <t>C241190L</t>
  </si>
  <si>
    <t>ODR3399212137v</t>
  </si>
  <si>
    <t>ODR5339863397j</t>
  </si>
  <si>
    <t>C655824L</t>
  </si>
  <si>
    <t>ODR4686269954z</t>
  </si>
  <si>
    <t>C413047L</t>
  </si>
  <si>
    <t>ODR1691744796o</t>
  </si>
  <si>
    <t>C655017L</t>
  </si>
  <si>
    <t>ODR4599216160m</t>
  </si>
  <si>
    <t>C673426L</t>
  </si>
  <si>
    <t>ODR7496267078l</t>
  </si>
  <si>
    <t>C493693L</t>
  </si>
  <si>
    <t>ODR3314472923t</t>
  </si>
  <si>
    <t>C910919L</t>
  </si>
  <si>
    <t>ODR7961159540k</t>
  </si>
  <si>
    <t>ODR8991077950t</t>
  </si>
  <si>
    <t>P582180</t>
  </si>
  <si>
    <t>SNU_NA16E2-04</t>
  </si>
  <si>
    <t>ODR1289853690y</t>
  </si>
  <si>
    <t>ODR6606206444b</t>
  </si>
  <si>
    <t>P780656</t>
  </si>
  <si>
    <t>SNU_MHC16W108</t>
  </si>
  <si>
    <t>ODR5045099036q</t>
  </si>
  <si>
    <t>P463583</t>
  </si>
  <si>
    <t>SNU_Tena-Durrani-TD16W-Roseate</t>
  </si>
  <si>
    <t>ODR3307291843v</t>
  </si>
  <si>
    <t>P519917</t>
  </si>
  <si>
    <t>SNU_MHC16W104</t>
  </si>
  <si>
    <t>ODR6634851606g</t>
  </si>
  <si>
    <t>P747059</t>
  </si>
  <si>
    <t>SNU_MHC16W105</t>
  </si>
  <si>
    <t>ODR7688953704i</t>
  </si>
  <si>
    <t>C943127L</t>
  </si>
  <si>
    <t>P883341</t>
  </si>
  <si>
    <t xml:space="preserve">sanaulla_NA17E 03 </t>
  </si>
  <si>
    <t>ODR1661784828m</t>
  </si>
  <si>
    <t>C451335L</t>
  </si>
  <si>
    <t>ODR5390998958s</t>
  </si>
  <si>
    <t>C931953L</t>
  </si>
  <si>
    <t>P683449</t>
  </si>
  <si>
    <t>IKEA_10323349</t>
  </si>
  <si>
    <t>ODR5140758985r</t>
  </si>
  <si>
    <t>C259517L</t>
  </si>
  <si>
    <t>P959132</t>
  </si>
  <si>
    <t>dawlance_9122 MDS</t>
  </si>
  <si>
    <t>ODR1760135178a</t>
  </si>
  <si>
    <t>C389745L</t>
  </si>
  <si>
    <t>ODR7738875833s</t>
  </si>
  <si>
    <t>C324132L</t>
  </si>
  <si>
    <t>P552342</t>
  </si>
  <si>
    <t>Harry Potter and The Cursed Child-Hazir-Karachi</t>
  </si>
  <si>
    <t>ODR3245439575m</t>
  </si>
  <si>
    <t>C637337L</t>
  </si>
  <si>
    <t>P272463</t>
  </si>
  <si>
    <t>WD_2 BAY NAS WD-16TB</t>
  </si>
  <si>
    <t>ODR7567243305t</t>
  </si>
  <si>
    <t>C544448L</t>
  </si>
  <si>
    <t>P362722</t>
  </si>
  <si>
    <t>dawlance_9170WB MDS</t>
  </si>
  <si>
    <t>ODR1772512194r</t>
  </si>
  <si>
    <t>P743686</t>
  </si>
  <si>
    <t>Haier_HWM-75-918</t>
  </si>
  <si>
    <t>ODR5754594757l</t>
  </si>
  <si>
    <t>C402053L</t>
  </si>
  <si>
    <t>ODR8644867085a</t>
  </si>
  <si>
    <t>P588293</t>
  </si>
  <si>
    <t>EP_1200 1 KVA</t>
  </si>
  <si>
    <t>ODR8088667100v</t>
  </si>
  <si>
    <t>C275774L</t>
  </si>
  <si>
    <t>P694336</t>
  </si>
  <si>
    <t>HOS-m_bvlmibm100</t>
  </si>
  <si>
    <t>ODR6977590301o</t>
  </si>
  <si>
    <t>C400722L</t>
  </si>
  <si>
    <t>P406287</t>
  </si>
  <si>
    <t>Ricoh_Color GELJET SG-3120B SFN (wireless with Battery)</t>
  </si>
  <si>
    <t>ODR1169423461m</t>
  </si>
  <si>
    <t>C413536L</t>
  </si>
  <si>
    <t>P680265</t>
  </si>
  <si>
    <t>timex_T2P103</t>
  </si>
  <si>
    <t>ODR5169976210v</t>
  </si>
  <si>
    <t>C222936L</t>
  </si>
  <si>
    <t>P151006</t>
  </si>
  <si>
    <t>dawlance_ES15 1.0 Ton AC</t>
  </si>
  <si>
    <t>ODR8699550012q</t>
  </si>
  <si>
    <t>ODR2920063997a</t>
  </si>
  <si>
    <t>ODR5089651749m</t>
  </si>
  <si>
    <t>ODR8802604494x</t>
  </si>
  <si>
    <t>C936732L</t>
  </si>
  <si>
    <t>ODR2248876673a</t>
  </si>
  <si>
    <t>C787119L</t>
  </si>
  <si>
    <t>P185032</t>
  </si>
  <si>
    <t>coleman_3000002276</t>
  </si>
  <si>
    <t>ODR8634332017p</t>
  </si>
  <si>
    <t>C490497L</t>
  </si>
  <si>
    <t>P964888</t>
  </si>
  <si>
    <t>timex_T2N942</t>
  </si>
  <si>
    <t>ODR2261621216c</t>
  </si>
  <si>
    <t>ODR6943250779a</t>
  </si>
  <si>
    <t>C157780L</t>
  </si>
  <si>
    <t>P667073</t>
  </si>
  <si>
    <t>PNG_Pampers_10003452-Karachi</t>
  </si>
  <si>
    <t>ODR8148261332t</t>
  </si>
  <si>
    <t>C840846L</t>
  </si>
  <si>
    <t>P403179</t>
  </si>
  <si>
    <t>dawlance_DWT-230A W</t>
  </si>
  <si>
    <t>ODR9912076272m</t>
  </si>
  <si>
    <t>C218121L</t>
  </si>
  <si>
    <t>P417195</t>
  </si>
  <si>
    <t>jj_JLAWN-S-17-068 Cool Flower</t>
  </si>
  <si>
    <t>ODR4766704616t</t>
  </si>
  <si>
    <t>C391075L</t>
  </si>
  <si>
    <t>P973241</t>
  </si>
  <si>
    <t>Audionic_DJ 500</t>
  </si>
  <si>
    <t>ODR9421983001s</t>
  </si>
  <si>
    <t>P139709</t>
  </si>
  <si>
    <t>WT-70H3200-MG</t>
  </si>
  <si>
    <t>ODR4930133160e</t>
  </si>
  <si>
    <t>C329646L</t>
  </si>
  <si>
    <t>P258155</t>
  </si>
  <si>
    <t>Campingaz_2000024956</t>
  </si>
  <si>
    <t>ODR2710025236p</t>
  </si>
  <si>
    <t>C881371L</t>
  </si>
  <si>
    <t>P205994</t>
  </si>
  <si>
    <t>Silkasia_ET-457</t>
  </si>
  <si>
    <t>ODR1610284856r</t>
  </si>
  <si>
    <t>ODR4126423087x</t>
  </si>
  <si>
    <t>C507440L</t>
  </si>
  <si>
    <t>ODR7693005054a</t>
  </si>
  <si>
    <t>P501300</t>
  </si>
  <si>
    <t>rhythm_S1411S-03</t>
  </si>
  <si>
    <t>ODR3450873239i</t>
  </si>
  <si>
    <t>P776045</t>
  </si>
  <si>
    <t>Haier_HWM 75AS</t>
  </si>
  <si>
    <t>ODR7235873053g</t>
  </si>
  <si>
    <t>P968632</t>
  </si>
  <si>
    <t>tcl_32 inch D2730 Golive-2 LED TV</t>
  </si>
  <si>
    <t>ODR2739471626h</t>
  </si>
  <si>
    <t>P490406</t>
  </si>
  <si>
    <t>Timex_TW2P72500</t>
  </si>
  <si>
    <t>ODR9666029594l</t>
  </si>
  <si>
    <t>C232436L</t>
  </si>
  <si>
    <t>P103962</t>
  </si>
  <si>
    <t>Infinix Hot 4 Hazir-Gold-Rawalpindi</t>
  </si>
  <si>
    <t>ODR8307775710n</t>
  </si>
  <si>
    <t>C811785L</t>
  </si>
  <si>
    <t>P378114</t>
  </si>
  <si>
    <t>Infinix Hot 4 Hazir-Gold-Karachi</t>
  </si>
  <si>
    <t>ODR8237007724y</t>
  </si>
  <si>
    <t>C261243L</t>
  </si>
  <si>
    <t>P939305</t>
  </si>
  <si>
    <t>Gmart_Vivosmart HR+ 1</t>
  </si>
  <si>
    <t>ODR2711070461i</t>
  </si>
  <si>
    <t>ODR2191519794b</t>
  </si>
  <si>
    <t>C755600L</t>
  </si>
  <si>
    <t>P135808</t>
  </si>
  <si>
    <t>Zuk Z1-White-Karachi</t>
  </si>
  <si>
    <t>ODR1947850233t</t>
  </si>
  <si>
    <t>C122065L</t>
  </si>
  <si>
    <t>P928710</t>
  </si>
  <si>
    <t>Lacie_LAC9000633-4TB</t>
  </si>
  <si>
    <t>ODR5210234053b</t>
  </si>
  <si>
    <t>C247380L</t>
  </si>
  <si>
    <t>P544594</t>
  </si>
  <si>
    <t>GMZV_Xbox One PAL-500GB - Black</t>
  </si>
  <si>
    <t>ODR8208638481g</t>
  </si>
  <si>
    <t>P102776</t>
  </si>
  <si>
    <t>RMSON_PA3251F MW WH</t>
  </si>
  <si>
    <t>ODR1635629456x</t>
  </si>
  <si>
    <t>C955726L</t>
  </si>
  <si>
    <t>P596142</t>
  </si>
  <si>
    <t>HOS_JPGCW100</t>
  </si>
  <si>
    <t>ODR5693560924x</t>
  </si>
  <si>
    <t>C305209L</t>
  </si>
  <si>
    <t>P795792</t>
  </si>
  <si>
    <t>Dawlance_Microwave DW-131</t>
  </si>
  <si>
    <t>ODR7285687059x</t>
  </si>
  <si>
    <t>C259604L</t>
  </si>
  <si>
    <t>P141714</t>
  </si>
  <si>
    <t>vitamin_Ultra Creatine</t>
  </si>
  <si>
    <t>ODR4691204111g</t>
  </si>
  <si>
    <t>C400269L</t>
  </si>
  <si>
    <t>ODR8370299897h</t>
  </si>
  <si>
    <t>C968454L</t>
  </si>
  <si>
    <t>P484584</t>
  </si>
  <si>
    <t>Timb-mens_23061-10</t>
  </si>
  <si>
    <t>ODR3306024765t</t>
  </si>
  <si>
    <t>P989513</t>
  </si>
  <si>
    <t>AmanJee_PB011</t>
  </si>
  <si>
    <t>ODR4329569561h</t>
  </si>
  <si>
    <t>C254277L</t>
  </si>
  <si>
    <t>P368996</t>
  </si>
  <si>
    <t>Elite_Self Balancing Electric Scooter</t>
  </si>
  <si>
    <t>ODR1697356938p</t>
  </si>
  <si>
    <t>C993393L</t>
  </si>
  <si>
    <t>P519239</t>
  </si>
  <si>
    <t xml:space="preserve">Elite_Self Balancing Electric Scooter </t>
  </si>
  <si>
    <t>ODR7989203005j</t>
  </si>
  <si>
    <t>P858654</t>
  </si>
  <si>
    <t>Elite_Self Balancing Electric Scooter-Black</t>
  </si>
  <si>
    <t>ODR7109788629z</t>
  </si>
  <si>
    <t>C220760L</t>
  </si>
  <si>
    <t>P100134</t>
  </si>
  <si>
    <t>akl-GFSU1265-M</t>
  </si>
  <si>
    <t>ODR4830743090q</t>
  </si>
  <si>
    <t>C371644L</t>
  </si>
  <si>
    <t>P900284</t>
  </si>
  <si>
    <t>KureshiC_BLW-008-PO2</t>
  </si>
  <si>
    <t>ODR1548552085y</t>
  </si>
  <si>
    <t>C134052L</t>
  </si>
  <si>
    <t>P149702</t>
  </si>
  <si>
    <t>GA_EA-12-144988</t>
  </si>
  <si>
    <t>ODR6643679657g</t>
  </si>
  <si>
    <t>C894573L</t>
  </si>
  <si>
    <t>P302016</t>
  </si>
  <si>
    <t>HP_Officejet 7612 A3 (4-in-1) Wieless</t>
  </si>
  <si>
    <t>ODR1758170593v</t>
  </si>
  <si>
    <t>C985612L</t>
  </si>
  <si>
    <t>P690407</t>
  </si>
  <si>
    <t>KureshiC_149-axe</t>
  </si>
  <si>
    <t>ODR8090254725e</t>
  </si>
  <si>
    <t>C976924L</t>
  </si>
  <si>
    <t>P505165</t>
  </si>
  <si>
    <t>Ifitness_LIVEUP-INVERSION-TABLE-LS9087</t>
  </si>
  <si>
    <t>ODR7844296802k</t>
  </si>
  <si>
    <t>C405274L</t>
  </si>
  <si>
    <t>ODR9835339793x</t>
  </si>
  <si>
    <t>C453517L</t>
  </si>
  <si>
    <t>P682528</t>
  </si>
  <si>
    <t>dawlance_9108 DELUXE Refrigerator</t>
  </si>
  <si>
    <t>ODR8404831816n</t>
  </si>
  <si>
    <t>C589918L</t>
  </si>
  <si>
    <t>ODR8020698643a</t>
  </si>
  <si>
    <t>C200313L</t>
  </si>
  <si>
    <t>ODR9318502131k</t>
  </si>
  <si>
    <t>C735927L</t>
  </si>
  <si>
    <t>P738796</t>
  </si>
  <si>
    <t>interwood_HF-01FSB-MW-15781</t>
  </si>
  <si>
    <t>ODR3657130378u</t>
  </si>
  <si>
    <t>C861782L</t>
  </si>
  <si>
    <t>ODR5681324884x</t>
  </si>
  <si>
    <t>P504691</t>
  </si>
  <si>
    <t xml:space="preserve">jackpot_Microwave Oven -JP-932 </t>
  </si>
  <si>
    <t>ODR6477122111f</t>
  </si>
  <si>
    <t>C500989L</t>
  </si>
  <si>
    <t>P345711</t>
  </si>
  <si>
    <t>Motifz_MWU01697-999-BUFF</t>
  </si>
  <si>
    <t>ODR4803781204u</t>
  </si>
  <si>
    <t>ODR7906527136s</t>
  </si>
  <si>
    <t>ODR1539889376k</t>
  </si>
  <si>
    <t>ODR9200108121k</t>
  </si>
  <si>
    <t>ODR3716332767c</t>
  </si>
  <si>
    <t>C849387L</t>
  </si>
  <si>
    <t>P615046</t>
  </si>
  <si>
    <t>Dawlance_DW-540 AF</t>
  </si>
  <si>
    <t>ODR4064248676c</t>
  </si>
  <si>
    <t>ODR1200912919m</t>
  </si>
  <si>
    <t>C943270L</t>
  </si>
  <si>
    <t>ODR9884960429r</t>
  </si>
  <si>
    <t>ODR7346226739j</t>
  </si>
  <si>
    <t>ODR9451877307s</t>
  </si>
  <si>
    <t>C827265L</t>
  </si>
  <si>
    <t>P857748</t>
  </si>
  <si>
    <t>tmx_wtch_ T2N720_12</t>
  </si>
  <si>
    <t>ODR6850358913t</t>
  </si>
  <si>
    <t>C390416L</t>
  </si>
  <si>
    <t>ODR8006075142a</t>
  </si>
  <si>
    <t>P293870</t>
  </si>
  <si>
    <t>phub_Chance Eau Tendre  by Chanel 150mlml EDT</t>
  </si>
  <si>
    <t>ODR4590985995k</t>
  </si>
  <si>
    <t>C204069L</t>
  </si>
  <si>
    <t>P369792</t>
  </si>
  <si>
    <t>dawlance_DW-9500</t>
  </si>
  <si>
    <t>ODR5904167626k</t>
  </si>
  <si>
    <t>P950869</t>
  </si>
  <si>
    <t>Naushemian_#0030-Light Red-L</t>
  </si>
  <si>
    <t>ODR5905066015s</t>
  </si>
  <si>
    <t>ODR7724489376d</t>
  </si>
  <si>
    <t>C387663L</t>
  </si>
  <si>
    <t>P657942</t>
  </si>
  <si>
    <t>Panasonic_Black-32-Inches-LED</t>
  </si>
  <si>
    <t>ODR6218882442t</t>
  </si>
  <si>
    <t>C583837L</t>
  </si>
  <si>
    <t>ODR6946433635p</t>
  </si>
  <si>
    <t>C175120L</t>
  </si>
  <si>
    <t>P776371</t>
  </si>
  <si>
    <t>timex_T49866</t>
  </si>
  <si>
    <t>ODR8356255549x</t>
  </si>
  <si>
    <t>C549224L</t>
  </si>
  <si>
    <t>P192241</t>
  </si>
  <si>
    <t>TCL_TCL32InchD2900</t>
  </si>
  <si>
    <t>ODR1203782355j</t>
  </si>
  <si>
    <t>C480851L</t>
  </si>
  <si>
    <t>P700035</t>
  </si>
  <si>
    <t>AYS_32B8500</t>
  </si>
  <si>
    <t>ODR8120243664t</t>
  </si>
  <si>
    <t>P875143</t>
  </si>
  <si>
    <t>MORG_GCS 37</t>
  </si>
  <si>
    <t>ODR3525699019d</t>
  </si>
  <si>
    <t>ODR9974787264k</t>
  </si>
  <si>
    <t>C802541L</t>
  </si>
  <si>
    <t>ODR9251260049u</t>
  </si>
  <si>
    <t>P505931</t>
  </si>
  <si>
    <t>Haier_LE 32B8000</t>
  </si>
  <si>
    <t>ODR3603962645n</t>
  </si>
  <si>
    <t>C813361L</t>
  </si>
  <si>
    <t>P289041</t>
  </si>
  <si>
    <t>Audionic_Mehfil MH-150</t>
  </si>
  <si>
    <t>ODR9060546361d</t>
  </si>
  <si>
    <t>C185164L</t>
  </si>
  <si>
    <t>P560106</t>
  </si>
  <si>
    <t>interwood_HF-01NOR-MW-40672</t>
  </si>
  <si>
    <t>ODR7747556084o</t>
  </si>
  <si>
    <t>C942158L</t>
  </si>
  <si>
    <t>ODR8156599176w</t>
  </si>
  <si>
    <t>C657362L</t>
  </si>
  <si>
    <t>ODR9442622521r</t>
  </si>
  <si>
    <t>C276960L</t>
  </si>
  <si>
    <t>ODR6372419257a</t>
  </si>
  <si>
    <t>P244416</t>
  </si>
  <si>
    <t>samsungGALAXY J3 LTE DS QC</t>
  </si>
  <si>
    <t>ODR1533446722u</t>
  </si>
  <si>
    <t>ODR7903970121s</t>
  </si>
  <si>
    <t>P527104</t>
  </si>
  <si>
    <t>sanasafinaz_SS-1A</t>
  </si>
  <si>
    <t>ODR1149930133q</t>
  </si>
  <si>
    <t>C879144L</t>
  </si>
  <si>
    <t>P468366</t>
  </si>
  <si>
    <t>kansai_NeverWet</t>
  </si>
  <si>
    <t>ODR9805060537e</t>
  </si>
  <si>
    <t>C127081L</t>
  </si>
  <si>
    <t>P104316</t>
  </si>
  <si>
    <t>nabila_Nvite-fair-skin</t>
  </si>
  <si>
    <t>ODR1380147486r</t>
  </si>
  <si>
    <t>C479492L</t>
  </si>
  <si>
    <t>P470236</t>
  </si>
  <si>
    <t>nabila_Ngage FOR Honey</t>
  </si>
  <si>
    <t>ODR5304185439w</t>
  </si>
  <si>
    <t>C610078L</t>
  </si>
  <si>
    <t>ODR2648973871h</t>
  </si>
  <si>
    <t>ODR9292200579z</t>
  </si>
  <si>
    <t>C862535L</t>
  </si>
  <si>
    <t>ODR5447400588d</t>
  </si>
  <si>
    <t>C481062L</t>
  </si>
  <si>
    <t>ODR2239834134h</t>
  </si>
  <si>
    <t>C876097L</t>
  </si>
  <si>
    <t>P867231</t>
  </si>
  <si>
    <t>Dany6-954217-555652</t>
  </si>
  <si>
    <t>ODR4918507034s</t>
  </si>
  <si>
    <t>C489513L</t>
  </si>
  <si>
    <t>P878123</t>
  </si>
  <si>
    <t>tmx_wtch_T49866</t>
  </si>
  <si>
    <t>ODR3938981630x</t>
  </si>
  <si>
    <t>C628603L</t>
  </si>
  <si>
    <t>ODR1920158271m</t>
  </si>
  <si>
    <t>C388719L</t>
  </si>
  <si>
    <t>P993131</t>
  </si>
  <si>
    <t>UNEL_Orie nt 32 Inch L-4132/4143</t>
  </si>
  <si>
    <t>ODR6528959657c</t>
  </si>
  <si>
    <t>P410642</t>
  </si>
  <si>
    <t>TBG_AV-S-044-Black</t>
  </si>
  <si>
    <t>ODR2170535242n</t>
  </si>
  <si>
    <t>ODR1147600911l</t>
  </si>
  <si>
    <t>C864005L</t>
  </si>
  <si>
    <t>ODR9460051221q</t>
  </si>
  <si>
    <t>C888201L</t>
  </si>
  <si>
    <t>ODR2508304534u</t>
  </si>
  <si>
    <t>C214255L</t>
  </si>
  <si>
    <t>ODR6318620265i</t>
  </si>
  <si>
    <t>ODR8793551877c</t>
  </si>
  <si>
    <t>C362680L</t>
  </si>
  <si>
    <t>ODR4040343667g</t>
  </si>
  <si>
    <t>C544288L</t>
  </si>
  <si>
    <t>ODR1769879521q</t>
  </si>
  <si>
    <t>C717221L</t>
  </si>
  <si>
    <t>P800680</t>
  </si>
  <si>
    <t>test-product-00</t>
  </si>
  <si>
    <t>ODR1456527343p</t>
  </si>
  <si>
    <t>C658145L</t>
  </si>
  <si>
    <t>ODR8948339887l</t>
  </si>
  <si>
    <t>C547850L</t>
  </si>
  <si>
    <t>ODR3380952914s</t>
  </si>
  <si>
    <t>C128609L</t>
  </si>
  <si>
    <t>ODR4798462838e</t>
  </si>
  <si>
    <t>C756954L</t>
  </si>
  <si>
    <t>P376580</t>
  </si>
  <si>
    <t>Mono Cruiser _Grand</t>
  </si>
  <si>
    <t>ODR8977037931e</t>
  </si>
  <si>
    <t>C895872L</t>
  </si>
  <si>
    <t>ODR7650302165j</t>
  </si>
  <si>
    <t>C396754L</t>
  </si>
  <si>
    <t>ODR7463770075d</t>
  </si>
  <si>
    <t>C142320L</t>
  </si>
  <si>
    <t>ODR2045488373u</t>
  </si>
  <si>
    <t>P456808</t>
  </si>
  <si>
    <t>Monocruiser_BL-118AR - Green</t>
  </si>
  <si>
    <t>ODR7557230205j</t>
  </si>
  <si>
    <t>C287856L</t>
  </si>
  <si>
    <t>ODR5106308650n</t>
  </si>
  <si>
    <t>C560023L</t>
  </si>
  <si>
    <t>ODR9257191720o</t>
  </si>
  <si>
    <t>C240610L</t>
  </si>
  <si>
    <t>ODR5818670453t</t>
  </si>
  <si>
    <t>C757933L</t>
  </si>
  <si>
    <t>P718952</t>
  </si>
  <si>
    <t>seagate_SG E-2TB</t>
  </si>
  <si>
    <t>ODR5699982021k</t>
  </si>
  <si>
    <t>C532629L</t>
  </si>
  <si>
    <t>P736713</t>
  </si>
  <si>
    <t>orient_32Inches-G6530-HDLEDTV</t>
  </si>
  <si>
    <t>ODR3814969847w</t>
  </si>
  <si>
    <t>C527600L</t>
  </si>
  <si>
    <t>ODR7296803135c</t>
  </si>
  <si>
    <t>P891969</t>
  </si>
  <si>
    <t>SUPER ASIA_GH 535-35 GLN CAPACITY</t>
  </si>
  <si>
    <t>ODR1892991692u</t>
  </si>
  <si>
    <t>C790532L</t>
  </si>
  <si>
    <t>P609053</t>
  </si>
  <si>
    <t>RMSON_TM4254R MW BK</t>
  </si>
  <si>
    <t>ODR7042410401e</t>
  </si>
  <si>
    <t>C825985L</t>
  </si>
  <si>
    <t>P828295</t>
  </si>
  <si>
    <t>FHM_DREAMER</t>
  </si>
  <si>
    <t>ODR5729466633t</t>
  </si>
  <si>
    <t>ODR9567789850a</t>
  </si>
  <si>
    <t>ODR7750298068w</t>
  </si>
  <si>
    <t>ODR3544551322p</t>
  </si>
  <si>
    <t>C845035L</t>
  </si>
  <si>
    <t>ODR6636673380r</t>
  </si>
  <si>
    <t>C426604L</t>
  </si>
  <si>
    <t>P964844</t>
  </si>
  <si>
    <t>Geepas_GMO1885</t>
  </si>
  <si>
    <t>ODR6104632754m</t>
  </si>
  <si>
    <t>C593068L</t>
  </si>
  <si>
    <t>P255913</t>
  </si>
  <si>
    <t>AYS_32B8500-32-Inches</t>
  </si>
  <si>
    <t>ODR4137491899t</t>
  </si>
  <si>
    <t>C627128L</t>
  </si>
  <si>
    <t>P598688</t>
  </si>
  <si>
    <t>M&amp;M_Deal 2</t>
  </si>
  <si>
    <t>ODR7172972884w</t>
  </si>
  <si>
    <t>ODR1261999226u</t>
  </si>
  <si>
    <t>P237215</t>
  </si>
  <si>
    <t>ALK_FC-16-17-A131140057</t>
  </si>
  <si>
    <t>ODR8068157041b</t>
  </si>
  <si>
    <t>C129961L</t>
  </si>
  <si>
    <t>P926871</t>
  </si>
  <si>
    <t>Timb-women_8408B-6</t>
  </si>
  <si>
    <t>ODR4884556313c</t>
  </si>
  <si>
    <t>P681479</t>
  </si>
  <si>
    <t>Timb-women_8408B-5.5</t>
  </si>
  <si>
    <t>ODR3221261024i</t>
  </si>
  <si>
    <t>C725037L</t>
  </si>
  <si>
    <t>P656714</t>
  </si>
  <si>
    <t>Xiaomi-Redmi-4x-BLACK</t>
  </si>
  <si>
    <t>ODR1723401119z</t>
  </si>
  <si>
    <t>C790408L</t>
  </si>
  <si>
    <t>P308235</t>
  </si>
  <si>
    <t>trzwus_76111120200000_WN16-07(B)</t>
  </si>
  <si>
    <t>ODR4309449157w</t>
  </si>
  <si>
    <t>C477884L</t>
  </si>
  <si>
    <t>P314147</t>
  </si>
  <si>
    <t>Tommy_1791102</t>
  </si>
  <si>
    <t>ODR4803284056q</t>
  </si>
  <si>
    <t>C689707L</t>
  </si>
  <si>
    <t>P510276</t>
  </si>
  <si>
    <t>Swatch_YVS420</t>
  </si>
  <si>
    <t>ODR3915561384n</t>
  </si>
  <si>
    <t>C961402L</t>
  </si>
  <si>
    <t>ODR8759711433k</t>
  </si>
  <si>
    <t>C601564L</t>
  </si>
  <si>
    <t>ODR3188269494q</t>
  </si>
  <si>
    <t>C745016L</t>
  </si>
  <si>
    <t>P833097</t>
  </si>
  <si>
    <t>rhythm_G1201S-05</t>
  </si>
  <si>
    <t>ODR4096158264j</t>
  </si>
  <si>
    <t>ODR4123849947s</t>
  </si>
  <si>
    <t>C529160L</t>
  </si>
  <si>
    <t>P421498</t>
  </si>
  <si>
    <t>Orient_32inchL6982</t>
  </si>
  <si>
    <t>ODR9561028609n</t>
  </si>
  <si>
    <t>ODR7919869405s</t>
  </si>
  <si>
    <t>C732158L</t>
  </si>
  <si>
    <t>P248304</t>
  </si>
  <si>
    <t>HOS_CNN5W100</t>
  </si>
  <si>
    <t>ODR6799315868b</t>
  </si>
  <si>
    <t>C373784L</t>
  </si>
  <si>
    <t>P216296</t>
  </si>
  <si>
    <t>BHA_K.E-14000</t>
  </si>
  <si>
    <t>ODR5180977290v</t>
  </si>
  <si>
    <t>P303710</t>
  </si>
  <si>
    <t>HOS-W_VSBSIBEDP100</t>
  </si>
  <si>
    <t>ODR5928297183w</t>
  </si>
  <si>
    <t>ODR9056449188a</t>
  </si>
  <si>
    <t>C419376L</t>
  </si>
  <si>
    <t>P713443</t>
  </si>
  <si>
    <t>Careem_25000 Credits</t>
  </si>
  <si>
    <t>ODR7250472568i</t>
  </si>
  <si>
    <t>C410033L</t>
  </si>
  <si>
    <t>ODR7542092620n</t>
  </si>
  <si>
    <t>P878609</t>
  </si>
  <si>
    <t>shubinak_SWS14-JAK-1020-M/L</t>
  </si>
  <si>
    <t>ODR1623048722c</t>
  </si>
  <si>
    <t>P576253</t>
  </si>
  <si>
    <t>ALK_FC-04-17-A131140045</t>
  </si>
  <si>
    <t>ODR9096463547w</t>
  </si>
  <si>
    <t>P419592</t>
  </si>
  <si>
    <t>shubinak_SWS14-JAK-1020-XS/S</t>
  </si>
  <si>
    <t>ODR8450648803y</t>
  </si>
  <si>
    <t>C356966L</t>
  </si>
  <si>
    <t>P748974</t>
  </si>
  <si>
    <t>GA_C-421-136160</t>
  </si>
  <si>
    <t>ODR8423781873t</t>
  </si>
  <si>
    <t>P779004</t>
  </si>
  <si>
    <t>majestic_15 Pc Cookware Set - Antique Grey</t>
  </si>
  <si>
    <t>ODR7356210417r</t>
  </si>
  <si>
    <t>C842885L</t>
  </si>
  <si>
    <t>P227752</t>
  </si>
  <si>
    <t>Sapphire_US0413</t>
  </si>
  <si>
    <t>ODR6561296678u</t>
  </si>
  <si>
    <t>C213949L</t>
  </si>
  <si>
    <t>P614325</t>
  </si>
  <si>
    <t>rhythm_C1303L-02</t>
  </si>
  <si>
    <t>ODR5505432606q</t>
  </si>
  <si>
    <t>P468750</t>
  </si>
  <si>
    <t>SUPER ASIA_GH 530-30 GLN CAPACITY</t>
  </si>
  <si>
    <t>ODR6275151449a</t>
  </si>
  <si>
    <t>C871729L</t>
  </si>
  <si>
    <t>P795879</t>
  </si>
  <si>
    <t>Timb-mens_9062B -8.5</t>
  </si>
  <si>
    <t>ODR8282670714s</t>
  </si>
  <si>
    <t>P867309</t>
  </si>
  <si>
    <t>RMSON_TM4222F MW WH</t>
  </si>
  <si>
    <t>ODR2499287766s</t>
  </si>
  <si>
    <t>C766565L</t>
  </si>
  <si>
    <t>P936810</t>
  </si>
  <si>
    <t>Delsey_24083008</t>
  </si>
  <si>
    <t>ODR2382784418l</t>
  </si>
  <si>
    <t>C850633L</t>
  </si>
  <si>
    <t>ODR2390697264t</t>
  </si>
  <si>
    <t>C465263L</t>
  </si>
  <si>
    <t>ODR4249072033m</t>
  </si>
  <si>
    <t>C337702L</t>
  </si>
  <si>
    <t>ODR7339409410v</t>
  </si>
  <si>
    <t>C724832L</t>
  </si>
  <si>
    <t>ODR1197959625d</t>
  </si>
  <si>
    <t>P525763</t>
  </si>
  <si>
    <t>dawlance_DW-6500 Grey</t>
  </si>
  <si>
    <t>ODR4295019119n</t>
  </si>
  <si>
    <t>C969315L</t>
  </si>
  <si>
    <t>ODR3005231715f</t>
  </si>
  <si>
    <t>C410639L</t>
  </si>
  <si>
    <t>ODR1593394563w</t>
  </si>
  <si>
    <t>C609115L</t>
  </si>
  <si>
    <t>P701301</t>
  </si>
  <si>
    <t>RT-04-Grey&amp;black-Double Duvet Cover Sheet Set-7 pcs</t>
  </si>
  <si>
    <t>ODR8567031390m</t>
  </si>
  <si>
    <t>C296643L</t>
  </si>
  <si>
    <t>P154158</t>
  </si>
  <si>
    <t>Campingaz_205584</t>
  </si>
  <si>
    <t>ODR6927282882q</t>
  </si>
  <si>
    <t>C822501L</t>
  </si>
  <si>
    <t>P984088</t>
  </si>
  <si>
    <t>tr_Good Day (Vitality) Gift Set 440 gm 3 units</t>
  </si>
  <si>
    <t>ODR4559640514e</t>
  </si>
  <si>
    <t>C232383L</t>
  </si>
  <si>
    <t>P118859</t>
  </si>
  <si>
    <t>centrix_Scootify - Red Self Balancing Scooter</t>
  </si>
  <si>
    <t>ODR4681265841r</t>
  </si>
  <si>
    <t>C358924L</t>
  </si>
  <si>
    <t>P502432</t>
  </si>
  <si>
    <t>centrix_Scootify - Black Self Balancing Scooter</t>
  </si>
  <si>
    <t>ODR1306444234s</t>
  </si>
  <si>
    <t>C204382L</t>
  </si>
  <si>
    <t>P349342</t>
  </si>
  <si>
    <t>centrix_Scootify - Blue  Self Balancing Scooter</t>
  </si>
  <si>
    <t>ODR9529168272a</t>
  </si>
  <si>
    <t>P661017</t>
  </si>
  <si>
    <t>TBG_TBG-S-V-016</t>
  </si>
  <si>
    <t>ODR1177732378v</t>
  </si>
  <si>
    <t>ODR8610692917e</t>
  </si>
  <si>
    <t>P722399</t>
  </si>
  <si>
    <t>MORG_GCS 31</t>
  </si>
  <si>
    <t>ODR3749939082a</t>
  </si>
  <si>
    <t>P912645</t>
  </si>
  <si>
    <t>Monocruiser_CLB Z676 AR Audi</t>
  </si>
  <si>
    <t>ODR2588305537s</t>
  </si>
  <si>
    <t>C227974L</t>
  </si>
  <si>
    <t>P954541</t>
  </si>
  <si>
    <t>INFIINIX_HOT S X521</t>
  </si>
  <si>
    <t>ODR6432552152w</t>
  </si>
  <si>
    <t>P170108</t>
  </si>
  <si>
    <t>Noble_Nobel-32-Inch-Black</t>
  </si>
  <si>
    <t>ODR3914618505z</t>
  </si>
  <si>
    <t>C690725L</t>
  </si>
  <si>
    <t>ODR7415892699n</t>
  </si>
  <si>
    <t>C308989L</t>
  </si>
  <si>
    <t>P115955</t>
  </si>
  <si>
    <t>timex_T2N700</t>
  </si>
  <si>
    <t>ODR6296590941f</t>
  </si>
  <si>
    <t>P664665</t>
  </si>
  <si>
    <t>Dawlance_MD 10 + DWB 600</t>
  </si>
  <si>
    <t>ODR6031561471r</t>
  </si>
  <si>
    <t>ODR8689623486d</t>
  </si>
  <si>
    <t>P286419</t>
  </si>
  <si>
    <t>Casio_EFR-549SG-1AVUDF</t>
  </si>
  <si>
    <t>ODR7170585256u</t>
  </si>
  <si>
    <t>P692763</t>
  </si>
  <si>
    <t>RMSON_AM0340B MW WH</t>
  </si>
  <si>
    <t>ODR2905321219c</t>
  </si>
  <si>
    <t>ODR7466179525b</t>
  </si>
  <si>
    <t>P540895</t>
  </si>
  <si>
    <t>RMSON_TM0389 MW BK</t>
  </si>
  <si>
    <t>ODR2919345584c</t>
  </si>
  <si>
    <t>C196051L</t>
  </si>
  <si>
    <t>P744942</t>
  </si>
  <si>
    <t>Eco Star_24U521</t>
  </si>
  <si>
    <t>ODR4734435079s</t>
  </si>
  <si>
    <t>C363835L</t>
  </si>
  <si>
    <t>P375872</t>
  </si>
  <si>
    <t>R&amp;I_KWM 1012 SA</t>
  </si>
  <si>
    <t>ODR9568376125y</t>
  </si>
  <si>
    <t>C337184L</t>
  </si>
  <si>
    <t>P146818</t>
  </si>
  <si>
    <t>sinbo_3325</t>
  </si>
  <si>
    <t>ODR1200987737j</t>
  </si>
  <si>
    <t>C720280L</t>
  </si>
  <si>
    <t>P589695</t>
  </si>
  <si>
    <t>Bose_626237-0020</t>
  </si>
  <si>
    <t>ODR5272224032t</t>
  </si>
  <si>
    <t>C212002L</t>
  </si>
  <si>
    <t>P846112</t>
  </si>
  <si>
    <t>Castillo_408-CRWBlue-L</t>
  </si>
  <si>
    <t>ODR5927726820c</t>
  </si>
  <si>
    <t>C255724L</t>
  </si>
  <si>
    <t>P236490</t>
  </si>
  <si>
    <t>QMobile Noir Z10</t>
  </si>
  <si>
    <t>ODR6852227182g</t>
  </si>
  <si>
    <t>C872421L</t>
  </si>
  <si>
    <t>P887380</t>
  </si>
  <si>
    <t>RS_Baklawa 500gm</t>
  </si>
  <si>
    <t>ODR1137425622e</t>
  </si>
  <si>
    <t>ODR6144323116p</t>
  </si>
  <si>
    <t>C360295L</t>
  </si>
  <si>
    <t>P849120</t>
  </si>
  <si>
    <t>Timex_TW4B01500</t>
  </si>
  <si>
    <t>ODR7188486659n</t>
  </si>
  <si>
    <t>P765136</t>
  </si>
  <si>
    <t>RS_Honey Dry Fruit Halwa</t>
  </si>
  <si>
    <t>ODR2293599882u</t>
  </si>
  <si>
    <t>C886572L</t>
  </si>
  <si>
    <t>P594703</t>
  </si>
  <si>
    <t>guess_W0289L1</t>
  </si>
  <si>
    <t>ODR7259039961y</t>
  </si>
  <si>
    <t>ODR3979572623d</t>
  </si>
  <si>
    <t>P541340</t>
  </si>
  <si>
    <t>TBG_AV-S-047-Golden &amp; White</t>
  </si>
  <si>
    <t>ODR6031501931q</t>
  </si>
  <si>
    <t>P404687</t>
  </si>
  <si>
    <t>RMSON_TL4201 MW BU</t>
  </si>
  <si>
    <t>ODR1286487019l</t>
  </si>
  <si>
    <t>C301066L</t>
  </si>
  <si>
    <t>P505307</t>
  </si>
  <si>
    <t>Ricoh_Black Laser SP-210SF (4 in 1)</t>
  </si>
  <si>
    <t>ODR1943850457r</t>
  </si>
  <si>
    <t>C942237L</t>
  </si>
  <si>
    <t>P914543</t>
  </si>
  <si>
    <t>shubinak_SWW14-BS-240B</t>
  </si>
  <si>
    <t>ODR5792609992x</t>
  </si>
  <si>
    <t>P747087</t>
  </si>
  <si>
    <t>cc_samsung_Grand Prime Plus-Silver</t>
  </si>
  <si>
    <t>ODR3160891340m</t>
  </si>
  <si>
    <t>P504355</t>
  </si>
  <si>
    <t>Ricoh_Black Laser SP-210</t>
  </si>
  <si>
    <t>ODR7265453437n</t>
  </si>
  <si>
    <t>C807552L</t>
  </si>
  <si>
    <t>P862377</t>
  </si>
  <si>
    <t>IRIScan_IRISCan Anywhere 2</t>
  </si>
  <si>
    <t>ODR1119282607l</t>
  </si>
  <si>
    <t>C192625L</t>
  </si>
  <si>
    <t>P146984</t>
  </si>
  <si>
    <t>tcl_ 24 inch D2720 HD Ready LED TV</t>
  </si>
  <si>
    <t>ODR3253298181w</t>
  </si>
  <si>
    <t>C435752L</t>
  </si>
  <si>
    <t>P782582</t>
  </si>
  <si>
    <t>HOS-m_CNBDCMP100</t>
  </si>
  <si>
    <t>ODR3901901375g</t>
  </si>
  <si>
    <t>ODR8279910836s</t>
  </si>
  <si>
    <t>C872595L</t>
  </si>
  <si>
    <t>P167095</t>
  </si>
  <si>
    <t>Dany_Masti-12</t>
  </si>
  <si>
    <t>ODR9439085138p</t>
  </si>
  <si>
    <t>P866332</t>
  </si>
  <si>
    <t>Transcend_TS4TSJ35T3</t>
  </si>
  <si>
    <t>ODR7894790180i</t>
  </si>
  <si>
    <t>C567307L</t>
  </si>
  <si>
    <t>ODR9936739968b</t>
  </si>
  <si>
    <t>P454002</t>
  </si>
  <si>
    <t>Haier_HWM 100 AS/BS</t>
  </si>
  <si>
    <t>ODR9962764910c</t>
  </si>
  <si>
    <t>C577176L</t>
  </si>
  <si>
    <t>ODR2337891809l</t>
  </si>
  <si>
    <t>C851620L</t>
  </si>
  <si>
    <t>P370891</t>
  </si>
  <si>
    <t>Javaid_Nihari_with_7up</t>
  </si>
  <si>
    <t>ODR4150726008f</t>
  </si>
  <si>
    <t>C710795L</t>
  </si>
  <si>
    <t>ODR7352766540k</t>
  </si>
  <si>
    <t>P760224</t>
  </si>
  <si>
    <t>Kenwood_White Semi Automatic Washing Machine - KWM-1014</t>
  </si>
  <si>
    <t>ODR1745879070b</t>
  </si>
  <si>
    <t>P334698</t>
  </si>
  <si>
    <t>MHS_Oxford-Bed Sheet - [Size] Double</t>
  </si>
  <si>
    <t>ODR3839531177f</t>
  </si>
  <si>
    <t>C593262L</t>
  </si>
  <si>
    <t>P524798</t>
  </si>
  <si>
    <t>NESTLE_Dolce&amp;Coffee_Flavors</t>
  </si>
  <si>
    <t>ODR5160669150n</t>
  </si>
  <si>
    <t>C857523L</t>
  </si>
  <si>
    <t>P441981</t>
  </si>
  <si>
    <t>HOS-m_YSLNHM100</t>
  </si>
  <si>
    <t>ODR3203918205z</t>
  </si>
  <si>
    <t>P743730</t>
  </si>
  <si>
    <t>Getiit_Mate</t>
  </si>
  <si>
    <t>ODR9021316010a</t>
  </si>
  <si>
    <t>ODR8807527363g</t>
  </si>
  <si>
    <t>P656200</t>
  </si>
  <si>
    <t>RMSON_TL0390 MG BK</t>
  </si>
  <si>
    <t>ODR2335972761c</t>
  </si>
  <si>
    <t>P307738</t>
  </si>
  <si>
    <t>GO-Girl_694810</t>
  </si>
  <si>
    <t>ODR8480896042x</t>
  </si>
  <si>
    <t>C499302L</t>
  </si>
  <si>
    <t>P377349</t>
  </si>
  <si>
    <t>GA_EA-14-144984</t>
  </si>
  <si>
    <t>ODR7210912106q</t>
  </si>
  <si>
    <t>C949082L</t>
  </si>
  <si>
    <t>P414864</t>
  </si>
  <si>
    <t>GA_FE-60-141235</t>
  </si>
  <si>
    <t>ODR9720426432g</t>
  </si>
  <si>
    <t>C353600L</t>
  </si>
  <si>
    <t>P611179</t>
  </si>
  <si>
    <t>Paramount_9789696372639</t>
  </si>
  <si>
    <t>ODR9493450668k</t>
  </si>
  <si>
    <t>C713173L</t>
  </si>
  <si>
    <t>P505303</t>
  </si>
  <si>
    <t>jackpot_JP-959</t>
  </si>
  <si>
    <t>ODR6526053002y</t>
  </si>
  <si>
    <t>C248407L</t>
  </si>
  <si>
    <t>P235070</t>
  </si>
  <si>
    <t>Charizma_CWB1</t>
  </si>
  <si>
    <t>ODR9566127082m</t>
  </si>
  <si>
    <t>C870711L</t>
  </si>
  <si>
    <t>P943195</t>
  </si>
  <si>
    <t>timex_T49867</t>
  </si>
  <si>
    <t>ODR4395076915l</t>
  </si>
  <si>
    <t>C170103L</t>
  </si>
  <si>
    <t>P819909</t>
  </si>
  <si>
    <t>casio_SHN-3013D-7ADR</t>
  </si>
  <si>
    <t>ODR8046962152r</t>
  </si>
  <si>
    <t>C462915L</t>
  </si>
  <si>
    <t>P799927</t>
  </si>
  <si>
    <t>sapphire_US0541</t>
  </si>
  <si>
    <t>ODR6567136216h</t>
  </si>
  <si>
    <t>C541864L</t>
  </si>
  <si>
    <t>P839934</t>
  </si>
  <si>
    <t>HP_Laser P1102w Black</t>
  </si>
  <si>
    <t>ODR7576060474j</t>
  </si>
  <si>
    <t>ODR2249204468m</t>
  </si>
  <si>
    <t>ODR4648191918s</t>
  </si>
  <si>
    <t>C718846L</t>
  </si>
  <si>
    <t>P126143</t>
  </si>
  <si>
    <t>MORG_GCS 22</t>
  </si>
  <si>
    <t>ODR7909617676i</t>
  </si>
  <si>
    <t>ODR7236303145h</t>
  </si>
  <si>
    <t>P194864</t>
  </si>
  <si>
    <t xml:space="preserve">TBG_AV-M-048-Ruby </t>
  </si>
  <si>
    <t>ODR2521468913p</t>
  </si>
  <si>
    <t>C855079L</t>
  </si>
  <si>
    <t>P630615</t>
  </si>
  <si>
    <t>Zia_hs21 to 29</t>
  </si>
  <si>
    <t>ODR5249893764o</t>
  </si>
  <si>
    <t>C500766L</t>
  </si>
  <si>
    <t>P420946</t>
  </si>
  <si>
    <t>BHA_K.E-7500+</t>
  </si>
  <si>
    <t>ODR1182050040h</t>
  </si>
  <si>
    <t>C474741L</t>
  </si>
  <si>
    <t>P292265</t>
  </si>
  <si>
    <t>MORG_GCS 25</t>
  </si>
  <si>
    <t>ODR3330060665z</t>
  </si>
  <si>
    <t>ODR5903855603h</t>
  </si>
  <si>
    <t>ODR7394652942z</t>
  </si>
  <si>
    <t>ODR5696956584p</t>
  </si>
  <si>
    <t>C972704L</t>
  </si>
  <si>
    <t>ODR3659302338o</t>
  </si>
  <si>
    <t>C263041L</t>
  </si>
  <si>
    <t>ODR6553386739t</t>
  </si>
  <si>
    <t>C455788L</t>
  </si>
  <si>
    <t>P827294</t>
  </si>
  <si>
    <t>Turk &amp; Fillmore Lazaretto Tan-46-12</t>
  </si>
  <si>
    <t>ODR6857809646c</t>
  </si>
  <si>
    <t>C968002L</t>
  </si>
  <si>
    <t>P951914</t>
  </si>
  <si>
    <t>Turk &amp; Fillmore Lazaretto Black-43</t>
  </si>
  <si>
    <t>ODR5300785952g</t>
  </si>
  <si>
    <t>P907309</t>
  </si>
  <si>
    <t>Turk &amp; Fillmore Lazaretto Black-42</t>
  </si>
  <si>
    <t>ODR8360181018x</t>
  </si>
  <si>
    <t>C324691L</t>
  </si>
  <si>
    <t>P885091</t>
  </si>
  <si>
    <t>SNU_NA16E2-03</t>
  </si>
  <si>
    <t>ODR6915068564q</t>
  </si>
  <si>
    <t>C234773L</t>
  </si>
  <si>
    <t>ODR3405336780m</t>
  </si>
  <si>
    <t>ODR5239901905m</t>
  </si>
  <si>
    <t>C680479L</t>
  </si>
  <si>
    <t>ODR8788685290u</t>
  </si>
  <si>
    <t>ODR1838248620x</t>
  </si>
  <si>
    <t>P844269</t>
  </si>
  <si>
    <t>Homage_HEX-1004</t>
  </si>
  <si>
    <t>ODR6872261017m</t>
  </si>
  <si>
    <t>C927175L</t>
  </si>
  <si>
    <t>P567276</t>
  </si>
  <si>
    <t>madela_MINI ELECTRICBREASTPUMP</t>
  </si>
  <si>
    <t>ODR7727152355k</t>
  </si>
  <si>
    <t>C919450L</t>
  </si>
  <si>
    <t>P757318</t>
  </si>
  <si>
    <t>cr_CASHEW NUT PLAIN-500 GM</t>
  </si>
  <si>
    <t>ODR3726701269q</t>
  </si>
  <si>
    <t>C562441L</t>
  </si>
  <si>
    <t>ODR3836860928y</t>
  </si>
  <si>
    <t>P351814</t>
  </si>
  <si>
    <t xml:space="preserve">rute2_SlimStyles MR Vanilla </t>
  </si>
  <si>
    <t>ODR7922354374j</t>
  </si>
  <si>
    <t>P451684</t>
  </si>
  <si>
    <t>timex_T2P043</t>
  </si>
  <si>
    <t>ODR1131476208d</t>
  </si>
  <si>
    <t>C356814L</t>
  </si>
  <si>
    <t>ODR9872950252w</t>
  </si>
  <si>
    <t>C385951L</t>
  </si>
  <si>
    <t>ODR5846929706b</t>
  </si>
  <si>
    <t>C402794L</t>
  </si>
  <si>
    <t>ODR3803801453w</t>
  </si>
  <si>
    <t>P280671</t>
  </si>
  <si>
    <t>sanasafinaz_SS_6B</t>
  </si>
  <si>
    <t>ODR7499278851t</t>
  </si>
  <si>
    <t>P886627</t>
  </si>
  <si>
    <t>Haier_HWM 80-000</t>
  </si>
  <si>
    <t>ODR5784892657u</t>
  </si>
  <si>
    <t>C859189L</t>
  </si>
  <si>
    <t>ODR7164040402u</t>
  </si>
  <si>
    <t>C815092L</t>
  </si>
  <si>
    <t>ODR4104587136c</t>
  </si>
  <si>
    <t>C120098L</t>
  </si>
  <si>
    <t>ODR7831338689x</t>
  </si>
  <si>
    <t>C827569L</t>
  </si>
  <si>
    <t>ODR8503498561k</t>
  </si>
  <si>
    <t>C252035L</t>
  </si>
  <si>
    <t>ODR9176560565h</t>
  </si>
  <si>
    <t>ODR3584520090k</t>
  </si>
  <si>
    <t>P964158</t>
  </si>
  <si>
    <t>casio_SHE-3803D-7AUDR</t>
  </si>
  <si>
    <t>ODR1701859986j</t>
  </si>
  <si>
    <t>C766077L</t>
  </si>
  <si>
    <t>P809837</t>
  </si>
  <si>
    <t>timex_T2P183</t>
  </si>
  <si>
    <t>ODR6571969837j</t>
  </si>
  <si>
    <t>C881086L</t>
  </si>
  <si>
    <t>P268690</t>
  </si>
  <si>
    <t>BHA_K.E-8000</t>
  </si>
  <si>
    <t>ODR4917163518b</t>
  </si>
  <si>
    <t>ODR1916950284d</t>
  </si>
  <si>
    <t>P125242</t>
  </si>
  <si>
    <t>dawlance_DW5200</t>
  </si>
  <si>
    <t>ODR6794955509e</t>
  </si>
  <si>
    <t>C344343L</t>
  </si>
  <si>
    <t>P472870</t>
  </si>
  <si>
    <t>interwood_HA-R-COVINGTON-40010</t>
  </si>
  <si>
    <t>ODR5871066528p</t>
  </si>
  <si>
    <t>C944877L</t>
  </si>
  <si>
    <t>P658046</t>
  </si>
  <si>
    <t>american_tourister Feherlite Spinner  77Black</t>
  </si>
  <si>
    <t>ODR7787591833e</t>
  </si>
  <si>
    <t>C924102L</t>
  </si>
  <si>
    <t>ODR4995015852g</t>
  </si>
  <si>
    <t>C715337L</t>
  </si>
  <si>
    <t>P801523</t>
  </si>
  <si>
    <t>hop_ANKM005</t>
  </si>
  <si>
    <t>ODR4054232505a</t>
  </si>
  <si>
    <t>C678301L</t>
  </si>
  <si>
    <t>ODR9468376982u</t>
  </si>
  <si>
    <t>C127184L</t>
  </si>
  <si>
    <t>ODR5327708226r</t>
  </si>
  <si>
    <t>C539086L</t>
  </si>
  <si>
    <t>ODR5564750600u</t>
  </si>
  <si>
    <t>P739824</t>
  </si>
  <si>
    <t>R&amp;I_HWD 63 ( 2 tap with ref )</t>
  </si>
  <si>
    <t>ODR5002798500y</t>
  </si>
  <si>
    <t>P423636</t>
  </si>
  <si>
    <t>MORG_GCS 01</t>
  </si>
  <si>
    <t>ODR7971748303v</t>
  </si>
  <si>
    <t>C559933L</t>
  </si>
  <si>
    <t>P734358</t>
  </si>
  <si>
    <t>Timex_TW2P75300</t>
  </si>
  <si>
    <t>ODR2815762228d</t>
  </si>
  <si>
    <t>C913874L</t>
  </si>
  <si>
    <t>ODR9774636778m</t>
  </si>
  <si>
    <t>ODR7433749788f</t>
  </si>
  <si>
    <t>C427924L</t>
  </si>
  <si>
    <t>P505181</t>
  </si>
  <si>
    <t>RM_Sony-BDP-S1500</t>
  </si>
  <si>
    <t>ODR6121320161e</t>
  </si>
  <si>
    <t>P869132</t>
  </si>
  <si>
    <t>yankee_5038500008357</t>
  </si>
  <si>
    <t>ODR7126189507c</t>
  </si>
  <si>
    <t>C485419L</t>
  </si>
  <si>
    <t>P934275</t>
  </si>
  <si>
    <t>Castillo_CR-01-Natural D</t>
  </si>
  <si>
    <t>ODR7677022323e</t>
  </si>
  <si>
    <t>C826406L</t>
  </si>
  <si>
    <t>P573192</t>
  </si>
  <si>
    <t>Delsey_223955600</t>
  </si>
  <si>
    <t>ODR9780774067p</t>
  </si>
  <si>
    <t>C816989L</t>
  </si>
  <si>
    <t>P430433</t>
  </si>
  <si>
    <t>KHAS_KCE-2065</t>
  </si>
  <si>
    <t>ODR9488386008y</t>
  </si>
  <si>
    <t>C299959L</t>
  </si>
  <si>
    <t>P446518</t>
  </si>
  <si>
    <t>Geepas_GHB1661</t>
  </si>
  <si>
    <t>ODR6256200625x</t>
  </si>
  <si>
    <t>C141629L</t>
  </si>
  <si>
    <t>P938702</t>
  </si>
  <si>
    <t>GO-Girl_694010</t>
  </si>
  <si>
    <t>ODR2975358159y</t>
  </si>
  <si>
    <t>P505249</t>
  </si>
  <si>
    <t>Ricoh_Black Laser SP-210SU (3 in 1)</t>
  </si>
  <si>
    <t>ODR6523441088n</t>
  </si>
  <si>
    <t>C225030L</t>
  </si>
  <si>
    <t>ODR6875990282f</t>
  </si>
  <si>
    <t>P445316</t>
  </si>
  <si>
    <t>RMSON_TM8904 MC WH</t>
  </si>
  <si>
    <t>ODR2333179604v</t>
  </si>
  <si>
    <t>C401539L</t>
  </si>
  <si>
    <t>P326272</t>
  </si>
  <si>
    <t>sanasafinaz_SS-11A</t>
  </si>
  <si>
    <t>ODR7759061136b</t>
  </si>
  <si>
    <t>C978174L</t>
  </si>
  <si>
    <t>P777433</t>
  </si>
  <si>
    <t>Castillo_CPL-741-Black With Burgundy Shade-42</t>
  </si>
  <si>
    <t>ODR5701110015l</t>
  </si>
  <si>
    <t>C761951L</t>
  </si>
  <si>
    <t>P185040</t>
  </si>
  <si>
    <t>seagate_SG E-1TB</t>
  </si>
  <si>
    <t>ODR1593804227j</t>
  </si>
  <si>
    <t>P766142</t>
  </si>
  <si>
    <t>nvc_HDMI UC 40 - Home Cinema Projector - White</t>
  </si>
  <si>
    <t>ODR7024040319z</t>
  </si>
  <si>
    <t>P451060</t>
  </si>
  <si>
    <t>Homage_Black Water Dispenser - HWD-42</t>
  </si>
  <si>
    <t>ODR8883144921a</t>
  </si>
  <si>
    <t>ODR5299424941d</t>
  </si>
  <si>
    <t>ODR2567929282r</t>
  </si>
  <si>
    <t>C279368L</t>
  </si>
  <si>
    <t>P932250</t>
  </si>
  <si>
    <t>HOS_CDDJW100</t>
  </si>
  <si>
    <t>ODR2992311485m</t>
  </si>
  <si>
    <t>C676303L</t>
  </si>
  <si>
    <t>P782578</t>
  </si>
  <si>
    <t>MORG_GCS 30</t>
  </si>
  <si>
    <t>ODR7768819651z</t>
  </si>
  <si>
    <t>C235021L</t>
  </si>
  <si>
    <t>ODR5448250151y</t>
  </si>
  <si>
    <t>ODR5318994413g</t>
  </si>
  <si>
    <t>C154828L</t>
  </si>
  <si>
    <t>P118967</t>
  </si>
  <si>
    <t>Infinix Hot Note X551-1GB-Gold-Nationwide Delivery</t>
  </si>
  <si>
    <t>ODR5601086309w</t>
  </si>
  <si>
    <t>C263779L</t>
  </si>
  <si>
    <t>P645865</t>
  </si>
  <si>
    <t>phub_Pure Pioson  by Christian Dior 100ml EDP</t>
  </si>
  <si>
    <t>ODR5252067851r</t>
  </si>
  <si>
    <t>C199121L</t>
  </si>
  <si>
    <t>P841380</t>
  </si>
  <si>
    <t>Turk &amp; Fillmore Board walk black-7</t>
  </si>
  <si>
    <t>ODR7259575816m</t>
  </si>
  <si>
    <t>C381049L</t>
  </si>
  <si>
    <t>ODR3282318841k</t>
  </si>
  <si>
    <t>P771768</t>
  </si>
  <si>
    <t>sony_DSC-W830</t>
  </si>
  <si>
    <t>ODR8788581494y</t>
  </si>
  <si>
    <t>P313043</t>
  </si>
  <si>
    <t xml:space="preserve">phub_Fahrenheit </t>
  </si>
  <si>
    <t>ODR5693663165u</t>
  </si>
  <si>
    <t>C264023L</t>
  </si>
  <si>
    <t>P504580</t>
  </si>
  <si>
    <t>HP_HP-Laserjet-Pro-M12a</t>
  </si>
  <si>
    <t>ODR4516200686j</t>
  </si>
  <si>
    <t>C413709L</t>
  </si>
  <si>
    <t>P213060</t>
  </si>
  <si>
    <t xml:space="preserve">phub_Allure Homme Sport  by Chanel 100ml  EDT </t>
  </si>
  <si>
    <t>ODR5367302609r</t>
  </si>
  <si>
    <t>P159796</t>
  </si>
  <si>
    <t>Homage_Cream White Water Dispenser with Refrigerator Cabinet - H</t>
  </si>
  <si>
    <t>ODR4125649552c</t>
  </si>
  <si>
    <t>P218603</t>
  </si>
  <si>
    <t>Geepas_GK6862</t>
  </si>
  <si>
    <t>ODR5362634614d</t>
  </si>
  <si>
    <t>ODR6996903752k</t>
  </si>
  <si>
    <t>ODR3161473754z</t>
  </si>
  <si>
    <t>C891008L</t>
  </si>
  <si>
    <t>P469054</t>
  </si>
  <si>
    <t>HOS-m_GAADGEM180</t>
  </si>
  <si>
    <t>ODR3759723056q</t>
  </si>
  <si>
    <t>ODR8239006570j</t>
  </si>
  <si>
    <t>C382697L</t>
  </si>
  <si>
    <t>ODR4407919993n</t>
  </si>
  <si>
    <t>ODR7898362149x</t>
  </si>
  <si>
    <t>C242737L</t>
  </si>
  <si>
    <t>P402404</t>
  </si>
  <si>
    <t>JBS_WEN-194</t>
  </si>
  <si>
    <t>ODR6094210955t</t>
  </si>
  <si>
    <t>ODR4753536525h</t>
  </si>
  <si>
    <t>P475505</t>
  </si>
  <si>
    <t>sanasafinaz_SS-14A</t>
  </si>
  <si>
    <t>ODR4210669075c</t>
  </si>
  <si>
    <t>P546485</t>
  </si>
  <si>
    <t>GA_PM-139-120534</t>
  </si>
  <si>
    <t>ODR6645746300i</t>
  </si>
  <si>
    <t>C149325L</t>
  </si>
  <si>
    <t>P792491</t>
  </si>
  <si>
    <t>dawlance_DW396HP</t>
  </si>
  <si>
    <t>ODR1474569283v</t>
  </si>
  <si>
    <t>P564043</t>
  </si>
  <si>
    <t>RS_Rehmat-e-Shereen Mix Mithai</t>
  </si>
  <si>
    <t>ODR9200907433b</t>
  </si>
  <si>
    <t>C267397L</t>
  </si>
  <si>
    <t>P698616</t>
  </si>
  <si>
    <t>crocs_200375-ocean-C10</t>
  </si>
  <si>
    <t>ODR6402813498r</t>
  </si>
  <si>
    <t>C297208L</t>
  </si>
  <si>
    <t>ODR3558616201p</t>
  </si>
  <si>
    <t>C205273L</t>
  </si>
  <si>
    <t>ODR7484810495v</t>
  </si>
  <si>
    <t>C643883L</t>
  </si>
  <si>
    <t>ODR1971275453a</t>
  </si>
  <si>
    <t>C861468L</t>
  </si>
  <si>
    <t>P452488</t>
  </si>
  <si>
    <t>nasgas_NWD-120</t>
  </si>
  <si>
    <t>ODR4720810138i</t>
  </si>
  <si>
    <t>C907159L</t>
  </si>
  <si>
    <t>P599197</t>
  </si>
  <si>
    <t>GA_PM-143-136189</t>
  </si>
  <si>
    <t>ODR5279817661g</t>
  </si>
  <si>
    <t>P963316</t>
  </si>
  <si>
    <t>Dawlance_DW-131 HP</t>
  </si>
  <si>
    <t>ODR4922373158j</t>
  </si>
  <si>
    <t>C177843L</t>
  </si>
  <si>
    <t>ODR7821211057c</t>
  </si>
  <si>
    <t>ODR6321183042u</t>
  </si>
  <si>
    <t>P110552</t>
  </si>
  <si>
    <t>fitn_2730442</t>
  </si>
  <si>
    <t>ODR2258116345s</t>
  </si>
  <si>
    <t>C541439L</t>
  </si>
  <si>
    <t>P651526</t>
  </si>
  <si>
    <t>Relaxsit_RS-70</t>
  </si>
  <si>
    <t>ODR9347649567w</t>
  </si>
  <si>
    <t>C119111L</t>
  </si>
  <si>
    <t>P799988</t>
  </si>
  <si>
    <t>Relaxsit_RS-72</t>
  </si>
  <si>
    <t>ODR6201970587g</t>
  </si>
  <si>
    <t>P729061</t>
  </si>
  <si>
    <t>trzw_FRC-16-001-Fawn/Teal Blue-M</t>
  </si>
  <si>
    <t>ODR4724385335n</t>
  </si>
  <si>
    <t>P650552</t>
  </si>
  <si>
    <t>shubinak_SWS14-JAK-1017-M</t>
  </si>
  <si>
    <t>ODR3653488220a</t>
  </si>
  <si>
    <t>C287400L</t>
  </si>
  <si>
    <t>P612273</t>
  </si>
  <si>
    <t>GA_CT-186-136050</t>
  </si>
  <si>
    <t>ODR1253487187y</t>
  </si>
  <si>
    <t>P679783</t>
  </si>
  <si>
    <t>shubinak_SWS14-JAK-1017-XS</t>
  </si>
  <si>
    <t>ODR3217228530j</t>
  </si>
  <si>
    <t>C711764L</t>
  </si>
  <si>
    <t>P356064</t>
  </si>
  <si>
    <t>HP_Officejet ENVY 5530 Wireless (3-in-1)</t>
  </si>
  <si>
    <t>ODR7403128013y</t>
  </si>
  <si>
    <t>C841484L</t>
  </si>
  <si>
    <t>P710253</t>
  </si>
  <si>
    <t>SFEVER_CH369HB0EHEHSNAFAMZ</t>
  </si>
  <si>
    <t>ODR9981050727a</t>
  </si>
  <si>
    <t>C587654L</t>
  </si>
  <si>
    <t>P558272</t>
  </si>
  <si>
    <t>BO-paintings_MHS33-FIG</t>
  </si>
  <si>
    <t>ODR2141250355d</t>
  </si>
  <si>
    <t>C932902L</t>
  </si>
  <si>
    <t>P315685</t>
  </si>
  <si>
    <t>sputnik_8073/14-11</t>
  </si>
  <si>
    <t>ODR2497124410z</t>
  </si>
  <si>
    <t>C538863L</t>
  </si>
  <si>
    <t>P642957</t>
  </si>
  <si>
    <t>sanasafinaz_march16_10A-Nationwide Delivery</t>
  </si>
  <si>
    <t>ODR7281890022g</t>
  </si>
  <si>
    <t>C863131L</t>
  </si>
  <si>
    <t>P106821</t>
  </si>
  <si>
    <t>SNU_NS16E2-07</t>
  </si>
  <si>
    <t>ODR3530930897z</t>
  </si>
  <si>
    <t>C508875L</t>
  </si>
  <si>
    <t>ODR6388246907z</t>
  </si>
  <si>
    <t>C546633L</t>
  </si>
  <si>
    <t>P516066</t>
  </si>
  <si>
    <t>RS_Gulab jaman Tin</t>
  </si>
  <si>
    <t>ODR6920776013s</t>
  </si>
  <si>
    <t>C121623L</t>
  </si>
  <si>
    <t>P981842</t>
  </si>
  <si>
    <t>BBS_M009</t>
  </si>
  <si>
    <t>ODR8375337022r</t>
  </si>
  <si>
    <t>ODR5192907019j</t>
  </si>
  <si>
    <t>C683241L</t>
  </si>
  <si>
    <t>P754047</t>
  </si>
  <si>
    <t>GFE_22_YonauasIcecreamMaker</t>
  </si>
  <si>
    <t>ODR9237981641v</t>
  </si>
  <si>
    <t>C971900L</t>
  </si>
  <si>
    <t>P545356</t>
  </si>
  <si>
    <t>casio_GAC-110-1ADR</t>
  </si>
  <si>
    <t>ODR1959152538q</t>
  </si>
  <si>
    <t>C298804L</t>
  </si>
  <si>
    <t>ODR6449455984t</t>
  </si>
  <si>
    <t>P409617</t>
  </si>
  <si>
    <t>Surmawala_Haier-HWM-120-35FF-Washing-Machine-Grey</t>
  </si>
  <si>
    <t>ODR4605768189a</t>
  </si>
  <si>
    <t>C934120L</t>
  </si>
  <si>
    <t>P749454</t>
  </si>
  <si>
    <t>casio_BEM-506CD-1AVDF</t>
  </si>
  <si>
    <t>ODR9396039688u</t>
  </si>
  <si>
    <t>P822284</t>
  </si>
  <si>
    <t>SUPER ASIA_GH 112-SUPER SAVER SERIES 12 LITERS</t>
  </si>
  <si>
    <t>ODR5764056569m</t>
  </si>
  <si>
    <t>C526737L</t>
  </si>
  <si>
    <t>P188488</t>
  </si>
  <si>
    <t>b&amp;d_Food Processor &amp; Factory F710</t>
  </si>
  <si>
    <t>ODR9750743702q</t>
  </si>
  <si>
    <t>P108199</t>
  </si>
  <si>
    <t>smsm_370111</t>
  </si>
  <si>
    <t>ODR4879460047a</t>
  </si>
  <si>
    <t>P919937</t>
  </si>
  <si>
    <t>dwf_Key Biscayne  SOB02-0014 Versus by Versace Watch</t>
  </si>
  <si>
    <t>ODR4988574569f</t>
  </si>
  <si>
    <t>P545511</t>
  </si>
  <si>
    <t>BO_funballs-CR-100</t>
  </si>
  <si>
    <t>ODR9776656771w</t>
  </si>
  <si>
    <t>ODR8431024567c</t>
  </si>
  <si>
    <t>P356228</t>
  </si>
  <si>
    <t>timex_T2P231</t>
  </si>
  <si>
    <t>ODR7329071725w</t>
  </si>
  <si>
    <t>C784668L</t>
  </si>
  <si>
    <t>P324711</t>
  </si>
  <si>
    <t>BB_bundle_bf</t>
  </si>
  <si>
    <t>ODR9268410257j</t>
  </si>
  <si>
    <t>C713657L</t>
  </si>
  <si>
    <t>P699417</t>
  </si>
  <si>
    <t>akl_A131133511_MS-11_Beige</t>
  </si>
  <si>
    <t>ODR2428214719h</t>
  </si>
  <si>
    <t>C407670L</t>
  </si>
  <si>
    <t>P757885</t>
  </si>
  <si>
    <t>emarthazir_BBQ Pro Kit-Karachi</t>
  </si>
  <si>
    <t>ODR7074423099d</t>
  </si>
  <si>
    <t>C212997L</t>
  </si>
  <si>
    <t>P505225</t>
  </si>
  <si>
    <t>Mardaz_MDZ-P-18-M</t>
  </si>
  <si>
    <t>ODR1632741038o</t>
  </si>
  <si>
    <t>C902527L</t>
  </si>
  <si>
    <t>P351473</t>
  </si>
  <si>
    <t>Audionic_Rb 104</t>
  </si>
  <si>
    <t>ODR3093984129s</t>
  </si>
  <si>
    <t>C315116L</t>
  </si>
  <si>
    <t>ODR5970304953j</t>
  </si>
  <si>
    <t>C890814L</t>
  </si>
  <si>
    <t>ODR4676865850t</t>
  </si>
  <si>
    <t>C712032L</t>
  </si>
  <si>
    <t>P475978</t>
  </si>
  <si>
    <t>asimjofaeanew_2B</t>
  </si>
  <si>
    <t>ODR8334767623b</t>
  </si>
  <si>
    <t>C432990L</t>
  </si>
  <si>
    <t>P256641</t>
  </si>
  <si>
    <t>GA_SS-135-136179</t>
  </si>
  <si>
    <t>ODR5518300200y</t>
  </si>
  <si>
    <t>C886643L</t>
  </si>
  <si>
    <t>P794286</t>
  </si>
  <si>
    <t>GA_PM-202-137349</t>
  </si>
  <si>
    <t>ODR9598479944g</t>
  </si>
  <si>
    <t>C287376L</t>
  </si>
  <si>
    <t>P966750</t>
  </si>
  <si>
    <t>GA_PM-200-137350</t>
  </si>
  <si>
    <t>ODR8443934363t</t>
  </si>
  <si>
    <t>C186002L</t>
  </si>
  <si>
    <t>ODR1398794211a</t>
  </si>
  <si>
    <t>C954117L</t>
  </si>
  <si>
    <t>P330997</t>
  </si>
  <si>
    <t>head_273026-UK 10</t>
  </si>
  <si>
    <t>ODR7129896616d</t>
  </si>
  <si>
    <t>C509023L</t>
  </si>
  <si>
    <t>P820784</t>
  </si>
  <si>
    <t xml:space="preserve">phub_Armani Mania </t>
  </si>
  <si>
    <t>ODR3982692975u</t>
  </si>
  <si>
    <t>ODR9871865638v</t>
  </si>
  <si>
    <t>C271531L</t>
  </si>
  <si>
    <t>P810382</t>
  </si>
  <si>
    <t>culzado_TORRO-41</t>
  </si>
  <si>
    <t>ODR8582918579r</t>
  </si>
  <si>
    <t>C298406L</t>
  </si>
  <si>
    <t>P768785</t>
  </si>
  <si>
    <t>Edge-wc_ED-WC-031</t>
  </si>
  <si>
    <t>ODR6517589168v</t>
  </si>
  <si>
    <t>ODR6042279718i</t>
  </si>
  <si>
    <t>C764205L</t>
  </si>
  <si>
    <t>P583069</t>
  </si>
  <si>
    <t>SNU_Es16e2-02</t>
  </si>
  <si>
    <t>ODR2734228943v</t>
  </si>
  <si>
    <t>C392662L</t>
  </si>
  <si>
    <t>ODR7690358732g</t>
  </si>
  <si>
    <t>C796218L</t>
  </si>
  <si>
    <t>P319549</t>
  </si>
  <si>
    <t>SNU_Es16e2-09</t>
  </si>
  <si>
    <t>ODR2112209116j</t>
  </si>
  <si>
    <t>ODR7303300326y</t>
  </si>
  <si>
    <t>C850185L</t>
  </si>
  <si>
    <t>ODR3550375105t</t>
  </si>
  <si>
    <t>C451930L</t>
  </si>
  <si>
    <t>ODR3792090070d</t>
  </si>
  <si>
    <t>C552222L</t>
  </si>
  <si>
    <t>ODR6301368319r</t>
  </si>
  <si>
    <t>C624297L</t>
  </si>
  <si>
    <t>ODR2585684118h</t>
  </si>
  <si>
    <t>C460493L</t>
  </si>
  <si>
    <t>ODR6287959125e</t>
  </si>
  <si>
    <t>P301191</t>
  </si>
  <si>
    <t>HP_Monitor-V193</t>
  </si>
  <si>
    <t>ODR2045136970h</t>
  </si>
  <si>
    <t>P349636</t>
  </si>
  <si>
    <t>Audionic_Rb 105</t>
  </si>
  <si>
    <t>ODR6220343334e</t>
  </si>
  <si>
    <t>C126124L</t>
  </si>
  <si>
    <t>ODR3759744764b</t>
  </si>
  <si>
    <t>C156665L</t>
  </si>
  <si>
    <t>ODR1842060519j</t>
  </si>
  <si>
    <t>ODR8031667481r</t>
  </si>
  <si>
    <t>C440374L</t>
  </si>
  <si>
    <t>P813711</t>
  </si>
  <si>
    <t xml:space="preserve">Dany_Masti-8 </t>
  </si>
  <si>
    <t>ODR4078618807q</t>
  </si>
  <si>
    <t>P972044</t>
  </si>
  <si>
    <t>MORG_GCS 17</t>
  </si>
  <si>
    <t>ODR4410358351k</t>
  </si>
  <si>
    <t>P962189</t>
  </si>
  <si>
    <t>Monocruiser_BL-318C Bike</t>
  </si>
  <si>
    <t>ODR2151877214e</t>
  </si>
  <si>
    <t>C833283L</t>
  </si>
  <si>
    <t>ODR6851339941m</t>
  </si>
  <si>
    <t>C218770L</t>
  </si>
  <si>
    <t>P902203</t>
  </si>
  <si>
    <t>rhythm_G1105S-03</t>
  </si>
  <si>
    <t>ODR6093803508d</t>
  </si>
  <si>
    <t>C745297L</t>
  </si>
  <si>
    <t>ODR6759447866n</t>
  </si>
  <si>
    <t>C203840L</t>
  </si>
  <si>
    <t>P408307</t>
  </si>
  <si>
    <t>Castillo_CK-745-Green-42</t>
  </si>
  <si>
    <t>ODR5394283270p</t>
  </si>
  <si>
    <t>C923240L</t>
  </si>
  <si>
    <t>P326167</t>
  </si>
  <si>
    <t>PNG_Pampers_10003449-Hazir</t>
  </si>
  <si>
    <t>ODR7135240358k</t>
  </si>
  <si>
    <t>C510816L</t>
  </si>
  <si>
    <t>P151672</t>
  </si>
  <si>
    <t>emart_0-28</t>
  </si>
  <si>
    <t>ODR9206801709i</t>
  </si>
  <si>
    <t>C774835L</t>
  </si>
  <si>
    <t>P746319</t>
  </si>
  <si>
    <t>Relaxsit_RS-74</t>
  </si>
  <si>
    <t>ODR4146003198h</t>
  </si>
  <si>
    <t>C895064L</t>
  </si>
  <si>
    <t>P655918</t>
  </si>
  <si>
    <t>coleman_Red Excursion Cooler 9 QTR</t>
  </si>
  <si>
    <t>ODR9722571591z</t>
  </si>
  <si>
    <t>C992247L</t>
  </si>
  <si>
    <t>P596467</t>
  </si>
  <si>
    <t>HAS_1030</t>
  </si>
  <si>
    <t>ODR4973602667s</t>
  </si>
  <si>
    <t>C551324L</t>
  </si>
  <si>
    <t>P353798</t>
  </si>
  <si>
    <t>JBS_WEN-034</t>
  </si>
  <si>
    <t>ODR2853623906s</t>
  </si>
  <si>
    <t>C941200L</t>
  </si>
  <si>
    <t>P439626</t>
  </si>
  <si>
    <t>Casio_EFR-546L-2AVUDF</t>
  </si>
  <si>
    <t>ODR7899883660s</t>
  </si>
  <si>
    <t>P920036</t>
  </si>
  <si>
    <t>rhythm_G1107S-03</t>
  </si>
  <si>
    <t>ODR5949616290w</t>
  </si>
  <si>
    <t>P471274</t>
  </si>
  <si>
    <t>rhythm_G1107S-04</t>
  </si>
  <si>
    <t>ODR3761152716g</t>
  </si>
  <si>
    <t>C165059L</t>
  </si>
  <si>
    <t>ODR4816728365p</t>
  </si>
  <si>
    <t>C455662L</t>
  </si>
  <si>
    <t>P654537</t>
  </si>
  <si>
    <t>Homeage_HWM-920</t>
  </si>
  <si>
    <t>ODR2356071118w</t>
  </si>
  <si>
    <t>C615063L</t>
  </si>
  <si>
    <t>P874899</t>
  </si>
  <si>
    <t>JBS_CRY-024</t>
  </si>
  <si>
    <t>ODR6943654203z</t>
  </si>
  <si>
    <t>C143245L</t>
  </si>
  <si>
    <t>P679912</t>
  </si>
  <si>
    <t>timex_TW4B09000</t>
  </si>
  <si>
    <t>ODR8908421927z</t>
  </si>
  <si>
    <t>C171718L</t>
  </si>
  <si>
    <t>P517130</t>
  </si>
  <si>
    <t>dawlance_WM-5100 White</t>
  </si>
  <si>
    <t>ODR5817409802f</t>
  </si>
  <si>
    <t>P513964</t>
  </si>
  <si>
    <t>HOS_YSLEW90</t>
  </si>
  <si>
    <t>ODR4119487602r</t>
  </si>
  <si>
    <t>C139500L</t>
  </si>
  <si>
    <t>P433145</t>
  </si>
  <si>
    <t>SFEVER_MP216</t>
  </si>
  <si>
    <t>ODR6576264183l</t>
  </si>
  <si>
    <t>ODR1156540507x</t>
  </si>
  <si>
    <t>C654928L</t>
  </si>
  <si>
    <t>P287260</t>
  </si>
  <si>
    <t>timex_T2P232</t>
  </si>
  <si>
    <t>ODR2289571974n</t>
  </si>
  <si>
    <t>C348900L</t>
  </si>
  <si>
    <t>P634260</t>
  </si>
  <si>
    <t>scent_CALVIN KLEIN FRESH 75ML</t>
  </si>
  <si>
    <t>ODR7214818353b</t>
  </si>
  <si>
    <t>C774677L</t>
  </si>
  <si>
    <t>P978525</t>
  </si>
  <si>
    <t>IKEA_40103751</t>
  </si>
  <si>
    <t>ODR6688084416w</t>
  </si>
  <si>
    <t>ODR2253207596m</t>
  </si>
  <si>
    <t>C555245L</t>
  </si>
  <si>
    <t>P139810</t>
  </si>
  <si>
    <t>Bundle 3 smsm_bundle03</t>
  </si>
  <si>
    <t>ODR5108494616y</t>
  </si>
  <si>
    <t>C354444L</t>
  </si>
  <si>
    <t>ODR3887020294q</t>
  </si>
  <si>
    <t>C786292L</t>
  </si>
  <si>
    <t>P573156</t>
  </si>
  <si>
    <t>Omron_HBF-508-E</t>
  </si>
  <si>
    <t>ODR8002421828e</t>
  </si>
  <si>
    <t>P184427</t>
  </si>
  <si>
    <t>mm_AG-9031</t>
  </si>
  <si>
    <t>ODR7191278980n</t>
  </si>
  <si>
    <t>marketingexpense</t>
  </si>
  <si>
    <t>ODR4578631921n</t>
  </si>
  <si>
    <t>C720917L</t>
  </si>
  <si>
    <t>P629434</t>
  </si>
  <si>
    <t>coleman_Marine White Cooler 70QT</t>
  </si>
  <si>
    <t>ODR1157009449l</t>
  </si>
  <si>
    <t>P450455</t>
  </si>
  <si>
    <t>Culzado_CZM-260-42</t>
  </si>
  <si>
    <t>ODR7600686982e</t>
  </si>
  <si>
    <t>C240527L</t>
  </si>
  <si>
    <t>P624971</t>
  </si>
  <si>
    <t>culzado_AXIS-41</t>
  </si>
  <si>
    <t>ODR7299364586e</t>
  </si>
  <si>
    <t>ODR8284773314p</t>
  </si>
  <si>
    <t>ODR2252529194g</t>
  </si>
  <si>
    <t>P452041</t>
  </si>
  <si>
    <t>TCF_Educate-a-Child-for-a-Month</t>
  </si>
  <si>
    <t>ODR6088837474i</t>
  </si>
  <si>
    <t>C258631L</t>
  </si>
  <si>
    <t>P134165</t>
  </si>
  <si>
    <t>Atiqa_mega-sale-box-set</t>
  </si>
  <si>
    <t>ODR1433563896q</t>
  </si>
  <si>
    <t>C357173L</t>
  </si>
  <si>
    <t>P591586</t>
  </si>
  <si>
    <t>Transcend_TS2TSJ25H3P</t>
  </si>
  <si>
    <t>ODR8334906972t</t>
  </si>
  <si>
    <t>C656885L</t>
  </si>
  <si>
    <t>P379465</t>
  </si>
  <si>
    <t>Transcend_ TS2TSJ25H3B</t>
  </si>
  <si>
    <t>ODR5766842701v</t>
  </si>
  <si>
    <t>C382393L</t>
  </si>
  <si>
    <t>P528017</t>
  </si>
  <si>
    <t>timex_T2P149</t>
  </si>
  <si>
    <t>ODR3231620065l</t>
  </si>
  <si>
    <t>P210137</t>
  </si>
  <si>
    <t>HOS_ELWMW100</t>
  </si>
  <si>
    <t>ODR8795647396s</t>
  </si>
  <si>
    <t>C377488L</t>
  </si>
  <si>
    <t>P948525</t>
  </si>
  <si>
    <t>sehgalmotors_189146</t>
  </si>
  <si>
    <t>ODR4308908186b</t>
  </si>
  <si>
    <t>C289178L</t>
  </si>
  <si>
    <t>P506768</t>
  </si>
  <si>
    <t>SN_Muzadati-500gm</t>
  </si>
  <si>
    <t>ODR3782057512b</t>
  </si>
  <si>
    <t>ODR2930986331i</t>
  </si>
  <si>
    <t>C969541L</t>
  </si>
  <si>
    <t>P953248</t>
  </si>
  <si>
    <t>Audionic Reborn RB-90</t>
  </si>
  <si>
    <t>ODR8297660205y</t>
  </si>
  <si>
    <t>C175928L</t>
  </si>
  <si>
    <t>P467533</t>
  </si>
  <si>
    <t>Darul_Sakoon_Food_Bundle</t>
  </si>
  <si>
    <t>ODR8563662676g</t>
  </si>
  <si>
    <t>C199971L</t>
  </si>
  <si>
    <t>P951333</t>
  </si>
  <si>
    <t>WD_WD - MP - 2TB</t>
  </si>
  <si>
    <t>ODR6999330115v</t>
  </si>
  <si>
    <t>C278013L</t>
  </si>
  <si>
    <t>P678246</t>
  </si>
  <si>
    <t>timex_T25771</t>
  </si>
  <si>
    <t>ODR1186704055t</t>
  </si>
  <si>
    <t>C897819L</t>
  </si>
  <si>
    <t>P504512</t>
  </si>
  <si>
    <t>it_Imp-luxe17-07</t>
  </si>
  <si>
    <t>ODR1202472297v</t>
  </si>
  <si>
    <t>C617766L</t>
  </si>
  <si>
    <t>P505169</t>
  </si>
  <si>
    <t>it_Imp-luxe17-01</t>
  </si>
  <si>
    <t>ODR9613122691y</t>
  </si>
  <si>
    <t>ODR5882804065k</t>
  </si>
  <si>
    <t>C566964L</t>
  </si>
  <si>
    <t>ODR1992225112w</t>
  </si>
  <si>
    <t>C671304L</t>
  </si>
  <si>
    <t>P665332</t>
  </si>
  <si>
    <t>GC_GCS058</t>
  </si>
  <si>
    <t>ODR5181036712g</t>
  </si>
  <si>
    <t>C832673L</t>
  </si>
  <si>
    <t>P802005</t>
  </si>
  <si>
    <t>AKL_A01136169-AW-06-Beige</t>
  </si>
  <si>
    <t>ODR5280447773b</t>
  </si>
  <si>
    <t>C823922L</t>
  </si>
  <si>
    <t>P829021</t>
  </si>
  <si>
    <t>Tmall_ASA336</t>
  </si>
  <si>
    <t>ODR1620781301n</t>
  </si>
  <si>
    <t>C601525L</t>
  </si>
  <si>
    <t>P163740</t>
  </si>
  <si>
    <t>Atlas_AT-1500-180W</t>
  </si>
  <si>
    <t>ODR5620518254c</t>
  </si>
  <si>
    <t>C432709L</t>
  </si>
  <si>
    <t>ODR9965979576e</t>
  </si>
  <si>
    <t>C158864L</t>
  </si>
  <si>
    <t>P495026</t>
  </si>
  <si>
    <t>babyw_2949</t>
  </si>
  <si>
    <t>ODR4930037296n</t>
  </si>
  <si>
    <t>C671684L</t>
  </si>
  <si>
    <t>P838611</t>
  </si>
  <si>
    <t>timex_TW2P97400</t>
  </si>
  <si>
    <t>ODR4865225973z</t>
  </si>
  <si>
    <t>C993898L</t>
  </si>
  <si>
    <t>P477231</t>
  </si>
  <si>
    <t>VPN_VPN 702-B</t>
  </si>
  <si>
    <t>ODR1691822256o</t>
  </si>
  <si>
    <t>P343443</t>
  </si>
  <si>
    <t>fitn_820103309653</t>
  </si>
  <si>
    <t>ODR8998978064x</t>
  </si>
  <si>
    <t>C812780L</t>
  </si>
  <si>
    <t>P829472</t>
  </si>
  <si>
    <t>rhythm_G1107S-02</t>
  </si>
  <si>
    <t>ODR7776684730w</t>
  </si>
  <si>
    <t>C937013L</t>
  </si>
  <si>
    <t>P756886</t>
  </si>
  <si>
    <t>HOS-m_CDHM100</t>
  </si>
  <si>
    <t>ODR3217798347m</t>
  </si>
  <si>
    <t>P618464</t>
  </si>
  <si>
    <t>Monocruiser_JY D03</t>
  </si>
  <si>
    <t>ODR5126899828t</t>
  </si>
  <si>
    <t>C613160L</t>
  </si>
  <si>
    <t>P504729</t>
  </si>
  <si>
    <t>renna_LL-BBP-WN</t>
  </si>
  <si>
    <t>ODR3678161872a</t>
  </si>
  <si>
    <t>C680487L</t>
  </si>
  <si>
    <t>ODR5785362248e</t>
  </si>
  <si>
    <t>ODR3428112374o</t>
  </si>
  <si>
    <t>C189009L</t>
  </si>
  <si>
    <t>P265639</t>
  </si>
  <si>
    <t>AKL_A131131293_FC-12</t>
  </si>
  <si>
    <t>ODR1252159342o</t>
  </si>
  <si>
    <t>ODR7814006620h</t>
  </si>
  <si>
    <t>ODR7712688333u</t>
  </si>
  <si>
    <t>C982843L</t>
  </si>
  <si>
    <t>P219650</t>
  </si>
  <si>
    <t>Timex_TW2P80800</t>
  </si>
  <si>
    <t>ODR8466779476w</t>
  </si>
  <si>
    <t>P297754</t>
  </si>
  <si>
    <t>audionic6-954217-566450</t>
  </si>
  <si>
    <t>ODR3686621949m</t>
  </si>
  <si>
    <t>C286214L</t>
  </si>
  <si>
    <t>ODR3001629699n</t>
  </si>
  <si>
    <t>C383753L</t>
  </si>
  <si>
    <t>ODR3941829055r</t>
  </si>
  <si>
    <t>C218482L</t>
  </si>
  <si>
    <t>ODR7260231135o</t>
  </si>
  <si>
    <t>C114463L</t>
  </si>
  <si>
    <t>P194039</t>
  </si>
  <si>
    <t>sanasafinaz_march16_1A-Nationwide Delivery</t>
  </si>
  <si>
    <t>ODR2025850163h</t>
  </si>
  <si>
    <t>P869828</t>
  </si>
  <si>
    <t>SFEVER_MP213</t>
  </si>
  <si>
    <t>ODR2396113780z</t>
  </si>
  <si>
    <t>P533392</t>
  </si>
  <si>
    <t>BHA_K.E-555-C</t>
  </si>
  <si>
    <t>ODR3986742674j</t>
  </si>
  <si>
    <t>C613677L</t>
  </si>
  <si>
    <t>P841002</t>
  </si>
  <si>
    <t>timex_T46681</t>
  </si>
  <si>
    <t>ODR8810050296e</t>
  </si>
  <si>
    <t>P505243</t>
  </si>
  <si>
    <t>jackpot_JP-7991</t>
  </si>
  <si>
    <t>ODR4762647438p</t>
  </si>
  <si>
    <t>C756592L</t>
  </si>
  <si>
    <t>P204602</t>
  </si>
  <si>
    <t>BBS_M008</t>
  </si>
  <si>
    <t>ODR2680204172k</t>
  </si>
  <si>
    <t>ODR4916550830c</t>
  </si>
  <si>
    <t>ODR5051573264i</t>
  </si>
  <si>
    <t>ODR3992461826r</t>
  </si>
  <si>
    <t>P871469</t>
  </si>
  <si>
    <t>Castillo_CW-754-Dark Brown Suede-42</t>
  </si>
  <si>
    <t>ODR7820043415q</t>
  </si>
  <si>
    <t>C654029L</t>
  </si>
  <si>
    <t>P512223</t>
  </si>
  <si>
    <t>Swatch_SUBM114G</t>
  </si>
  <si>
    <t>ODR2597834232e</t>
  </si>
  <si>
    <t>ODR2019494543a</t>
  </si>
  <si>
    <t>ODR5132389344d</t>
  </si>
  <si>
    <t>C210337L</t>
  </si>
  <si>
    <t>ODR7456043521w</t>
  </si>
  <si>
    <t>C791023L</t>
  </si>
  <si>
    <t>P804717</t>
  </si>
  <si>
    <t>MORG_GCS 12</t>
  </si>
  <si>
    <t>ODR5182150526q</t>
  </si>
  <si>
    <t>C259981L</t>
  </si>
  <si>
    <t>P674096</t>
  </si>
  <si>
    <t>Omron_HEM-7131-E</t>
  </si>
  <si>
    <t>ODR7417895049v</t>
  </si>
  <si>
    <t>C325085L</t>
  </si>
  <si>
    <t>P782727</t>
  </si>
  <si>
    <t>timex_T2N779</t>
  </si>
  <si>
    <t>ODR8790552604r</t>
  </si>
  <si>
    <t>ODR3083580747m</t>
  </si>
  <si>
    <t>ODR5264955821v</t>
  </si>
  <si>
    <t>C127144L</t>
  </si>
  <si>
    <t>P648324</t>
  </si>
  <si>
    <t>coleman_Blue Cooler Combo 54QT</t>
  </si>
  <si>
    <t>ODR7408300905b</t>
  </si>
  <si>
    <t>C123513L</t>
  </si>
  <si>
    <t>P976431</t>
  </si>
  <si>
    <t>ChannelSpeakerSystem_HT31 2.1</t>
  </si>
  <si>
    <t>ODR1244716282j</t>
  </si>
  <si>
    <t>C415016L</t>
  </si>
  <si>
    <t>P667294</t>
  </si>
  <si>
    <t>HOS-m_HRMTDHM100</t>
  </si>
  <si>
    <t>ODR8017344206d</t>
  </si>
  <si>
    <t>C192819L</t>
  </si>
  <si>
    <t>ODR7345302555x</t>
  </si>
  <si>
    <t>C813665L</t>
  </si>
  <si>
    <t>ODR4973368433j</t>
  </si>
  <si>
    <t>ODR3677578794p</t>
  </si>
  <si>
    <t>C787211L</t>
  </si>
  <si>
    <t>ODR1195781621v</t>
  </si>
  <si>
    <t>C527055L</t>
  </si>
  <si>
    <t>ODR6433951493n</t>
  </si>
  <si>
    <t>C838592L</t>
  </si>
  <si>
    <t>ODR6134347086i</t>
  </si>
  <si>
    <t>C900279L</t>
  </si>
  <si>
    <t>ODR8293728983z</t>
  </si>
  <si>
    <t>C619834L</t>
  </si>
  <si>
    <t>ODR2073637400w</t>
  </si>
  <si>
    <t>C581597L</t>
  </si>
  <si>
    <t>ODR9148963667y</t>
  </si>
  <si>
    <t>C691189L</t>
  </si>
  <si>
    <t>ODR8735354562y</t>
  </si>
  <si>
    <t>C916534L</t>
  </si>
  <si>
    <t>ODR4033631575n</t>
  </si>
  <si>
    <t>C306430L</t>
  </si>
  <si>
    <t>ODR7111626702a</t>
  </si>
  <si>
    <t>C880722L</t>
  </si>
  <si>
    <t>P722865</t>
  </si>
  <si>
    <t>SFEVER_MP210</t>
  </si>
  <si>
    <t>ODR5670823393u</t>
  </si>
  <si>
    <t>C940154L</t>
  </si>
  <si>
    <t>ODR1367525868l</t>
  </si>
  <si>
    <t>C624730L</t>
  </si>
  <si>
    <t>P786707</t>
  </si>
  <si>
    <t>ISn 100% Whey Protein - Pack of 2</t>
  </si>
  <si>
    <t>ODR3270991331n</t>
  </si>
  <si>
    <t>C494548L</t>
  </si>
  <si>
    <t>P254865</t>
  </si>
  <si>
    <t>Q&amp;Q_Q602J402Y</t>
  </si>
  <si>
    <t>ODR5041477286k</t>
  </si>
  <si>
    <t>ODR7890056695j</t>
  </si>
  <si>
    <t>ODR4056537155c</t>
  </si>
  <si>
    <t>C954205L</t>
  </si>
  <si>
    <t>ODR8610221158d</t>
  </si>
  <si>
    <t>C697518L</t>
  </si>
  <si>
    <t>ODR8147053655t</t>
  </si>
  <si>
    <t>C243149L</t>
  </si>
  <si>
    <t>P423136</t>
  </si>
  <si>
    <t>ALK_FC-03-17-A131140044</t>
  </si>
  <si>
    <t>ODR4260561635h</t>
  </si>
  <si>
    <t>C249842L</t>
  </si>
  <si>
    <t>ODR4455584127m</t>
  </si>
  <si>
    <t>ODR1985384461l</t>
  </si>
  <si>
    <t>C665146L</t>
  </si>
  <si>
    <t>ODR3342338362a</t>
  </si>
  <si>
    <t>C650240L</t>
  </si>
  <si>
    <t>P573715</t>
  </si>
  <si>
    <t>tmx_wtch_T2N533</t>
  </si>
  <si>
    <t>ODR9423942238i</t>
  </si>
  <si>
    <t>C493516L</t>
  </si>
  <si>
    <t>P615309</t>
  </si>
  <si>
    <t>H2_MODRSBlack-Black-S</t>
  </si>
  <si>
    <t>ODR7536599179b</t>
  </si>
  <si>
    <t>C644653L</t>
  </si>
  <si>
    <t>P251714</t>
  </si>
  <si>
    <t>hijabh_Jilbab-BC-872-56x</t>
  </si>
  <si>
    <t>ODR3292518248n</t>
  </si>
  <si>
    <t>C872183L</t>
  </si>
  <si>
    <t>P619707</t>
  </si>
  <si>
    <t>AMT_AMT-6487</t>
  </si>
  <si>
    <t>ODR4178866833f</t>
  </si>
  <si>
    <t>C115129L</t>
  </si>
  <si>
    <t>P164925</t>
  </si>
  <si>
    <t>head_273074-UK 9</t>
  </si>
  <si>
    <t>ODR2426165135r</t>
  </si>
  <si>
    <t>P444337</t>
  </si>
  <si>
    <t>GA_GL-06-141166</t>
  </si>
  <si>
    <t>ODR2592965720c</t>
  </si>
  <si>
    <t>C290034L</t>
  </si>
  <si>
    <t>P702289</t>
  </si>
  <si>
    <t>Timex_TWEG14900</t>
  </si>
  <si>
    <t>ODR4881467823x</t>
  </si>
  <si>
    <t>C492932L</t>
  </si>
  <si>
    <t>P963185</t>
  </si>
  <si>
    <t>MORG_GCS 28</t>
  </si>
  <si>
    <t>ODR7858351105d</t>
  </si>
  <si>
    <t>C451085L</t>
  </si>
  <si>
    <t>P495402</t>
  </si>
  <si>
    <t>MORG_GCS 06</t>
  </si>
  <si>
    <t>ODR9784785574j</t>
  </si>
  <si>
    <t>ODR7515359176b</t>
  </si>
  <si>
    <t>C396208L</t>
  </si>
  <si>
    <t>P835707</t>
  </si>
  <si>
    <t>AKL_A131130511_SS-164_Orange</t>
  </si>
  <si>
    <t>ODR5170526041h</t>
  </si>
  <si>
    <t>C913727L</t>
  </si>
  <si>
    <t>P544140</t>
  </si>
  <si>
    <t>HOS-m_RLSAFM125</t>
  </si>
  <si>
    <t>ODR6283155707z</t>
  </si>
  <si>
    <t>C538250L</t>
  </si>
  <si>
    <t>ODR6147199229l</t>
  </si>
  <si>
    <t>C725830L</t>
  </si>
  <si>
    <t>P619109</t>
  </si>
  <si>
    <t>SNU_SairaRizwanSR16W05</t>
  </si>
  <si>
    <t>ODR4896666354o</t>
  </si>
  <si>
    <t>C579794L</t>
  </si>
  <si>
    <t>P497269</t>
  </si>
  <si>
    <t>SCIFI_SC38816</t>
  </si>
  <si>
    <t>ODR7716779388q</t>
  </si>
  <si>
    <t>C137118L</t>
  </si>
  <si>
    <t>P794442</t>
  </si>
  <si>
    <t>a4tech_Gaming-Bloody-Mouse-R-80</t>
  </si>
  <si>
    <t>ODR2203355041o</t>
  </si>
  <si>
    <t>C448037L</t>
  </si>
  <si>
    <t>P657840</t>
  </si>
  <si>
    <t>babyw_BF-804B</t>
  </si>
  <si>
    <t>ODR9808204983b</t>
  </si>
  <si>
    <t>P302251</t>
  </si>
  <si>
    <t>Nova_NLJ-1001</t>
  </si>
  <si>
    <t>ODR1163392611q</t>
  </si>
  <si>
    <t>ODR5296464382z</t>
  </si>
  <si>
    <t>ODR1606736741p</t>
  </si>
  <si>
    <t>C441523L</t>
  </si>
  <si>
    <t>P416084</t>
  </si>
  <si>
    <t>IKEA_221916</t>
  </si>
  <si>
    <t>ODR3327079592o</t>
  </si>
  <si>
    <t>C712908L</t>
  </si>
  <si>
    <t>ODR8969672397c</t>
  </si>
  <si>
    <t>C331164L</t>
  </si>
  <si>
    <t>P250019</t>
  </si>
  <si>
    <t>gracill_GRC-7-43</t>
  </si>
  <si>
    <t>ODR3350433964i</t>
  </si>
  <si>
    <t>P115727</t>
  </si>
  <si>
    <t>sinbo_3467</t>
  </si>
  <si>
    <t>ODR8603707864w</t>
  </si>
  <si>
    <t>C570821L</t>
  </si>
  <si>
    <t>P844361</t>
  </si>
  <si>
    <t>Enviro_ENR-25XDG2</t>
  </si>
  <si>
    <t>ODR3928132504z</t>
  </si>
  <si>
    <t>P505636</t>
  </si>
  <si>
    <t>cr_CASHEW NUT ROASTED-500 GM</t>
  </si>
  <si>
    <t>ODR4242120730m</t>
  </si>
  <si>
    <t>ODR1837087962w</t>
  </si>
  <si>
    <t>C942292L</t>
  </si>
  <si>
    <t>ODR5119400051t</t>
  </si>
  <si>
    <t>C438982L</t>
  </si>
  <si>
    <t>P763231</t>
  </si>
  <si>
    <t>HOS_ESW90</t>
  </si>
  <si>
    <t>ODR8297172943x</t>
  </si>
  <si>
    <t>ODR1521766998h</t>
  </si>
  <si>
    <t>ODR2317129853h</t>
  </si>
  <si>
    <t>ODR2571936981l</t>
  </si>
  <si>
    <t>P697647</t>
  </si>
  <si>
    <t>fitn_RU00494</t>
  </si>
  <si>
    <t>ODR8373210955c</t>
  </si>
  <si>
    <t>P684541</t>
  </si>
  <si>
    <t>hijabh_0120-BC-759 (1)-52x</t>
  </si>
  <si>
    <t>ODR5369218855r</t>
  </si>
  <si>
    <t>C585651L</t>
  </si>
  <si>
    <t>P216427</t>
  </si>
  <si>
    <t>ALK_FC-14-17-A131140055</t>
  </si>
  <si>
    <t>ODR6338414223j</t>
  </si>
  <si>
    <t>C464051L</t>
  </si>
  <si>
    <t>ODR7652022443p</t>
  </si>
  <si>
    <t>C141121L</t>
  </si>
  <si>
    <t>ODR9869077454u</t>
  </si>
  <si>
    <t>C854425L</t>
  </si>
  <si>
    <t>ODR1272738514u</t>
  </si>
  <si>
    <t>C948604L</t>
  </si>
  <si>
    <t>P102780</t>
  </si>
  <si>
    <t>ALK_FC-13-17-A131140054</t>
  </si>
  <si>
    <t>ODR2581164631e</t>
  </si>
  <si>
    <t>C360501L</t>
  </si>
  <si>
    <t>ODR8823486451z</t>
  </si>
  <si>
    <t>C420873L</t>
  </si>
  <si>
    <t>ODR3370854968x</t>
  </si>
  <si>
    <t>C554024L</t>
  </si>
  <si>
    <t>P209243</t>
  </si>
  <si>
    <t>GA_FE-42-141217</t>
  </si>
  <si>
    <t>ODR2647013955g</t>
  </si>
  <si>
    <t>ODR9011638978r</t>
  </si>
  <si>
    <t>C860360L</t>
  </si>
  <si>
    <t>ODR2108929009c</t>
  </si>
  <si>
    <t>C866250L</t>
  </si>
  <si>
    <t>P318881</t>
  </si>
  <si>
    <t>SNU_IM17C08</t>
  </si>
  <si>
    <t>ODR6337314984t</t>
  </si>
  <si>
    <t>C308277L</t>
  </si>
  <si>
    <t>P730475</t>
  </si>
  <si>
    <t>RM_Panasonic-SC-HT31</t>
  </si>
  <si>
    <t>ODR3837561516n</t>
  </si>
  <si>
    <t>C840399L</t>
  </si>
  <si>
    <t>ODR7306539029z</t>
  </si>
  <si>
    <t>ODR7946088554o</t>
  </si>
  <si>
    <t>C646010L</t>
  </si>
  <si>
    <t>ODR3344822955n</t>
  </si>
  <si>
    <t>C543327L</t>
  </si>
  <si>
    <t>ODR6323139897g</t>
  </si>
  <si>
    <t>ODR1538033065h</t>
  </si>
  <si>
    <t>C694973L</t>
  </si>
  <si>
    <t>ODR5557404873t</t>
  </si>
  <si>
    <t>C243200L</t>
  </si>
  <si>
    <t>ODR3504440657i</t>
  </si>
  <si>
    <t>C375595L</t>
  </si>
  <si>
    <t>ODR6475829019i</t>
  </si>
  <si>
    <t>C848613L</t>
  </si>
  <si>
    <t>ODR4239223130m</t>
  </si>
  <si>
    <t>ODR9334581106k</t>
  </si>
  <si>
    <t>ODR6841041526t</t>
  </si>
  <si>
    <t>ODR9540839183u</t>
  </si>
  <si>
    <t>ODR7032455114h</t>
  </si>
  <si>
    <t>ODR3003350064m</t>
  </si>
  <si>
    <t>ODR4233390777h</t>
  </si>
  <si>
    <t>C826722L</t>
  </si>
  <si>
    <t>P456314</t>
  </si>
  <si>
    <t xml:space="preserve">coleman_Red Adult Chair Quad with Cooler </t>
  </si>
  <si>
    <t>ODR8703520092h</t>
  </si>
  <si>
    <t>C735448L</t>
  </si>
  <si>
    <t>P981044</t>
  </si>
  <si>
    <t>lm_FORBES MONTHLY-Subscription</t>
  </si>
  <si>
    <t>ODR8573259278i</t>
  </si>
  <si>
    <t>C649688L</t>
  </si>
  <si>
    <t>P781618</t>
  </si>
  <si>
    <t>Relaxsit_RS-67</t>
  </si>
  <si>
    <t>ODR5683014084m</t>
  </si>
  <si>
    <t>P922879</t>
  </si>
  <si>
    <t>HOS_RLRW100</t>
  </si>
  <si>
    <t>ODR4926660158t</t>
  </si>
  <si>
    <t>C533914L</t>
  </si>
  <si>
    <t>ODR8005194571n</t>
  </si>
  <si>
    <t>P285804</t>
  </si>
  <si>
    <t>GA_PM-201-137348</t>
  </si>
  <si>
    <t>ODR8749135605l</t>
  </si>
  <si>
    <t>C844341L</t>
  </si>
  <si>
    <t>P757616</t>
  </si>
  <si>
    <t>orient_OM-30ARW</t>
  </si>
  <si>
    <t>ODR1287222568a</t>
  </si>
  <si>
    <t>C266096L</t>
  </si>
  <si>
    <t>ODR3098753685y</t>
  </si>
  <si>
    <t>P864196</t>
  </si>
  <si>
    <t>american_tourister Rome UR  66Black</t>
  </si>
  <si>
    <t>ODR2165093093q</t>
  </si>
  <si>
    <t>P252423</t>
  </si>
  <si>
    <t>Z&amp;A_ZEES-0097</t>
  </si>
  <si>
    <t>ODR5725024387f</t>
  </si>
  <si>
    <t>P225262</t>
  </si>
  <si>
    <t>un_Green Tea Bundle_GT</t>
  </si>
  <si>
    <t>ODR6421342795b</t>
  </si>
  <si>
    <t>C673184L</t>
  </si>
  <si>
    <t>P440872</t>
  </si>
  <si>
    <t>LC_3595471021182</t>
  </si>
  <si>
    <t>ODR6783374346i</t>
  </si>
  <si>
    <t>C589059L</t>
  </si>
  <si>
    <t>ODR3919949843b</t>
  </si>
  <si>
    <t>C536052L</t>
  </si>
  <si>
    <t>P844813</t>
  </si>
  <si>
    <t>TBG_AV-B-07-Golden</t>
  </si>
  <si>
    <t>ODR8387380972k</t>
  </si>
  <si>
    <t>C865251L</t>
  </si>
  <si>
    <t>P759170</t>
  </si>
  <si>
    <t>moshi_99MO023126</t>
  </si>
  <si>
    <t>ODR5987883066z</t>
  </si>
  <si>
    <t>C314803L</t>
  </si>
  <si>
    <t>P563852</t>
  </si>
  <si>
    <t>GA_PM-137-136187</t>
  </si>
  <si>
    <t>ODR2195752620f</t>
  </si>
  <si>
    <t>C319814L</t>
  </si>
  <si>
    <t>P176270</t>
  </si>
  <si>
    <t>GA_PM-162-136199</t>
  </si>
  <si>
    <t>ODR3654668110b</t>
  </si>
  <si>
    <t>ODR1696944752g</t>
  </si>
  <si>
    <t>ODR9620902318t</t>
  </si>
  <si>
    <t>C702933L</t>
  </si>
  <si>
    <t>P377260</t>
  </si>
  <si>
    <t>mm_AG-2098</t>
  </si>
  <si>
    <t>ODR4406844955y</t>
  </si>
  <si>
    <t>C467150L</t>
  </si>
  <si>
    <t>P198356</t>
  </si>
  <si>
    <t>Bparcel_85W-SAFE2</t>
  </si>
  <si>
    <t>ODR8071475054m</t>
  </si>
  <si>
    <t>C385693L</t>
  </si>
  <si>
    <t>ODR7626349958s</t>
  </si>
  <si>
    <t>P720293</t>
  </si>
  <si>
    <t>MHS_Pleat Boarder -Bed Sheet - [Size] King</t>
  </si>
  <si>
    <t>ODR8736076356q</t>
  </si>
  <si>
    <t>C628245L</t>
  </si>
  <si>
    <t>P727256</t>
  </si>
  <si>
    <t>GA_PM-155-136193</t>
  </si>
  <si>
    <t>ODR3569455102r</t>
  </si>
  <si>
    <t>C919468L</t>
  </si>
  <si>
    <t>P279357</t>
  </si>
  <si>
    <t>GA_PM-173-136208</t>
  </si>
  <si>
    <t>ODR6772792747q</t>
  </si>
  <si>
    <t>P713234</t>
  </si>
  <si>
    <t>GA_PM-152-136192</t>
  </si>
  <si>
    <t>ODR7804255702q</t>
  </si>
  <si>
    <t>C617345L</t>
  </si>
  <si>
    <t>ODR6225739642y</t>
  </si>
  <si>
    <t>C607972L</t>
  </si>
  <si>
    <t>ODR5459592313i</t>
  </si>
  <si>
    <t>C978527L</t>
  </si>
  <si>
    <t>P401585</t>
  </si>
  <si>
    <t>GA_PM-161-136198</t>
  </si>
  <si>
    <t>ODR1942538488m</t>
  </si>
  <si>
    <t>P229579</t>
  </si>
  <si>
    <t>GA_PM-168-136203</t>
  </si>
  <si>
    <t>ODR5694840484c</t>
  </si>
  <si>
    <t>C749538L</t>
  </si>
  <si>
    <t>ODR6629635076p</t>
  </si>
  <si>
    <t>C742231L</t>
  </si>
  <si>
    <t>ODR7547904222y</t>
  </si>
  <si>
    <t>C502254L</t>
  </si>
  <si>
    <t>P208328</t>
  </si>
  <si>
    <t>GA_PM-171-136206</t>
  </si>
  <si>
    <t>ODR5864566323o</t>
  </si>
  <si>
    <t>C860548L</t>
  </si>
  <si>
    <t>ODR7929625105o</t>
  </si>
  <si>
    <t>C836809L</t>
  </si>
  <si>
    <t>P537345</t>
  </si>
  <si>
    <t>GA_PM-170-136205</t>
  </si>
  <si>
    <t>ODR8318602493w</t>
  </si>
  <si>
    <t>C688872L</t>
  </si>
  <si>
    <t>P114375</t>
  </si>
  <si>
    <t>AKL_A01136177-AW-18-Purple</t>
  </si>
  <si>
    <t>ODR2032898188w</t>
  </si>
  <si>
    <t>C370534L</t>
  </si>
  <si>
    <t>ODR6583055195m</t>
  </si>
  <si>
    <t>C890325L</t>
  </si>
  <si>
    <t>P663928</t>
  </si>
  <si>
    <t>GA_PM-172-136207</t>
  </si>
  <si>
    <t>ODR5562991131y</t>
  </si>
  <si>
    <t>C460610L</t>
  </si>
  <si>
    <t>ODR9278022818o</t>
  </si>
  <si>
    <t>C536378L</t>
  </si>
  <si>
    <t>ODR1298921605b</t>
  </si>
  <si>
    <t>C670896L</t>
  </si>
  <si>
    <t>P602715</t>
  </si>
  <si>
    <t>GA_PM-157-136194</t>
  </si>
  <si>
    <t>ODR1240810411q</t>
  </si>
  <si>
    <t>C373791L</t>
  </si>
  <si>
    <t>ODR2204441816k</t>
  </si>
  <si>
    <t>C735415L</t>
  </si>
  <si>
    <t>ODR2374990653u</t>
  </si>
  <si>
    <t>C147249L</t>
  </si>
  <si>
    <t>ODR2989550992l</t>
  </si>
  <si>
    <t>C839755L</t>
  </si>
  <si>
    <t>P261639</t>
  </si>
  <si>
    <t>rhythm_G1107S-01</t>
  </si>
  <si>
    <t>ODR1223442200k</t>
  </si>
  <si>
    <t>C806665L</t>
  </si>
  <si>
    <t>P765122</t>
  </si>
  <si>
    <t>Prime_T12-BLACK-2XL</t>
  </si>
  <si>
    <t>ODR7100974477v</t>
  </si>
  <si>
    <t>P639318</t>
  </si>
  <si>
    <t>prime_T11-GR Black-M</t>
  </si>
  <si>
    <t>ODR6393048671x</t>
  </si>
  <si>
    <t>C171924L</t>
  </si>
  <si>
    <t>P304734</t>
  </si>
  <si>
    <t>prime_T11-GR Black-XL</t>
  </si>
  <si>
    <t>ODR5892649472f</t>
  </si>
  <si>
    <t>C210865L</t>
  </si>
  <si>
    <t>ODR6130660954x</t>
  </si>
  <si>
    <t>C303166L</t>
  </si>
  <si>
    <t>P826364</t>
  </si>
  <si>
    <t>Atalian _DV206A-Brown-41</t>
  </si>
  <si>
    <t>ODR6932060037b</t>
  </si>
  <si>
    <t>C812812L</t>
  </si>
  <si>
    <t>P395976</t>
  </si>
  <si>
    <t>Atalian _DV206A-Black-41</t>
  </si>
  <si>
    <t>ODR8655763212r</t>
  </si>
  <si>
    <t>P152703</t>
  </si>
  <si>
    <t>SNU_ME16E-2A</t>
  </si>
  <si>
    <t>ODR7313784933h</t>
  </si>
  <si>
    <t>ODR4244785965l</t>
  </si>
  <si>
    <t>ODR3638709970j</t>
  </si>
  <si>
    <t>C368601L</t>
  </si>
  <si>
    <t>P470836</t>
  </si>
  <si>
    <t>Mausummery_0001555-SUT-AQU</t>
  </si>
  <si>
    <t>ODR1251050980v</t>
  </si>
  <si>
    <t>C483318L</t>
  </si>
  <si>
    <t>P293781</t>
  </si>
  <si>
    <t>Rubian_20-S</t>
  </si>
  <si>
    <t>ODR9818081393b</t>
  </si>
  <si>
    <t>C714124L</t>
  </si>
  <si>
    <t>P778849</t>
  </si>
  <si>
    <t>KKZP_TSRKK70206-XS</t>
  </si>
  <si>
    <t>ODR9580199625r</t>
  </si>
  <si>
    <t>C579669L</t>
  </si>
  <si>
    <t>P627630</t>
  </si>
  <si>
    <t>sehgalmotors_67036</t>
  </si>
  <si>
    <t>ODR3665211523c</t>
  </si>
  <si>
    <t>C907593L</t>
  </si>
  <si>
    <t>P690503</t>
  </si>
  <si>
    <t>Lacie_9000146</t>
  </si>
  <si>
    <t>ODR9283133117m</t>
  </si>
  <si>
    <t>C772704L</t>
  </si>
  <si>
    <t>P863492</t>
  </si>
  <si>
    <t>TTmachine_pakistan05-M</t>
  </si>
  <si>
    <t>ODR3372581003i</t>
  </si>
  <si>
    <t>C363500L</t>
  </si>
  <si>
    <t>P469966</t>
  </si>
  <si>
    <t>AKL_A131130507_SS-161_Blue</t>
  </si>
  <si>
    <t>ODR5030666367d</t>
  </si>
  <si>
    <t>C514643L</t>
  </si>
  <si>
    <t>P563405</t>
  </si>
  <si>
    <t>edifier_XM6-PF</t>
  </si>
  <si>
    <t>ODR6709566899l</t>
  </si>
  <si>
    <t>P646568</t>
  </si>
  <si>
    <t xml:space="preserve">phub_Armani 100ml  EDT </t>
  </si>
  <si>
    <t>ODR6909578255i</t>
  </si>
  <si>
    <t>C643275L</t>
  </si>
  <si>
    <t>P858554</t>
  </si>
  <si>
    <t>MORG_GCS 04</t>
  </si>
  <si>
    <t>ODR4253935678s</t>
  </si>
  <si>
    <t>P194372</t>
  </si>
  <si>
    <t>hijabh_JILBAB-C-756 (1)-56x</t>
  </si>
  <si>
    <t>ODR8347037480f</t>
  </si>
  <si>
    <t>P521903</t>
  </si>
  <si>
    <t>AM-Dark Turquoise Suit APS-5110-Small</t>
  </si>
  <si>
    <t>ODR3798907393f</t>
  </si>
  <si>
    <t>P688198</t>
  </si>
  <si>
    <t>shahi_BallayÃƒâ€šÃ‚Â BallayÃƒâ€šÃ‚Â Munchy MixÃƒâ€šÃ‚Â 12-75-box</t>
  </si>
  <si>
    <t>ODR4525518987x</t>
  </si>
  <si>
    <t>C772184L</t>
  </si>
  <si>
    <t>P885003</t>
  </si>
  <si>
    <t>audionic_6954217856834</t>
  </si>
  <si>
    <t>ODR4481692296s</t>
  </si>
  <si>
    <t>C913594L</t>
  </si>
  <si>
    <t>P884353</t>
  </si>
  <si>
    <t>HOS-m_HRMTDHM75</t>
  </si>
  <si>
    <t>ODR7342883104r</t>
  </si>
  <si>
    <t>P272485</t>
  </si>
  <si>
    <t xml:space="preserve">phub_One Million  by Paco Rabanne 100ml  EDT </t>
  </si>
  <si>
    <t>ODR6174179442d</t>
  </si>
  <si>
    <t>P322129</t>
  </si>
  <si>
    <t>fitn_800450</t>
  </si>
  <si>
    <t>ODR5968986681n</t>
  </si>
  <si>
    <t>C848357L</t>
  </si>
  <si>
    <t>P504409</t>
  </si>
  <si>
    <t>casio_MTP-1381D-7AVDF</t>
  </si>
  <si>
    <t>ODR9879018804i</t>
  </si>
  <si>
    <t>C833467L</t>
  </si>
  <si>
    <t>P995838</t>
  </si>
  <si>
    <t>Teenz_R-0124</t>
  </si>
  <si>
    <t>ODR6112574227g</t>
  </si>
  <si>
    <t>P731800</t>
  </si>
  <si>
    <t>Timex_TW2P61400</t>
  </si>
  <si>
    <t>ODR2563813901q</t>
  </si>
  <si>
    <t>P212275</t>
  </si>
  <si>
    <t>Aladdin_Vision 10000 - Tape Bat - Beige</t>
  </si>
  <si>
    <t>ODR8371307556a</t>
  </si>
  <si>
    <t>C247805L</t>
  </si>
  <si>
    <t>P173440</t>
  </si>
  <si>
    <t>JBS_hcd-HON-020</t>
  </si>
  <si>
    <t>ODR3071613229j</t>
  </si>
  <si>
    <t>C379337L</t>
  </si>
  <si>
    <t>P669129</t>
  </si>
  <si>
    <t>phub_Legend Spirit by Mont Blanc 100ml  EDT</t>
  </si>
  <si>
    <t>ODR8835182399j</t>
  </si>
  <si>
    <t>ODR5497578001b</t>
  </si>
  <si>
    <t>C281598L</t>
  </si>
  <si>
    <t>P102648</t>
  </si>
  <si>
    <t>LC_3349668532902</t>
  </si>
  <si>
    <t>ODR9542313479l</t>
  </si>
  <si>
    <t>C607344L</t>
  </si>
  <si>
    <t>ODR3675282310s</t>
  </si>
  <si>
    <t>C794985L</t>
  </si>
  <si>
    <t>ODR6460912975o</t>
  </si>
  <si>
    <t>C402823L</t>
  </si>
  <si>
    <t>ODR1325822871m</t>
  </si>
  <si>
    <t>C574874L</t>
  </si>
  <si>
    <t>P905261</t>
  </si>
  <si>
    <t>streets_SS-63-L</t>
  </si>
  <si>
    <t>ODR2424369898l</t>
  </si>
  <si>
    <t>C348605L</t>
  </si>
  <si>
    <t>ODR6009958525s</t>
  </si>
  <si>
    <t>C113520L</t>
  </si>
  <si>
    <t>P402840</t>
  </si>
  <si>
    <t>Timex_TW2P61600</t>
  </si>
  <si>
    <t>ODR2158224396h</t>
  </si>
  <si>
    <t>C861081L</t>
  </si>
  <si>
    <t>P955377</t>
  </si>
  <si>
    <t>MHS_Metallic Cuff White-Bed Sheet - [Size] Double</t>
  </si>
  <si>
    <t>ODR2410475068u</t>
  </si>
  <si>
    <t>C409316L</t>
  </si>
  <si>
    <t>P418929</t>
  </si>
  <si>
    <t>madela_HARMONY BREASTPUMP</t>
  </si>
  <si>
    <t>ODR1871579656w</t>
  </si>
  <si>
    <t>C596112L</t>
  </si>
  <si>
    <t>ODR7929893983r</t>
  </si>
  <si>
    <t>P198352</t>
  </si>
  <si>
    <t>Ar_KN034-S</t>
  </si>
  <si>
    <t>ODR8476909355z</t>
  </si>
  <si>
    <t>P417575</t>
  </si>
  <si>
    <t>lamart_LMZ053</t>
  </si>
  <si>
    <t>ODR4977561954n</t>
  </si>
  <si>
    <t>C641048L</t>
  </si>
  <si>
    <t>ODR6951767085t</t>
  </si>
  <si>
    <t>C382334L</t>
  </si>
  <si>
    <t>P544948</t>
  </si>
  <si>
    <t>HOS-m_CPDOMM80</t>
  </si>
  <si>
    <t>ODR7708062538s</t>
  </si>
  <si>
    <t>C847221L</t>
  </si>
  <si>
    <t>P596093</t>
  </si>
  <si>
    <t>AKL_A131131287_FC-06</t>
  </si>
  <si>
    <t>ODR8906343991x</t>
  </si>
  <si>
    <t>C539674L</t>
  </si>
  <si>
    <t>P275179</t>
  </si>
  <si>
    <t>tmx_wtch_T28201</t>
  </si>
  <si>
    <t>ODR3535642292t</t>
  </si>
  <si>
    <t>P557021</t>
  </si>
  <si>
    <t xml:space="preserve">phub_Boss Bottled Night </t>
  </si>
  <si>
    <t>ODR1153145615s</t>
  </si>
  <si>
    <t>C191776L</t>
  </si>
  <si>
    <t>P573882</t>
  </si>
  <si>
    <t>Ifitness_Mini-Bike</t>
  </si>
  <si>
    <t>ODR3567638183y</t>
  </si>
  <si>
    <t>P511812</t>
  </si>
  <si>
    <t>Fidato Ankle High Boot 309-872-42</t>
  </si>
  <si>
    <t>ODR9385609420l</t>
  </si>
  <si>
    <t>P988211</t>
  </si>
  <si>
    <t>Fidato Ankle High Boot 309-872-41</t>
  </si>
  <si>
    <t>ODR9189442273y</t>
  </si>
  <si>
    <t>P266291</t>
  </si>
  <si>
    <t>Fidato Ankle High Boot 309-872-45</t>
  </si>
  <si>
    <t>ODR2800570602x</t>
  </si>
  <si>
    <t>C848074L</t>
  </si>
  <si>
    <t>ODR5573410886o</t>
  </si>
  <si>
    <t>P928328</t>
  </si>
  <si>
    <t>Fidato Ankle High Boot 309-872-40</t>
  </si>
  <si>
    <t>ODR2013641442x</t>
  </si>
  <si>
    <t>C563862L</t>
  </si>
  <si>
    <t>P450890</t>
  </si>
  <si>
    <t>Corio_C-101348 - BROWN-45</t>
  </si>
  <si>
    <t>ODR4374616320x</t>
  </si>
  <si>
    <t>P792114</t>
  </si>
  <si>
    <t>Karak_Honey 1 Kg</t>
  </si>
  <si>
    <t>ODR7693023210w</t>
  </si>
  <si>
    <t>P393350</t>
  </si>
  <si>
    <t>Artzy_MM-02</t>
  </si>
  <si>
    <t>ODR9745899630c</t>
  </si>
  <si>
    <t>C139066L</t>
  </si>
  <si>
    <t>P383565</t>
  </si>
  <si>
    <t>GA_PM-132-136186</t>
  </si>
  <si>
    <t>ODR4025498839m</t>
  </si>
  <si>
    <t>C150251L</t>
  </si>
  <si>
    <t>P194342</t>
  </si>
  <si>
    <t>GA_PM-167-136202</t>
  </si>
  <si>
    <t>ODR5458304924s</t>
  </si>
  <si>
    <t>C305124L</t>
  </si>
  <si>
    <t>ODR9282546563c</t>
  </si>
  <si>
    <t>C347383L</t>
  </si>
  <si>
    <t>ODR6920071928y</t>
  </si>
  <si>
    <t>C309123L</t>
  </si>
  <si>
    <t>P773985</t>
  </si>
  <si>
    <t>GA_PM-165-136201</t>
  </si>
  <si>
    <t>ODR9038062638e</t>
  </si>
  <si>
    <t>C869500L</t>
  </si>
  <si>
    <t>P732797</t>
  </si>
  <si>
    <t>shoppingmania_Gold Rhinestone Heart Drop Necklace &amp; Earrings</t>
  </si>
  <si>
    <t>ODR2973964586d</t>
  </si>
  <si>
    <t>P898726</t>
  </si>
  <si>
    <t>AKL_GFKU2369-L</t>
  </si>
  <si>
    <t>ODR5839553844a</t>
  </si>
  <si>
    <t>C158331L</t>
  </si>
  <si>
    <t>ODR5419097364n</t>
  </si>
  <si>
    <t>C687298L</t>
  </si>
  <si>
    <t>P704549</t>
  </si>
  <si>
    <t>GA_FE-58-141233</t>
  </si>
  <si>
    <t>ODR9635588949q</t>
  </si>
  <si>
    <t>C248905L</t>
  </si>
  <si>
    <t>P533262</t>
  </si>
  <si>
    <t>Sapphire_US0679</t>
  </si>
  <si>
    <t>ODR9951722059p</t>
  </si>
  <si>
    <t>P195130</t>
  </si>
  <si>
    <t>Sapphire_US0678</t>
  </si>
  <si>
    <t>ODR5408182784x</t>
  </si>
  <si>
    <t>C877563L</t>
  </si>
  <si>
    <t>P996730</t>
  </si>
  <si>
    <t>GA_EA-18-144980</t>
  </si>
  <si>
    <t>ODR8336860327v</t>
  </si>
  <si>
    <t>ODR3793504804u</t>
  </si>
  <si>
    <t>C332699L</t>
  </si>
  <si>
    <t>P760158</t>
  </si>
  <si>
    <t>sinbo_7027</t>
  </si>
  <si>
    <t>ODR6981320722q</t>
  </si>
  <si>
    <t>C465805L</t>
  </si>
  <si>
    <t>P978455</t>
  </si>
  <si>
    <t>Philips_6540</t>
  </si>
  <si>
    <t>ODR2391182905v</t>
  </si>
  <si>
    <t>C605426L</t>
  </si>
  <si>
    <t>ODR1559577514u</t>
  </si>
  <si>
    <t>P933986</t>
  </si>
  <si>
    <t>LC_3349668508587</t>
  </si>
  <si>
    <t>ODR6996750988b</t>
  </si>
  <si>
    <t>P983938</t>
  </si>
  <si>
    <t>MORG_GCS 13</t>
  </si>
  <si>
    <t>ODR8114290934u</t>
  </si>
  <si>
    <t>ODR5408083051i</t>
  </si>
  <si>
    <t>ODR1713379951h</t>
  </si>
  <si>
    <t>P761917</t>
  </si>
  <si>
    <t>Turk &amp; Fillmore longisland ice tea-40</t>
  </si>
  <si>
    <t>ODR1546542821l</t>
  </si>
  <si>
    <t>C985957L</t>
  </si>
  <si>
    <t>ODR4714685213t</t>
  </si>
  <si>
    <t>C890492L</t>
  </si>
  <si>
    <t>ODR3378122506c</t>
  </si>
  <si>
    <t>C269004L</t>
  </si>
  <si>
    <t>ODR2563977058z</t>
  </si>
  <si>
    <t>C763705L</t>
  </si>
  <si>
    <t>P518083</t>
  </si>
  <si>
    <t>interwood_HF-12CR-HW-11284</t>
  </si>
  <si>
    <t>ODR9382854521e</t>
  </si>
  <si>
    <t>P458788</t>
  </si>
  <si>
    <t>Logitech_Logitech Ipad Air Keyboard Cover Connector-white</t>
  </si>
  <si>
    <t>ODR3054520060d</t>
  </si>
  <si>
    <t>C770151L</t>
  </si>
  <si>
    <t>P164775</t>
  </si>
  <si>
    <t>timex_T49988</t>
  </si>
  <si>
    <t>ODR2722541813h</t>
  </si>
  <si>
    <t>C965864L</t>
  </si>
  <si>
    <t>P309716</t>
  </si>
  <si>
    <t>Tmall_MM_Sonex_Cookware_Set</t>
  </si>
  <si>
    <t>ODR1923496450w</t>
  </si>
  <si>
    <t>C394803L</t>
  </si>
  <si>
    <t>P497435</t>
  </si>
  <si>
    <t>RS_Chum Chum Tin</t>
  </si>
  <si>
    <t>ODR1383566289y</t>
  </si>
  <si>
    <t>P357201</t>
  </si>
  <si>
    <t>Cosmo_Wen Lavender</t>
  </si>
  <si>
    <t>ODR4633925975t</t>
  </si>
  <si>
    <t>C751410L</t>
  </si>
  <si>
    <t>P673245</t>
  </si>
  <si>
    <t>timex_T49991</t>
  </si>
  <si>
    <t>ODR6892617702e</t>
  </si>
  <si>
    <t>C784615L</t>
  </si>
  <si>
    <t>P954748</t>
  </si>
  <si>
    <t>MDF 018_Ajwa Dates 250 gm</t>
  </si>
  <si>
    <t>ODR6161587775s</t>
  </si>
  <si>
    <t>C857803L</t>
  </si>
  <si>
    <t>P386885</t>
  </si>
  <si>
    <t>HR_Soan Papdi 500g</t>
  </si>
  <si>
    <t>ODR5370519349j</t>
  </si>
  <si>
    <t>C988804L</t>
  </si>
  <si>
    <t>P996724</t>
  </si>
  <si>
    <t>HOS-m_GACM75</t>
  </si>
  <si>
    <t>ODR8316541092v</t>
  </si>
  <si>
    <t>C437156L</t>
  </si>
  <si>
    <t>P607215</t>
  </si>
  <si>
    <t>Lunarl-500</t>
  </si>
  <si>
    <t>ODR2630253942b</t>
  </si>
  <si>
    <t>C216058L</t>
  </si>
  <si>
    <t>P846918</t>
  </si>
  <si>
    <t>vitamin_moments-gold-delay-condom</t>
  </si>
  <si>
    <t>ODR6802224892w</t>
  </si>
  <si>
    <t>C729816L</t>
  </si>
  <si>
    <t>ODR7941465123v</t>
  </si>
  <si>
    <t>C816287L</t>
  </si>
  <si>
    <t>P423958</t>
  </si>
  <si>
    <t>GA_C-468-120505</t>
  </si>
  <si>
    <t>ODR4657488380y</t>
  </si>
  <si>
    <t>C512943L</t>
  </si>
  <si>
    <t>P859391</t>
  </si>
  <si>
    <t>AKL_A131138790-SS-122-17</t>
  </si>
  <si>
    <t>ODR3192885816x</t>
  </si>
  <si>
    <t>C636068L</t>
  </si>
  <si>
    <t>ODR4111691801w</t>
  </si>
  <si>
    <t>C274315L</t>
  </si>
  <si>
    <t>P666317</t>
  </si>
  <si>
    <t>SNU_ op16l-155A</t>
  </si>
  <si>
    <t>ODR2217903438e</t>
  </si>
  <si>
    <t>P319315</t>
  </si>
  <si>
    <t>head_273406-UK 10</t>
  </si>
  <si>
    <t>ODR4967932874u</t>
  </si>
  <si>
    <t>P877240</t>
  </si>
  <si>
    <t>head_273406-UK 11</t>
  </si>
  <si>
    <t>ODR7299380062d</t>
  </si>
  <si>
    <t>C316209L</t>
  </si>
  <si>
    <t>ODR3284665009k</t>
  </si>
  <si>
    <t>C425987L</t>
  </si>
  <si>
    <t>P504425</t>
  </si>
  <si>
    <t>casio_MTP-E303L-7AVDF</t>
  </si>
  <si>
    <t>ODR4278280889o</t>
  </si>
  <si>
    <t>C453519L</t>
  </si>
  <si>
    <t>P629836</t>
  </si>
  <si>
    <t>plk_DWI/ 941 344_76</t>
  </si>
  <si>
    <t>ODR4081374234f</t>
  </si>
  <si>
    <t>ODR9588677269c</t>
  </si>
  <si>
    <t>C350869L</t>
  </si>
  <si>
    <t>ODR3578131965b</t>
  </si>
  <si>
    <t>C266788L</t>
  </si>
  <si>
    <t>P632123</t>
  </si>
  <si>
    <t>SFEVER_GU378HB18MA4KNAFAMZ</t>
  </si>
  <si>
    <t>ODR5092892781r</t>
  </si>
  <si>
    <t>C393272L</t>
  </si>
  <si>
    <t>P645340</t>
  </si>
  <si>
    <t>BParcel_Q7S WITH Webcam 2G+8G-BLACK</t>
  </si>
  <si>
    <t>ODR2052932491a</t>
  </si>
  <si>
    <t>C571352L</t>
  </si>
  <si>
    <t>P631722</t>
  </si>
  <si>
    <t>ST_M8820_73</t>
  </si>
  <si>
    <t>ODR8624303928d</t>
  </si>
  <si>
    <t>C790783L</t>
  </si>
  <si>
    <t>P133080</t>
  </si>
  <si>
    <t>Herbo Natural_30</t>
  </si>
  <si>
    <t>ODR9295329783f</t>
  </si>
  <si>
    <t>C713425L</t>
  </si>
  <si>
    <t>P788145</t>
  </si>
  <si>
    <t>BParcel_Q7 2G+8G-BLACK</t>
  </si>
  <si>
    <t>ODR3430855209h</t>
  </si>
  <si>
    <t>P673855</t>
  </si>
  <si>
    <t>Fidato_537-904-W-45</t>
  </si>
  <si>
    <t>ODR1471175330o</t>
  </si>
  <si>
    <t>C868378L</t>
  </si>
  <si>
    <t>P898417</t>
  </si>
  <si>
    <t>corio_c101223-45</t>
  </si>
  <si>
    <t>ODR7565116662f</t>
  </si>
  <si>
    <t>P886999</t>
  </si>
  <si>
    <t>Fidato_537-904-W-brown-41</t>
  </si>
  <si>
    <t>ODR2968474923o</t>
  </si>
  <si>
    <t>C182629L</t>
  </si>
  <si>
    <t>P837603</t>
  </si>
  <si>
    <t>Q&amp;Q_DE02J502Y</t>
  </si>
  <si>
    <t>ODR1605333682k</t>
  </si>
  <si>
    <t>P128276</t>
  </si>
  <si>
    <t>Fidato_537-904-W-40</t>
  </si>
  <si>
    <t>ODR8971262001k</t>
  </si>
  <si>
    <t>C910877L</t>
  </si>
  <si>
    <t>P730840</t>
  </si>
  <si>
    <t>Fidato_549-872-B-40</t>
  </si>
  <si>
    <t>ODR2266317422p</t>
  </si>
  <si>
    <t>P964141</t>
  </si>
  <si>
    <t>corio_C 101150-45</t>
  </si>
  <si>
    <t>ODR6904035318k</t>
  </si>
  <si>
    <t>P840720</t>
  </si>
  <si>
    <t>Karak_Honey 1 Kg_discounted</t>
  </si>
  <si>
    <t>ODR3192122891p</t>
  </si>
  <si>
    <t>C126672L</t>
  </si>
  <si>
    <t>P775971</t>
  </si>
  <si>
    <t>naushemian_#0037-M</t>
  </si>
  <si>
    <t>ODR4748220082x</t>
  </si>
  <si>
    <t>P295127</t>
  </si>
  <si>
    <t>GA_CL-230-B-136065</t>
  </si>
  <si>
    <t>ODR9796365084d</t>
  </si>
  <si>
    <t>C892699L</t>
  </si>
  <si>
    <t>P226235</t>
  </si>
  <si>
    <t>palwasha_SKU011</t>
  </si>
  <si>
    <t>ODR5935374871t</t>
  </si>
  <si>
    <t>C195614L</t>
  </si>
  <si>
    <t>ODR5802459365i</t>
  </si>
  <si>
    <t>C189483L</t>
  </si>
  <si>
    <t>P333128</t>
  </si>
  <si>
    <t>unze_GS5632 -Brown-6</t>
  </si>
  <si>
    <t>ODR4186864844u</t>
  </si>
  <si>
    <t>C528351L</t>
  </si>
  <si>
    <t>P478155</t>
  </si>
  <si>
    <t>Dermalogica_666151001909</t>
  </si>
  <si>
    <t>ODR4699160818x</t>
  </si>
  <si>
    <t>C668516L</t>
  </si>
  <si>
    <t>P348769</t>
  </si>
  <si>
    <t>GA_FE-68-141243</t>
  </si>
  <si>
    <t>ODR5157070723k</t>
  </si>
  <si>
    <t>C945606L</t>
  </si>
  <si>
    <t>P870886</t>
  </si>
  <si>
    <t>b&amp;d_Vacuum Cleaner VM1430</t>
  </si>
  <si>
    <t>ODR5867571533v</t>
  </si>
  <si>
    <t>C245316L</t>
  </si>
  <si>
    <t>P121144</t>
  </si>
  <si>
    <t>GA_GT-01-141173</t>
  </si>
  <si>
    <t>ODR3616191030p</t>
  </si>
  <si>
    <t>C960526L</t>
  </si>
  <si>
    <t>P657864</t>
  </si>
  <si>
    <t>hijabh_0121-C-752 (1)-56</t>
  </si>
  <si>
    <t>ODR4299217054h</t>
  </si>
  <si>
    <t>C545786L</t>
  </si>
  <si>
    <t>P215611</t>
  </si>
  <si>
    <t>sanasafinaz_SS-2B</t>
  </si>
  <si>
    <t>ODR5258945639u</t>
  </si>
  <si>
    <t>P504571</t>
  </si>
  <si>
    <t>hijabh_0120-P-827-54</t>
  </si>
  <si>
    <t>ODR3372377561w</t>
  </si>
  <si>
    <t>C874790L</t>
  </si>
  <si>
    <t>ODR2365956861y</t>
  </si>
  <si>
    <t>C271561L</t>
  </si>
  <si>
    <t>P633207</t>
  </si>
  <si>
    <t>SanaSafinaz_SS-6A</t>
  </si>
  <si>
    <t>ODR8834882481v</t>
  </si>
  <si>
    <t>C685247L</t>
  </si>
  <si>
    <t>ODR1631307151n</t>
  </si>
  <si>
    <t>ODR2739452780a</t>
  </si>
  <si>
    <t>C318908L</t>
  </si>
  <si>
    <t>ODR7946942922o</t>
  </si>
  <si>
    <t>C360321L</t>
  </si>
  <si>
    <t>ODR7262799637a</t>
  </si>
  <si>
    <t>C754495L</t>
  </si>
  <si>
    <t>ODR9955971177q</t>
  </si>
  <si>
    <t>P787667</t>
  </si>
  <si>
    <t>sanasafinaz_SS-5B</t>
  </si>
  <si>
    <t>ODR4311531716z</t>
  </si>
  <si>
    <t>C378820L</t>
  </si>
  <si>
    <t>ODR1430981890i</t>
  </si>
  <si>
    <t>C116160L</t>
  </si>
  <si>
    <t>P650191</t>
  </si>
  <si>
    <t>sanasafinaz_SS-3A</t>
  </si>
  <si>
    <t>ODR6790574594t</t>
  </si>
  <si>
    <t>C956206L</t>
  </si>
  <si>
    <t>P891517</t>
  </si>
  <si>
    <t>sanasafinaz_SS-1B</t>
  </si>
  <si>
    <t>ODR3407173585y</t>
  </si>
  <si>
    <t>C213152L</t>
  </si>
  <si>
    <t>ODR9989082613a</t>
  </si>
  <si>
    <t>C864846L</t>
  </si>
  <si>
    <t>ODR2604470987j</t>
  </si>
  <si>
    <t>ODR9539666339n</t>
  </si>
  <si>
    <t>C149387L</t>
  </si>
  <si>
    <t>ODR5741030587k</t>
  </si>
  <si>
    <t>C248469L</t>
  </si>
  <si>
    <t>P236646</t>
  </si>
  <si>
    <t>Nvite for Fair Skin No Makeup Face Perfecting Palette</t>
  </si>
  <si>
    <t>ODR1475230603o</t>
  </si>
  <si>
    <t>C604951L</t>
  </si>
  <si>
    <t>ODR8694679003i</t>
  </si>
  <si>
    <t>C545162L</t>
  </si>
  <si>
    <t>ODR1819120804d</t>
  </si>
  <si>
    <t>C425949L</t>
  </si>
  <si>
    <t>ODR9669707464n</t>
  </si>
  <si>
    <t>C592986L</t>
  </si>
  <si>
    <t>P703287</t>
  </si>
  <si>
    <t>nabila_Nlight FOR creamy</t>
  </si>
  <si>
    <t>ODR7871599685b</t>
  </si>
  <si>
    <t>C985407L</t>
  </si>
  <si>
    <t>ODR6882237180p</t>
  </si>
  <si>
    <t>C191651L</t>
  </si>
  <si>
    <t>ODR2698140325j</t>
  </si>
  <si>
    <t>C487379L</t>
  </si>
  <si>
    <t>ODR6508660341n</t>
  </si>
  <si>
    <t>C200501L</t>
  </si>
  <si>
    <t>ODR5946769432g</t>
  </si>
  <si>
    <t>C553033L</t>
  </si>
  <si>
    <t>ODR2343268072i</t>
  </si>
  <si>
    <t>C221507L</t>
  </si>
  <si>
    <t>ODR1432592547x</t>
  </si>
  <si>
    <t>C247915L</t>
  </si>
  <si>
    <t>ODR7744681821a</t>
  </si>
  <si>
    <t>C307212L</t>
  </si>
  <si>
    <t>ODR5775169844f</t>
  </si>
  <si>
    <t>C580970L</t>
  </si>
  <si>
    <t>ODR3926386132f</t>
  </si>
  <si>
    <t>C576765L</t>
  </si>
  <si>
    <t>ODR9676420233p</t>
  </si>
  <si>
    <t>C198663L</t>
  </si>
  <si>
    <t>ODR8521417304z</t>
  </si>
  <si>
    <t>C333086L</t>
  </si>
  <si>
    <t>ODR6802502073l</t>
  </si>
  <si>
    <t>C814447L</t>
  </si>
  <si>
    <t>ODR9995077663x</t>
  </si>
  <si>
    <t>C351295L</t>
  </si>
  <si>
    <t>ODR1182920461i</t>
  </si>
  <si>
    <t>C405771L</t>
  </si>
  <si>
    <t>ODR4581460838j</t>
  </si>
  <si>
    <t>ODR8438937164x</t>
  </si>
  <si>
    <t>C236335L</t>
  </si>
  <si>
    <t>ODR6234827809l</t>
  </si>
  <si>
    <t>C505925L</t>
  </si>
  <si>
    <t>ODR6365240158x</t>
  </si>
  <si>
    <t>C713207L</t>
  </si>
  <si>
    <t>ODR6278477150i</t>
  </si>
  <si>
    <t>C118068L</t>
  </si>
  <si>
    <t>ODR2227559266n</t>
  </si>
  <si>
    <t>C166448L</t>
  </si>
  <si>
    <t>ODR9976240876s</t>
  </si>
  <si>
    <t>ODR7510211540m</t>
  </si>
  <si>
    <t>C230401L</t>
  </si>
  <si>
    <t>ODR5975275466a</t>
  </si>
  <si>
    <t>C673861L</t>
  </si>
  <si>
    <t>ODR5175128471b</t>
  </si>
  <si>
    <t>ODR8056078712y</t>
  </si>
  <si>
    <t>C286374L</t>
  </si>
  <si>
    <t>ODR2579336155b</t>
  </si>
  <si>
    <t>C491617L</t>
  </si>
  <si>
    <t>ODR5031018656r</t>
  </si>
  <si>
    <t>C149914L</t>
  </si>
  <si>
    <t>ODR3665057201r</t>
  </si>
  <si>
    <t>C991995L</t>
  </si>
  <si>
    <t>ODR9784923274r</t>
  </si>
  <si>
    <t>ODR4750443192f</t>
  </si>
  <si>
    <t>C717679L</t>
  </si>
  <si>
    <t>P894504</t>
  </si>
  <si>
    <t xml:space="preserve">braun_10000893_SE5680 BFS MEA </t>
  </si>
  <si>
    <t>ODR9915060277o</t>
  </si>
  <si>
    <t>C199781L</t>
  </si>
  <si>
    <t>ODR5454458069y</t>
  </si>
  <si>
    <t>ODR2768033433r</t>
  </si>
  <si>
    <t>C767768L</t>
  </si>
  <si>
    <t>ODR3285794522a</t>
  </si>
  <si>
    <t>ODR2099011629x</t>
  </si>
  <si>
    <t>C228201L</t>
  </si>
  <si>
    <t>ODR6709054237g</t>
  </si>
  <si>
    <t>C804945L</t>
  </si>
  <si>
    <t>ODR7686917852d</t>
  </si>
  <si>
    <t>C802941L</t>
  </si>
  <si>
    <t>ODR4629627640k</t>
  </si>
  <si>
    <t>C887943L</t>
  </si>
  <si>
    <t>ODR9218934419d</t>
  </si>
  <si>
    <t>C207844L</t>
  </si>
  <si>
    <t>ODR3391938777f</t>
  </si>
  <si>
    <t>ODR8857736329x</t>
  </si>
  <si>
    <t>C366090L</t>
  </si>
  <si>
    <t>ODR4378531872r</t>
  </si>
  <si>
    <t>C603214L</t>
  </si>
  <si>
    <t>ODR2560740364j</t>
  </si>
  <si>
    <t>C863827L</t>
  </si>
  <si>
    <t>ODR8201085804s</t>
  </si>
  <si>
    <t>C670128L</t>
  </si>
  <si>
    <t>ODR5126654058r</t>
  </si>
  <si>
    <t>C979577L</t>
  </si>
  <si>
    <t>ODR2150735949w</t>
  </si>
  <si>
    <t>C875370L</t>
  </si>
  <si>
    <t>ODR3900538606n</t>
  </si>
  <si>
    <t>C319389L</t>
  </si>
  <si>
    <t>ODR6146972806x</t>
  </si>
  <si>
    <t>C734552L</t>
  </si>
  <si>
    <t>ODR9670890951a</t>
  </si>
  <si>
    <t>C693623L</t>
  </si>
  <si>
    <t>ODR5692295933n</t>
  </si>
  <si>
    <t>C746446L</t>
  </si>
  <si>
    <t>ODR4714588298s</t>
  </si>
  <si>
    <t>C475783L</t>
  </si>
  <si>
    <t>ODR6242020316d</t>
  </si>
  <si>
    <t>C242882L</t>
  </si>
  <si>
    <t>ODR3988495306t</t>
  </si>
  <si>
    <t>ODR2491287376n</t>
  </si>
  <si>
    <t>C577018L</t>
  </si>
  <si>
    <t>ODR6904881794s</t>
  </si>
  <si>
    <t>C375470L</t>
  </si>
  <si>
    <t>ODR8695663777p</t>
  </si>
  <si>
    <t>ODR9180332060v</t>
  </si>
  <si>
    <t>C917631L</t>
  </si>
  <si>
    <t>ODR6384222821u</t>
  </si>
  <si>
    <t>C305512L</t>
  </si>
  <si>
    <t>ODR7787509578o</t>
  </si>
  <si>
    <t>C837184L</t>
  </si>
  <si>
    <t>ODR7146464871i</t>
  </si>
  <si>
    <t>C746876L</t>
  </si>
  <si>
    <t>ODR2529258479i</t>
  </si>
  <si>
    <t>C749236L</t>
  </si>
  <si>
    <t>ODR4002144691x</t>
  </si>
  <si>
    <t>C409050L</t>
  </si>
  <si>
    <t>ODR1999652385d</t>
  </si>
  <si>
    <t>C349467L</t>
  </si>
  <si>
    <t>ODR2607597503q</t>
  </si>
  <si>
    <t>C430739L</t>
  </si>
  <si>
    <t>ODR6331993301u</t>
  </si>
  <si>
    <t>C702867L</t>
  </si>
  <si>
    <t>ODR9222999687q</t>
  </si>
  <si>
    <t>ODR5485101318a</t>
  </si>
  <si>
    <t>C505505L</t>
  </si>
  <si>
    <t>ODR9834069021l</t>
  </si>
  <si>
    <t>ODR1290063205z</t>
  </si>
  <si>
    <t>C942480L</t>
  </si>
  <si>
    <t>ODR8916336556f</t>
  </si>
  <si>
    <t>C167482L</t>
  </si>
  <si>
    <t>P395322</t>
  </si>
  <si>
    <t>HOS_ELPIW100</t>
  </si>
  <si>
    <t>ODR9152316157s</t>
  </si>
  <si>
    <t>C379450L</t>
  </si>
  <si>
    <t>ODR8361179369f</t>
  </si>
  <si>
    <t>C727310L</t>
  </si>
  <si>
    <t>ODR2938193278b</t>
  </si>
  <si>
    <t>C821363L</t>
  </si>
  <si>
    <t>ODR8995591664i</t>
  </si>
  <si>
    <t>C306419L</t>
  </si>
  <si>
    <t>ODR8229766863y</t>
  </si>
  <si>
    <t>C732178L</t>
  </si>
  <si>
    <t>ODR3561657337m</t>
  </si>
  <si>
    <t>C839869L</t>
  </si>
  <si>
    <t>ODR2155035654k</t>
  </si>
  <si>
    <t>C758391L</t>
  </si>
  <si>
    <t>ODR5715436692b</t>
  </si>
  <si>
    <t>C812198L</t>
  </si>
  <si>
    <t>ODR6838003017q</t>
  </si>
  <si>
    <t>C409862L</t>
  </si>
  <si>
    <t>ODR5456183055f</t>
  </si>
  <si>
    <t>C919265L</t>
  </si>
  <si>
    <t>ODR2797990728d</t>
  </si>
  <si>
    <t>C364393L</t>
  </si>
  <si>
    <t>ODR7554489508h</t>
  </si>
  <si>
    <t>C543153L</t>
  </si>
  <si>
    <t>ODR2718315774f</t>
  </si>
  <si>
    <t>C569230L</t>
  </si>
  <si>
    <t>ODR7550165106r</t>
  </si>
  <si>
    <t>ODR4011681307w</t>
  </si>
  <si>
    <t>C197331L</t>
  </si>
  <si>
    <t>ODR3345115151a</t>
  </si>
  <si>
    <t>C615777L</t>
  </si>
  <si>
    <t>ODR7992610503r</t>
  </si>
  <si>
    <t>C601204L</t>
  </si>
  <si>
    <t>ODR4067409090f</t>
  </si>
  <si>
    <t>C577894L</t>
  </si>
  <si>
    <t>ODR5078189223l</t>
  </si>
  <si>
    <t>C849015L</t>
  </si>
  <si>
    <t>ODR3927362819m</t>
  </si>
  <si>
    <t>C864684L</t>
  </si>
  <si>
    <t>ODR5158596416n</t>
  </si>
  <si>
    <t>C370584L</t>
  </si>
  <si>
    <t>ODR7807249826e</t>
  </si>
  <si>
    <t>C926482L</t>
  </si>
  <si>
    <t>ODR6210471050r</t>
  </si>
  <si>
    <t>C781833L</t>
  </si>
  <si>
    <t>ODR5402481372k</t>
  </si>
  <si>
    <t>C931263L</t>
  </si>
  <si>
    <t>ODR1360980097f</t>
  </si>
  <si>
    <t>C358152L</t>
  </si>
  <si>
    <t>ODR1650170870q</t>
  </si>
  <si>
    <t>C275052L</t>
  </si>
  <si>
    <t>ODR6574980646s</t>
  </si>
  <si>
    <t>C862094L</t>
  </si>
  <si>
    <t>ODR5797420822r</t>
  </si>
  <si>
    <t>C455118L</t>
  </si>
  <si>
    <t>ODR9197788022x</t>
  </si>
  <si>
    <t>C763103L</t>
  </si>
  <si>
    <t>ODR9545888752p</t>
  </si>
  <si>
    <t>C866875L</t>
  </si>
  <si>
    <t>ODR9649665921k</t>
  </si>
  <si>
    <t>C940970L</t>
  </si>
  <si>
    <t>ODR2269641787k</t>
  </si>
  <si>
    <t>C490081L</t>
  </si>
  <si>
    <t>ODR3133372305y</t>
  </si>
  <si>
    <t>C820507L</t>
  </si>
  <si>
    <t>ODR6568425431b</t>
  </si>
  <si>
    <t>C176332L</t>
  </si>
  <si>
    <t>ODR6236607297h</t>
  </si>
  <si>
    <t>C917760L</t>
  </si>
  <si>
    <t>ODR3562691891k</t>
  </si>
  <si>
    <t>C877022L</t>
  </si>
  <si>
    <t>ODR1149010175i</t>
  </si>
  <si>
    <t>C850251L</t>
  </si>
  <si>
    <t>ODR7145328329n</t>
  </si>
  <si>
    <t>C541149L</t>
  </si>
  <si>
    <t>ODR7229285616e</t>
  </si>
  <si>
    <t>ODR9773773402h</t>
  </si>
  <si>
    <t>C289731L</t>
  </si>
  <si>
    <t>ODR4617255549d</t>
  </si>
  <si>
    <t>C730593L</t>
  </si>
  <si>
    <t>ODR5888540254n</t>
  </si>
  <si>
    <t>C431005L</t>
  </si>
  <si>
    <t>ODR7724174747d</t>
  </si>
  <si>
    <t>C735964L</t>
  </si>
  <si>
    <t>ODR5868946552e</t>
  </si>
  <si>
    <t>C563099L</t>
  </si>
  <si>
    <t>ODR9596788425v</t>
  </si>
  <si>
    <t>C853288L</t>
  </si>
  <si>
    <t>ODR3443554923d</t>
  </si>
  <si>
    <t>C153551L</t>
  </si>
  <si>
    <t>ODR7559505569k</t>
  </si>
  <si>
    <t>C228470L</t>
  </si>
  <si>
    <t>ODR9605966951n</t>
  </si>
  <si>
    <t>C653184L</t>
  </si>
  <si>
    <t>ODR8547134647n</t>
  </si>
  <si>
    <t>C513079L</t>
  </si>
  <si>
    <t>ODR8905185172x</t>
  </si>
  <si>
    <t>C927578L</t>
  </si>
  <si>
    <t>ODR8181723576l</t>
  </si>
  <si>
    <t>ODR8836229464v</t>
  </si>
  <si>
    <t>C153430L</t>
  </si>
  <si>
    <t>ODR2189659554j</t>
  </si>
  <si>
    <t>C854773L</t>
  </si>
  <si>
    <t>P625909</t>
  </si>
  <si>
    <t>HOS_DNGPF100</t>
  </si>
  <si>
    <t>ODR2279072645k</t>
  </si>
  <si>
    <t>C967540L</t>
  </si>
  <si>
    <t>ODR8007945022c</t>
  </si>
  <si>
    <t>C452972L</t>
  </si>
  <si>
    <t>ODR7793343449y</t>
  </si>
  <si>
    <t>C254201L</t>
  </si>
  <si>
    <t>ODR7788856933j</t>
  </si>
  <si>
    <t>ODR8375298259j</t>
  </si>
  <si>
    <t>C313074L</t>
  </si>
  <si>
    <t>ODR1864528098n</t>
  </si>
  <si>
    <t>C506825L</t>
  </si>
  <si>
    <t>ODR3584238203e</t>
  </si>
  <si>
    <t>C344605L</t>
  </si>
  <si>
    <t>ODR4115039954h</t>
  </si>
  <si>
    <t>P856998</t>
  </si>
  <si>
    <t>Ifitness_Ab-King-pros</t>
  </si>
  <si>
    <t>ODR9749989350a</t>
  </si>
  <si>
    <t>P338156</t>
  </si>
  <si>
    <t>GA_FE-67-141242</t>
  </si>
  <si>
    <t>ODR8531043822l</t>
  </si>
  <si>
    <t>C807487L</t>
  </si>
  <si>
    <t>ODR6705481571l</t>
  </si>
  <si>
    <t>C131997L</t>
  </si>
  <si>
    <t>P505418</t>
  </si>
  <si>
    <t>Transcend_TS1TSJ25M3E</t>
  </si>
  <si>
    <t>ODR7800295190t</t>
  </si>
  <si>
    <t>C389857L</t>
  </si>
  <si>
    <t>ODR8381633615w</t>
  </si>
  <si>
    <t>C406498L</t>
  </si>
  <si>
    <t>P440933</t>
  </si>
  <si>
    <t>head_273305-UK 8</t>
  </si>
  <si>
    <t>ODR6967404444a</t>
  </si>
  <si>
    <t>C955962L</t>
  </si>
  <si>
    <t>P870040</t>
  </si>
  <si>
    <t>timex_T2P521</t>
  </si>
  <si>
    <t>ODR2799460208z</t>
  </si>
  <si>
    <t>C555100L</t>
  </si>
  <si>
    <t>P387683</t>
  </si>
  <si>
    <t>timex_T2P045</t>
  </si>
  <si>
    <t>ODR1519285300k</t>
  </si>
  <si>
    <t>C306006L</t>
  </si>
  <si>
    <t>P547834</t>
  </si>
  <si>
    <t>timex_T2P517</t>
  </si>
  <si>
    <t>ODR5888203333f</t>
  </si>
  <si>
    <t>C524286L</t>
  </si>
  <si>
    <t>ODR9197802701d</t>
  </si>
  <si>
    <t>P912809</t>
  </si>
  <si>
    <t>AKL_A131130455_SS-145_Black</t>
  </si>
  <si>
    <t>ODR4112133295j</t>
  </si>
  <si>
    <t>C830897L</t>
  </si>
  <si>
    <t>P797760</t>
  </si>
  <si>
    <t>AKL_A131130456_SS-145_Navy Blue</t>
  </si>
  <si>
    <t>ODR8880360233q</t>
  </si>
  <si>
    <t>C926914L</t>
  </si>
  <si>
    <t>P880103</t>
  </si>
  <si>
    <t>Omron_MC-720-E</t>
  </si>
  <si>
    <t>ODR5430135271l</t>
  </si>
  <si>
    <t>C630030L</t>
  </si>
  <si>
    <t>ODR1883295754c</t>
  </si>
  <si>
    <t>C370659L</t>
  </si>
  <si>
    <t>P487968</t>
  </si>
  <si>
    <t>Philips_Bundle Offer AT890 HP 8110</t>
  </si>
  <si>
    <t>ODR2638324229l</t>
  </si>
  <si>
    <t>P755612</t>
  </si>
  <si>
    <t>Audionic_Rex 65</t>
  </si>
  <si>
    <t>ODR8926542719t</t>
  </si>
  <si>
    <t>C725776L</t>
  </si>
  <si>
    <t>P243089</t>
  </si>
  <si>
    <t>Sapphire_US0432</t>
  </si>
  <si>
    <t>ODR3567898312c</t>
  </si>
  <si>
    <t>C282235L</t>
  </si>
  <si>
    <t>P178407</t>
  </si>
  <si>
    <t>Timex_TW000X602</t>
  </si>
  <si>
    <t>ODR6159715560f</t>
  </si>
  <si>
    <t>C450527L</t>
  </si>
  <si>
    <t>P545689</t>
  </si>
  <si>
    <t>Akl_GFSU1270_Beige-L</t>
  </si>
  <si>
    <t>ODR6862944468z</t>
  </si>
  <si>
    <t>C937189L</t>
  </si>
  <si>
    <t>P260175</t>
  </si>
  <si>
    <t>PNG_Pampers_10004046-Hazir</t>
  </si>
  <si>
    <t>ODR9580247943n</t>
  </si>
  <si>
    <t>C506457L</t>
  </si>
  <si>
    <t>P356360</t>
  </si>
  <si>
    <t>LC_8411061602522</t>
  </si>
  <si>
    <t>ODR2594421858m</t>
  </si>
  <si>
    <t>C542850L</t>
  </si>
  <si>
    <t>P994010</t>
  </si>
  <si>
    <t>starlet_A208-18J-Black-44</t>
  </si>
  <si>
    <t>ODR3523499046z</t>
  </si>
  <si>
    <t>C904890L</t>
  </si>
  <si>
    <t>P119057</t>
  </si>
  <si>
    <t>WD_WD - MP - 1TB</t>
  </si>
  <si>
    <t>ODR1363985182e</t>
  </si>
  <si>
    <t>C723722L</t>
  </si>
  <si>
    <t>P829337</t>
  </si>
  <si>
    <t>SFEVER_GI377HB01ZASGNAFAMZ</t>
  </si>
  <si>
    <t>ODR9620817242n</t>
  </si>
  <si>
    <t>C535620L</t>
  </si>
  <si>
    <t>ODR3105785267e</t>
  </si>
  <si>
    <t>P596008</t>
  </si>
  <si>
    <t>danielk_DK10947-2-Navy</t>
  </si>
  <si>
    <t>ODR2533392549b</t>
  </si>
  <si>
    <t>ODR6586740671v</t>
  </si>
  <si>
    <t>C137924L</t>
  </si>
  <si>
    <t>P288016</t>
  </si>
  <si>
    <t>sanasafinaz_SS-9B</t>
  </si>
  <si>
    <t>ODR4230505810y</t>
  </si>
  <si>
    <t>P652660</t>
  </si>
  <si>
    <t>sanasafinaz_SS-12A</t>
  </si>
  <si>
    <t>ODR1295786486o</t>
  </si>
  <si>
    <t>ODR9008135070e</t>
  </si>
  <si>
    <t>ODR2540304029l</t>
  </si>
  <si>
    <t>C713972L</t>
  </si>
  <si>
    <t>P504861</t>
  </si>
  <si>
    <t>RM_Sony-DVP-SR760</t>
  </si>
  <si>
    <t>ODR8045649455u</t>
  </si>
  <si>
    <t>C678436L</t>
  </si>
  <si>
    <t>P253081</t>
  </si>
  <si>
    <t>JBS_CRY-019</t>
  </si>
  <si>
    <t>ODR6672508338n</t>
  </si>
  <si>
    <t>C518128L</t>
  </si>
  <si>
    <t>ODR6775496624f</t>
  </si>
  <si>
    <t>C112258L</t>
  </si>
  <si>
    <t>P476808</t>
  </si>
  <si>
    <t>corio_JC 01-40</t>
  </si>
  <si>
    <t>ODR6080922529q</t>
  </si>
  <si>
    <t>C190131L</t>
  </si>
  <si>
    <t>P460847</t>
  </si>
  <si>
    <t>Arino_AF-008-42</t>
  </si>
  <si>
    <t>ODR2496660682b</t>
  </si>
  <si>
    <t>C696203L</t>
  </si>
  <si>
    <t>P368222</t>
  </si>
  <si>
    <t>corio_JC 57-43</t>
  </si>
  <si>
    <t>ODR4046176329e</t>
  </si>
  <si>
    <t>ODR1932051551v</t>
  </si>
  <si>
    <t>P653362</t>
  </si>
  <si>
    <t>corio_C 101315-42</t>
  </si>
  <si>
    <t>ODR9615242992u</t>
  </si>
  <si>
    <t>C883317L</t>
  </si>
  <si>
    <t>P143931</t>
  </si>
  <si>
    <t>corio_JC 53-45</t>
  </si>
  <si>
    <t>ODR6987823139z</t>
  </si>
  <si>
    <t>C709820L</t>
  </si>
  <si>
    <t>P494258</t>
  </si>
  <si>
    <t>Naushemian_#0022-S</t>
  </si>
  <si>
    <t>ODR1174219603x</t>
  </si>
  <si>
    <t>C920542L</t>
  </si>
  <si>
    <t>P654052</t>
  </si>
  <si>
    <t>shubinak_SWWF14-Kurta-011-M - 36</t>
  </si>
  <si>
    <t>ODR5451209833b</t>
  </si>
  <si>
    <t>C504457L</t>
  </si>
  <si>
    <t>P153488</t>
  </si>
  <si>
    <t>AKL_A131137868-SS-06-17</t>
  </si>
  <si>
    <t>ODR1220196733t</t>
  </si>
  <si>
    <t>P798326</t>
  </si>
  <si>
    <t>naushemian_#0034-M</t>
  </si>
  <si>
    <t>ODR9333621013g</t>
  </si>
  <si>
    <t>C291019L</t>
  </si>
  <si>
    <t>P702734</t>
  </si>
  <si>
    <t>AKL_A131137857-SS-01-17</t>
  </si>
  <si>
    <t>ODR3254124057c</t>
  </si>
  <si>
    <t>C547456L</t>
  </si>
  <si>
    <t>P582225</t>
  </si>
  <si>
    <t>GA_CT-204-136125</t>
  </si>
  <si>
    <t>ODR5496800020r</t>
  </si>
  <si>
    <t>C616555L</t>
  </si>
  <si>
    <t>P107333</t>
  </si>
  <si>
    <t>GA_CT-211-136128</t>
  </si>
  <si>
    <t>ODR5803904815f</t>
  </si>
  <si>
    <t>ODR9147730637d</t>
  </si>
  <si>
    <t>C716226L</t>
  </si>
  <si>
    <t>P821188</t>
  </si>
  <si>
    <t>GA_CT-225-136161</t>
  </si>
  <si>
    <t>ODR8282671653j</t>
  </si>
  <si>
    <t>C454802L</t>
  </si>
  <si>
    <t>P650393</t>
  </si>
  <si>
    <t>AKL_A131135302-FW-11-Yellow</t>
  </si>
  <si>
    <t>ODR1767735187h</t>
  </si>
  <si>
    <t>C142435L</t>
  </si>
  <si>
    <t>ODR1327729148r</t>
  </si>
  <si>
    <t>C670551L</t>
  </si>
  <si>
    <t>P660875</t>
  </si>
  <si>
    <t>delsey_Delsey Tuileries 2</t>
  </si>
  <si>
    <t>ODR4947190048t</t>
  </si>
  <si>
    <t>ODR7982232811j</t>
  </si>
  <si>
    <t>C684985L</t>
  </si>
  <si>
    <t>P649604</t>
  </si>
  <si>
    <t>geha_ X 5 Paper Shredder</t>
  </si>
  <si>
    <t>ODR6418433291i</t>
  </si>
  <si>
    <t>C170228L</t>
  </si>
  <si>
    <t>P199555</t>
  </si>
  <si>
    <t>asimjofaeanew_5A</t>
  </si>
  <si>
    <t>ODR7633265913h</t>
  </si>
  <si>
    <t>C723100L</t>
  </si>
  <si>
    <t>P289866</t>
  </si>
  <si>
    <t>phub_L eau D issey  by Issey Miyake 100ml EDT</t>
  </si>
  <si>
    <t>ODR6471954540a</t>
  </si>
  <si>
    <t>P783680</t>
  </si>
  <si>
    <t>shopfever_RA385HB1LNDBGNAFAMZ</t>
  </si>
  <si>
    <t>ODR7922048561m</t>
  </si>
  <si>
    <t>C955839L</t>
  </si>
  <si>
    <t>P841300</t>
  </si>
  <si>
    <t>Laitalio_Cog-Tan-41-7</t>
  </si>
  <si>
    <t>ODR8570387683j</t>
  </si>
  <si>
    <t>C509242L</t>
  </si>
  <si>
    <t>P534675</t>
  </si>
  <si>
    <t>Charizma_CS-11-Parrot Green</t>
  </si>
  <si>
    <t>ODR3194954911m</t>
  </si>
  <si>
    <t>ODR6710655360r</t>
  </si>
  <si>
    <t>C475876L</t>
  </si>
  <si>
    <t>P692301</t>
  </si>
  <si>
    <t>Timex_TW2P79500</t>
  </si>
  <si>
    <t>ODR9892447152l</t>
  </si>
  <si>
    <t>C805886L</t>
  </si>
  <si>
    <t>P387638</t>
  </si>
  <si>
    <t>Turbo_100208 Multicolor</t>
  </si>
  <si>
    <t>ODR5784437302m</t>
  </si>
  <si>
    <t>C177534L</t>
  </si>
  <si>
    <t>P520349</t>
  </si>
  <si>
    <t>Julbo_ J370122</t>
  </si>
  <si>
    <t>ODR2342285045g</t>
  </si>
  <si>
    <t>P355737</t>
  </si>
  <si>
    <t>Dawlance_MD 4N</t>
  </si>
  <si>
    <t>ODR5304802022b</t>
  </si>
  <si>
    <t>ODR7559328550w</t>
  </si>
  <si>
    <t>ODR1933006951c</t>
  </si>
  <si>
    <t>C333323L</t>
  </si>
  <si>
    <t>P316230</t>
  </si>
  <si>
    <t>xenium_RFC-20164</t>
  </si>
  <si>
    <t>ODR5489136125m</t>
  </si>
  <si>
    <t>P697680</t>
  </si>
  <si>
    <t>majestic_18 Pc Cookware Set - Burgandy</t>
  </si>
  <si>
    <t>ODR3868605424y</t>
  </si>
  <si>
    <t>C839319L</t>
  </si>
  <si>
    <t>P106653</t>
  </si>
  <si>
    <t>yankee_5038580000771</t>
  </si>
  <si>
    <t>ODR1830335960k</t>
  </si>
  <si>
    <t>C547048L</t>
  </si>
  <si>
    <t>P672992</t>
  </si>
  <si>
    <t>majestic_18 Pc Cookware Set - Sparkle Red</t>
  </si>
  <si>
    <t>ODR7388011644f</t>
  </si>
  <si>
    <t>C503253L</t>
  </si>
  <si>
    <t>ODR6537190911m</t>
  </si>
  <si>
    <t>C546814L</t>
  </si>
  <si>
    <t>ODR6310245921g</t>
  </si>
  <si>
    <t>ODR7534492576x</t>
  </si>
  <si>
    <t>C586692L</t>
  </si>
  <si>
    <t>P490699</t>
  </si>
  <si>
    <t>shubinak_SWW-F14-017-L - 38</t>
  </si>
  <si>
    <t>ODR8028036352n</t>
  </si>
  <si>
    <t>C674615L</t>
  </si>
  <si>
    <t>P706884</t>
  </si>
  <si>
    <t xml:space="preserve">Q&amp;Q_DA05J101Y </t>
  </si>
  <si>
    <t>ODR3329212007o</t>
  </si>
  <si>
    <t>C885913L</t>
  </si>
  <si>
    <t>P372560</t>
  </si>
  <si>
    <t>timex_T2P044</t>
  </si>
  <si>
    <t>ODR9487029451g</t>
  </si>
  <si>
    <t>C871706L</t>
  </si>
  <si>
    <t>P894301</t>
  </si>
  <si>
    <t>Timex_TI000W20300</t>
  </si>
  <si>
    <t>ODR1481252122d</t>
  </si>
  <si>
    <t>P140828</t>
  </si>
  <si>
    <t>timex_T49963</t>
  </si>
  <si>
    <t>ODR2546675031v</t>
  </si>
  <si>
    <t>P504692</t>
  </si>
  <si>
    <t>TP-Link_Router-TL-WDR-3500</t>
  </si>
  <si>
    <t>ODR5593889767b</t>
  </si>
  <si>
    <t>ODR4962885043w</t>
  </si>
  <si>
    <t>C181793L</t>
  </si>
  <si>
    <t>P713424</t>
  </si>
  <si>
    <t>timex_T5K560</t>
  </si>
  <si>
    <t>ODR7043208835w</t>
  </si>
  <si>
    <t>C989089L</t>
  </si>
  <si>
    <t>P101081</t>
  </si>
  <si>
    <t>HOS-m_PR1MM100</t>
  </si>
  <si>
    <t>ODR2048865100h</t>
  </si>
  <si>
    <t>P707431</t>
  </si>
  <si>
    <t>HOS_IMPFW100</t>
  </si>
  <si>
    <t>ODR3476952589f</t>
  </si>
  <si>
    <t>C691329L</t>
  </si>
  <si>
    <t>ODR3748588747r</t>
  </si>
  <si>
    <t>P235292</t>
  </si>
  <si>
    <t>RS_Nan Khatai</t>
  </si>
  <si>
    <t>ODR8180021389p</t>
  </si>
  <si>
    <t>C405772L</t>
  </si>
  <si>
    <t>P203524</t>
  </si>
  <si>
    <t>Toyworld_TW-213</t>
  </si>
  <si>
    <t>ODR9289807211z</t>
  </si>
  <si>
    <t>C664917L</t>
  </si>
  <si>
    <t>P894024</t>
  </si>
  <si>
    <t>timex_T2N790</t>
  </si>
  <si>
    <t>ODR3998711031r</t>
  </si>
  <si>
    <t>P707319</t>
  </si>
  <si>
    <t>CLICK ON_CK3245</t>
  </si>
  <si>
    <t>ODR8082524095v</t>
  </si>
  <si>
    <t>P505115</t>
  </si>
  <si>
    <t>zaffiro_Z-P-042</t>
  </si>
  <si>
    <t>ODR4092121153z</t>
  </si>
  <si>
    <t>C924610L</t>
  </si>
  <si>
    <t>P451789</t>
  </si>
  <si>
    <t>AKL_A131128720_SS-14_Grey</t>
  </si>
  <si>
    <t>ODR8680483582y</t>
  </si>
  <si>
    <t>C268424L</t>
  </si>
  <si>
    <t>P909783</t>
  </si>
  <si>
    <t>HOS_GUCENVW100</t>
  </si>
  <si>
    <t>ODR1955139254z</t>
  </si>
  <si>
    <t>P348472</t>
  </si>
  <si>
    <t>HOS_GVYVIW75</t>
  </si>
  <si>
    <t>ODR6517565911g</t>
  </si>
  <si>
    <t>C499993L</t>
  </si>
  <si>
    <t>ODR6548315621n</t>
  </si>
  <si>
    <t>C917454L</t>
  </si>
  <si>
    <t>P616077</t>
  </si>
  <si>
    <t>Audionic_Mehfil MH-20</t>
  </si>
  <si>
    <t>ODR2312193221l</t>
  </si>
  <si>
    <t>C634209L</t>
  </si>
  <si>
    <t>P380707</t>
  </si>
  <si>
    <t>Turk &amp; Fillmore_hutchence Tan brown-43</t>
  </si>
  <si>
    <t>ODR1961812067a</t>
  </si>
  <si>
    <t>C533411L</t>
  </si>
  <si>
    <t>P585010</t>
  </si>
  <si>
    <t>phub_Light Blue  by Dolce &amp; Gabbana 100ml EDT</t>
  </si>
  <si>
    <t>ODR5913222487s</t>
  </si>
  <si>
    <t>C247409L</t>
  </si>
  <si>
    <t>ODR9301946223k</t>
  </si>
  <si>
    <t>C203175L</t>
  </si>
  <si>
    <t>ODR7879261969h</t>
  </si>
  <si>
    <t>C415003L</t>
  </si>
  <si>
    <t>P330414</t>
  </si>
  <si>
    <t>timex_T2P449</t>
  </si>
  <si>
    <t>ODR2150633747t</t>
  </si>
  <si>
    <t>P443595</t>
  </si>
  <si>
    <t>AKL_A131130447_SS-141_Purple</t>
  </si>
  <si>
    <t>ODR4323033125x</t>
  </si>
  <si>
    <t>C409981L</t>
  </si>
  <si>
    <t>P175257</t>
  </si>
  <si>
    <t>SMSM_270303</t>
  </si>
  <si>
    <t>ODR9011935614h</t>
  </si>
  <si>
    <t>ODR1199127091i</t>
  </si>
  <si>
    <t>C398847L</t>
  </si>
  <si>
    <t>P846002</t>
  </si>
  <si>
    <t>sehgalmotors_7007</t>
  </si>
  <si>
    <t>ODR2504837700r</t>
  </si>
  <si>
    <t>C819324L</t>
  </si>
  <si>
    <t>P213998</t>
  </si>
  <si>
    <t>asimjofaeid_AJL-1A</t>
  </si>
  <si>
    <t>ODR4217504932e</t>
  </si>
  <si>
    <t>ODR9450675428k</t>
  </si>
  <si>
    <t>ODR6351488528g</t>
  </si>
  <si>
    <t>C560989L</t>
  </si>
  <si>
    <t>P449125</t>
  </si>
  <si>
    <t>asimjofaeid_AJL-3B</t>
  </si>
  <si>
    <t>ODR1797997091a</t>
  </si>
  <si>
    <t>ODR3525419907w</t>
  </si>
  <si>
    <t>P451831</t>
  </si>
  <si>
    <t>TBG_AV-B-01-Golden</t>
  </si>
  <si>
    <t>ODR5111862873v</t>
  </si>
  <si>
    <t>C138822L</t>
  </si>
  <si>
    <t>P221875</t>
  </si>
  <si>
    <t>dawlance_Microwave Oven MD-7 - 20 litres</t>
  </si>
  <si>
    <t>ODR6552165149l</t>
  </si>
  <si>
    <t>C986224L</t>
  </si>
  <si>
    <t>P462042</t>
  </si>
  <si>
    <t>AKL_A131131284_FC-03</t>
  </si>
  <si>
    <t>ODR4026527860o</t>
  </si>
  <si>
    <t>C729377L</t>
  </si>
  <si>
    <t>P504709</t>
  </si>
  <si>
    <t>AKL_A131131283_FC-02</t>
  </si>
  <si>
    <t>ODR2577031737k</t>
  </si>
  <si>
    <t>C394799L</t>
  </si>
  <si>
    <t>ODR2094010841n</t>
  </si>
  <si>
    <t>C602518L</t>
  </si>
  <si>
    <t>P504363</t>
  </si>
  <si>
    <t>casio_MTP-E305D-2AVDF</t>
  </si>
  <si>
    <t>ODR9026814815s</t>
  </si>
  <si>
    <t>C418606L</t>
  </si>
  <si>
    <t>P887205</t>
  </si>
  <si>
    <t>Timex_L502</t>
  </si>
  <si>
    <t>ODR1869202844p</t>
  </si>
  <si>
    <t>C776900L</t>
  </si>
  <si>
    <t>P707569</t>
  </si>
  <si>
    <t>greenroot_Dry Hair Oil</t>
  </si>
  <si>
    <t>ODR5902138005f</t>
  </si>
  <si>
    <t>C929625L</t>
  </si>
  <si>
    <t>P437214</t>
  </si>
  <si>
    <t>phub_Bright Crystal  by Versace 90ml EDT</t>
  </si>
  <si>
    <t>ODR7538929921t</t>
  </si>
  <si>
    <t>C230351L</t>
  </si>
  <si>
    <t>P489854</t>
  </si>
  <si>
    <t>Topline_Waheed Murad His Life and Our Times</t>
  </si>
  <si>
    <t>ODR6344726145u</t>
  </si>
  <si>
    <t>C474500L</t>
  </si>
  <si>
    <t>P871784</t>
  </si>
  <si>
    <t>greenroot_Diabetic Cure</t>
  </si>
  <si>
    <t>ODR2507471356w</t>
  </si>
  <si>
    <t>C727528L</t>
  </si>
  <si>
    <t>P500879</t>
  </si>
  <si>
    <t xml:space="preserve">greenroot_Men Taur Ultra </t>
  </si>
  <si>
    <t>ODR7815262778z</t>
  </si>
  <si>
    <t>C275940L</t>
  </si>
  <si>
    <t>ODR3116640349i</t>
  </si>
  <si>
    <t>C545418L</t>
  </si>
  <si>
    <t>ODR2658214062d</t>
  </si>
  <si>
    <t>C137906L</t>
  </si>
  <si>
    <t>ODR5276683716d</t>
  </si>
  <si>
    <t>ODR3043926025j</t>
  </si>
  <si>
    <t>C310610L</t>
  </si>
  <si>
    <t>ODR9704285559i</t>
  </si>
  <si>
    <t>C263339L</t>
  </si>
  <si>
    <t>ODR2180612842z</t>
  </si>
  <si>
    <t>C196853L</t>
  </si>
  <si>
    <t>P467262</t>
  </si>
  <si>
    <t>Trendz_TR-0037</t>
  </si>
  <si>
    <t>ODR1635270279n</t>
  </si>
  <si>
    <t>C619471L</t>
  </si>
  <si>
    <t>P805830</t>
  </si>
  <si>
    <t>Am-PTV_VC-1029-M</t>
  </si>
  <si>
    <t>ODR8659325560b</t>
  </si>
  <si>
    <t>C569932L</t>
  </si>
  <si>
    <t>ODR3109137691e</t>
  </si>
  <si>
    <t>ODR5535572730n</t>
  </si>
  <si>
    <t>C948176L</t>
  </si>
  <si>
    <t>P982810</t>
  </si>
  <si>
    <t>Cherrys_SK-628-M</t>
  </si>
  <si>
    <t>ODR5523490544a</t>
  </si>
  <si>
    <t>ODR4096921178b</t>
  </si>
  <si>
    <t>ODR3950152842h</t>
  </si>
  <si>
    <t>C270275L</t>
  </si>
  <si>
    <t>P702184</t>
  </si>
  <si>
    <t>Saylani_Vocational-Training-Per-Course</t>
  </si>
  <si>
    <t>ODR1463296966i</t>
  </si>
  <si>
    <t>C511061L</t>
  </si>
  <si>
    <t>ODR9915681952k</t>
  </si>
  <si>
    <t>C474548L</t>
  </si>
  <si>
    <t>P425645</t>
  </si>
  <si>
    <t>baklawa_Baklava Mix Sweets 1Kg</t>
  </si>
  <si>
    <t>ODR7948832494u</t>
  </si>
  <si>
    <t>P733455</t>
  </si>
  <si>
    <t>shubinak_SN-MB-03</t>
  </si>
  <si>
    <t>ODR4842429160h</t>
  </si>
  <si>
    <t>P482878</t>
  </si>
  <si>
    <t>Rai_Ra21-Pistachio Green-Medium</t>
  </si>
  <si>
    <t>ODR9870680397c</t>
  </si>
  <si>
    <t>C684117L</t>
  </si>
  <si>
    <t>P453076</t>
  </si>
  <si>
    <t>GA_SS-126-136163</t>
  </si>
  <si>
    <t>ODR2691102498s</t>
  </si>
  <si>
    <t>P761307</t>
  </si>
  <si>
    <t>Telemall_MM-DR-AF</t>
  </si>
  <si>
    <t>ODR2724246765c</t>
  </si>
  <si>
    <t>C934429L</t>
  </si>
  <si>
    <t>P115658</t>
  </si>
  <si>
    <t>Timex_TW000Q808</t>
  </si>
  <si>
    <t>ODR7663483735w</t>
  </si>
  <si>
    <t>C936078L</t>
  </si>
  <si>
    <t>P440762</t>
  </si>
  <si>
    <t>KKUPJ-Blue-L</t>
  </si>
  <si>
    <t>ODR7900603068n</t>
  </si>
  <si>
    <t>C292887L</t>
  </si>
  <si>
    <t>P311180</t>
  </si>
  <si>
    <t>stitchers_TnT 012-L</t>
  </si>
  <si>
    <t>ODR8304510252j</t>
  </si>
  <si>
    <t>C441288L</t>
  </si>
  <si>
    <t>P318963</t>
  </si>
  <si>
    <t>LALA_VTE-02</t>
  </si>
  <si>
    <t>ODR8712226077o</t>
  </si>
  <si>
    <t>C497410L</t>
  </si>
  <si>
    <t>P389798</t>
  </si>
  <si>
    <t>unze_GS5628 -Black-10</t>
  </si>
  <si>
    <t>ODR4109708047b</t>
  </si>
  <si>
    <t>C448722L</t>
  </si>
  <si>
    <t>P756365</t>
  </si>
  <si>
    <t>akl-GFSU1265-L</t>
  </si>
  <si>
    <t>ODR3556279579q</t>
  </si>
  <si>
    <t>C406317L</t>
  </si>
  <si>
    <t>P700081</t>
  </si>
  <si>
    <t>emart_Nova Straightener + Curler</t>
  </si>
  <si>
    <t>ODR8649689250o</t>
  </si>
  <si>
    <t>C802022L</t>
  </si>
  <si>
    <t>P619306</t>
  </si>
  <si>
    <t>GMZV_1005</t>
  </si>
  <si>
    <t>ODR1477593362p</t>
  </si>
  <si>
    <t>P602409</t>
  </si>
  <si>
    <t>UnzeLondon_GS4354-9</t>
  </si>
  <si>
    <t>ODR6985257508b</t>
  </si>
  <si>
    <t>C665048L</t>
  </si>
  <si>
    <t>P646108</t>
  </si>
  <si>
    <t>AKL_A131128708_SS-8_Pink</t>
  </si>
  <si>
    <t>ODR5871114932r</t>
  </si>
  <si>
    <t>C593821L</t>
  </si>
  <si>
    <t>ODR4796708124b</t>
  </si>
  <si>
    <t>C565920L</t>
  </si>
  <si>
    <t>P656037</t>
  </si>
  <si>
    <t>majestic_15 Pc Cookware Set - Burgandy</t>
  </si>
  <si>
    <t>ODR1178648863m</t>
  </si>
  <si>
    <t>P399362</t>
  </si>
  <si>
    <t>majestic_15 Pc Cookware Set - Beige</t>
  </si>
  <si>
    <t>ODR9725283000p</t>
  </si>
  <si>
    <t>C711121L</t>
  </si>
  <si>
    <t>ODR6511045608i</t>
  </si>
  <si>
    <t>ODR7427131566q</t>
  </si>
  <si>
    <t>ODR6322957976d</t>
  </si>
  <si>
    <t>P689194</t>
  </si>
  <si>
    <t>HAS_1026</t>
  </si>
  <si>
    <t>ODR5218219747l</t>
  </si>
  <si>
    <t>C317585L</t>
  </si>
  <si>
    <t>ODR4187764267l</t>
  </si>
  <si>
    <t>C596609L</t>
  </si>
  <si>
    <t>P262133</t>
  </si>
  <si>
    <t>SUPER ASIA_GH 106-SUPER SAVER SERIES 6 LITERS</t>
  </si>
  <si>
    <t>ODR3228000863e</t>
  </si>
  <si>
    <t>C244357L</t>
  </si>
  <si>
    <t>P201274</t>
  </si>
  <si>
    <t>Omega_Omega_17Pcs Non-Stick Cookware Set</t>
  </si>
  <si>
    <t>ODR8004195844v</t>
  </si>
  <si>
    <t>C269965L</t>
  </si>
  <si>
    <t>P110969</t>
  </si>
  <si>
    <t>Relaxer_LSP 01 A-Green</t>
  </si>
  <si>
    <t>ODR7186818106g</t>
  </si>
  <si>
    <t>P138368</t>
  </si>
  <si>
    <t>Relaxer_LSP 02 A-Blue</t>
  </si>
  <si>
    <t>ODR5793528303a</t>
  </si>
  <si>
    <t>C646470L</t>
  </si>
  <si>
    <t>ODR9690524348w</t>
  </si>
  <si>
    <t>C751424L</t>
  </si>
  <si>
    <t>ODR5253861328r</t>
  </si>
  <si>
    <t>C175618L</t>
  </si>
  <si>
    <t>P578752</t>
  </si>
  <si>
    <t>Sapphire_US0410</t>
  </si>
  <si>
    <t>ODR1402018247j</t>
  </si>
  <si>
    <t>C903932L</t>
  </si>
  <si>
    <t>P471425</t>
  </si>
  <si>
    <t>Sapphire_US0411</t>
  </si>
  <si>
    <t>ODR6258620292j</t>
  </si>
  <si>
    <t>C630111L</t>
  </si>
  <si>
    <t>ODR3945913974h</t>
  </si>
  <si>
    <t>P677068</t>
  </si>
  <si>
    <t>Nikon_Nikon COOLPIX L27 Compact Digital Camera - White (16.1MP,</t>
  </si>
  <si>
    <t>ODR3221751484r</t>
  </si>
  <si>
    <t>ODR4869226957k</t>
  </si>
  <si>
    <t>P388345</t>
  </si>
  <si>
    <t>Tri-Angels_11014-2</t>
  </si>
  <si>
    <t>ODR5189526155a</t>
  </si>
  <si>
    <t>C127259L</t>
  </si>
  <si>
    <t>P964389</t>
  </si>
  <si>
    <t>xenium_DFC-201668</t>
  </si>
  <si>
    <t>ODR1818991755r</t>
  </si>
  <si>
    <t>C160662L</t>
  </si>
  <si>
    <t>P654599</t>
  </si>
  <si>
    <t>Relaxsit_RS-68</t>
  </si>
  <si>
    <t>ODR6886712009i</t>
  </si>
  <si>
    <t>C876359L</t>
  </si>
  <si>
    <t>ODR6141434592a</t>
  </si>
  <si>
    <t>P115324</t>
  </si>
  <si>
    <t>cr_PISTA PLAIN-500 GM</t>
  </si>
  <si>
    <t>ODR2187686503v</t>
  </si>
  <si>
    <t>C247649L</t>
  </si>
  <si>
    <t>ODR7028580805i</t>
  </si>
  <si>
    <t>C878727L</t>
  </si>
  <si>
    <t>P921027</t>
  </si>
  <si>
    <t>BParcel_MXV 1+8G-BLACK</t>
  </si>
  <si>
    <t>ODR6653892280o</t>
  </si>
  <si>
    <t>P973411</t>
  </si>
  <si>
    <t>Adata_Adata SSD-120 GB</t>
  </si>
  <si>
    <t>ODR9855135991l</t>
  </si>
  <si>
    <t>C431468L</t>
  </si>
  <si>
    <t>P326260</t>
  </si>
  <si>
    <t>Laitalio_Tan Edward Footmark-44</t>
  </si>
  <si>
    <t>ODR4416416587g</t>
  </si>
  <si>
    <t>C902626L</t>
  </si>
  <si>
    <t>P222813</t>
  </si>
  <si>
    <t>Laitalio_Black Bruno Footmark-42</t>
  </si>
  <si>
    <t>ODR9568414299o</t>
  </si>
  <si>
    <t>P989217</t>
  </si>
  <si>
    <t xml:space="preserve">Logitech_910-004521 </t>
  </si>
  <si>
    <t>ODR8844570814k</t>
  </si>
  <si>
    <t>C804277L</t>
  </si>
  <si>
    <t>P598076</t>
  </si>
  <si>
    <t>Lala_1151004100094-SCB-09</t>
  </si>
  <si>
    <t>ODR3965421650h</t>
  </si>
  <si>
    <t>C403379L</t>
  </si>
  <si>
    <t>P405111</t>
  </si>
  <si>
    <t>Mtech_Combo-of-1-MXQ-Pro</t>
  </si>
  <si>
    <t>ODR9353183383r</t>
  </si>
  <si>
    <t>C127916L</t>
  </si>
  <si>
    <t>ODR1481057990j</t>
  </si>
  <si>
    <t>C413128L</t>
  </si>
  <si>
    <t>ODR3885444662n</t>
  </si>
  <si>
    <t>C331093L</t>
  </si>
  <si>
    <t>P408158</t>
  </si>
  <si>
    <t>GMZV_WWE 2K17-XboX one</t>
  </si>
  <si>
    <t>ODR7257645706n</t>
  </si>
  <si>
    <t>C782899L</t>
  </si>
  <si>
    <t>P304481</t>
  </si>
  <si>
    <t>timex_T2N695</t>
  </si>
  <si>
    <t>ODR2077415141i</t>
  </si>
  <si>
    <t>C367336L</t>
  </si>
  <si>
    <t>ODR6820678530g</t>
  </si>
  <si>
    <t>C888281L</t>
  </si>
  <si>
    <t>P436970</t>
  </si>
  <si>
    <t>timex_T49961</t>
  </si>
  <si>
    <t>ODR6277966848w</t>
  </si>
  <si>
    <t>C902080L</t>
  </si>
  <si>
    <t>P641317</t>
  </si>
  <si>
    <t>Moulinex _A320</t>
  </si>
  <si>
    <t>ODR3367767629n</t>
  </si>
  <si>
    <t>P503383</t>
  </si>
  <si>
    <t>Mochi_MB-809-BL-32</t>
  </si>
  <si>
    <t>ODR7872814802j</t>
  </si>
  <si>
    <t>ODR5363377612x</t>
  </si>
  <si>
    <t>C283300L</t>
  </si>
  <si>
    <t>P922939</t>
  </si>
  <si>
    <t>majestic_15 Pieces Cookware Set</t>
  </si>
  <si>
    <t>ODR9587968063c</t>
  </si>
  <si>
    <t>C700972L</t>
  </si>
  <si>
    <t>ODR7379706713s</t>
  </si>
  <si>
    <t>C219599L</t>
  </si>
  <si>
    <t>ODR1987595268t</t>
  </si>
  <si>
    <t>ODR9696901607d</t>
  </si>
  <si>
    <t>C888813L</t>
  </si>
  <si>
    <t>ODR8298608696c</t>
  </si>
  <si>
    <t>ODR2021959440x</t>
  </si>
  <si>
    <t>ODR4434885981a</t>
  </si>
  <si>
    <t>P172406</t>
  </si>
  <si>
    <t>majestic_Sage Green 15 Pieces Cookware</t>
  </si>
  <si>
    <t>ODR7777100588c</t>
  </si>
  <si>
    <t>C946451L</t>
  </si>
  <si>
    <t>P147937</t>
  </si>
  <si>
    <t>HOS_CH212W100</t>
  </si>
  <si>
    <t>ODR1871882567n</t>
  </si>
  <si>
    <t>C933325L</t>
  </si>
  <si>
    <t>P635177</t>
  </si>
  <si>
    <t>Julbo_ J4512014</t>
  </si>
  <si>
    <t>ODR1926012040q</t>
  </si>
  <si>
    <t>C118268L</t>
  </si>
  <si>
    <t>P885558</t>
  </si>
  <si>
    <t>greenroot_Clear Vision</t>
  </si>
  <si>
    <t>ODR9692805563w</t>
  </si>
  <si>
    <t>C604453L</t>
  </si>
  <si>
    <t>P708827</t>
  </si>
  <si>
    <t>Q&amp;Q_GV54J302Y</t>
  </si>
  <si>
    <t>ODR6589473306w</t>
  </si>
  <si>
    <t>C933620L</t>
  </si>
  <si>
    <t>P203618</t>
  </si>
  <si>
    <t>asimjofaeanew_5B</t>
  </si>
  <si>
    <t>ODR4251262541e</t>
  </si>
  <si>
    <t>C882579L</t>
  </si>
  <si>
    <t>P868339</t>
  </si>
  <si>
    <t>HP_Officejet 2540 Wireless (3-in-1)</t>
  </si>
  <si>
    <t>ODR2196843926m</t>
  </si>
  <si>
    <t>C296844L</t>
  </si>
  <si>
    <t>P741997</t>
  </si>
  <si>
    <t>Geepas_GTR6229</t>
  </si>
  <si>
    <t>ODR4187531353a</t>
  </si>
  <si>
    <t>C588707L</t>
  </si>
  <si>
    <t>P243136</t>
  </si>
  <si>
    <t>stinnos_1825</t>
  </si>
  <si>
    <t>ODR5183576224b</t>
  </si>
  <si>
    <t>P575883</t>
  </si>
  <si>
    <t>AKL_A131128715_SS-127_Purple</t>
  </si>
  <si>
    <t>ODR9157758849w</t>
  </si>
  <si>
    <t>C581717L</t>
  </si>
  <si>
    <t>P152412</t>
  </si>
  <si>
    <t>Cosmo_Proactiv Solution</t>
  </si>
  <si>
    <t>ODR7001509973u</t>
  </si>
  <si>
    <t>C185244L</t>
  </si>
  <si>
    <t>ODR7986346136s</t>
  </si>
  <si>
    <t>C942290L</t>
  </si>
  <si>
    <t>ODR4532685860y</t>
  </si>
  <si>
    <t>C474287L</t>
  </si>
  <si>
    <t>P388555</t>
  </si>
  <si>
    <t>Audionic_AD-7500-Black</t>
  </si>
  <si>
    <t>ODR1757134393f</t>
  </si>
  <si>
    <t>C458563L</t>
  </si>
  <si>
    <t>P354988</t>
  </si>
  <si>
    <t>fitn_RU00400</t>
  </si>
  <si>
    <t>ODR1699757985y</t>
  </si>
  <si>
    <t>P644690</t>
  </si>
  <si>
    <t>BP_FA04114</t>
  </si>
  <si>
    <t>ODR8789930929j</t>
  </si>
  <si>
    <t>C771769L</t>
  </si>
  <si>
    <t>P785193</t>
  </si>
  <si>
    <t>AM-Sky Blue Shalwar Suit APS-5100-Large</t>
  </si>
  <si>
    <t>ODR5278507990c</t>
  </si>
  <si>
    <t>P323280</t>
  </si>
  <si>
    <t>how_DRAKE-44</t>
  </si>
  <si>
    <t>ODR4131667491s</t>
  </si>
  <si>
    <t>C755472L</t>
  </si>
  <si>
    <t>P158272</t>
  </si>
  <si>
    <t>Edge-wc_ED-WC-011</t>
  </si>
  <si>
    <t>ODR4612798856v</t>
  </si>
  <si>
    <t>C723603L</t>
  </si>
  <si>
    <t>P562355</t>
  </si>
  <si>
    <t>jn_900g</t>
  </si>
  <si>
    <t>ODR3891282608p</t>
  </si>
  <si>
    <t>C499796L</t>
  </si>
  <si>
    <t>P289599</t>
  </si>
  <si>
    <t>GA_AS-03-136185</t>
  </si>
  <si>
    <t>ODR8712313427t</t>
  </si>
  <si>
    <t>C555478L</t>
  </si>
  <si>
    <t>P969298</t>
  </si>
  <si>
    <t>GA_CT-213-138180</t>
  </si>
  <si>
    <t>ODR6936642575v</t>
  </si>
  <si>
    <t>C820267L</t>
  </si>
  <si>
    <t>P391092</t>
  </si>
  <si>
    <t>naushemian_#0043-S</t>
  </si>
  <si>
    <t>ODR4309719237n</t>
  </si>
  <si>
    <t>P917318</t>
  </si>
  <si>
    <t>naushemian_#0039-M</t>
  </si>
  <si>
    <t>ODR3585524796v</t>
  </si>
  <si>
    <t>C197356L</t>
  </si>
  <si>
    <t>P983676</t>
  </si>
  <si>
    <t>head_273305-UK 10</t>
  </si>
  <si>
    <t>ODR9710089606m</t>
  </si>
  <si>
    <t>C869011L</t>
  </si>
  <si>
    <t>P475869</t>
  </si>
  <si>
    <t>proactiv_acne_1</t>
  </si>
  <si>
    <t>ODR8345096796n</t>
  </si>
  <si>
    <t>C855073L</t>
  </si>
  <si>
    <t>ODR3632693322n</t>
  </si>
  <si>
    <t>C365512L</t>
  </si>
  <si>
    <t>ODR6014668938v</t>
  </si>
  <si>
    <t>C222231L</t>
  </si>
  <si>
    <t>ODR3376372310i</t>
  </si>
  <si>
    <t>C568016L</t>
  </si>
  <si>
    <t>ODR1479074906n</t>
  </si>
  <si>
    <t>C482428L</t>
  </si>
  <si>
    <t>P854817</t>
  </si>
  <si>
    <t>unze_GS5608 -Beige-9</t>
  </si>
  <si>
    <t>ODR5201013955u</t>
  </si>
  <si>
    <t>P962586</t>
  </si>
  <si>
    <t>unze_GS5639 -Coffee-8</t>
  </si>
  <si>
    <t>ODR6722426543t</t>
  </si>
  <si>
    <t>P842311</t>
  </si>
  <si>
    <t>unze_GS5611 -Black-9</t>
  </si>
  <si>
    <t>ODR8528701224u</t>
  </si>
  <si>
    <t>C222341L</t>
  </si>
  <si>
    <t>P267000</t>
  </si>
  <si>
    <t>smsm_220124</t>
  </si>
  <si>
    <t>ODR7656006846p</t>
  </si>
  <si>
    <t>C853582L</t>
  </si>
  <si>
    <t>P890236</t>
  </si>
  <si>
    <t>HOS-m_MBEM100</t>
  </si>
  <si>
    <t>ODR7637296836z</t>
  </si>
  <si>
    <t>C878612L</t>
  </si>
  <si>
    <t>P178536</t>
  </si>
  <si>
    <t>Sigma_52210</t>
  </si>
  <si>
    <t>ODR9341700575k</t>
  </si>
  <si>
    <t>P587286</t>
  </si>
  <si>
    <t>DR_DRPC046-11</t>
  </si>
  <si>
    <t>ODR7719728401n</t>
  </si>
  <si>
    <t>C395036L</t>
  </si>
  <si>
    <t>P738924</t>
  </si>
  <si>
    <t>Telemall_MM-DR-HB-L</t>
  </si>
  <si>
    <t>ODR3005442235a</t>
  </si>
  <si>
    <t>C843783L</t>
  </si>
  <si>
    <t>P767594</t>
  </si>
  <si>
    <t>sanasafinaz_march16_12B-Nationwide Delivery</t>
  </si>
  <si>
    <t>ODR4558093244s</t>
  </si>
  <si>
    <t>C355284L</t>
  </si>
  <si>
    <t>P621393</t>
  </si>
  <si>
    <t>sanasafinaz_march16_9A-Nationwide Delivery</t>
  </si>
  <si>
    <t>ODR1161254042f</t>
  </si>
  <si>
    <t>ODR9503151885n</t>
  </si>
  <si>
    <t>C948816L</t>
  </si>
  <si>
    <t>P324294</t>
  </si>
  <si>
    <t>sanasafinaz_march16_7A-Nationwide Delivery</t>
  </si>
  <si>
    <t>ODR6525255765z</t>
  </si>
  <si>
    <t>P887142</t>
  </si>
  <si>
    <t>sanasafinaz_march16_11A-Nationwide Delivery</t>
  </si>
  <si>
    <t>ODR7388003179i</t>
  </si>
  <si>
    <t>C807265L</t>
  </si>
  <si>
    <t>P845624</t>
  </si>
  <si>
    <t>sanasafinaz_march16_9B-Nationwide Delivery</t>
  </si>
  <si>
    <t>ODR9817763925d</t>
  </si>
  <si>
    <t>C170801L</t>
  </si>
  <si>
    <t>ODR2019817383i</t>
  </si>
  <si>
    <t>C726270L</t>
  </si>
  <si>
    <t>P389700</t>
  </si>
  <si>
    <t>sanasafinaz_march16_8A-Nationwide Delivery</t>
  </si>
  <si>
    <t>ODR1428469028o</t>
  </si>
  <si>
    <t>C420548L</t>
  </si>
  <si>
    <t>P284951</t>
  </si>
  <si>
    <t>sanasafinaz_march16_13A-Nationwide Delivery</t>
  </si>
  <si>
    <t>ODR6884663797s</t>
  </si>
  <si>
    <t>C420956L</t>
  </si>
  <si>
    <t>P435245</t>
  </si>
  <si>
    <t>sanasafinaz_march16_8B-Nationwide Delivery</t>
  </si>
  <si>
    <t>ODR4826115393d</t>
  </si>
  <si>
    <t>C511866L</t>
  </si>
  <si>
    <t>P594912</t>
  </si>
  <si>
    <t>sanasafinaz_march16_16A-Nationwide Delivery</t>
  </si>
  <si>
    <t>ODR3432707958o</t>
  </si>
  <si>
    <t>C192004L</t>
  </si>
  <si>
    <t>ODR6257388987e</t>
  </si>
  <si>
    <t>P900885</t>
  </si>
  <si>
    <t>sanasafinaz_march16_11B-Nationwide Delivery</t>
  </si>
  <si>
    <t>ODR6034183408s</t>
  </si>
  <si>
    <t>C370732L</t>
  </si>
  <si>
    <t>P657059</t>
  </si>
  <si>
    <t>sanasafinaz_march16_12A-Nationwide Delivery</t>
  </si>
  <si>
    <t>ODR6461428314m</t>
  </si>
  <si>
    <t>C349922L</t>
  </si>
  <si>
    <t>P239597</t>
  </si>
  <si>
    <t>AKL_A131133495_MS-04_Purple</t>
  </si>
  <si>
    <t>ODR2216889280l</t>
  </si>
  <si>
    <t>C150198L</t>
  </si>
  <si>
    <t>P353776</t>
  </si>
  <si>
    <t>smsm_8964000002254</t>
  </si>
  <si>
    <t>ODR5198303947o</t>
  </si>
  <si>
    <t>C719704L</t>
  </si>
  <si>
    <t>P793938</t>
  </si>
  <si>
    <t>ALK_FMCS001-130161452</t>
  </si>
  <si>
    <t>ODR2833750085i</t>
  </si>
  <si>
    <t>C575719L</t>
  </si>
  <si>
    <t>ODR6367888735u</t>
  </si>
  <si>
    <t>C185112L</t>
  </si>
  <si>
    <t>ODR4594437260w</t>
  </si>
  <si>
    <t>C288152L</t>
  </si>
  <si>
    <t>P429085</t>
  </si>
  <si>
    <t>Sigma_58542</t>
  </si>
  <si>
    <t>ODR2730862185u</t>
  </si>
  <si>
    <t>C956638L</t>
  </si>
  <si>
    <t>P504701</t>
  </si>
  <si>
    <t>Triumph_Tri-action 36 P-Black- 36C</t>
  </si>
  <si>
    <t>ODR4552361125e</t>
  </si>
  <si>
    <t>C418640L</t>
  </si>
  <si>
    <t>P433768</t>
  </si>
  <si>
    <t>Ref_AMBASSADOR 1162 Tan-44</t>
  </si>
  <si>
    <t>ODR1682997027c</t>
  </si>
  <si>
    <t>C487528L</t>
  </si>
  <si>
    <t>P172095</t>
  </si>
  <si>
    <t>KI_2174SAKBC</t>
  </si>
  <si>
    <t>ODR4458642551d</t>
  </si>
  <si>
    <t>C242356L</t>
  </si>
  <si>
    <t>P221302</t>
  </si>
  <si>
    <t>Zia_ST8</t>
  </si>
  <si>
    <t>ODR8321058535h</t>
  </si>
  <si>
    <t>C287698L</t>
  </si>
  <si>
    <t>ODR5141036450p</t>
  </si>
  <si>
    <t>P291178</t>
  </si>
  <si>
    <t>BBS_M002</t>
  </si>
  <si>
    <t>ODR4064885983x</t>
  </si>
  <si>
    <t>C779646L</t>
  </si>
  <si>
    <t>ODR8532226424e</t>
  </si>
  <si>
    <t>C751329L</t>
  </si>
  <si>
    <t>ODR2386752252p</t>
  </si>
  <si>
    <t>C776499L</t>
  </si>
  <si>
    <t>P196930</t>
  </si>
  <si>
    <t>Timex_TWEG15005</t>
  </si>
  <si>
    <t>ODR9387126191t</t>
  </si>
  <si>
    <t>P724671</t>
  </si>
  <si>
    <t>cos_prfume_9</t>
  </si>
  <si>
    <t>ODR9381215026s</t>
  </si>
  <si>
    <t>P907149</t>
  </si>
  <si>
    <t>timex_SS01</t>
  </si>
  <si>
    <t>ODR7544283803w</t>
  </si>
  <si>
    <t>C999472L</t>
  </si>
  <si>
    <t>P390553</t>
  </si>
  <si>
    <t>Aladdin_14-Walker-W2907</t>
  </si>
  <si>
    <t>ODR6510593206r</t>
  </si>
  <si>
    <t>C751652L</t>
  </si>
  <si>
    <t>P356001</t>
  </si>
  <si>
    <t>JBS_TAT-121</t>
  </si>
  <si>
    <t>ODR2417200930b</t>
  </si>
  <si>
    <t>C550002L</t>
  </si>
  <si>
    <t>P566146</t>
  </si>
  <si>
    <t>HOS_HBFW75</t>
  </si>
  <si>
    <t>ODR9357308310q</t>
  </si>
  <si>
    <t>P844218</t>
  </si>
  <si>
    <t>JBS_TAT-134</t>
  </si>
  <si>
    <t>ODR4327980965r</t>
  </si>
  <si>
    <t>ODR6692867711w</t>
  </si>
  <si>
    <t>C148697L</t>
  </si>
  <si>
    <t>P996314</t>
  </si>
  <si>
    <t>RAJESH_TE327SP1INSPKNAFAMZ</t>
  </si>
  <si>
    <t>ODR7284523157a</t>
  </si>
  <si>
    <t>C301035L</t>
  </si>
  <si>
    <t>P593051</t>
  </si>
  <si>
    <t>Base_1847</t>
  </si>
  <si>
    <t>ODR7414644485k</t>
  </si>
  <si>
    <t>C549364L</t>
  </si>
  <si>
    <t>P575871</t>
  </si>
  <si>
    <t>sitara_LRTW09-MDM-MIX-M</t>
  </si>
  <si>
    <t>ODR1807750013b</t>
  </si>
  <si>
    <t>C838657L</t>
  </si>
  <si>
    <t>ODR5616777474v</t>
  </si>
  <si>
    <t>P635777</t>
  </si>
  <si>
    <t>BO_5 Ft Sunset Glow Baby Swimming Pool</t>
  </si>
  <si>
    <t>ODR7287111231j</t>
  </si>
  <si>
    <t>C119869L</t>
  </si>
  <si>
    <t>P568561</t>
  </si>
  <si>
    <t>LC_8002135125995</t>
  </si>
  <si>
    <t>ODR5413655806o</t>
  </si>
  <si>
    <t>ODR7746825452x</t>
  </si>
  <si>
    <t>ODR7147709579w</t>
  </si>
  <si>
    <t>ODR8788547079d</t>
  </si>
  <si>
    <t>C550990L</t>
  </si>
  <si>
    <t>ODR9802165001a</t>
  </si>
  <si>
    <t>C417984L</t>
  </si>
  <si>
    <t>P904043</t>
  </si>
  <si>
    <t>ISn 100% Whey Protein Chocolate</t>
  </si>
  <si>
    <t>ODR7920345766f</t>
  </si>
  <si>
    <t>C122490L</t>
  </si>
  <si>
    <t>ODR8969003625b</t>
  </si>
  <si>
    <t>C845303L</t>
  </si>
  <si>
    <t>ODR9498401955s</t>
  </si>
  <si>
    <t>C139722L</t>
  </si>
  <si>
    <t>ODR1157061964b</t>
  </si>
  <si>
    <t>C706324L</t>
  </si>
  <si>
    <t>P315784</t>
  </si>
  <si>
    <t>ISN_Concentrated-Chocolate-2lbs</t>
  </si>
  <si>
    <t>ODR9207505918t</t>
  </si>
  <si>
    <t>C558736L</t>
  </si>
  <si>
    <t>P330495</t>
  </si>
  <si>
    <t>ISN_Concentrated-Chocolate</t>
  </si>
  <si>
    <t>ODR5931068708a</t>
  </si>
  <si>
    <t>C318171L</t>
  </si>
  <si>
    <t>ODR7167509416n</t>
  </si>
  <si>
    <t>C198678L</t>
  </si>
  <si>
    <t>ODR6408451242z</t>
  </si>
  <si>
    <t>C371673L</t>
  </si>
  <si>
    <t>ODR7767048497v</t>
  </si>
  <si>
    <t>C116575L</t>
  </si>
  <si>
    <t>ODR9211185916v</t>
  </si>
  <si>
    <t>C464900L</t>
  </si>
  <si>
    <t>ODR5286709230m</t>
  </si>
  <si>
    <t>C593574L</t>
  </si>
  <si>
    <t>ODR4959949563r</t>
  </si>
  <si>
    <t>P576603</t>
  </si>
  <si>
    <t>ISN_Concentrated-Vanilla-2lbs</t>
  </si>
  <si>
    <t>ODR9764454661b</t>
  </si>
  <si>
    <t>C667472L</t>
  </si>
  <si>
    <t>ODR7668955451h</t>
  </si>
  <si>
    <t>C626822L</t>
  </si>
  <si>
    <t>ODR4671042028r</t>
  </si>
  <si>
    <t>C749600L</t>
  </si>
  <si>
    <t>ODR4168298675m</t>
  </si>
  <si>
    <t>C510277L</t>
  </si>
  <si>
    <t>P773475</t>
  </si>
  <si>
    <t>Herbo Natural_6</t>
  </si>
  <si>
    <t>ODR5342751759c</t>
  </si>
  <si>
    <t>C153475L</t>
  </si>
  <si>
    <t>P259500</t>
  </si>
  <si>
    <t>Relaxsit_RS-56</t>
  </si>
  <si>
    <t>ODR9227817116a</t>
  </si>
  <si>
    <t>ODR9707468382e</t>
  </si>
  <si>
    <t>C747623L</t>
  </si>
  <si>
    <t>P756799</t>
  </si>
  <si>
    <t>Relaxsit_RS-57</t>
  </si>
  <si>
    <t>ODR4770774688d</t>
  </si>
  <si>
    <t>C404036L</t>
  </si>
  <si>
    <t>P282256</t>
  </si>
  <si>
    <t>BBS_M007</t>
  </si>
  <si>
    <t>ODR1943163142t</t>
  </si>
  <si>
    <t>C904399L</t>
  </si>
  <si>
    <t>ODR4608890068x</t>
  </si>
  <si>
    <t>ODR5190776656o</t>
  </si>
  <si>
    <t>C563742L</t>
  </si>
  <si>
    <t>P906116</t>
  </si>
  <si>
    <t>sputnik_510/2-8</t>
  </si>
  <si>
    <t>ODR9635116086u</t>
  </si>
  <si>
    <t>P409025</t>
  </si>
  <si>
    <t>ss_WC-017-L</t>
  </si>
  <si>
    <t>ODR7582069833u</t>
  </si>
  <si>
    <t>C804461L</t>
  </si>
  <si>
    <t>P706543</t>
  </si>
  <si>
    <t>Turk &amp; Fillmore The Hook-45-11</t>
  </si>
  <si>
    <t>ODR2918467622l</t>
  </si>
  <si>
    <t>C732924L</t>
  </si>
  <si>
    <t>P664265</t>
  </si>
  <si>
    <t>Entertainer Asia_Vouch 365 - 2017 Book Karachi</t>
  </si>
  <si>
    <t>ODR7284845043q</t>
  </si>
  <si>
    <t>ODR3138293832w</t>
  </si>
  <si>
    <t>P450226</t>
  </si>
  <si>
    <t>SKMT_CT Scan</t>
  </si>
  <si>
    <t>ODR3536157363s</t>
  </si>
  <si>
    <t>ODR2919448661t</t>
  </si>
  <si>
    <t>ODR7643594873q</t>
  </si>
  <si>
    <t>P985716</t>
  </si>
  <si>
    <t>RB_Harpic Loot Sale-bf</t>
  </si>
  <si>
    <t>ODR2110047894l</t>
  </si>
  <si>
    <t>ODR2608680914n</t>
  </si>
  <si>
    <t>ODR8263797009j</t>
  </si>
  <si>
    <t>ODR8341950358y</t>
  </si>
  <si>
    <t>ODR3739569946c</t>
  </si>
  <si>
    <t>ODR9974110537t</t>
  </si>
  <si>
    <t>ODR9309418630u</t>
  </si>
  <si>
    <t>C139135L</t>
  </si>
  <si>
    <t>ODR2567915830z</t>
  </si>
  <si>
    <t>ODR9764734428c</t>
  </si>
  <si>
    <t>ODR2907047616j</t>
  </si>
  <si>
    <t>C852354L</t>
  </si>
  <si>
    <t>P273006</t>
  </si>
  <si>
    <t>AKL_A131135334-FW-29-Brown</t>
  </si>
  <si>
    <t>ODR8385292541z</t>
  </si>
  <si>
    <t>P388115</t>
  </si>
  <si>
    <t>SAB_SI-207-S</t>
  </si>
  <si>
    <t>ODR6216170930j</t>
  </si>
  <si>
    <t>C690363L</t>
  </si>
  <si>
    <t>P144828</t>
  </si>
  <si>
    <t>SFEVER_HU379HB0845HGNAFAMZ</t>
  </si>
  <si>
    <t>ODR2613422339v</t>
  </si>
  <si>
    <t>C820997L</t>
  </si>
  <si>
    <t>P617883</t>
  </si>
  <si>
    <t>Getiit_J 101</t>
  </si>
  <si>
    <t>ODR8815861186k</t>
  </si>
  <si>
    <t>P716883</t>
  </si>
  <si>
    <t>unze_GS5640 -Black-9</t>
  </si>
  <si>
    <t>ODR1380406866u</t>
  </si>
  <si>
    <t>P947714</t>
  </si>
  <si>
    <t>unze_GS5647 -Black-9</t>
  </si>
  <si>
    <t>ODR1562747515f</t>
  </si>
  <si>
    <t>C229632L</t>
  </si>
  <si>
    <t>P449985</t>
  </si>
  <si>
    <t>ES_G-23-Mustard-47</t>
  </si>
  <si>
    <t>ODR7263049401p</t>
  </si>
  <si>
    <t>P774208</t>
  </si>
  <si>
    <t>Ref_AMBASSADOR 1165 Tan-43</t>
  </si>
  <si>
    <t>ODR8372275213j</t>
  </si>
  <si>
    <t>C219387L</t>
  </si>
  <si>
    <t>P504452</t>
  </si>
  <si>
    <t>ES_P-9-Black-42</t>
  </si>
  <si>
    <t>ODR5091428572i</t>
  </si>
  <si>
    <t>P784487</t>
  </si>
  <si>
    <t>Atalian _1387.1-Brown-42</t>
  </si>
  <si>
    <t>ODR2938498569s</t>
  </si>
  <si>
    <t>ODR5373158637y</t>
  </si>
  <si>
    <t>C187532L</t>
  </si>
  <si>
    <t>ODR5299046926x</t>
  </si>
  <si>
    <t>C846752L</t>
  </si>
  <si>
    <t>P665615</t>
  </si>
  <si>
    <t>MEGUIAR_G3200</t>
  </si>
  <si>
    <t>ODR6439830372q</t>
  </si>
  <si>
    <t>C534379L</t>
  </si>
  <si>
    <t>P280100</t>
  </si>
  <si>
    <t>CA_shirt-Small</t>
  </si>
  <si>
    <t>ODR6449595024f</t>
  </si>
  <si>
    <t>C146757L</t>
  </si>
  <si>
    <t>P145849</t>
  </si>
  <si>
    <t>Q Mobile M-200</t>
  </si>
  <si>
    <t>ODR1371912803u</t>
  </si>
  <si>
    <t>ODR2217002783y</t>
  </si>
  <si>
    <t>C818990L</t>
  </si>
  <si>
    <t>P228863</t>
  </si>
  <si>
    <t>hijabh_JILBAB-C (1)-56</t>
  </si>
  <si>
    <t>ODR3582761082m</t>
  </si>
  <si>
    <t>P272667</t>
  </si>
  <si>
    <t>Gloria_1602</t>
  </si>
  <si>
    <t>ODR3638131694t</t>
  </si>
  <si>
    <t>P337369</t>
  </si>
  <si>
    <t>Kashmina_KSH-WO-NC1-JD-P1</t>
  </si>
  <si>
    <t>ODR7530862993p</t>
  </si>
  <si>
    <t>C242838L</t>
  </si>
  <si>
    <t>P186925</t>
  </si>
  <si>
    <t>Gloria_1607</t>
  </si>
  <si>
    <t>ODR2689738362l</t>
  </si>
  <si>
    <t>C729877L</t>
  </si>
  <si>
    <t>P978942</t>
  </si>
  <si>
    <t>tucano_BAGIO15-GT</t>
  </si>
  <si>
    <t>ODR6777876022j</t>
  </si>
  <si>
    <t>P440374</t>
  </si>
  <si>
    <t>BP_FA31587</t>
  </si>
  <si>
    <t>ODR3716165343d</t>
  </si>
  <si>
    <t>C676102L</t>
  </si>
  <si>
    <t>P255190</t>
  </si>
  <si>
    <t>LC_7640111505631</t>
  </si>
  <si>
    <t>ODR5905306600i</t>
  </si>
  <si>
    <t>C130483L</t>
  </si>
  <si>
    <t>P505099</t>
  </si>
  <si>
    <t>Nabila_ZEROMAKEUP-IVORY</t>
  </si>
  <si>
    <t>ODR6703891191m</t>
  </si>
  <si>
    <t>C693637L</t>
  </si>
  <si>
    <t>ODR1678048130b</t>
  </si>
  <si>
    <t>C441237L</t>
  </si>
  <si>
    <t>P279242</t>
  </si>
  <si>
    <t>Audionic Vision 9</t>
  </si>
  <si>
    <t>ODR6929857442i</t>
  </si>
  <si>
    <t>C587876L</t>
  </si>
  <si>
    <t>P723969</t>
  </si>
  <si>
    <t>BO_rack-d-6x3</t>
  </si>
  <si>
    <t>ODR6267461589i</t>
  </si>
  <si>
    <t>C242250L</t>
  </si>
  <si>
    <t>P950245</t>
  </si>
  <si>
    <t>Rajesh_RAJ54</t>
  </si>
  <si>
    <t>ODR6100352275q</t>
  </si>
  <si>
    <t>P114549</t>
  </si>
  <si>
    <t>how_Zeppelin-41</t>
  </si>
  <si>
    <t>ODR2489037450s</t>
  </si>
  <si>
    <t>C693442L</t>
  </si>
  <si>
    <t>P201233</t>
  </si>
  <si>
    <t>Carson_CB-02-002-43-9</t>
  </si>
  <si>
    <t>ODR4969249837y</t>
  </si>
  <si>
    <t>C230249L</t>
  </si>
  <si>
    <t>P526181</t>
  </si>
  <si>
    <t>Laitalio_Black Harlow Footmark-43</t>
  </si>
  <si>
    <t>ODR6186986467x</t>
  </si>
  <si>
    <t>C475513L</t>
  </si>
  <si>
    <t>P938289</t>
  </si>
  <si>
    <t>akl_A132124674_GFSU1137-L</t>
  </si>
  <si>
    <t>ODR8158370989o</t>
  </si>
  <si>
    <t>C288707L</t>
  </si>
  <si>
    <t>P155072</t>
  </si>
  <si>
    <t>akl_A132124674_GFSU1137-M</t>
  </si>
  <si>
    <t>ODR1340623823w</t>
  </si>
  <si>
    <t>C331049L</t>
  </si>
  <si>
    <t>P822880</t>
  </si>
  <si>
    <t>Origins_16W37-M</t>
  </si>
  <si>
    <t>ODR8433118485f</t>
  </si>
  <si>
    <t>C714613L</t>
  </si>
  <si>
    <t>P234062</t>
  </si>
  <si>
    <t>AKL_A01136167-AW-05-Maroon</t>
  </si>
  <si>
    <t>ODR5552124467b</t>
  </si>
  <si>
    <t>C584267L</t>
  </si>
  <si>
    <t>ODR1816613080t</t>
  </si>
  <si>
    <t>C508330L</t>
  </si>
  <si>
    <t>P998662</t>
  </si>
  <si>
    <t>hop_ANKF010</t>
  </si>
  <si>
    <t>ODR2778354640m</t>
  </si>
  <si>
    <t>C163985L</t>
  </si>
  <si>
    <t>ODR4766676703j</t>
  </si>
  <si>
    <t>C960411L</t>
  </si>
  <si>
    <t>ODR5915254286b</t>
  </si>
  <si>
    <t>C551259L</t>
  </si>
  <si>
    <t>P903738</t>
  </si>
  <si>
    <t>HOS-W_VERYDW90</t>
  </si>
  <si>
    <t>ODR1997163444z</t>
  </si>
  <si>
    <t>ODR4934669429q</t>
  </si>
  <si>
    <t>ODR3114368176c</t>
  </si>
  <si>
    <t>C727522L</t>
  </si>
  <si>
    <t>ODR2950104781l</t>
  </si>
  <si>
    <t>C819397L</t>
  </si>
  <si>
    <t>ODR9761077850q</t>
  </si>
  <si>
    <t>C515315L</t>
  </si>
  <si>
    <t>ODR4387990457w</t>
  </si>
  <si>
    <t>C112612L</t>
  </si>
  <si>
    <t>P527323</t>
  </si>
  <si>
    <t>fitn_820103309769</t>
  </si>
  <si>
    <t>ODR4522549590g</t>
  </si>
  <si>
    <t>C120526L</t>
  </si>
  <si>
    <t>ODR6680819285p</t>
  </si>
  <si>
    <t>C961131L</t>
  </si>
  <si>
    <t>P511683</t>
  </si>
  <si>
    <t>BO_topspeedRC-black</t>
  </si>
  <si>
    <t>ODR7400843183k</t>
  </si>
  <si>
    <t>P473268</t>
  </si>
  <si>
    <t>Castillo_CWM-326</t>
  </si>
  <si>
    <t>ODR5808010897p</t>
  </si>
  <si>
    <t>C170839L</t>
  </si>
  <si>
    <t>P457442</t>
  </si>
  <si>
    <t>RS_Soan Papri-250gm</t>
  </si>
  <si>
    <t>ODR4422166177b</t>
  </si>
  <si>
    <t>P468376</t>
  </si>
  <si>
    <t>EMJM_24101322206-40</t>
  </si>
  <si>
    <t>ODR8832152547z</t>
  </si>
  <si>
    <t>C773709L</t>
  </si>
  <si>
    <t>P395083</t>
  </si>
  <si>
    <t>stinnos_A103</t>
  </si>
  <si>
    <t>ODR1586541469q</t>
  </si>
  <si>
    <t>ODR3087447746b</t>
  </si>
  <si>
    <t>C846643L</t>
  </si>
  <si>
    <t>P822412</t>
  </si>
  <si>
    <t>Paramount_9789670618623</t>
  </si>
  <si>
    <t>ODR4559110298c</t>
  </si>
  <si>
    <t>C159812L</t>
  </si>
  <si>
    <t>P605963</t>
  </si>
  <si>
    <t>stinnos_DressingSet1</t>
  </si>
  <si>
    <t>ODR6098102424p</t>
  </si>
  <si>
    <t>C561668L</t>
  </si>
  <si>
    <t>P317054</t>
  </si>
  <si>
    <t>stinnos_Winfun0804</t>
  </si>
  <si>
    <t>ODR7940961872n</t>
  </si>
  <si>
    <t>C791372L</t>
  </si>
  <si>
    <t>P206181</t>
  </si>
  <si>
    <t>Timex_T2P383</t>
  </si>
  <si>
    <t>ODR7549941219v</t>
  </si>
  <si>
    <t>P478437</t>
  </si>
  <si>
    <t>Castillo_CD-746-Camel-40</t>
  </si>
  <si>
    <t>ODR1825618674p</t>
  </si>
  <si>
    <t>C942248L</t>
  </si>
  <si>
    <t>P185337</t>
  </si>
  <si>
    <t>Mardaz_3green-Multicolor-XL</t>
  </si>
  <si>
    <t>ODR9675331050r</t>
  </si>
  <si>
    <t>C242328L</t>
  </si>
  <si>
    <t>P560382</t>
  </si>
  <si>
    <t>EtrierW_MT21-L</t>
  </si>
  <si>
    <t>ODR9626781139p</t>
  </si>
  <si>
    <t>C415020L</t>
  </si>
  <si>
    <t>P510509</t>
  </si>
  <si>
    <t>GMZV_DualShock 4 Wireless Controller for PlayStation 4 - Jet Bla</t>
  </si>
  <si>
    <t>ODR9028266350e</t>
  </si>
  <si>
    <t>C955474L</t>
  </si>
  <si>
    <t>P616244</t>
  </si>
  <si>
    <t>Timex_TI000U90100</t>
  </si>
  <si>
    <t>ODR5903677889r</t>
  </si>
  <si>
    <t>C260177L</t>
  </si>
  <si>
    <t>ODR7356468801t</t>
  </si>
  <si>
    <t>C375534L</t>
  </si>
  <si>
    <t>ODR8080016252p</t>
  </si>
  <si>
    <t>C892040L</t>
  </si>
  <si>
    <t>P680396</t>
  </si>
  <si>
    <t>sanasafinaz_march16_5A-Nationwide Delivery</t>
  </si>
  <si>
    <t>ODR5633827258n</t>
  </si>
  <si>
    <t>C817108L</t>
  </si>
  <si>
    <t>P378119</t>
  </si>
  <si>
    <t>sanasafinaz_march16_3A-Nationwide Delivery</t>
  </si>
  <si>
    <t>ODR5015341061l</t>
  </si>
  <si>
    <t>P300808</t>
  </si>
  <si>
    <t>sanasafinaz_march16_6B-Nationwide Delivery</t>
  </si>
  <si>
    <t>ODR2919982650o</t>
  </si>
  <si>
    <t>C501413L</t>
  </si>
  <si>
    <t>ODR3985647478n</t>
  </si>
  <si>
    <t>C314047L</t>
  </si>
  <si>
    <t>ODR7260621712j</t>
  </si>
  <si>
    <t>C216846L</t>
  </si>
  <si>
    <t>ODR9629024730m</t>
  </si>
  <si>
    <t>P831496</t>
  </si>
  <si>
    <t>sanasafinaz_march16_1B-Nationwide Delivery</t>
  </si>
  <si>
    <t>ODR5143430972g</t>
  </si>
  <si>
    <t>C206666L</t>
  </si>
  <si>
    <t>P996823</t>
  </si>
  <si>
    <t>sanasafinaz_march16_4A-Nationwide Delivery</t>
  </si>
  <si>
    <t>ODR4444148796a</t>
  </si>
  <si>
    <t>C439639L</t>
  </si>
  <si>
    <t>P346967</t>
  </si>
  <si>
    <t>AKL_A131128712_SS-48_Yellow</t>
  </si>
  <si>
    <t>ODR3946636513u</t>
  </si>
  <si>
    <t>C645152L</t>
  </si>
  <si>
    <t>P920155</t>
  </si>
  <si>
    <t>Arino_111-4105-Brown-42</t>
  </si>
  <si>
    <t>ODR9969862530a</t>
  </si>
  <si>
    <t>P419656</t>
  </si>
  <si>
    <t>PlanetX_PX-9291</t>
  </si>
  <si>
    <t>ODR2560544563o</t>
  </si>
  <si>
    <t>C355402L</t>
  </si>
  <si>
    <t>P801755</t>
  </si>
  <si>
    <t>timex_T20501</t>
  </si>
  <si>
    <t>ODR5187061057z</t>
  </si>
  <si>
    <t>ODR3466068296e</t>
  </si>
  <si>
    <t>C840032L</t>
  </si>
  <si>
    <t>P151867</t>
  </si>
  <si>
    <t>GMZV_Microsoft GTA V - Xbox One</t>
  </si>
  <si>
    <t>ODR4790238464j</t>
  </si>
  <si>
    <t>C608133L</t>
  </si>
  <si>
    <t>P891260</t>
  </si>
  <si>
    <t>BBS_C007</t>
  </si>
  <si>
    <t>ODR6894696424t</t>
  </si>
  <si>
    <t>C712752L</t>
  </si>
  <si>
    <t>P913842</t>
  </si>
  <si>
    <t>Relaxsit_RS-40</t>
  </si>
  <si>
    <t>ODR4512770029g</t>
  </si>
  <si>
    <t>C366574L</t>
  </si>
  <si>
    <t>P513146</t>
  </si>
  <si>
    <t>babywtoy72</t>
  </si>
  <si>
    <t>ODR4776731553v</t>
  </si>
  <si>
    <t>C631140L</t>
  </si>
  <si>
    <t>P557143</t>
  </si>
  <si>
    <t>Transcend_TS32GSDU1</t>
  </si>
  <si>
    <t>ODR1132131859d</t>
  </si>
  <si>
    <t>C800136L</t>
  </si>
  <si>
    <t>P557705</t>
  </si>
  <si>
    <t>IKEA_50139877</t>
  </si>
  <si>
    <t>ODR2950375838j</t>
  </si>
  <si>
    <t>C130909L</t>
  </si>
  <si>
    <t>ODR2576121900r</t>
  </si>
  <si>
    <t>P606727</t>
  </si>
  <si>
    <t>PNG_Pampers_10003447-Lahore</t>
  </si>
  <si>
    <t>ODR9503266754g</t>
  </si>
  <si>
    <t>C580181L</t>
  </si>
  <si>
    <t>P824717</t>
  </si>
  <si>
    <t>babyw_VT60813</t>
  </si>
  <si>
    <t>ODR9838650951k</t>
  </si>
  <si>
    <t>C584636L</t>
  </si>
  <si>
    <t>P468142</t>
  </si>
  <si>
    <t>Trzw_TPE-20-White</t>
  </si>
  <si>
    <t>ODR3888294753z</t>
  </si>
  <si>
    <t>C268849L</t>
  </si>
  <si>
    <t>P502421</t>
  </si>
  <si>
    <t>JBS_hcd-HON-018</t>
  </si>
  <si>
    <t>ODR6351738772j</t>
  </si>
  <si>
    <t>C534088L</t>
  </si>
  <si>
    <t>P817214</t>
  </si>
  <si>
    <t>HOS-m_VERPHM100</t>
  </si>
  <si>
    <t>ODR6270099443s</t>
  </si>
  <si>
    <t>C831157L</t>
  </si>
  <si>
    <t>ODR6351829404c</t>
  </si>
  <si>
    <t>C749092L</t>
  </si>
  <si>
    <t>ODR2575493134y</t>
  </si>
  <si>
    <t>P832136</t>
  </si>
  <si>
    <t>HOS_BVLOAW65</t>
  </si>
  <si>
    <t>ODR8026705773r</t>
  </si>
  <si>
    <t>C240853L</t>
  </si>
  <si>
    <t>ODR8779070194x</t>
  </si>
  <si>
    <t>C339933L</t>
  </si>
  <si>
    <t>ODR4901545743d</t>
  </si>
  <si>
    <t>C815278L</t>
  </si>
  <si>
    <t>ODR4982032428g</t>
  </si>
  <si>
    <t>ODR4490226168v</t>
  </si>
  <si>
    <t>C837241L</t>
  </si>
  <si>
    <t>ODR7214894833j</t>
  </si>
  <si>
    <t>C452344L</t>
  </si>
  <si>
    <t>ODR8941721966u</t>
  </si>
  <si>
    <t>C744751L</t>
  </si>
  <si>
    <t>ODR7952204591z</t>
  </si>
  <si>
    <t>C575300L</t>
  </si>
  <si>
    <t>ODR1433760326w</t>
  </si>
  <si>
    <t>C531952L</t>
  </si>
  <si>
    <t>ODR8736259536e</t>
  </si>
  <si>
    <t>C327193L</t>
  </si>
  <si>
    <t>ODR6169982657a</t>
  </si>
  <si>
    <t>C208711L</t>
  </si>
  <si>
    <t>ODR6380976679n</t>
  </si>
  <si>
    <t>C831192L</t>
  </si>
  <si>
    <t>ODR3524114901r</t>
  </si>
  <si>
    <t>C775266L</t>
  </si>
  <si>
    <t>ODR7101015741j</t>
  </si>
  <si>
    <t>C322236L</t>
  </si>
  <si>
    <t>ODR1399534001x</t>
  </si>
  <si>
    <t>C738648L</t>
  </si>
  <si>
    <t>ODR3129658286i</t>
  </si>
  <si>
    <t>C854263L</t>
  </si>
  <si>
    <t>ODR2053504841v</t>
  </si>
  <si>
    <t>C765760L</t>
  </si>
  <si>
    <t>ODR2024320475p</t>
  </si>
  <si>
    <t>C976390L</t>
  </si>
  <si>
    <t>ODR5018002608t</t>
  </si>
  <si>
    <t>C278469L</t>
  </si>
  <si>
    <t>ODR5743578645q</t>
  </si>
  <si>
    <t>C220203L</t>
  </si>
  <si>
    <t>ODR2606038562a</t>
  </si>
  <si>
    <t>C348449L</t>
  </si>
  <si>
    <t>ODR8456758327q</t>
  </si>
  <si>
    <t>C665419L</t>
  </si>
  <si>
    <t>ODR1905858665e</t>
  </si>
  <si>
    <t>C573426L</t>
  </si>
  <si>
    <t>ODR1476891203b</t>
  </si>
  <si>
    <t>C406990L</t>
  </si>
  <si>
    <t>P957127</t>
  </si>
  <si>
    <t>samsung_370</t>
  </si>
  <si>
    <t>ODR6526437198o</t>
  </si>
  <si>
    <t>C121106L</t>
  </si>
  <si>
    <t>ODR2640394512z</t>
  </si>
  <si>
    <t>C145737L</t>
  </si>
  <si>
    <t>ODR2333820453e</t>
  </si>
  <si>
    <t>C223458L</t>
  </si>
  <si>
    <t>P234177</t>
  </si>
  <si>
    <t>ISN_Bundle</t>
  </si>
  <si>
    <t>ODR8890182152n</t>
  </si>
  <si>
    <t>C459010L</t>
  </si>
  <si>
    <t>ODR1471655806j</t>
  </si>
  <si>
    <t>C324310L</t>
  </si>
  <si>
    <t>ODR2128446753n</t>
  </si>
  <si>
    <t>C223672L</t>
  </si>
  <si>
    <t>ODR6810449537s</t>
  </si>
  <si>
    <t>C461208L</t>
  </si>
  <si>
    <t>ODR7251111322i</t>
  </si>
  <si>
    <t>C400107L</t>
  </si>
  <si>
    <t>P347238</t>
  </si>
  <si>
    <t>fitn_631656703276</t>
  </si>
  <si>
    <t>ODR6726330348g</t>
  </si>
  <si>
    <t>ODR4697010970p</t>
  </si>
  <si>
    <t>C512385L</t>
  </si>
  <si>
    <t>ODR4866812327z</t>
  </si>
  <si>
    <t>C281010L</t>
  </si>
  <si>
    <t>P227866</t>
  </si>
  <si>
    <t>fitn_631656708554</t>
  </si>
  <si>
    <t>ODR2407805692t</t>
  </si>
  <si>
    <t>C468516L</t>
  </si>
  <si>
    <t>P667382</t>
  </si>
  <si>
    <t>fitn_100295</t>
  </si>
  <si>
    <t>ODR8518347756l</t>
  </si>
  <si>
    <t>C336567L</t>
  </si>
  <si>
    <t>P422173</t>
  </si>
  <si>
    <t>fitn_631656703269</t>
  </si>
  <si>
    <t>ODR9776252514t</t>
  </si>
  <si>
    <t>C523551L</t>
  </si>
  <si>
    <t>P811390</t>
  </si>
  <si>
    <t>fitn_631656708110</t>
  </si>
  <si>
    <t>ODR5765030115v</t>
  </si>
  <si>
    <t>C631417L</t>
  </si>
  <si>
    <t>ODR9059879950y</t>
  </si>
  <si>
    <t>P361163</t>
  </si>
  <si>
    <t>Gshop_D32</t>
  </si>
  <si>
    <t>ODR8342456000g</t>
  </si>
  <si>
    <t>C628905L</t>
  </si>
  <si>
    <t>P798963</t>
  </si>
  <si>
    <t>GA_ECLIPSE T-300 - 122758</t>
  </si>
  <si>
    <t>ODR5651247050s</t>
  </si>
  <si>
    <t>P259978</t>
  </si>
  <si>
    <t>Gshop_D35</t>
  </si>
  <si>
    <t>ODR7539944337z</t>
  </si>
  <si>
    <t>C413469L</t>
  </si>
  <si>
    <t>P362060</t>
  </si>
  <si>
    <t>emart_92</t>
  </si>
  <si>
    <t>ODR1987223958k</t>
  </si>
  <si>
    <t>ODR7542676204r</t>
  </si>
  <si>
    <t>P821353</t>
  </si>
  <si>
    <t>sputnik_5505/14 25T-8</t>
  </si>
  <si>
    <t>ODR3445378208l</t>
  </si>
  <si>
    <t>C806347L</t>
  </si>
  <si>
    <t>P448337</t>
  </si>
  <si>
    <t>Triumph_Doreen-Black- 36C</t>
  </si>
  <si>
    <t>ODR5492417915l</t>
  </si>
  <si>
    <t>C849967L</t>
  </si>
  <si>
    <t>P432408</t>
  </si>
  <si>
    <t>Kashmina_KSH-WO-RD-HD</t>
  </si>
  <si>
    <t>ODR8959107217z</t>
  </si>
  <si>
    <t>ODR8269450394g</t>
  </si>
  <si>
    <t>C866259L</t>
  </si>
  <si>
    <t>P624990</t>
  </si>
  <si>
    <t>hijabh_0116-BD (2)-56x</t>
  </si>
  <si>
    <t>ODR4588033519e</t>
  </si>
  <si>
    <t>C791179L</t>
  </si>
  <si>
    <t>P620186</t>
  </si>
  <si>
    <t>Pzalmi_FS-1-XL</t>
  </si>
  <si>
    <t>ODR9864649803y</t>
  </si>
  <si>
    <t>P379242</t>
  </si>
  <si>
    <t>streets_SS-56-M</t>
  </si>
  <si>
    <t>ODR5822628122p</t>
  </si>
  <si>
    <t>C167007L</t>
  </si>
  <si>
    <t>P641587</t>
  </si>
  <si>
    <t>bed&amp;rest_S7</t>
  </si>
  <si>
    <t>ODR4531289379s</t>
  </si>
  <si>
    <t>C336822L</t>
  </si>
  <si>
    <t>P577535</t>
  </si>
  <si>
    <t>Atalian _Ex64-Black-44</t>
  </si>
  <si>
    <t>ODR5106386973k</t>
  </si>
  <si>
    <t>C781710L</t>
  </si>
  <si>
    <t>P813413</t>
  </si>
  <si>
    <t>Atalian _Ex64-Brown-40</t>
  </si>
  <si>
    <t>ODR2957437548i</t>
  </si>
  <si>
    <t>P526005</t>
  </si>
  <si>
    <t>PHILLIPS_HP8698</t>
  </si>
  <si>
    <t>ODR9422882974b</t>
  </si>
  <si>
    <t>C866995L</t>
  </si>
  <si>
    <t>ODR6037625978n</t>
  </si>
  <si>
    <t>P547814</t>
  </si>
  <si>
    <t>VPN_VPN 202H</t>
  </si>
  <si>
    <t>ODR1441255567m</t>
  </si>
  <si>
    <t>C649461L</t>
  </si>
  <si>
    <t>P773860</t>
  </si>
  <si>
    <t xml:space="preserve">lamp_Lamp Shade Round 4 </t>
  </si>
  <si>
    <t>ODR1954071718d</t>
  </si>
  <si>
    <t>C862302L</t>
  </si>
  <si>
    <t>P605927</t>
  </si>
  <si>
    <t>st_PX008</t>
  </si>
  <si>
    <t>ODR9776501030a</t>
  </si>
  <si>
    <t>C414142L</t>
  </si>
  <si>
    <t>P784023</t>
  </si>
  <si>
    <t>Delsey_8903338054375</t>
  </si>
  <si>
    <t>ODR9993289293e</t>
  </si>
  <si>
    <t>C417245L</t>
  </si>
  <si>
    <t>P365336</t>
  </si>
  <si>
    <t>GBHII_GS820-Black-Black-7</t>
  </si>
  <si>
    <t>ODR6976658264i</t>
  </si>
  <si>
    <t>P885797</t>
  </si>
  <si>
    <t>Bundle 2 smsm_bundle02</t>
  </si>
  <si>
    <t>ODR6792892783g</t>
  </si>
  <si>
    <t>C631869L</t>
  </si>
  <si>
    <t>ODR4687789276e</t>
  </si>
  <si>
    <t>C534503L</t>
  </si>
  <si>
    <t>P504961</t>
  </si>
  <si>
    <t>zaffiro_Z-P-002</t>
  </si>
  <si>
    <t>ODR8722075182i</t>
  </si>
  <si>
    <t>C302068L</t>
  </si>
  <si>
    <t>P497940</t>
  </si>
  <si>
    <t>PlanetX_PX-9021</t>
  </si>
  <si>
    <t>ODR8699875735j</t>
  </si>
  <si>
    <t>P811297</t>
  </si>
  <si>
    <t>West Point_WF-2409GL</t>
  </si>
  <si>
    <t>ODR8950651036y</t>
  </si>
  <si>
    <t>C541943L</t>
  </si>
  <si>
    <t>P238790</t>
  </si>
  <si>
    <t xml:space="preserve">Braun_Citrus Juicer MPZ9 </t>
  </si>
  <si>
    <t>ODR4936370730h</t>
  </si>
  <si>
    <t>C681607L</t>
  </si>
  <si>
    <t>P698028</t>
  </si>
  <si>
    <t>cr_MABROOM DATES (375 GM)</t>
  </si>
  <si>
    <t>ODR9626731729h</t>
  </si>
  <si>
    <t>C171592L</t>
  </si>
  <si>
    <t>P625189</t>
  </si>
  <si>
    <t>SN_ajwa400gm</t>
  </si>
  <si>
    <t>ODR7203451324z</t>
  </si>
  <si>
    <t>C373144L</t>
  </si>
  <si>
    <t>ODR1562600840f</t>
  </si>
  <si>
    <t>C241633L</t>
  </si>
  <si>
    <t>P286786</t>
  </si>
  <si>
    <t>GMZV_Sony GTA V - PS4</t>
  </si>
  <si>
    <t>ODR1329335056b</t>
  </si>
  <si>
    <t>P396098</t>
  </si>
  <si>
    <t>Aladdin_bike_cover</t>
  </si>
  <si>
    <t>ODR5431105185c</t>
  </si>
  <si>
    <t>C420781L</t>
  </si>
  <si>
    <t>P197609</t>
  </si>
  <si>
    <t>Truck Art Watering can</t>
  </si>
  <si>
    <t>ODR8718346296m</t>
  </si>
  <si>
    <t>P799062</t>
  </si>
  <si>
    <t>akl_A132116093_GMSU171-M</t>
  </si>
  <si>
    <t>ODR3858053614i</t>
  </si>
  <si>
    <t>C987789L</t>
  </si>
  <si>
    <t>ODR6797225528u</t>
  </si>
  <si>
    <t>C417708L</t>
  </si>
  <si>
    <t>P716922</t>
  </si>
  <si>
    <t>gulhane_GTS-001</t>
  </si>
  <si>
    <t>ODR3022302803g</t>
  </si>
  <si>
    <t>ODR1999877776x</t>
  </si>
  <si>
    <t>C637883L</t>
  </si>
  <si>
    <t>ODR7704618853j</t>
  </si>
  <si>
    <t>ODR8481804789h</t>
  </si>
  <si>
    <t>C901461L</t>
  </si>
  <si>
    <t>ODR1723200177y</t>
  </si>
  <si>
    <t>C714340L</t>
  </si>
  <si>
    <t>P899811</t>
  </si>
  <si>
    <t>HAS_1022</t>
  </si>
  <si>
    <t>ODR6841356038m</t>
  </si>
  <si>
    <t>P123682</t>
  </si>
  <si>
    <t>RT-02-RED-Double Duvet Cover Sheet Set-4 pcs</t>
  </si>
  <si>
    <t>ODR6149921127f</t>
  </si>
  <si>
    <t>C780896L</t>
  </si>
  <si>
    <t>ODR8807486387l</t>
  </si>
  <si>
    <t>C595846L</t>
  </si>
  <si>
    <t>P983623</t>
  </si>
  <si>
    <t>shahi_Pack of 5 Shahi Nimco</t>
  </si>
  <si>
    <t>ODR6515158916g</t>
  </si>
  <si>
    <t>P139004</t>
  </si>
  <si>
    <t>Ego_E02436-BK0-Black-LRG</t>
  </si>
  <si>
    <t>ODR6955385969s</t>
  </si>
  <si>
    <t>C636191L</t>
  </si>
  <si>
    <t>P150168</t>
  </si>
  <si>
    <t>Ego_E02406-BK0-Black-MDM</t>
  </si>
  <si>
    <t>ODR9102531012q</t>
  </si>
  <si>
    <t>C456281L</t>
  </si>
  <si>
    <t>P913675</t>
  </si>
  <si>
    <t>babyw_1837</t>
  </si>
  <si>
    <t>ODR6640490840o</t>
  </si>
  <si>
    <t>C205939L</t>
  </si>
  <si>
    <t>ODR4338911817m</t>
  </si>
  <si>
    <t>C948713L</t>
  </si>
  <si>
    <t>P147289</t>
  </si>
  <si>
    <t>sanasafinaz_march16_2A-Nationwide Delivery</t>
  </si>
  <si>
    <t>ODR8919877590d</t>
  </si>
  <si>
    <t>C199888L</t>
  </si>
  <si>
    <t>ODR4664724714c</t>
  </si>
  <si>
    <t>C736830L</t>
  </si>
  <si>
    <t>ODR5716814693l</t>
  </si>
  <si>
    <t>C509772L</t>
  </si>
  <si>
    <t>ODR7053863000w</t>
  </si>
  <si>
    <t>P405758</t>
  </si>
  <si>
    <t xml:space="preserve">phub_Desire Blue  by Dunhill 100ml  EDT </t>
  </si>
  <si>
    <t>ODR8927316241f</t>
  </si>
  <si>
    <t>C996448L</t>
  </si>
  <si>
    <t>P888526</t>
  </si>
  <si>
    <t>Sigma_55366</t>
  </si>
  <si>
    <t>ODR8043718933w</t>
  </si>
  <si>
    <t>ODR5948921170n</t>
  </si>
  <si>
    <t>C214319L</t>
  </si>
  <si>
    <t>P134557</t>
  </si>
  <si>
    <t>Sigma_55367</t>
  </si>
  <si>
    <t>ODR6997252810r</t>
  </si>
  <si>
    <t>C355709L</t>
  </si>
  <si>
    <t>ODR8846971510u</t>
  </si>
  <si>
    <t>ODR4395714218i</t>
  </si>
  <si>
    <t>C686513L</t>
  </si>
  <si>
    <t>P343074</t>
  </si>
  <si>
    <t>nutrifactor_NF0025</t>
  </si>
  <si>
    <t>ODR1897832624b</t>
  </si>
  <si>
    <t>C509164L</t>
  </si>
  <si>
    <t>P514715</t>
  </si>
  <si>
    <t>Eglo_88816</t>
  </si>
  <si>
    <t>ODR4780322299i</t>
  </si>
  <si>
    <t>C875125L</t>
  </si>
  <si>
    <t>P113963</t>
  </si>
  <si>
    <t>BB_Black Artificial Leather Lounger</t>
  </si>
  <si>
    <t>ODR5211561369m</t>
  </si>
  <si>
    <t>C238230L</t>
  </si>
  <si>
    <t>P113625</t>
  </si>
  <si>
    <t>PlanetX_PX-9001</t>
  </si>
  <si>
    <t>ODR7754671496r</t>
  </si>
  <si>
    <t>ODR5425546135q</t>
  </si>
  <si>
    <t>C872680L</t>
  </si>
  <si>
    <t>ODR6016016023n</t>
  </si>
  <si>
    <t>C898787L</t>
  </si>
  <si>
    <t>P504548</t>
  </si>
  <si>
    <t>renna_DC-BBP-GR</t>
  </si>
  <si>
    <t>ODR8618952928n</t>
  </si>
  <si>
    <t>C269732L</t>
  </si>
  <si>
    <t>P581513</t>
  </si>
  <si>
    <t>Arino_PS-001-Black-40</t>
  </si>
  <si>
    <t>ODR6521263368t</t>
  </si>
  <si>
    <t>C514998L</t>
  </si>
  <si>
    <t>P628602</t>
  </si>
  <si>
    <t>Arino_BD-061-Brown-45</t>
  </si>
  <si>
    <t>ODR8705898719z</t>
  </si>
  <si>
    <t>C516797L</t>
  </si>
  <si>
    <t>P350243</t>
  </si>
  <si>
    <t>Arino_BD-064-Black-44</t>
  </si>
  <si>
    <t>ODR8544824299z</t>
  </si>
  <si>
    <t>P711805</t>
  </si>
  <si>
    <t>JT_W-28</t>
  </si>
  <si>
    <t>ODR1438450196z</t>
  </si>
  <si>
    <t>C469380L</t>
  </si>
  <si>
    <t>P875648</t>
  </si>
  <si>
    <t>naushemian_001-L</t>
  </si>
  <si>
    <t>ODR3780890476y</t>
  </si>
  <si>
    <t>C505120L</t>
  </si>
  <si>
    <t>P119010</t>
  </si>
  <si>
    <t>naushemian_0010-M</t>
  </si>
  <si>
    <t>ODR5188604191x</t>
  </si>
  <si>
    <t>ODR1282466816i</t>
  </si>
  <si>
    <t>C287848L</t>
  </si>
  <si>
    <t>ODR9391872006a</t>
  </si>
  <si>
    <t>ODR8290279917s</t>
  </si>
  <si>
    <t>C742109L</t>
  </si>
  <si>
    <t>P780645</t>
  </si>
  <si>
    <t>BP_FA00571</t>
  </si>
  <si>
    <t>ODR7891884905n</t>
  </si>
  <si>
    <t>P926685</t>
  </si>
  <si>
    <t>Carson_CB-02-001-43-9</t>
  </si>
  <si>
    <t>ODR8845021540e</t>
  </si>
  <si>
    <t>C386328L</t>
  </si>
  <si>
    <t>P365619</t>
  </si>
  <si>
    <t>Omron_NE-C803-E</t>
  </si>
  <si>
    <t>ODR5370380383s</t>
  </si>
  <si>
    <t>C418656L</t>
  </si>
  <si>
    <t>ODR9166492831c</t>
  </si>
  <si>
    <t>C853853L</t>
  </si>
  <si>
    <t>P242143</t>
  </si>
  <si>
    <t>emart_00-7</t>
  </si>
  <si>
    <t>ODR7310972164x</t>
  </si>
  <si>
    <t>C829183L</t>
  </si>
  <si>
    <t>ODR8763414612n</t>
  </si>
  <si>
    <t>C133037L</t>
  </si>
  <si>
    <t>ODR9823502053l</t>
  </si>
  <si>
    <t>C469190L</t>
  </si>
  <si>
    <t>ODR4817735571i</t>
  </si>
  <si>
    <t>ODR4505528710j</t>
  </si>
  <si>
    <t>P760156</t>
  </si>
  <si>
    <t>JBS_TAT-225</t>
  </si>
  <si>
    <t>ODR7697089016k</t>
  </si>
  <si>
    <t>C603038L</t>
  </si>
  <si>
    <t>P117695</t>
  </si>
  <si>
    <t>Charizma_CV-17</t>
  </si>
  <si>
    <t>ODR1846683947g</t>
  </si>
  <si>
    <t>C539850L</t>
  </si>
  <si>
    <t>P841453</t>
  </si>
  <si>
    <t>Charizma_CV-14</t>
  </si>
  <si>
    <t>ODR2693582038f</t>
  </si>
  <si>
    <t>C908342L</t>
  </si>
  <si>
    <t>P622474</t>
  </si>
  <si>
    <t>sony_CMT-S20</t>
  </si>
  <si>
    <t>ODR1975098394b</t>
  </si>
  <si>
    <t>C332643L</t>
  </si>
  <si>
    <t>P708258</t>
  </si>
  <si>
    <t>HP_White 2132 - DeskJet - All-in-One Printer</t>
  </si>
  <si>
    <t>ODR6002495143x</t>
  </si>
  <si>
    <t>C475398L</t>
  </si>
  <si>
    <t>ODR5158626333y</t>
  </si>
  <si>
    <t>C643176L</t>
  </si>
  <si>
    <t>P774986</t>
  </si>
  <si>
    <t>timex_TW000U907</t>
  </si>
  <si>
    <t>ODR7499799481g</t>
  </si>
  <si>
    <t>C216179L</t>
  </si>
  <si>
    <t>P673853</t>
  </si>
  <si>
    <t>HOS_BBYLW100</t>
  </si>
  <si>
    <t>ODR6020557872p</t>
  </si>
  <si>
    <t>C169455L</t>
  </si>
  <si>
    <t>P642212</t>
  </si>
  <si>
    <t>Logitech_LogitechK400Plus</t>
  </si>
  <si>
    <t>ODR6781434745b</t>
  </si>
  <si>
    <t>C674489L</t>
  </si>
  <si>
    <t>P539895</t>
  </si>
  <si>
    <t>JT_W-11</t>
  </si>
  <si>
    <t>ODR9117449238u</t>
  </si>
  <si>
    <t>C949560L</t>
  </si>
  <si>
    <t>P180374</t>
  </si>
  <si>
    <t>JT_W-27</t>
  </si>
  <si>
    <t>ODR4078601163j</t>
  </si>
  <si>
    <t>C251997L</t>
  </si>
  <si>
    <t>P196625</t>
  </si>
  <si>
    <t>AU_GD071-1 Year</t>
  </si>
  <si>
    <t>ODR4503771916c</t>
  </si>
  <si>
    <t>ODR9672522174e</t>
  </si>
  <si>
    <t>C746973L</t>
  </si>
  <si>
    <t>ODR6361991201g</t>
  </si>
  <si>
    <t>C796755L</t>
  </si>
  <si>
    <t>P820716</t>
  </si>
  <si>
    <t>GCU_EasyMate</t>
  </si>
  <si>
    <t>ODR7445803475g</t>
  </si>
  <si>
    <t>C170667L</t>
  </si>
  <si>
    <t>P341007</t>
  </si>
  <si>
    <t>ajmery_HQT906-Pink--</t>
  </si>
  <si>
    <t>ODR2595896651f</t>
  </si>
  <si>
    <t>P989804</t>
  </si>
  <si>
    <t>TBG_AV-B-08-Multi</t>
  </si>
  <si>
    <t>ODR4943401234q</t>
  </si>
  <si>
    <t>C618088L</t>
  </si>
  <si>
    <t>P505321</t>
  </si>
  <si>
    <t>sony_DVP-SR370</t>
  </si>
  <si>
    <t>ODR3291322368r</t>
  </si>
  <si>
    <t>P699947</t>
  </si>
  <si>
    <t>swi_CP3360</t>
  </si>
  <si>
    <t>ODR9516463686o</t>
  </si>
  <si>
    <t>C123091L</t>
  </si>
  <si>
    <t>P689586</t>
  </si>
  <si>
    <t>HP_Officejet 2130 (3-in-1)</t>
  </si>
  <si>
    <t>ODR3280523196u</t>
  </si>
  <si>
    <t>C892614L</t>
  </si>
  <si>
    <t>ODR6301443764i</t>
  </si>
  <si>
    <t>C724475L</t>
  </si>
  <si>
    <t>ODR9751216606b</t>
  </si>
  <si>
    <t>C178431L</t>
  </si>
  <si>
    <t>ODR4854873049k</t>
  </si>
  <si>
    <t>C197481L</t>
  </si>
  <si>
    <t>ODR4213967442r</t>
  </si>
  <si>
    <t>C594019L</t>
  </si>
  <si>
    <t>P823656</t>
  </si>
  <si>
    <t>greenroot_Fit Aura 7</t>
  </si>
  <si>
    <t>ODR2206852974n</t>
  </si>
  <si>
    <t>ODR4096325483y</t>
  </si>
  <si>
    <t>C781404L</t>
  </si>
  <si>
    <t>ODR6981875758p</t>
  </si>
  <si>
    <t>C737831L</t>
  </si>
  <si>
    <t>P999157</t>
  </si>
  <si>
    <t>fitn_748927028614</t>
  </si>
  <si>
    <t>ODR6478666765z</t>
  </si>
  <si>
    <t>P659949</t>
  </si>
  <si>
    <t>fitn_748927053531</t>
  </si>
  <si>
    <t>ODR2933813767a</t>
  </si>
  <si>
    <t>C170658L</t>
  </si>
  <si>
    <t>ODR1332378507q</t>
  </si>
  <si>
    <t>C402534L</t>
  </si>
  <si>
    <t>ODR5098617534l</t>
  </si>
  <si>
    <t>C865419L</t>
  </si>
  <si>
    <t>ODR1911394920n</t>
  </si>
  <si>
    <t>C144948L</t>
  </si>
  <si>
    <t>ODR2103268545d</t>
  </si>
  <si>
    <t>C912653L</t>
  </si>
  <si>
    <t>ODR4878498895r</t>
  </si>
  <si>
    <t>C268482L</t>
  </si>
  <si>
    <t>ODR6672711385k</t>
  </si>
  <si>
    <t>C732744L</t>
  </si>
  <si>
    <t>ODR8860942683y</t>
  </si>
  <si>
    <t>C835947L</t>
  </si>
  <si>
    <t>ODR2111711322q</t>
  </si>
  <si>
    <t>C201592L</t>
  </si>
  <si>
    <t>ODR2069869424q</t>
  </si>
  <si>
    <t>C516599L</t>
  </si>
  <si>
    <t>P567342</t>
  </si>
  <si>
    <t>fitn_834266001583</t>
  </si>
  <si>
    <t>ODR1158464487p</t>
  </si>
  <si>
    <t>C556985L</t>
  </si>
  <si>
    <t>P420664</t>
  </si>
  <si>
    <t>Sigma_1689</t>
  </si>
  <si>
    <t>ODR7161445091k</t>
  </si>
  <si>
    <t>C556363L</t>
  </si>
  <si>
    <t>ODR3038647583g</t>
  </si>
  <si>
    <t>C679223L</t>
  </si>
  <si>
    <t>P358041</t>
  </si>
  <si>
    <t>vitamin_TVC-Vita Growth (Buy 2 Get 1)</t>
  </si>
  <si>
    <t>ODR3270857959v</t>
  </si>
  <si>
    <t>P536105</t>
  </si>
  <si>
    <t>fitn_834266001552</t>
  </si>
  <si>
    <t>ODR6640822052x</t>
  </si>
  <si>
    <t>P900096</t>
  </si>
  <si>
    <t>Relaxsit_RS-21</t>
  </si>
  <si>
    <t>ODR5360835335q</t>
  </si>
  <si>
    <t>C729711L</t>
  </si>
  <si>
    <t>P153743</t>
  </si>
  <si>
    <t>Eglo_3890</t>
  </si>
  <si>
    <t>ODR5525184853w</t>
  </si>
  <si>
    <t>P480430</t>
  </si>
  <si>
    <t>babyw_5710</t>
  </si>
  <si>
    <t>ODR5379296718t</t>
  </si>
  <si>
    <t>C707817L</t>
  </si>
  <si>
    <t>P809730</t>
  </si>
  <si>
    <t>ssw_WC-06 -Regular Fit Small</t>
  </si>
  <si>
    <t>ODR3331651518p</t>
  </si>
  <si>
    <t>C456801L</t>
  </si>
  <si>
    <t>P461750</t>
  </si>
  <si>
    <t>starlet_ST 16004-Khaki-44</t>
  </si>
  <si>
    <t>ODR2788889891w</t>
  </si>
  <si>
    <t>P837951</t>
  </si>
  <si>
    <t>ssw_WC-08-Regular Fit Large</t>
  </si>
  <si>
    <t>ODR8053378461s</t>
  </si>
  <si>
    <t>C821173L</t>
  </si>
  <si>
    <t>ODR1701725132a</t>
  </si>
  <si>
    <t>C810915L</t>
  </si>
  <si>
    <t>ODR6628368625n</t>
  </si>
  <si>
    <t>C983438L</t>
  </si>
  <si>
    <t>P718246</t>
  </si>
  <si>
    <t>Entertainer Asia_Vouch 365-2017 BookLahore</t>
  </si>
  <si>
    <t>ODR4067241928x</t>
  </si>
  <si>
    <t>P181349</t>
  </si>
  <si>
    <t>madinah_Pine nut (Chilgoza)</t>
  </si>
  <si>
    <t>ODR4315812420u</t>
  </si>
  <si>
    <t>ODR5647543114m</t>
  </si>
  <si>
    <t>C252303L</t>
  </si>
  <si>
    <t>P142308</t>
  </si>
  <si>
    <t>Telemall_MM-PC-0009</t>
  </si>
  <si>
    <t>ODR5742656402g</t>
  </si>
  <si>
    <t>C939704L</t>
  </si>
  <si>
    <t>P772342</t>
  </si>
  <si>
    <t>AJ-bedsheet_AJB-002</t>
  </si>
  <si>
    <t>ODR7437074618w</t>
  </si>
  <si>
    <t>C915276L</t>
  </si>
  <si>
    <t>P747071</t>
  </si>
  <si>
    <t>Toyworld_TW-222</t>
  </si>
  <si>
    <t>ODR1235151817h</t>
  </si>
  <si>
    <t>P279098</t>
  </si>
  <si>
    <t>B-power_8286332-44</t>
  </si>
  <si>
    <t>ODR8572723112g</t>
  </si>
  <si>
    <t>C611418L</t>
  </si>
  <si>
    <t>ODR8081198683k</t>
  </si>
  <si>
    <t>C355168L</t>
  </si>
  <si>
    <t>P778246</t>
  </si>
  <si>
    <t>Prime_T12-BLACK-M</t>
  </si>
  <si>
    <t>ODR6553234271h</t>
  </si>
  <si>
    <t>C639016L</t>
  </si>
  <si>
    <t>P528036</t>
  </si>
  <si>
    <t>Prime_B666- BLACK-M</t>
  </si>
  <si>
    <t>ODR6379977466p</t>
  </si>
  <si>
    <t>C312106L</t>
  </si>
  <si>
    <t>P556912</t>
  </si>
  <si>
    <t>Prime_H-9- BLACK-2XL</t>
  </si>
  <si>
    <t>ODR7678718029p</t>
  </si>
  <si>
    <t>C729143L</t>
  </si>
  <si>
    <t>P701151</t>
  </si>
  <si>
    <t>Prime_T12-BLACK-L</t>
  </si>
  <si>
    <t>ODR7259865037a</t>
  </si>
  <si>
    <t>C243874L</t>
  </si>
  <si>
    <t>ODR6953241799y</t>
  </si>
  <si>
    <t>P592090</t>
  </si>
  <si>
    <t>Timex_A503</t>
  </si>
  <si>
    <t>ODR2630056340g</t>
  </si>
  <si>
    <t>C179670L</t>
  </si>
  <si>
    <t>P408177</t>
  </si>
  <si>
    <t>Bata_8386001-44</t>
  </si>
  <si>
    <t>ODR2147228674y</t>
  </si>
  <si>
    <t>C411331L</t>
  </si>
  <si>
    <t>P198252</t>
  </si>
  <si>
    <t>Singhar_NC-0012</t>
  </si>
  <si>
    <t>ODR3948470498g</t>
  </si>
  <si>
    <t>C202990L</t>
  </si>
  <si>
    <t>P920632</t>
  </si>
  <si>
    <t>Bparcel_N4050</t>
  </si>
  <si>
    <t>ODR4527039876d</t>
  </si>
  <si>
    <t>P359488</t>
  </si>
  <si>
    <t>TKS_m969-6-8 Years</t>
  </si>
  <si>
    <t>ODR2976494355m</t>
  </si>
  <si>
    <t>C215298L</t>
  </si>
  <si>
    <t>ODR9210560966y</t>
  </si>
  <si>
    <t>C386951L</t>
  </si>
  <si>
    <t>ODR6441181111y</t>
  </si>
  <si>
    <t>C983372L</t>
  </si>
  <si>
    <t>P838951</t>
  </si>
  <si>
    <t>bogo_BogoGrand2017karachi</t>
  </si>
  <si>
    <t>ODR6131776820f</t>
  </si>
  <si>
    <t>C934798L</t>
  </si>
  <si>
    <t>P329247</t>
  </si>
  <si>
    <t>dynasty_Kattan Full Suit-Blue</t>
  </si>
  <si>
    <t>ODR2390313107h</t>
  </si>
  <si>
    <t>P454528</t>
  </si>
  <si>
    <t>Atalian _BK17.50-Black-41</t>
  </si>
  <si>
    <t>ODR9941505252j</t>
  </si>
  <si>
    <t>C422663L</t>
  </si>
  <si>
    <t>P969028</t>
  </si>
  <si>
    <t>Ref_Top man 1113-Tan-43</t>
  </si>
  <si>
    <t>ODR5871112153w</t>
  </si>
  <si>
    <t>P282392</t>
  </si>
  <si>
    <t>Ref_Top man 1114-black-43</t>
  </si>
  <si>
    <t>ODR3674645377y</t>
  </si>
  <si>
    <t>C681745L</t>
  </si>
  <si>
    <t>P671598</t>
  </si>
  <si>
    <t>Atalian _Pesh51-Black-9</t>
  </si>
  <si>
    <t>ODR4387981741w</t>
  </si>
  <si>
    <t>C157094L</t>
  </si>
  <si>
    <t>P805677</t>
  </si>
  <si>
    <t>Atalian _BK17.02-Black-44</t>
  </si>
  <si>
    <t>ODR8850812124f</t>
  </si>
  <si>
    <t>C118321L</t>
  </si>
  <si>
    <t>P862989</t>
  </si>
  <si>
    <t>Ref_Paris 1155 Black-44</t>
  </si>
  <si>
    <t>ODR3407855442u</t>
  </si>
  <si>
    <t>P442630</t>
  </si>
  <si>
    <t xml:space="preserve">SCIFI_SC4530SPD-Spider Man </t>
  </si>
  <si>
    <t>ODR7058420806c</t>
  </si>
  <si>
    <t>ODR6237763902w</t>
  </si>
  <si>
    <t>P120746</t>
  </si>
  <si>
    <t xml:space="preserve">SNU_ ze16e2 364004 </t>
  </si>
  <si>
    <t>ODR4994335319t</t>
  </si>
  <si>
    <t>C645518L</t>
  </si>
  <si>
    <t>ODR2284936406b</t>
  </si>
  <si>
    <t>C485200L</t>
  </si>
  <si>
    <t>ODR7133713502k</t>
  </si>
  <si>
    <t>C115156L</t>
  </si>
  <si>
    <t>P135979</t>
  </si>
  <si>
    <t>nutrifactor_NF0017</t>
  </si>
  <si>
    <t>ODR1512174738t</t>
  </si>
  <si>
    <t>C964914L</t>
  </si>
  <si>
    <t>P131747</t>
  </si>
  <si>
    <t>Sigma_3131</t>
  </si>
  <si>
    <t>ODR3825418901p</t>
  </si>
  <si>
    <t>C894196L</t>
  </si>
  <si>
    <t>P930623</t>
  </si>
  <si>
    <t>AKL_A131128777_SS-33_Yellow</t>
  </si>
  <si>
    <t>ODR4776589680i</t>
  </si>
  <si>
    <t>C165936L</t>
  </si>
  <si>
    <t>ODR8867694919p</t>
  </si>
  <si>
    <t>P114901</t>
  </si>
  <si>
    <t>SCIFI_Spider Man_SC4540SPD</t>
  </si>
  <si>
    <t>ODR3201318343e</t>
  </si>
  <si>
    <t>P348595</t>
  </si>
  <si>
    <t>JBS_SZ-042</t>
  </si>
  <si>
    <t>ODR1731632107g</t>
  </si>
  <si>
    <t>C111808L</t>
  </si>
  <si>
    <t>ODR1255510794n</t>
  </si>
  <si>
    <t>C846307L</t>
  </si>
  <si>
    <t>P517579</t>
  </si>
  <si>
    <t>BO_topfastRc-yellow</t>
  </si>
  <si>
    <t>ODR5772931478j</t>
  </si>
  <si>
    <t>P120552</t>
  </si>
  <si>
    <t>JBS_TAT-224</t>
  </si>
  <si>
    <t>ODR1776103542h</t>
  </si>
  <si>
    <t>C398448L</t>
  </si>
  <si>
    <t>ODR2256048406l</t>
  </si>
  <si>
    <t>C578500L</t>
  </si>
  <si>
    <t>ODR5193029868s</t>
  </si>
  <si>
    <t>C649500L</t>
  </si>
  <si>
    <t>P828133</t>
  </si>
  <si>
    <t xml:space="preserve">Braun_Hair Straightener ES-1 </t>
  </si>
  <si>
    <t>ODR8519459799p</t>
  </si>
  <si>
    <t>C659113L</t>
  </si>
  <si>
    <t>P681316</t>
  </si>
  <si>
    <t>rute2_4533</t>
  </si>
  <si>
    <t>ODR3553727564a</t>
  </si>
  <si>
    <t>C789607L</t>
  </si>
  <si>
    <t>P938447</t>
  </si>
  <si>
    <t>fitn_612524152136</t>
  </si>
  <si>
    <t>ODR5410010319i</t>
  </si>
  <si>
    <t>ODR7021611810o</t>
  </si>
  <si>
    <t>C630421L</t>
  </si>
  <si>
    <t>P916706</t>
  </si>
  <si>
    <t>AKL_A01136156-AW-02-Beige</t>
  </si>
  <si>
    <t>ODR7324532109q</t>
  </si>
  <si>
    <t>C283648L</t>
  </si>
  <si>
    <t>P304553</t>
  </si>
  <si>
    <t>JBS_TAT-241</t>
  </si>
  <si>
    <t>ODR5724542571a</t>
  </si>
  <si>
    <t>C180092L</t>
  </si>
  <si>
    <t>P564521</t>
  </si>
  <si>
    <t>PlanetX_PX-9145</t>
  </si>
  <si>
    <t>ODR5648970611w</t>
  </si>
  <si>
    <t>C305773L</t>
  </si>
  <si>
    <t>P532247</t>
  </si>
  <si>
    <t>AU_WS017</t>
  </si>
  <si>
    <t>ODR4575484797m</t>
  </si>
  <si>
    <t>C749547L</t>
  </si>
  <si>
    <t>P731656</t>
  </si>
  <si>
    <t>HP_Printer-2130</t>
  </si>
  <si>
    <t>ODR1554071639a</t>
  </si>
  <si>
    <t>C531144L</t>
  </si>
  <si>
    <t>ODR9165410739t</t>
  </si>
  <si>
    <t>C552458L</t>
  </si>
  <si>
    <t>ODR3366155794p</t>
  </si>
  <si>
    <t>P210130</t>
  </si>
  <si>
    <t>RAJESH_RAJ184</t>
  </si>
  <si>
    <t>ODR2799911650y</t>
  </si>
  <si>
    <t>C120985L</t>
  </si>
  <si>
    <t>ODR9011793048v</t>
  </si>
  <si>
    <t>C585410L</t>
  </si>
  <si>
    <t>P658058</t>
  </si>
  <si>
    <t>babyw_9449</t>
  </si>
  <si>
    <t>ODR5322608927x</t>
  </si>
  <si>
    <t>P569845</t>
  </si>
  <si>
    <t>Cherrys_SK-542-L</t>
  </si>
  <si>
    <t>ODR1413374742p</t>
  </si>
  <si>
    <t>C404142L</t>
  </si>
  <si>
    <t>P759375</t>
  </si>
  <si>
    <t>JBS_WEN-035</t>
  </si>
  <si>
    <t>ODR5984955210b</t>
  </si>
  <si>
    <t>C284729L</t>
  </si>
  <si>
    <t>P920311</t>
  </si>
  <si>
    <t>kansai_Undercoating Aerosol</t>
  </si>
  <si>
    <t>ODR2164985858l</t>
  </si>
  <si>
    <t>C698317L</t>
  </si>
  <si>
    <t>ODR2227111097h</t>
  </si>
  <si>
    <t>C787631L</t>
  </si>
  <si>
    <t>P403582</t>
  </si>
  <si>
    <t>babyw_$projector</t>
  </si>
  <si>
    <t>ODR4440705720t</t>
  </si>
  <si>
    <t>C744100L</t>
  </si>
  <si>
    <t>P334155</t>
  </si>
  <si>
    <t>tucano_BLABK-B</t>
  </si>
  <si>
    <t>ODR5364005327c</t>
  </si>
  <si>
    <t>C186186L</t>
  </si>
  <si>
    <t>ODR9864740303q</t>
  </si>
  <si>
    <t>C963219L</t>
  </si>
  <si>
    <t>ODR4268633599r</t>
  </si>
  <si>
    <t>C293498L</t>
  </si>
  <si>
    <t>ODR2369179961u</t>
  </si>
  <si>
    <t>C196616L</t>
  </si>
  <si>
    <t>ODR3296916930x</t>
  </si>
  <si>
    <t>C451226L</t>
  </si>
  <si>
    <t>ODR9252695659t</t>
  </si>
  <si>
    <t>C140150L</t>
  </si>
  <si>
    <t>P579577</t>
  </si>
  <si>
    <t>coleman_205475</t>
  </si>
  <si>
    <t>ODR5386140395g</t>
  </si>
  <si>
    <t>P996636</t>
  </si>
  <si>
    <t>RS_Double Delight</t>
  </si>
  <si>
    <t>ODR4592275032s</t>
  </si>
  <si>
    <t>C949083L</t>
  </si>
  <si>
    <t>ODR5993795597w</t>
  </si>
  <si>
    <t>C360250L</t>
  </si>
  <si>
    <t>P846596</t>
  </si>
  <si>
    <t>Google_Black-Google-Chrome-Cast</t>
  </si>
  <si>
    <t>ODR1130362205c</t>
  </si>
  <si>
    <t>C702126L</t>
  </si>
  <si>
    <t>ODR2045096052i</t>
  </si>
  <si>
    <t>C576889L</t>
  </si>
  <si>
    <t>P870079</t>
  </si>
  <si>
    <t>PHILIPS_HAIR TRIMMER QC 5130/15</t>
  </si>
  <si>
    <t>ODR2238818375v</t>
  </si>
  <si>
    <t>C139143L</t>
  </si>
  <si>
    <t>ODR5958659717v</t>
  </si>
  <si>
    <t>C815209L</t>
  </si>
  <si>
    <t>ODR1514648402f</t>
  </si>
  <si>
    <t>C263996L</t>
  </si>
  <si>
    <t>P673102</t>
  </si>
  <si>
    <t>AKL_A131130501_SS-154_Purple</t>
  </si>
  <si>
    <t>ODR8969064153p</t>
  </si>
  <si>
    <t>C818614L</t>
  </si>
  <si>
    <t>P389473</t>
  </si>
  <si>
    <t>AKL_A131130487_SS-31_Light Olive</t>
  </si>
  <si>
    <t>ODR6333270251f</t>
  </si>
  <si>
    <t>C534714L</t>
  </si>
  <si>
    <t>P749888</t>
  </si>
  <si>
    <t>ELF_83314</t>
  </si>
  <si>
    <t>ODR7180058664w</t>
  </si>
  <si>
    <t>C970697L</t>
  </si>
  <si>
    <t>P380619</t>
  </si>
  <si>
    <t>Paramount_9789670618630</t>
  </si>
  <si>
    <t>ODR8616998834r</t>
  </si>
  <si>
    <t>P280656</t>
  </si>
  <si>
    <t>L&amp;S_meh023</t>
  </si>
  <si>
    <t>ODR3951879323t</t>
  </si>
  <si>
    <t>C976222L</t>
  </si>
  <si>
    <t>P326506</t>
  </si>
  <si>
    <t>emart_0-23</t>
  </si>
  <si>
    <t>ODR5113302514w</t>
  </si>
  <si>
    <t>C983849L</t>
  </si>
  <si>
    <t>ODR2712552307v</t>
  </si>
  <si>
    <t>C934957L</t>
  </si>
  <si>
    <t>P375491</t>
  </si>
  <si>
    <t>BBS_A086</t>
  </si>
  <si>
    <t>ODR5643583283u</t>
  </si>
  <si>
    <t>ODR2655786618a</t>
  </si>
  <si>
    <t>ODR8953164395i</t>
  </si>
  <si>
    <t>ODR9361626477e</t>
  </si>
  <si>
    <t>C401196L</t>
  </si>
  <si>
    <t>P379777</t>
  </si>
  <si>
    <t>Getiit_Joy</t>
  </si>
  <si>
    <t>ODR3357592006t</t>
  </si>
  <si>
    <t>C508903L</t>
  </si>
  <si>
    <t>P572454</t>
  </si>
  <si>
    <t>Getit_Joy</t>
  </si>
  <si>
    <t>ODR3011045788n</t>
  </si>
  <si>
    <t>C982253L</t>
  </si>
  <si>
    <t>ODR3215283111b</t>
  </si>
  <si>
    <t>C762859L</t>
  </si>
  <si>
    <t>ODR6432548201e</t>
  </si>
  <si>
    <t>C743360L</t>
  </si>
  <si>
    <t>ODR7785800522t</t>
  </si>
  <si>
    <t>C610215L</t>
  </si>
  <si>
    <t>P980218</t>
  </si>
  <si>
    <t>SNU_ay16e-2A-Black</t>
  </si>
  <si>
    <t>ODR3341030172a</t>
  </si>
  <si>
    <t>C901490L</t>
  </si>
  <si>
    <t>ODR2650284594l</t>
  </si>
  <si>
    <t>P894743</t>
  </si>
  <si>
    <t>emarthazir_BBQ Pro Kit-Lahore</t>
  </si>
  <si>
    <t>ODR1838712142d</t>
  </si>
  <si>
    <t>ODR6330717064b</t>
  </si>
  <si>
    <t>C837047L</t>
  </si>
  <si>
    <t>ODR7158826433g</t>
  </si>
  <si>
    <t>ODR8353861867t</t>
  </si>
  <si>
    <t>C876819L</t>
  </si>
  <si>
    <t>P768811</t>
  </si>
  <si>
    <t>HOS-m_IMLDM75</t>
  </si>
  <si>
    <t>ODR4066244719i</t>
  </si>
  <si>
    <t>P826609</t>
  </si>
  <si>
    <t>HOS-m_bvlaphm100</t>
  </si>
  <si>
    <t>ODR4613125590f</t>
  </si>
  <si>
    <t>C795284L</t>
  </si>
  <si>
    <t>P332483</t>
  </si>
  <si>
    <t>Hawks_A1-Brown_44</t>
  </si>
  <si>
    <t>ODR5994382623q</t>
  </si>
  <si>
    <t>P831108</t>
  </si>
  <si>
    <t>Hawks_A22</t>
  </si>
  <si>
    <t>ODR4088902900d</t>
  </si>
  <si>
    <t>C875032L</t>
  </si>
  <si>
    <t>P375306</t>
  </si>
  <si>
    <t>Omron_HN-289-E</t>
  </si>
  <si>
    <t>ODR3173275503z</t>
  </si>
  <si>
    <t>C933998L</t>
  </si>
  <si>
    <t>P953841</t>
  </si>
  <si>
    <t>JBS_TAT-199</t>
  </si>
  <si>
    <t>ODR5704634188z</t>
  </si>
  <si>
    <t>P782370</t>
  </si>
  <si>
    <t>fitn_612524152129</t>
  </si>
  <si>
    <t>ODR3754285340w</t>
  </si>
  <si>
    <t>C587850L</t>
  </si>
  <si>
    <t>P505326</t>
  </si>
  <si>
    <t>jackpot_JP-176 Gold</t>
  </si>
  <si>
    <t>ODR7978212435a</t>
  </si>
  <si>
    <t>C615231L</t>
  </si>
  <si>
    <t>ODR1760143797r</t>
  </si>
  <si>
    <t>P316002</t>
  </si>
  <si>
    <t>Relaxsit_RS-63</t>
  </si>
  <si>
    <t>ODR6877762545v</t>
  </si>
  <si>
    <t>C435019L</t>
  </si>
  <si>
    <t>P119011</t>
  </si>
  <si>
    <t>Ref_James-B 1146-Black -40</t>
  </si>
  <si>
    <t>ODR4409481476c</t>
  </si>
  <si>
    <t>C362779L</t>
  </si>
  <si>
    <t>P253170</t>
  </si>
  <si>
    <t>MoosaE_CT002</t>
  </si>
  <si>
    <t>ODR8204750423d</t>
  </si>
  <si>
    <t>C346553L</t>
  </si>
  <si>
    <t>P943518</t>
  </si>
  <si>
    <t>JBS_TAT-128</t>
  </si>
  <si>
    <t>ODR9191812049k</t>
  </si>
  <si>
    <t>C359917L</t>
  </si>
  <si>
    <t>ODR6450553306t</t>
  </si>
  <si>
    <t>P417317</t>
  </si>
  <si>
    <t>JBS_IFAM-007</t>
  </si>
  <si>
    <t>ODR7964954444m</t>
  </si>
  <si>
    <t>ODR2183757178q</t>
  </si>
  <si>
    <t>ODR4254230297c</t>
  </si>
  <si>
    <t>ODR7640097769r</t>
  </si>
  <si>
    <t>C394968L</t>
  </si>
  <si>
    <t>ODR6260303018g</t>
  </si>
  <si>
    <t>C704215L</t>
  </si>
  <si>
    <t>P400485</t>
  </si>
  <si>
    <t xml:space="preserve">phub_Joop Homme Extreme 125ml  EDT </t>
  </si>
  <si>
    <t>ODR9264732834j</t>
  </si>
  <si>
    <t>C139201L</t>
  </si>
  <si>
    <t>P279529</t>
  </si>
  <si>
    <t>GFC_Ceiling V.I.P</t>
  </si>
  <si>
    <t>ODR7519194768n</t>
  </si>
  <si>
    <t>P987096</t>
  </si>
  <si>
    <t>HOS-m_DUNREDM100</t>
  </si>
  <si>
    <t>ODR7628801331d</t>
  </si>
  <si>
    <t>P382314</t>
  </si>
  <si>
    <t>HOS-m_KCBM100</t>
  </si>
  <si>
    <t>ODR7219158008e</t>
  </si>
  <si>
    <t>C912380L</t>
  </si>
  <si>
    <t>P505708</t>
  </si>
  <si>
    <t>HOS-M_CKOSM100</t>
  </si>
  <si>
    <t>ODR8222361760m</t>
  </si>
  <si>
    <t>C792410L</t>
  </si>
  <si>
    <t>P452759</t>
  </si>
  <si>
    <t>vitamin_Vita White</t>
  </si>
  <si>
    <t>ODR6291731630z</t>
  </si>
  <si>
    <t>C962578L</t>
  </si>
  <si>
    <t>ODR6607019312y</t>
  </si>
  <si>
    <t>ODR8113107467y</t>
  </si>
  <si>
    <t>C423193L</t>
  </si>
  <si>
    <t>P549712</t>
  </si>
  <si>
    <t>vitamin_MOMMoments Gold Delay</t>
  </si>
  <si>
    <t>ODR7903575688p</t>
  </si>
  <si>
    <t>C765265L</t>
  </si>
  <si>
    <t>P397283</t>
  </si>
  <si>
    <t>Castillo_CGR-02-Natural C</t>
  </si>
  <si>
    <t>ODR9732399727l</t>
  </si>
  <si>
    <t>ODR6607107008n</t>
  </si>
  <si>
    <t>P247190</t>
  </si>
  <si>
    <t>Ahan_wod0524</t>
  </si>
  <si>
    <t>ODR1301358748v</t>
  </si>
  <si>
    <t>C188809L</t>
  </si>
  <si>
    <t>ODR1828751467g</t>
  </si>
  <si>
    <t>C349501L</t>
  </si>
  <si>
    <t>P830104</t>
  </si>
  <si>
    <t>Am-PTV_ATS-004-M</t>
  </si>
  <si>
    <t>ODR2147069565c</t>
  </si>
  <si>
    <t>C333472L</t>
  </si>
  <si>
    <t>ODR8310537863z</t>
  </si>
  <si>
    <t>C654626L</t>
  </si>
  <si>
    <t>P562441</t>
  </si>
  <si>
    <t>GFC_Ceiling Nabeel</t>
  </si>
  <si>
    <t>ODR8932889819o</t>
  </si>
  <si>
    <t>C438346L</t>
  </si>
  <si>
    <t>P724596</t>
  </si>
  <si>
    <t>JBS_TAT-110</t>
  </si>
  <si>
    <t>ODR6944598433z</t>
  </si>
  <si>
    <t>P605612</t>
  </si>
  <si>
    <t>RAJESH_RAJ230</t>
  </si>
  <si>
    <t>ODR6293602337x</t>
  </si>
  <si>
    <t>ODR5334340994g</t>
  </si>
  <si>
    <t>C452564L</t>
  </si>
  <si>
    <t>P724421</t>
  </si>
  <si>
    <t>JBS_WEN-117</t>
  </si>
  <si>
    <t>ODR7950042497b</t>
  </si>
  <si>
    <t>C266569L</t>
  </si>
  <si>
    <t>P221815</t>
  </si>
  <si>
    <t>Bparcel_85W-SAFE1</t>
  </si>
  <si>
    <t>ODR7018736995d</t>
  </si>
  <si>
    <t>C115461L</t>
  </si>
  <si>
    <t>P772306</t>
  </si>
  <si>
    <t>Charizma_SR 36</t>
  </si>
  <si>
    <t>ODR6221365470e</t>
  </si>
  <si>
    <t>C388624L</t>
  </si>
  <si>
    <t>P659592</t>
  </si>
  <si>
    <t>HAS_1023</t>
  </si>
  <si>
    <t>ODR2281881574n</t>
  </si>
  <si>
    <t>C444944L</t>
  </si>
  <si>
    <t>ODR5607517943f</t>
  </si>
  <si>
    <t>C735613L</t>
  </si>
  <si>
    <t>P437509</t>
  </si>
  <si>
    <t>liberty_9780751565355</t>
  </si>
  <si>
    <t>ODR2137881058y</t>
  </si>
  <si>
    <t>C880300L</t>
  </si>
  <si>
    <t>P608109</t>
  </si>
  <si>
    <t>HOS-m_AZZLEGM100</t>
  </si>
  <si>
    <t>ODR9448270918t</t>
  </si>
  <si>
    <t>C670878L</t>
  </si>
  <si>
    <t>P760722</t>
  </si>
  <si>
    <t>TO_006- ETERNITY FOR MEN</t>
  </si>
  <si>
    <t>ODR5022859762n</t>
  </si>
  <si>
    <t>C614463L</t>
  </si>
  <si>
    <t>P482094</t>
  </si>
  <si>
    <t>Gmart_Touch Operated Smart Sport Bracelet 1</t>
  </si>
  <si>
    <t>ODR6489329649o</t>
  </si>
  <si>
    <t>ODR3477103291t</t>
  </si>
  <si>
    <t>C435496L</t>
  </si>
  <si>
    <t>P649274</t>
  </si>
  <si>
    <t>fitn_2730413</t>
  </si>
  <si>
    <t>ODR2391882405d</t>
  </si>
  <si>
    <t>C835137L</t>
  </si>
  <si>
    <t>P809775</t>
  </si>
  <si>
    <t>fitn_696859258121</t>
  </si>
  <si>
    <t>ODR8532355916u</t>
  </si>
  <si>
    <t>C670792L</t>
  </si>
  <si>
    <t>P794915</t>
  </si>
  <si>
    <t>Truck Art Round metal tray</t>
  </si>
  <si>
    <t>ODR6258193064n</t>
  </si>
  <si>
    <t>C726644L</t>
  </si>
  <si>
    <t>P707471</t>
  </si>
  <si>
    <t>bed&amp;rest_Jeans 3D comforter Set</t>
  </si>
  <si>
    <t>ODR9041507817c</t>
  </si>
  <si>
    <t>C782053L</t>
  </si>
  <si>
    <t>P389466</t>
  </si>
  <si>
    <t>BB_006</t>
  </si>
  <si>
    <t>ODR6873120717k</t>
  </si>
  <si>
    <t>C241302L</t>
  </si>
  <si>
    <t>P616707</t>
  </si>
  <si>
    <t>BO_66106</t>
  </si>
  <si>
    <t>ODR1373974128b</t>
  </si>
  <si>
    <t>C629570L</t>
  </si>
  <si>
    <t>P695484</t>
  </si>
  <si>
    <t>BO_rack-c-6x3</t>
  </si>
  <si>
    <t>ODR4419914657x</t>
  </si>
  <si>
    <t>C868076L</t>
  </si>
  <si>
    <t>ODR8809579525q</t>
  </si>
  <si>
    <t>C950260L</t>
  </si>
  <si>
    <t>P985656</t>
  </si>
  <si>
    <t>coleman_3000000157</t>
  </si>
  <si>
    <t>ODR1954485899y</t>
  </si>
  <si>
    <t>C174885L</t>
  </si>
  <si>
    <t>P786145</t>
  </si>
  <si>
    <t>WW_WT-SB-1</t>
  </si>
  <si>
    <t>ODR4719755673s</t>
  </si>
  <si>
    <t>C127471L</t>
  </si>
  <si>
    <t>P919011</t>
  </si>
  <si>
    <t>orbit_Light Purple Sofia the First -4-6 yrs</t>
  </si>
  <si>
    <t>ODR8835522931m</t>
  </si>
  <si>
    <t>C465391L</t>
  </si>
  <si>
    <t>ODR3898821788u</t>
  </si>
  <si>
    <t>ODR9145488083v</t>
  </si>
  <si>
    <t>C510154L</t>
  </si>
  <si>
    <t>P738030</t>
  </si>
  <si>
    <t>SAB_SI-218-XL</t>
  </si>
  <si>
    <t>ODR6450819803b</t>
  </si>
  <si>
    <t>C520887L</t>
  </si>
  <si>
    <t>P271202</t>
  </si>
  <si>
    <t>RB_Mortein Killer Sale-bf</t>
  </si>
  <si>
    <t>ODR6335210609q</t>
  </si>
  <si>
    <t>C124053L</t>
  </si>
  <si>
    <t>ODR6507054255d</t>
  </si>
  <si>
    <t>C738783L</t>
  </si>
  <si>
    <t>ODR7641818174r</t>
  </si>
  <si>
    <t>ODR7024834656e</t>
  </si>
  <si>
    <t>C180508L</t>
  </si>
  <si>
    <t>P767008</t>
  </si>
  <si>
    <t>MS_BRA00611-32A</t>
  </si>
  <si>
    <t>ODR3676193830t</t>
  </si>
  <si>
    <t>C746995L</t>
  </si>
  <si>
    <t>P285945</t>
  </si>
  <si>
    <t>Telemall_MM-PC-0003</t>
  </si>
  <si>
    <t>ODR9111984260e</t>
  </si>
  <si>
    <t>C352450L</t>
  </si>
  <si>
    <t>P276191</t>
  </si>
  <si>
    <t>Life source_BE-660</t>
  </si>
  <si>
    <t>ODR3929237633r</t>
  </si>
  <si>
    <t>C374186L</t>
  </si>
  <si>
    <t>ODR7275726114a</t>
  </si>
  <si>
    <t>ODR4016181529p</t>
  </si>
  <si>
    <t>C679812L</t>
  </si>
  <si>
    <t>ODR9933370766d</t>
  </si>
  <si>
    <t>C754752L</t>
  </si>
  <si>
    <t>ODR5119185042g</t>
  </si>
  <si>
    <t>P747811</t>
  </si>
  <si>
    <t>bata_wein-8838137-43-9</t>
  </si>
  <si>
    <t>ODR9617079724r</t>
  </si>
  <si>
    <t>P410654</t>
  </si>
  <si>
    <t>Prime_PINKI-BLACK-M</t>
  </si>
  <si>
    <t>ODR6809019115y</t>
  </si>
  <si>
    <t>C281787L</t>
  </si>
  <si>
    <t>P796621</t>
  </si>
  <si>
    <t>Prime_PINKI-BLACK-XS</t>
  </si>
  <si>
    <t>ODR5312939931q</t>
  </si>
  <si>
    <t>C432780L</t>
  </si>
  <si>
    <t>P499423</t>
  </si>
  <si>
    <t>UnzeLondon_GS5348-9</t>
  </si>
  <si>
    <t>ODR5157926536s</t>
  </si>
  <si>
    <t>C406756L</t>
  </si>
  <si>
    <t>P381119</t>
  </si>
  <si>
    <t>UnzeLondon_GS5348-10</t>
  </si>
  <si>
    <t>ODR5422013426y</t>
  </si>
  <si>
    <t>C555783L</t>
  </si>
  <si>
    <t>P985828</t>
  </si>
  <si>
    <t>UnzeLondon_GS4666-9</t>
  </si>
  <si>
    <t>ODR5989640004u</t>
  </si>
  <si>
    <t>C342826L</t>
  </si>
  <si>
    <t>P203217</t>
  </si>
  <si>
    <t>Paramount_9781444175349</t>
  </si>
  <si>
    <t>ODR9182600096d</t>
  </si>
  <si>
    <t>C416934L</t>
  </si>
  <si>
    <t>ODR7567082007g</t>
  </si>
  <si>
    <t>C875194L</t>
  </si>
  <si>
    <t>P484258</t>
  </si>
  <si>
    <t>CBS_9780071701723</t>
  </si>
  <si>
    <t>ODR8075648660k</t>
  </si>
  <si>
    <t>C576952L</t>
  </si>
  <si>
    <t>ODR8770192431r</t>
  </si>
  <si>
    <t>C787096L</t>
  </si>
  <si>
    <t>P919433</t>
  </si>
  <si>
    <t>aw_AIR MAX MOISTURE ABSORBER &amp; REFILLER-450gm</t>
  </si>
  <si>
    <t>ODR7645681382u</t>
  </si>
  <si>
    <t>C880793L</t>
  </si>
  <si>
    <t>P978198</t>
  </si>
  <si>
    <t>akl_A131133509_MS-10_Black</t>
  </si>
  <si>
    <t>ODR9420442176x</t>
  </si>
  <si>
    <t>P477619</t>
  </si>
  <si>
    <t>Telemall_MM-PC-0002</t>
  </si>
  <si>
    <t>ODR1483465358p</t>
  </si>
  <si>
    <t>C792602L</t>
  </si>
  <si>
    <t>P733199</t>
  </si>
  <si>
    <t>Aladdin_Pair of Gold Star Rubber Coated Metal Dumbells - 5KG - S</t>
  </si>
  <si>
    <t>ODR2764956170s</t>
  </si>
  <si>
    <t>C776904L</t>
  </si>
  <si>
    <t>P389982</t>
  </si>
  <si>
    <t>Telemall_MM-DR-SOB</t>
  </si>
  <si>
    <t>ODR4210365937j</t>
  </si>
  <si>
    <t>P122842</t>
  </si>
  <si>
    <t>Tmall_EM-TMX09</t>
  </si>
  <si>
    <t>ODR3345159741f</t>
  </si>
  <si>
    <t>C418133L</t>
  </si>
  <si>
    <t>P612729</t>
  </si>
  <si>
    <t>Planet-T_PT026144</t>
  </si>
  <si>
    <t>ODR7355754983l</t>
  </si>
  <si>
    <t>C756100L</t>
  </si>
  <si>
    <t>P394827</t>
  </si>
  <si>
    <t>Head_811576-M</t>
  </si>
  <si>
    <t>ODR8315989172p</t>
  </si>
  <si>
    <t>C716182L</t>
  </si>
  <si>
    <t>P507033</t>
  </si>
  <si>
    <t>Elan_W-M020</t>
  </si>
  <si>
    <t>ODR3109839879g</t>
  </si>
  <si>
    <t>P874651</t>
  </si>
  <si>
    <t>xenium_PC-201656</t>
  </si>
  <si>
    <t>ODR5281704280j</t>
  </si>
  <si>
    <t>C709150L</t>
  </si>
  <si>
    <t>P218218</t>
  </si>
  <si>
    <t>redspot_9789696230113</t>
  </si>
  <si>
    <t>ODR5898138066z</t>
  </si>
  <si>
    <t>C387916L</t>
  </si>
  <si>
    <t>P420026</t>
  </si>
  <si>
    <t>Gloria_1506A</t>
  </si>
  <si>
    <t>ODR7703695815n</t>
  </si>
  <si>
    <t>C132322L</t>
  </si>
  <si>
    <t>P458837</t>
  </si>
  <si>
    <t>ZFMLL_AB Rocket Twister</t>
  </si>
  <si>
    <t>ODR9006686416u</t>
  </si>
  <si>
    <t>C282625L</t>
  </si>
  <si>
    <t>P552089</t>
  </si>
  <si>
    <t>Lunar Boom Bt</t>
  </si>
  <si>
    <t>ODR2238196208a</t>
  </si>
  <si>
    <t>C959285L</t>
  </si>
  <si>
    <t>P485201</t>
  </si>
  <si>
    <t>Barico_723205</t>
  </si>
  <si>
    <t>ODR6867568541n</t>
  </si>
  <si>
    <t>C297614L</t>
  </si>
  <si>
    <t>P745476</t>
  </si>
  <si>
    <t>SMSM_6297000027975</t>
  </si>
  <si>
    <t>ODR6913545518t</t>
  </si>
  <si>
    <t>P515465</t>
  </si>
  <si>
    <t>Bparcel_60W-SAFE1</t>
  </si>
  <si>
    <t>ODR8231528962j</t>
  </si>
  <si>
    <t>ODR7688419934q</t>
  </si>
  <si>
    <t>C658999L</t>
  </si>
  <si>
    <t>P645684</t>
  </si>
  <si>
    <t>Timex_TW0TG5904</t>
  </si>
  <si>
    <t>ODR9930638903m</t>
  </si>
  <si>
    <t>C656414L</t>
  </si>
  <si>
    <t>P265329</t>
  </si>
  <si>
    <t>Trendz_TR-0050</t>
  </si>
  <si>
    <t>ODR9589580030p</t>
  </si>
  <si>
    <t>C359192L</t>
  </si>
  <si>
    <t>P449647</t>
  </si>
  <si>
    <t>BB_Red &amp; Black Football Design Beanbag</t>
  </si>
  <si>
    <t>ODR9857189099r</t>
  </si>
  <si>
    <t>C879247L</t>
  </si>
  <si>
    <t>P731668</t>
  </si>
  <si>
    <t>Brumano_0-31-0000-173-2-Blue-XL</t>
  </si>
  <si>
    <t>ODR7958549146z</t>
  </si>
  <si>
    <t>C969588L</t>
  </si>
  <si>
    <t>ODR4747498161x</t>
  </si>
  <si>
    <t>ODR9127027327r</t>
  </si>
  <si>
    <t>ODR4655712788k</t>
  </si>
  <si>
    <t>C253715L</t>
  </si>
  <si>
    <t>P292328</t>
  </si>
  <si>
    <t>bata_bags_9056403-Black</t>
  </si>
  <si>
    <t>ODR4561934119e</t>
  </si>
  <si>
    <t>C150653L</t>
  </si>
  <si>
    <t>P970355</t>
  </si>
  <si>
    <t>Paramount_9781107638457</t>
  </si>
  <si>
    <t>ODR3268749481p</t>
  </si>
  <si>
    <t>P557788</t>
  </si>
  <si>
    <t>LS_8429671350559</t>
  </si>
  <si>
    <t>ODR5821511058m</t>
  </si>
  <si>
    <t>C383377L</t>
  </si>
  <si>
    <t>P230156</t>
  </si>
  <si>
    <t>Bparcel_BPS35</t>
  </si>
  <si>
    <t>ODR6043759996x</t>
  </si>
  <si>
    <t>P329329</t>
  </si>
  <si>
    <t>KC_88 brown-M</t>
  </si>
  <si>
    <t>ODR6218770594c</t>
  </si>
  <si>
    <t>C183230L</t>
  </si>
  <si>
    <t>P702147</t>
  </si>
  <si>
    <t>jj_JLAWN-S-17-080-Rapturous</t>
  </si>
  <si>
    <t>ODR3663913561i</t>
  </si>
  <si>
    <t>C477686L</t>
  </si>
  <si>
    <t>P282908</t>
  </si>
  <si>
    <t xml:space="preserve">Accu-Chek Active System </t>
  </si>
  <si>
    <t>ODR4221892689q</t>
  </si>
  <si>
    <t>C816576L</t>
  </si>
  <si>
    <t>P527836</t>
  </si>
  <si>
    <t>OKM_F-32 Lambs Coat-VISO-38</t>
  </si>
  <si>
    <t>ODR6215096148v</t>
  </si>
  <si>
    <t>C491588L</t>
  </si>
  <si>
    <t>P505119</t>
  </si>
  <si>
    <t>GA_KP-1284 - 141708-M</t>
  </si>
  <si>
    <t>ODR9358294278v</t>
  </si>
  <si>
    <t>C113061L</t>
  </si>
  <si>
    <t>P396055</t>
  </si>
  <si>
    <t>BP_TO35628</t>
  </si>
  <si>
    <t>ODR9043048322w</t>
  </si>
  <si>
    <t>P879344</t>
  </si>
  <si>
    <t>Sigma_54914</t>
  </si>
  <si>
    <t>ODR2327978112u</t>
  </si>
  <si>
    <t>ODR2502322405k</t>
  </si>
  <si>
    <t>P131358</t>
  </si>
  <si>
    <t>fitn_810390024742</t>
  </si>
  <si>
    <t>ODR5049245938c</t>
  </si>
  <si>
    <t>ODR9584112257y</t>
  </si>
  <si>
    <t>P929795</t>
  </si>
  <si>
    <t>kke_SCF66327-260-ml</t>
  </si>
  <si>
    <t>ODR4424270836m</t>
  </si>
  <si>
    <t>C327703L</t>
  </si>
  <si>
    <t>P940197</t>
  </si>
  <si>
    <t>SANASAFINAZ_DESIGN NO.14 A</t>
  </si>
  <si>
    <t>ODR8517014354a</t>
  </si>
  <si>
    <t>C761435L</t>
  </si>
  <si>
    <t>P607429</t>
  </si>
  <si>
    <t>RAJESH_RAJ193</t>
  </si>
  <si>
    <t>ODR5799584143k</t>
  </si>
  <si>
    <t>C923763L</t>
  </si>
  <si>
    <t>P504980</t>
  </si>
  <si>
    <t>unique_p-wow-01</t>
  </si>
  <si>
    <t>ODR9399055214e</t>
  </si>
  <si>
    <t>C756271L</t>
  </si>
  <si>
    <t>P429462</t>
  </si>
  <si>
    <t>dynasty_Snow Berry-Black</t>
  </si>
  <si>
    <t>ODR4759166740c</t>
  </si>
  <si>
    <t>C833021L</t>
  </si>
  <si>
    <t>P612684</t>
  </si>
  <si>
    <t>dynasty_Snow Berry-White</t>
  </si>
  <si>
    <t>ODR4939203764y</t>
  </si>
  <si>
    <t>P642750</t>
  </si>
  <si>
    <t>PucaM_Pagan -Grey -45</t>
  </si>
  <si>
    <t>ODR5986083104q</t>
  </si>
  <si>
    <t>ODR6987640370u</t>
  </si>
  <si>
    <t>C493263L</t>
  </si>
  <si>
    <t>P267479</t>
  </si>
  <si>
    <t>tr_Pure Natural Raw Wild Honey 440 g.</t>
  </si>
  <si>
    <t>ODR5348264203s</t>
  </si>
  <si>
    <t>C144554L</t>
  </si>
  <si>
    <t>P961238</t>
  </si>
  <si>
    <t>Tmall_Vimax</t>
  </si>
  <si>
    <t>ODR6462288237o</t>
  </si>
  <si>
    <t>C257934L</t>
  </si>
  <si>
    <t>P318683</t>
  </si>
  <si>
    <t>J&amp;J_JJ-024</t>
  </si>
  <si>
    <t>ODR7073220923e</t>
  </si>
  <si>
    <t>C630314L</t>
  </si>
  <si>
    <t>P770531</t>
  </si>
  <si>
    <t>Dynasty_Dynasty Spark-French Blue</t>
  </si>
  <si>
    <t>ODR1483283480b</t>
  </si>
  <si>
    <t>C557314L</t>
  </si>
  <si>
    <t>P834352</t>
  </si>
  <si>
    <t>Dynasty_Dynasty Spark-Peach</t>
  </si>
  <si>
    <t>ODR9769363338o</t>
  </si>
  <si>
    <t>C330986L</t>
  </si>
  <si>
    <t>P562906</t>
  </si>
  <si>
    <t>Ref_Track 2049-Black -43</t>
  </si>
  <si>
    <t>ODR5109016507w</t>
  </si>
  <si>
    <t>P178123</t>
  </si>
  <si>
    <t>Ref_Track 2063-Brown-41</t>
  </si>
  <si>
    <t>ODR8947227303p</t>
  </si>
  <si>
    <t>C876106L</t>
  </si>
  <si>
    <t>ODR6845062832k</t>
  </si>
  <si>
    <t>C415088L</t>
  </si>
  <si>
    <t>ODR5487671566a</t>
  </si>
  <si>
    <t>C849054L</t>
  </si>
  <si>
    <t>P387555</t>
  </si>
  <si>
    <t>mm_AG-771</t>
  </si>
  <si>
    <t>ODR3391401316g</t>
  </si>
  <si>
    <t>C261295L</t>
  </si>
  <si>
    <t>P919215</t>
  </si>
  <si>
    <t>phub_Obsession by Calvin Klein 100ml EDP</t>
  </si>
  <si>
    <t>ODR4554556354o</t>
  </si>
  <si>
    <t>ODR6044193785m</t>
  </si>
  <si>
    <t>C634177L</t>
  </si>
  <si>
    <t>P648650</t>
  </si>
  <si>
    <t>Sigma_54919</t>
  </si>
  <si>
    <t>ODR4177189462j</t>
  </si>
  <si>
    <t>C454810L</t>
  </si>
  <si>
    <t>ODR2372171766t</t>
  </si>
  <si>
    <t>C934224L</t>
  </si>
  <si>
    <t>ODR4746925644v</t>
  </si>
  <si>
    <t>C253783L</t>
  </si>
  <si>
    <t>P504777</t>
  </si>
  <si>
    <t>zaffiro_Z-P-030</t>
  </si>
  <si>
    <t>ODR8486429488w</t>
  </si>
  <si>
    <t>C773860L</t>
  </si>
  <si>
    <t>ODR3519424552c</t>
  </si>
  <si>
    <t>C284081L</t>
  </si>
  <si>
    <t>ODR5980692966g</t>
  </si>
  <si>
    <t>P756519</t>
  </si>
  <si>
    <t>Paramount_9781107636828</t>
  </si>
  <si>
    <t>ODR8861776124a</t>
  </si>
  <si>
    <t>P559249</t>
  </si>
  <si>
    <t>Bparcel_45W-SAFE1</t>
  </si>
  <si>
    <t>ODR9235306274r</t>
  </si>
  <si>
    <t>ODR9350651753e</t>
  </si>
  <si>
    <t>P842526</t>
  </si>
  <si>
    <t>NDF_Almond American 500gm</t>
  </si>
  <si>
    <t>ODR3229554077s</t>
  </si>
  <si>
    <t>P948478</t>
  </si>
  <si>
    <t>Jaza_2Sela5kg+FOC</t>
  </si>
  <si>
    <t>ODR3540467799c</t>
  </si>
  <si>
    <t>P996588</t>
  </si>
  <si>
    <t>alrafa_mabroom-Dates-400g</t>
  </si>
  <si>
    <t>ODR4020351152t</t>
  </si>
  <si>
    <t>ODR5124977654v</t>
  </si>
  <si>
    <t>C884211L</t>
  </si>
  <si>
    <t>P142315</t>
  </si>
  <si>
    <t>AKL_A131130488_SS-31_Peach</t>
  </si>
  <si>
    <t>ODR7273732154j</t>
  </si>
  <si>
    <t>C446232L</t>
  </si>
  <si>
    <t>P231554</t>
  </si>
  <si>
    <t>AKL_A131128762_SS-22_Ferozi</t>
  </si>
  <si>
    <t>ODR2729136330k</t>
  </si>
  <si>
    <t>C691738L</t>
  </si>
  <si>
    <t>P124587</t>
  </si>
  <si>
    <t>AKL_A131130512_SS-164_Grey</t>
  </si>
  <si>
    <t>ODR4597506603w</t>
  </si>
  <si>
    <t>C939912L</t>
  </si>
  <si>
    <t>P136050</t>
  </si>
  <si>
    <t>Zia_QT6A</t>
  </si>
  <si>
    <t>ODR7798716088y</t>
  </si>
  <si>
    <t>ODR2643201058s</t>
  </si>
  <si>
    <t>C563349L</t>
  </si>
  <si>
    <t>ODR9918693534n</t>
  </si>
  <si>
    <t>P656257</t>
  </si>
  <si>
    <t>Omega_Omega_9Pcs Non-Stick Cookware Set</t>
  </si>
  <si>
    <t>ODR2000419482e</t>
  </si>
  <si>
    <t>C311476L</t>
  </si>
  <si>
    <t>P939539</t>
  </si>
  <si>
    <t>Ahan_WWST-001</t>
  </si>
  <si>
    <t>ODR9015117435a</t>
  </si>
  <si>
    <t>P810552</t>
  </si>
  <si>
    <t>BO_wardrob-A-5x3</t>
  </si>
  <si>
    <t>ODR6647434513a</t>
  </si>
  <si>
    <t>C875187L</t>
  </si>
  <si>
    <t>P367824</t>
  </si>
  <si>
    <t>BB_001</t>
  </si>
  <si>
    <t>ODR9508367587i</t>
  </si>
  <si>
    <t>C945602L</t>
  </si>
  <si>
    <t>P225723</t>
  </si>
  <si>
    <t>BO_rack-e-5x3</t>
  </si>
  <si>
    <t>ODR4757207767v</t>
  </si>
  <si>
    <t>P681934</t>
  </si>
  <si>
    <t>coleman_Marine White Cooler 120QT</t>
  </si>
  <si>
    <t>ODR3642776075t</t>
  </si>
  <si>
    <t>C504884L</t>
  </si>
  <si>
    <t>P575528</t>
  </si>
  <si>
    <t>MoosaE_LD005</t>
  </si>
  <si>
    <t>ODR7046731561a</t>
  </si>
  <si>
    <t>C284316L</t>
  </si>
  <si>
    <t>ODR1773153550x</t>
  </si>
  <si>
    <t>C407736L</t>
  </si>
  <si>
    <t>ODR3015220006t</t>
  </si>
  <si>
    <t>C143092L</t>
  </si>
  <si>
    <t>P876056</t>
  </si>
  <si>
    <t>lamp_Lamp Shade Umbrella3S</t>
  </si>
  <si>
    <t>ODR4924304752k</t>
  </si>
  <si>
    <t>P404818</t>
  </si>
  <si>
    <t>PlanetX_PX-9087</t>
  </si>
  <si>
    <t>ODR4326196885e</t>
  </si>
  <si>
    <t>C528073L</t>
  </si>
  <si>
    <t>P285635</t>
  </si>
  <si>
    <t>PucaM_COOPER-BLACK-42</t>
  </si>
  <si>
    <t>ODR3999410035n</t>
  </si>
  <si>
    <t>C850822L</t>
  </si>
  <si>
    <t>P319066</t>
  </si>
  <si>
    <t>PucaM_FLYNET NAVY-42</t>
  </si>
  <si>
    <t>ODR4928077795x</t>
  </si>
  <si>
    <t>C672640L</t>
  </si>
  <si>
    <t>P554192</t>
  </si>
  <si>
    <t>PucaM_COOPER-BLACK-43</t>
  </si>
  <si>
    <t>ODR7322110842x</t>
  </si>
  <si>
    <t>P704157</t>
  </si>
  <si>
    <t>PucaM_FLYNET NAVY-40</t>
  </si>
  <si>
    <t>ODR8402214509o</t>
  </si>
  <si>
    <t>C219918L</t>
  </si>
  <si>
    <t>P392030</t>
  </si>
  <si>
    <t xml:space="preserve">lamp_Lamp Shade Umbrella 1 </t>
  </si>
  <si>
    <t>ODR4114425142d</t>
  </si>
  <si>
    <t>C727457L</t>
  </si>
  <si>
    <t>P568444</t>
  </si>
  <si>
    <t>RS_Sohan Halwa Tin</t>
  </si>
  <si>
    <t>ODR6195023373i</t>
  </si>
  <si>
    <t>P819988</t>
  </si>
  <si>
    <t>Baklawa_Badam cream-1Kg</t>
  </si>
  <si>
    <t>ODR2413765752j</t>
  </si>
  <si>
    <t>C140324L</t>
  </si>
  <si>
    <t>P948303</t>
  </si>
  <si>
    <t>adenwala_Deal No.1</t>
  </si>
  <si>
    <t>ODR9763434766j</t>
  </si>
  <si>
    <t>P388569</t>
  </si>
  <si>
    <t>smsm_13854</t>
  </si>
  <si>
    <t>ODR1415323257g</t>
  </si>
  <si>
    <t>C621738L</t>
  </si>
  <si>
    <t>P818221</t>
  </si>
  <si>
    <t>Edenrobe_LW17V1-19108</t>
  </si>
  <si>
    <t>ODR9951855111s</t>
  </si>
  <si>
    <t>C896131L</t>
  </si>
  <si>
    <t>P753425</t>
  </si>
  <si>
    <t>Bparcel_N4050-9CELL</t>
  </si>
  <si>
    <t>ODR9657230054f</t>
  </si>
  <si>
    <t>C824702L</t>
  </si>
  <si>
    <t>P133089</t>
  </si>
  <si>
    <t>Bata_8816275-Black-40</t>
  </si>
  <si>
    <t>ODR6280616285e</t>
  </si>
  <si>
    <t>C300246L</t>
  </si>
  <si>
    <t>ODR2618758245r</t>
  </si>
  <si>
    <t>C535715L</t>
  </si>
  <si>
    <t>P498064</t>
  </si>
  <si>
    <t>ALK_FMNC002-131688053</t>
  </si>
  <si>
    <t>ODR1539237640q</t>
  </si>
  <si>
    <t>C904633L</t>
  </si>
  <si>
    <t>P124794</t>
  </si>
  <si>
    <t>Ref_K2 1161 Olive-44</t>
  </si>
  <si>
    <t>ODR1614485582x</t>
  </si>
  <si>
    <t>ODR3448841753a</t>
  </si>
  <si>
    <t>P616386</t>
  </si>
  <si>
    <t>sinbo_4615</t>
  </si>
  <si>
    <t>ODR7641199401l</t>
  </si>
  <si>
    <t>C425404L</t>
  </si>
  <si>
    <t>ODR6302201075n</t>
  </si>
  <si>
    <t>C201035L</t>
  </si>
  <si>
    <t>P681916</t>
  </si>
  <si>
    <t>BBS_D005</t>
  </si>
  <si>
    <t>ODR3471513496e</t>
  </si>
  <si>
    <t>C588523L</t>
  </si>
  <si>
    <t>P259514</t>
  </si>
  <si>
    <t>Motifz_1668-CHOCLATE</t>
  </si>
  <si>
    <t>ODR4361701772i</t>
  </si>
  <si>
    <t>C309247L</t>
  </si>
  <si>
    <t>P667889</t>
  </si>
  <si>
    <t>Loreal_Revitalift Laser X3 Serum - 30 ml</t>
  </si>
  <si>
    <t>ODR1211996326b</t>
  </si>
  <si>
    <t>P326257</t>
  </si>
  <si>
    <t>Dawlance_bundle_DWEK-8229_clear</t>
  </si>
  <si>
    <t>ODR3656851031a</t>
  </si>
  <si>
    <t>C821592L</t>
  </si>
  <si>
    <t>ODR9178230530h</t>
  </si>
  <si>
    <t>C354503L</t>
  </si>
  <si>
    <t>ODR8858517957p</t>
  </si>
  <si>
    <t>C838910L</t>
  </si>
  <si>
    <t>ODR4204552206q</t>
  </si>
  <si>
    <t>C573345L</t>
  </si>
  <si>
    <t>ODR2659537191h</t>
  </si>
  <si>
    <t>C208795L</t>
  </si>
  <si>
    <t>P447157</t>
  </si>
  <si>
    <t>Paramount_9781107697690</t>
  </si>
  <si>
    <t>ODR3981283933g</t>
  </si>
  <si>
    <t>C840710L</t>
  </si>
  <si>
    <t>P672852</t>
  </si>
  <si>
    <t>Paramount_9781107677364</t>
  </si>
  <si>
    <t>ODR1139009608g</t>
  </si>
  <si>
    <t>C452735L</t>
  </si>
  <si>
    <t>P811804</t>
  </si>
  <si>
    <t>emart_Dry Iron NI-22awt</t>
  </si>
  <si>
    <t>ODR5794707741o</t>
  </si>
  <si>
    <t>P184059</t>
  </si>
  <si>
    <t>Relaxsit_RS-59</t>
  </si>
  <si>
    <t>ODR9303754394z</t>
  </si>
  <si>
    <t>C421227L</t>
  </si>
  <si>
    <t>P844198</t>
  </si>
  <si>
    <t>Relaxsit_RS-60</t>
  </si>
  <si>
    <t>ODR6203927286n</t>
  </si>
  <si>
    <t>C388256L</t>
  </si>
  <si>
    <t>P905844</t>
  </si>
  <si>
    <t>madela_CALMA</t>
  </si>
  <si>
    <t>ODR5035496047t</t>
  </si>
  <si>
    <t>C130579L</t>
  </si>
  <si>
    <t>P857849</t>
  </si>
  <si>
    <t>Horsie_HK 305</t>
  </si>
  <si>
    <t>ODR2707063176y</t>
  </si>
  <si>
    <t>P556422</t>
  </si>
  <si>
    <t>Nuraiwomen_MD-817 -12(L)</t>
  </si>
  <si>
    <t>ODR7258845551m</t>
  </si>
  <si>
    <t>C759123L</t>
  </si>
  <si>
    <t>P610802</t>
  </si>
  <si>
    <t>emart_White-&amp;-Blue-Insect-Killer</t>
  </si>
  <si>
    <t>ODR9986003432z</t>
  </si>
  <si>
    <t>P626363</t>
  </si>
  <si>
    <t>Loreal_Revitalift Laser X3 Integeral Care Day, Anti Wrinkle &amp; An</t>
  </si>
  <si>
    <t>ODR1537811556n</t>
  </si>
  <si>
    <t>C310022L</t>
  </si>
  <si>
    <t>P630072</t>
  </si>
  <si>
    <t>sst_preservatif-Regular fit-Large</t>
  </si>
  <si>
    <t>ODR9186589402h</t>
  </si>
  <si>
    <t>C193600L</t>
  </si>
  <si>
    <t>P431941</t>
  </si>
  <si>
    <t>sehgalmotors_5192</t>
  </si>
  <si>
    <t>ODR5812964416h</t>
  </si>
  <si>
    <t>C967906L</t>
  </si>
  <si>
    <t>P806951</t>
  </si>
  <si>
    <t>Tiraaz_Tm-02-016-M</t>
  </si>
  <si>
    <t>ODR2703834263t</t>
  </si>
  <si>
    <t>C137975L</t>
  </si>
  <si>
    <t>P297170</t>
  </si>
  <si>
    <t>Relaxer_HND 01-Yellow</t>
  </si>
  <si>
    <t>ODR7078873147h</t>
  </si>
  <si>
    <t>C418081L</t>
  </si>
  <si>
    <t>P199375</t>
  </si>
  <si>
    <t>lala_USS17-SLC-001B-1000188799871</t>
  </si>
  <si>
    <t>ODR9735625486f</t>
  </si>
  <si>
    <t>C370700L</t>
  </si>
  <si>
    <t>P829067</t>
  </si>
  <si>
    <t>PNG_Pampers_10004047-Hazir</t>
  </si>
  <si>
    <t>ODR7672016661y</t>
  </si>
  <si>
    <t>ODR2238486863f</t>
  </si>
  <si>
    <t>C730690L</t>
  </si>
  <si>
    <t>P621889</t>
  </si>
  <si>
    <t>lamart_LMZ019</t>
  </si>
  <si>
    <t>ODR2825081741u</t>
  </si>
  <si>
    <t>C513828L</t>
  </si>
  <si>
    <t>P872873</t>
  </si>
  <si>
    <t>rute2_2821</t>
  </si>
  <si>
    <t>ODR4976326379u</t>
  </si>
  <si>
    <t>C529841L</t>
  </si>
  <si>
    <t>P476267</t>
  </si>
  <si>
    <t>PlanetX_PX-9103</t>
  </si>
  <si>
    <t>ODR8030659201g</t>
  </si>
  <si>
    <t>C737717L</t>
  </si>
  <si>
    <t>P247963</t>
  </si>
  <si>
    <t>Victorinox_  HUNSTMAN RED</t>
  </si>
  <si>
    <t>ODR4751659131l</t>
  </si>
  <si>
    <t>P880632</t>
  </si>
  <si>
    <t>interwood_HA-AN813020-S-23559</t>
  </si>
  <si>
    <t>ODR2768683837i</t>
  </si>
  <si>
    <t>ODR6195885039h</t>
  </si>
  <si>
    <t>C773013L</t>
  </si>
  <si>
    <t>ODR5401649205m</t>
  </si>
  <si>
    <t>C319070L</t>
  </si>
  <si>
    <t>ODR5275665660r</t>
  </si>
  <si>
    <t>C981219L</t>
  </si>
  <si>
    <t>P651613</t>
  </si>
  <si>
    <t>HOS_DVFCWW100</t>
  </si>
  <si>
    <t>ODR5556165841v</t>
  </si>
  <si>
    <t>P469590</t>
  </si>
  <si>
    <t>Zia_QT17</t>
  </si>
  <si>
    <t>ODR8315342594m</t>
  </si>
  <si>
    <t>C760531L</t>
  </si>
  <si>
    <t>ODR5567243145f</t>
  </si>
  <si>
    <t>C343220L</t>
  </si>
  <si>
    <t>P408955</t>
  </si>
  <si>
    <t>Audionic Max-550</t>
  </si>
  <si>
    <t>ODR2509651867u</t>
  </si>
  <si>
    <t>C814366L</t>
  </si>
  <si>
    <t>ODR3793267822w</t>
  </si>
  <si>
    <t>C696835L</t>
  </si>
  <si>
    <t>P578132</t>
  </si>
  <si>
    <t>vitamin_Ultra Slim  Plus Economy</t>
  </si>
  <si>
    <t>ODR4981807619y</t>
  </si>
  <si>
    <t>C160191L</t>
  </si>
  <si>
    <t>ODR2560749181p</t>
  </si>
  <si>
    <t>C173821L</t>
  </si>
  <si>
    <t>P549805</t>
  </si>
  <si>
    <t>greenroot_Weight plus</t>
  </si>
  <si>
    <t>ODR1980477221h</t>
  </si>
  <si>
    <t>C159964L</t>
  </si>
  <si>
    <t>ODR7166517066i</t>
  </si>
  <si>
    <t>C732052L</t>
  </si>
  <si>
    <t>ODR3281185164s</t>
  </si>
  <si>
    <t>C734482L</t>
  </si>
  <si>
    <t>ODR2347493834r</t>
  </si>
  <si>
    <t>ODR5584870152u</t>
  </si>
  <si>
    <t>C550636L</t>
  </si>
  <si>
    <t>ODR8885424588e</t>
  </si>
  <si>
    <t>P479241</t>
  </si>
  <si>
    <t>vitamin_Super Ginseng 800</t>
  </si>
  <si>
    <t>ODR7678275180e</t>
  </si>
  <si>
    <t>C977542L</t>
  </si>
  <si>
    <t>ODR9271181476u</t>
  </si>
  <si>
    <t>C527232L</t>
  </si>
  <si>
    <t>ODR4179208285z</t>
  </si>
  <si>
    <t>C527463L</t>
  </si>
  <si>
    <t>P766364</t>
  </si>
  <si>
    <t>vitamin_Ultra Muscle</t>
  </si>
  <si>
    <t>ODR8134212125z</t>
  </si>
  <si>
    <t>C430651L</t>
  </si>
  <si>
    <t>ODR8572785553z</t>
  </si>
  <si>
    <t>C438910L</t>
  </si>
  <si>
    <t>ODR7642555613w</t>
  </si>
  <si>
    <t>C598964L</t>
  </si>
  <si>
    <t>ODR6051012163c</t>
  </si>
  <si>
    <t>C514321L</t>
  </si>
  <si>
    <t>P354362</t>
  </si>
  <si>
    <t>Herbo Natural_1</t>
  </si>
  <si>
    <t>ODR3795836061q</t>
  </si>
  <si>
    <t>C972075L</t>
  </si>
  <si>
    <t>P858902</t>
  </si>
  <si>
    <t>IKEA_70098989</t>
  </si>
  <si>
    <t>ODR9798296157u</t>
  </si>
  <si>
    <t>P742529</t>
  </si>
  <si>
    <t>GA_ELAN T-300 - 114737</t>
  </si>
  <si>
    <t>ODR2807173290a</t>
  </si>
  <si>
    <t>C741725L</t>
  </si>
  <si>
    <t>P984617</t>
  </si>
  <si>
    <t>RBT_RB-006</t>
  </si>
  <si>
    <t>ODR7481879718q</t>
  </si>
  <si>
    <t>C902927L</t>
  </si>
  <si>
    <t>P983901</t>
  </si>
  <si>
    <t>BB_Poly Beans For Beanbag Refill - 3 Kg</t>
  </si>
  <si>
    <t>ODR4146488162v</t>
  </si>
  <si>
    <t>C618250L</t>
  </si>
  <si>
    <t>P284073</t>
  </si>
  <si>
    <t>Trendz-TR-0385</t>
  </si>
  <si>
    <t>ODR2221653324p</t>
  </si>
  <si>
    <t>C819478L</t>
  </si>
  <si>
    <t>P869468</t>
  </si>
  <si>
    <t>PucaM_SS-25-BLACK-43</t>
  </si>
  <si>
    <t>ODR5005556346q</t>
  </si>
  <si>
    <t>C323746L</t>
  </si>
  <si>
    <t>P895362</t>
  </si>
  <si>
    <t>sputnik_701/D14-9</t>
  </si>
  <si>
    <t>ODR1391808187s</t>
  </si>
  <si>
    <t>P235473</t>
  </si>
  <si>
    <t>mdeal_DMC-265-11</t>
  </si>
  <si>
    <t>ODR2980485662e</t>
  </si>
  <si>
    <t>C788999L</t>
  </si>
  <si>
    <t>P595078</t>
  </si>
  <si>
    <t>TCB_Supreme GD 005-M</t>
  </si>
  <si>
    <t>ODR4333118870t</t>
  </si>
  <si>
    <t>P373632</t>
  </si>
  <si>
    <t>TCB_Supreme BD 0016-L</t>
  </si>
  <si>
    <t>ODR9155874119j</t>
  </si>
  <si>
    <t>C159556L</t>
  </si>
  <si>
    <t>ODR6109035950g</t>
  </si>
  <si>
    <t>C170700L</t>
  </si>
  <si>
    <t>P771502</t>
  </si>
  <si>
    <t>GBHII_GS545-Black-8</t>
  </si>
  <si>
    <t>ODR7145733321w</t>
  </si>
  <si>
    <t>C310729L</t>
  </si>
  <si>
    <t>P707930</t>
  </si>
  <si>
    <t>Entertainer Asia_Vouch 365-2017 Mobile App Lahore</t>
  </si>
  <si>
    <t>ODR3567841772x</t>
  </si>
  <si>
    <t>P982769</t>
  </si>
  <si>
    <t>RS_Soan Papri-500gm</t>
  </si>
  <si>
    <t>ODR7148543964s</t>
  </si>
  <si>
    <t>ODR6554589489g</t>
  </si>
  <si>
    <t>C890308L</t>
  </si>
  <si>
    <t>P140624</t>
  </si>
  <si>
    <t>Al-Muhafiz-Sohan-Halwa-Almond-Pack-of-2</t>
  </si>
  <si>
    <t>ODR4831721559u</t>
  </si>
  <si>
    <t>C683691L</t>
  </si>
  <si>
    <t>ODR6755099088p</t>
  </si>
  <si>
    <t>ODR3446701241d</t>
  </si>
  <si>
    <t>ODR7107922528s</t>
  </si>
  <si>
    <t>ODR3081928251o</t>
  </si>
  <si>
    <t>ODR3438007289k</t>
  </si>
  <si>
    <t>ODR9950442989c</t>
  </si>
  <si>
    <t>ODR9179747257w</t>
  </si>
  <si>
    <t>ODR3921799517q</t>
  </si>
  <si>
    <t>ODR3111140067e</t>
  </si>
  <si>
    <t>C534632L</t>
  </si>
  <si>
    <t>ODR6945599653l</t>
  </si>
  <si>
    <t>ODR4621289372f</t>
  </si>
  <si>
    <t>C844500L</t>
  </si>
  <si>
    <t>ODR2426599825o</t>
  </si>
  <si>
    <t>C114466L</t>
  </si>
  <si>
    <t>ODR1557946807u</t>
  </si>
  <si>
    <t>ODR1477069808j</t>
  </si>
  <si>
    <t>ODR5208001180q</t>
  </si>
  <si>
    <t>C145094L</t>
  </si>
  <si>
    <t>ODR6296188284p</t>
  </si>
  <si>
    <t>ODR4262933014e</t>
  </si>
  <si>
    <t>ODR5088108223v</t>
  </si>
  <si>
    <t>C133315L</t>
  </si>
  <si>
    <t>ODR9784785681d</t>
  </si>
  <si>
    <t>ODR2747671378z</t>
  </si>
  <si>
    <t>C177455L</t>
  </si>
  <si>
    <t>ODR2226021080r</t>
  </si>
  <si>
    <t>ODR8007640064j</t>
  </si>
  <si>
    <t>ODR8101378039u</t>
  </si>
  <si>
    <t>ODR8226278569c</t>
  </si>
  <si>
    <t>ODR7702808812j</t>
  </si>
  <si>
    <t>C886812L</t>
  </si>
  <si>
    <t>ODR7450863630i</t>
  </si>
  <si>
    <t>ODR4407763036g</t>
  </si>
  <si>
    <t>C710076L</t>
  </si>
  <si>
    <t>ODR9037318491p</t>
  </si>
  <si>
    <t>C840493L</t>
  </si>
  <si>
    <t>ODR7553514643z</t>
  </si>
  <si>
    <t>C948148L</t>
  </si>
  <si>
    <t>P242563</t>
  </si>
  <si>
    <t>Tmall_MM-H-20122</t>
  </si>
  <si>
    <t>ODR1145541340r</t>
  </si>
  <si>
    <t>C809029L</t>
  </si>
  <si>
    <t>P428453</t>
  </si>
  <si>
    <t>Bata_Power-8389002-44-10</t>
  </si>
  <si>
    <t>ODR8631606431j</t>
  </si>
  <si>
    <t>C447442L</t>
  </si>
  <si>
    <t>P783271</t>
  </si>
  <si>
    <t>Bata_Power-8389002-41-7</t>
  </si>
  <si>
    <t>ODR4625590154l</t>
  </si>
  <si>
    <t>P244817</t>
  </si>
  <si>
    <t>B_power_8082293-41</t>
  </si>
  <si>
    <t>ODR5556116828s</t>
  </si>
  <si>
    <t>C943918L</t>
  </si>
  <si>
    <t>P719734</t>
  </si>
  <si>
    <t>CUR_CUD-35</t>
  </si>
  <si>
    <t>ODR5977136964u</t>
  </si>
  <si>
    <t>C827330L</t>
  </si>
  <si>
    <t>P230438</t>
  </si>
  <si>
    <t>Bata_Power-8386002-44-10</t>
  </si>
  <si>
    <t>ODR2067101149w</t>
  </si>
  <si>
    <t>C170264L</t>
  </si>
  <si>
    <t>P485064</t>
  </si>
  <si>
    <t>RealLeather1135_medium_black</t>
  </si>
  <si>
    <t>ODR6728379402u</t>
  </si>
  <si>
    <t>C340065L</t>
  </si>
  <si>
    <t>P915921</t>
  </si>
  <si>
    <t>Timex_A501</t>
  </si>
  <si>
    <t>ODR5284162078v</t>
  </si>
  <si>
    <t>P989867</t>
  </si>
  <si>
    <t>Prime_MMJ-KHAKI-M</t>
  </si>
  <si>
    <t>ODR8634212092z</t>
  </si>
  <si>
    <t>C154448L</t>
  </si>
  <si>
    <t>P657518</t>
  </si>
  <si>
    <t>Bata_Power-8386003-42-8</t>
  </si>
  <si>
    <t>ODR9426115325m</t>
  </si>
  <si>
    <t>C803470L</t>
  </si>
  <si>
    <t>P148209</t>
  </si>
  <si>
    <t>Timex_A500</t>
  </si>
  <si>
    <t>ODR3456854907a</t>
  </si>
  <si>
    <t>C738812L</t>
  </si>
  <si>
    <t>P477439</t>
  </si>
  <si>
    <t>Bata_8811271-White-42</t>
  </si>
  <si>
    <t>ODR7957261630h</t>
  </si>
  <si>
    <t>C977688L</t>
  </si>
  <si>
    <t>P823585</t>
  </si>
  <si>
    <t>Prime_LLTC-BLACK-S</t>
  </si>
  <si>
    <t>ODR6439260038y</t>
  </si>
  <si>
    <t>C118399L</t>
  </si>
  <si>
    <t>P163157</t>
  </si>
  <si>
    <t>Tmall_MM-DR-SPSB</t>
  </si>
  <si>
    <t>ODR9115619694d</t>
  </si>
  <si>
    <t>C355195L</t>
  </si>
  <si>
    <t>ODR5045590282p</t>
  </si>
  <si>
    <t>C324759L</t>
  </si>
  <si>
    <t>P966160</t>
  </si>
  <si>
    <t>CUR_CUD-76</t>
  </si>
  <si>
    <t>ODR4038291777x</t>
  </si>
  <si>
    <t>C144323L</t>
  </si>
  <si>
    <t>P768335</t>
  </si>
  <si>
    <t>AKL_DL-02-YELLOW</t>
  </si>
  <si>
    <t>ODR7066732953f</t>
  </si>
  <si>
    <t>ODR4553388074c</t>
  </si>
  <si>
    <t>C166327L</t>
  </si>
  <si>
    <t>ODR8140461486k</t>
  </si>
  <si>
    <t>C669321L</t>
  </si>
  <si>
    <t>ODR4181569606y</t>
  </si>
  <si>
    <t>ODR2955500177r</t>
  </si>
  <si>
    <t>ODR6091750874a</t>
  </si>
  <si>
    <t>C989030L</t>
  </si>
  <si>
    <t>P804496</t>
  </si>
  <si>
    <t>Farah_7-B</t>
  </si>
  <si>
    <t>ODR8266714833c</t>
  </si>
  <si>
    <t>ODR2146514472p</t>
  </si>
  <si>
    <t>C319891L</t>
  </si>
  <si>
    <t>P152985</t>
  </si>
  <si>
    <t>UnzeLondon_GS4354-8</t>
  </si>
  <si>
    <t>ODR3043728031o</t>
  </si>
  <si>
    <t>C118043L</t>
  </si>
  <si>
    <t>P690326</t>
  </si>
  <si>
    <t>UnzeLondon_GS5346-6</t>
  </si>
  <si>
    <t>ODR1415489435q</t>
  </si>
  <si>
    <t>C935675L</t>
  </si>
  <si>
    <t>P696424</t>
  </si>
  <si>
    <t>UnzeLondon_GS5401-11</t>
  </si>
  <si>
    <t>ODR3575777167t</t>
  </si>
  <si>
    <t>P958462</t>
  </si>
  <si>
    <t>UnzeLondon_GS4353-11</t>
  </si>
  <si>
    <t>ODR9606833771v</t>
  </si>
  <si>
    <t>C454136L</t>
  </si>
  <si>
    <t>ODR3039673554g</t>
  </si>
  <si>
    <t>C119187L</t>
  </si>
  <si>
    <t>P503720</t>
  </si>
  <si>
    <t>mt_BL001321-32Oz</t>
  </si>
  <si>
    <t>ODR6120800225l</t>
  </si>
  <si>
    <t>C560000L</t>
  </si>
  <si>
    <t>P655338</t>
  </si>
  <si>
    <t>Base_4350</t>
  </si>
  <si>
    <t>ODR7049006722a</t>
  </si>
  <si>
    <t>C325445L</t>
  </si>
  <si>
    <t>P607459</t>
  </si>
  <si>
    <t>Base_26842</t>
  </si>
  <si>
    <t>ODR9728943528x</t>
  </si>
  <si>
    <t>C146418L</t>
  </si>
  <si>
    <t>P135284</t>
  </si>
  <si>
    <t>Gloria_1072A</t>
  </si>
  <si>
    <t>ODR8316276933u</t>
  </si>
  <si>
    <t>P763931</t>
  </si>
  <si>
    <t>GA_GT-03-141175</t>
  </si>
  <si>
    <t>ODR8078856058z</t>
  </si>
  <si>
    <t>ODR7487769838y</t>
  </si>
  <si>
    <t>C504470L</t>
  </si>
  <si>
    <t>P952401</t>
  </si>
  <si>
    <t>PlanetX_PX-9088</t>
  </si>
  <si>
    <t>ODR8780888018r</t>
  </si>
  <si>
    <t>ODR7329537606i</t>
  </si>
  <si>
    <t>C114871L</t>
  </si>
  <si>
    <t>ODR8597869796n</t>
  </si>
  <si>
    <t>C701690L</t>
  </si>
  <si>
    <t>ODR3946609140q</t>
  </si>
  <si>
    <t>P172630</t>
  </si>
  <si>
    <t>JBS_CRY-046</t>
  </si>
  <si>
    <t>ODR9060303488e</t>
  </si>
  <si>
    <t>P534798</t>
  </si>
  <si>
    <t>Lunar Aqua</t>
  </si>
  <si>
    <t>ODR6891419203n</t>
  </si>
  <si>
    <t>P932314</t>
  </si>
  <si>
    <t>Phillips_HP8201</t>
  </si>
  <si>
    <t>ODR7928224098a</t>
  </si>
  <si>
    <t>C845990L</t>
  </si>
  <si>
    <t>ODR5771710689j</t>
  </si>
  <si>
    <t>C211924L</t>
  </si>
  <si>
    <t>P813351</t>
  </si>
  <si>
    <t>CITY_Light Grey Belt Pant-Size L 40 - W 38</t>
  </si>
  <si>
    <t>ODR6593987331u</t>
  </si>
  <si>
    <t>P490465</t>
  </si>
  <si>
    <t>cr_PISTA SALTED-500 GM</t>
  </si>
  <si>
    <t>ODR9542489071h</t>
  </si>
  <si>
    <t>C279241L</t>
  </si>
  <si>
    <t>P680404</t>
  </si>
  <si>
    <t>HOS-m_CKI2UM100</t>
  </si>
  <si>
    <t>ODR1141049636k</t>
  </si>
  <si>
    <t>C149895L</t>
  </si>
  <si>
    <t>P298754</t>
  </si>
  <si>
    <t>Zia_EN11</t>
  </si>
  <si>
    <t>ODR7231844762d</t>
  </si>
  <si>
    <t>ODR7236346910p</t>
  </si>
  <si>
    <t>C566303L</t>
  </si>
  <si>
    <t>ODR5115727907p</t>
  </si>
  <si>
    <t>P512707</t>
  </si>
  <si>
    <t>RS_Habshi Halwa Tin</t>
  </si>
  <si>
    <t>ODR4812535197c</t>
  </si>
  <si>
    <t>C914272L</t>
  </si>
  <si>
    <t>ODR6779621889f</t>
  </si>
  <si>
    <t>ODR6029907764i</t>
  </si>
  <si>
    <t>ODR7689195270t</t>
  </si>
  <si>
    <t>C164598L</t>
  </si>
  <si>
    <t>P502965</t>
  </si>
  <si>
    <t>Toyworld_TW-243</t>
  </si>
  <si>
    <t>ODR1531968023g</t>
  </si>
  <si>
    <t>C476999L</t>
  </si>
  <si>
    <t>P504505</t>
  </si>
  <si>
    <t>JBS_SZ-049</t>
  </si>
  <si>
    <t>ODR7624680809z</t>
  </si>
  <si>
    <t>ODR3361400664f</t>
  </si>
  <si>
    <t>C931640L</t>
  </si>
  <si>
    <t>P345530</t>
  </si>
  <si>
    <t>interwood_HA-GBO111001-23598</t>
  </si>
  <si>
    <t>ODR8618664092m</t>
  </si>
  <si>
    <t>C629303L</t>
  </si>
  <si>
    <t>P446106</t>
  </si>
  <si>
    <t>BK1200200MS</t>
  </si>
  <si>
    <t>ODR8368607631s</t>
  </si>
  <si>
    <t>C883838L</t>
  </si>
  <si>
    <t>ODR5382228305t</t>
  </si>
  <si>
    <t>ODR5359346756k</t>
  </si>
  <si>
    <t>ODR9743998786g</t>
  </si>
  <si>
    <t>C189167L</t>
  </si>
  <si>
    <t>P632194</t>
  </si>
  <si>
    <t>GA_CL-244 A-136021</t>
  </si>
  <si>
    <t>ODR9965694383m</t>
  </si>
  <si>
    <t>C389393L</t>
  </si>
  <si>
    <t>P786303</t>
  </si>
  <si>
    <t xml:space="preserve">Aladdin_Chrome Dumbbells Silver - 5kg </t>
  </si>
  <si>
    <t>ODR1941776827y</t>
  </si>
  <si>
    <t>P431389</t>
  </si>
  <si>
    <t>BBS_DoremonCar</t>
  </si>
  <si>
    <t>ODR5081223437g</t>
  </si>
  <si>
    <t>C905299L</t>
  </si>
  <si>
    <t>P530695</t>
  </si>
  <si>
    <t>Sigma_5315</t>
  </si>
  <si>
    <t>ODR5650676228i</t>
  </si>
  <si>
    <t>C413943L</t>
  </si>
  <si>
    <t>P205993</t>
  </si>
  <si>
    <t>emart_Dessini-Kitchen-Double-Grill-Pressure-Pan</t>
  </si>
  <si>
    <t>ODR8967263092q</t>
  </si>
  <si>
    <t>C477975L</t>
  </si>
  <si>
    <t>P904519</t>
  </si>
  <si>
    <t>Transcend_64GB JetFlash 810</t>
  </si>
  <si>
    <t>ODR6088794425x</t>
  </si>
  <si>
    <t>C969876L</t>
  </si>
  <si>
    <t>ODR3907785201j</t>
  </si>
  <si>
    <t>P380903</t>
  </si>
  <si>
    <t>UK_Sohan Halwa Tin Pack 400 Gms</t>
  </si>
  <si>
    <t>ODR4051997329v</t>
  </si>
  <si>
    <t>P162593</t>
  </si>
  <si>
    <t>Al Muhafiz Sohan Halwa Cashew</t>
  </si>
  <si>
    <t>ODR3562718654l</t>
  </si>
  <si>
    <t>C724739L</t>
  </si>
  <si>
    <t>P950804</t>
  </si>
  <si>
    <t>HH-arabis_0120-JC-82_Black-58</t>
  </si>
  <si>
    <t>ODR5547528149w</t>
  </si>
  <si>
    <t>C203966L</t>
  </si>
  <si>
    <t>P853825</t>
  </si>
  <si>
    <t>HH-arabis_0120-JC-80_Black-52</t>
  </si>
  <si>
    <t>ODR9243905033t</t>
  </si>
  <si>
    <t>C155618L</t>
  </si>
  <si>
    <t>P184089</t>
  </si>
  <si>
    <t>Audionic_B-710</t>
  </si>
  <si>
    <t>ODR8666953061y</t>
  </si>
  <si>
    <t>P359151</t>
  </si>
  <si>
    <t>cr_ALMOND PLAIN-500 GM</t>
  </si>
  <si>
    <t>ODR7777307631z</t>
  </si>
  <si>
    <t>ODR7897911744p</t>
  </si>
  <si>
    <t>ODR8117239741w</t>
  </si>
  <si>
    <t>C279695L</t>
  </si>
  <si>
    <t>P264591</t>
  </si>
  <si>
    <t>HOS-m_CKOM100</t>
  </si>
  <si>
    <t>ODR4567669119b</t>
  </si>
  <si>
    <t>C689062L</t>
  </si>
  <si>
    <t>ODR5995966529i</t>
  </si>
  <si>
    <t>C476508L</t>
  </si>
  <si>
    <t>ODR1910151670u</t>
  </si>
  <si>
    <t>C426893L</t>
  </si>
  <si>
    <t>P993153</t>
  </si>
  <si>
    <t>vitamin_Royal Jelly 500</t>
  </si>
  <si>
    <t>ODR1149666725n</t>
  </si>
  <si>
    <t>C637564L</t>
  </si>
  <si>
    <t>P872485</t>
  </si>
  <si>
    <t>Herbo Natural_5</t>
  </si>
  <si>
    <t>ODR9639246715h</t>
  </si>
  <si>
    <t>P832721</t>
  </si>
  <si>
    <t>BO_Solar-LED-Rechargeable-Camping-Lantern - Yellow</t>
  </si>
  <si>
    <t>ODR1285928303f</t>
  </si>
  <si>
    <t>C289850L</t>
  </si>
  <si>
    <t>P214490</t>
  </si>
  <si>
    <t>MoosaE_SR004</t>
  </si>
  <si>
    <t>ODR9727789745u</t>
  </si>
  <si>
    <t>C189126L</t>
  </si>
  <si>
    <t>ODR6252152850p</t>
  </si>
  <si>
    <t>C773952L</t>
  </si>
  <si>
    <t>P113726</t>
  </si>
  <si>
    <t>USwinter_US-WGO-5-5-6Y</t>
  </si>
  <si>
    <t>ODR9340744823k</t>
  </si>
  <si>
    <t>C206269L</t>
  </si>
  <si>
    <t>P709059</t>
  </si>
  <si>
    <t>Horsie_HK 310</t>
  </si>
  <si>
    <t>ODR4243324561g</t>
  </si>
  <si>
    <t>C734683L</t>
  </si>
  <si>
    <t>P897820</t>
  </si>
  <si>
    <t>edukaan_201519</t>
  </si>
  <si>
    <t>ODR7115479663h</t>
  </si>
  <si>
    <t>C980032L</t>
  </si>
  <si>
    <t>P148077</t>
  </si>
  <si>
    <t>Dynasty_Shan-e-Mughal (Latha)-Navy</t>
  </si>
  <si>
    <t>ODR4560476891c</t>
  </si>
  <si>
    <t>P121796</t>
  </si>
  <si>
    <t>MEGUIAR_G12711</t>
  </si>
  <si>
    <t>ODR6513964178q</t>
  </si>
  <si>
    <t>C334923L</t>
  </si>
  <si>
    <t>P510251</t>
  </si>
  <si>
    <t>Closet_CL5-M</t>
  </si>
  <si>
    <t>ODR1631252215p</t>
  </si>
  <si>
    <t>P830436</t>
  </si>
  <si>
    <t>MEGUIAR_X1025EU</t>
  </si>
  <si>
    <t>ODR7665542208n</t>
  </si>
  <si>
    <t>P636330</t>
  </si>
  <si>
    <t>BP_TO27616</t>
  </si>
  <si>
    <t>ODR7173660999d</t>
  </si>
  <si>
    <t>P932046</t>
  </si>
  <si>
    <t>Tmall_MM_Arzulex_BBQ_Grill_Pan</t>
  </si>
  <si>
    <t>ODR4210683929j</t>
  </si>
  <si>
    <t>C742339L</t>
  </si>
  <si>
    <t>P769514</t>
  </si>
  <si>
    <t>J&amp;J_JJQS-003S</t>
  </si>
  <si>
    <t>ODR8162042243p</t>
  </si>
  <si>
    <t>C662698L</t>
  </si>
  <si>
    <t>P548795</t>
  </si>
  <si>
    <t>Ref_Frankfort 2065-Soya-43</t>
  </si>
  <si>
    <t>ODR9650380250b</t>
  </si>
  <si>
    <t>C887845L</t>
  </si>
  <si>
    <t>P747406</t>
  </si>
  <si>
    <t>PMA_9789810117238</t>
  </si>
  <si>
    <t>ODR4669983647g</t>
  </si>
  <si>
    <t>ODR5442441916v</t>
  </si>
  <si>
    <t>P951813</t>
  </si>
  <si>
    <t>Mardaz_EN6YGNAF-green-M</t>
  </si>
  <si>
    <t>ODR3905394843n</t>
  </si>
  <si>
    <t>ODR1412242595a</t>
  </si>
  <si>
    <t>ODR7764971141r</t>
  </si>
  <si>
    <t>ODR1726293149y</t>
  </si>
  <si>
    <t>C255099L</t>
  </si>
  <si>
    <t>P749616</t>
  </si>
  <si>
    <t>GFC_Ceiling Awami</t>
  </si>
  <si>
    <t>ODR7831630511o</t>
  </si>
  <si>
    <t>C422949L</t>
  </si>
  <si>
    <t>P293298</t>
  </si>
  <si>
    <t>Paramount_9781107673397</t>
  </si>
  <si>
    <t>ODR8967381467v</t>
  </si>
  <si>
    <t>P724734</t>
  </si>
  <si>
    <t>NVC_Polaroid-iS426</t>
  </si>
  <si>
    <t>ODR8230789475w</t>
  </si>
  <si>
    <t>C843559L</t>
  </si>
  <si>
    <t>ODR5971933014d</t>
  </si>
  <si>
    <t>C986058L</t>
  </si>
  <si>
    <t>ODR5367728733r</t>
  </si>
  <si>
    <t>ODR1444005543v</t>
  </si>
  <si>
    <t>C330571L</t>
  </si>
  <si>
    <t>P460079</t>
  </si>
  <si>
    <t>OKM_EL-150 Lambs Pullover-BROWN-40</t>
  </si>
  <si>
    <t>ODR9422782070g</t>
  </si>
  <si>
    <t>P449430</t>
  </si>
  <si>
    <t>GA_BLOSSOM T-400 - 99192</t>
  </si>
  <si>
    <t>ODR6403014974l</t>
  </si>
  <si>
    <t>C115470L</t>
  </si>
  <si>
    <t>P594075</t>
  </si>
  <si>
    <t>Q Mobile E-300</t>
  </si>
  <si>
    <t>ODR6130920021y</t>
  </si>
  <si>
    <t>ODR6365114718d</t>
  </si>
  <si>
    <t>C407728L</t>
  </si>
  <si>
    <t>ODR6860141642d</t>
  </si>
  <si>
    <t>C117972L</t>
  </si>
  <si>
    <t>P314259</t>
  </si>
  <si>
    <t>Audionic_B-880</t>
  </si>
  <si>
    <t>ODR3591590545r</t>
  </si>
  <si>
    <t>C913444L</t>
  </si>
  <si>
    <t>ODR7290078208t</t>
  </si>
  <si>
    <t>ODR6414760104f</t>
  </si>
  <si>
    <t>C120112L</t>
  </si>
  <si>
    <t>ODR3296525562w</t>
  </si>
  <si>
    <t>C895286L</t>
  </si>
  <si>
    <t>P851255</t>
  </si>
  <si>
    <t>Life source_MB-240</t>
  </si>
  <si>
    <t>ODR4281246201h</t>
  </si>
  <si>
    <t>ODR1217611672v</t>
  </si>
  <si>
    <t>C701732L</t>
  </si>
  <si>
    <t>ODR1786845519e</t>
  </si>
  <si>
    <t>C273843L</t>
  </si>
  <si>
    <t>P608322</t>
  </si>
  <si>
    <t>Life source_YD-23</t>
  </si>
  <si>
    <t>ODR3241165894m</t>
  </si>
  <si>
    <t>C341015L</t>
  </si>
  <si>
    <t>P320550</t>
  </si>
  <si>
    <t>sheraton_FMOTORS_01</t>
  </si>
  <si>
    <t>ODR8625214919t</t>
  </si>
  <si>
    <t>ODR1116457650x</t>
  </si>
  <si>
    <t>C517907L</t>
  </si>
  <si>
    <t>ODR5248522535t</t>
  </si>
  <si>
    <t>C908490L</t>
  </si>
  <si>
    <t>P373484</t>
  </si>
  <si>
    <t>zubairco_003577</t>
  </si>
  <si>
    <t>ODR5173666738v</t>
  </si>
  <si>
    <t>P194795</t>
  </si>
  <si>
    <t>RS_Plain Rusk</t>
  </si>
  <si>
    <t>ODR1706912486n</t>
  </si>
  <si>
    <t>ODR9508267806t</t>
  </si>
  <si>
    <t>C673858L</t>
  </si>
  <si>
    <t>ODR4101331843z</t>
  </si>
  <si>
    <t>C931803L</t>
  </si>
  <si>
    <t>P811364</t>
  </si>
  <si>
    <t>AKL_A131130478_SS-165_Grey</t>
  </si>
  <si>
    <t>ODR1942091849n</t>
  </si>
  <si>
    <t>C515428L</t>
  </si>
  <si>
    <t>P466910</t>
  </si>
  <si>
    <t>akl_A131133519_MS-01_Beige</t>
  </si>
  <si>
    <t>ODR8434452258j</t>
  </si>
  <si>
    <t>P100885</t>
  </si>
  <si>
    <t>Loreal_Revitalift Night Cream - 50 ml</t>
  </si>
  <si>
    <t>ODR5750337229h</t>
  </si>
  <si>
    <t>P496204</t>
  </si>
  <si>
    <t>Rajesh_RAJ001</t>
  </si>
  <si>
    <t>ODR2531211023i</t>
  </si>
  <si>
    <t>P635238</t>
  </si>
  <si>
    <t>rehaab_RJ160051</t>
  </si>
  <si>
    <t>ODR5172489518w</t>
  </si>
  <si>
    <t>C220444L</t>
  </si>
  <si>
    <t>P766552</t>
  </si>
  <si>
    <t>HOS-m_CKETM100</t>
  </si>
  <si>
    <t>ODR7734832577d</t>
  </si>
  <si>
    <t>C747459L</t>
  </si>
  <si>
    <t>ODR6143693075q</t>
  </si>
  <si>
    <t>C579215L</t>
  </si>
  <si>
    <t>P580534</t>
  </si>
  <si>
    <t>Base_3671</t>
  </si>
  <si>
    <t>ODR2599905283n</t>
  </si>
  <si>
    <t>ODR8468467532k</t>
  </si>
  <si>
    <t>C966663L</t>
  </si>
  <si>
    <t>ODR1357025191q</t>
  </si>
  <si>
    <t>C527394L</t>
  </si>
  <si>
    <t>P764200</t>
  </si>
  <si>
    <t>himalayan_Horse Crystal Salt Lamp</t>
  </si>
  <si>
    <t>ODR3771688784d</t>
  </si>
  <si>
    <t>C263110L</t>
  </si>
  <si>
    <t>P183544</t>
  </si>
  <si>
    <t>yankee_5038580061895</t>
  </si>
  <si>
    <t>ODR5080226844d</t>
  </si>
  <si>
    <t>C631361L</t>
  </si>
  <si>
    <t>P826388</t>
  </si>
  <si>
    <t>Toyworld_TW-99</t>
  </si>
  <si>
    <t>ODR3118684023j</t>
  </si>
  <si>
    <t>C690107L</t>
  </si>
  <si>
    <t>P364174</t>
  </si>
  <si>
    <t>barico_BS003-Large</t>
  </si>
  <si>
    <t>ODR4913507412x</t>
  </si>
  <si>
    <t>C642828L</t>
  </si>
  <si>
    <t>P577811</t>
  </si>
  <si>
    <t>SN-SP_Ajwa_800gm</t>
  </si>
  <si>
    <t>ODR7072700084x</t>
  </si>
  <si>
    <t>C825216L</t>
  </si>
  <si>
    <t>P128365</t>
  </si>
  <si>
    <t>stripyinterior_90002</t>
  </si>
  <si>
    <t>ODR7168416714r</t>
  </si>
  <si>
    <t>P783124</t>
  </si>
  <si>
    <t>stripyinterior_90003</t>
  </si>
  <si>
    <t>ODR1544459283v</t>
  </si>
  <si>
    <t>C215028L</t>
  </si>
  <si>
    <t>P918949</t>
  </si>
  <si>
    <t>stinnos_A104</t>
  </si>
  <si>
    <t>ODR8344001190l</t>
  </si>
  <si>
    <t>P102799</t>
  </si>
  <si>
    <t>stinnos_A118</t>
  </si>
  <si>
    <t>ODR8879871293s</t>
  </si>
  <si>
    <t>P202743</t>
  </si>
  <si>
    <t>Loomes_LK-029 Turquoise blue-S</t>
  </si>
  <si>
    <t>ODR4354513924l</t>
  </si>
  <si>
    <t>P636413</t>
  </si>
  <si>
    <t>Egala_EGA-12CTS-M-M</t>
  </si>
  <si>
    <t>ODR2518729280t</t>
  </si>
  <si>
    <t>C210771L</t>
  </si>
  <si>
    <t>P139241</t>
  </si>
  <si>
    <t>timex_TW000X107</t>
  </si>
  <si>
    <t>ODR9391290614x</t>
  </si>
  <si>
    <t>C813844L</t>
  </si>
  <si>
    <t>ODR8134332653p</t>
  </si>
  <si>
    <t>C827195L</t>
  </si>
  <si>
    <t>P253776</t>
  </si>
  <si>
    <t>PNG_Pampers_10003446-Hazir</t>
  </si>
  <si>
    <t>ODR3687719004r</t>
  </si>
  <si>
    <t>C414773L</t>
  </si>
  <si>
    <t>P708097</t>
  </si>
  <si>
    <t>PlanetX_PX-9178</t>
  </si>
  <si>
    <t>ODR4096758350j</t>
  </si>
  <si>
    <t>C595892L</t>
  </si>
  <si>
    <t>P600664</t>
  </si>
  <si>
    <t>kke_SCF56617</t>
  </si>
  <si>
    <t>ODR9954756532g</t>
  </si>
  <si>
    <t>C194207L</t>
  </si>
  <si>
    <t>P188145</t>
  </si>
  <si>
    <t>tucano_IPD7AN-BK</t>
  </si>
  <si>
    <t>ODR8035551702q</t>
  </si>
  <si>
    <t>C245955L</t>
  </si>
  <si>
    <t>P258090</t>
  </si>
  <si>
    <t>interwood_HA-A023-38566</t>
  </si>
  <si>
    <t>ODR4251189690d</t>
  </si>
  <si>
    <t>C179018L</t>
  </si>
  <si>
    <t>P371728</t>
  </si>
  <si>
    <t>CITY_Light Grey Elastic Pant Prep to V-10 - 11 yrs - Size 36</t>
  </si>
  <si>
    <t>ODR9793100468r</t>
  </si>
  <si>
    <t>C650808L</t>
  </si>
  <si>
    <t>P270938</t>
  </si>
  <si>
    <t>Tmall_DiaCure Plus</t>
  </si>
  <si>
    <t>ODR8197266796d</t>
  </si>
  <si>
    <t>C811269L</t>
  </si>
  <si>
    <t>P837757</t>
  </si>
  <si>
    <t>RAJESH_RAJ219</t>
  </si>
  <si>
    <t>ODR9596598506k</t>
  </si>
  <si>
    <t>C865004L</t>
  </si>
  <si>
    <t>P410777</t>
  </si>
  <si>
    <t>SCIFI_Disney Beauty_SC4545PGP</t>
  </si>
  <si>
    <t>ODR7332507489m</t>
  </si>
  <si>
    <t>P519866</t>
  </si>
  <si>
    <t>AudionicRex7</t>
  </si>
  <si>
    <t>ODR9325231108i</t>
  </si>
  <si>
    <t>C423010L</t>
  </si>
  <si>
    <t>ODR2534529950f</t>
  </si>
  <si>
    <t>C328972L</t>
  </si>
  <si>
    <t>P944228</t>
  </si>
  <si>
    <t>Nurai_MD-838 -12Y</t>
  </si>
  <si>
    <t>ODR5375223826f</t>
  </si>
  <si>
    <t>C731348L</t>
  </si>
  <si>
    <t>P515210</t>
  </si>
  <si>
    <t>Charizma_DG40</t>
  </si>
  <si>
    <t>ODR2021142848j</t>
  </si>
  <si>
    <t>C943932L</t>
  </si>
  <si>
    <t>P894360</t>
  </si>
  <si>
    <t>Genius_Imperator-Pro-Black</t>
  </si>
  <si>
    <t>ODR3501952203l</t>
  </si>
  <si>
    <t>C459460L</t>
  </si>
  <si>
    <t>ODR7958432800n</t>
  </si>
  <si>
    <t>C407885L</t>
  </si>
  <si>
    <t>P728204</t>
  </si>
  <si>
    <t>sstop_iflashotg3in1</t>
  </si>
  <si>
    <t>ODR3716727107p</t>
  </si>
  <si>
    <t>C980590L</t>
  </si>
  <si>
    <t>ODR7087138540c</t>
  </si>
  <si>
    <t>P283439</t>
  </si>
  <si>
    <t>AKL_A131128828_SS-102_Brown</t>
  </si>
  <si>
    <t>ODR9652138549n</t>
  </si>
  <si>
    <t>P647071</t>
  </si>
  <si>
    <t>edukaan_201314</t>
  </si>
  <si>
    <t>ODR7887294140a</t>
  </si>
  <si>
    <t>C113448L</t>
  </si>
  <si>
    <t>ODR3492875482h</t>
  </si>
  <si>
    <t>ODR9647212357f</t>
  </si>
  <si>
    <t>C127811L</t>
  </si>
  <si>
    <t>P121640</t>
  </si>
  <si>
    <t>sinbo_7320</t>
  </si>
  <si>
    <t>ODR7458508466b</t>
  </si>
  <si>
    <t>C457804L</t>
  </si>
  <si>
    <t>P433571</t>
  </si>
  <si>
    <t>HOS_EARSW100</t>
  </si>
  <si>
    <t>ODR3066028638t</t>
  </si>
  <si>
    <t>C392983L</t>
  </si>
  <si>
    <t>P218664</t>
  </si>
  <si>
    <t>itter_AB 1281</t>
  </si>
  <si>
    <t>ODR9625975571x</t>
  </si>
  <si>
    <t>ODR4828704642g</t>
  </si>
  <si>
    <t>C885078L</t>
  </si>
  <si>
    <t>ODR5874776033w</t>
  </si>
  <si>
    <t>C268391L</t>
  </si>
  <si>
    <t>ODR8114973463m</t>
  </si>
  <si>
    <t>ODR8041658704m</t>
  </si>
  <si>
    <t>C461689L</t>
  </si>
  <si>
    <t>P179348</t>
  </si>
  <si>
    <t>VPN_VPN 103H</t>
  </si>
  <si>
    <t>ODR7911201386h</t>
  </si>
  <si>
    <t>C831560L</t>
  </si>
  <si>
    <t>ODR3319109937e</t>
  </si>
  <si>
    <t>ODR2826825812s</t>
  </si>
  <si>
    <t>C230531L</t>
  </si>
  <si>
    <t>P502773</t>
  </si>
  <si>
    <t>Getiit_Fun</t>
  </si>
  <si>
    <t>ODR9140873664e</t>
  </si>
  <si>
    <t>C484957L</t>
  </si>
  <si>
    <t>P196668</t>
  </si>
  <si>
    <t>Needles_FBD-4108</t>
  </si>
  <si>
    <t>ODR6823378266j</t>
  </si>
  <si>
    <t>C215461L</t>
  </si>
  <si>
    <t>P797538</t>
  </si>
  <si>
    <t>AKL_A01136184-AW-10-Light Pink</t>
  </si>
  <si>
    <t>ODR7260451961m</t>
  </si>
  <si>
    <t>P822858</t>
  </si>
  <si>
    <t>AKL_A01136192-AW-38-Yellow</t>
  </si>
  <si>
    <t>ODR7343399511r</t>
  </si>
  <si>
    <t>C164613L</t>
  </si>
  <si>
    <t>P849639</t>
  </si>
  <si>
    <t>Life source_LS-9001</t>
  </si>
  <si>
    <t>ODR9326792990m</t>
  </si>
  <si>
    <t>C980063L</t>
  </si>
  <si>
    <t>ODR5011997755s</t>
  </si>
  <si>
    <t>ODR3892767465m</t>
  </si>
  <si>
    <t>C357709L</t>
  </si>
  <si>
    <t>P948350</t>
  </si>
  <si>
    <t>PBG_D-1415</t>
  </si>
  <si>
    <t>ODR4302710469a</t>
  </si>
  <si>
    <t>P840906</t>
  </si>
  <si>
    <t>KI_2185AKBC</t>
  </si>
  <si>
    <t>ODR8439144666w</t>
  </si>
  <si>
    <t>C411376L</t>
  </si>
  <si>
    <t>P127173</t>
  </si>
  <si>
    <t>Aladdin_Pair of Gold Star Rubber Coated Metal Dumbells - 2KG - S</t>
  </si>
  <si>
    <t>ODR5821288690x</t>
  </si>
  <si>
    <t>P890500</t>
  </si>
  <si>
    <t>liberty_9781591748328</t>
  </si>
  <si>
    <t>ODR1991734399a</t>
  </si>
  <si>
    <t>C530632L</t>
  </si>
  <si>
    <t>P238203</t>
  </si>
  <si>
    <t xml:space="preserve">SCIFI_SC4520TNE-Ben 10 </t>
  </si>
  <si>
    <t>ODR6839528071z</t>
  </si>
  <si>
    <t>C331799L</t>
  </si>
  <si>
    <t>P778308</t>
  </si>
  <si>
    <t>rute2_3671</t>
  </si>
  <si>
    <t>ODR1873600364i</t>
  </si>
  <si>
    <t>C943785L</t>
  </si>
  <si>
    <t>P533532</t>
  </si>
  <si>
    <t>Sigma_52932</t>
  </si>
  <si>
    <t>ODR8737228211i</t>
  </si>
  <si>
    <t>C299981L</t>
  </si>
  <si>
    <t>P630183</t>
  </si>
  <si>
    <t>BParcel_TOUCHPAD S1-BLACK</t>
  </si>
  <si>
    <t>ODR1351791655c</t>
  </si>
  <si>
    <t>C202398L</t>
  </si>
  <si>
    <t>P300869</t>
  </si>
  <si>
    <t>GA_Charcoal T-150 - 133584</t>
  </si>
  <si>
    <t>ODR6795534812a</t>
  </si>
  <si>
    <t>C935666L</t>
  </si>
  <si>
    <t>ODR5308915770r</t>
  </si>
  <si>
    <t>C267935L</t>
  </si>
  <si>
    <t>ODR2672938339g</t>
  </si>
  <si>
    <t>ODR6759901213g</t>
  </si>
  <si>
    <t>ODR8341898238v</t>
  </si>
  <si>
    <t>ODR2848901972j</t>
  </si>
  <si>
    <t>C371126L</t>
  </si>
  <si>
    <t>ODR8701610452l</t>
  </si>
  <si>
    <t>C136681L</t>
  </si>
  <si>
    <t>ODR8559699167j</t>
  </si>
  <si>
    <t>ODR4706937211n</t>
  </si>
  <si>
    <t>C575072L</t>
  </si>
  <si>
    <t>P606034</t>
  </si>
  <si>
    <t>herbion_Verona X Capsules 10 s</t>
  </si>
  <si>
    <t>ODR1172856108w</t>
  </si>
  <si>
    <t>C536383L</t>
  </si>
  <si>
    <t>ODR6421806194b</t>
  </si>
  <si>
    <t>C937928L</t>
  </si>
  <si>
    <t>P239830</t>
  </si>
  <si>
    <t>Nurai-MD-1818-3-4 yrs</t>
  </si>
  <si>
    <t>ODR1236520825o</t>
  </si>
  <si>
    <t>C621883L</t>
  </si>
  <si>
    <t>P923508</t>
  </si>
  <si>
    <t>Q&amp;Q_F298-204Y</t>
  </si>
  <si>
    <t>ODR7120966770f</t>
  </si>
  <si>
    <t>C777246L</t>
  </si>
  <si>
    <t>ODR6125366941a</t>
  </si>
  <si>
    <t>P323833</t>
  </si>
  <si>
    <t>Al Muhafiz Sohan Halwa Walnut</t>
  </si>
  <si>
    <t>ODR5151989692h</t>
  </si>
  <si>
    <t>C749859L</t>
  </si>
  <si>
    <t>P415879</t>
  </si>
  <si>
    <t>HOS_JLSW100</t>
  </si>
  <si>
    <t>ODR6619845636i</t>
  </si>
  <si>
    <t>C900381L</t>
  </si>
  <si>
    <t>P317437</t>
  </si>
  <si>
    <t>MEGUIAR_G12718</t>
  </si>
  <si>
    <t>ODR6116195117g</t>
  </si>
  <si>
    <t>C134281L</t>
  </si>
  <si>
    <t>ODR3727238086b</t>
  </si>
  <si>
    <t>C499996L</t>
  </si>
  <si>
    <t>ODR3116036992f</t>
  </si>
  <si>
    <t>ODR6418605472t</t>
  </si>
  <si>
    <t>ODR1993859824x</t>
  </si>
  <si>
    <t>C901131L</t>
  </si>
  <si>
    <t>P337767</t>
  </si>
  <si>
    <t>JBS_TAT-126</t>
  </si>
  <si>
    <t>ODR6809130684k</t>
  </si>
  <si>
    <t>ODR8735168379b</t>
  </si>
  <si>
    <t>C888223L</t>
  </si>
  <si>
    <t>P963905</t>
  </si>
  <si>
    <t>lm_READERS DIGEST MONTHLY (ASIAN)-Subscription</t>
  </si>
  <si>
    <t>ODR3875778258b</t>
  </si>
  <si>
    <t>C510095L</t>
  </si>
  <si>
    <t>ODR3220349485k</t>
  </si>
  <si>
    <t>P832444</t>
  </si>
  <si>
    <t>Sigma_64825</t>
  </si>
  <si>
    <t>ODR5991107315v</t>
  </si>
  <si>
    <t>C356931L</t>
  </si>
  <si>
    <t>P739386</t>
  </si>
  <si>
    <t>SFEVER_CK370HB02S8DONAFAMZ</t>
  </si>
  <si>
    <t>ODR9727197112e</t>
  </si>
  <si>
    <t>C787582L</t>
  </si>
  <si>
    <t>P695734</t>
  </si>
  <si>
    <t>Rajesh_RAJ60</t>
  </si>
  <si>
    <t>ODR8405389798e</t>
  </si>
  <si>
    <t>C901601L</t>
  </si>
  <si>
    <t>ODR5647661033q</t>
  </si>
  <si>
    <t>ODR4306179147n</t>
  </si>
  <si>
    <t>C993688L</t>
  </si>
  <si>
    <t>ODR2192211672b</t>
  </si>
  <si>
    <t>ODR6570429156y</t>
  </si>
  <si>
    <t>C118559L</t>
  </si>
  <si>
    <t>ODR8516754453d</t>
  </si>
  <si>
    <t>C787008L</t>
  </si>
  <si>
    <t>P122707</t>
  </si>
  <si>
    <t>PMA_9789810191412</t>
  </si>
  <si>
    <t>ODR6557721867i</t>
  </si>
  <si>
    <t>P779511</t>
  </si>
  <si>
    <t>GA_SL-260-136112</t>
  </si>
  <si>
    <t>ODR5797016885w</t>
  </si>
  <si>
    <t>C938243L</t>
  </si>
  <si>
    <t>P206865</t>
  </si>
  <si>
    <t>Edifier_Head phone K680</t>
  </si>
  <si>
    <t>ODR3614519631v</t>
  </si>
  <si>
    <t>C483017L</t>
  </si>
  <si>
    <t>ODR8161602498r</t>
  </si>
  <si>
    <t>ODR2170246683z</t>
  </si>
  <si>
    <t>C464050L</t>
  </si>
  <si>
    <t>P954492</t>
  </si>
  <si>
    <t>HOS-M_CKOREM100</t>
  </si>
  <si>
    <t>ODR2159041161i</t>
  </si>
  <si>
    <t>C866999L</t>
  </si>
  <si>
    <t>P994608</t>
  </si>
  <si>
    <t>Philips_HP8117</t>
  </si>
  <si>
    <t>ODR7707616321k</t>
  </si>
  <si>
    <t>C596805L</t>
  </si>
  <si>
    <t>ODR8065272503v</t>
  </si>
  <si>
    <t>C351708L</t>
  </si>
  <si>
    <t>ODR6518354979c</t>
  </si>
  <si>
    <t>C662094L</t>
  </si>
  <si>
    <t>ODR1583267552k</t>
  </si>
  <si>
    <t>C194185L</t>
  </si>
  <si>
    <t>ODR3870155382l</t>
  </si>
  <si>
    <t>C584166L</t>
  </si>
  <si>
    <t>ODR2117611229n</t>
  </si>
  <si>
    <t>ODR6575292575c</t>
  </si>
  <si>
    <t>C508080L</t>
  </si>
  <si>
    <t>ODR7914180623r</t>
  </si>
  <si>
    <t>P263754</t>
  </si>
  <si>
    <t>ISNs 100% Whey Protein Chocolate</t>
  </si>
  <si>
    <t>ODR3784792051e</t>
  </si>
  <si>
    <t>C817593L</t>
  </si>
  <si>
    <t>ODR9143283753z</t>
  </si>
  <si>
    <t>C176578L</t>
  </si>
  <si>
    <t>ODR2122164675r</t>
  </si>
  <si>
    <t>C485577L</t>
  </si>
  <si>
    <t>ODR9238306025r</t>
  </si>
  <si>
    <t>C454739L</t>
  </si>
  <si>
    <t>ODR3556908303c</t>
  </si>
  <si>
    <t>C699289L</t>
  </si>
  <si>
    <t>ODR3489581474w</t>
  </si>
  <si>
    <t>C147101L</t>
  </si>
  <si>
    <t>ODR1512109289d</t>
  </si>
  <si>
    <t>C454203L</t>
  </si>
  <si>
    <t>ODR2541540248g</t>
  </si>
  <si>
    <t>C635740L</t>
  </si>
  <si>
    <t>ODR8188816917f</t>
  </si>
  <si>
    <t>C131864L</t>
  </si>
  <si>
    <t>P551274</t>
  </si>
  <si>
    <t>ahsaarn_BN-004</t>
  </si>
  <si>
    <t>ODR9096731880i</t>
  </si>
  <si>
    <t>C657141L</t>
  </si>
  <si>
    <t>ODR3137671607t</t>
  </si>
  <si>
    <t>C796103L</t>
  </si>
  <si>
    <t>ODR6508885161y</t>
  </si>
  <si>
    <t>C443586L</t>
  </si>
  <si>
    <t>P597694</t>
  </si>
  <si>
    <t>vitamin_230</t>
  </si>
  <si>
    <t>ODR5475573681s</t>
  </si>
  <si>
    <t>C318338L</t>
  </si>
  <si>
    <t>ODR4495442898x</t>
  </si>
  <si>
    <t>C686342L</t>
  </si>
  <si>
    <t>ODR5586710566t</t>
  </si>
  <si>
    <t>C683002L</t>
  </si>
  <si>
    <t>ODR1271546982w</t>
  </si>
  <si>
    <t>C956932L</t>
  </si>
  <si>
    <t>ODR8848790100a</t>
  </si>
  <si>
    <t>C261650L</t>
  </si>
  <si>
    <t>ODR8628762089k</t>
  </si>
  <si>
    <t>C559107L</t>
  </si>
  <si>
    <t>P243305</t>
  </si>
  <si>
    <t>vitamin_Ultra Force</t>
  </si>
  <si>
    <t>ODR9960372448o</t>
  </si>
  <si>
    <t>C795421L</t>
  </si>
  <si>
    <t>ODR5416887091k</t>
  </si>
  <si>
    <t>C450606L</t>
  </si>
  <si>
    <t>ODR6373554210q</t>
  </si>
  <si>
    <t>C460966L</t>
  </si>
  <si>
    <t>ODR6915144290b</t>
  </si>
  <si>
    <t>ODR4175931452n</t>
  </si>
  <si>
    <t>ODR7945896794h</t>
  </si>
  <si>
    <t>C979878L</t>
  </si>
  <si>
    <t>P771328</t>
  </si>
  <si>
    <t>VPN_VPN 600</t>
  </si>
  <si>
    <t>ODR5996319696l</t>
  </si>
  <si>
    <t>C457308L</t>
  </si>
  <si>
    <t>ODR1490313745b</t>
  </si>
  <si>
    <t>ODR2596441221o</t>
  </si>
  <si>
    <t>C902805L</t>
  </si>
  <si>
    <t>ODR3099038464i</t>
  </si>
  <si>
    <t>C520646L</t>
  </si>
  <si>
    <t>ODR1852875502d</t>
  </si>
  <si>
    <t>C165124L</t>
  </si>
  <si>
    <t>ODR7359090253f</t>
  </si>
  <si>
    <t>ODR7599753840w</t>
  </si>
  <si>
    <t>C231044L</t>
  </si>
  <si>
    <t>ODR7578354049r</t>
  </si>
  <si>
    <t>C925922L</t>
  </si>
  <si>
    <t>P151972</t>
  </si>
  <si>
    <t>Relaxsit_RS-58</t>
  </si>
  <si>
    <t>ODR6221730658j</t>
  </si>
  <si>
    <t>C670144L</t>
  </si>
  <si>
    <t>ODR2246674299s</t>
  </si>
  <si>
    <t>P504431</t>
  </si>
  <si>
    <t>WW_WHP-WP-1</t>
  </si>
  <si>
    <t>ODR4923793801p</t>
  </si>
  <si>
    <t>C684090L</t>
  </si>
  <si>
    <t>ODR8558022132y</t>
  </si>
  <si>
    <t>C555148L</t>
  </si>
  <si>
    <t>P741293</t>
  </si>
  <si>
    <t>emart_Cereal Dispenser Double</t>
  </si>
  <si>
    <t>ODR6453146081t</t>
  </si>
  <si>
    <t>ODR4469836635i</t>
  </si>
  <si>
    <t>C268356L</t>
  </si>
  <si>
    <t>ODR1856403895s</t>
  </si>
  <si>
    <t>C117901L</t>
  </si>
  <si>
    <t>ODR8433814674r</t>
  </si>
  <si>
    <t>C681808L</t>
  </si>
  <si>
    <t>ODR5388196221c</t>
  </si>
  <si>
    <t>C527720L</t>
  </si>
  <si>
    <t>ODR9013218601c</t>
  </si>
  <si>
    <t>P538428</t>
  </si>
  <si>
    <t>Assetboys_MD-1340-B-5Y</t>
  </si>
  <si>
    <t>ODR2249943116b</t>
  </si>
  <si>
    <t>ODR6610380772w</t>
  </si>
  <si>
    <t>C263640L</t>
  </si>
  <si>
    <t>ODR5347048069e</t>
  </si>
  <si>
    <t>C678059L</t>
  </si>
  <si>
    <t>ODR6945155281s</t>
  </si>
  <si>
    <t>C189137L</t>
  </si>
  <si>
    <t>P671345</t>
  </si>
  <si>
    <t>RBC_9789694074283</t>
  </si>
  <si>
    <t>ODR7726441688t</t>
  </si>
  <si>
    <t>C266522L</t>
  </si>
  <si>
    <t>ODR7339922712z</t>
  </si>
  <si>
    <t>C545911L</t>
  </si>
  <si>
    <t>P504671</t>
  </si>
  <si>
    <t>Triumph_T-Shirt Bra 87 P-Black-32B</t>
  </si>
  <si>
    <t>ODR1463734645v</t>
  </si>
  <si>
    <t>C296709L</t>
  </si>
  <si>
    <t>P504897</t>
  </si>
  <si>
    <t>TP-Link_Router-WR-845N</t>
  </si>
  <si>
    <t>ODR3600128922p</t>
  </si>
  <si>
    <t>C598721L</t>
  </si>
  <si>
    <t>P720879</t>
  </si>
  <si>
    <t>PlanetX_PX-9260</t>
  </si>
  <si>
    <t>ODR4149104176y</t>
  </si>
  <si>
    <t>P126964</t>
  </si>
  <si>
    <t>RCP_RCPA-5PoloPC-Y-XL</t>
  </si>
  <si>
    <t>ODR7679960228s</t>
  </si>
  <si>
    <t>C749653L</t>
  </si>
  <si>
    <t>P599034</t>
  </si>
  <si>
    <t>B-power_8281076-42</t>
  </si>
  <si>
    <t>ODR4539788811f</t>
  </si>
  <si>
    <t>C810409L</t>
  </si>
  <si>
    <t>P303831</t>
  </si>
  <si>
    <t>UnzeLondon_GS5419-10</t>
  </si>
  <si>
    <t>ODR6410574034o</t>
  </si>
  <si>
    <t>P589410</t>
  </si>
  <si>
    <t>Paramount_hazir_9781910561324-Islamabad</t>
  </si>
  <si>
    <t>ODR4107687173g</t>
  </si>
  <si>
    <t>P178217</t>
  </si>
  <si>
    <t>PMA_9789810190965</t>
  </si>
  <si>
    <t>ODR4185120235u</t>
  </si>
  <si>
    <t>C391465L</t>
  </si>
  <si>
    <t>ODR2257312271w</t>
  </si>
  <si>
    <t>C673213L</t>
  </si>
  <si>
    <t>P780852</t>
  </si>
  <si>
    <t>Emotions_Emo-CS-13977</t>
  </si>
  <si>
    <t>ODR7519486668l</t>
  </si>
  <si>
    <t>C196720L</t>
  </si>
  <si>
    <t>P991363</t>
  </si>
  <si>
    <t>kke_SCF69327</t>
  </si>
  <si>
    <t>ODR4840048356e</t>
  </si>
  <si>
    <t>ODR6649554158h</t>
  </si>
  <si>
    <t>ODR8826528640s</t>
  </si>
  <si>
    <t>C466208L</t>
  </si>
  <si>
    <t>ODR2951197338m</t>
  </si>
  <si>
    <t>C137528L</t>
  </si>
  <si>
    <t>P373121</t>
  </si>
  <si>
    <t>SNU_ay16e-1a-Grey</t>
  </si>
  <si>
    <t>ODR3673284938h</t>
  </si>
  <si>
    <t>C851854L</t>
  </si>
  <si>
    <t>P441667</t>
  </si>
  <si>
    <t>liberty_9780199401932</t>
  </si>
  <si>
    <t>ODR3142288312l</t>
  </si>
  <si>
    <t>C192570L</t>
  </si>
  <si>
    <t>P596373</t>
  </si>
  <si>
    <t>GA_Persian Red T-200 - 133785</t>
  </si>
  <si>
    <t>ODR5923977911p</t>
  </si>
  <si>
    <t>C378624L</t>
  </si>
  <si>
    <t>P704808</t>
  </si>
  <si>
    <t>barico_BS021-</t>
  </si>
  <si>
    <t>ODR8035967895d</t>
  </si>
  <si>
    <t>C536776L</t>
  </si>
  <si>
    <t>P642572</t>
  </si>
  <si>
    <t>stinnos_901</t>
  </si>
  <si>
    <t>ODR2631638024o</t>
  </si>
  <si>
    <t>C521348L</t>
  </si>
  <si>
    <t>P836472</t>
  </si>
  <si>
    <t>interwood_HF-19-C5929-22200</t>
  </si>
  <si>
    <t>ODR5816093202x</t>
  </si>
  <si>
    <t>P506680</t>
  </si>
  <si>
    <t>Z&amp;A_ZEES-0139</t>
  </si>
  <si>
    <t>ODR8352815697m</t>
  </si>
  <si>
    <t>ODR1926370911z</t>
  </si>
  <si>
    <t>C757268L</t>
  </si>
  <si>
    <t>P351680</t>
  </si>
  <si>
    <t>TO_021-JOVAN MUSK WHITE</t>
  </si>
  <si>
    <t>ODR8116331682t</t>
  </si>
  <si>
    <t>C175796L</t>
  </si>
  <si>
    <t>ODR6954590671k</t>
  </si>
  <si>
    <t>C286514L</t>
  </si>
  <si>
    <t>P214036</t>
  </si>
  <si>
    <t>vitamin_Melatonin Sleep Formula</t>
  </si>
  <si>
    <t>ODR3095911789s</t>
  </si>
  <si>
    <t>C660512L</t>
  </si>
  <si>
    <t>P531509</t>
  </si>
  <si>
    <t>P&amp;S_1241</t>
  </si>
  <si>
    <t>ODR1940065104f</t>
  </si>
  <si>
    <t>C782890L</t>
  </si>
  <si>
    <t>P513246</t>
  </si>
  <si>
    <t>medinostic_7080320</t>
  </si>
  <si>
    <t>ODR6293156170m</t>
  </si>
  <si>
    <t>C606674L</t>
  </si>
  <si>
    <t>ODR8334770089u</t>
  </si>
  <si>
    <t>C995963L</t>
  </si>
  <si>
    <t>P249932</t>
  </si>
  <si>
    <t>Relaxsit_RS-47</t>
  </si>
  <si>
    <t>ODR1224113091i</t>
  </si>
  <si>
    <t>C400506L</t>
  </si>
  <si>
    <t>P615379</t>
  </si>
  <si>
    <t>Truck Art Porcelain Mug M2</t>
  </si>
  <si>
    <t>ODR8258056327b</t>
  </si>
  <si>
    <t>P564918</t>
  </si>
  <si>
    <t>FL_FL-05P</t>
  </si>
  <si>
    <t>ODR2784295102l</t>
  </si>
  <si>
    <t>P480295</t>
  </si>
  <si>
    <t>knc_KNC-316</t>
  </si>
  <si>
    <t>ODR6960246910m</t>
  </si>
  <si>
    <t>C182760L</t>
  </si>
  <si>
    <t>ODR5151657786w</t>
  </si>
  <si>
    <t>C622272L</t>
  </si>
  <si>
    <t>ODR4944855613b</t>
  </si>
  <si>
    <t>C356780L</t>
  </si>
  <si>
    <t>P291020</t>
  </si>
  <si>
    <t>Relaxsit_RS-53</t>
  </si>
  <si>
    <t>ODR9570202559g</t>
  </si>
  <si>
    <t>P647494</t>
  </si>
  <si>
    <t>audionic_6954217598857</t>
  </si>
  <si>
    <t>ODR1150108319c</t>
  </si>
  <si>
    <t>C837608L</t>
  </si>
  <si>
    <t>P515027</t>
  </si>
  <si>
    <t>audionic_6954217532172</t>
  </si>
  <si>
    <t>ODR5201894196e</t>
  </si>
  <si>
    <t>ODR5482305470l</t>
  </si>
  <si>
    <t>C885240L</t>
  </si>
  <si>
    <t>ODR5312239808x</t>
  </si>
  <si>
    <t>ODR4171692103o</t>
  </si>
  <si>
    <t>C389361L</t>
  </si>
  <si>
    <t>P504560</t>
  </si>
  <si>
    <t>Triumph_T-Shirt Bra 92 P-Skin- 34B</t>
  </si>
  <si>
    <t>ODR2998285047x</t>
  </si>
  <si>
    <t>C499225L</t>
  </si>
  <si>
    <t>P122980</t>
  </si>
  <si>
    <t>regal_0635-C-Fawn Multicolour -10</t>
  </si>
  <si>
    <t>ODR1549355682d</t>
  </si>
  <si>
    <t>C613601L</t>
  </si>
  <si>
    <t>ODR2547547191f</t>
  </si>
  <si>
    <t>C349980L</t>
  </si>
  <si>
    <t>ODR1386461717u</t>
  </si>
  <si>
    <t>C844766L</t>
  </si>
  <si>
    <t>P811276</t>
  </si>
  <si>
    <t>Telemall_MM-PC-0007</t>
  </si>
  <si>
    <t>ODR2032967634a</t>
  </si>
  <si>
    <t>ODR3381864419r</t>
  </si>
  <si>
    <t>C922717L</t>
  </si>
  <si>
    <t>ODR1774307361q</t>
  </si>
  <si>
    <t>C479915L</t>
  </si>
  <si>
    <t>ODR5076081304m</t>
  </si>
  <si>
    <t>C791059L</t>
  </si>
  <si>
    <t>P756982</t>
  </si>
  <si>
    <t>AJ-bedsheet_AJB-003</t>
  </si>
  <si>
    <t>ODR2645099149p</t>
  </si>
  <si>
    <t>C638038L</t>
  </si>
  <si>
    <t>ODR5832621936h</t>
  </si>
  <si>
    <t>C441689L</t>
  </si>
  <si>
    <t>P352166</t>
  </si>
  <si>
    <t>Emo_SS-21775-40</t>
  </si>
  <si>
    <t>ODR8314314436m</t>
  </si>
  <si>
    <t>C132219L</t>
  </si>
  <si>
    <t>P914565</t>
  </si>
  <si>
    <t>aybeez_ABZ-678-M</t>
  </si>
  <si>
    <t>ODR1879361378y</t>
  </si>
  <si>
    <t>ODR7407850041m</t>
  </si>
  <si>
    <t>P779616</t>
  </si>
  <si>
    <t>Tmall_ASA317</t>
  </si>
  <si>
    <t>ODR8112686040l</t>
  </si>
  <si>
    <t>C439929L</t>
  </si>
  <si>
    <t>P214180</t>
  </si>
  <si>
    <t>emart_0-32</t>
  </si>
  <si>
    <t>ODR8255458522l</t>
  </si>
  <si>
    <t>C220405L</t>
  </si>
  <si>
    <t>P882424</t>
  </si>
  <si>
    <t>J&amp;J_JJ-029</t>
  </si>
  <si>
    <t>ODR9820767675w</t>
  </si>
  <si>
    <t>C143717L</t>
  </si>
  <si>
    <t>P566063</t>
  </si>
  <si>
    <t>rute2_3450</t>
  </si>
  <si>
    <t>ODR5426411457n</t>
  </si>
  <si>
    <t>C518173L</t>
  </si>
  <si>
    <t>P914036</t>
  </si>
  <si>
    <t>Sapphire_SS1150-SML-999-L</t>
  </si>
  <si>
    <t>ODR9918408890s</t>
  </si>
  <si>
    <t>P127381</t>
  </si>
  <si>
    <t>SMSM_7622300489922</t>
  </si>
  <si>
    <t>ODR5710656993f</t>
  </si>
  <si>
    <t>C245245L</t>
  </si>
  <si>
    <t>P134657</t>
  </si>
  <si>
    <t>A4-Tech_7200N</t>
  </si>
  <si>
    <t>ODR8865366845o</t>
  </si>
  <si>
    <t>C200120L</t>
  </si>
  <si>
    <t>P738317</t>
  </si>
  <si>
    <t>L&amp;L_LLHAP786w</t>
  </si>
  <si>
    <t>ODR8629298015m</t>
  </si>
  <si>
    <t>C998826L</t>
  </si>
  <si>
    <t>P982606</t>
  </si>
  <si>
    <t>Aladdin_12-Walker-W2607</t>
  </si>
  <si>
    <t>ODR2964552495r</t>
  </si>
  <si>
    <t>P960015</t>
  </si>
  <si>
    <t>PHILIPS_HP8105_29</t>
  </si>
  <si>
    <t>ODR6595123831v</t>
  </si>
  <si>
    <t>C824913L</t>
  </si>
  <si>
    <t>ODR9020542996q</t>
  </si>
  <si>
    <t>C440306L</t>
  </si>
  <si>
    <t>P735223</t>
  </si>
  <si>
    <t>alrafa_kalmi-Dates-400g</t>
  </si>
  <si>
    <t>ODR9929308228l</t>
  </si>
  <si>
    <t>P574545</t>
  </si>
  <si>
    <t>cr_AJWA DATES (400 GM)</t>
  </si>
  <si>
    <t>ODR9206485859x</t>
  </si>
  <si>
    <t>ODR9116738012j</t>
  </si>
  <si>
    <t>C728795L</t>
  </si>
  <si>
    <t>ODR2980235982y</t>
  </si>
  <si>
    <t>ODR7705763161a</t>
  </si>
  <si>
    <t>ODR4769169086r</t>
  </si>
  <si>
    <t>C926725L</t>
  </si>
  <si>
    <t>P481307</t>
  </si>
  <si>
    <t>MDF 002_Pistachios Salted 250 gm</t>
  </si>
  <si>
    <t>ODR3524016490m</t>
  </si>
  <si>
    <t>ODR3455501129f</t>
  </si>
  <si>
    <t>ODR4206818322r</t>
  </si>
  <si>
    <t>C857375L</t>
  </si>
  <si>
    <t>P504495</t>
  </si>
  <si>
    <t>Bparcel_HP-90W</t>
  </si>
  <si>
    <t>ODR7893739177j</t>
  </si>
  <si>
    <t>C153124L</t>
  </si>
  <si>
    <t>P217372</t>
  </si>
  <si>
    <t>Aladdin_water_hose_pipe</t>
  </si>
  <si>
    <t>ODR4885846269f</t>
  </si>
  <si>
    <t>C411610L</t>
  </si>
  <si>
    <t>P854868</t>
  </si>
  <si>
    <t>kke_SCF690-27</t>
  </si>
  <si>
    <t>ODR6575601382h</t>
  </si>
  <si>
    <t>ODR4891099063k</t>
  </si>
  <si>
    <t>P787459</t>
  </si>
  <si>
    <t>GBHII_GM6-Brown-Brown-8</t>
  </si>
  <si>
    <t>ODR2416279136i</t>
  </si>
  <si>
    <t>P285854</t>
  </si>
  <si>
    <t>GBHII_GM191-Brown-Brown-8</t>
  </si>
  <si>
    <t>ODR4720935710c</t>
  </si>
  <si>
    <t>C642884L</t>
  </si>
  <si>
    <t>ODR6502839553g</t>
  </si>
  <si>
    <t>ODR9870521791c</t>
  </si>
  <si>
    <t>C680794L</t>
  </si>
  <si>
    <t>P866020</t>
  </si>
  <si>
    <t>BParcel_Mini TOUCHPAD  500RF-BLACK</t>
  </si>
  <si>
    <t>ODR5305684425p</t>
  </si>
  <si>
    <t>C649227L</t>
  </si>
  <si>
    <t>P662843</t>
  </si>
  <si>
    <t>Tmall_Yoga_mat_Wheel_Combo</t>
  </si>
  <si>
    <t>ODR5008727448w</t>
  </si>
  <si>
    <t>C799147L</t>
  </si>
  <si>
    <t>ODR2707508810t</t>
  </si>
  <si>
    <t>C153734L</t>
  </si>
  <si>
    <t>ODR6644878740v</t>
  </si>
  <si>
    <t>C900833L</t>
  </si>
  <si>
    <t>P504480</t>
  </si>
  <si>
    <t>US-USSG16-TOP-41-9-10Y</t>
  </si>
  <si>
    <t>ODR3643451738e</t>
  </si>
  <si>
    <t>ODR9724552687a</t>
  </si>
  <si>
    <t>C182772L</t>
  </si>
  <si>
    <t>P590494</t>
  </si>
  <si>
    <t>liberty_9780804125987</t>
  </si>
  <si>
    <t>ODR3005318825r</t>
  </si>
  <si>
    <t>C782790L</t>
  </si>
  <si>
    <t>P751255</t>
  </si>
  <si>
    <t>NYX_Beauty Kit</t>
  </si>
  <si>
    <t>ODR2342495825r</t>
  </si>
  <si>
    <t>P185039</t>
  </si>
  <si>
    <t>DR_DRPC001A-11</t>
  </si>
  <si>
    <t>ODR5559280398l</t>
  </si>
  <si>
    <t>ODR6937846734a</t>
  </si>
  <si>
    <t>C905217L</t>
  </si>
  <si>
    <t>ODR5627564425x</t>
  </si>
  <si>
    <t>C612558L</t>
  </si>
  <si>
    <t>P622376</t>
  </si>
  <si>
    <t>Planet-T_PT007959</t>
  </si>
  <si>
    <t>ODR1993098304l</t>
  </si>
  <si>
    <t>C427092L</t>
  </si>
  <si>
    <t>P461115</t>
  </si>
  <si>
    <t>Dynasty_York By Dynasty-Charcoal</t>
  </si>
  <si>
    <t>ODR5434421112t</t>
  </si>
  <si>
    <t>ODR7128393487n</t>
  </si>
  <si>
    <t>ODR8351898076a</t>
  </si>
  <si>
    <t>C203780L</t>
  </si>
  <si>
    <t>P828976</t>
  </si>
  <si>
    <t>zuni16_315-A</t>
  </si>
  <si>
    <t>ODR5428900227f</t>
  </si>
  <si>
    <t>C863086L</t>
  </si>
  <si>
    <t>P504277</t>
  </si>
  <si>
    <t>zuni16_319-A</t>
  </si>
  <si>
    <t>ODR9858717040h</t>
  </si>
  <si>
    <t>C840180L</t>
  </si>
  <si>
    <t>P900904</t>
  </si>
  <si>
    <t>JBS_TAT-212</t>
  </si>
  <si>
    <t>ODR3592509018f</t>
  </si>
  <si>
    <t>C446118L</t>
  </si>
  <si>
    <t>ODR7761473494l</t>
  </si>
  <si>
    <t>ODR4132924423e</t>
  </si>
  <si>
    <t>C933054L</t>
  </si>
  <si>
    <t>ODR8229259882o</t>
  </si>
  <si>
    <t>C551004L</t>
  </si>
  <si>
    <t>P322230</t>
  </si>
  <si>
    <t>JBS_lrd-001</t>
  </si>
  <si>
    <t>ODR5463063301v</t>
  </si>
  <si>
    <t>C440383L</t>
  </si>
  <si>
    <t>P285257</t>
  </si>
  <si>
    <t>GA_REGAL EMPEROR T-300 - 106010</t>
  </si>
  <si>
    <t>ODR2364655189y</t>
  </si>
  <si>
    <t>C927076L</t>
  </si>
  <si>
    <t>ODR7088856312h</t>
  </si>
  <si>
    <t>C698745L</t>
  </si>
  <si>
    <t>ODR4404464582p</t>
  </si>
  <si>
    <t>C817363L</t>
  </si>
  <si>
    <t>P593794</t>
  </si>
  <si>
    <t>MVA_Deal1_ajwa</t>
  </si>
  <si>
    <t>ODR6481605233a</t>
  </si>
  <si>
    <t>C649526L</t>
  </si>
  <si>
    <t>P224439</t>
  </si>
  <si>
    <t>AKL_A133119105-HCFT028-Double</t>
  </si>
  <si>
    <t>ODR7288641021a</t>
  </si>
  <si>
    <t>C641246L</t>
  </si>
  <si>
    <t>ODR8600941704g</t>
  </si>
  <si>
    <t>C476516L</t>
  </si>
  <si>
    <t>P565511</t>
  </si>
  <si>
    <t>Senorita_KAS-741-RED-30</t>
  </si>
  <si>
    <t>ODR7931791626p</t>
  </si>
  <si>
    <t>C504943L</t>
  </si>
  <si>
    <t>ODR6740031431q</t>
  </si>
  <si>
    <t>P722057</t>
  </si>
  <si>
    <t>Senorita_KAS-736-LMN-32</t>
  </si>
  <si>
    <t>ODR3002145612v</t>
  </si>
  <si>
    <t>P890273</t>
  </si>
  <si>
    <t>CITY_White Shirt Half Sleeves Prep to X-10 - 12 yrs - Size 28</t>
  </si>
  <si>
    <t>ODR6220701040u</t>
  </si>
  <si>
    <t>C441893L</t>
  </si>
  <si>
    <t>P255546</t>
  </si>
  <si>
    <t>sehgalmotors_295121</t>
  </si>
  <si>
    <t>ODR9210145145j</t>
  </si>
  <si>
    <t>C163269L</t>
  </si>
  <si>
    <t>P484159</t>
  </si>
  <si>
    <t>JBS_TAT-019</t>
  </si>
  <si>
    <t>ODR4371054713x</t>
  </si>
  <si>
    <t>ODR4339116280y</t>
  </si>
  <si>
    <t>C353221L</t>
  </si>
  <si>
    <t>P493685</t>
  </si>
  <si>
    <t>bio_Bio Oil-125ml</t>
  </si>
  <si>
    <t>ODR3450311437u</t>
  </si>
  <si>
    <t>C949498L</t>
  </si>
  <si>
    <t>P812489</t>
  </si>
  <si>
    <t>Rajesh_RAJ0371</t>
  </si>
  <si>
    <t>ODR4480787287j</t>
  </si>
  <si>
    <t>C408108L</t>
  </si>
  <si>
    <t>ODR2617566862f</t>
  </si>
  <si>
    <t>C210702L</t>
  </si>
  <si>
    <t>ODR9224124630y</t>
  </si>
  <si>
    <t>C334170L</t>
  </si>
  <si>
    <t>ODR5090212628k</t>
  </si>
  <si>
    <t>C145727L</t>
  </si>
  <si>
    <t>P176225</t>
  </si>
  <si>
    <t>PlanetX_PX-9137</t>
  </si>
  <si>
    <t>ODR3751978588t</t>
  </si>
  <si>
    <t>ODR2504306759w</t>
  </si>
  <si>
    <t>C499813L</t>
  </si>
  <si>
    <t>P702210</t>
  </si>
  <si>
    <t>PlanetX_PX-9128</t>
  </si>
  <si>
    <t>ODR7076217527a</t>
  </si>
  <si>
    <t>C174527L</t>
  </si>
  <si>
    <t>P707686</t>
  </si>
  <si>
    <t>PlanetX_PX-9126</t>
  </si>
  <si>
    <t>ODR6267172836u</t>
  </si>
  <si>
    <t>ODR6674637224z</t>
  </si>
  <si>
    <t>C203778L</t>
  </si>
  <si>
    <t>P397101</t>
  </si>
  <si>
    <t>PucaM_SS-2709-NAVY RED-40</t>
  </si>
  <si>
    <t>ODR4327158730s</t>
  </si>
  <si>
    <t>C448684L</t>
  </si>
  <si>
    <t>ODR6714876217s</t>
  </si>
  <si>
    <t>ODR5016332248c</t>
  </si>
  <si>
    <t>ODR3566627573r</t>
  </si>
  <si>
    <t>C390419L</t>
  </si>
  <si>
    <t>ODR3640098959x</t>
  </si>
  <si>
    <t>C352946L</t>
  </si>
  <si>
    <t>ODR6646298837r</t>
  </si>
  <si>
    <t>ODR4691044937k</t>
  </si>
  <si>
    <t>C922671L</t>
  </si>
  <si>
    <t>ODR4786863345l</t>
  </si>
  <si>
    <t>ODR2579611044y</t>
  </si>
  <si>
    <t>C503407L</t>
  </si>
  <si>
    <t>P650546</t>
  </si>
  <si>
    <t>B_power_4082296-37</t>
  </si>
  <si>
    <t>ODR3689976188f</t>
  </si>
  <si>
    <t>C410720L</t>
  </si>
  <si>
    <t>P117410</t>
  </si>
  <si>
    <t>PlanetX_PX-9280</t>
  </si>
  <si>
    <t>ODR9742449347z</t>
  </si>
  <si>
    <t>C778147L</t>
  </si>
  <si>
    <t>P671247</t>
  </si>
  <si>
    <t>PlanetX_PX-9152</t>
  </si>
  <si>
    <t>ODR8286439063u</t>
  </si>
  <si>
    <t>C973354L</t>
  </si>
  <si>
    <t>P647894</t>
  </si>
  <si>
    <t>UnzeLondon_GS5682-11</t>
  </si>
  <si>
    <t>ODR8102679491g</t>
  </si>
  <si>
    <t>C520677L</t>
  </si>
  <si>
    <t>P709592</t>
  </si>
  <si>
    <t>stinnos_670</t>
  </si>
  <si>
    <t>ODR5016953610c</t>
  </si>
  <si>
    <t>P501415</t>
  </si>
  <si>
    <t>liberty_9781849156004</t>
  </si>
  <si>
    <t>ODR4986304246v</t>
  </si>
  <si>
    <t>P986679</t>
  </si>
  <si>
    <t>shoppers stop_MagicGlass-3</t>
  </si>
  <si>
    <t>ODR4106682017j</t>
  </si>
  <si>
    <t>C603902L</t>
  </si>
  <si>
    <t>ODR4516863895b</t>
  </si>
  <si>
    <t>C265593L</t>
  </si>
  <si>
    <t>P838242</t>
  </si>
  <si>
    <t>Delsey_8903338058489</t>
  </si>
  <si>
    <t>ODR8226500338c</t>
  </si>
  <si>
    <t>C140374L</t>
  </si>
  <si>
    <t>P728616</t>
  </si>
  <si>
    <t>JBS_TAT-194</t>
  </si>
  <si>
    <t>ODR8803487740r</t>
  </si>
  <si>
    <t>C494873L</t>
  </si>
  <si>
    <t>P186555</t>
  </si>
  <si>
    <t>stinnos_776</t>
  </si>
  <si>
    <t>ODR9710428171n</t>
  </si>
  <si>
    <t>C508126L</t>
  </si>
  <si>
    <t>ODR6023502249b</t>
  </si>
  <si>
    <t>P418918</t>
  </si>
  <si>
    <t>Life source_GS300</t>
  </si>
  <si>
    <t>ODR3202958773a</t>
  </si>
  <si>
    <t>C455218L</t>
  </si>
  <si>
    <t>P161287</t>
  </si>
  <si>
    <t>barico_BS001-Large</t>
  </si>
  <si>
    <t>ODR9801312328e</t>
  </si>
  <si>
    <t>ODR3418939937d</t>
  </si>
  <si>
    <t>C549188L</t>
  </si>
  <si>
    <t>ODR8892099978j</t>
  </si>
  <si>
    <t>ODR2417933873h</t>
  </si>
  <si>
    <t>ODR9955559244f</t>
  </si>
  <si>
    <t>C951342L</t>
  </si>
  <si>
    <t>P875628</t>
  </si>
  <si>
    <t>C-tee_Pack of 3 Independence Day Kids T-Shirts-M</t>
  </si>
  <si>
    <t>ODR3469855118i</t>
  </si>
  <si>
    <t>P926715</t>
  </si>
  <si>
    <t>PNG_Pampers_10003449-Karachi</t>
  </si>
  <si>
    <t>ODR8028950421u</t>
  </si>
  <si>
    <t>ODR5968004888p</t>
  </si>
  <si>
    <t>ODR2272758028p</t>
  </si>
  <si>
    <t>ODR8510930514e</t>
  </si>
  <si>
    <t>ODR8292170667o</t>
  </si>
  <si>
    <t>C230372L</t>
  </si>
  <si>
    <t>ODR4949617220u</t>
  </si>
  <si>
    <t>C562005L</t>
  </si>
  <si>
    <t>ODR5560334541o</t>
  </si>
  <si>
    <t>ODR9379967969n</t>
  </si>
  <si>
    <t>C619661L</t>
  </si>
  <si>
    <t>ODR4764998021j</t>
  </si>
  <si>
    <t>ODR7322855069s</t>
  </si>
  <si>
    <t>C898427L</t>
  </si>
  <si>
    <t>P226599</t>
  </si>
  <si>
    <t>GSW_PG-9025-Bluetooth</t>
  </si>
  <si>
    <t>ODR6689940310h</t>
  </si>
  <si>
    <t>C863732L</t>
  </si>
  <si>
    <t>P491295</t>
  </si>
  <si>
    <t>Charizma_DG36</t>
  </si>
  <si>
    <t>ODR4733267371b</t>
  </si>
  <si>
    <t>P480151</t>
  </si>
  <si>
    <t>Fantastic_FT-42</t>
  </si>
  <si>
    <t>ODR4704766368j</t>
  </si>
  <si>
    <t>C423666L</t>
  </si>
  <si>
    <t>P937474</t>
  </si>
  <si>
    <t>PlanetX_PX-9243</t>
  </si>
  <si>
    <t>ODR4711885919p</t>
  </si>
  <si>
    <t>C579948L</t>
  </si>
  <si>
    <t>ODR3026566717d</t>
  </si>
  <si>
    <t>C715033L</t>
  </si>
  <si>
    <t>ODR2217691572u</t>
  </si>
  <si>
    <t>C520904L</t>
  </si>
  <si>
    <t>P295167</t>
  </si>
  <si>
    <t>aw_Custom Shield Clear-14oz./413.7</t>
  </si>
  <si>
    <t>ODR2766664647a</t>
  </si>
  <si>
    <t>ODR4447452723o</t>
  </si>
  <si>
    <t>P904474</t>
  </si>
  <si>
    <t>alrafa_Safri-Dates-400g</t>
  </si>
  <si>
    <t>ODR9365797123f</t>
  </si>
  <si>
    <t>ODR4042466816r</t>
  </si>
  <si>
    <t>ODR2312989796a</t>
  </si>
  <si>
    <t>ODR5607312623w</t>
  </si>
  <si>
    <t>C485142L</t>
  </si>
  <si>
    <t>P642353</t>
  </si>
  <si>
    <t>coolBell_CB-6605-Beige</t>
  </si>
  <si>
    <t>ODR8147112709l</t>
  </si>
  <si>
    <t>C651145L</t>
  </si>
  <si>
    <t>ODR1844825544i</t>
  </si>
  <si>
    <t>ODR7594151627o</t>
  </si>
  <si>
    <t>C280331L</t>
  </si>
  <si>
    <t>ODR7883924400q</t>
  </si>
  <si>
    <t>C270517L</t>
  </si>
  <si>
    <t>P187673</t>
  </si>
  <si>
    <t>stoner_95160</t>
  </si>
  <si>
    <t>ODR9231983785v</t>
  </si>
  <si>
    <t>C505840L</t>
  </si>
  <si>
    <t>ODR8301396140v</t>
  </si>
  <si>
    <t>C675106L</t>
  </si>
  <si>
    <t>P714373</t>
  </si>
  <si>
    <t>Sigma_6052</t>
  </si>
  <si>
    <t>ODR6998180960e</t>
  </si>
  <si>
    <t>P673419</t>
  </si>
  <si>
    <t>SCIFI_True Honor _SC7820CKA</t>
  </si>
  <si>
    <t>ODR6542285582i</t>
  </si>
  <si>
    <t>C127476L</t>
  </si>
  <si>
    <t>P152508</t>
  </si>
  <si>
    <t>GMZV_Ubisoft Assassin Creed Syndicate - PS4</t>
  </si>
  <si>
    <t>ODR7781591984q</t>
  </si>
  <si>
    <t>C214961L</t>
  </si>
  <si>
    <t>P375957</t>
  </si>
  <si>
    <t>greenroot_Anti Dandruff and Hair Fall</t>
  </si>
  <si>
    <t>ODR5197924502l</t>
  </si>
  <si>
    <t>C721874L</t>
  </si>
  <si>
    <t>P354128</t>
  </si>
  <si>
    <t>sapil_Sapil Passion Men 100ML</t>
  </si>
  <si>
    <t>ODR1839123632g</t>
  </si>
  <si>
    <t>C395899L</t>
  </si>
  <si>
    <t>P303031</t>
  </si>
  <si>
    <t xml:space="preserve">phub_Quorum </t>
  </si>
  <si>
    <t>ODR3290173548d</t>
  </si>
  <si>
    <t>C342990L</t>
  </si>
  <si>
    <t>ODR8683890942c</t>
  </si>
  <si>
    <t>C996931L</t>
  </si>
  <si>
    <t>P657720</t>
  </si>
  <si>
    <t>sstop_etable</t>
  </si>
  <si>
    <t>ODR4707335622h</t>
  </si>
  <si>
    <t>C228285L</t>
  </si>
  <si>
    <t>ODR5346636931i</t>
  </si>
  <si>
    <t>P122071</t>
  </si>
  <si>
    <t>RAJESH_RAJ205</t>
  </si>
  <si>
    <t>ODR2189274790h</t>
  </si>
  <si>
    <t>C466172L</t>
  </si>
  <si>
    <t>P530057</t>
  </si>
  <si>
    <t>Dynasty_Marvel By Dynasty-Rust</t>
  </si>
  <si>
    <t>ODR1120954274s</t>
  </si>
  <si>
    <t>C504900L</t>
  </si>
  <si>
    <t>P902817</t>
  </si>
  <si>
    <t>Aladdin_Wrench_Snap N Grip_01</t>
  </si>
  <si>
    <t>ODR3933818946a</t>
  </si>
  <si>
    <t>C191168L</t>
  </si>
  <si>
    <t>P642461</t>
  </si>
  <si>
    <t>ME_Double-Akhroat-Multani-Sohan-Halwa-1kg</t>
  </si>
  <si>
    <t>ODR6344353685m</t>
  </si>
  <si>
    <t>P628801</t>
  </si>
  <si>
    <t>snap_Snap Home-care Kit</t>
  </si>
  <si>
    <t>ODR2875934332d</t>
  </si>
  <si>
    <t>C400500L</t>
  </si>
  <si>
    <t>P303489</t>
  </si>
  <si>
    <t>KureshiC_046-kemei</t>
  </si>
  <si>
    <t>ODR1329987580n</t>
  </si>
  <si>
    <t>C433743L</t>
  </si>
  <si>
    <t>P604374</t>
  </si>
  <si>
    <t>emart_0-56</t>
  </si>
  <si>
    <t>ODR8236062386i</t>
  </si>
  <si>
    <t>C313446L</t>
  </si>
  <si>
    <t>P508685</t>
  </si>
  <si>
    <t>Blooming_Round Neck Tees-4-5 Years</t>
  </si>
  <si>
    <t>ODR9679587754o</t>
  </si>
  <si>
    <t>C656022L</t>
  </si>
  <si>
    <t>P570039</t>
  </si>
  <si>
    <t>sinbo_7052</t>
  </si>
  <si>
    <t>ODR7208282035i</t>
  </si>
  <si>
    <t>C234957L</t>
  </si>
  <si>
    <t>ODR7763671195c</t>
  </si>
  <si>
    <t>P293860</t>
  </si>
  <si>
    <t>Life source_LS-5001</t>
  </si>
  <si>
    <t>ODR1325492520a</t>
  </si>
  <si>
    <t>C828643L</t>
  </si>
  <si>
    <t>ODR1798121652a</t>
  </si>
  <si>
    <t>C499919L</t>
  </si>
  <si>
    <t>ODR8182255575o</t>
  </si>
  <si>
    <t>C821685L</t>
  </si>
  <si>
    <t>ODR2068344867c</t>
  </si>
  <si>
    <t>C271135L</t>
  </si>
  <si>
    <t>ODR7672671395t</t>
  </si>
  <si>
    <t>C952100L</t>
  </si>
  <si>
    <t>P346082</t>
  </si>
  <si>
    <t>sinbo_7025</t>
  </si>
  <si>
    <t>ODR4163603631k</t>
  </si>
  <si>
    <t>C803642L</t>
  </si>
  <si>
    <t>P883526</t>
  </si>
  <si>
    <t>Rajesh_Red Sauna Belt Waist Trimmer</t>
  </si>
  <si>
    <t>ODR3402907518f</t>
  </si>
  <si>
    <t>P735120</t>
  </si>
  <si>
    <t>GBHII_GS9-MUSTARD-MUSTARD-8</t>
  </si>
  <si>
    <t>ODR3390989157a</t>
  </si>
  <si>
    <t>P970560</t>
  </si>
  <si>
    <t>GBHII_GS9-MUSTARD-MUSTARD-9</t>
  </si>
  <si>
    <t>ODR4648895211f</t>
  </si>
  <si>
    <t>P328069</t>
  </si>
  <si>
    <t>CITY_White Frock Half Sleeves-5 - 6.5 yrs - Size 28</t>
  </si>
  <si>
    <t>ODR5823297137y</t>
  </si>
  <si>
    <t>C576524L</t>
  </si>
  <si>
    <t>P940817</t>
  </si>
  <si>
    <t>Jaza_basmati5_free1kg</t>
  </si>
  <si>
    <t>ODR5338082600i</t>
  </si>
  <si>
    <t>C444739L</t>
  </si>
  <si>
    <t>P109167</t>
  </si>
  <si>
    <t>Bparcel_8460P</t>
  </si>
  <si>
    <t>ODR9377971857c</t>
  </si>
  <si>
    <t>C432825L</t>
  </si>
  <si>
    <t>ODR6153570412h</t>
  </si>
  <si>
    <t>C795594L</t>
  </si>
  <si>
    <t>ODR9189075963a</t>
  </si>
  <si>
    <t>ODR6353223696t</t>
  </si>
  <si>
    <t>ODR9823291275x</t>
  </si>
  <si>
    <t>C625105L</t>
  </si>
  <si>
    <t>P414925</t>
  </si>
  <si>
    <t>Relaxsit_RS-36</t>
  </si>
  <si>
    <t>ODR4466706704o</t>
  </si>
  <si>
    <t>C442998L</t>
  </si>
  <si>
    <t>ODR6345455790k</t>
  </si>
  <si>
    <t>P557207</t>
  </si>
  <si>
    <t>rs_Rehmat-e-Shereen Mix Halwa 2000gm</t>
  </si>
  <si>
    <t>ODR3586319339g</t>
  </si>
  <si>
    <t>ODR1217285031j</t>
  </si>
  <si>
    <t>C661647L</t>
  </si>
  <si>
    <t>ODR9117819896v</t>
  </si>
  <si>
    <t>C308987L</t>
  </si>
  <si>
    <t>P458850</t>
  </si>
  <si>
    <t>MEGUIAR_G7016</t>
  </si>
  <si>
    <t>ODR9105944588i</t>
  </si>
  <si>
    <t>C668230L</t>
  </si>
  <si>
    <t>P126994</t>
  </si>
  <si>
    <t>MEGUIAR_G15812EU</t>
  </si>
  <si>
    <t>ODR3649412450k</t>
  </si>
  <si>
    <t>C326061L</t>
  </si>
  <si>
    <t>ODR1730710786r</t>
  </si>
  <si>
    <t>C687663L</t>
  </si>
  <si>
    <t>ODR4017641707m</t>
  </si>
  <si>
    <t>C303681L</t>
  </si>
  <si>
    <t>ODR9133577520j</t>
  </si>
  <si>
    <t>C280961L</t>
  </si>
  <si>
    <t>ODR6536199527r</t>
  </si>
  <si>
    <t>C216573L</t>
  </si>
  <si>
    <t>ODR1832587630c</t>
  </si>
  <si>
    <t>C610697L</t>
  </si>
  <si>
    <t>P162071</t>
  </si>
  <si>
    <t xml:space="preserve">greenroot_Premature Grey Oil </t>
  </si>
  <si>
    <t>ODR2010602248v</t>
  </si>
  <si>
    <t>C935068L</t>
  </si>
  <si>
    <t>P171477</t>
  </si>
  <si>
    <t>Saloni_BOSSC</t>
  </si>
  <si>
    <t>ODR5826622464a</t>
  </si>
  <si>
    <t>C822834L</t>
  </si>
  <si>
    <t>P909026</t>
  </si>
  <si>
    <t>Rajesh_Cricket Wickets with Spring</t>
  </si>
  <si>
    <t>ODR7133286129a</t>
  </si>
  <si>
    <t>C695070L</t>
  </si>
  <si>
    <t>P805199</t>
  </si>
  <si>
    <t>vitamin_Vita Fertility Men</t>
  </si>
  <si>
    <t>ODR2153703469h</t>
  </si>
  <si>
    <t>C195629L</t>
  </si>
  <si>
    <t>ODR4661508815g</t>
  </si>
  <si>
    <t>C449730L</t>
  </si>
  <si>
    <t>P931487</t>
  </si>
  <si>
    <t>vitamin_xest</t>
  </si>
  <si>
    <t>ODR5331322891v</t>
  </si>
  <si>
    <t>C135084L</t>
  </si>
  <si>
    <t>P211418</t>
  </si>
  <si>
    <t>Susu Unta Camel Milk Powder 20 sachet</t>
  </si>
  <si>
    <t>ODR9740708708n</t>
  </si>
  <si>
    <t>C322065L</t>
  </si>
  <si>
    <t>P451463</t>
  </si>
  <si>
    <t>vitamin_Vita Growth</t>
  </si>
  <si>
    <t>ODR9558893480d</t>
  </si>
  <si>
    <t>C238651L</t>
  </si>
  <si>
    <t>P484084</t>
  </si>
  <si>
    <t>vitamin_Vigour Maximizer Bundle</t>
  </si>
  <si>
    <t>ODR4403185556b</t>
  </si>
  <si>
    <t>C709590L</t>
  </si>
  <si>
    <t>ODR1476985765b</t>
  </si>
  <si>
    <t>C331978L</t>
  </si>
  <si>
    <t>P562975</t>
  </si>
  <si>
    <t>vitamin_XTEND-Bundle</t>
  </si>
  <si>
    <t>ODR3594009974e</t>
  </si>
  <si>
    <t>C489289L</t>
  </si>
  <si>
    <t>P678603</t>
  </si>
  <si>
    <t>Eglo_13359</t>
  </si>
  <si>
    <t>ODR8450610027r</t>
  </si>
  <si>
    <t>C846375L</t>
  </si>
  <si>
    <t>P802554</t>
  </si>
  <si>
    <t>pak_ B-6</t>
  </si>
  <si>
    <t>ODR4461825233p</t>
  </si>
  <si>
    <t>P769270</t>
  </si>
  <si>
    <t>HNB_8</t>
  </si>
  <si>
    <t>ODR8715836714p</t>
  </si>
  <si>
    <t>C930724L</t>
  </si>
  <si>
    <t>ODR8820108586x</t>
  </si>
  <si>
    <t>C345656L</t>
  </si>
  <si>
    <t>P133789</t>
  </si>
  <si>
    <t>babyw_CH-11</t>
  </si>
  <si>
    <t>ODR4573102076i</t>
  </si>
  <si>
    <t>C875810L</t>
  </si>
  <si>
    <t>P325520</t>
  </si>
  <si>
    <t>babyw_754</t>
  </si>
  <si>
    <t>ODR5449337081w</t>
  </si>
  <si>
    <t>C246740L</t>
  </si>
  <si>
    <t>P311532</t>
  </si>
  <si>
    <t>FT_FT-BT-G-01-30</t>
  </si>
  <si>
    <t>ODR2544900210h</t>
  </si>
  <si>
    <t>C664685L</t>
  </si>
  <si>
    <t>P661637</t>
  </si>
  <si>
    <t>PucaM_SS-02-RED BLACK-39</t>
  </si>
  <si>
    <t>ODR7186535502e</t>
  </si>
  <si>
    <t>C236908L</t>
  </si>
  <si>
    <t>ODR3949649964n</t>
  </si>
  <si>
    <t>C998685L</t>
  </si>
  <si>
    <t>P459590</t>
  </si>
  <si>
    <t>Z&amp;A_ZEES-0128</t>
  </si>
  <si>
    <t>ODR6101827184r</t>
  </si>
  <si>
    <t>C781579L</t>
  </si>
  <si>
    <t>ODR9561643841s</t>
  </si>
  <si>
    <t>C605755L</t>
  </si>
  <si>
    <t>P587474</t>
  </si>
  <si>
    <t xml:space="preserve">Trans2_LW 999 </t>
  </si>
  <si>
    <t>ODR2720623206o</t>
  </si>
  <si>
    <t>C157340L</t>
  </si>
  <si>
    <t>P139556</t>
  </si>
  <si>
    <t>iu_Tickets General Enclosure-Islamabad</t>
  </si>
  <si>
    <t>ODR6606977351b</t>
  </si>
  <si>
    <t>C534934L</t>
  </si>
  <si>
    <t>P158384</t>
  </si>
  <si>
    <t>sindbad_Sindbad Gift Card-1</t>
  </si>
  <si>
    <t>ODR5810402418b</t>
  </si>
  <si>
    <t>C621459L</t>
  </si>
  <si>
    <t>ODR6931920620d</t>
  </si>
  <si>
    <t>ODR5813347752f</t>
  </si>
  <si>
    <t>C530076L</t>
  </si>
  <si>
    <t>ODR4635293187b</t>
  </si>
  <si>
    <t>C445624L</t>
  </si>
  <si>
    <t>ODR6413665659k</t>
  </si>
  <si>
    <t>C397885L</t>
  </si>
  <si>
    <t>ODR1965930842r</t>
  </si>
  <si>
    <t>C561770L</t>
  </si>
  <si>
    <t>ODR8697398049n</t>
  </si>
  <si>
    <t>C958375L</t>
  </si>
  <si>
    <t>ODR5839369737r</t>
  </si>
  <si>
    <t>C847031L</t>
  </si>
  <si>
    <t>P224644</t>
  </si>
  <si>
    <t>Baklawa_Bird s Nest Pistachio-1Kg</t>
  </si>
  <si>
    <t>ODR9306923817k</t>
  </si>
  <si>
    <t>C940603L</t>
  </si>
  <si>
    <t>P344716</t>
  </si>
  <si>
    <t>Baklawa_Dhoda-1Kg</t>
  </si>
  <si>
    <t>ODR4106673602d</t>
  </si>
  <si>
    <t>C415413L</t>
  </si>
  <si>
    <t>P527512</t>
  </si>
  <si>
    <t>Baklawa_Mabrooma Pistachio-1Kg</t>
  </si>
  <si>
    <t>ODR8128551837i</t>
  </si>
  <si>
    <t>ODR6506449151s</t>
  </si>
  <si>
    <t>P321633</t>
  </si>
  <si>
    <t>adenwala_Deal No.4</t>
  </si>
  <si>
    <t>ODR3715177378y</t>
  </si>
  <si>
    <t>C736540L</t>
  </si>
  <si>
    <t>ODR2518199417o</t>
  </si>
  <si>
    <t>ODR2295742800d</t>
  </si>
  <si>
    <t>ODR4874200031j</t>
  </si>
  <si>
    <t>ODR5058137743r</t>
  </si>
  <si>
    <t>C935913L</t>
  </si>
  <si>
    <t>ODR9716741992x</t>
  </si>
  <si>
    <t>C191359L</t>
  </si>
  <si>
    <t>ODR8138782616q</t>
  </si>
  <si>
    <t>ODR7061360410q</t>
  </si>
  <si>
    <t>C451523L</t>
  </si>
  <si>
    <t>ODR6626980298n</t>
  </si>
  <si>
    <t>C307395L</t>
  </si>
  <si>
    <t>ODR5088505767w</t>
  </si>
  <si>
    <t>C771189L</t>
  </si>
  <si>
    <t>ODR1253152883b</t>
  </si>
  <si>
    <t>C898759L</t>
  </si>
  <si>
    <t>ODR4520803719w</t>
  </si>
  <si>
    <t>C962021L</t>
  </si>
  <si>
    <t>ODR9001977946v</t>
  </si>
  <si>
    <t>ODR1945320404q</t>
  </si>
  <si>
    <t>ODR6218944202p</t>
  </si>
  <si>
    <t>ODR4194441877t</t>
  </si>
  <si>
    <t>ODR4238100813c</t>
  </si>
  <si>
    <t>C140278L</t>
  </si>
  <si>
    <t>ODR4827651667b</t>
  </si>
  <si>
    <t>P339240</t>
  </si>
  <si>
    <t>rubian_Ultra-Slim Bluetooth Keyboard</t>
  </si>
  <si>
    <t>ODR3483970422l</t>
  </si>
  <si>
    <t>C813690L</t>
  </si>
  <si>
    <t>P103718</t>
  </si>
  <si>
    <t>BParcel_DIGITAL to ANALOG-BLACK</t>
  </si>
  <si>
    <t>ODR3251864024n</t>
  </si>
  <si>
    <t>C684080L</t>
  </si>
  <si>
    <t>P946362</t>
  </si>
  <si>
    <t>Life source_FINGER PULSE OXIMETER</t>
  </si>
  <si>
    <t>ODR5801891976a</t>
  </si>
  <si>
    <t>C368617L</t>
  </si>
  <si>
    <t>P946198</t>
  </si>
  <si>
    <t>emart_Revoflex-Xtreme</t>
  </si>
  <si>
    <t>ODR3790240400w</t>
  </si>
  <si>
    <t>C738903L</t>
  </si>
  <si>
    <t>ODR9705965573h</t>
  </si>
  <si>
    <t>C433996L</t>
  </si>
  <si>
    <t>ODR3479195967v</t>
  </si>
  <si>
    <t>P668128</t>
  </si>
  <si>
    <t>Tmall_ASA269</t>
  </si>
  <si>
    <t>ODR5485313991s</t>
  </si>
  <si>
    <t>C213870L</t>
  </si>
  <si>
    <t>P111456</t>
  </si>
  <si>
    <t>Tmall_MM-DR-MK</t>
  </si>
  <si>
    <t>ODR6879907800c</t>
  </si>
  <si>
    <t>C305396L</t>
  </si>
  <si>
    <t>P914171</t>
  </si>
  <si>
    <t>StripyInterior_ Disney Cars</t>
  </si>
  <si>
    <t>productcredit</t>
  </si>
  <si>
    <t>ODR1700034721o</t>
  </si>
  <si>
    <t>C342440L</t>
  </si>
  <si>
    <t>ODR6921331759t</t>
  </si>
  <si>
    <t>C392770L</t>
  </si>
  <si>
    <t>ODR8224594957w</t>
  </si>
  <si>
    <t>ODR5296116834e</t>
  </si>
  <si>
    <t>ODR8291252117d</t>
  </si>
  <si>
    <t>C468577L</t>
  </si>
  <si>
    <t>P840915</t>
  </si>
  <si>
    <t>stinnos_A122</t>
  </si>
  <si>
    <t>ODR4050895740m</t>
  </si>
  <si>
    <t>C300966L</t>
  </si>
  <si>
    <t>P970103</t>
  </si>
  <si>
    <t>TKS_m969-10-12 Yrs</t>
  </si>
  <si>
    <t>ODR7732027872s</t>
  </si>
  <si>
    <t>C860359L</t>
  </si>
  <si>
    <t>P638550</t>
  </si>
  <si>
    <t>TKS_m969-8-10 Years</t>
  </si>
  <si>
    <t>ODR6134419629t</t>
  </si>
  <si>
    <t>C966491L</t>
  </si>
  <si>
    <t>P910168</t>
  </si>
  <si>
    <t>Aladdin_75-Baby-Sports-Car-HD3667</t>
  </si>
  <si>
    <t>ODR8820822034k</t>
  </si>
  <si>
    <t>P386710</t>
  </si>
  <si>
    <t>Prime_WBGH -M</t>
  </si>
  <si>
    <t>ODR9279139540g</t>
  </si>
  <si>
    <t>C588962L</t>
  </si>
  <si>
    <t>P419963</t>
  </si>
  <si>
    <t>CUR_CUD-32</t>
  </si>
  <si>
    <t>ODR4824806079f</t>
  </si>
  <si>
    <t>C934767L</t>
  </si>
  <si>
    <t>ODR2126340493k</t>
  </si>
  <si>
    <t>C337105L</t>
  </si>
  <si>
    <t>ODR6105923611l</t>
  </si>
  <si>
    <t>C271894L</t>
  </si>
  <si>
    <t>ODR9592465207t</t>
  </si>
  <si>
    <t>C507202L</t>
  </si>
  <si>
    <t>ODR4429782928m</t>
  </si>
  <si>
    <t>ODR4012607470u</t>
  </si>
  <si>
    <t>C702189L</t>
  </si>
  <si>
    <t>ODR5092108791l</t>
  </si>
  <si>
    <t>C862736L</t>
  </si>
  <si>
    <t>ODR2340792251q</t>
  </si>
  <si>
    <t>C137539L</t>
  </si>
  <si>
    <t>ODR3643915126h</t>
  </si>
  <si>
    <t>ODR2796600764i</t>
  </si>
  <si>
    <t>P460976</t>
  </si>
  <si>
    <t>Aladdin_Nice_Dicer_Plus</t>
  </si>
  <si>
    <t>ODR6479922000k</t>
  </si>
  <si>
    <t>P365436</t>
  </si>
  <si>
    <t>aybeez_ABZ-160-L</t>
  </si>
  <si>
    <t>ODR6860149952r</t>
  </si>
  <si>
    <t>C520835L</t>
  </si>
  <si>
    <t>P453587</t>
  </si>
  <si>
    <t>Rubian_Rubian 082</t>
  </si>
  <si>
    <t>ODR3378987294s</t>
  </si>
  <si>
    <t>C874922L</t>
  </si>
  <si>
    <t>P144022</t>
  </si>
  <si>
    <t>bogo_Lahore</t>
  </si>
  <si>
    <t>ODR5055572984e</t>
  </si>
  <si>
    <t>P518458</t>
  </si>
  <si>
    <t>Pack of 2 Sohan Almond &amp; Cashew Halwa - 2 kgs</t>
  </si>
  <si>
    <t>ODR2837775555q</t>
  </si>
  <si>
    <t>ODR6663389725a</t>
  </si>
  <si>
    <t>ODR3010698603k</t>
  </si>
  <si>
    <t>C901633L</t>
  </si>
  <si>
    <t>P998410</t>
  </si>
  <si>
    <t>Kingston_Kingstondtse9 - 16 Gb - Silver</t>
  </si>
  <si>
    <t>ODR9402308097v</t>
  </si>
  <si>
    <t>C738928L</t>
  </si>
  <si>
    <t>P502966</t>
  </si>
  <si>
    <t>Paramount_99914786</t>
  </si>
  <si>
    <t>ODR6328353147s</t>
  </si>
  <si>
    <t>P526609</t>
  </si>
  <si>
    <t>RAJESH_RAJ142</t>
  </si>
  <si>
    <t>ODR8812971003t</t>
  </si>
  <si>
    <t>C666371L</t>
  </si>
  <si>
    <t>P647365</t>
  </si>
  <si>
    <t>GS_BH025-6-7 Years</t>
  </si>
  <si>
    <t>ODR3714540332n</t>
  </si>
  <si>
    <t>P833149</t>
  </si>
  <si>
    <t>GS_BH030-13-14 Years</t>
  </si>
  <si>
    <t>ODR8416671711k</t>
  </si>
  <si>
    <t>P879236</t>
  </si>
  <si>
    <t>GS_BH025-18-24 M</t>
  </si>
  <si>
    <t>ODR5706545758s</t>
  </si>
  <si>
    <t>P521278</t>
  </si>
  <si>
    <t>oxford_9780195793406</t>
  </si>
  <si>
    <t>ODR9640721768y</t>
  </si>
  <si>
    <t>C616920L</t>
  </si>
  <si>
    <t>P551178</t>
  </si>
  <si>
    <t>Paramount_9781444146509</t>
  </si>
  <si>
    <t>ODR9658081329r</t>
  </si>
  <si>
    <t>P353340</t>
  </si>
  <si>
    <t>UK_Habshi Halwa Tin Pack 400 Gms</t>
  </si>
  <si>
    <t>ODR5678412936c</t>
  </si>
  <si>
    <t>P278903</t>
  </si>
  <si>
    <t>liberty_9780241957110</t>
  </si>
  <si>
    <t>ODR7950636046a</t>
  </si>
  <si>
    <t>C934098L</t>
  </si>
  <si>
    <t>ODR2696656635i</t>
  </si>
  <si>
    <t>C890155L</t>
  </si>
  <si>
    <t>ODR8292725022v</t>
  </si>
  <si>
    <t>C560133L</t>
  </si>
  <si>
    <t>ODR6797918223k</t>
  </si>
  <si>
    <t>C404107L</t>
  </si>
  <si>
    <t>P493245</t>
  </si>
  <si>
    <t>mt_BL001161-16Oz</t>
  </si>
  <si>
    <t>ODR7349331579y</t>
  </si>
  <si>
    <t>C714247L</t>
  </si>
  <si>
    <t>P808008</t>
  </si>
  <si>
    <t>contessa_CWC250</t>
  </si>
  <si>
    <t>ODR1126180881t</t>
  </si>
  <si>
    <t>P507387</t>
  </si>
  <si>
    <t>nutrifactor_NF002</t>
  </si>
  <si>
    <t>ODR6391138448t</t>
  </si>
  <si>
    <t>C209998L</t>
  </si>
  <si>
    <t>ODR9181352618x</t>
  </si>
  <si>
    <t>C887896L</t>
  </si>
  <si>
    <t>P288030</t>
  </si>
  <si>
    <t>vitamin_265</t>
  </si>
  <si>
    <t>ODR6958569637n</t>
  </si>
  <si>
    <t>P688522</t>
  </si>
  <si>
    <t>RS_Sohan Halwa 1000gm</t>
  </si>
  <si>
    <t>ODR8447880854w</t>
  </si>
  <si>
    <t>C824945L</t>
  </si>
  <si>
    <t>P250166</t>
  </si>
  <si>
    <t>Edenrobe_BTKS-17-3432-4-5 Years</t>
  </si>
  <si>
    <t>ODR5655621347e</t>
  </si>
  <si>
    <t>C954451L</t>
  </si>
  <si>
    <t>ODR1421494005f</t>
  </si>
  <si>
    <t>C263949L</t>
  </si>
  <si>
    <t>P253053</t>
  </si>
  <si>
    <t>Sigma_4544</t>
  </si>
  <si>
    <t>ODR2718013915v</t>
  </si>
  <si>
    <t>C353508L</t>
  </si>
  <si>
    <t>ODR3253813062w</t>
  </si>
  <si>
    <t>C877494L</t>
  </si>
  <si>
    <t>ODR8881847458d</t>
  </si>
  <si>
    <t>C356347L</t>
  </si>
  <si>
    <t>ODR1338523581t</t>
  </si>
  <si>
    <t>P501464</t>
  </si>
  <si>
    <t>sst_Chakito-Regular fit-Medium</t>
  </si>
  <si>
    <t>ODR5470457276d</t>
  </si>
  <si>
    <t>ODR1662654536n</t>
  </si>
  <si>
    <t>C506838L</t>
  </si>
  <si>
    <t>ODR3032363057f</t>
  </si>
  <si>
    <t>P803798</t>
  </si>
  <si>
    <t>Kansai_RustStripper</t>
  </si>
  <si>
    <t>ODR4122022079u</t>
  </si>
  <si>
    <t>C592059L</t>
  </si>
  <si>
    <t>P504603</t>
  </si>
  <si>
    <t>TP-Link_Router-WR-840N</t>
  </si>
  <si>
    <t>ODR1633103640u</t>
  </si>
  <si>
    <t>C588147L</t>
  </si>
  <si>
    <t>P948769</t>
  </si>
  <si>
    <t>emart_00-1</t>
  </si>
  <si>
    <t>ODR1511255402m</t>
  </si>
  <si>
    <t>C399241L</t>
  </si>
  <si>
    <t>P993535</t>
  </si>
  <si>
    <t>OKM_GL-195 LAMBS S/L-BLUE-42</t>
  </si>
  <si>
    <t>ODR2158157487v</t>
  </si>
  <si>
    <t>ODR5986903734r</t>
  </si>
  <si>
    <t>C693429L</t>
  </si>
  <si>
    <t>P929346</t>
  </si>
  <si>
    <t>RAJESH_RAJ170</t>
  </si>
  <si>
    <t>ODR4377433478l</t>
  </si>
  <si>
    <t>C948868L</t>
  </si>
  <si>
    <t>ODR7146516254v</t>
  </si>
  <si>
    <t>C990984L</t>
  </si>
  <si>
    <t>P391919</t>
  </si>
  <si>
    <t>emart_0-19</t>
  </si>
  <si>
    <t>ODR5618509207v</t>
  </si>
  <si>
    <t>P683207</t>
  </si>
  <si>
    <t>AmanJee_PYB-0001</t>
  </si>
  <si>
    <t>ODR7953625140x</t>
  </si>
  <si>
    <t>C377576L</t>
  </si>
  <si>
    <t>ODR6176046043l</t>
  </si>
  <si>
    <t>C548143L</t>
  </si>
  <si>
    <t>ODR7604541620e</t>
  </si>
  <si>
    <t>C824683L</t>
  </si>
  <si>
    <t>P262191</t>
  </si>
  <si>
    <t>ajmery_TH281FA1JKAGONAFAMZ-36</t>
  </si>
  <si>
    <t>ODR3393283519q</t>
  </si>
  <si>
    <t>C144871L</t>
  </si>
  <si>
    <t>P864121</t>
  </si>
  <si>
    <t>MEGUIAR_G36516</t>
  </si>
  <si>
    <t>ODR8683773002d</t>
  </si>
  <si>
    <t>C288695L</t>
  </si>
  <si>
    <t>P351214</t>
  </si>
  <si>
    <t>Strader_NT1150</t>
  </si>
  <si>
    <t>ODR7524368849z</t>
  </si>
  <si>
    <t>C607286L</t>
  </si>
  <si>
    <t>ODR3075400170w</t>
  </si>
  <si>
    <t>P912922</t>
  </si>
  <si>
    <t>Harry Potter and The Cursed Child-Hazir-Islamabad</t>
  </si>
  <si>
    <t>ODR3971706078m</t>
  </si>
  <si>
    <t>C793479L</t>
  </si>
  <si>
    <t>ODR1467935935n</t>
  </si>
  <si>
    <t>C862573L</t>
  </si>
  <si>
    <t>ODR6941352677x</t>
  </si>
  <si>
    <t>C726838L</t>
  </si>
  <si>
    <t>ODR2317558192h</t>
  </si>
  <si>
    <t>C985549L</t>
  </si>
  <si>
    <t>ODR4702869685m</t>
  </si>
  <si>
    <t>ODR4800254374m</t>
  </si>
  <si>
    <t>P998934</t>
  </si>
  <si>
    <t>Audionic_B-334</t>
  </si>
  <si>
    <t>ODR1960647964v</t>
  </si>
  <si>
    <t>C840567L</t>
  </si>
  <si>
    <t>ODR9977138328s</t>
  </si>
  <si>
    <t>C445034L</t>
  </si>
  <si>
    <t>ODR5716116375x</t>
  </si>
  <si>
    <t>ODR1388417292i</t>
  </si>
  <si>
    <t>C163688L</t>
  </si>
  <si>
    <t>ODR8917234925l</t>
  </si>
  <si>
    <t>C559720L</t>
  </si>
  <si>
    <t>P151994</t>
  </si>
  <si>
    <t>PlanetX_PX-9079</t>
  </si>
  <si>
    <t>ODR4457867591j</t>
  </si>
  <si>
    <t>C692085L</t>
  </si>
  <si>
    <t>P278178</t>
  </si>
  <si>
    <t>Xenium_PWZ-20166</t>
  </si>
  <si>
    <t>ODR3552893386j</t>
  </si>
  <si>
    <t>C421020L</t>
  </si>
  <si>
    <t>ODR4474585559s</t>
  </si>
  <si>
    <t>C182055L</t>
  </si>
  <si>
    <t>P884518</t>
  </si>
  <si>
    <t>Baklawa_Mabroom Chocolate Cashew-1Kg</t>
  </si>
  <si>
    <t>ODR3419750420p</t>
  </si>
  <si>
    <t>ODR5362236417s</t>
  </si>
  <si>
    <t>C299714L</t>
  </si>
  <si>
    <t>P647916</t>
  </si>
  <si>
    <t>stripyinterior_Ludo Rug</t>
  </si>
  <si>
    <t>ODR5581315289a</t>
  </si>
  <si>
    <t>C438591L</t>
  </si>
  <si>
    <t>P264635</t>
  </si>
  <si>
    <t>Aladdin_Kids Scooty - Multicolor</t>
  </si>
  <si>
    <t>ODR3232968155c</t>
  </si>
  <si>
    <t>P694524</t>
  </si>
  <si>
    <t>US-USSG16-DRESS-12-4T</t>
  </si>
  <si>
    <t>ODR2617247620f</t>
  </si>
  <si>
    <t>ODR4054491925a</t>
  </si>
  <si>
    <t>ODR8680178112y</t>
  </si>
  <si>
    <t>ODR3133601381j</t>
  </si>
  <si>
    <t>C624203L</t>
  </si>
  <si>
    <t>ODR1755641891e</t>
  </si>
  <si>
    <t>ODR2769568421e</t>
  </si>
  <si>
    <t>ODR4430063091m</t>
  </si>
  <si>
    <t>C783306L</t>
  </si>
  <si>
    <t>P736839</t>
  </si>
  <si>
    <t>J&amp;J_JJCC-029</t>
  </si>
  <si>
    <t>ODR6426356090l</t>
  </si>
  <si>
    <t>C997696L</t>
  </si>
  <si>
    <t>P363444</t>
  </si>
  <si>
    <t>J&amp;J_JJCC-002DB</t>
  </si>
  <si>
    <t>ODR3400108988l</t>
  </si>
  <si>
    <t>C129011L</t>
  </si>
  <si>
    <t>P269194</t>
  </si>
  <si>
    <t>J&amp;J_JJCC-017C</t>
  </si>
  <si>
    <t>ODR5328100230k</t>
  </si>
  <si>
    <t>ODR1318031315w</t>
  </si>
  <si>
    <t>C910983L</t>
  </si>
  <si>
    <t>P387820</t>
  </si>
  <si>
    <t>J&amp;J_JJCC-024</t>
  </si>
  <si>
    <t>ODR7659861567l</t>
  </si>
  <si>
    <t>C615267L</t>
  </si>
  <si>
    <t>P689770</t>
  </si>
  <si>
    <t>J&amp;J_JJCC-026</t>
  </si>
  <si>
    <t>ODR7125467303x</t>
  </si>
  <si>
    <t>C175409L</t>
  </si>
  <si>
    <t>P505022</t>
  </si>
  <si>
    <t xml:space="preserve">SCIFI_SC4520SBP-Sponge Bob </t>
  </si>
  <si>
    <t>ODR7878063259d</t>
  </si>
  <si>
    <t>P880259</t>
  </si>
  <si>
    <t>JBS_WEN-043</t>
  </si>
  <si>
    <t>ODR7626942698k</t>
  </si>
  <si>
    <t>C110122L</t>
  </si>
  <si>
    <t>P215115</t>
  </si>
  <si>
    <t>ME_3-in-1-Special-Multani-Sohan-Halwa-1kg</t>
  </si>
  <si>
    <t>ODR9260156773i</t>
  </si>
  <si>
    <t>C910116L</t>
  </si>
  <si>
    <t>P118952</t>
  </si>
  <si>
    <t>BP_TO21406</t>
  </si>
  <si>
    <t>ODR1651903317e</t>
  </si>
  <si>
    <t>C244068L</t>
  </si>
  <si>
    <t>P659279</t>
  </si>
  <si>
    <t>PlanetX_PX-9047</t>
  </si>
  <si>
    <t>ODR3045674965l</t>
  </si>
  <si>
    <t>C359165L</t>
  </si>
  <si>
    <t>P482831</t>
  </si>
  <si>
    <t>BBS_A179</t>
  </si>
  <si>
    <t>ODR6160464970e</t>
  </si>
  <si>
    <t>C293646L</t>
  </si>
  <si>
    <t>ODR7962789796x</t>
  </si>
  <si>
    <t>C370595L</t>
  </si>
  <si>
    <t>P408411</t>
  </si>
  <si>
    <t>anex_AG 13</t>
  </si>
  <si>
    <t>ODR1420819196k</t>
  </si>
  <si>
    <t>C394914L</t>
  </si>
  <si>
    <t>P362136</t>
  </si>
  <si>
    <t>RAJESH_RAJ192</t>
  </si>
  <si>
    <t>ODR9323530772o</t>
  </si>
  <si>
    <t>C111795L</t>
  </si>
  <si>
    <t>ODR2964961630g</t>
  </si>
  <si>
    <t>ODR7128961266t</t>
  </si>
  <si>
    <t>ODR2118213002r</t>
  </si>
  <si>
    <t>C852181L</t>
  </si>
  <si>
    <t>ODR2463868278f</t>
  </si>
  <si>
    <t>C491883L</t>
  </si>
  <si>
    <t>ODR3617486084j</t>
  </si>
  <si>
    <t>P139238</t>
  </si>
  <si>
    <t>cr_CASHEW NUT ROASTED-200 GM</t>
  </si>
  <si>
    <t>ODR8716183713i</t>
  </si>
  <si>
    <t>ODR5678554502a</t>
  </si>
  <si>
    <t>ODR3237487472w</t>
  </si>
  <si>
    <t>C794879L</t>
  </si>
  <si>
    <t>P181485</t>
  </si>
  <si>
    <t>lamart_LMZ043</t>
  </si>
  <si>
    <t>ODR4031863928g</t>
  </si>
  <si>
    <t>C974881L</t>
  </si>
  <si>
    <t>P165479</t>
  </si>
  <si>
    <t>A4-Tech_Keyboard-Mouse-Wireless-3100N</t>
  </si>
  <si>
    <t>ODR3118261400h</t>
  </si>
  <si>
    <t>C285417L</t>
  </si>
  <si>
    <t>P411823</t>
  </si>
  <si>
    <t>Geepas_GH8626</t>
  </si>
  <si>
    <t>ODR1598080425e</t>
  </si>
  <si>
    <t>C136019L</t>
  </si>
  <si>
    <t>P298116</t>
  </si>
  <si>
    <t>dany_6954217098630</t>
  </si>
  <si>
    <t>ODR3891939740l</t>
  </si>
  <si>
    <t>C585116L</t>
  </si>
  <si>
    <t>P247862</t>
  </si>
  <si>
    <t>PlanetX_PX-9162</t>
  </si>
  <si>
    <t>ODR7468786535g</t>
  </si>
  <si>
    <t>C554530L</t>
  </si>
  <si>
    <t>P347222</t>
  </si>
  <si>
    <t>Assetmen_MD-428-M</t>
  </si>
  <si>
    <t>ODR7557308392x</t>
  </si>
  <si>
    <t>C717907L</t>
  </si>
  <si>
    <t>P950153</t>
  </si>
  <si>
    <t xml:space="preserve">aw_CRC DUST FREE -400ml  </t>
  </si>
  <si>
    <t>ODR6380440647y</t>
  </si>
  <si>
    <t>ODR5396072386o</t>
  </si>
  <si>
    <t>C683325L</t>
  </si>
  <si>
    <t>P456121</t>
  </si>
  <si>
    <t>BP_TO31971</t>
  </si>
  <si>
    <t>ODR1512008563t</t>
  </si>
  <si>
    <t>C810568L</t>
  </si>
  <si>
    <t>P390482</t>
  </si>
  <si>
    <t>TKS_m962-5-6 Years</t>
  </si>
  <si>
    <t>ODR6598399009r</t>
  </si>
  <si>
    <t>C973894L</t>
  </si>
  <si>
    <t>P668773</t>
  </si>
  <si>
    <t>Toyworld_TW-195</t>
  </si>
  <si>
    <t>ODR9242581079h</t>
  </si>
  <si>
    <t>C636477L</t>
  </si>
  <si>
    <t>ODR7417014319e</t>
  </si>
  <si>
    <t>C393377L</t>
  </si>
  <si>
    <t>P583579</t>
  </si>
  <si>
    <t>GFE_16_FullHDcarDVR</t>
  </si>
  <si>
    <t>ODR9763116265i</t>
  </si>
  <si>
    <t>C961302L</t>
  </si>
  <si>
    <t>P505346</t>
  </si>
  <si>
    <t>a4tech_Mouse-Optical-USB-OP-720</t>
  </si>
  <si>
    <t>ODR4004152654i</t>
  </si>
  <si>
    <t>C177529L</t>
  </si>
  <si>
    <t>P403423</t>
  </si>
  <si>
    <t>Senorita_GAK-822-BGE-34</t>
  </si>
  <si>
    <t>ODR8548789457j</t>
  </si>
  <si>
    <t>ODR6953117667f</t>
  </si>
  <si>
    <t>C768693L</t>
  </si>
  <si>
    <t>ODR7960430539h</t>
  </si>
  <si>
    <t>ODR5211816647n</t>
  </si>
  <si>
    <t>C818619L</t>
  </si>
  <si>
    <t>ODR5077150237x</t>
  </si>
  <si>
    <t>C865882L</t>
  </si>
  <si>
    <t>P677186</t>
  </si>
  <si>
    <t>Delsey_94526111</t>
  </si>
  <si>
    <t>ODR5923394030k</t>
  </si>
  <si>
    <t>C870920L</t>
  </si>
  <si>
    <t>P941905</t>
  </si>
  <si>
    <t>sehgalmotors_296111</t>
  </si>
  <si>
    <t>ODR1714412396t</t>
  </si>
  <si>
    <t>P893417</t>
  </si>
  <si>
    <t>Aladdin_229-RC_CAR-138-19-20</t>
  </si>
  <si>
    <t>ODR6749275432u</t>
  </si>
  <si>
    <t>C555601L</t>
  </si>
  <si>
    <t>ODR5137386928v</t>
  </si>
  <si>
    <t>ODR6760631424g</t>
  </si>
  <si>
    <t>C268503L</t>
  </si>
  <si>
    <t>ODR9112997601q</t>
  </si>
  <si>
    <t>C714316L</t>
  </si>
  <si>
    <t>P154811</t>
  </si>
  <si>
    <t>madela_ DISPOSABLE BRA PADS</t>
  </si>
  <si>
    <t>ODR1708312305m</t>
  </si>
  <si>
    <t>C423808L</t>
  </si>
  <si>
    <t>P118269</t>
  </si>
  <si>
    <t>Edukaan_201560</t>
  </si>
  <si>
    <t>ODR5980295201d</t>
  </si>
  <si>
    <t>C684498L</t>
  </si>
  <si>
    <t>ODR8904873710n</t>
  </si>
  <si>
    <t>C564260L</t>
  </si>
  <si>
    <t>P670138</t>
  </si>
  <si>
    <t>TO_042-HQT 906</t>
  </si>
  <si>
    <t>ODR1805860147z</t>
  </si>
  <si>
    <t>ODR7630228682c</t>
  </si>
  <si>
    <t>C914828L</t>
  </si>
  <si>
    <t>P315456</t>
  </si>
  <si>
    <t>BParcel_EASY CAP 4 PORT-BLACK</t>
  </si>
  <si>
    <t>ODR8919576410d</t>
  </si>
  <si>
    <t>C395575L</t>
  </si>
  <si>
    <t>P298075</t>
  </si>
  <si>
    <t>ajwa_Ajwa Seeds Powder</t>
  </si>
  <si>
    <t>ODR5486389062w</t>
  </si>
  <si>
    <t>C851879L</t>
  </si>
  <si>
    <t>P138131</t>
  </si>
  <si>
    <t>ajwa_Ajwa Dates Powder</t>
  </si>
  <si>
    <t>ODR3597925495s</t>
  </si>
  <si>
    <t>C269011L</t>
  </si>
  <si>
    <t>ODR5247647742t</t>
  </si>
  <si>
    <t>C168098L</t>
  </si>
  <si>
    <t>P417101</t>
  </si>
  <si>
    <t>Truck Art Tea Pot</t>
  </si>
  <si>
    <t>ODR8678331678u</t>
  </si>
  <si>
    <t>C141366L</t>
  </si>
  <si>
    <t>P713037</t>
  </si>
  <si>
    <t>PlanetX_PX-9153</t>
  </si>
  <si>
    <t>ODR6959634881q</t>
  </si>
  <si>
    <t>C708585L</t>
  </si>
  <si>
    <t>P376703</t>
  </si>
  <si>
    <t>babywtoy61</t>
  </si>
  <si>
    <t>ODR8981797659i</t>
  </si>
  <si>
    <t>C827470L</t>
  </si>
  <si>
    <t>ODR8222023665d</t>
  </si>
  <si>
    <t>P527415</t>
  </si>
  <si>
    <t>Barico_490 (940387)</t>
  </si>
  <si>
    <t>ODR7823749970i</t>
  </si>
  <si>
    <t>C741034L</t>
  </si>
  <si>
    <t>P419276</t>
  </si>
  <si>
    <t>oxford_9780199128204</t>
  </si>
  <si>
    <t>ODR2626396597l</t>
  </si>
  <si>
    <t>P275902</t>
  </si>
  <si>
    <t>MDF 001_Almonds (American) 250 gm</t>
  </si>
  <si>
    <t>ODR5942583098h</t>
  </si>
  <si>
    <t>C441526L</t>
  </si>
  <si>
    <t>ODR7337237290i</t>
  </si>
  <si>
    <t>P442602</t>
  </si>
  <si>
    <t>Chk_ Green Chilli Pickle 300g</t>
  </si>
  <si>
    <t>ODR7841301479q</t>
  </si>
  <si>
    <t>P984334</t>
  </si>
  <si>
    <t>rub_Rubian_Ultra-Slim Bluetooth Keyboard</t>
  </si>
  <si>
    <t>ODR5796840204r</t>
  </si>
  <si>
    <t>C415752L</t>
  </si>
  <si>
    <t>P712821</t>
  </si>
  <si>
    <t>BP_FA35468</t>
  </si>
  <si>
    <t>ODR5409155061x</t>
  </si>
  <si>
    <t>C515631L</t>
  </si>
  <si>
    <t>ODR2498103593s</t>
  </si>
  <si>
    <t>ODR7582709514g</t>
  </si>
  <si>
    <t>C903604L</t>
  </si>
  <si>
    <t>ODR9590708500j</t>
  </si>
  <si>
    <t>C194353L</t>
  </si>
  <si>
    <t>P508629</t>
  </si>
  <si>
    <t>PNG_Pampers_10003444-Hazir</t>
  </si>
  <si>
    <t>ODR4712260135b</t>
  </si>
  <si>
    <t>ODR7703600210w</t>
  </si>
  <si>
    <t>P783461</t>
  </si>
  <si>
    <t>ww_WSB-5-Orgional Wood Colour</t>
  </si>
  <si>
    <t>ODR1139685121i</t>
  </si>
  <si>
    <t>C374625L</t>
  </si>
  <si>
    <t>ODR8792172026q</t>
  </si>
  <si>
    <t>C296839L</t>
  </si>
  <si>
    <t>ODR2369520272m</t>
  </si>
  <si>
    <t>C654812L</t>
  </si>
  <si>
    <t>ODR4430386806e</t>
  </si>
  <si>
    <t>C804553L</t>
  </si>
  <si>
    <t>ODR8396043546z</t>
  </si>
  <si>
    <t>C873763L</t>
  </si>
  <si>
    <t>ODR8830718942b</t>
  </si>
  <si>
    <t>C685248L</t>
  </si>
  <si>
    <t>ODR5353120350x</t>
  </si>
  <si>
    <t>C243493L</t>
  </si>
  <si>
    <t>ODR9961400366h</t>
  </si>
  <si>
    <t>C292711L</t>
  </si>
  <si>
    <t>P653370</t>
  </si>
  <si>
    <t>duma_4561253300294</t>
  </si>
  <si>
    <t>ODR1797210344v</t>
  </si>
  <si>
    <t>C953171L</t>
  </si>
  <si>
    <t>P720034</t>
  </si>
  <si>
    <t>Trans2_LW 510</t>
  </si>
  <si>
    <t>ODR3622769271g</t>
  </si>
  <si>
    <t>C241930L</t>
  </si>
  <si>
    <t>P492175</t>
  </si>
  <si>
    <t>Trans2_LW 11</t>
  </si>
  <si>
    <t>ODR5814197788a</t>
  </si>
  <si>
    <t>C457592L</t>
  </si>
  <si>
    <t>ODR5501345866n</t>
  </si>
  <si>
    <t>C471285L</t>
  </si>
  <si>
    <t>ODR7589090018j</t>
  </si>
  <si>
    <t>C953132L</t>
  </si>
  <si>
    <t>ODR9897382760d</t>
  </si>
  <si>
    <t>ODR9162786861n</t>
  </si>
  <si>
    <t>ODR2989894204d</t>
  </si>
  <si>
    <t>C854213L</t>
  </si>
  <si>
    <t>ODR9236353303d</t>
  </si>
  <si>
    <t>C690140L</t>
  </si>
  <si>
    <t>ODR7212630731x</t>
  </si>
  <si>
    <t>C229578L</t>
  </si>
  <si>
    <t>P222724</t>
  </si>
  <si>
    <t>MEGUIAR_G6107EU</t>
  </si>
  <si>
    <t>ODR6617136328p</t>
  </si>
  <si>
    <t>C180988L</t>
  </si>
  <si>
    <t>P669973</t>
  </si>
  <si>
    <t>MEGUIAR_G6207</t>
  </si>
  <si>
    <t>ODR8831252574i</t>
  </si>
  <si>
    <t>C543751L</t>
  </si>
  <si>
    <t>P138166</t>
  </si>
  <si>
    <t>PlanetX_PX-9166</t>
  </si>
  <si>
    <t>ODR7336841560q</t>
  </si>
  <si>
    <t>C419677L</t>
  </si>
  <si>
    <t>ODR6484843987y</t>
  </si>
  <si>
    <t>C307564L</t>
  </si>
  <si>
    <t>P610445</t>
  </si>
  <si>
    <t>PNG_pampers_10004049-Hazir</t>
  </si>
  <si>
    <t>ODR6426560991y</t>
  </si>
  <si>
    <t>C954482L</t>
  </si>
  <si>
    <t>ODR4685165897b</t>
  </si>
  <si>
    <t>C984840L</t>
  </si>
  <si>
    <t>P352729</t>
  </si>
  <si>
    <t>rub_Rubian_VR-Box With Remote</t>
  </si>
  <si>
    <t>ODR3897326662k</t>
  </si>
  <si>
    <t>C238436L</t>
  </si>
  <si>
    <t>P340301</t>
  </si>
  <si>
    <t>Audionic X-BOOM 5 Black</t>
  </si>
  <si>
    <t>ODR5644466749h</t>
  </si>
  <si>
    <t>C435225L</t>
  </si>
  <si>
    <t>ODR1160774599n</t>
  </si>
  <si>
    <t>C216698L</t>
  </si>
  <si>
    <t>P886407</t>
  </si>
  <si>
    <t>Audionic_6-954217-534473</t>
  </si>
  <si>
    <t>ODR7906244220w</t>
  </si>
  <si>
    <t>C235968L</t>
  </si>
  <si>
    <t>ODR5268316038y</t>
  </si>
  <si>
    <t>C627638L</t>
  </si>
  <si>
    <t>ODR1514760298t</t>
  </si>
  <si>
    <t>C835246L</t>
  </si>
  <si>
    <t>ODR4181590045t</t>
  </si>
  <si>
    <t>C509602L</t>
  </si>
  <si>
    <t>ODR2189927488p</t>
  </si>
  <si>
    <t>C725097L</t>
  </si>
  <si>
    <t>ODR2848209506k</t>
  </si>
  <si>
    <t>C680867L</t>
  </si>
  <si>
    <t>ODR8459837375k</t>
  </si>
  <si>
    <t>C356795L</t>
  </si>
  <si>
    <t>ODR4312662784s</t>
  </si>
  <si>
    <t>C385143L</t>
  </si>
  <si>
    <t>ODR8277988528s</t>
  </si>
  <si>
    <t>P182858</t>
  </si>
  <si>
    <t>Trendz_TR-0012</t>
  </si>
  <si>
    <t>ODR2441912436z</t>
  </si>
  <si>
    <t>C359997L</t>
  </si>
  <si>
    <t>ODR9615513622h</t>
  </si>
  <si>
    <t>P128377</t>
  </si>
  <si>
    <t>GA_AJRAK T-200 - 114664</t>
  </si>
  <si>
    <t>ODR5945888031j</t>
  </si>
  <si>
    <t>C735207L</t>
  </si>
  <si>
    <t>P553348</t>
  </si>
  <si>
    <t>BBS_ClimbCarRed</t>
  </si>
  <si>
    <t>ODR6751492082h</t>
  </si>
  <si>
    <t>ODR7408247456l</t>
  </si>
  <si>
    <t>P365670</t>
  </si>
  <si>
    <t>RB_Personal Care-bf</t>
  </si>
  <si>
    <t>ODR1783491655p</t>
  </si>
  <si>
    <t>C241017L</t>
  </si>
  <si>
    <t>P427813</t>
  </si>
  <si>
    <t>duma_2055916556897</t>
  </si>
  <si>
    <t>ODR4062199697h</t>
  </si>
  <si>
    <t>C634098L</t>
  </si>
  <si>
    <t>P105825</t>
  </si>
  <si>
    <t>PNG_Pampers_10003450-Hazir</t>
  </si>
  <si>
    <t>ODR8046222439r</t>
  </si>
  <si>
    <t>P506488</t>
  </si>
  <si>
    <t>texi tech_Tool Kit 400077</t>
  </si>
  <si>
    <t>ODR2690298683i</t>
  </si>
  <si>
    <t>C163482L</t>
  </si>
  <si>
    <t>P378314</t>
  </si>
  <si>
    <t>ashbroe_ABLW-152(c)</t>
  </si>
  <si>
    <t>ODR9521646778g</t>
  </si>
  <si>
    <t>ODR3566296453d</t>
  </si>
  <si>
    <t>C517770L</t>
  </si>
  <si>
    <t>ODR5339431590n</t>
  </si>
  <si>
    <t>C600915L</t>
  </si>
  <si>
    <t>ODR4787328519r</t>
  </si>
  <si>
    <t>ODR5978523297m</t>
  </si>
  <si>
    <t>C131307L</t>
  </si>
  <si>
    <t>ODR5052725903y</t>
  </si>
  <si>
    <t>ODR1862549285t</t>
  </si>
  <si>
    <t>C565100L</t>
  </si>
  <si>
    <t>P747058</t>
  </si>
  <si>
    <t>agha_AS_LS3139_01</t>
  </si>
  <si>
    <t>ODR6400164778i</t>
  </si>
  <si>
    <t>C580092L</t>
  </si>
  <si>
    <t>P788833</t>
  </si>
  <si>
    <t>kansai_Chalkboard Brush-On</t>
  </si>
  <si>
    <t>ODR9942344839z</t>
  </si>
  <si>
    <t>C668740L</t>
  </si>
  <si>
    <t>P107804</t>
  </si>
  <si>
    <t>aw_CONSTRUCTION FOAM-700ml</t>
  </si>
  <si>
    <t>ODR3777072247a</t>
  </si>
  <si>
    <t>C464239L</t>
  </si>
  <si>
    <t>P604177</t>
  </si>
  <si>
    <t>lalqila_Mughlai Pasandy-850gm</t>
  </si>
  <si>
    <t>ODR6469287029l</t>
  </si>
  <si>
    <t>C576787L</t>
  </si>
  <si>
    <t>P965272</t>
  </si>
  <si>
    <t>West Point_WF-929</t>
  </si>
  <si>
    <t>ODR6802935613g</t>
  </si>
  <si>
    <t>C152073L</t>
  </si>
  <si>
    <t>P129115</t>
  </si>
  <si>
    <t>Jaza_2Premium5kg+FOC</t>
  </si>
  <si>
    <t>ODR7815728567x</t>
  </si>
  <si>
    <t>C259307L</t>
  </si>
  <si>
    <t>ODR7942267807f</t>
  </si>
  <si>
    <t>ODR9911823801w</t>
  </si>
  <si>
    <t>P747548</t>
  </si>
  <si>
    <t>Jaza_Premium5kg+FOC</t>
  </si>
  <si>
    <t>ODR1385479083z</t>
  </si>
  <si>
    <t>P172346</t>
  </si>
  <si>
    <t>edukaan_200957</t>
  </si>
  <si>
    <t>ODR1123439651p</t>
  </si>
  <si>
    <t>C218108L</t>
  </si>
  <si>
    <t>ODR8970053373t</t>
  </si>
  <si>
    <t>C482397L</t>
  </si>
  <si>
    <t>ODR6625074737w</t>
  </si>
  <si>
    <t>P213930</t>
  </si>
  <si>
    <t>stinnos_957</t>
  </si>
  <si>
    <t>ODR5364666303c</t>
  </si>
  <si>
    <t>C770987L</t>
  </si>
  <si>
    <t>P970458</t>
  </si>
  <si>
    <t>RAJESH_RAJ183</t>
  </si>
  <si>
    <t>ODR5991628261h</t>
  </si>
  <si>
    <t>C987729L</t>
  </si>
  <si>
    <t>P406900</t>
  </si>
  <si>
    <t>Planet X_stinnos_776</t>
  </si>
  <si>
    <t>ODR2217157888j</t>
  </si>
  <si>
    <t>ODR3064433424i</t>
  </si>
  <si>
    <t>C528921L</t>
  </si>
  <si>
    <t>ODR2061697531x</t>
  </si>
  <si>
    <t>C851730L</t>
  </si>
  <si>
    <t>P245258</t>
  </si>
  <si>
    <t>emart_0-42</t>
  </si>
  <si>
    <t>ODR7121951392t</t>
  </si>
  <si>
    <t>C642945L</t>
  </si>
  <si>
    <t>ODR6059973926l</t>
  </si>
  <si>
    <t>C272191L</t>
  </si>
  <si>
    <t>ODR3242385269l</t>
  </si>
  <si>
    <t>C645164L</t>
  </si>
  <si>
    <t>P434157</t>
  </si>
  <si>
    <t>Tmall_ASA182</t>
  </si>
  <si>
    <t>ODR7015071479e</t>
  </si>
  <si>
    <t>C373264L</t>
  </si>
  <si>
    <t>P374004</t>
  </si>
  <si>
    <t>Aladdin_Chrome Dumbbells Silver - 5kg</t>
  </si>
  <si>
    <t>ODR9182698951d</t>
  </si>
  <si>
    <t>C944883L</t>
  </si>
  <si>
    <t>P350176</t>
  </si>
  <si>
    <t>KI_bedsheet-2050mkmmbs</t>
  </si>
  <si>
    <t>ODR9852689996a</t>
  </si>
  <si>
    <t>ODR5061464867i</t>
  </si>
  <si>
    <t>C780754L</t>
  </si>
  <si>
    <t>ODR5671175177e</t>
  </si>
  <si>
    <t>C715899L</t>
  </si>
  <si>
    <t>ODR8302299789k</t>
  </si>
  <si>
    <t>P802496</t>
  </si>
  <si>
    <t>liberty_9780060976255</t>
  </si>
  <si>
    <t>ODR4600237447v</t>
  </si>
  <si>
    <t>C162016L</t>
  </si>
  <si>
    <t>P603122</t>
  </si>
  <si>
    <t>Trans2_LW 21Ãƒâ€šÃ‚Â </t>
  </si>
  <si>
    <t>ODR3535948711c</t>
  </si>
  <si>
    <t>P810561</t>
  </si>
  <si>
    <t>liberty_9780982423813</t>
  </si>
  <si>
    <t>ODR3905565270i</t>
  </si>
  <si>
    <t>P643639</t>
  </si>
  <si>
    <t>stripyinterior_100006</t>
  </si>
  <si>
    <t>ODR9143014821t</t>
  </si>
  <si>
    <t>P423359</t>
  </si>
  <si>
    <t>stripyinterior_100004</t>
  </si>
  <si>
    <t>ODR9941234868r</t>
  </si>
  <si>
    <t>P979100</t>
  </si>
  <si>
    <t>Lenovo_Lenovo Topload</t>
  </si>
  <si>
    <t>ODR7976845035l</t>
  </si>
  <si>
    <t>C985421L</t>
  </si>
  <si>
    <t>P603396</t>
  </si>
  <si>
    <t>stinnos_1569</t>
  </si>
  <si>
    <t>ODR6825838820b</t>
  </si>
  <si>
    <t>P972295</t>
  </si>
  <si>
    <t>stinnos_EidDeal3</t>
  </si>
  <si>
    <t>ODR3184483243l</t>
  </si>
  <si>
    <t>C910180L</t>
  </si>
  <si>
    <t>P264265</t>
  </si>
  <si>
    <t>Assetboys_MD-1332-6-7Y</t>
  </si>
  <si>
    <t>ODR1138415240o</t>
  </si>
  <si>
    <t>C845061L</t>
  </si>
  <si>
    <t>P838471</t>
  </si>
  <si>
    <t>sehgalmotors_268986</t>
  </si>
  <si>
    <t>ODR8168836343k</t>
  </si>
  <si>
    <t>C680109L</t>
  </si>
  <si>
    <t>P175191</t>
  </si>
  <si>
    <t>sehgalmotors_51492</t>
  </si>
  <si>
    <t>ODR3629683400n</t>
  </si>
  <si>
    <t>P888832</t>
  </si>
  <si>
    <t>sehgalmotors_5317</t>
  </si>
  <si>
    <t>ODR9088742465l</t>
  </si>
  <si>
    <t>C188782L</t>
  </si>
  <si>
    <t>P176799</t>
  </si>
  <si>
    <t>Paramount_9781107657823</t>
  </si>
  <si>
    <t>ODR7034685139t</t>
  </si>
  <si>
    <t>ODR1458978107m</t>
  </si>
  <si>
    <t>P431327</t>
  </si>
  <si>
    <t>Z&amp;A_ZEES-0043</t>
  </si>
  <si>
    <t>ODR4022584967q</t>
  </si>
  <si>
    <t>C950055L</t>
  </si>
  <si>
    <t>ODR3840037819w</t>
  </si>
  <si>
    <t>P869633</t>
  </si>
  <si>
    <t>Kansai_High Heat Auto _ Whitw</t>
  </si>
  <si>
    <t>ODR3050928062h</t>
  </si>
  <si>
    <t>C755258L</t>
  </si>
  <si>
    <t>P915427</t>
  </si>
  <si>
    <t>Kansai_Vinyl &amp; Fabric _ Sand</t>
  </si>
  <si>
    <t>ODR4083870866t</t>
  </si>
  <si>
    <t>C639287L</t>
  </si>
  <si>
    <t>P351936</t>
  </si>
  <si>
    <t>MEGUIAR_G7164</t>
  </si>
  <si>
    <t>ODR9435321804u</t>
  </si>
  <si>
    <t>C487004L</t>
  </si>
  <si>
    <t>P732481</t>
  </si>
  <si>
    <t>sinbo_7033</t>
  </si>
  <si>
    <t>ODR4305176774e</t>
  </si>
  <si>
    <t>C214165L</t>
  </si>
  <si>
    <t>P367646</t>
  </si>
  <si>
    <t>e-seller_15</t>
  </si>
  <si>
    <t>ODR7098503457c</t>
  </si>
  <si>
    <t>C923611L</t>
  </si>
  <si>
    <t>P639901</t>
  </si>
  <si>
    <t>JBS_WEN-015</t>
  </si>
  <si>
    <t>ODR4607990243z</t>
  </si>
  <si>
    <t>C765777L</t>
  </si>
  <si>
    <t>P788894</t>
  </si>
  <si>
    <t>sinbo_6901</t>
  </si>
  <si>
    <t>ODR1218073082f</t>
  </si>
  <si>
    <t>P831319</t>
  </si>
  <si>
    <t>TTA_7005-6Y</t>
  </si>
  <si>
    <t>ODR2844993575g</t>
  </si>
  <si>
    <t>P373014</t>
  </si>
  <si>
    <t xml:space="preserve">aw_Octane Booster-12oz./354ml </t>
  </si>
  <si>
    <t>ODR9639939509q</t>
  </si>
  <si>
    <t>C168628L</t>
  </si>
  <si>
    <t>P922144</t>
  </si>
  <si>
    <t>oxford_9780199128181</t>
  </si>
  <si>
    <t>ODR6654072422t</t>
  </si>
  <si>
    <t>C435250L</t>
  </si>
  <si>
    <t>ODR4059481682p</t>
  </si>
  <si>
    <t>P687135</t>
  </si>
  <si>
    <t>RS_pack-of-two-Rehmat-e-Shereen-Habshi-Halwa-450g</t>
  </si>
  <si>
    <t>ODR8168732377y</t>
  </si>
  <si>
    <t>C702521L</t>
  </si>
  <si>
    <t>ODR6173824892m</t>
  </si>
  <si>
    <t>ODR8148672588v</t>
  </si>
  <si>
    <t>C375865L</t>
  </si>
  <si>
    <t>ODR3135792449x</t>
  </si>
  <si>
    <t>C890087L</t>
  </si>
  <si>
    <t>ODR9228060202s</t>
  </si>
  <si>
    <t>C799968L</t>
  </si>
  <si>
    <t>P504954</t>
  </si>
  <si>
    <t>WSM_Black-LCD-Backup-Rear</t>
  </si>
  <si>
    <t>ODR3205025920k</t>
  </si>
  <si>
    <t>P580686</t>
  </si>
  <si>
    <t>stinnos_A134</t>
  </si>
  <si>
    <t>ODR2440113194f</t>
  </si>
  <si>
    <t>C823301L</t>
  </si>
  <si>
    <t>P658885</t>
  </si>
  <si>
    <t>Tmall_BinocularCamera</t>
  </si>
  <si>
    <t>ODR1787864027b</t>
  </si>
  <si>
    <t>C862619L</t>
  </si>
  <si>
    <t>P767337</t>
  </si>
  <si>
    <t>sapil_Sapil Chichi Women 100ML</t>
  </si>
  <si>
    <t>ODR3309701757u</t>
  </si>
  <si>
    <t>C421043L</t>
  </si>
  <si>
    <t>ODR4491164393c</t>
  </si>
  <si>
    <t>C634785L</t>
  </si>
  <si>
    <t>ODR6447350250a</t>
  </si>
  <si>
    <t>C874037L</t>
  </si>
  <si>
    <t>ODR3256267381k</t>
  </si>
  <si>
    <t>C388087L</t>
  </si>
  <si>
    <t>ODR8414314059c</t>
  </si>
  <si>
    <t>P198953</t>
  </si>
  <si>
    <t>NDF_Pista Salty 500gm</t>
  </si>
  <si>
    <t>ODR8637943051z</t>
  </si>
  <si>
    <t>ODR4747586121d</t>
  </si>
  <si>
    <t>C447301L</t>
  </si>
  <si>
    <t>ODR8776644395a</t>
  </si>
  <si>
    <t>C975828L</t>
  </si>
  <si>
    <t>ODR2184592002e</t>
  </si>
  <si>
    <t>C600734L</t>
  </si>
  <si>
    <t>P683001</t>
  </si>
  <si>
    <t>mm_AG-2032</t>
  </si>
  <si>
    <t>ODR9466533795v</t>
  </si>
  <si>
    <t>C953155L</t>
  </si>
  <si>
    <t>ODR4082009800u</t>
  </si>
  <si>
    <t>P245851</t>
  </si>
  <si>
    <t xml:space="preserve">CITY_Pajama-15 yrs - above - Size 44 </t>
  </si>
  <si>
    <t>ODR5629315206z</t>
  </si>
  <si>
    <t>ODR2650757092f</t>
  </si>
  <si>
    <t>C448320L</t>
  </si>
  <si>
    <t>P834446</t>
  </si>
  <si>
    <t>emo_Emo-VB-06 Navy Blue Blazer</t>
  </si>
  <si>
    <t>ODR7407235451y</t>
  </si>
  <si>
    <t>P748889</t>
  </si>
  <si>
    <t>kke_SCF62817</t>
  </si>
  <si>
    <t>ODR4664078097r</t>
  </si>
  <si>
    <t>C256469L</t>
  </si>
  <si>
    <t>P887411</t>
  </si>
  <si>
    <t>paramount_9780141373027</t>
  </si>
  <si>
    <t>ODR4290321561d</t>
  </si>
  <si>
    <t>P923712</t>
  </si>
  <si>
    <t>sapil_Sapil Nice Feelings Blue Men 75ML</t>
  </si>
  <si>
    <t>ODR6756768031z</t>
  </si>
  <si>
    <t>ODR4507174797u</t>
  </si>
  <si>
    <t>C485919L</t>
  </si>
  <si>
    <t>ODR7026512589v</t>
  </si>
  <si>
    <t>P884993</t>
  </si>
  <si>
    <t>Tri-Angels_FR1742</t>
  </si>
  <si>
    <t>ODR7334444654k</t>
  </si>
  <si>
    <t>ODR1318813834i</t>
  </si>
  <si>
    <t>C467527L</t>
  </si>
  <si>
    <t>P149741</t>
  </si>
  <si>
    <t>BO_Nicer-Dicer-Plus-Green</t>
  </si>
  <si>
    <t>ODR4822383254i</t>
  </si>
  <si>
    <t>C429168L</t>
  </si>
  <si>
    <t>P937597</t>
  </si>
  <si>
    <t>Emo_CS-25993-42</t>
  </si>
  <si>
    <t>ODR5427922913a</t>
  </si>
  <si>
    <t>C391009L</t>
  </si>
  <si>
    <t>P734223</t>
  </si>
  <si>
    <t>iu_Islamabad United Hoodie White-Islamabad</t>
  </si>
  <si>
    <t>ODR3551444884q</t>
  </si>
  <si>
    <t>C915214L</t>
  </si>
  <si>
    <t>P895240</t>
  </si>
  <si>
    <t>interwood_HA-HLZ9A115-38562</t>
  </si>
  <si>
    <t>ODR1741616161f</t>
  </si>
  <si>
    <t>ODR5300521162m</t>
  </si>
  <si>
    <t>ODR6872717480w</t>
  </si>
  <si>
    <t>P656351</t>
  </si>
  <si>
    <t>baklawa_Baklava Mix Chocolate Sweets 1Kg</t>
  </si>
  <si>
    <t>ODR6319948363k</t>
  </si>
  <si>
    <t>C903814L</t>
  </si>
  <si>
    <t>ODR6832333121k</t>
  </si>
  <si>
    <t>C667533L</t>
  </si>
  <si>
    <t>ODR6898067749m</t>
  </si>
  <si>
    <t>ODR2454497981t</t>
  </si>
  <si>
    <t>C437385L</t>
  </si>
  <si>
    <t>ODR8232274006z</t>
  </si>
  <si>
    <t>C624232L</t>
  </si>
  <si>
    <t>P787888</t>
  </si>
  <si>
    <t>Rajesh_RAJ76</t>
  </si>
  <si>
    <t>ODR7875686844b</t>
  </si>
  <si>
    <t>ODR2794336563e</t>
  </si>
  <si>
    <t>C828392L</t>
  </si>
  <si>
    <t>P101786</t>
  </si>
  <si>
    <t>sputnik_4766/2-8</t>
  </si>
  <si>
    <t>ODR4015525210e</t>
  </si>
  <si>
    <t>P846012</t>
  </si>
  <si>
    <t>KureshiC_083-kemi</t>
  </si>
  <si>
    <t>ODR1461945559w</t>
  </si>
  <si>
    <t>P130754</t>
  </si>
  <si>
    <t>Aladdin_Non-Slip Yoga Mat - Blue</t>
  </si>
  <si>
    <t>ODR6499817702x</t>
  </si>
  <si>
    <t>C779761L</t>
  </si>
  <si>
    <t>P832533</t>
  </si>
  <si>
    <t>Telemall_ASA Gym-Ball-85cm</t>
  </si>
  <si>
    <t>ODR4824128187u</t>
  </si>
  <si>
    <t>C799421L</t>
  </si>
  <si>
    <t>P634439</t>
  </si>
  <si>
    <t>emart_0-47</t>
  </si>
  <si>
    <t>ODR2123231069q</t>
  </si>
  <si>
    <t>ODR8211108213e</t>
  </si>
  <si>
    <t>P164789</t>
  </si>
  <si>
    <t>USwinter_US-WGD-4-3T</t>
  </si>
  <si>
    <t>ODR8516884679v</t>
  </si>
  <si>
    <t>C538697L</t>
  </si>
  <si>
    <t>P831721</t>
  </si>
  <si>
    <t>BP_FA23344</t>
  </si>
  <si>
    <t>ODR6694422254w</t>
  </si>
  <si>
    <t>P339575</t>
  </si>
  <si>
    <t>Tmall_SpyPen_4GB</t>
  </si>
  <si>
    <t>ODR5156652753w</t>
  </si>
  <si>
    <t>C202773L</t>
  </si>
  <si>
    <t>ODR7499282137b</t>
  </si>
  <si>
    <t>C325171L</t>
  </si>
  <si>
    <t>ODR7750835348r</t>
  </si>
  <si>
    <t>ODR6293543219r</t>
  </si>
  <si>
    <t>C693125L</t>
  </si>
  <si>
    <t>P323119</t>
  </si>
  <si>
    <t>peekaboo_Batman-Black-4 Yrs</t>
  </si>
  <si>
    <t>ODR4862722659t</t>
  </si>
  <si>
    <t>C678807L</t>
  </si>
  <si>
    <t>P407562</t>
  </si>
  <si>
    <t>liberty_9780425271582</t>
  </si>
  <si>
    <t>ODR3900370282y</t>
  </si>
  <si>
    <t>C253252L</t>
  </si>
  <si>
    <t>P460667</t>
  </si>
  <si>
    <t>Sigma_5535</t>
  </si>
  <si>
    <t>ODR5394178965c</t>
  </si>
  <si>
    <t>C677243L</t>
  </si>
  <si>
    <t>P892750</t>
  </si>
  <si>
    <t>liberty_9780099514220</t>
  </si>
  <si>
    <t>ODR5113525652d</t>
  </si>
  <si>
    <t>C251748L</t>
  </si>
  <si>
    <t>P343851</t>
  </si>
  <si>
    <t>Qmobile B65</t>
  </si>
  <si>
    <t>ODR6841527370m</t>
  </si>
  <si>
    <t>P336160</t>
  </si>
  <si>
    <t>MHS_Flannel Check-Red-Bed Sheet - [Size] Double</t>
  </si>
  <si>
    <t>ODR3222240377a</t>
  </si>
  <si>
    <t>C405819L</t>
  </si>
  <si>
    <t>P864992</t>
  </si>
  <si>
    <t>CI_B- 004</t>
  </si>
  <si>
    <t>ODR6987100399t</t>
  </si>
  <si>
    <t>P472060</t>
  </si>
  <si>
    <t>JBS_WEN-041</t>
  </si>
  <si>
    <t>ODR2937979456x</t>
  </si>
  <si>
    <t>P508513</t>
  </si>
  <si>
    <t>BP_TO35624</t>
  </si>
  <si>
    <t>ODR1468999756j</t>
  </si>
  <si>
    <t>C725701L</t>
  </si>
  <si>
    <t>P657057</t>
  </si>
  <si>
    <t>BP_SP33584</t>
  </si>
  <si>
    <t>ODR9045847188x</t>
  </si>
  <si>
    <t>C185073L</t>
  </si>
  <si>
    <t>ODR1175839712h</t>
  </si>
  <si>
    <t>C642425L</t>
  </si>
  <si>
    <t>ODR7122139438k</t>
  </si>
  <si>
    <t>ODR3712949784z</t>
  </si>
  <si>
    <t>C442477L</t>
  </si>
  <si>
    <t>P700188</t>
  </si>
  <si>
    <t>KI_bedsheet-2001blgbs</t>
  </si>
  <si>
    <t>ODR2843186060e</t>
  </si>
  <si>
    <t>C162978L</t>
  </si>
  <si>
    <t>ODR2919692861p</t>
  </si>
  <si>
    <t>C417601L</t>
  </si>
  <si>
    <t>ODR2756570368b</t>
  </si>
  <si>
    <t>C666340L</t>
  </si>
  <si>
    <t>ODR3882527157g</t>
  </si>
  <si>
    <t>ODR6453363534k</t>
  </si>
  <si>
    <t>C288932L</t>
  </si>
  <si>
    <t>P616812</t>
  </si>
  <si>
    <t>UK_Gulab Jamun Tin Pack  1000 Gms</t>
  </si>
  <si>
    <t>ODR6035483632i</t>
  </si>
  <si>
    <t>C222107L</t>
  </si>
  <si>
    <t>P120192</t>
  </si>
  <si>
    <t>RUB_Kemei_KM-27c</t>
  </si>
  <si>
    <t>ODR3459500724f</t>
  </si>
  <si>
    <t>C986391L</t>
  </si>
  <si>
    <t>P235446</t>
  </si>
  <si>
    <t>liberty_9781423601883</t>
  </si>
  <si>
    <t>ODR2760873062a</t>
  </si>
  <si>
    <t>C824224L</t>
  </si>
  <si>
    <t>P559130</t>
  </si>
  <si>
    <t>Base_1607</t>
  </si>
  <si>
    <t>ODR9168334858z</t>
  </si>
  <si>
    <t>C694207L</t>
  </si>
  <si>
    <t>P894676</t>
  </si>
  <si>
    <t>stinnos_A127</t>
  </si>
  <si>
    <t>ODR4889464591s</t>
  </si>
  <si>
    <t>C984747L</t>
  </si>
  <si>
    <t>ODR9129192059d</t>
  </si>
  <si>
    <t>C263693L</t>
  </si>
  <si>
    <t>ODR6409180150h</t>
  </si>
  <si>
    <t>C478438L</t>
  </si>
  <si>
    <t>ODR7451441591r</t>
  </si>
  <si>
    <t>C744182L</t>
  </si>
  <si>
    <t>P308596</t>
  </si>
  <si>
    <t>Fantastic_FT-27</t>
  </si>
  <si>
    <t>ODR4381422733m</t>
  </si>
  <si>
    <t>C231714L</t>
  </si>
  <si>
    <t>P851316</t>
  </si>
  <si>
    <t>edukaan_200923</t>
  </si>
  <si>
    <t>ODR9656401660l</t>
  </si>
  <si>
    <t>ODR5041460711m</t>
  </si>
  <si>
    <t>C707750L</t>
  </si>
  <si>
    <t>P941691</t>
  </si>
  <si>
    <t>sigma_2639</t>
  </si>
  <si>
    <t>ODR2574445815x</t>
  </si>
  <si>
    <t>C970497L</t>
  </si>
  <si>
    <t>ODR7443606651m</t>
  </si>
  <si>
    <t>ODR2503185632c</t>
  </si>
  <si>
    <t>ODR8411509810e</t>
  </si>
  <si>
    <t>C236137L</t>
  </si>
  <si>
    <t>ODR1600856967f</t>
  </si>
  <si>
    <t>C625394L</t>
  </si>
  <si>
    <t>P726800</t>
  </si>
  <si>
    <t>SIR_DMS02-2</t>
  </si>
  <si>
    <t>ODR7154465134v</t>
  </si>
  <si>
    <t>C692506L</t>
  </si>
  <si>
    <t>P371536</t>
  </si>
  <si>
    <t>Sigma_83430</t>
  </si>
  <si>
    <t>ODR1898379262f</t>
  </si>
  <si>
    <t>C283740L</t>
  </si>
  <si>
    <t>ODR8129910001v</t>
  </si>
  <si>
    <t>C688485L</t>
  </si>
  <si>
    <t>P289460</t>
  </si>
  <si>
    <t>MEGUIAR_G17748</t>
  </si>
  <si>
    <t>ODR5328230895d</t>
  </si>
  <si>
    <t>C869965L</t>
  </si>
  <si>
    <t>P258191</t>
  </si>
  <si>
    <t>MEGUIAR_G1001EU</t>
  </si>
  <si>
    <t>ODR5861921405e</t>
  </si>
  <si>
    <t>C298129L</t>
  </si>
  <si>
    <t>ODR9297900923u</t>
  </si>
  <si>
    <t>C811149L</t>
  </si>
  <si>
    <t>P160003</t>
  </si>
  <si>
    <t>Audionic X-BOOM 5 White</t>
  </si>
  <si>
    <t>ODR8603011297l</t>
  </si>
  <si>
    <t>C214771L</t>
  </si>
  <si>
    <t>ODR9016003594z</t>
  </si>
  <si>
    <t>C276022L</t>
  </si>
  <si>
    <t>ODR7021535265e</t>
  </si>
  <si>
    <t>C267039L</t>
  </si>
  <si>
    <t>ODR1937914267k</t>
  </si>
  <si>
    <t>C208458L</t>
  </si>
  <si>
    <t>P619315</t>
  </si>
  <si>
    <t>vitamin_Breast Enlargement</t>
  </si>
  <si>
    <t>ODR2800518544a</t>
  </si>
  <si>
    <t>C365675L</t>
  </si>
  <si>
    <t>P316760</t>
  </si>
  <si>
    <t>col qadri_Sentinels In The Sky</t>
  </si>
  <si>
    <t>ODR5324321648f</t>
  </si>
  <si>
    <t>ODR4866700005h</t>
  </si>
  <si>
    <t>C352783L</t>
  </si>
  <si>
    <t>P108360</t>
  </si>
  <si>
    <t>Zia_HS3</t>
  </si>
  <si>
    <t>ODR4890220715u</t>
  </si>
  <si>
    <t>ODR1552193806b</t>
  </si>
  <si>
    <t>ODR5747444684a</t>
  </si>
  <si>
    <t>C448063L</t>
  </si>
  <si>
    <t>P887401</t>
  </si>
  <si>
    <t>mt_Lenovo-Wireless-Mouse-300-with-rechargeable-battery</t>
  </si>
  <si>
    <t>ODR2753792560t</t>
  </si>
  <si>
    <t>C669116L</t>
  </si>
  <si>
    <t>P980609</t>
  </si>
  <si>
    <t>On Call EZ-II Meter+50 Strips Combo Deal</t>
  </si>
  <si>
    <t>ODR5273862587q</t>
  </si>
  <si>
    <t>C279046L</t>
  </si>
  <si>
    <t>P130102</t>
  </si>
  <si>
    <t>vitamin_Ultra Gainer</t>
  </si>
  <si>
    <t>ODR6931371716k</t>
  </si>
  <si>
    <t>C468561L</t>
  </si>
  <si>
    <t>P206839</t>
  </si>
  <si>
    <t>rute2_6060</t>
  </si>
  <si>
    <t>ODR4078808377j</t>
  </si>
  <si>
    <t>C763100L</t>
  </si>
  <si>
    <t>P990886</t>
  </si>
  <si>
    <t>vitamin_Ultra Whey Protein</t>
  </si>
  <si>
    <t>ODR5275419871l</t>
  </si>
  <si>
    <t>C157342L</t>
  </si>
  <si>
    <t>P813931</t>
  </si>
  <si>
    <t>vitamin_TVC-Ultra Slim Plus + BB Cream free</t>
  </si>
  <si>
    <t>ODR6026510797o</t>
  </si>
  <si>
    <t>C548863L</t>
  </si>
  <si>
    <t>P671611</t>
  </si>
  <si>
    <t xml:space="preserve">vitamin_Wipes </t>
  </si>
  <si>
    <t>ODR9698540681n</t>
  </si>
  <si>
    <t>C125658L</t>
  </si>
  <si>
    <t>P999277</t>
  </si>
  <si>
    <t>ww_WAK-1-Orgional Wood Colour</t>
  </si>
  <si>
    <t>ODR6570309250d</t>
  </si>
  <si>
    <t>C338216L</t>
  </si>
  <si>
    <t>P997731</t>
  </si>
  <si>
    <t>GA_SARANG T-200 - 114654</t>
  </si>
  <si>
    <t>ODR6104976276o</t>
  </si>
  <si>
    <t>C815084L</t>
  </si>
  <si>
    <t>ODR6299883980s</t>
  </si>
  <si>
    <t>ODR2823464239u</t>
  </si>
  <si>
    <t>C822661L</t>
  </si>
  <si>
    <t>P692012</t>
  </si>
  <si>
    <t>RAJESH_RAJ221</t>
  </si>
  <si>
    <t>ODR5228367209c</t>
  </si>
  <si>
    <t>C287258L</t>
  </si>
  <si>
    <t>P815219</t>
  </si>
  <si>
    <t>Ctees_CK-PK5-M</t>
  </si>
  <si>
    <t>ODR9662296212f</t>
  </si>
  <si>
    <t>C724757L</t>
  </si>
  <si>
    <t>P507524</t>
  </si>
  <si>
    <t>BFV_Black Friday voucher Rs  1500</t>
  </si>
  <si>
    <t>ODR3222155741o</t>
  </si>
  <si>
    <t>C889309L</t>
  </si>
  <si>
    <t>ODR6881209566p</t>
  </si>
  <si>
    <t>C496630L</t>
  </si>
  <si>
    <t>P324617</t>
  </si>
  <si>
    <t>Vouch 365 2016</t>
  </si>
  <si>
    <t>ODR6443614944h</t>
  </si>
  <si>
    <t>C318689L</t>
  </si>
  <si>
    <t>P185890</t>
  </si>
  <si>
    <t>BO_Pack of 6 - Non-Stick Cooking Utensils - Black</t>
  </si>
  <si>
    <t>ODR9773922545o</t>
  </si>
  <si>
    <t>P508011</t>
  </si>
  <si>
    <t>Alerashine_sku-09-XL</t>
  </si>
  <si>
    <t>ODR5613780676i</t>
  </si>
  <si>
    <t>C374256L</t>
  </si>
  <si>
    <t>ODR1694926293e</t>
  </si>
  <si>
    <t>C559026L</t>
  </si>
  <si>
    <t>ODR2378986198t</t>
  </si>
  <si>
    <t>C485651L</t>
  </si>
  <si>
    <t>ODR9783584646i</t>
  </si>
  <si>
    <t>ODR3785694897x</t>
  </si>
  <si>
    <t>C480341L</t>
  </si>
  <si>
    <t>ODR8232881922y</t>
  </si>
  <si>
    <t>C655359L</t>
  </si>
  <si>
    <t>ODR6131634351m</t>
  </si>
  <si>
    <t>C975919L</t>
  </si>
  <si>
    <t>ODR6145553400l</t>
  </si>
  <si>
    <t>C826816L</t>
  </si>
  <si>
    <t>P961229</t>
  </si>
  <si>
    <t>barico_BS034-</t>
  </si>
  <si>
    <t>ODR9559236162q</t>
  </si>
  <si>
    <t>C299472L</t>
  </si>
  <si>
    <t>ODR7990877654j</t>
  </si>
  <si>
    <t>C563295L</t>
  </si>
  <si>
    <t>P984910</t>
  </si>
  <si>
    <t>edukaan_7003-A4 - 300 Pages</t>
  </si>
  <si>
    <t>ODR8509193451u</t>
  </si>
  <si>
    <t>P922502</t>
  </si>
  <si>
    <t>oxford_9780195978216</t>
  </si>
  <si>
    <t>ODR6628862640e</t>
  </si>
  <si>
    <t>C690627L</t>
  </si>
  <si>
    <t>P613497</t>
  </si>
  <si>
    <t>CITY_White Kameez-13 - 14 yrs - Size 38</t>
  </si>
  <si>
    <t>ODR2299887287t</t>
  </si>
  <si>
    <t>C246499L</t>
  </si>
  <si>
    <t>P213255</t>
  </si>
  <si>
    <t>greenroot_Organic Honey (500 ml)</t>
  </si>
  <si>
    <t>ODR7128465347l</t>
  </si>
  <si>
    <t>C813440L</t>
  </si>
  <si>
    <t>ODR6037296416u</t>
  </si>
  <si>
    <t>C924211L</t>
  </si>
  <si>
    <t>ODR6911440507i</t>
  </si>
  <si>
    <t>ODR6441123857t</t>
  </si>
  <si>
    <t>C722470L</t>
  </si>
  <si>
    <t>P616114</t>
  </si>
  <si>
    <t>emart_0-65</t>
  </si>
  <si>
    <t>ODR2627498388c</t>
  </si>
  <si>
    <t>C825710L</t>
  </si>
  <si>
    <t>P863002</t>
  </si>
  <si>
    <t>RUB_Kemei_KM-580 A</t>
  </si>
  <si>
    <t>ODR7098154337f</t>
  </si>
  <si>
    <t>ODR9923212312a</t>
  </si>
  <si>
    <t>ODR7917833301o</t>
  </si>
  <si>
    <t>C898232L</t>
  </si>
  <si>
    <t>ODR3970054947f</t>
  </si>
  <si>
    <t>C883259L</t>
  </si>
  <si>
    <t>ODR3143282995e</t>
  </si>
  <si>
    <t>ODR1995812882t</t>
  </si>
  <si>
    <t>C767192L</t>
  </si>
  <si>
    <t>P383563</t>
  </si>
  <si>
    <t>Tmall_DermaSeta-1</t>
  </si>
  <si>
    <t>ODR5572610689w</t>
  </si>
  <si>
    <t>ODR7646757183j</t>
  </si>
  <si>
    <t>ODR9002574840b</t>
  </si>
  <si>
    <t>P453625</t>
  </si>
  <si>
    <t>Tmall_MM-DR-MIB</t>
  </si>
  <si>
    <t>ODR8561571107d</t>
  </si>
  <si>
    <t>P831135</t>
  </si>
  <si>
    <t>PBG_D-1039</t>
  </si>
  <si>
    <t>ODR9393619749y</t>
  </si>
  <si>
    <t>C273269L</t>
  </si>
  <si>
    <t>ODR3699873835k</t>
  </si>
  <si>
    <t>C661509L</t>
  </si>
  <si>
    <t>ODR7290053274f</t>
  </si>
  <si>
    <t>C830769L</t>
  </si>
  <si>
    <t>P119281</t>
  </si>
  <si>
    <t>PBG_D-1033</t>
  </si>
  <si>
    <t>ODR3849713477q</t>
  </si>
  <si>
    <t>C434159L</t>
  </si>
  <si>
    <t>P223966</t>
  </si>
  <si>
    <t>PBG_D-1041</t>
  </si>
  <si>
    <t>ODR2494573511q</t>
  </si>
  <si>
    <t>C998847L</t>
  </si>
  <si>
    <t>P468756</t>
  </si>
  <si>
    <t>PlanetX_PX-9161</t>
  </si>
  <si>
    <t>ODR3194002314f</t>
  </si>
  <si>
    <t>C277620L</t>
  </si>
  <si>
    <t>P663116</t>
  </si>
  <si>
    <t>BP_BS29884-32</t>
  </si>
  <si>
    <t>ODR3040758439h</t>
  </si>
  <si>
    <t>C307257L</t>
  </si>
  <si>
    <t>P938810</t>
  </si>
  <si>
    <t>stinnos_A102</t>
  </si>
  <si>
    <t>ODR7367639468q</t>
  </si>
  <si>
    <t>C129799L</t>
  </si>
  <si>
    <t>ODR9470019956l</t>
  </si>
  <si>
    <t>C208006L</t>
  </si>
  <si>
    <t>ODR8930691818v</t>
  </si>
  <si>
    <t>C257349L</t>
  </si>
  <si>
    <t>ODR1368613812b</t>
  </si>
  <si>
    <t>ODR2660250412e</t>
  </si>
  <si>
    <t>C461382L</t>
  </si>
  <si>
    <t>P979363</t>
  </si>
  <si>
    <t>tfs_MDC-77-43</t>
  </si>
  <si>
    <t>ODR5986535481y</t>
  </si>
  <si>
    <t>C127207L</t>
  </si>
  <si>
    <t>P267733</t>
  </si>
  <si>
    <t>CUR_CUD-69</t>
  </si>
  <si>
    <t>ODR3419339975r</t>
  </si>
  <si>
    <t>C893893L</t>
  </si>
  <si>
    <t>P587114</t>
  </si>
  <si>
    <t>mdeal_DMC-610-8</t>
  </si>
  <si>
    <t>ODR5796154160r</t>
  </si>
  <si>
    <t>C685936L</t>
  </si>
  <si>
    <t>ODR5571916711h</t>
  </si>
  <si>
    <t>C817964L</t>
  </si>
  <si>
    <t>P632086</t>
  </si>
  <si>
    <t>SMA_CSV-SM</t>
  </si>
  <si>
    <t>ODR3663556314u</t>
  </si>
  <si>
    <t>C218465L</t>
  </si>
  <si>
    <t>P938830</t>
  </si>
  <si>
    <t>Tmall_MM-DR-ND</t>
  </si>
  <si>
    <t>ODR2866482175u</t>
  </si>
  <si>
    <t>C492939L</t>
  </si>
  <si>
    <t>ODR1131384330p</t>
  </si>
  <si>
    <t>C597119L</t>
  </si>
  <si>
    <t>P920137</t>
  </si>
  <si>
    <t>emart_0-64</t>
  </si>
  <si>
    <t>ODR3872863122u</t>
  </si>
  <si>
    <t>P493563</t>
  </si>
  <si>
    <t>Paramount_8489738068</t>
  </si>
  <si>
    <t>ODR1863737982t</t>
  </si>
  <si>
    <t>ODR3405213331q</t>
  </si>
  <si>
    <t>C655658L</t>
  </si>
  <si>
    <t>ODR2970335700v</t>
  </si>
  <si>
    <t>C179316L</t>
  </si>
  <si>
    <t>ODR8323342203s</t>
  </si>
  <si>
    <t>C652064L</t>
  </si>
  <si>
    <t>ODR8082734934t</t>
  </si>
  <si>
    <t>P707985</t>
  </si>
  <si>
    <t>liberty_9780751557558</t>
  </si>
  <si>
    <t>ODR7521533734s</t>
  </si>
  <si>
    <t>P212781</t>
  </si>
  <si>
    <t>GS_R041-12-18 M</t>
  </si>
  <si>
    <t>ODR6096255984e</t>
  </si>
  <si>
    <t>C748073L</t>
  </si>
  <si>
    <t>P504448</t>
  </si>
  <si>
    <t>J&amp;J_JJFP-016</t>
  </si>
  <si>
    <t>ODR6056033561w</t>
  </si>
  <si>
    <t>C696271L</t>
  </si>
  <si>
    <t>P146068</t>
  </si>
  <si>
    <t>J&amp;J_JJCN-023</t>
  </si>
  <si>
    <t>ODR8208662630w</t>
  </si>
  <si>
    <t>C899603L</t>
  </si>
  <si>
    <t>P215223</t>
  </si>
  <si>
    <t>Fantastic_FT-1117</t>
  </si>
  <si>
    <t>ODR1601748662n</t>
  </si>
  <si>
    <t>P908014</t>
  </si>
  <si>
    <t>Edukaan_201540</t>
  </si>
  <si>
    <t>ODR3901152583y</t>
  </si>
  <si>
    <t>C177044L</t>
  </si>
  <si>
    <t>P576087</t>
  </si>
  <si>
    <t>samsung_ EO-EG920BW_76</t>
  </si>
  <si>
    <t>ODR2838703883b</t>
  </si>
  <si>
    <t>ODR8152108145i</t>
  </si>
  <si>
    <t>C811645L</t>
  </si>
  <si>
    <t>ODR8431429567y</t>
  </si>
  <si>
    <t>C140964L</t>
  </si>
  <si>
    <t>ODR3334706810s</t>
  </si>
  <si>
    <t>C388058L</t>
  </si>
  <si>
    <t>P629047</t>
  </si>
  <si>
    <t>HAS_2004</t>
  </si>
  <si>
    <t>ODR1556001393p</t>
  </si>
  <si>
    <t>C321785L</t>
  </si>
  <si>
    <t>P386424</t>
  </si>
  <si>
    <t>LM_BST356-6-9 M</t>
  </si>
  <si>
    <t>ODR2057886399g</t>
  </si>
  <si>
    <t>C264319L</t>
  </si>
  <si>
    <t>P775556</t>
  </si>
  <si>
    <t>Paramount_9781444112689</t>
  </si>
  <si>
    <t>ODR8580375664e</t>
  </si>
  <si>
    <t>ODR5486543350i</t>
  </si>
  <si>
    <t>C616837L</t>
  </si>
  <si>
    <t>P392014</t>
  </si>
  <si>
    <t>stinnos_1549</t>
  </si>
  <si>
    <t>ODR8195702412y</t>
  </si>
  <si>
    <t>C738488L</t>
  </si>
  <si>
    <t>P516629</t>
  </si>
  <si>
    <t>CITY_White Shirt Full Sleeves Prep to X-8 - 10 yrs - Size 26</t>
  </si>
  <si>
    <t>ODR2283927710v</t>
  </si>
  <si>
    <t>C157329L</t>
  </si>
  <si>
    <t>P474867</t>
  </si>
  <si>
    <t>BP_SP06388</t>
  </si>
  <si>
    <t>ODR3801196112m</t>
  </si>
  <si>
    <t>C854979L</t>
  </si>
  <si>
    <t>P526981</t>
  </si>
  <si>
    <t>Paramount_9789694948249</t>
  </si>
  <si>
    <t>ODR8724084455o</t>
  </si>
  <si>
    <t>P573739</t>
  </si>
  <si>
    <t>BE_REMINGTON - S0999-86</t>
  </si>
  <si>
    <t>ODR4224087313i</t>
  </si>
  <si>
    <t>C789657L</t>
  </si>
  <si>
    <t>P446333</t>
  </si>
  <si>
    <t>stinnos_1500</t>
  </si>
  <si>
    <t>ODR1572147566r</t>
  </si>
  <si>
    <t>C881612L</t>
  </si>
  <si>
    <t>P245738</t>
  </si>
  <si>
    <t>Rajesh_Beard &amp; Moustache Hair Trimmer</t>
  </si>
  <si>
    <t>ODR4348435637p</t>
  </si>
  <si>
    <t>P304173</t>
  </si>
  <si>
    <t>Rajesh_RAJ53</t>
  </si>
  <si>
    <t>ODR1675630267j</t>
  </si>
  <si>
    <t>ODR8936411867w</t>
  </si>
  <si>
    <t>ODR3993465168y</t>
  </si>
  <si>
    <t>P924998</t>
  </si>
  <si>
    <t>BO_Kiss Beauty Contour Stick - Brown</t>
  </si>
  <si>
    <t>ODR5168488928x</t>
  </si>
  <si>
    <t>ODR6265372512u</t>
  </si>
  <si>
    <t>C794312L</t>
  </si>
  <si>
    <t>P835764</t>
  </si>
  <si>
    <t>ottoman_KT15P102</t>
  </si>
  <si>
    <t>ODR1199902865g</t>
  </si>
  <si>
    <t>P601424</t>
  </si>
  <si>
    <t>BO_shovel-truck-orange</t>
  </si>
  <si>
    <t>ODR2489172318b</t>
  </si>
  <si>
    <t>C578872L</t>
  </si>
  <si>
    <t>P191938</t>
  </si>
  <si>
    <t>PlanetX_PX-9125</t>
  </si>
  <si>
    <t>ODR9139053486e</t>
  </si>
  <si>
    <t>C675127L</t>
  </si>
  <si>
    <t>P406658</t>
  </si>
  <si>
    <t>ziqi_ZN-456</t>
  </si>
  <si>
    <t>ODR7752372481x</t>
  </si>
  <si>
    <t>P819607</t>
  </si>
  <si>
    <t>sstop_Universallensclipkit</t>
  </si>
  <si>
    <t>ODR5737722267b</t>
  </si>
  <si>
    <t>C390715L</t>
  </si>
  <si>
    <t>ODR3997371894z</t>
  </si>
  <si>
    <t>C876695L</t>
  </si>
  <si>
    <t>ODR5152988469z</t>
  </si>
  <si>
    <t>C248894L</t>
  </si>
  <si>
    <t>ODR2012513771c</t>
  </si>
  <si>
    <t>ODR8134172925a</t>
  </si>
  <si>
    <t>C984447L</t>
  </si>
  <si>
    <t>P696075</t>
  </si>
  <si>
    <t>Tmall_ASA216</t>
  </si>
  <si>
    <t>ODR9881383051z</t>
  </si>
  <si>
    <t>C379178L</t>
  </si>
  <si>
    <t>P847888</t>
  </si>
  <si>
    <t xml:space="preserve">rute2_Coenzyme Q-10 </t>
  </si>
  <si>
    <t>ODR2432470078o</t>
  </si>
  <si>
    <t>P728313</t>
  </si>
  <si>
    <t>SCIFI_True Honor _SC5810CKA</t>
  </si>
  <si>
    <t>ODR4567490255v</t>
  </si>
  <si>
    <t>C701923L</t>
  </si>
  <si>
    <t>P841653</t>
  </si>
  <si>
    <t>Audionic_REX-5-T-50</t>
  </si>
  <si>
    <t>ODR5297156669j</t>
  </si>
  <si>
    <t>P343188</t>
  </si>
  <si>
    <t>alrafa_Sughai-Dates-400g</t>
  </si>
  <si>
    <t>ODR7956448826v</t>
  </si>
  <si>
    <t>C602747L</t>
  </si>
  <si>
    <t>P657906</t>
  </si>
  <si>
    <t>cr_RAISIN SUNDER KHANI-500 GM</t>
  </si>
  <si>
    <t>ODR5106636994b</t>
  </si>
  <si>
    <t>C636267L</t>
  </si>
  <si>
    <t>ODR6700484293u</t>
  </si>
  <si>
    <t>C174328L</t>
  </si>
  <si>
    <t>P433197</t>
  </si>
  <si>
    <t>BE_BRAUN SILK-EPIL 1-81</t>
  </si>
  <si>
    <t>ODR2828022664n</t>
  </si>
  <si>
    <t>C651504L</t>
  </si>
  <si>
    <t>P780450</t>
  </si>
  <si>
    <t>dany_DB-140</t>
  </si>
  <si>
    <t>ODR1552124749p</t>
  </si>
  <si>
    <t>C594573L</t>
  </si>
  <si>
    <t>P851545</t>
  </si>
  <si>
    <t>Genius_KB-G265-Black</t>
  </si>
  <si>
    <t>ODR1429968000y</t>
  </si>
  <si>
    <t>C361180L</t>
  </si>
  <si>
    <t>P600084</t>
  </si>
  <si>
    <t>nutrifactor_NF0031</t>
  </si>
  <si>
    <t>ODR7696802877n</t>
  </si>
  <si>
    <t>C436955L</t>
  </si>
  <si>
    <t>P753274</t>
  </si>
  <si>
    <t>Popular International_On call Extra Meter</t>
  </si>
  <si>
    <t>ODR6215956149a</t>
  </si>
  <si>
    <t>C207995L</t>
  </si>
  <si>
    <t>P693263</t>
  </si>
  <si>
    <t>PlanetX_AG-9001</t>
  </si>
  <si>
    <t>ODR6581634221h</t>
  </si>
  <si>
    <t>C307555L</t>
  </si>
  <si>
    <t>P317610</t>
  </si>
  <si>
    <t>PlanetX_PO-9043</t>
  </si>
  <si>
    <t>ODR3017739636g</t>
  </si>
  <si>
    <t>C901892L</t>
  </si>
  <si>
    <t>P189598</t>
  </si>
  <si>
    <t>Gshop_GS-J31</t>
  </si>
  <si>
    <t>ODR9244643748b</t>
  </si>
  <si>
    <t>C494942L</t>
  </si>
  <si>
    <t>P545161</t>
  </si>
  <si>
    <t>MEGUIAR_G10307</t>
  </si>
  <si>
    <t>ODR6841967576u</t>
  </si>
  <si>
    <t>C470268L</t>
  </si>
  <si>
    <t>P151149</t>
  </si>
  <si>
    <t>aw_CONSTRUCTION FOAM-500ml</t>
  </si>
  <si>
    <t>ODR4403726038p</t>
  </si>
  <si>
    <t>C111828L</t>
  </si>
  <si>
    <t>P523515</t>
  </si>
  <si>
    <t>crest_Pelikano Junior Fountain Pen</t>
  </si>
  <si>
    <t>ODR2427479135q</t>
  </si>
  <si>
    <t>C592423L</t>
  </si>
  <si>
    <t>P658321</t>
  </si>
  <si>
    <t>alkhair_Ajwa Dates 250gm-1</t>
  </si>
  <si>
    <t>ODR3291862436u</t>
  </si>
  <si>
    <t>C214095L</t>
  </si>
  <si>
    <t>P958384</t>
  </si>
  <si>
    <t>Baklawa_Baklava Pistachio-1Kg</t>
  </si>
  <si>
    <t>ODR6195722558m</t>
  </si>
  <si>
    <t>P535780</t>
  </si>
  <si>
    <t>tr_Pure Natural Longan Honey 1  Kg.</t>
  </si>
  <si>
    <t>ODR9685148815r</t>
  </si>
  <si>
    <t>P249284</t>
  </si>
  <si>
    <t>Baklawa_Ashe Bul Bul Chocolate -1Kg</t>
  </si>
  <si>
    <t>ODR5775359269l</t>
  </si>
  <si>
    <t>ODR5908996290h</t>
  </si>
  <si>
    <t>C995774L</t>
  </si>
  <si>
    <t>P394533</t>
  </si>
  <si>
    <t>Baklawa_Baklava Almond Chocolate-1Kg</t>
  </si>
  <si>
    <t>ODR6238580435i</t>
  </si>
  <si>
    <t>P565072</t>
  </si>
  <si>
    <t>Baklawa_Anjeer Pak-1Kg</t>
  </si>
  <si>
    <t>ODR1364734739w</t>
  </si>
  <si>
    <t>C994857L</t>
  </si>
  <si>
    <t>P924730</t>
  </si>
  <si>
    <t>tr_Pure Natural Wild Honey 1  Kg.</t>
  </si>
  <si>
    <t>ODR5987195362t</t>
  </si>
  <si>
    <t>C785729L</t>
  </si>
  <si>
    <t>ODR9377627915s</t>
  </si>
  <si>
    <t>C427154L</t>
  </si>
  <si>
    <t>ODR4648631672t</t>
  </si>
  <si>
    <t>C871208L</t>
  </si>
  <si>
    <t>P944819</t>
  </si>
  <si>
    <t xml:space="preserve">RUB_Dingling_RF-609 </t>
  </si>
  <si>
    <t>ODR4268803754v</t>
  </si>
  <si>
    <t>C350955L</t>
  </si>
  <si>
    <t>P208294</t>
  </si>
  <si>
    <t>Transcend_TS16GJF820G</t>
  </si>
  <si>
    <t>ODR1851373945o</t>
  </si>
  <si>
    <t>C154874L</t>
  </si>
  <si>
    <t>P214880</t>
  </si>
  <si>
    <t>emart_0-76</t>
  </si>
  <si>
    <t>ODR3466662236o</t>
  </si>
  <si>
    <t>ODR9221849688g</t>
  </si>
  <si>
    <t>C765928L</t>
  </si>
  <si>
    <t>P423950</t>
  </si>
  <si>
    <t>stinnos_A143</t>
  </si>
  <si>
    <t>ODR1777428159q</t>
  </si>
  <si>
    <t>C267737L</t>
  </si>
  <si>
    <t>P629203</t>
  </si>
  <si>
    <t>MEGUIAR_M0716</t>
  </si>
  <si>
    <t>ODR1152723373x</t>
  </si>
  <si>
    <t>C494158L</t>
  </si>
  <si>
    <t>P842088</t>
  </si>
  <si>
    <t>MEGUIAR_A1214</t>
  </si>
  <si>
    <t>ODR8830701106l</t>
  </si>
  <si>
    <t>C516284L</t>
  </si>
  <si>
    <t>ODR8593418644e</t>
  </si>
  <si>
    <t>P225319</t>
  </si>
  <si>
    <t>liberty_9780446540759</t>
  </si>
  <si>
    <t>ODR1141613786e</t>
  </si>
  <si>
    <t>C224183L</t>
  </si>
  <si>
    <t>P535316</t>
  </si>
  <si>
    <t>Liberty_9780670087648</t>
  </si>
  <si>
    <t>ODR4644316991g</t>
  </si>
  <si>
    <t>ODR5639140874b</t>
  </si>
  <si>
    <t>C130469L</t>
  </si>
  <si>
    <t>P150433</t>
  </si>
  <si>
    <t>Paramount_9780857200747</t>
  </si>
  <si>
    <t>ODR2844097835j</t>
  </si>
  <si>
    <t>C276832L</t>
  </si>
  <si>
    <t>P330547</t>
  </si>
  <si>
    <t>liberty_9781846684470</t>
  </si>
  <si>
    <t>ODR2043948585n</t>
  </si>
  <si>
    <t>C330641L</t>
  </si>
  <si>
    <t>P551831</t>
  </si>
  <si>
    <t>Tmall_MM_Bowls_Set_Pk5_Blue</t>
  </si>
  <si>
    <t>ODR9561084602f</t>
  </si>
  <si>
    <t>C532480L</t>
  </si>
  <si>
    <t>ODR1512506768g</t>
  </si>
  <si>
    <t>P367699</t>
  </si>
  <si>
    <t xml:space="preserve">SCIFI_SC5811FCM-Barcelona </t>
  </si>
  <si>
    <t>ODR5232293138l</t>
  </si>
  <si>
    <t>C654926L</t>
  </si>
  <si>
    <t>ODR4476977623a</t>
  </si>
  <si>
    <t>C479569L</t>
  </si>
  <si>
    <t>ODR5086463412m</t>
  </si>
  <si>
    <t>ODR5810155963f</t>
  </si>
  <si>
    <t>ODR5390744487w</t>
  </si>
  <si>
    <t>ODR6495081677d</t>
  </si>
  <si>
    <t>ODR7802354674h</t>
  </si>
  <si>
    <t>C606418L</t>
  </si>
  <si>
    <t>ODR3786728146i</t>
  </si>
  <si>
    <t>ODR2733249910e</t>
  </si>
  <si>
    <t>ODR6975528998p</t>
  </si>
  <si>
    <t>C640899L</t>
  </si>
  <si>
    <t>P198082</t>
  </si>
  <si>
    <t>BO_Guitar-Pktoy-Pink</t>
  </si>
  <si>
    <t>ODR8298333356g</t>
  </si>
  <si>
    <t>C427267L</t>
  </si>
  <si>
    <t>P152281</t>
  </si>
  <si>
    <t>BO_Guitar-Pktoy-Wooden</t>
  </si>
  <si>
    <t>ODR5442858819r</t>
  </si>
  <si>
    <t>C477798L</t>
  </si>
  <si>
    <t>ODR1174254745p</t>
  </si>
  <si>
    <t>C521347L</t>
  </si>
  <si>
    <t>ODR8583845877u</t>
  </si>
  <si>
    <t>ODR7198644269g</t>
  </si>
  <si>
    <t>C330342L</t>
  </si>
  <si>
    <t>ODR5411209736o</t>
  </si>
  <si>
    <t>ODR5895632199p</t>
  </si>
  <si>
    <t>ODR7931888757l</t>
  </si>
  <si>
    <t>C923683L</t>
  </si>
  <si>
    <t>ODR6482636855r</t>
  </si>
  <si>
    <t>C512231L</t>
  </si>
  <si>
    <t>ODR1140968710n</t>
  </si>
  <si>
    <t>ODR7425162932g</t>
  </si>
  <si>
    <t>C529016L</t>
  </si>
  <si>
    <t>ODR4457678244b</t>
  </si>
  <si>
    <t>C639455L</t>
  </si>
  <si>
    <t>ODR9150545367f</t>
  </si>
  <si>
    <t>ODR7521991289r</t>
  </si>
  <si>
    <t>C560271L</t>
  </si>
  <si>
    <t>ODR7500371057b</t>
  </si>
  <si>
    <t>P473380</t>
  </si>
  <si>
    <t>Audionic_ B-800</t>
  </si>
  <si>
    <t>ODR6728637567x</t>
  </si>
  <si>
    <t>C867913L</t>
  </si>
  <si>
    <t>ODR4820544976i</t>
  </si>
  <si>
    <t>ODR7758398675l</t>
  </si>
  <si>
    <t>ODR8129228510z</t>
  </si>
  <si>
    <t>C211907L</t>
  </si>
  <si>
    <t>P574961</t>
  </si>
  <si>
    <t>KI_bedsheet-2052mkmsbwbs</t>
  </si>
  <si>
    <t>ODR6611127255p</t>
  </si>
  <si>
    <t>C545094L</t>
  </si>
  <si>
    <t>P565126</t>
  </si>
  <si>
    <t>BParcel_USB to VGA 3.0-BLUE</t>
  </si>
  <si>
    <t>ODR4713046248w</t>
  </si>
  <si>
    <t>C914322L</t>
  </si>
  <si>
    <t>P145469</t>
  </si>
  <si>
    <t>JBS_WEN-012</t>
  </si>
  <si>
    <t>ODR8533831070m</t>
  </si>
  <si>
    <t>C225415L</t>
  </si>
  <si>
    <t>P744449</t>
  </si>
  <si>
    <t xml:space="preserve">Trans_LW 509B </t>
  </si>
  <si>
    <t>ODR9684204028j</t>
  </si>
  <si>
    <t>C619230L</t>
  </si>
  <si>
    <t>P145810</t>
  </si>
  <si>
    <t>babyw_rompers$44</t>
  </si>
  <si>
    <t>ODR1295939517a</t>
  </si>
  <si>
    <t>C184107L</t>
  </si>
  <si>
    <t>P527497</t>
  </si>
  <si>
    <t>stinnos_WoodAlpha</t>
  </si>
  <si>
    <t>ODR3502742067v</t>
  </si>
  <si>
    <t>P706178</t>
  </si>
  <si>
    <t>Value Shop_VS020-Purple</t>
  </si>
  <si>
    <t>ODR2417242306k</t>
  </si>
  <si>
    <t>C283375L</t>
  </si>
  <si>
    <t>ODR6202198368o</t>
  </si>
  <si>
    <t>C800800L</t>
  </si>
  <si>
    <t>P524254</t>
  </si>
  <si>
    <t>SN_Mabroom400gm</t>
  </si>
  <si>
    <t>ODR4732009068r</t>
  </si>
  <si>
    <t>C177400L</t>
  </si>
  <si>
    <t>P963407</t>
  </si>
  <si>
    <t>KureshiC_230-bat</t>
  </si>
  <si>
    <t>ODR4567327748x</t>
  </si>
  <si>
    <t>C269025L</t>
  </si>
  <si>
    <t>P962657</t>
  </si>
  <si>
    <t>PlanetX_PX-9307</t>
  </si>
  <si>
    <t>ODR2806508079h</t>
  </si>
  <si>
    <t>C365826L</t>
  </si>
  <si>
    <t>ODR4853906435b</t>
  </si>
  <si>
    <t>C650769L</t>
  </si>
  <si>
    <t>ODR2342526298g</t>
  </si>
  <si>
    <t>C312237L</t>
  </si>
  <si>
    <t>ODR7459750811k</t>
  </si>
  <si>
    <t>C812323L</t>
  </si>
  <si>
    <t>ODR2174882056g</t>
  </si>
  <si>
    <t>P583575</t>
  </si>
  <si>
    <t>Posh_Black Double Collar -14.5</t>
  </si>
  <si>
    <t>ODR4761265960u</t>
  </si>
  <si>
    <t>C887176L</t>
  </si>
  <si>
    <t>P519141</t>
  </si>
  <si>
    <t>Nimcos_Gift-Box-Pack-of-5-Large-1000gm</t>
  </si>
  <si>
    <t>ODR9993915541n</t>
  </si>
  <si>
    <t>C722375L</t>
  </si>
  <si>
    <t>P622895</t>
  </si>
  <si>
    <t>Rajesh_RAJ0392</t>
  </si>
  <si>
    <t>ODR2953438436y</t>
  </si>
  <si>
    <t>C189105L</t>
  </si>
  <si>
    <t>P121110</t>
  </si>
  <si>
    <t>Trans_LW 35-3-6 Month</t>
  </si>
  <si>
    <t>ODR7314720906o</t>
  </si>
  <si>
    <t>C867930L</t>
  </si>
  <si>
    <t>P734377</t>
  </si>
  <si>
    <t>Trans_LW 32-3-6 Month</t>
  </si>
  <si>
    <t>ODR7652345026n</t>
  </si>
  <si>
    <t>P732124</t>
  </si>
  <si>
    <t>stinnos_657</t>
  </si>
  <si>
    <t>ODR2250932649z</t>
  </si>
  <si>
    <t>P880638</t>
  </si>
  <si>
    <t>GFE_TRAVEL-DINING-TRAY</t>
  </si>
  <si>
    <t>ODR3533664123e</t>
  </si>
  <si>
    <t>C646589L</t>
  </si>
  <si>
    <t>ODR6957202606z</t>
  </si>
  <si>
    <t>C638447L</t>
  </si>
  <si>
    <t>ODR9730120302v</t>
  </si>
  <si>
    <t>C540855L</t>
  </si>
  <si>
    <t>P175293</t>
  </si>
  <si>
    <t>sehgalmotors_6777</t>
  </si>
  <si>
    <t>ODR8423913714s</t>
  </si>
  <si>
    <t>C333874L</t>
  </si>
  <si>
    <t>P804115</t>
  </si>
  <si>
    <t>sehgalmotors_130175</t>
  </si>
  <si>
    <t>ODR1643144813k</t>
  </si>
  <si>
    <t>C249412L</t>
  </si>
  <si>
    <t>P603633</t>
  </si>
  <si>
    <t>GA_Dewberry T-200 - 133696</t>
  </si>
  <si>
    <t>ODR7872017587c</t>
  </si>
  <si>
    <t>C286548L</t>
  </si>
  <si>
    <t>P907173</t>
  </si>
  <si>
    <t>RAJESH_RAJ132</t>
  </si>
  <si>
    <t>ODR9677235043h</t>
  </si>
  <si>
    <t>P944148</t>
  </si>
  <si>
    <t>AT-Army-Dress-24</t>
  </si>
  <si>
    <t>ODR1996717400o</t>
  </si>
  <si>
    <t>C326415L</t>
  </si>
  <si>
    <t>P467447</t>
  </si>
  <si>
    <t>Sigma_1947</t>
  </si>
  <si>
    <t>ODR7373447161b</t>
  </si>
  <si>
    <t>C914542L</t>
  </si>
  <si>
    <t>ODR2028433132c</t>
  </si>
  <si>
    <t>C418238L</t>
  </si>
  <si>
    <t>P150120</t>
  </si>
  <si>
    <t>StPat_Belt Pant_14 - 15 yrs-Size 40/36</t>
  </si>
  <si>
    <t>ODR3027241827n</t>
  </si>
  <si>
    <t>C882122L</t>
  </si>
  <si>
    <t>ODR7406043362h</t>
  </si>
  <si>
    <t>ODR3894799645k</t>
  </si>
  <si>
    <t>P272466</t>
  </si>
  <si>
    <t>Aladdin_068-BO_MOTOR-2019</t>
  </si>
  <si>
    <t>ODR7781021690t</t>
  </si>
  <si>
    <t>P504572</t>
  </si>
  <si>
    <t xml:space="preserve">SIR_Pack-of-3-Dust-Wet-Dolly-Mop-Set-DWD </t>
  </si>
  <si>
    <t>ODR8018979222b</t>
  </si>
  <si>
    <t>C375629L</t>
  </si>
  <si>
    <t>ODR2076348842j</t>
  </si>
  <si>
    <t>C881387L</t>
  </si>
  <si>
    <t>P544919</t>
  </si>
  <si>
    <t>PlanetX_PX-9177</t>
  </si>
  <si>
    <t>ODR1961666167c</t>
  </si>
  <si>
    <t>P409400</t>
  </si>
  <si>
    <t>PlanetX_PX-9210</t>
  </si>
  <si>
    <t>ODR2639518305m</t>
  </si>
  <si>
    <t>C681410L</t>
  </si>
  <si>
    <t>P967875</t>
  </si>
  <si>
    <t>pny_OU3 -32GB</t>
  </si>
  <si>
    <t>ODR1632998322m</t>
  </si>
  <si>
    <t>ODR3547910924o</t>
  </si>
  <si>
    <t>C305030L</t>
  </si>
  <si>
    <t>ODR5405816091a</t>
  </si>
  <si>
    <t>C599812L</t>
  </si>
  <si>
    <t>P349637</t>
  </si>
  <si>
    <t>Baklawa_Khajoor Pak-1Kg</t>
  </si>
  <si>
    <t>ODR1900772552u</t>
  </si>
  <si>
    <t>C220767L</t>
  </si>
  <si>
    <t>P118617</t>
  </si>
  <si>
    <t>Tmall_BFCombo 2_Yoya Mat &amp; Skipping rope-Green</t>
  </si>
  <si>
    <t>ODR4399844669b</t>
  </si>
  <si>
    <t>P652253</t>
  </si>
  <si>
    <t>Rubian_alphatronix-7019-1926235-1-zoom</t>
  </si>
  <si>
    <t>ODR8504253901b</t>
  </si>
  <si>
    <t>ODR1139724476z</t>
  </si>
  <si>
    <t>C908348L</t>
  </si>
  <si>
    <t>ODR5057355059l</t>
  </si>
  <si>
    <t>C221826L</t>
  </si>
  <si>
    <t>P985635</t>
  </si>
  <si>
    <t>BP_GS36200-22</t>
  </si>
  <si>
    <t>ODR1428580573c</t>
  </si>
  <si>
    <t>C727494L</t>
  </si>
  <si>
    <t>P755718</t>
  </si>
  <si>
    <t>PlanetX_PX-9326</t>
  </si>
  <si>
    <t>ODR4590657431s</t>
  </si>
  <si>
    <t>C439080L</t>
  </si>
  <si>
    <t>P915936</t>
  </si>
  <si>
    <t>Tmall_SpyPen_2GB</t>
  </si>
  <si>
    <t>ODR8476346519t</t>
  </si>
  <si>
    <t>C552927L</t>
  </si>
  <si>
    <t>ODR9930383645e</t>
  </si>
  <si>
    <t>C415161L</t>
  </si>
  <si>
    <t>P893202</t>
  </si>
  <si>
    <t>liberty_9781780975351</t>
  </si>
  <si>
    <t>ODR6529848065c</t>
  </si>
  <si>
    <t>C837617L</t>
  </si>
  <si>
    <t>ODR2161994588l</t>
  </si>
  <si>
    <t>C978790L</t>
  </si>
  <si>
    <t>P561216</t>
  </si>
  <si>
    <t>liberty_9780062060242</t>
  </si>
  <si>
    <t>ODR3988836827n</t>
  </si>
  <si>
    <t>C798016L</t>
  </si>
  <si>
    <t>P178697</t>
  </si>
  <si>
    <t>liberty_9781101881651</t>
  </si>
  <si>
    <t>ODR9369789630c</t>
  </si>
  <si>
    <t>ODR7683099835d</t>
  </si>
  <si>
    <t>P655376</t>
  </si>
  <si>
    <t>barico_BS013-Large</t>
  </si>
  <si>
    <t>ODR9642196477w</t>
  </si>
  <si>
    <t>ODR9554528029t</t>
  </si>
  <si>
    <t>C971803L</t>
  </si>
  <si>
    <t>ODR1924609945u</t>
  </si>
  <si>
    <t>C510008L</t>
  </si>
  <si>
    <t>ODR7919130386k</t>
  </si>
  <si>
    <t>C119251L</t>
  </si>
  <si>
    <t>ODR1651342870v</t>
  </si>
  <si>
    <t>ODR7381212325f</t>
  </si>
  <si>
    <t>ODR5358417042o</t>
  </si>
  <si>
    <t>ODR7571853353d</t>
  </si>
  <si>
    <t>ODR5111323600a</t>
  </si>
  <si>
    <t>ODR3187564781b</t>
  </si>
  <si>
    <t>ODR1408534634o</t>
  </si>
  <si>
    <t>ODR3056077840q</t>
  </si>
  <si>
    <t>P298557</t>
  </si>
  <si>
    <t>kcc_glamour deal</t>
  </si>
  <si>
    <t>ODR1894947075s</t>
  </si>
  <si>
    <t>ODR8598935596i</t>
  </si>
  <si>
    <t>C749915L</t>
  </si>
  <si>
    <t>P665975</t>
  </si>
  <si>
    <t>BE_nikai 7in1 - model 580-80</t>
  </si>
  <si>
    <t>ODR6655356915i</t>
  </si>
  <si>
    <t>C360986L</t>
  </si>
  <si>
    <t>P657668</t>
  </si>
  <si>
    <t>tram_TT20540616</t>
  </si>
  <si>
    <t>ODR1571690577n</t>
  </si>
  <si>
    <t>C489601L</t>
  </si>
  <si>
    <t>ODR9591922093h</t>
  </si>
  <si>
    <t>C840288L</t>
  </si>
  <si>
    <t>P634184</t>
  </si>
  <si>
    <t>ziqi_Zn-808</t>
  </si>
  <si>
    <t>ODR8089940432b</t>
  </si>
  <si>
    <t>C863279L</t>
  </si>
  <si>
    <t>ODR7746367433q</t>
  </si>
  <si>
    <t>C509831L</t>
  </si>
  <si>
    <t>ODR4945386615l</t>
  </si>
  <si>
    <t>C219848L</t>
  </si>
  <si>
    <t>ODR8360726144t</t>
  </si>
  <si>
    <t>C328919L</t>
  </si>
  <si>
    <t>P174232</t>
  </si>
  <si>
    <t>RS_Sohan Halwa_Tin-1000 GM</t>
  </si>
  <si>
    <t>ODR5177487719m</t>
  </si>
  <si>
    <t>C878658L</t>
  </si>
  <si>
    <t>ODR3515397516e</t>
  </si>
  <si>
    <t>P199227</t>
  </si>
  <si>
    <t>emart_0-33</t>
  </si>
  <si>
    <t>ODR8045976511t</t>
  </si>
  <si>
    <t>C220967L</t>
  </si>
  <si>
    <t>P674474</t>
  </si>
  <si>
    <t>AT-CTT-28</t>
  </si>
  <si>
    <t>ODR5764453172r</t>
  </si>
  <si>
    <t>C212757L</t>
  </si>
  <si>
    <t>ODR4893927542s</t>
  </si>
  <si>
    <t>C194982L</t>
  </si>
  <si>
    <t>P496560</t>
  </si>
  <si>
    <t>sehgalmotors_8153</t>
  </si>
  <si>
    <t>ODR3668897660v</t>
  </si>
  <si>
    <t>C653936L</t>
  </si>
  <si>
    <t>P686723</t>
  </si>
  <si>
    <t>BP_FA04112</t>
  </si>
  <si>
    <t>ODR5713520837y</t>
  </si>
  <si>
    <t>C250770L</t>
  </si>
  <si>
    <t>ODR7856941082q</t>
  </si>
  <si>
    <t>ODR5207559878f</t>
  </si>
  <si>
    <t>ODR2938478637e</t>
  </si>
  <si>
    <t>C962381L</t>
  </si>
  <si>
    <t>ODR1403161799f</t>
  </si>
  <si>
    <t>ODR8812670934q</t>
  </si>
  <si>
    <t>C947564L</t>
  </si>
  <si>
    <t>ODR6658577888m</t>
  </si>
  <si>
    <t>C291272L</t>
  </si>
  <si>
    <t>P505615</t>
  </si>
  <si>
    <t>MEGUIAR_G19216</t>
  </si>
  <si>
    <t>ODR4156878075w</t>
  </si>
  <si>
    <t>ODR8768948104y</t>
  </si>
  <si>
    <t>P270477</t>
  </si>
  <si>
    <t>MEGUIAR_X2020EU</t>
  </si>
  <si>
    <t>ODR1652898146r</t>
  </si>
  <si>
    <t>C847874L</t>
  </si>
  <si>
    <t>ODR7705684779x</t>
  </si>
  <si>
    <t>ODR6559406969c</t>
  </si>
  <si>
    <t>C325107L</t>
  </si>
  <si>
    <t>ODR9254255972t</t>
  </si>
  <si>
    <t>C694803L</t>
  </si>
  <si>
    <t>P203151</t>
  </si>
  <si>
    <t>West Point_Wf-6260</t>
  </si>
  <si>
    <t>ODR5843527296j</t>
  </si>
  <si>
    <t>C593294L</t>
  </si>
  <si>
    <t>P922211</t>
  </si>
  <si>
    <t>AT-Frozen-Frock-XL</t>
  </si>
  <si>
    <t>ODR9624706440u</t>
  </si>
  <si>
    <t>C160960L</t>
  </si>
  <si>
    <t>P944816</t>
  </si>
  <si>
    <t>HR_Bhujia 200g</t>
  </si>
  <si>
    <t>ODR6770858487k</t>
  </si>
  <si>
    <t>C904118L</t>
  </si>
  <si>
    <t>P400173</t>
  </si>
  <si>
    <t>Saloni_VINCE6</t>
  </si>
  <si>
    <t>ODR6990382325v</t>
  </si>
  <si>
    <t>P986717</t>
  </si>
  <si>
    <t>vers_Elmore Skincare Basket</t>
  </si>
  <si>
    <t>ODR2185708606o</t>
  </si>
  <si>
    <t>C185914L</t>
  </si>
  <si>
    <t>P504443</t>
  </si>
  <si>
    <t>jackpot_JP-50</t>
  </si>
  <si>
    <t>ODR8952286946e</t>
  </si>
  <si>
    <t>C380765L</t>
  </si>
  <si>
    <t>P377933</t>
  </si>
  <si>
    <t>liberty_9780141384658</t>
  </si>
  <si>
    <t>ODR5065859206a</t>
  </si>
  <si>
    <t>C174751L</t>
  </si>
  <si>
    <t>P410879</t>
  </si>
  <si>
    <t>audionic_6954217686844</t>
  </si>
  <si>
    <t>ODR4201182896c</t>
  </si>
  <si>
    <t>C753019L</t>
  </si>
  <si>
    <t>ODR6427885488q</t>
  </si>
  <si>
    <t>C700804L</t>
  </si>
  <si>
    <t>P793834</t>
  </si>
  <si>
    <t>Relaxsit_RS-33</t>
  </si>
  <si>
    <t>ODR5723520501s</t>
  </si>
  <si>
    <t>C261068L</t>
  </si>
  <si>
    <t>P735254</t>
  </si>
  <si>
    <t>PlanetX_PX-9003</t>
  </si>
  <si>
    <t>ODR5228030050v</t>
  </si>
  <si>
    <t>C958358L</t>
  </si>
  <si>
    <t>ODR8197245496i</t>
  </si>
  <si>
    <t>C370936L</t>
  </si>
  <si>
    <t>P546879</t>
  </si>
  <si>
    <t>stinnos_701</t>
  </si>
  <si>
    <t>ODR9727706259a</t>
  </si>
  <si>
    <t>C469738L</t>
  </si>
  <si>
    <t>ODR4448863912b</t>
  </si>
  <si>
    <t>C551986L</t>
  </si>
  <si>
    <t>ODR8479519300c</t>
  </si>
  <si>
    <t>C263063L</t>
  </si>
  <si>
    <t>ODR7901203849q</t>
  </si>
  <si>
    <t>C894815L</t>
  </si>
  <si>
    <t>ODR5247235251u</t>
  </si>
  <si>
    <t>C421236L</t>
  </si>
  <si>
    <t>ODR7316726507x</t>
  </si>
  <si>
    <t>C539859L</t>
  </si>
  <si>
    <t>ODR2688397177j</t>
  </si>
  <si>
    <t>P733948</t>
  </si>
  <si>
    <t>Tcreation_TC-01-XL</t>
  </si>
  <si>
    <t>ODR4959614016g</t>
  </si>
  <si>
    <t>C790797L</t>
  </si>
  <si>
    <t>P902340</t>
  </si>
  <si>
    <t>emart_0-80</t>
  </si>
  <si>
    <t>ODR5245802875q</t>
  </si>
  <si>
    <t>C884094L</t>
  </si>
  <si>
    <t>P873191</t>
  </si>
  <si>
    <t>BE_Minions-TOOTHPASTE-DESPENSER</t>
  </si>
  <si>
    <t>ODR1274650557g</t>
  </si>
  <si>
    <t>C439232L</t>
  </si>
  <si>
    <t>P741881</t>
  </si>
  <si>
    <t>texi tech_LCD Wall mount KIT 422840</t>
  </si>
  <si>
    <t>ODR6940490039w</t>
  </si>
  <si>
    <t>C567924L</t>
  </si>
  <si>
    <t>P113318</t>
  </si>
  <si>
    <t>Senorita_KAK-739-SGN-22</t>
  </si>
  <si>
    <t>ODR9078262545j</t>
  </si>
  <si>
    <t>C117787L</t>
  </si>
  <si>
    <t>P343031</t>
  </si>
  <si>
    <t>BB_Hygienic-Home-Bundle</t>
  </si>
  <si>
    <t>ODR8343522830m</t>
  </si>
  <si>
    <t>C701420L</t>
  </si>
  <si>
    <t>P976875</t>
  </si>
  <si>
    <t>un_Food Bundle_FB</t>
  </si>
  <si>
    <t>ODR4803951933w</t>
  </si>
  <si>
    <t>C897925L</t>
  </si>
  <si>
    <t>P435105</t>
  </si>
  <si>
    <t>MEGUIAR_G13115</t>
  </si>
  <si>
    <t>ODR2907720394w</t>
  </si>
  <si>
    <t>C224404L</t>
  </si>
  <si>
    <t>P551837</t>
  </si>
  <si>
    <t>greenroot_Oil For Oily Hair</t>
  </si>
  <si>
    <t>ODR6277482793j</t>
  </si>
  <si>
    <t>C535814L</t>
  </si>
  <si>
    <t>ODR3155924599x</t>
  </si>
  <si>
    <t>C416382L</t>
  </si>
  <si>
    <t>P499454</t>
  </si>
  <si>
    <t>RBC_9789694070872</t>
  </si>
  <si>
    <t>ODR4495514696i</t>
  </si>
  <si>
    <t>C405515L</t>
  </si>
  <si>
    <t>P872646</t>
  </si>
  <si>
    <t>Zia_125K</t>
  </si>
  <si>
    <t>ODR9764606613q</t>
  </si>
  <si>
    <t>C262624L</t>
  </si>
  <si>
    <t>ODR3802822778p</t>
  </si>
  <si>
    <t>C684857L</t>
  </si>
  <si>
    <t>P801839</t>
  </si>
  <si>
    <t>vitamin_Aloe Vera Plus</t>
  </si>
  <si>
    <t>ODR7407345066c</t>
  </si>
  <si>
    <t>C819822L</t>
  </si>
  <si>
    <t>ODR8380490761c</t>
  </si>
  <si>
    <t>C181565L</t>
  </si>
  <si>
    <t>P846345</t>
  </si>
  <si>
    <t>MMS_GS 808</t>
  </si>
  <si>
    <t>ODR6087596305m</t>
  </si>
  <si>
    <t>C930720L</t>
  </si>
  <si>
    <t>P141051</t>
  </si>
  <si>
    <t>Rajesh_RAJ014</t>
  </si>
  <si>
    <t>ODR5164414678g</t>
  </si>
  <si>
    <t>P340929</t>
  </si>
  <si>
    <t>BO_Teddy Bear - Yellow &amp; White</t>
  </si>
  <si>
    <t>ODR1928052393v</t>
  </si>
  <si>
    <t>C968962L</t>
  </si>
  <si>
    <t>P161861</t>
  </si>
  <si>
    <t>redspot_9789696230151</t>
  </si>
  <si>
    <t>ODR1435244185i</t>
  </si>
  <si>
    <t>C988568L</t>
  </si>
  <si>
    <t>P479202</t>
  </si>
  <si>
    <t>edukaan_7159-A4 - 300 Pages</t>
  </si>
  <si>
    <t>ODR7748086666a</t>
  </si>
  <si>
    <t>C745322L</t>
  </si>
  <si>
    <t>ODR7553492563q</t>
  </si>
  <si>
    <t>P494790</t>
  </si>
  <si>
    <t>greenroot_Natural Khawa tea 50gm</t>
  </si>
  <si>
    <t>ODR5118936623e</t>
  </si>
  <si>
    <t>ODR5789473344e</t>
  </si>
  <si>
    <t>C597760L</t>
  </si>
  <si>
    <t>ODR9982693005u</t>
  </si>
  <si>
    <t>C801478L</t>
  </si>
  <si>
    <t>ODR4473687066w</t>
  </si>
  <si>
    <t>C752501L</t>
  </si>
  <si>
    <t>P278234</t>
  </si>
  <si>
    <t>Baklawa_Baklava Mix-1Kg</t>
  </si>
  <si>
    <t>ODR7175699349w</t>
  </si>
  <si>
    <t>C959549L</t>
  </si>
  <si>
    <t>P975215</t>
  </si>
  <si>
    <t>Baklawa_Baklava Sugar Free-1Kg</t>
  </si>
  <si>
    <t>ODR9511276806c</t>
  </si>
  <si>
    <t>C675039L</t>
  </si>
  <si>
    <t>P291272</t>
  </si>
  <si>
    <t>Baklawa_Baklava Cashew-1Kg</t>
  </si>
  <si>
    <t>ODR4286528715j</t>
  </si>
  <si>
    <t>C352856L</t>
  </si>
  <si>
    <t>P298297</t>
  </si>
  <si>
    <t>Baklawa_Asawar Almond-1Kg</t>
  </si>
  <si>
    <t>ODR3134985012n</t>
  </si>
  <si>
    <t>C783608L</t>
  </si>
  <si>
    <t>P318655</t>
  </si>
  <si>
    <t>Nimcos_Salty-Potato-Sticks-180gm</t>
  </si>
  <si>
    <t>ODR8346711689s</t>
  </si>
  <si>
    <t>C515694L</t>
  </si>
  <si>
    <t>ODR9178439612v</t>
  </si>
  <si>
    <t>C822619L</t>
  </si>
  <si>
    <t>ODR4252346631d</t>
  </si>
  <si>
    <t>C936258L</t>
  </si>
  <si>
    <t>ODR8120323832u</t>
  </si>
  <si>
    <t>C981321L</t>
  </si>
  <si>
    <t>ODR4629515613h</t>
  </si>
  <si>
    <t>C119394L</t>
  </si>
  <si>
    <t>ODR8118135018o</t>
  </si>
  <si>
    <t>C249751L</t>
  </si>
  <si>
    <t>ODR3726709761j</t>
  </si>
  <si>
    <t>C367884L</t>
  </si>
  <si>
    <t>ODR6832648558r</t>
  </si>
  <si>
    <t>P894365</t>
  </si>
  <si>
    <t>Baklawa_Asabea Cashew-1Kg</t>
  </si>
  <si>
    <t>ODR3145913290b</t>
  </si>
  <si>
    <t>C642472L</t>
  </si>
  <si>
    <t>P317851</t>
  </si>
  <si>
    <t>adenwala_Deal No.5</t>
  </si>
  <si>
    <t>ODR1443982518a</t>
  </si>
  <si>
    <t>C320654L</t>
  </si>
  <si>
    <t>P520897</t>
  </si>
  <si>
    <t>adenwala_Deal No.3</t>
  </si>
  <si>
    <t>ODR8574914007f</t>
  </si>
  <si>
    <t>C274430L</t>
  </si>
  <si>
    <t>ODR1265565573y</t>
  </si>
  <si>
    <t>C471171L</t>
  </si>
  <si>
    <t>ODR9422826576e</t>
  </si>
  <si>
    <t>C823087L</t>
  </si>
  <si>
    <t>P351968</t>
  </si>
  <si>
    <t>SWP_500gm</t>
  </si>
  <si>
    <t>ODR6850513318c</t>
  </si>
  <si>
    <t>P624973</t>
  </si>
  <si>
    <t>emart_00-4</t>
  </si>
  <si>
    <t>ODR5950760603i</t>
  </si>
  <si>
    <t>C801359L</t>
  </si>
  <si>
    <t>P993366</t>
  </si>
  <si>
    <t>texi tech_Cooling Pad 700467</t>
  </si>
  <si>
    <t>ODR1643195948t</t>
  </si>
  <si>
    <t>C493986L</t>
  </si>
  <si>
    <t>P122630</t>
  </si>
  <si>
    <t>USwinter_US-WGT-1-9-10Y</t>
  </si>
  <si>
    <t>ODR8008000750b</t>
  </si>
  <si>
    <t>C162876L</t>
  </si>
  <si>
    <t>P741489</t>
  </si>
  <si>
    <t>US-MSEW-5-4T</t>
  </si>
  <si>
    <t>ODR6483218895t</t>
  </si>
  <si>
    <t>C339508L</t>
  </si>
  <si>
    <t>P127774</t>
  </si>
  <si>
    <t>BP_GA33224-2-3 Years</t>
  </si>
  <si>
    <t>ODR7596319363r</t>
  </si>
  <si>
    <t>P814508</t>
  </si>
  <si>
    <t>sentiment_WCK04-A-</t>
  </si>
  <si>
    <t>ODR3842745113q</t>
  </si>
  <si>
    <t>P741594</t>
  </si>
  <si>
    <t>vital_vb_wnd 00012</t>
  </si>
  <si>
    <t>ODR5782363879p</t>
  </si>
  <si>
    <t>C591890L</t>
  </si>
  <si>
    <t>ODR2825474118c</t>
  </si>
  <si>
    <t>C261934L</t>
  </si>
  <si>
    <t>P614189</t>
  </si>
  <si>
    <t>Tehzeeb_123-E</t>
  </si>
  <si>
    <t>ODR4031094971f</t>
  </si>
  <si>
    <t>C874438L</t>
  </si>
  <si>
    <t>P996217</t>
  </si>
  <si>
    <t>BO_All-In-One Manicure Set</t>
  </si>
  <si>
    <t>ODR5996417501a</t>
  </si>
  <si>
    <t>C381836L</t>
  </si>
  <si>
    <t>P376314</t>
  </si>
  <si>
    <t>sockoye_QG in Quarter Grey</t>
  </si>
  <si>
    <t>ODR9787687473d</t>
  </si>
  <si>
    <t>C896308L</t>
  </si>
  <si>
    <t>P698415</t>
  </si>
  <si>
    <t>liberty_9780857531995</t>
  </si>
  <si>
    <t>ODR8201798243a</t>
  </si>
  <si>
    <t>C901850L</t>
  </si>
  <si>
    <t>P646356</t>
  </si>
  <si>
    <t>Liberty_9780670088461</t>
  </si>
  <si>
    <t>ODR2948548720p</t>
  </si>
  <si>
    <t>C890419L</t>
  </si>
  <si>
    <t>P822670</t>
  </si>
  <si>
    <t>liberty_9780719560057</t>
  </si>
  <si>
    <t>ODR3807017311n</t>
  </si>
  <si>
    <t>C262497L</t>
  </si>
  <si>
    <t>P678028</t>
  </si>
  <si>
    <t>liberty_9780141037172</t>
  </si>
  <si>
    <t>ODR7436106527p</t>
  </si>
  <si>
    <t>C880398L</t>
  </si>
  <si>
    <t>P634306</t>
  </si>
  <si>
    <t>liberty_9788129116970</t>
  </si>
  <si>
    <t>ODR1361418294j</t>
  </si>
  <si>
    <t>C950218L</t>
  </si>
  <si>
    <t>P147997</t>
  </si>
  <si>
    <t>liberty_9780545377614</t>
  </si>
  <si>
    <t>ODR5640890133i</t>
  </si>
  <si>
    <t>C678154L</t>
  </si>
  <si>
    <t>P143395</t>
  </si>
  <si>
    <t>liberty_9780600618850</t>
  </si>
  <si>
    <t>ODR7055357128y</t>
  </si>
  <si>
    <t>P233456</t>
  </si>
  <si>
    <t xml:space="preserve">aw_Complete Fuel System Cleaner-12oz./354ml </t>
  </si>
  <si>
    <t>ODR9540832545a</t>
  </si>
  <si>
    <t>C653565L</t>
  </si>
  <si>
    <t>P696218</t>
  </si>
  <si>
    <t>Audionic_ B-770</t>
  </si>
  <si>
    <t>ODR3237945269t</t>
  </si>
  <si>
    <t>C324155L</t>
  </si>
  <si>
    <t>P759769</t>
  </si>
  <si>
    <t>barico_BS0074</t>
  </si>
  <si>
    <t>ODR5686383500x</t>
  </si>
  <si>
    <t>C852000L</t>
  </si>
  <si>
    <t>ODR7194624690n</t>
  </si>
  <si>
    <t>C365124L</t>
  </si>
  <si>
    <t>ODR5670434793l</t>
  </si>
  <si>
    <t>C824331L</t>
  </si>
  <si>
    <t>P744459</t>
  </si>
  <si>
    <t>cn_clc_ F718S BL</t>
  </si>
  <si>
    <t>ODR7738654073s</t>
  </si>
  <si>
    <t>C444189L</t>
  </si>
  <si>
    <t>P570963</t>
  </si>
  <si>
    <t>Kansai_Cleaner_Dry PTEF</t>
  </si>
  <si>
    <t>ODR8434130717z</t>
  </si>
  <si>
    <t>P110320</t>
  </si>
  <si>
    <t>stinnos_A040</t>
  </si>
  <si>
    <t>ODR6283704872q</t>
  </si>
  <si>
    <t>P505354</t>
  </si>
  <si>
    <t>kke_SCF690_17-A2P-global-001</t>
  </si>
  <si>
    <t>ODR2530617958r</t>
  </si>
  <si>
    <t>C140900L</t>
  </si>
  <si>
    <t>P350369</t>
  </si>
  <si>
    <t>liberty_Maroon Pullover for Boys-4 - 5 yrs - Size 24</t>
  </si>
  <si>
    <t>ODR2406433601m</t>
  </si>
  <si>
    <t>C550642L</t>
  </si>
  <si>
    <t>P257000</t>
  </si>
  <si>
    <t>TMS_Pink Kameez Half Sleeves-13 - 15 yrs - Size 40</t>
  </si>
  <si>
    <t>ODR6600932778j</t>
  </si>
  <si>
    <t>P183937</t>
  </si>
  <si>
    <t>Rajesh_RAJ0387</t>
  </si>
  <si>
    <t>ODR7655819752v</t>
  </si>
  <si>
    <t>ODR2805311213c</t>
  </si>
  <si>
    <t>ODR3071764709g</t>
  </si>
  <si>
    <t>C389017L</t>
  </si>
  <si>
    <t>ODR9295383335h</t>
  </si>
  <si>
    <t>ODR4214604413z</t>
  </si>
  <si>
    <t>ODR9255746501y</t>
  </si>
  <si>
    <t>C689256L</t>
  </si>
  <si>
    <t>P582672</t>
  </si>
  <si>
    <t>M&amp;M_Deal 1</t>
  </si>
  <si>
    <t>ODR4358581520p</t>
  </si>
  <si>
    <t>P536415</t>
  </si>
  <si>
    <t>Khouzh_KCS-03-10 to 12 M</t>
  </si>
  <si>
    <t>ODR5752590010f</t>
  </si>
  <si>
    <t>C430351L</t>
  </si>
  <si>
    <t>P954578</t>
  </si>
  <si>
    <t>JBS_IFAM-025</t>
  </si>
  <si>
    <t>ODR3546272975r</t>
  </si>
  <si>
    <t>C276703L</t>
  </si>
  <si>
    <t>P187817</t>
  </si>
  <si>
    <t>stinnos_A115</t>
  </si>
  <si>
    <t>ODR7266454206e</t>
  </si>
  <si>
    <t>C949014L</t>
  </si>
  <si>
    <t>P757180</t>
  </si>
  <si>
    <t>MEGUIAR_A2116</t>
  </si>
  <si>
    <t>ODR9487279339b</t>
  </si>
  <si>
    <t>C415843L</t>
  </si>
  <si>
    <t>P765789</t>
  </si>
  <si>
    <t>MEGUIAR_G4116</t>
  </si>
  <si>
    <t>ODR5564910155u</t>
  </si>
  <si>
    <t>P942856</t>
  </si>
  <si>
    <t>interwood_HA-D3314-40680</t>
  </si>
  <si>
    <t>ODR3660307777r</t>
  </si>
  <si>
    <t>C781591L</t>
  </si>
  <si>
    <t>P104318</t>
  </si>
  <si>
    <t>Value Shop_Yellow-Fidget-Spinner</t>
  </si>
  <si>
    <t>ODR6713067831c</t>
  </si>
  <si>
    <t>P688159</t>
  </si>
  <si>
    <t xml:space="preserve">aw_Super Concentrated Fuel Injector (Black)-12oz./354ml </t>
  </si>
  <si>
    <t>ODR1268607967f</t>
  </si>
  <si>
    <t>C225630L</t>
  </si>
  <si>
    <t>ODR9122703128m</t>
  </si>
  <si>
    <t>C951955L</t>
  </si>
  <si>
    <t>ODR3826200888k</t>
  </si>
  <si>
    <t>ODR7465647408d</t>
  </si>
  <si>
    <t>C534453L</t>
  </si>
  <si>
    <t>ODR1258724847o</t>
  </si>
  <si>
    <t>P993271</t>
  </si>
  <si>
    <t>cr_ALMOND PLAIN-200 GM</t>
  </si>
  <si>
    <t>ODR6866932554f</t>
  </si>
  <si>
    <t>C969977L</t>
  </si>
  <si>
    <t>ODR9236335020a</t>
  </si>
  <si>
    <t>ODR3286568796e</t>
  </si>
  <si>
    <t>C740131L</t>
  </si>
  <si>
    <t>P433837</t>
  </si>
  <si>
    <t>SWP_3kg_1kgfree</t>
  </si>
  <si>
    <t>ODR1544821777v</t>
  </si>
  <si>
    <t>P240431</t>
  </si>
  <si>
    <t>PNG_Pampers_10003447-Hazir</t>
  </si>
  <si>
    <t>ODR8022615330j</t>
  </si>
  <si>
    <t>ODR2326600877d</t>
  </si>
  <si>
    <t>C594887L</t>
  </si>
  <si>
    <t>P903606</t>
  </si>
  <si>
    <t>Ctees_CK-HP5-M</t>
  </si>
  <si>
    <t>ODR8973564208s</t>
  </si>
  <si>
    <t>C278349L</t>
  </si>
  <si>
    <t>P336081</t>
  </si>
  <si>
    <t>Rajesh_RAJ52</t>
  </si>
  <si>
    <t>ODR7732716557p</t>
  </si>
  <si>
    <t>ODR8416085853n</t>
  </si>
  <si>
    <t>C494613L</t>
  </si>
  <si>
    <t>ODR5661763278z</t>
  </si>
  <si>
    <t>P530521</t>
  </si>
  <si>
    <t>SCIFI_Disney Planes Scoop_SC2255PLS</t>
  </si>
  <si>
    <t>ODR2885105109e</t>
  </si>
  <si>
    <t>C491662L</t>
  </si>
  <si>
    <t>ODR2559312242f</t>
  </si>
  <si>
    <t>C595698L</t>
  </si>
  <si>
    <t>P273865</t>
  </si>
  <si>
    <t>Jaza_Basmati 1kg</t>
  </si>
  <si>
    <t>ODR4640813069c</t>
  </si>
  <si>
    <t>C317976L</t>
  </si>
  <si>
    <t>ODR9992966813s</t>
  </si>
  <si>
    <t>ODR2010210660w</t>
  </si>
  <si>
    <t>C976890L</t>
  </si>
  <si>
    <t>ODR7383341979d</t>
  </si>
  <si>
    <t>ODR1422546971e</t>
  </si>
  <si>
    <t>C180415L</t>
  </si>
  <si>
    <t>P908466</t>
  </si>
  <si>
    <t>BK7010400AG</t>
  </si>
  <si>
    <t>ODR4092735972a</t>
  </si>
  <si>
    <t>C427430L</t>
  </si>
  <si>
    <t>P179835</t>
  </si>
  <si>
    <t>sehgalmotors_295924</t>
  </si>
  <si>
    <t>ODR1385764722b</t>
  </si>
  <si>
    <t>C239351L</t>
  </si>
  <si>
    <t>P955365</t>
  </si>
  <si>
    <t>Paramount_9780521186049</t>
  </si>
  <si>
    <t>ODR2623738962n</t>
  </si>
  <si>
    <t>P832727</t>
  </si>
  <si>
    <t>Iamofficial_IAM-0013</t>
  </si>
  <si>
    <t>ODR4149133583u</t>
  </si>
  <si>
    <t>P591789</t>
  </si>
  <si>
    <t>Khouzh_KKAS-02-13 to 15 M</t>
  </si>
  <si>
    <t>ODR6742211929b</t>
  </si>
  <si>
    <t>C996536L</t>
  </si>
  <si>
    <t>ODR8678944266w</t>
  </si>
  <si>
    <t>C812535L</t>
  </si>
  <si>
    <t>P145911</t>
  </si>
  <si>
    <t>PlanetX_SS-9020</t>
  </si>
  <si>
    <t>ODR3361507721x</t>
  </si>
  <si>
    <t>C419070L</t>
  </si>
  <si>
    <t>P274909</t>
  </si>
  <si>
    <t>Trendz_TR-0035</t>
  </si>
  <si>
    <t>ODR3469114465u</t>
  </si>
  <si>
    <t>C814804L</t>
  </si>
  <si>
    <t>P207479</t>
  </si>
  <si>
    <t>redspot_9789810517359</t>
  </si>
  <si>
    <t>ODR1417643936i</t>
  </si>
  <si>
    <t>C504588L</t>
  </si>
  <si>
    <t>P888890</t>
  </si>
  <si>
    <t>TSS_Light Green Kameez with White Shalwar-4 - 5 yrs - Size 26</t>
  </si>
  <si>
    <t>ODR3522655589f</t>
  </si>
  <si>
    <t>P410461</t>
  </si>
  <si>
    <t>alrafa_Amber-Dates-400g</t>
  </si>
  <si>
    <t>ODR3467964469r</t>
  </si>
  <si>
    <t>ODR4688067505t</t>
  </si>
  <si>
    <t>P277478</t>
  </si>
  <si>
    <t>cr_PUMPKIN SEEDS LARGE</t>
  </si>
  <si>
    <t>ODR2085074994m</t>
  </si>
  <si>
    <t>ODR7123039005h</t>
  </si>
  <si>
    <t>ODR4170734708u</t>
  </si>
  <si>
    <t>C213952L</t>
  </si>
  <si>
    <t>ODR1846487532j</t>
  </si>
  <si>
    <t>C675381L</t>
  </si>
  <si>
    <t>ODR9160194792p</t>
  </si>
  <si>
    <t>C963211L</t>
  </si>
  <si>
    <t>ODR6091079951t</t>
  </si>
  <si>
    <t>ODR8811661556u</t>
  </si>
  <si>
    <t>ODR2515588918c</t>
  </si>
  <si>
    <t>C815210L</t>
  </si>
  <si>
    <t>P286058</t>
  </si>
  <si>
    <t>aw_CN-1029-Heather Grey, Royal Blue, Red-M</t>
  </si>
  <si>
    <t>ODR6017591229p</t>
  </si>
  <si>
    <t>C833878L</t>
  </si>
  <si>
    <t>ODR2886670121n</t>
  </si>
  <si>
    <t>C475353L</t>
  </si>
  <si>
    <t>P553225</t>
  </si>
  <si>
    <t>Paramount_9780141038247</t>
  </si>
  <si>
    <t>ODR6147304992o</t>
  </si>
  <si>
    <t>C506255L</t>
  </si>
  <si>
    <t>P911055</t>
  </si>
  <si>
    <t>liberty_9780670923540</t>
  </si>
  <si>
    <t>ODR4044540548g</t>
  </si>
  <si>
    <t>C363969L</t>
  </si>
  <si>
    <t>P184688</t>
  </si>
  <si>
    <t>J&amp;J_JJ-045</t>
  </si>
  <si>
    <t>ODR7383070008b</t>
  </si>
  <si>
    <t>ODR8950762670q</t>
  </si>
  <si>
    <t>C580039L</t>
  </si>
  <si>
    <t>P489102</t>
  </si>
  <si>
    <t>liberty_9781419550034</t>
  </si>
  <si>
    <t>ODR8612024737g</t>
  </si>
  <si>
    <t>C362244L</t>
  </si>
  <si>
    <t>P166364</t>
  </si>
  <si>
    <t>oxford_9780195979947</t>
  </si>
  <si>
    <t>ODR1863498523w</t>
  </si>
  <si>
    <t>C513311L</t>
  </si>
  <si>
    <t>P204937</t>
  </si>
  <si>
    <t>Fantastic_FT-1115</t>
  </si>
  <si>
    <t>ODR5147029001c</t>
  </si>
  <si>
    <t>P365507</t>
  </si>
  <si>
    <t>aw_Fuel Injector Treatment &amp; Upper Cylindrical Treatment (white)</t>
  </si>
  <si>
    <t>ODR7905367161z</t>
  </si>
  <si>
    <t>C177865L</t>
  </si>
  <si>
    <t>P189686</t>
  </si>
  <si>
    <t>Rajesh_RAJ017</t>
  </si>
  <si>
    <t>ODR3389759896c</t>
  </si>
  <si>
    <t>C764276L</t>
  </si>
  <si>
    <t>ODR6636449115q</t>
  </si>
  <si>
    <t>P540957</t>
  </si>
  <si>
    <t>MEGUIAR_G14512</t>
  </si>
  <si>
    <t>ODR4488682976c</t>
  </si>
  <si>
    <t>C456367L</t>
  </si>
  <si>
    <t>P803386</t>
  </si>
  <si>
    <t>Uni-Sunsilk-deal</t>
  </si>
  <si>
    <t>ODR4395949003r</t>
  </si>
  <si>
    <t>C750416L</t>
  </si>
  <si>
    <t>P506674</t>
  </si>
  <si>
    <t>Audionic_B-710-Black</t>
  </si>
  <si>
    <t>ODR1111336599a</t>
  </si>
  <si>
    <t>C993531L</t>
  </si>
  <si>
    <t>P569750</t>
  </si>
  <si>
    <t>emart_Magic Hose Pipe 75 Ft</t>
  </si>
  <si>
    <t>ODR8419627366b</t>
  </si>
  <si>
    <t>C844320L</t>
  </si>
  <si>
    <t>P461945</t>
  </si>
  <si>
    <t>Rajesh_RAJ005</t>
  </si>
  <si>
    <t>ODR9398815490q</t>
  </si>
  <si>
    <t>ODR7889185419w</t>
  </si>
  <si>
    <t>C670306L</t>
  </si>
  <si>
    <t>P291571</t>
  </si>
  <si>
    <t>Audionic_6-954217-510248</t>
  </si>
  <si>
    <t>ODR3456198925e</t>
  </si>
  <si>
    <t>C337654L</t>
  </si>
  <si>
    <t>P505247</t>
  </si>
  <si>
    <t>jackpot_JP-13</t>
  </si>
  <si>
    <t>ODR3005276021o</t>
  </si>
  <si>
    <t>C593433L</t>
  </si>
  <si>
    <t>P834895</t>
  </si>
  <si>
    <t>liberty_9789350290668</t>
  </si>
  <si>
    <t>ODR8991610412u</t>
  </si>
  <si>
    <t>P658709</t>
  </si>
  <si>
    <t>Dany71364879523146874161</t>
  </si>
  <si>
    <t>ODR3403692717x</t>
  </si>
  <si>
    <t>C309355L</t>
  </si>
  <si>
    <t>ODR9353131135b</t>
  </si>
  <si>
    <t>C682296L</t>
  </si>
  <si>
    <t>ODR4213349405l</t>
  </si>
  <si>
    <t>C647809L</t>
  </si>
  <si>
    <t>ODR4214357689v</t>
  </si>
  <si>
    <t>C756816L</t>
  </si>
  <si>
    <t>P709147</t>
  </si>
  <si>
    <t>liberty_9780521736374</t>
  </si>
  <si>
    <t>ODR9153872244b</t>
  </si>
  <si>
    <t>C451823L</t>
  </si>
  <si>
    <t>ODR1496883139o</t>
  </si>
  <si>
    <t>ODR4321913832r</t>
  </si>
  <si>
    <t>C315207L</t>
  </si>
  <si>
    <t>ODR3332764193k</t>
  </si>
  <si>
    <t>C340278L</t>
  </si>
  <si>
    <t>P304302</t>
  </si>
  <si>
    <t>liberty_9780521186315</t>
  </si>
  <si>
    <t>ODR6643411020l</t>
  </si>
  <si>
    <t>P529372</t>
  </si>
  <si>
    <t>HR_Hara Chiwda 200g</t>
  </si>
  <si>
    <t>ODR6065832168z</t>
  </si>
  <si>
    <t>C331075L</t>
  </si>
  <si>
    <t>P400701</t>
  </si>
  <si>
    <t>stinnos_A112</t>
  </si>
  <si>
    <t>ODR2571661024c</t>
  </si>
  <si>
    <t>C249867L</t>
  </si>
  <si>
    <t>P979948</t>
  </si>
  <si>
    <t>TKS_m967-9-12 Months</t>
  </si>
  <si>
    <t>ODR9992219656f</t>
  </si>
  <si>
    <t>C995465L</t>
  </si>
  <si>
    <t>ODR6561683971t</t>
  </si>
  <si>
    <t>P757605</t>
  </si>
  <si>
    <t xml:space="preserve">HAS_EasyCap USB </t>
  </si>
  <si>
    <t>ODR4475263711x</t>
  </si>
  <si>
    <t>C157676L</t>
  </si>
  <si>
    <t>P687030</t>
  </si>
  <si>
    <t>SCIFI_Amazing Spiderman_SC9812ACN</t>
  </si>
  <si>
    <t>ODR5238989332v</t>
  </si>
  <si>
    <t>C809544L</t>
  </si>
  <si>
    <t>P462990</t>
  </si>
  <si>
    <t xml:space="preserve">aw_Ultra Shine Wash &amp; Wax-64oz./1893ml </t>
  </si>
  <si>
    <t>ODR7451804628k</t>
  </si>
  <si>
    <t>C173604L</t>
  </si>
  <si>
    <t>ODR2257853230g</t>
  </si>
  <si>
    <t>C572388L</t>
  </si>
  <si>
    <t>ODR6045593239i</t>
  </si>
  <si>
    <t>C899386L</t>
  </si>
  <si>
    <t>P706502</t>
  </si>
  <si>
    <t>BAHRIA COLLEGE_Navy Blue Elastic Pant-8 - 9 yrs - Size 32</t>
  </si>
  <si>
    <t>ODR1866572078g</t>
  </si>
  <si>
    <t>P641796</t>
  </si>
  <si>
    <t>UK_Kala Jamun Tin Pack 1000 Gms</t>
  </si>
  <si>
    <t>ODR1119964698b</t>
  </si>
  <si>
    <t>C225180L</t>
  </si>
  <si>
    <t>P523149</t>
  </si>
  <si>
    <t>phub_Hope  by Rasasi 75ml  EDP</t>
  </si>
  <si>
    <t>ODR1843810932g</t>
  </si>
  <si>
    <t>C346638L</t>
  </si>
  <si>
    <t>ODR1530521902j</t>
  </si>
  <si>
    <t>C349194L</t>
  </si>
  <si>
    <t>ODR7975792597o</t>
  </si>
  <si>
    <t>ODR2248900856z</t>
  </si>
  <si>
    <t>C974989L</t>
  </si>
  <si>
    <t>ODR6356095060t</t>
  </si>
  <si>
    <t>ODR1253717990z</t>
  </si>
  <si>
    <t>C565819L</t>
  </si>
  <si>
    <t>ODR4492112338k</t>
  </si>
  <si>
    <t>ODR4862428984s</t>
  </si>
  <si>
    <t>P997381</t>
  </si>
  <si>
    <t>Paramount_9781107614505</t>
  </si>
  <si>
    <t>ODR4881959863a</t>
  </si>
  <si>
    <t>C888130L</t>
  </si>
  <si>
    <t>P494494</t>
  </si>
  <si>
    <t>Z&amp;A_ZEES-0087</t>
  </si>
  <si>
    <t>ODR2629173741s</t>
  </si>
  <si>
    <t>C182031L</t>
  </si>
  <si>
    <t>ODR7575975733v</t>
  </si>
  <si>
    <t>ODR9055770453b</t>
  </si>
  <si>
    <t>C363544L</t>
  </si>
  <si>
    <t>P207426</t>
  </si>
  <si>
    <t xml:space="preserve">shahi_Pack of 3 Shahi Chewra </t>
  </si>
  <si>
    <t>ODR4608411731t</t>
  </si>
  <si>
    <t>P562680</t>
  </si>
  <si>
    <t>mva_Pack-of-Two-Figs-(Injeer)-250-gm</t>
  </si>
  <si>
    <t>ODR6193150745x</t>
  </si>
  <si>
    <t>ODR4482580836h</t>
  </si>
  <si>
    <t>ODR8778732819b</t>
  </si>
  <si>
    <t>ODR1234289420v</t>
  </si>
  <si>
    <t>C350808L</t>
  </si>
  <si>
    <t>P933549</t>
  </si>
  <si>
    <t>LS_8961008200927</t>
  </si>
  <si>
    <t>ODR5629963827y</t>
  </si>
  <si>
    <t>ODR5835475934i</t>
  </si>
  <si>
    <t>ODR1453775712f</t>
  </si>
  <si>
    <t>C553551L</t>
  </si>
  <si>
    <t>ODR7468988827m</t>
  </si>
  <si>
    <t>C655655L</t>
  </si>
  <si>
    <t>ODR2860277277l</t>
  </si>
  <si>
    <t>P324903</t>
  </si>
  <si>
    <t>Rajesh_RAJ012</t>
  </si>
  <si>
    <t>ODR8090685670b</t>
  </si>
  <si>
    <t>C280189L</t>
  </si>
  <si>
    <t>P878538</t>
  </si>
  <si>
    <t>RBT_RB-004-3pcs</t>
  </si>
  <si>
    <t>ODR1426046227n</t>
  </si>
  <si>
    <t>C344377L</t>
  </si>
  <si>
    <t>P909766</t>
  </si>
  <si>
    <t>RBT_RB-0027</t>
  </si>
  <si>
    <t>ODR2811769041e</t>
  </si>
  <si>
    <t>C262890L</t>
  </si>
  <si>
    <t>P669089</t>
  </si>
  <si>
    <t>The Vitamin Company Kojic Acid Whitening Cream 40GM</t>
  </si>
  <si>
    <t>ODR5419804214n</t>
  </si>
  <si>
    <t>P485365</t>
  </si>
  <si>
    <t>BFV_Black Friday voucher Rs  1000</t>
  </si>
  <si>
    <t>ODR6133881238s</t>
  </si>
  <si>
    <t>C860324L</t>
  </si>
  <si>
    <t>P719272</t>
  </si>
  <si>
    <t>BOOSTER CABLE 500AMP</t>
  </si>
  <si>
    <t>ODR8686596613q</t>
  </si>
  <si>
    <t>ODR8482869730j</t>
  </si>
  <si>
    <t>C658568L</t>
  </si>
  <si>
    <t>P179304</t>
  </si>
  <si>
    <t>BO_Rectangular Sea Pool</t>
  </si>
  <si>
    <t>ODR6485746048j</t>
  </si>
  <si>
    <t>P390266</t>
  </si>
  <si>
    <t xml:space="preserve">aw_Super Concentrated Fuel Injector (Black)-5.25oz./155ml </t>
  </si>
  <si>
    <t>ODR2281557499c</t>
  </si>
  <si>
    <t>ODR7338862726b</t>
  </si>
  <si>
    <t>C316366L</t>
  </si>
  <si>
    <t>ODR1757678113k</t>
  </si>
  <si>
    <t>C312529L</t>
  </si>
  <si>
    <t>ODR6223964902q</t>
  </si>
  <si>
    <t>C402221L</t>
  </si>
  <si>
    <t>ODR4495747469n</t>
  </si>
  <si>
    <t>ODR9704515733y</t>
  </si>
  <si>
    <t>C287024L</t>
  </si>
  <si>
    <t>ODR2507174939f</t>
  </si>
  <si>
    <t>ODR9155660971r</t>
  </si>
  <si>
    <t>ODR9382162724y</t>
  </si>
  <si>
    <t>C341700L</t>
  </si>
  <si>
    <t>ODR8725000500j</t>
  </si>
  <si>
    <t>C221318L</t>
  </si>
  <si>
    <t>P756941</t>
  </si>
  <si>
    <t>TCF_Donate-a-Set-of-School-Books</t>
  </si>
  <si>
    <t>ODR7435737326f</t>
  </si>
  <si>
    <t>C678332L</t>
  </si>
  <si>
    <t>ODR9484651782r</t>
  </si>
  <si>
    <t>C867922L</t>
  </si>
  <si>
    <t>P132321</t>
  </si>
  <si>
    <t>SKMT_Medicine</t>
  </si>
  <si>
    <t>ODR9020796200r</t>
  </si>
  <si>
    <t>ODR9210940634d</t>
  </si>
  <si>
    <t>C187290L</t>
  </si>
  <si>
    <t>ODR6040219515o</t>
  </si>
  <si>
    <t>C302804L</t>
  </si>
  <si>
    <t>ODR5551197375o</t>
  </si>
  <si>
    <t>C268664L</t>
  </si>
  <si>
    <t>ODR7350477544h</t>
  </si>
  <si>
    <t>ODR5134604249m</t>
  </si>
  <si>
    <t>C937356L</t>
  </si>
  <si>
    <t>ODR9743387801t</t>
  </si>
  <si>
    <t>C489717L</t>
  </si>
  <si>
    <t>ODR9431390518d</t>
  </si>
  <si>
    <t>ODR6076642810i</t>
  </si>
  <si>
    <t>C763658L</t>
  </si>
  <si>
    <t>P137745</t>
  </si>
  <si>
    <t>AlMuhafizMultaniSohanHalwa_Pista_2kg</t>
  </si>
  <si>
    <t>ODR4228472141g</t>
  </si>
  <si>
    <t>P489354</t>
  </si>
  <si>
    <t>snap_Snap Car-care Kit</t>
  </si>
  <si>
    <t>ODR6767504535e</t>
  </si>
  <si>
    <t>ODR6138723249e</t>
  </si>
  <si>
    <t>ODR6791506833x</t>
  </si>
  <si>
    <t>C437043L</t>
  </si>
  <si>
    <t>ODR9661132728z</t>
  </si>
  <si>
    <t>C518179L</t>
  </si>
  <si>
    <t>ODR7253626048h</t>
  </si>
  <si>
    <t>ODR4335130867i</t>
  </si>
  <si>
    <t>C887442L</t>
  </si>
  <si>
    <t>ODR7375180563d</t>
  </si>
  <si>
    <t>C678763L</t>
  </si>
  <si>
    <t>ODR2236958517v</t>
  </si>
  <si>
    <t>C508430L</t>
  </si>
  <si>
    <t>ODR8643638896k</t>
  </si>
  <si>
    <t>C817633L</t>
  </si>
  <si>
    <t>ODR8209124828t</t>
  </si>
  <si>
    <t>C437231L</t>
  </si>
  <si>
    <t>ODR6276739648i</t>
  </si>
  <si>
    <t>C570200L</t>
  </si>
  <si>
    <t>ODR1486680833w</t>
  </si>
  <si>
    <t>C359839L</t>
  </si>
  <si>
    <t>ODR6930265577i</t>
  </si>
  <si>
    <t>C575975L</t>
  </si>
  <si>
    <t>ODR9956547304z</t>
  </si>
  <si>
    <t>ODR9136099901l</t>
  </si>
  <si>
    <t>ODR5194811585k</t>
  </si>
  <si>
    <t>C150235L</t>
  </si>
  <si>
    <t>ODR5582333706b</t>
  </si>
  <si>
    <t>ODR9434569124u</t>
  </si>
  <si>
    <t>P961217</t>
  </si>
  <si>
    <t>Xenium_BM-2016186</t>
  </si>
  <si>
    <t>ODR1268089244y</t>
  </si>
  <si>
    <t>C434388L</t>
  </si>
  <si>
    <t>P282451</t>
  </si>
  <si>
    <t>Xenium_PFF-2016140</t>
  </si>
  <si>
    <t>ODR4037558424l</t>
  </si>
  <si>
    <t>C594854L</t>
  </si>
  <si>
    <t>P875224</t>
  </si>
  <si>
    <t>Tmaster_C D Rom</t>
  </si>
  <si>
    <t>ODR9213837208g</t>
  </si>
  <si>
    <t>C870086L</t>
  </si>
  <si>
    <t>ODR2524072057d</t>
  </si>
  <si>
    <t>C724582L</t>
  </si>
  <si>
    <t>ODR1947917919j</t>
  </si>
  <si>
    <t>C864263L</t>
  </si>
  <si>
    <t>ODR4286161926o</t>
  </si>
  <si>
    <t>C634136L</t>
  </si>
  <si>
    <t>ODR7885419147j</t>
  </si>
  <si>
    <t>C955247L</t>
  </si>
  <si>
    <t>ODR2105804190a</t>
  </si>
  <si>
    <t>P200668</t>
  </si>
  <si>
    <t>Eaget_Silver 16GB OTG USB</t>
  </si>
  <si>
    <t>ODR5670943319p</t>
  </si>
  <si>
    <t>C597836L</t>
  </si>
  <si>
    <t>P253188</t>
  </si>
  <si>
    <t>GMZV_SONY-MICHAEL JACKSON-THE EXPERIENCE PS3</t>
  </si>
  <si>
    <t>ODR2235329683e</t>
  </si>
  <si>
    <t>C449792L</t>
  </si>
  <si>
    <t>ODR8338121003m</t>
  </si>
  <si>
    <t>C209849L</t>
  </si>
  <si>
    <t>P658437</t>
  </si>
  <si>
    <t>Telemall_MM-DR-MB</t>
  </si>
  <si>
    <t>ODR8269787465b</t>
  </si>
  <si>
    <t>C383917L</t>
  </si>
  <si>
    <t>P536443</t>
  </si>
  <si>
    <t>UnzeLondon_CS11223-35</t>
  </si>
  <si>
    <t>ODR7461879676c</t>
  </si>
  <si>
    <t>C837860L</t>
  </si>
  <si>
    <t>P724487</t>
  </si>
  <si>
    <t>UnzeLondon_CS11224-30</t>
  </si>
  <si>
    <t>ODR1670078172f</t>
  </si>
  <si>
    <t>C469899L</t>
  </si>
  <si>
    <t>P466797</t>
  </si>
  <si>
    <t>UnzeLondon_CS11224-32</t>
  </si>
  <si>
    <t>ODR6876365967x</t>
  </si>
  <si>
    <t>C652456L</t>
  </si>
  <si>
    <t>P410032</t>
  </si>
  <si>
    <t>hol_D3</t>
  </si>
  <si>
    <t>ODR1439357099u</t>
  </si>
  <si>
    <t>C766635L</t>
  </si>
  <si>
    <t>P170303</t>
  </si>
  <si>
    <t>emart_0-16</t>
  </si>
  <si>
    <t>ODR1247348647j</t>
  </si>
  <si>
    <t>C219951L</t>
  </si>
  <si>
    <t>ODR5702282219x</t>
  </si>
  <si>
    <t>C293341L</t>
  </si>
  <si>
    <t>ODR2148400582l</t>
  </si>
  <si>
    <t>C776994L</t>
  </si>
  <si>
    <t>ODR2954122223m</t>
  </si>
  <si>
    <t>C835403L</t>
  </si>
  <si>
    <t>P528632</t>
  </si>
  <si>
    <t>Tmall_MM-DR-PAD</t>
  </si>
  <si>
    <t>ODR5217662113a</t>
  </si>
  <si>
    <t>C889581L</t>
  </si>
  <si>
    <t>ODR6694157259f</t>
  </si>
  <si>
    <t>C112901L</t>
  </si>
  <si>
    <t>P422424</t>
  </si>
  <si>
    <t>bogo_2016</t>
  </si>
  <si>
    <t>ODR7693060252d</t>
  </si>
  <si>
    <t>C126878L</t>
  </si>
  <si>
    <t>P785220</t>
  </si>
  <si>
    <t>electro_Humidifier</t>
  </si>
  <si>
    <t>ODR6233401805z</t>
  </si>
  <si>
    <t>C264899L</t>
  </si>
  <si>
    <t>ODR7197242655m</t>
  </si>
  <si>
    <t>ODR6924615475v</t>
  </si>
  <si>
    <t>C694063L</t>
  </si>
  <si>
    <t>ODR8951245528s</t>
  </si>
  <si>
    <t>ODR2780141214z</t>
  </si>
  <si>
    <t>C331662L</t>
  </si>
  <si>
    <t>ODR1652705454e</t>
  </si>
  <si>
    <t>C652874L</t>
  </si>
  <si>
    <t>P964018</t>
  </si>
  <si>
    <t>Tmall_Autocool</t>
  </si>
  <si>
    <t>ODR5662653357j</t>
  </si>
  <si>
    <t>C672573L</t>
  </si>
  <si>
    <t>ODR3398095177v</t>
  </si>
  <si>
    <t>C520362L</t>
  </si>
  <si>
    <t>ODR3607467411u</t>
  </si>
  <si>
    <t>C289646L</t>
  </si>
  <si>
    <t>ODR1659615991q</t>
  </si>
  <si>
    <t>C180913L</t>
  </si>
  <si>
    <t>P198900</t>
  </si>
  <si>
    <t>Bata_Bfirst-4216008-35-2</t>
  </si>
  <si>
    <t>ODR8317907473e</t>
  </si>
  <si>
    <t>C486123L</t>
  </si>
  <si>
    <t>P267185</t>
  </si>
  <si>
    <t>PlanetX_PX-9347</t>
  </si>
  <si>
    <t>ODR9994037511p</t>
  </si>
  <si>
    <t>C454055L</t>
  </si>
  <si>
    <t>P900623</t>
  </si>
  <si>
    <t>Z&amp;A_ZEES-0122</t>
  </si>
  <si>
    <t>ODR7182893502s</t>
  </si>
  <si>
    <t>P785410</t>
  </si>
  <si>
    <t>Liberty_9781863966191</t>
  </si>
  <si>
    <t>ODR2908641328l</t>
  </si>
  <si>
    <t>C633382L</t>
  </si>
  <si>
    <t>P549870</t>
  </si>
  <si>
    <t>liberty_9781450860482</t>
  </si>
  <si>
    <t>ODR4394534020m</t>
  </si>
  <si>
    <t>C464538L</t>
  </si>
  <si>
    <t>P672819</t>
  </si>
  <si>
    <t>Liberty_9789384898991</t>
  </si>
  <si>
    <t>ODR2632108353p</t>
  </si>
  <si>
    <t>C820319L</t>
  </si>
  <si>
    <t>P474128</t>
  </si>
  <si>
    <t>liberty_9780349000084</t>
  </si>
  <si>
    <t>ODR3635618035c</t>
  </si>
  <si>
    <t>P784452</t>
  </si>
  <si>
    <t>Liberty_9780007436187</t>
  </si>
  <si>
    <t>ODR6528775401x</t>
  </si>
  <si>
    <t>C913601L</t>
  </si>
  <si>
    <t>P599552</t>
  </si>
  <si>
    <t>liberty_9789383260911</t>
  </si>
  <si>
    <t>ODR9800566546u</t>
  </si>
  <si>
    <t>C354470L</t>
  </si>
  <si>
    <t>ODR4555236862x</t>
  </si>
  <si>
    <t>C626607L</t>
  </si>
  <si>
    <t>ODR3956439235v</t>
  </si>
  <si>
    <t>C246788L</t>
  </si>
  <si>
    <t>ODR5819621337s</t>
  </si>
  <si>
    <t>C278206L</t>
  </si>
  <si>
    <t>ODR3700410950c</t>
  </si>
  <si>
    <t>C338436L</t>
  </si>
  <si>
    <t>ODR1269197371b</t>
  </si>
  <si>
    <t>ODR3000287749p</t>
  </si>
  <si>
    <t>C573259L</t>
  </si>
  <si>
    <t>ODR3172110482n</t>
  </si>
  <si>
    <t>C865561L</t>
  </si>
  <si>
    <t>ODR6859185832w</t>
  </si>
  <si>
    <t>C393928L</t>
  </si>
  <si>
    <t>P520691</t>
  </si>
  <si>
    <t>kansai_Cardinal Red</t>
  </si>
  <si>
    <t>ODR3641794683a</t>
  </si>
  <si>
    <t>C697826L</t>
  </si>
  <si>
    <t>P480731</t>
  </si>
  <si>
    <t>oxford_9780199126668</t>
  </si>
  <si>
    <t>ODR3791962689r</t>
  </si>
  <si>
    <t>C543214L</t>
  </si>
  <si>
    <t>P183926</t>
  </si>
  <si>
    <t>Jaza_Elite 1kg</t>
  </si>
  <si>
    <t>ODR4836206966e</t>
  </si>
  <si>
    <t>C206078L</t>
  </si>
  <si>
    <t>P798444</t>
  </si>
  <si>
    <t>AT-FSM-35</t>
  </si>
  <si>
    <t>ODR2875065946i</t>
  </si>
  <si>
    <t>C507403L</t>
  </si>
  <si>
    <t>P207734</t>
  </si>
  <si>
    <t>BO_Piano-1</t>
  </si>
  <si>
    <t>ODR1664608194w</t>
  </si>
  <si>
    <t>ODR4354178059w</t>
  </si>
  <si>
    <t>C571966L</t>
  </si>
  <si>
    <t>ODR1903077984a</t>
  </si>
  <si>
    <t>C164245L</t>
  </si>
  <si>
    <t>P203051</t>
  </si>
  <si>
    <t>BO_Hippo figured Child Seat</t>
  </si>
  <si>
    <t>ODR3160986827y</t>
  </si>
  <si>
    <t>C321799L</t>
  </si>
  <si>
    <t>ODR1828878554p</t>
  </si>
  <si>
    <t>C654035L</t>
  </si>
  <si>
    <t>P951249</t>
  </si>
  <si>
    <t>UK_Namkino Mix Nimco 5 Pcs Gift Pack</t>
  </si>
  <si>
    <t>ODR8331237978p</t>
  </si>
  <si>
    <t>C682748L</t>
  </si>
  <si>
    <t>ODR7781434289g</t>
  </si>
  <si>
    <t>C864902L</t>
  </si>
  <si>
    <t>P904517</t>
  </si>
  <si>
    <t>BK1020200CF</t>
  </si>
  <si>
    <t>ODR6979874097w</t>
  </si>
  <si>
    <t>P866480</t>
  </si>
  <si>
    <t>MDF 004_Cashews Roasted 250 gm</t>
  </si>
  <si>
    <t>ODR2563110334p</t>
  </si>
  <si>
    <t>ODR6092092939s</t>
  </si>
  <si>
    <t>C862888L</t>
  </si>
  <si>
    <t>ODR9771210518f</t>
  </si>
  <si>
    <t>C903849L</t>
  </si>
  <si>
    <t>ODR6586919690y</t>
  </si>
  <si>
    <t>C699194L</t>
  </si>
  <si>
    <t>P549626</t>
  </si>
  <si>
    <t>edukaan_201537</t>
  </si>
  <si>
    <t>ODR4080483806e</t>
  </si>
  <si>
    <t>C844769L</t>
  </si>
  <si>
    <t>P702492</t>
  </si>
  <si>
    <t>BO_talking-parrot-1</t>
  </si>
  <si>
    <t>ODR3323787837s</t>
  </si>
  <si>
    <t>C858876L</t>
  </si>
  <si>
    <t>P861739</t>
  </si>
  <si>
    <t>clickbuscollection_nwc-29-Purple</t>
  </si>
  <si>
    <t>ODR4384578117k</t>
  </si>
  <si>
    <t>C465936L</t>
  </si>
  <si>
    <t>P572291</t>
  </si>
  <si>
    <t>clickbuscollection_nwc-29-Maroon</t>
  </si>
  <si>
    <t>ODR7688940580m</t>
  </si>
  <si>
    <t>C852575L</t>
  </si>
  <si>
    <t>P176539</t>
  </si>
  <si>
    <t>redspot_9789810550127</t>
  </si>
  <si>
    <t>ODR7165091157l</t>
  </si>
  <si>
    <t>C688551L</t>
  </si>
  <si>
    <t>P682701</t>
  </si>
  <si>
    <t>CITY_Pajama-9 - 10 yrs - Size 34</t>
  </si>
  <si>
    <t>ODR3917720642b</t>
  </si>
  <si>
    <t>C854145L</t>
  </si>
  <si>
    <t>ODR6649219026b</t>
  </si>
  <si>
    <t>C980464L</t>
  </si>
  <si>
    <t>ODR5397319521x</t>
  </si>
  <si>
    <t>P924281</t>
  </si>
  <si>
    <t>Aladdin_055-BO_CAR-2088-2</t>
  </si>
  <si>
    <t>ODR8978941929g</t>
  </si>
  <si>
    <t>C367827L</t>
  </si>
  <si>
    <t>P990389</t>
  </si>
  <si>
    <t>TCM_Model-TB13-335x190x130mm</t>
  </si>
  <si>
    <t>ODR5388176410w</t>
  </si>
  <si>
    <t>C921228L</t>
  </si>
  <si>
    <t>P141587</t>
  </si>
  <si>
    <t>barico_BS017-</t>
  </si>
  <si>
    <t>ODR5538758605t</t>
  </si>
  <si>
    <t>P427880</t>
  </si>
  <si>
    <t>cr_WALNUT-500 GM</t>
  </si>
  <si>
    <t>ODR1627496660o</t>
  </si>
  <si>
    <t>ODR1651432264f</t>
  </si>
  <si>
    <t>C931355L</t>
  </si>
  <si>
    <t>ODR5377747380h</t>
  </si>
  <si>
    <t>ODR4131201848f</t>
  </si>
  <si>
    <t>C325626L</t>
  </si>
  <si>
    <t>P595952</t>
  </si>
  <si>
    <t>texi tech_Bay Mount Card Reader 100915</t>
  </si>
  <si>
    <t>ODR8692298691r</t>
  </si>
  <si>
    <t>C738132L</t>
  </si>
  <si>
    <t>P865636</t>
  </si>
  <si>
    <t>L&amp;L_LLABF722</t>
  </si>
  <si>
    <t>ODR6876745504c</t>
  </si>
  <si>
    <t>C919212L</t>
  </si>
  <si>
    <t>P797356</t>
  </si>
  <si>
    <t>WB_T-75-M</t>
  </si>
  <si>
    <t>ODR9956205447j</t>
  </si>
  <si>
    <t>C604713L</t>
  </si>
  <si>
    <t>P830153</t>
  </si>
  <si>
    <t>StPaul_White Shirt Half Sleeve-6.5 - 8 yrs - Size 24</t>
  </si>
  <si>
    <t>ODR9021810077i</t>
  </si>
  <si>
    <t>C739066L</t>
  </si>
  <si>
    <t>ODR8706467211a</t>
  </si>
  <si>
    <t>C481682L</t>
  </si>
  <si>
    <t>ODR4411240255s</t>
  </si>
  <si>
    <t>C768131L</t>
  </si>
  <si>
    <t>P667515</t>
  </si>
  <si>
    <t>aw_CONSTRUCTION FOAM (GUN)-750ml</t>
  </si>
  <si>
    <t>ODR8346043900l</t>
  </si>
  <si>
    <t>C302826L</t>
  </si>
  <si>
    <t>P914124</t>
  </si>
  <si>
    <t>lamart_LMZ009</t>
  </si>
  <si>
    <t>ODR4661991646d</t>
  </si>
  <si>
    <t>P894509</t>
  </si>
  <si>
    <t>col qadri_9789699646027</t>
  </si>
  <si>
    <t>ODR1519663863q</t>
  </si>
  <si>
    <t>C270876L</t>
  </si>
  <si>
    <t>ODR4755070297k</t>
  </si>
  <si>
    <t>C637916L</t>
  </si>
  <si>
    <t>ODR2706390519q</t>
  </si>
  <si>
    <t>C279591L</t>
  </si>
  <si>
    <t>P914247</t>
  </si>
  <si>
    <t>liberty_9780751553338</t>
  </si>
  <si>
    <t>ODR2455157441g</t>
  </si>
  <si>
    <t>P156208</t>
  </si>
  <si>
    <t>zubairco_003569</t>
  </si>
  <si>
    <t>ODR1545435169t</t>
  </si>
  <si>
    <t>C198982L</t>
  </si>
  <si>
    <t>ODR4648021628j</t>
  </si>
  <si>
    <t>C423535L</t>
  </si>
  <si>
    <t>P379281</t>
  </si>
  <si>
    <t>PNG_Always_10000153-Lahore</t>
  </si>
  <si>
    <t>ODR5011317026s</t>
  </si>
  <si>
    <t>C164603L</t>
  </si>
  <si>
    <t>P777907</t>
  </si>
  <si>
    <t>Pack of 2 Almond &amp; Walnut Sohan Halwa - 2 kgs</t>
  </si>
  <si>
    <t>ODR5196922962l</t>
  </si>
  <si>
    <t>C745528L</t>
  </si>
  <si>
    <t>P404236</t>
  </si>
  <si>
    <t>smsm_8961100500123</t>
  </si>
  <si>
    <t>ODR1571158759a</t>
  </si>
  <si>
    <t>C821190L</t>
  </si>
  <si>
    <t>P589810</t>
  </si>
  <si>
    <t>JBS_OXO-081</t>
  </si>
  <si>
    <t>ODR7955113123g</t>
  </si>
  <si>
    <t>C343034L</t>
  </si>
  <si>
    <t>P999338</t>
  </si>
  <si>
    <t>Paramount_9789812808127</t>
  </si>
  <si>
    <t>ODR5065148051m</t>
  </si>
  <si>
    <t>ODR5816431950d</t>
  </si>
  <si>
    <t>ODR9177311945v</t>
  </si>
  <si>
    <t>ODR1478487888d</t>
  </si>
  <si>
    <t>C807422L</t>
  </si>
  <si>
    <t>ODR1437188507f</t>
  </si>
  <si>
    <t>C247150L</t>
  </si>
  <si>
    <t>ODR6949590440w</t>
  </si>
  <si>
    <t>C641017L</t>
  </si>
  <si>
    <t>ODR1527811466s</t>
  </si>
  <si>
    <t>ODR7447094616w</t>
  </si>
  <si>
    <t>ODR6496714649j</t>
  </si>
  <si>
    <t>C745967L</t>
  </si>
  <si>
    <t>P488099</t>
  </si>
  <si>
    <t>Edukaan_200551</t>
  </si>
  <si>
    <t>ODR2063008885o</t>
  </si>
  <si>
    <t>C419203L</t>
  </si>
  <si>
    <t>ODR4190302416v</t>
  </si>
  <si>
    <t>C642541L</t>
  </si>
  <si>
    <t>ODR2758682883j</t>
  </si>
  <si>
    <t>C749562L</t>
  </si>
  <si>
    <t>ODR2275906361v</t>
  </si>
  <si>
    <t>C652012L</t>
  </si>
  <si>
    <t>P467567</t>
  </si>
  <si>
    <t>redspot_9789810780159</t>
  </si>
  <si>
    <t>ODR4290344798r</t>
  </si>
  <si>
    <t>C599976L</t>
  </si>
  <si>
    <t>P206488</t>
  </si>
  <si>
    <t>RS_Karachi Halwa Tin</t>
  </si>
  <si>
    <t>ODR8711187272z</t>
  </si>
  <si>
    <t>C653582L</t>
  </si>
  <si>
    <t>P242798</t>
  </si>
  <si>
    <t>smo_30 Pieces Oranges - 5kg</t>
  </si>
  <si>
    <t>ODR2769854850p</t>
  </si>
  <si>
    <t>C559662L</t>
  </si>
  <si>
    <t>ODR9580491215j</t>
  </si>
  <si>
    <t>C953757L</t>
  </si>
  <si>
    <t>P114419</t>
  </si>
  <si>
    <t>cr_MUZAFTI IRANI (500GM)</t>
  </si>
  <si>
    <t>ODR3627164749a</t>
  </si>
  <si>
    <t>P996048</t>
  </si>
  <si>
    <t>Trendz_TR-0020</t>
  </si>
  <si>
    <t>ODR7841640934t</t>
  </si>
  <si>
    <t>C934101L</t>
  </si>
  <si>
    <t>P838853</t>
  </si>
  <si>
    <t>clickbuscollection_nwc-36</t>
  </si>
  <si>
    <t>ODR3757364565o</t>
  </si>
  <si>
    <t>C770531L</t>
  </si>
  <si>
    <t>P960973</t>
  </si>
  <si>
    <t>clickbuscollection_nwc-32</t>
  </si>
  <si>
    <t>ODR4366919928e</t>
  </si>
  <si>
    <t>C432478L</t>
  </si>
  <si>
    <t>P223863</t>
  </si>
  <si>
    <t>clickbuscollection_nwc-30</t>
  </si>
  <si>
    <t>ODR5304561432z</t>
  </si>
  <si>
    <t>C734229L</t>
  </si>
  <si>
    <t>P222999</t>
  </si>
  <si>
    <t xml:space="preserve">aw_Auto Airco Cleaner Fresh Scent-150ml </t>
  </si>
  <si>
    <t>ODR3391383668v</t>
  </si>
  <si>
    <t>P640891</t>
  </si>
  <si>
    <t>redspot_9789810445210</t>
  </si>
  <si>
    <t>ODR4293517375p</t>
  </si>
  <si>
    <t>C908694L</t>
  </si>
  <si>
    <t>ODR2085348985y</t>
  </si>
  <si>
    <t>C664224L</t>
  </si>
  <si>
    <t>P200099</t>
  </si>
  <si>
    <t>Al Muhafiz Multani Sohan Halwa Ticky Pack</t>
  </si>
  <si>
    <t>ODR9112666764d</t>
  </si>
  <si>
    <t>C240510L</t>
  </si>
  <si>
    <t>ODR9163189085d</t>
  </si>
  <si>
    <t>ODR3843051869v</t>
  </si>
  <si>
    <t>C154215L</t>
  </si>
  <si>
    <t>ODR2871564920v</t>
  </si>
  <si>
    <t>ODR8895182031r</t>
  </si>
  <si>
    <t>C231527L</t>
  </si>
  <si>
    <t>ODR4187985981s</t>
  </si>
  <si>
    <t>ODR9762944602v</t>
  </si>
  <si>
    <t>C996869L</t>
  </si>
  <si>
    <t>ODR5555079321h</t>
  </si>
  <si>
    <t>ODR7550784137q</t>
  </si>
  <si>
    <t>P170099</t>
  </si>
  <si>
    <t>AT-early education wood card abc</t>
  </si>
  <si>
    <t>ODR8592680298l</t>
  </si>
  <si>
    <t>C952783L</t>
  </si>
  <si>
    <t>ODR5528836403h</t>
  </si>
  <si>
    <t>C761925L</t>
  </si>
  <si>
    <t>P829161</t>
  </si>
  <si>
    <t>Genius_DX-6810-red</t>
  </si>
  <si>
    <t>ODR1452782535r</t>
  </si>
  <si>
    <t>P505269</t>
  </si>
  <si>
    <t>Ctees-Black Zip- Up Hoodie-M</t>
  </si>
  <si>
    <t>ODR6855818002n</t>
  </si>
  <si>
    <t>C643906L</t>
  </si>
  <si>
    <t>P409795</t>
  </si>
  <si>
    <t>edukaan_7069-A4 - 300 Pages</t>
  </si>
  <si>
    <t>ODR2227844689g</t>
  </si>
  <si>
    <t>C708473L</t>
  </si>
  <si>
    <t>ODR1962587624k</t>
  </si>
  <si>
    <t>C699636L</t>
  </si>
  <si>
    <t>ODR1649012405n</t>
  </si>
  <si>
    <t>P923232</t>
  </si>
  <si>
    <t>Baklawa_Plain Hareesa-1Kg</t>
  </si>
  <si>
    <t>ODR8225693852e</t>
  </si>
  <si>
    <t>P876142</t>
  </si>
  <si>
    <t>Chk_Green Chilli Pickle 300 gms with Free Mix Pickle 300 gms</t>
  </si>
  <si>
    <t>ODR5468288161t</t>
  </si>
  <si>
    <t>C711255L</t>
  </si>
  <si>
    <t>ODR1375652074f</t>
  </si>
  <si>
    <t>C925474L</t>
  </si>
  <si>
    <t>ODR5649562969e</t>
  </si>
  <si>
    <t>C122312L</t>
  </si>
  <si>
    <t>P858122</t>
  </si>
  <si>
    <t>BP_GA35029-9-10 Years</t>
  </si>
  <si>
    <t>ODR2349024769e</t>
  </si>
  <si>
    <t>C508926L</t>
  </si>
  <si>
    <t>P892074</t>
  </si>
  <si>
    <t xml:space="preserve">Rubian_Rubian Car Sun Visor Tissue Box - Green </t>
  </si>
  <si>
    <t>ODR2803121569e</t>
  </si>
  <si>
    <t>P113266</t>
  </si>
  <si>
    <t>qzs_27360-Large</t>
  </si>
  <si>
    <t>ODR8744153576t</t>
  </si>
  <si>
    <t>P892233</t>
  </si>
  <si>
    <t>Bata_Bfirst-3216008-33-1</t>
  </si>
  <si>
    <t>ODR6558389671f</t>
  </si>
  <si>
    <t>ODR9333475741m</t>
  </si>
  <si>
    <t>C882803L</t>
  </si>
  <si>
    <t>ODR7238172144u</t>
  </si>
  <si>
    <t>ODR6314001689u</t>
  </si>
  <si>
    <t>C772440L</t>
  </si>
  <si>
    <t>P160647</t>
  </si>
  <si>
    <t>liberty_9780753828182</t>
  </si>
  <si>
    <t>ODR9375942163n</t>
  </si>
  <si>
    <t>C411792L</t>
  </si>
  <si>
    <t>P713507</t>
  </si>
  <si>
    <t>liberty_9780062091581</t>
  </si>
  <si>
    <t>ODR7742970891o</t>
  </si>
  <si>
    <t>C932834L</t>
  </si>
  <si>
    <t>P430015</t>
  </si>
  <si>
    <t>liberty_9780263896732</t>
  </si>
  <si>
    <t>ODR1553580161t</t>
  </si>
  <si>
    <t>C399834L</t>
  </si>
  <si>
    <t>ODR8234865140t</t>
  </si>
  <si>
    <t>C335422L</t>
  </si>
  <si>
    <t>ODR6542358504h</t>
  </si>
  <si>
    <t>C596264L</t>
  </si>
  <si>
    <t>ODR8203168817m</t>
  </si>
  <si>
    <t>C700155L</t>
  </si>
  <si>
    <t>ODR3296806861r</t>
  </si>
  <si>
    <t>ODR2935397307k</t>
  </si>
  <si>
    <t>P790645</t>
  </si>
  <si>
    <t>Paramount_9789812712844</t>
  </si>
  <si>
    <t>ODR5548575512w</t>
  </si>
  <si>
    <t>C323618L</t>
  </si>
  <si>
    <t>P476745</t>
  </si>
  <si>
    <t>Paramount_9789696370666</t>
  </si>
  <si>
    <t>ODR4558569562u</t>
  </si>
  <si>
    <t>C807888L</t>
  </si>
  <si>
    <t>ODR9004726932x</t>
  </si>
  <si>
    <t>C149142L</t>
  </si>
  <si>
    <t>P356515</t>
  </si>
  <si>
    <t>MEGUIAR_G13616</t>
  </si>
  <si>
    <t>ODR2845805201z</t>
  </si>
  <si>
    <t>ODR2927124473k</t>
  </si>
  <si>
    <t>C733350L</t>
  </si>
  <si>
    <t>P189264</t>
  </si>
  <si>
    <t>SCIFI_Disney Music_SC510VMP</t>
  </si>
  <si>
    <t>ODR5930801203e</t>
  </si>
  <si>
    <t>C376735L</t>
  </si>
  <si>
    <t>ODR3504880682v</t>
  </si>
  <si>
    <t>C438548L</t>
  </si>
  <si>
    <t>ODR6786240711y</t>
  </si>
  <si>
    <t>C791660L</t>
  </si>
  <si>
    <t>P650306</t>
  </si>
  <si>
    <t>HAS_Remax-Navigation</t>
  </si>
  <si>
    <t>ODR4631857073h</t>
  </si>
  <si>
    <t>C691411L</t>
  </si>
  <si>
    <t>P640216</t>
  </si>
  <si>
    <t>kansai_Frosted Glass</t>
  </si>
  <si>
    <t>ODR2966695281m</t>
  </si>
  <si>
    <t>C496729L</t>
  </si>
  <si>
    <t>P948060</t>
  </si>
  <si>
    <t>cn_clc_ AS-220RTS</t>
  </si>
  <si>
    <t>ODR8936883809b</t>
  </si>
  <si>
    <t>C794471L</t>
  </si>
  <si>
    <t>ODR9012255762s</t>
  </si>
  <si>
    <t>C567506L</t>
  </si>
  <si>
    <t>P464439</t>
  </si>
  <si>
    <t>Fpakistan_FP029</t>
  </si>
  <si>
    <t>ODR1662998604l</t>
  </si>
  <si>
    <t>C291014L</t>
  </si>
  <si>
    <t>P477437</t>
  </si>
  <si>
    <t>Fpakistan_FP045</t>
  </si>
  <si>
    <t>ODR4679456077u</t>
  </si>
  <si>
    <t>C995967L</t>
  </si>
  <si>
    <t>P285305</t>
  </si>
  <si>
    <t>Z&amp;A_ZEES-0045</t>
  </si>
  <si>
    <t>ODR8196918368w</t>
  </si>
  <si>
    <t>C555980L</t>
  </si>
  <si>
    <t>ODR6645129667a</t>
  </si>
  <si>
    <t>C380315L</t>
  </si>
  <si>
    <t>P726676</t>
  </si>
  <si>
    <t>redspot_9789810594718</t>
  </si>
  <si>
    <t>ODR4085661195q</t>
  </si>
  <si>
    <t>C704681L</t>
  </si>
  <si>
    <t>ODR8367805850a</t>
  </si>
  <si>
    <t>ODR7422732212o</t>
  </si>
  <si>
    <t>C898579L</t>
  </si>
  <si>
    <t>ODR4540670676q</t>
  </si>
  <si>
    <t>C614043L</t>
  </si>
  <si>
    <t>ODR3951685069s</t>
  </si>
  <si>
    <t>ODR1357268736q</t>
  </si>
  <si>
    <t>C398810L</t>
  </si>
  <si>
    <t>P465866</t>
  </si>
  <si>
    <t>ziqi_Zn-1455-MD</t>
  </si>
  <si>
    <t>ODR6556195535g</t>
  </si>
  <si>
    <t>C417461L</t>
  </si>
  <si>
    <t>P534918</t>
  </si>
  <si>
    <t>ziqi_Zn-1455-BD</t>
  </si>
  <si>
    <t>ODR8221278142j</t>
  </si>
  <si>
    <t>C236544L</t>
  </si>
  <si>
    <t>P225569</t>
  </si>
  <si>
    <t>kkc_Areej King Air Freshener</t>
  </si>
  <si>
    <t>ODR6997036911v</t>
  </si>
  <si>
    <t>C498022L</t>
  </si>
  <si>
    <t>ODR4447835184a</t>
  </si>
  <si>
    <t>C623835L</t>
  </si>
  <si>
    <t>ODR1990015233i</t>
  </si>
  <si>
    <t>C463842L</t>
  </si>
  <si>
    <t>P567399</t>
  </si>
  <si>
    <t>liberty_Brown Zipper Jacket for Boys / Girls-16 yrs - above - Si</t>
  </si>
  <si>
    <t>ODR3533718593q</t>
  </si>
  <si>
    <t>C614339L</t>
  </si>
  <si>
    <t>ODR2534516957m</t>
  </si>
  <si>
    <t>C997231L</t>
  </si>
  <si>
    <t>P307535</t>
  </si>
  <si>
    <t>liberty_Navy Blue Pullover for Boys-16 yrs - above - Size 42</t>
  </si>
  <si>
    <t>ODR4495571440l</t>
  </si>
  <si>
    <t>C951682L</t>
  </si>
  <si>
    <t>P197055</t>
  </si>
  <si>
    <t>SCIFI_SC22002PBL-Pucca</t>
  </si>
  <si>
    <t>ODR8731885262d</t>
  </si>
  <si>
    <t>C315409L</t>
  </si>
  <si>
    <t>P764124</t>
  </si>
  <si>
    <t>liberty_9788184001716</t>
  </si>
  <si>
    <t>ODR4460367194z</t>
  </si>
  <si>
    <t>P273480</t>
  </si>
  <si>
    <t>liberty_9780008100995</t>
  </si>
  <si>
    <t>ODR2067076227g</t>
  </si>
  <si>
    <t>C361493L</t>
  </si>
  <si>
    <t>P668591</t>
  </si>
  <si>
    <t>PlanetX_AG-9008</t>
  </si>
  <si>
    <t>ODR4222094438e</t>
  </si>
  <si>
    <t>C979209L</t>
  </si>
  <si>
    <t>P422708</t>
  </si>
  <si>
    <t>iGeek_BatmanTriFidgetSpinnerToy</t>
  </si>
  <si>
    <t>ODR6719208136y</t>
  </si>
  <si>
    <t>C810023L</t>
  </si>
  <si>
    <t>ODR8785138271h</t>
  </si>
  <si>
    <t>C990599L</t>
  </si>
  <si>
    <t>P750501</t>
  </si>
  <si>
    <t>UnzeLondon_CS11300-11</t>
  </si>
  <si>
    <t>ODR2235617462p</t>
  </si>
  <si>
    <t>C117684L</t>
  </si>
  <si>
    <t>P173123</t>
  </si>
  <si>
    <t>ag_nixor-Navy Blue Belt Pants for Class XI-XII-15 - 16 yrs-44 (2</t>
  </si>
  <si>
    <t>ODR2120060695z</t>
  </si>
  <si>
    <t>ODR8009504727a</t>
  </si>
  <si>
    <t>C462939L</t>
  </si>
  <si>
    <t>P673339</t>
  </si>
  <si>
    <t>edukaan_7032-A4 - 6 Subjects</t>
  </si>
  <si>
    <t>ODR4997175342w</t>
  </si>
  <si>
    <t>C913774L</t>
  </si>
  <si>
    <t>P386455</t>
  </si>
  <si>
    <t>Z&amp;A_ZEES-0233</t>
  </si>
  <si>
    <t>ODR2815438420n</t>
  </si>
  <si>
    <t>C184584L</t>
  </si>
  <si>
    <t>P119854</t>
  </si>
  <si>
    <t>Nimcos_Spicy-Potato-Sticks-180gm</t>
  </si>
  <si>
    <t>ODR8563716553i</t>
  </si>
  <si>
    <t>P960755</t>
  </si>
  <si>
    <t>Progressive_9781472382535</t>
  </si>
  <si>
    <t>ODR3411118631v</t>
  </si>
  <si>
    <t>C418738L</t>
  </si>
  <si>
    <t>ODR5278613253l</t>
  </si>
  <si>
    <t>ODR6187752983e</t>
  </si>
  <si>
    <t>P894654</t>
  </si>
  <si>
    <t>Rajesh_Y Pad English Learning Computer</t>
  </si>
  <si>
    <t>ODR8015531197e</t>
  </si>
  <si>
    <t>ODR9639774179e</t>
  </si>
  <si>
    <t>C911330L</t>
  </si>
  <si>
    <t>P140312</t>
  </si>
  <si>
    <t>stoner_91381 A</t>
  </si>
  <si>
    <t>ODR8174207127i</t>
  </si>
  <si>
    <t>C491259L</t>
  </si>
  <si>
    <t>ODR6624437334w</t>
  </si>
  <si>
    <t>ODR3951543694j</t>
  </si>
  <si>
    <t>ODR5153586243a</t>
  </si>
  <si>
    <t>C745817L</t>
  </si>
  <si>
    <t>P287016</t>
  </si>
  <si>
    <t>itter_AB 1122</t>
  </si>
  <si>
    <t>ODR1173186341m</t>
  </si>
  <si>
    <t>C307127L</t>
  </si>
  <si>
    <t>P933504</t>
  </si>
  <si>
    <t>col_qadri_96989179647058</t>
  </si>
  <si>
    <t>ODR1327540902h</t>
  </si>
  <si>
    <t>C931442L</t>
  </si>
  <si>
    <t>P663284</t>
  </si>
  <si>
    <t>vitamin_Super Yohimbe 1000</t>
  </si>
  <si>
    <t>ODR2945497591x</t>
  </si>
  <si>
    <t>C808661L</t>
  </si>
  <si>
    <t>P577211</t>
  </si>
  <si>
    <t>Rajesh_Multicolor Talk Back Parrot Toy</t>
  </si>
  <si>
    <t>ODR2113227925v</t>
  </si>
  <si>
    <t>P855575</t>
  </si>
  <si>
    <t>RS_Pack-of-three-Rehmat-e-Shereen-Coconut-Bites</t>
  </si>
  <si>
    <t>ODR6128158871l</t>
  </si>
  <si>
    <t>C606851L</t>
  </si>
  <si>
    <t>ODR8405429548i</t>
  </si>
  <si>
    <t>C242911L</t>
  </si>
  <si>
    <t>ODR3505755875e</t>
  </si>
  <si>
    <t>C939411L</t>
  </si>
  <si>
    <t>ODR6629337121v</t>
  </si>
  <si>
    <t>C807877L</t>
  </si>
  <si>
    <t>P999871</t>
  </si>
  <si>
    <t>lalqila_Shahi Nihari-850gm</t>
  </si>
  <si>
    <t>ODR8215826776h</t>
  </si>
  <si>
    <t>C352292L</t>
  </si>
  <si>
    <t>ODR3058586792v</t>
  </si>
  <si>
    <t>C450367L</t>
  </si>
  <si>
    <t>ODR7775733255y</t>
  </si>
  <si>
    <t>C318744L</t>
  </si>
  <si>
    <t>ODR6768098452e</t>
  </si>
  <si>
    <t>ODR1884249335f</t>
  </si>
  <si>
    <t>C358518L</t>
  </si>
  <si>
    <t>ODR6877188904q</t>
  </si>
  <si>
    <t>C464201L</t>
  </si>
  <si>
    <t>ODR9687915637u</t>
  </si>
  <si>
    <t>C896860L</t>
  </si>
  <si>
    <t>ODR2631092158l</t>
  </si>
  <si>
    <t>C736562L</t>
  </si>
  <si>
    <t>P660316</t>
  </si>
  <si>
    <t>KF_Butt-Salan-850gm</t>
  </si>
  <si>
    <t>ODR2840664702y</t>
  </si>
  <si>
    <t>C423334L</t>
  </si>
  <si>
    <t>ODR8577091349d</t>
  </si>
  <si>
    <t>C303491L</t>
  </si>
  <si>
    <t>P716208</t>
  </si>
  <si>
    <t>Tajdaar_Ramzan-Bundle-2-Buy-1-pack</t>
  </si>
  <si>
    <t>ODR2081129713v</t>
  </si>
  <si>
    <t>C190534L</t>
  </si>
  <si>
    <t>P586554</t>
  </si>
  <si>
    <t>Rajesh_RAJ225</t>
  </si>
  <si>
    <t>ODR6808728520l</t>
  </si>
  <si>
    <t>C280001L</t>
  </si>
  <si>
    <t>P371421</t>
  </si>
  <si>
    <t>emart_00-8</t>
  </si>
  <si>
    <t>ODR7275976321g</t>
  </si>
  <si>
    <t>C286894L</t>
  </si>
  <si>
    <t>P365475</t>
  </si>
  <si>
    <t>BB_KIDSHD_PRI</t>
  </si>
  <si>
    <t>ODR6689603723y</t>
  </si>
  <si>
    <t>C886127L</t>
  </si>
  <si>
    <t>P599178</t>
  </si>
  <si>
    <t>BB_KIDSHD_HORS</t>
  </si>
  <si>
    <t>ODR9488343751y</t>
  </si>
  <si>
    <t>C713301L</t>
  </si>
  <si>
    <t>P843485</t>
  </si>
  <si>
    <t>BB_KIDSHD_PIR</t>
  </si>
  <si>
    <t>ODR9672825775g</t>
  </si>
  <si>
    <t>P945237</t>
  </si>
  <si>
    <t>Ctees_BH-K-HPR-L</t>
  </si>
  <si>
    <t>ODR4102508280x</t>
  </si>
  <si>
    <t>P505293</t>
  </si>
  <si>
    <t>Ctees_BH-K-CUP-M</t>
  </si>
  <si>
    <t>ODR6989428466k</t>
  </si>
  <si>
    <t>P505317</t>
  </si>
  <si>
    <t>Ctees_BH-K-CUP-L</t>
  </si>
  <si>
    <t>ODR1296338668p</t>
  </si>
  <si>
    <t>C822607L</t>
  </si>
  <si>
    <t>P166596</t>
  </si>
  <si>
    <t>US-MSK-13-3T</t>
  </si>
  <si>
    <t>ODR1383221338z</t>
  </si>
  <si>
    <t>C287218L</t>
  </si>
  <si>
    <t>ODR9582669164k</t>
  </si>
  <si>
    <t>C430127L</t>
  </si>
  <si>
    <t>P272076</t>
  </si>
  <si>
    <t>Rajesh_RAJ008</t>
  </si>
  <si>
    <t>ODR6206973961p</t>
  </si>
  <si>
    <t>C757189L</t>
  </si>
  <si>
    <t>P711491</t>
  </si>
  <si>
    <t>Bata_Bfirst-3511015-</t>
  </si>
  <si>
    <t>ODR5397038178l</t>
  </si>
  <si>
    <t>C469091L</t>
  </si>
  <si>
    <t>P408318</t>
  </si>
  <si>
    <t>Bata_Bfirst-3516073-32-13</t>
  </si>
  <si>
    <t>ODR4076236234s</t>
  </si>
  <si>
    <t>P772081</t>
  </si>
  <si>
    <t>Tmall_SmartPen</t>
  </si>
  <si>
    <t>ODR2495200488z</t>
  </si>
  <si>
    <t>C358631L</t>
  </si>
  <si>
    <t>P552489</t>
  </si>
  <si>
    <t>Bata_Bfirst-3511015-28-10</t>
  </si>
  <si>
    <t>ODR5294138543h</t>
  </si>
  <si>
    <t>C241117L</t>
  </si>
  <si>
    <t>P302311</t>
  </si>
  <si>
    <t>ihijab_CN017</t>
  </si>
  <si>
    <t>ODR5961043616k</t>
  </si>
  <si>
    <t>P104151</t>
  </si>
  <si>
    <t>BP_PS31340</t>
  </si>
  <si>
    <t>ODR3064706917c</t>
  </si>
  <si>
    <t>C960523L</t>
  </si>
  <si>
    <t>P615615</t>
  </si>
  <si>
    <t>HAS_Remax-WA-S06</t>
  </si>
  <si>
    <t>ODR2005327701o</t>
  </si>
  <si>
    <t>C142496L</t>
  </si>
  <si>
    <t>P575285</t>
  </si>
  <si>
    <t>liberty_9788129120946</t>
  </si>
  <si>
    <t>ODR3765637548i</t>
  </si>
  <si>
    <t>C970117L</t>
  </si>
  <si>
    <t>P673195</t>
  </si>
  <si>
    <t>liberty_9780857388384</t>
  </si>
  <si>
    <t>ODR7721670740o</t>
  </si>
  <si>
    <t>P981094</t>
  </si>
  <si>
    <t>liberty_9781447218890</t>
  </si>
  <si>
    <t>ODR2727962437c</t>
  </si>
  <si>
    <t>C269536L</t>
  </si>
  <si>
    <t>P769320</t>
  </si>
  <si>
    <t>Progressive_9780857800008</t>
  </si>
  <si>
    <t>ODR5872574329k</t>
  </si>
  <si>
    <t>C203867L</t>
  </si>
  <si>
    <t>ODR8698118498v</t>
  </si>
  <si>
    <t>P572956</t>
  </si>
  <si>
    <t>liberty_9780241955413</t>
  </si>
  <si>
    <t>ODR7750587238k</t>
  </si>
  <si>
    <t>C466135L</t>
  </si>
  <si>
    <t>P637388</t>
  </si>
  <si>
    <t>Liberty_9788174368942</t>
  </si>
  <si>
    <t>ODR3507858845p</t>
  </si>
  <si>
    <t>C880315L</t>
  </si>
  <si>
    <t>P934423</t>
  </si>
  <si>
    <t>liberty_9780307479402</t>
  </si>
  <si>
    <t>ODR2949162923z</t>
  </si>
  <si>
    <t>C560166L</t>
  </si>
  <si>
    <t>P298920</t>
  </si>
  <si>
    <t>liberty_9780349000152</t>
  </si>
  <si>
    <t>ODR5114298152h</t>
  </si>
  <si>
    <t>C934459L</t>
  </si>
  <si>
    <t>P130690</t>
  </si>
  <si>
    <t>liberty_9780755334513</t>
  </si>
  <si>
    <t>ODR9868573480y</t>
  </si>
  <si>
    <t>C836769L</t>
  </si>
  <si>
    <t>P456956</t>
  </si>
  <si>
    <t>liberty_9780330508780</t>
  </si>
  <si>
    <t>ODR8525512314q</t>
  </si>
  <si>
    <t>P226594</t>
  </si>
  <si>
    <t>UnzeLondon_CS11302-7</t>
  </si>
  <si>
    <t>ODR3756752467v</t>
  </si>
  <si>
    <t>C794673L</t>
  </si>
  <si>
    <t>P682816</t>
  </si>
  <si>
    <t>UnzeLondon_CS11266-2</t>
  </si>
  <si>
    <t>ODR6861426774c</t>
  </si>
  <si>
    <t>C709206L</t>
  </si>
  <si>
    <t>P860159</t>
  </si>
  <si>
    <t>liberty_9780307945464</t>
  </si>
  <si>
    <t>ODR3857583202s</t>
  </si>
  <si>
    <t>C218142L</t>
  </si>
  <si>
    <t>P989166</t>
  </si>
  <si>
    <t xml:space="preserve">vitamin_265 </t>
  </si>
  <si>
    <t>ODR3850019316e</t>
  </si>
  <si>
    <t>C894919L</t>
  </si>
  <si>
    <t>P643349</t>
  </si>
  <si>
    <t>audionic6-954217-564364</t>
  </si>
  <si>
    <t>ODR2498920606m</t>
  </si>
  <si>
    <t>C879647L</t>
  </si>
  <si>
    <t>P475695</t>
  </si>
  <si>
    <t>Paramount_9789696371182</t>
  </si>
  <si>
    <t>ODR8308369824t</t>
  </si>
  <si>
    <t>C602095L</t>
  </si>
  <si>
    <t>P262095</t>
  </si>
  <si>
    <t>itter_AB1241</t>
  </si>
  <si>
    <t>ODR1845777376y</t>
  </si>
  <si>
    <t>C361277L</t>
  </si>
  <si>
    <t>P990333</t>
  </si>
  <si>
    <t>edukaan_200797</t>
  </si>
  <si>
    <t>ODR6935775224x</t>
  </si>
  <si>
    <t>C914122L</t>
  </si>
  <si>
    <t>P139554</t>
  </si>
  <si>
    <t>babyw_toy$4</t>
  </si>
  <si>
    <t>ODR4910925131x</t>
  </si>
  <si>
    <t>C421319L</t>
  </si>
  <si>
    <t>ODR8152969340y</t>
  </si>
  <si>
    <t>P443670</t>
  </si>
  <si>
    <t>CITY_White Shirt Full Sleeves Prep to X-12 - 13 yrs  - Size S</t>
  </si>
  <si>
    <t>ODR5758595399t</t>
  </si>
  <si>
    <t>C796146L</t>
  </si>
  <si>
    <t>P885573</t>
  </si>
  <si>
    <t>oxford_9780199401871</t>
  </si>
  <si>
    <t>ODR8838230900g</t>
  </si>
  <si>
    <t>P874421</t>
  </si>
  <si>
    <t>cr_PISTA SALTED-200 GM</t>
  </si>
  <si>
    <t>ODR2442420656d</t>
  </si>
  <si>
    <t>ODR2189585986w</t>
  </si>
  <si>
    <t>C707264L</t>
  </si>
  <si>
    <t>P994881</t>
  </si>
  <si>
    <t>Payer_Payer-Shaver</t>
  </si>
  <si>
    <t>ODR4765759980q</t>
  </si>
  <si>
    <t>C148215L</t>
  </si>
  <si>
    <t>ODR1329476706u</t>
  </si>
  <si>
    <t>C491827L</t>
  </si>
  <si>
    <t>ODR1595794878i</t>
  </si>
  <si>
    <t>C396025L</t>
  </si>
  <si>
    <t>P814106</t>
  </si>
  <si>
    <t>Audionic  BT125 Speaker</t>
  </si>
  <si>
    <t>ODR8328910202h</t>
  </si>
  <si>
    <t>C424077L</t>
  </si>
  <si>
    <t>P776376</t>
  </si>
  <si>
    <t>Trendz_TR-0201</t>
  </si>
  <si>
    <t>ODR4372999829f</t>
  </si>
  <si>
    <t>C315052L</t>
  </si>
  <si>
    <t>P345015</t>
  </si>
  <si>
    <t>audionic_Shock-2</t>
  </si>
  <si>
    <t>ODR6129414387o</t>
  </si>
  <si>
    <t>C170618L</t>
  </si>
  <si>
    <t>P609900</t>
  </si>
  <si>
    <t>Rajesh_RAJ55</t>
  </si>
  <si>
    <t>ODR5283954534r</t>
  </si>
  <si>
    <t>C738762L</t>
  </si>
  <si>
    <t>P342252</t>
  </si>
  <si>
    <t>cr_PAN MASALA ( SWEET)-500 GM</t>
  </si>
  <si>
    <t>ODR9086749357p</t>
  </si>
  <si>
    <t>C417156L</t>
  </si>
  <si>
    <t>P476150</t>
  </si>
  <si>
    <t>mau_115173</t>
  </si>
  <si>
    <t>ODR2840301280x</t>
  </si>
  <si>
    <t>C981765L</t>
  </si>
  <si>
    <t>P463606</t>
  </si>
  <si>
    <t>UK_ Cake Rusk Original 350 Gms</t>
  </si>
  <si>
    <t>ODR7067291856t</t>
  </si>
  <si>
    <t>C682102L</t>
  </si>
  <si>
    <t>P545776</t>
  </si>
  <si>
    <t>UK_Namkino Mix Nimco 8 Pcs Gift Pack</t>
  </si>
  <si>
    <t>ODR2492819403l</t>
  </si>
  <si>
    <t>C571902L</t>
  </si>
  <si>
    <t>P731853</t>
  </si>
  <si>
    <t>MDF 005_Cashews Plain 250 gm</t>
  </si>
  <si>
    <t>ODR8602364761c</t>
  </si>
  <si>
    <t>C992994L</t>
  </si>
  <si>
    <t>P363127</t>
  </si>
  <si>
    <t>igeek__Packof3FidgetSpinnerStressReducer</t>
  </si>
  <si>
    <t>ODR7750851245w</t>
  </si>
  <si>
    <t>ODR1446216704j</t>
  </si>
  <si>
    <t>C939631L</t>
  </si>
  <si>
    <t>ODR2988475388d</t>
  </si>
  <si>
    <t>C295721L</t>
  </si>
  <si>
    <t>P769860</t>
  </si>
  <si>
    <t>Liberty_9780007256068</t>
  </si>
  <si>
    <t>ODR9648810727h</t>
  </si>
  <si>
    <t>C275711L</t>
  </si>
  <si>
    <t>P361761</t>
  </si>
  <si>
    <t>Zia_363</t>
  </si>
  <si>
    <t>ODR8567013898z</t>
  </si>
  <si>
    <t>C438206L</t>
  </si>
  <si>
    <t>P499383</t>
  </si>
  <si>
    <t>liberty_9780062312716</t>
  </si>
  <si>
    <t>ODR1518315966j</t>
  </si>
  <si>
    <t>C531871L</t>
  </si>
  <si>
    <t>ODR6871459568s</t>
  </si>
  <si>
    <t>C172703L</t>
  </si>
  <si>
    <t>P294896</t>
  </si>
  <si>
    <t>babyw_toy$9</t>
  </si>
  <si>
    <t>ODR2959392259w</t>
  </si>
  <si>
    <t>C120003L</t>
  </si>
  <si>
    <t>P934707</t>
  </si>
  <si>
    <t>PlanetX_PX-9093</t>
  </si>
  <si>
    <t>ODR9485150240y</t>
  </si>
  <si>
    <t>C873482L</t>
  </si>
  <si>
    <t>P246213</t>
  </si>
  <si>
    <t>PlanetX_AG-9050</t>
  </si>
  <si>
    <t>ODR3089891790c</t>
  </si>
  <si>
    <t>C915506L</t>
  </si>
  <si>
    <t>ODR8028926696j</t>
  </si>
  <si>
    <t>C327217L</t>
  </si>
  <si>
    <t>ODR7686973312f</t>
  </si>
  <si>
    <t>C692439L</t>
  </si>
  <si>
    <t>ODR8185553264t</t>
  </si>
  <si>
    <t>C584050L</t>
  </si>
  <si>
    <t>ODR3864994167n</t>
  </si>
  <si>
    <t>C878472L</t>
  </si>
  <si>
    <t>P505349</t>
  </si>
  <si>
    <t xml:space="preserve">SCIFI_SC301PGP-Princess </t>
  </si>
  <si>
    <t>ODR3295897901u</t>
  </si>
  <si>
    <t>P355622</t>
  </si>
  <si>
    <t xml:space="preserve">CITYN_White Kameez Shalwar with Full Sleeves-13 - 15 yrs - Size </t>
  </si>
  <si>
    <t>ODR3755226449i</t>
  </si>
  <si>
    <t>C756072L</t>
  </si>
  <si>
    <t>P108274</t>
  </si>
  <si>
    <t>PMA_9789810117269</t>
  </si>
  <si>
    <t>ODR5418650753s</t>
  </si>
  <si>
    <t>ODR4212941904m</t>
  </si>
  <si>
    <t>C711147L</t>
  </si>
  <si>
    <t>ODR9341063584x</t>
  </si>
  <si>
    <t>C562870L</t>
  </si>
  <si>
    <t>P639882</t>
  </si>
  <si>
    <t>BP_PS11204</t>
  </si>
  <si>
    <t>ODR9815715306q</t>
  </si>
  <si>
    <t>C743645L</t>
  </si>
  <si>
    <t>P444847</t>
  </si>
  <si>
    <t>4U_Service-KA 005</t>
  </si>
  <si>
    <t>ODR7224071159b</t>
  </si>
  <si>
    <t>C826629L</t>
  </si>
  <si>
    <t>P266281</t>
  </si>
  <si>
    <t>greenroot_Organic Honey (250 ml)</t>
  </si>
  <si>
    <t>ODR8011174056r</t>
  </si>
  <si>
    <t>ODR1653557693m</t>
  </si>
  <si>
    <t>ODR9357466906m</t>
  </si>
  <si>
    <t>ODR3709041543e</t>
  </si>
  <si>
    <t>C615304L</t>
  </si>
  <si>
    <t>ODR8369942489j</t>
  </si>
  <si>
    <t>C942567L</t>
  </si>
  <si>
    <t>ODR2279091803o</t>
  </si>
  <si>
    <t>P698623</t>
  </si>
  <si>
    <t xml:space="preserve">emart_Nova Straightener + Curler </t>
  </si>
  <si>
    <t>ODR8475916672g</t>
  </si>
  <si>
    <t>P600996</t>
  </si>
  <si>
    <t>Bata_Bfirst-3516072-27-9</t>
  </si>
  <si>
    <t>ODR2692542473w</t>
  </si>
  <si>
    <t>C311438L</t>
  </si>
  <si>
    <t>P492228</t>
  </si>
  <si>
    <t>Progressive_9781472390035</t>
  </si>
  <si>
    <t>ODR7138703013o</t>
  </si>
  <si>
    <t>C194983L</t>
  </si>
  <si>
    <t>ODR2387625277x</t>
  </si>
  <si>
    <t>C364214L</t>
  </si>
  <si>
    <t>P807458</t>
  </si>
  <si>
    <t>Emotions_Emo-BS-13843</t>
  </si>
  <si>
    <t>ODR4207587976f</t>
  </si>
  <si>
    <t>C639870L</t>
  </si>
  <si>
    <t>P482108</t>
  </si>
  <si>
    <t>Aladdin_UMR_CM_1092</t>
  </si>
  <si>
    <t>ODR2295147149a</t>
  </si>
  <si>
    <t>C233836L</t>
  </si>
  <si>
    <t>P463651</t>
  </si>
  <si>
    <t>BE_AUTO COOL</t>
  </si>
  <si>
    <t>ODR8645575865l</t>
  </si>
  <si>
    <t>C272818L</t>
  </si>
  <si>
    <t>P962626</t>
  </si>
  <si>
    <t>smsm_220240</t>
  </si>
  <si>
    <t>ODR3943217819b</t>
  </si>
  <si>
    <t>C635505L</t>
  </si>
  <si>
    <t>P272318</t>
  </si>
  <si>
    <t>PGC_White and Blue Pin Striped Girls-13 - 14 yrs - Size 38</t>
  </si>
  <si>
    <t>ODR4260867782x</t>
  </si>
  <si>
    <t>C820598L</t>
  </si>
  <si>
    <t>ODR4422539889i</t>
  </si>
  <si>
    <t>ODR5162908083e</t>
  </si>
  <si>
    <t>P323430</t>
  </si>
  <si>
    <t>babyw_toy$7</t>
  </si>
  <si>
    <t>ODR3241931797y</t>
  </si>
  <si>
    <t>C317606L</t>
  </si>
  <si>
    <t>P321023</t>
  </si>
  <si>
    <t>CITY_White Shirt Full Sleeves Prep to X-6.5 - 8 yrs - Size 24</t>
  </si>
  <si>
    <t>ODR3200103881y</t>
  </si>
  <si>
    <t>P741554</t>
  </si>
  <si>
    <t>Aladdin_UMR_CM_1099</t>
  </si>
  <si>
    <t>ODR4816946345x</t>
  </si>
  <si>
    <t>P504379</t>
  </si>
  <si>
    <t>Ctees_CK-SUP-L</t>
  </si>
  <si>
    <t>ODR8548578667k</t>
  </si>
  <si>
    <t>C169476L</t>
  </si>
  <si>
    <t>P504290</t>
  </si>
  <si>
    <t>Ctees_CK-SUP-M</t>
  </si>
  <si>
    <t>ODR9338965317e</t>
  </si>
  <si>
    <t>C718522L</t>
  </si>
  <si>
    <t>P513436</t>
  </si>
  <si>
    <t>Kansai_Auto_Camouflag_Olive</t>
  </si>
  <si>
    <t>ODR2050669939y</t>
  </si>
  <si>
    <t>C293590L</t>
  </si>
  <si>
    <t>P274235</t>
  </si>
  <si>
    <t>Kansai_Auto Acrylic Clear Gloss</t>
  </si>
  <si>
    <t>ODR4724768903p</t>
  </si>
  <si>
    <t>P936007</t>
  </si>
  <si>
    <t>RUB_Kingston_16 gb USB Flash drive</t>
  </si>
  <si>
    <t>ODR2741335688f</t>
  </si>
  <si>
    <t>C427029L</t>
  </si>
  <si>
    <t>ODR3835014143u</t>
  </si>
  <si>
    <t>ODR7305453594c</t>
  </si>
  <si>
    <t>P340271</t>
  </si>
  <si>
    <t>CITY_White Frock Half Sleeves-6.5 - 8 yrs - Size 30</t>
  </si>
  <si>
    <t>ODR4310686297w</t>
  </si>
  <si>
    <t>C601325L</t>
  </si>
  <si>
    <t>ODR8090974659p</t>
  </si>
  <si>
    <t>ODR3076809883x</t>
  </si>
  <si>
    <t>ODR6724491607l</t>
  </si>
  <si>
    <t>C442089L</t>
  </si>
  <si>
    <t>ODR3952159133o</t>
  </si>
  <si>
    <t>C510709L</t>
  </si>
  <si>
    <t>P756246</t>
  </si>
  <si>
    <t>cn_clc_ AS-1200</t>
  </si>
  <si>
    <t>ODR9275100721a</t>
  </si>
  <si>
    <t>C411467L</t>
  </si>
  <si>
    <t>ODR8637996865i</t>
  </si>
  <si>
    <t>C898194L</t>
  </si>
  <si>
    <t>ODR3424337619b</t>
  </si>
  <si>
    <t>C221844L</t>
  </si>
  <si>
    <t>P256163</t>
  </si>
  <si>
    <t>MOA_Dark Grey Uniform Belt Pants-Size L 42 - W 32</t>
  </si>
  <si>
    <t>ODR7725323320x</t>
  </si>
  <si>
    <t>C430862L</t>
  </si>
  <si>
    <t>ODR9346161398n</t>
  </si>
  <si>
    <t>C519036L</t>
  </si>
  <si>
    <t>ODR9982806561e</t>
  </si>
  <si>
    <t>ODR1161894054i</t>
  </si>
  <si>
    <t>C615419L</t>
  </si>
  <si>
    <t>P564642</t>
  </si>
  <si>
    <t>Blooming_Round Neck Tees-8 to 9 Years</t>
  </si>
  <si>
    <t>ODR6775773027d</t>
  </si>
  <si>
    <t>P989661</t>
  </si>
  <si>
    <t>Liberty_9780099549482</t>
  </si>
  <si>
    <t>ODR4142876961w</t>
  </si>
  <si>
    <t>C763154L</t>
  </si>
  <si>
    <t>P796552</t>
  </si>
  <si>
    <t>oxford_9780199068524</t>
  </si>
  <si>
    <t>ODR5544215466r</t>
  </si>
  <si>
    <t>C544247L</t>
  </si>
  <si>
    <t>P851365</t>
  </si>
  <si>
    <t>ReadersHeaven_9780330353823</t>
  </si>
  <si>
    <t>ODR4806439080i</t>
  </si>
  <si>
    <t>C775652L</t>
  </si>
  <si>
    <t>P452678</t>
  </si>
  <si>
    <t>liberty_9780440867395</t>
  </si>
  <si>
    <t>ODR5426920862f</t>
  </si>
  <si>
    <t>C667680L</t>
  </si>
  <si>
    <t>P855014</t>
  </si>
  <si>
    <t>ReadersHeaven_9781849040495</t>
  </si>
  <si>
    <t>ODR2452425737k</t>
  </si>
  <si>
    <t>C685666L</t>
  </si>
  <si>
    <t>ODR9311225852v</t>
  </si>
  <si>
    <t>C917797L</t>
  </si>
  <si>
    <t>P971775</t>
  </si>
  <si>
    <t>Paramount_9789696372516</t>
  </si>
  <si>
    <t>ODR7029449160r</t>
  </si>
  <si>
    <t>C590925L</t>
  </si>
  <si>
    <t>ODR1875305350v</t>
  </si>
  <si>
    <t>ODR8078779680x</t>
  </si>
  <si>
    <t>P135836</t>
  </si>
  <si>
    <t>liberty_9780330512459</t>
  </si>
  <si>
    <t>ODR3824578133t</t>
  </si>
  <si>
    <t>C660912L</t>
  </si>
  <si>
    <t>P592155</t>
  </si>
  <si>
    <t>RBC_9789694073006</t>
  </si>
  <si>
    <t>ODR1408782762d</t>
  </si>
  <si>
    <t>C694728L</t>
  </si>
  <si>
    <t>P779382</t>
  </si>
  <si>
    <t>ReadersHeaven_9781408852569</t>
  </si>
  <si>
    <t>ODR3689532980d</t>
  </si>
  <si>
    <t>C416727L</t>
  </si>
  <si>
    <t>P858025</t>
  </si>
  <si>
    <t>LM_BS1052-6-7 Years</t>
  </si>
  <si>
    <t>ODR6630421077z</t>
  </si>
  <si>
    <t>C832040L</t>
  </si>
  <si>
    <t>P233771</t>
  </si>
  <si>
    <t>Paramount_9781444112696</t>
  </si>
  <si>
    <t>ODR2830900787d</t>
  </si>
  <si>
    <t>C790491L</t>
  </si>
  <si>
    <t>P213100</t>
  </si>
  <si>
    <t>nutrifactor_NF003</t>
  </si>
  <si>
    <t>ODR1294680720c</t>
  </si>
  <si>
    <t>C765912L</t>
  </si>
  <si>
    <t>P757238</t>
  </si>
  <si>
    <t>Route_km256-L</t>
  </si>
  <si>
    <t>ODR5948493572z</t>
  </si>
  <si>
    <t>C433008L</t>
  </si>
  <si>
    <t>P751686</t>
  </si>
  <si>
    <t>Aladdin_UMR_CM_1094</t>
  </si>
  <si>
    <t>ODR9109665554u</t>
  </si>
  <si>
    <t>P684918</t>
  </si>
  <si>
    <t>lalqila_Achar Gosht-850gm</t>
  </si>
  <si>
    <t>ODR4271338264n</t>
  </si>
  <si>
    <t>C757057L</t>
  </si>
  <si>
    <t>ODR8359827867q</t>
  </si>
  <si>
    <t>C686567L</t>
  </si>
  <si>
    <t>ODR6529670768f</t>
  </si>
  <si>
    <t>C904287L</t>
  </si>
  <si>
    <t>ODR4513073670i</t>
  </si>
  <si>
    <t>ODR8797224400x</t>
  </si>
  <si>
    <t>C732517L</t>
  </si>
  <si>
    <t>ODR1450336084m</t>
  </si>
  <si>
    <t>C600944L</t>
  </si>
  <si>
    <t>P241288</t>
  </si>
  <si>
    <t>Genius_DX-7010-Red</t>
  </si>
  <si>
    <t>ODR5716592146s</t>
  </si>
  <si>
    <t>P420989</t>
  </si>
  <si>
    <t>CITY_White Shirt Half Sleeves Prep to X-5 - 6.5 yrs - Size 22</t>
  </si>
  <si>
    <t>ODR2901834333x</t>
  </si>
  <si>
    <t>C346363L</t>
  </si>
  <si>
    <t>ODR5747206398m</t>
  </si>
  <si>
    <t>C513353L</t>
  </si>
  <si>
    <t>ODR7174777476v</t>
  </si>
  <si>
    <t>C463544L</t>
  </si>
  <si>
    <t>P794982</t>
  </si>
  <si>
    <t>Audionic_Studio 4</t>
  </si>
  <si>
    <t>ODR9162537736v</t>
  </si>
  <si>
    <t>C164230L</t>
  </si>
  <si>
    <t>P600924</t>
  </si>
  <si>
    <t>PlanetX_PO-9005</t>
  </si>
  <si>
    <t>ODR5501497733m</t>
  </si>
  <si>
    <t>C558872L</t>
  </si>
  <si>
    <t>P974929</t>
  </si>
  <si>
    <t>Life source_LS-3002 DBS</t>
  </si>
  <si>
    <t>ODR1712600621z</t>
  </si>
  <si>
    <t>C591135L</t>
  </si>
  <si>
    <t>ODR1370859979e</t>
  </si>
  <si>
    <t>C504512L</t>
  </si>
  <si>
    <t>P922501</t>
  </si>
  <si>
    <t>liberty_Green Cardigan for Girls-6 - 7 yrs - Size 28</t>
  </si>
  <si>
    <t>ODR7696510624e</t>
  </si>
  <si>
    <t>C230896L</t>
  </si>
  <si>
    <t>P412505</t>
  </si>
  <si>
    <t>3m_70005045094</t>
  </si>
  <si>
    <t>ODR7582139486w</t>
  </si>
  <si>
    <t>C413190L</t>
  </si>
  <si>
    <t>ODR1287604410n</t>
  </si>
  <si>
    <t>P303694</t>
  </si>
  <si>
    <t>stinnos_1323</t>
  </si>
  <si>
    <t>ODR4444156910d</t>
  </si>
  <si>
    <t>C896007L</t>
  </si>
  <si>
    <t>P246442</t>
  </si>
  <si>
    <t>StPat_Belt Pant_13 - 14 yrs-Size 40/36</t>
  </si>
  <si>
    <t>ODR2405447038b</t>
  </si>
  <si>
    <t>ODR9031518173g</t>
  </si>
  <si>
    <t>C661990L</t>
  </si>
  <si>
    <t>P388110</t>
  </si>
  <si>
    <t>cn_clc_ AS-120R</t>
  </si>
  <si>
    <t>ODR8027970144w</t>
  </si>
  <si>
    <t>C789047L</t>
  </si>
  <si>
    <t>P605774</t>
  </si>
  <si>
    <t>StPat_Belt Pant_14 - 15 yrs-Size 40/34</t>
  </si>
  <si>
    <t>ODR8452181722b</t>
  </si>
  <si>
    <t>P860540</t>
  </si>
  <si>
    <t>StPat_Belt Pant_13 - 14 yrs-Size 40/34</t>
  </si>
  <si>
    <t>ODR2635535521o</t>
  </si>
  <si>
    <t>ODR8471835389m</t>
  </si>
  <si>
    <t>C506612L</t>
  </si>
  <si>
    <t>ODR2017593375n</t>
  </si>
  <si>
    <t>C555864L</t>
  </si>
  <si>
    <t>P131231</t>
  </si>
  <si>
    <t>Zia_TK4</t>
  </si>
  <si>
    <t>ODR5674858659r</t>
  </si>
  <si>
    <t>C614531L</t>
  </si>
  <si>
    <t>ODR1705443518z</t>
  </si>
  <si>
    <t>C148479L</t>
  </si>
  <si>
    <t>P274860</t>
  </si>
  <si>
    <t>FISH_CA025</t>
  </si>
  <si>
    <t>ODR2194143824j</t>
  </si>
  <si>
    <t>P258482</t>
  </si>
  <si>
    <t>UC_orange-L</t>
  </si>
  <si>
    <t>ODR6532530113z</t>
  </si>
  <si>
    <t>P561696</t>
  </si>
  <si>
    <t>UC_orange-XL</t>
  </si>
  <si>
    <t>ODR8087839614x</t>
  </si>
  <si>
    <t>P720318</t>
  </si>
  <si>
    <t xml:space="preserve">StPat_Grey Shirt Full Sleeve Morning and A-Level-15 yrs above - </t>
  </si>
  <si>
    <t>ODR4454777787n</t>
  </si>
  <si>
    <t>ODR7627593167j</t>
  </si>
  <si>
    <t>C450972L</t>
  </si>
  <si>
    <t>P644100</t>
  </si>
  <si>
    <t>Paramount_9789694945828</t>
  </si>
  <si>
    <t>ODR2133297384w</t>
  </si>
  <si>
    <t>P261308</t>
  </si>
  <si>
    <t>Paramount_9789814147934</t>
  </si>
  <si>
    <t>ODR6570968596c</t>
  </si>
  <si>
    <t>C610917L</t>
  </si>
  <si>
    <t>P148379</t>
  </si>
  <si>
    <t>Paramount_9789694949963</t>
  </si>
  <si>
    <t>ODR4897254444x</t>
  </si>
  <si>
    <t>C134158L</t>
  </si>
  <si>
    <t>P344214</t>
  </si>
  <si>
    <t>Z&amp;A_ZEES-0269</t>
  </si>
  <si>
    <t>ODR9961059883f</t>
  </si>
  <si>
    <t>C794549L</t>
  </si>
  <si>
    <t>P303119</t>
  </si>
  <si>
    <t>Trendz-TR-0337</t>
  </si>
  <si>
    <t>ODR8148701509w</t>
  </si>
  <si>
    <t>C969725L</t>
  </si>
  <si>
    <t>P634281</t>
  </si>
  <si>
    <t>Trendz-TR-0340</t>
  </si>
  <si>
    <t>ODR2478133557s</t>
  </si>
  <si>
    <t>ODR5401859215z</t>
  </si>
  <si>
    <t>C492817L</t>
  </si>
  <si>
    <t>ODR9233823171l</t>
  </si>
  <si>
    <t>C364511L</t>
  </si>
  <si>
    <t>ODR4488159635q</t>
  </si>
  <si>
    <t>C252501L</t>
  </si>
  <si>
    <t>P206548</t>
  </si>
  <si>
    <t>Telemall_BFCombo 4_Hot belt &amp; Skipping rope</t>
  </si>
  <si>
    <t>ODR2175999852p</t>
  </si>
  <si>
    <t>C817637L</t>
  </si>
  <si>
    <t>P278158</t>
  </si>
  <si>
    <t>PlanetX_PX-9020</t>
  </si>
  <si>
    <t>ODR8303674044g</t>
  </si>
  <si>
    <t>C911481L</t>
  </si>
  <si>
    <t>P740429</t>
  </si>
  <si>
    <t>liberty_9788130908786</t>
  </si>
  <si>
    <t>ODR6646006080j</t>
  </si>
  <si>
    <t>C292185L</t>
  </si>
  <si>
    <t>P476406</t>
  </si>
  <si>
    <t>cn_clc_ AS-120V-POR ASA HB</t>
  </si>
  <si>
    <t>ODR4455217589f</t>
  </si>
  <si>
    <t>P459350</t>
  </si>
  <si>
    <t>StPat_Grey Shirt Full Sleeve Morning and A-Level-14 - 15 yrs - S</t>
  </si>
  <si>
    <t>ODR7434386684u</t>
  </si>
  <si>
    <t>C873660L</t>
  </si>
  <si>
    <t>ODR2745711303c</t>
  </si>
  <si>
    <t>C690478L</t>
  </si>
  <si>
    <t>ODR8076180138f</t>
  </si>
  <si>
    <t>C951902L</t>
  </si>
  <si>
    <t>P109705</t>
  </si>
  <si>
    <t>Zia_EN14</t>
  </si>
  <si>
    <t>ODR2352761303x</t>
  </si>
  <si>
    <t>C549342L</t>
  </si>
  <si>
    <t>P328639</t>
  </si>
  <si>
    <t>Zia_101DA</t>
  </si>
  <si>
    <t>ODR9093407706n</t>
  </si>
  <si>
    <t>C160222L</t>
  </si>
  <si>
    <t>P146262</t>
  </si>
  <si>
    <t xml:space="preserve">aw_Radiator Flush-300ml </t>
  </si>
  <si>
    <t>ODR7626293044b</t>
  </si>
  <si>
    <t>C165068L</t>
  </si>
  <si>
    <t>P670614</t>
  </si>
  <si>
    <t>edukaan_7101-A4 - 300 Pages</t>
  </si>
  <si>
    <t>ODR9850393600v</t>
  </si>
  <si>
    <t>C762891L</t>
  </si>
  <si>
    <t>P761077</t>
  </si>
  <si>
    <t>edukaan_7157-A4 - 300 Pages</t>
  </si>
  <si>
    <t>ODR9431660136e</t>
  </si>
  <si>
    <t>C115187L</t>
  </si>
  <si>
    <t>ODR4098104800o</t>
  </si>
  <si>
    <t>C990203L</t>
  </si>
  <si>
    <t>ODR1487569582p</t>
  </si>
  <si>
    <t>C506034L</t>
  </si>
  <si>
    <t>ODR1437066244c</t>
  </si>
  <si>
    <t>ODR5349190564f</t>
  </si>
  <si>
    <t>C169465L</t>
  </si>
  <si>
    <t>P221133</t>
  </si>
  <si>
    <t>Baklawa_Cake Rusk Per Pack 330g</t>
  </si>
  <si>
    <t>ODR2490563395i</t>
  </si>
  <si>
    <t>C368853L</t>
  </si>
  <si>
    <t>P852927</t>
  </si>
  <si>
    <t>Bata_Bfirst-6516094-39-6</t>
  </si>
  <si>
    <t>ODR3530970948v</t>
  </si>
  <si>
    <t>C581735L</t>
  </si>
  <si>
    <t>P772585</t>
  </si>
  <si>
    <t>BP_PS31338</t>
  </si>
  <si>
    <t>ODR7213439172i</t>
  </si>
  <si>
    <t>P113376</t>
  </si>
  <si>
    <t>liberty_9781445448015</t>
  </si>
  <si>
    <t>ODR1120310291y</t>
  </si>
  <si>
    <t>P692619</t>
  </si>
  <si>
    <t>Progressive_9781474813860</t>
  </si>
  <si>
    <t>ODR2296760841p</t>
  </si>
  <si>
    <t>C474371L</t>
  </si>
  <si>
    <t>P827245</t>
  </si>
  <si>
    <t>liberty_9789351365938</t>
  </si>
  <si>
    <t>ODR6242108208h</t>
  </si>
  <si>
    <t>ODR2125580614h</t>
  </si>
  <si>
    <t>C631900L</t>
  </si>
  <si>
    <t>P859811</t>
  </si>
  <si>
    <t>liberty_9781445448046</t>
  </si>
  <si>
    <t>ODR4616822810r</t>
  </si>
  <si>
    <t>C133603L</t>
  </si>
  <si>
    <t>P187921</t>
  </si>
  <si>
    <t>Paramount_9789696370178</t>
  </si>
  <si>
    <t>ODR2560018243l</t>
  </si>
  <si>
    <t>C362236L</t>
  </si>
  <si>
    <t>P974203</t>
  </si>
  <si>
    <t>liberty_9780330545181</t>
  </si>
  <si>
    <t>ODR2553294738g</t>
  </si>
  <si>
    <t>C623394L</t>
  </si>
  <si>
    <t>P595878</t>
  </si>
  <si>
    <t>liberty_9780746060414</t>
  </si>
  <si>
    <t>ODR5768554690m</t>
  </si>
  <si>
    <t>ODR3426271811r</t>
  </si>
  <si>
    <t>P941983</t>
  </si>
  <si>
    <t>BP_PS19985</t>
  </si>
  <si>
    <t>ODR7785895052u</t>
  </si>
  <si>
    <t>C536377L</t>
  </si>
  <si>
    <t>ODR3257631838n</t>
  </si>
  <si>
    <t>P857346</t>
  </si>
  <si>
    <t>Paramount_9814070246</t>
  </si>
  <si>
    <t>ODR7462424389u</t>
  </si>
  <si>
    <t>C986233L</t>
  </si>
  <si>
    <t>ODR3509034443i</t>
  </si>
  <si>
    <t>ODR6569016087v</t>
  </si>
  <si>
    <t>P769261</t>
  </si>
  <si>
    <t>Oxford_9780195978933</t>
  </si>
  <si>
    <t>ODR6097258565s</t>
  </si>
  <si>
    <t>C375799L</t>
  </si>
  <si>
    <t>P473422</t>
  </si>
  <si>
    <t>Paramount_9780007155668</t>
  </si>
  <si>
    <t>ODR3380622408i</t>
  </si>
  <si>
    <t>C685409L</t>
  </si>
  <si>
    <t>P476236</t>
  </si>
  <si>
    <t>Paramount_9789696371410</t>
  </si>
  <si>
    <t>ODR5129394308a</t>
  </si>
  <si>
    <t>C594441L</t>
  </si>
  <si>
    <t>ODR3815828173o</t>
  </si>
  <si>
    <t>C611777L</t>
  </si>
  <si>
    <t>ODR9285022144t</t>
  </si>
  <si>
    <t>C620104L</t>
  </si>
  <si>
    <t>ODR2912218586o</t>
  </si>
  <si>
    <t>C665132L</t>
  </si>
  <si>
    <t>ODR8099902572z</t>
  </si>
  <si>
    <t>ODR1177098176f</t>
  </si>
  <si>
    <t>C532671L</t>
  </si>
  <si>
    <t>ODR9152542493j</t>
  </si>
  <si>
    <t>C405083L</t>
  </si>
  <si>
    <t>ODR9450112941a</t>
  </si>
  <si>
    <t>C194988L</t>
  </si>
  <si>
    <t>ODR3895398534p</t>
  </si>
  <si>
    <t>C475094L</t>
  </si>
  <si>
    <t>ODR4496974366s</t>
  </si>
  <si>
    <t>C648114L</t>
  </si>
  <si>
    <t>P449744</t>
  </si>
  <si>
    <t>Zia_TK13</t>
  </si>
  <si>
    <t>ODR5041296676m</t>
  </si>
  <si>
    <t>C782148L</t>
  </si>
  <si>
    <t>P948260</t>
  </si>
  <si>
    <t>Iamofficial_IAM-0102</t>
  </si>
  <si>
    <t>ODR1646026599g</t>
  </si>
  <si>
    <t>C975490L</t>
  </si>
  <si>
    <t>P498950</t>
  </si>
  <si>
    <t>Iamofficial_ IAM-NB218</t>
  </si>
  <si>
    <t>ODR4257828462j</t>
  </si>
  <si>
    <t>P231100</t>
  </si>
  <si>
    <t>tr_Pure Natural Longan Honey 350 gm</t>
  </si>
  <si>
    <t>ODR7091354686i</t>
  </si>
  <si>
    <t>P784050</t>
  </si>
  <si>
    <t>un_Health and Hygiene Bundle_HB</t>
  </si>
  <si>
    <t>ODR7928011876b</t>
  </si>
  <si>
    <t>C266463L</t>
  </si>
  <si>
    <t>P779025</t>
  </si>
  <si>
    <t>barico_BS012-</t>
  </si>
  <si>
    <t>ODR1165299594e</t>
  </si>
  <si>
    <t>C774952L</t>
  </si>
  <si>
    <t>ODR9997123263q</t>
  </si>
  <si>
    <t>C485098L</t>
  </si>
  <si>
    <t>ODR1918497871b</t>
  </si>
  <si>
    <t>ODR5234095930e</t>
  </si>
  <si>
    <t>ODR4722000675w</t>
  </si>
  <si>
    <t>ODR4898605668q</t>
  </si>
  <si>
    <t>ODR9403833662e</t>
  </si>
  <si>
    <t>C164534L</t>
  </si>
  <si>
    <t>ODR8154625223x</t>
  </si>
  <si>
    <t>C349727L</t>
  </si>
  <si>
    <t>P314809</t>
  </si>
  <si>
    <t>UG_WP3</t>
  </si>
  <si>
    <t>ODR5019717743j</t>
  </si>
  <si>
    <t>P365661</t>
  </si>
  <si>
    <t>avent_SCF96822-IMS-global</t>
  </si>
  <si>
    <t>ODR5454868583q</t>
  </si>
  <si>
    <t>P740813</t>
  </si>
  <si>
    <t>igeek_TriFidgetSpinner</t>
  </si>
  <si>
    <t>ODR3276523460x</t>
  </si>
  <si>
    <t>P975975</t>
  </si>
  <si>
    <t>edukaan_200983</t>
  </si>
  <si>
    <t>ODR7843105521m</t>
  </si>
  <si>
    <t>C335101L</t>
  </si>
  <si>
    <t>P778627</t>
  </si>
  <si>
    <t>aw_WD40 -420mlSMART STRAW</t>
  </si>
  <si>
    <t>ODR6595919337x</t>
  </si>
  <si>
    <t>C811942L</t>
  </si>
  <si>
    <t>P522671</t>
  </si>
  <si>
    <t>Fmate_Delhi Shahi Nehari (Boneless)</t>
  </si>
  <si>
    <t>ODR6433986799u</t>
  </si>
  <si>
    <t>C272030L</t>
  </si>
  <si>
    <t>P995492</t>
  </si>
  <si>
    <t>vitamin_Dark Circles</t>
  </si>
  <si>
    <t>ODR5012883969w</t>
  </si>
  <si>
    <t>C219363L</t>
  </si>
  <si>
    <t>P537639</t>
  </si>
  <si>
    <t>liberty_9781409507161</t>
  </si>
  <si>
    <t>ODR7644979047l</t>
  </si>
  <si>
    <t>C285749L</t>
  </si>
  <si>
    <t>P441520</t>
  </si>
  <si>
    <t>liberty_9780545103718</t>
  </si>
  <si>
    <t>ODR6084941383s</t>
  </si>
  <si>
    <t>C774989L</t>
  </si>
  <si>
    <t>P286681</t>
  </si>
  <si>
    <t>liberty_9780143417361</t>
  </si>
  <si>
    <t>ODR2208544984w</t>
  </si>
  <si>
    <t>ODR1336383848m</t>
  </si>
  <si>
    <t>C864285L</t>
  </si>
  <si>
    <t>P562235</t>
  </si>
  <si>
    <t>redspot_9810477198</t>
  </si>
  <si>
    <t>ODR3885822356v</t>
  </si>
  <si>
    <t>C175290L</t>
  </si>
  <si>
    <t>P151403</t>
  </si>
  <si>
    <t>redspot_9789810477189</t>
  </si>
  <si>
    <t>ODR6156767752x</t>
  </si>
  <si>
    <t>C516304L</t>
  </si>
  <si>
    <t>ODR6325204129r</t>
  </si>
  <si>
    <t>C645817L</t>
  </si>
  <si>
    <t>ODR2127266821w</t>
  </si>
  <si>
    <t>C699058L</t>
  </si>
  <si>
    <t>P772930</t>
  </si>
  <si>
    <t>redspot_9810824280</t>
  </si>
  <si>
    <t>ODR5727239056s</t>
  </si>
  <si>
    <t>C588309L</t>
  </si>
  <si>
    <t>ODR5223192364t</t>
  </si>
  <si>
    <t>C308797L</t>
  </si>
  <si>
    <t>ODR6535101452q</t>
  </si>
  <si>
    <t>C720119L</t>
  </si>
  <si>
    <t>ODR6182202931t</t>
  </si>
  <si>
    <t>C514513L</t>
  </si>
  <si>
    <t>ODR9726163985l</t>
  </si>
  <si>
    <t>ODR5896973537o</t>
  </si>
  <si>
    <t>C973598L</t>
  </si>
  <si>
    <t>ODR7248812096v</t>
  </si>
  <si>
    <t>C317768L</t>
  </si>
  <si>
    <t>ODR9678866692f</t>
  </si>
  <si>
    <t>C607251L</t>
  </si>
  <si>
    <t>ODR7344134640f</t>
  </si>
  <si>
    <t>C485631L</t>
  </si>
  <si>
    <t>ODR2606969980p</t>
  </si>
  <si>
    <t>C741829L</t>
  </si>
  <si>
    <t>ODR3580310489o</t>
  </si>
  <si>
    <t>C247716L</t>
  </si>
  <si>
    <t>ODR1449196401s</t>
  </si>
  <si>
    <t>C755090L</t>
  </si>
  <si>
    <t>ODR2413189341k</t>
  </si>
  <si>
    <t>ODR3721744423t</t>
  </si>
  <si>
    <t>C845220L</t>
  </si>
  <si>
    <t>ODR6636500656x</t>
  </si>
  <si>
    <t>P623975</t>
  </si>
  <si>
    <t>Bata_Bfirst-2891015-28-10</t>
  </si>
  <si>
    <t>ODR3307336259a</t>
  </si>
  <si>
    <t>C819107L</t>
  </si>
  <si>
    <t>P921723</t>
  </si>
  <si>
    <t>Zia_AD12</t>
  </si>
  <si>
    <t>ODR2832461951i</t>
  </si>
  <si>
    <t>C780560L</t>
  </si>
  <si>
    <t>P833201</t>
  </si>
  <si>
    <t>stinnos_742</t>
  </si>
  <si>
    <t>ODR5145623402g</t>
  </si>
  <si>
    <t>P832686</t>
  </si>
  <si>
    <t>CITYN_White Shirt with Full Sleeves-13 - 14 yrs - Size M</t>
  </si>
  <si>
    <t>ODR7945244905x</t>
  </si>
  <si>
    <t>C491796L</t>
  </si>
  <si>
    <t>P573530</t>
  </si>
  <si>
    <t>ST-PETER-Light Grey Elastic Pant-8 - 9 yrs - Size 32</t>
  </si>
  <si>
    <t>ODR4432115032j</t>
  </si>
  <si>
    <t>P136138</t>
  </si>
  <si>
    <t>BMS_Grey Elastic Pant-8 - 9 yrs - Size 32</t>
  </si>
  <si>
    <t>ODR6125804746a</t>
  </si>
  <si>
    <t>C486028L</t>
  </si>
  <si>
    <t>P779304</t>
  </si>
  <si>
    <t>StPaul_Grey Elastic Pant-Primary-Secondary-8 - 9 yrs</t>
  </si>
  <si>
    <t>ODR5659097862t</t>
  </si>
  <si>
    <t>C557641L</t>
  </si>
  <si>
    <t>P427527</t>
  </si>
  <si>
    <t>Iamofficial_IAM-0091</t>
  </si>
  <si>
    <t>ODR2735663239n</t>
  </si>
  <si>
    <t>C355658L</t>
  </si>
  <si>
    <t>P301313</t>
  </si>
  <si>
    <t>Dany51234689524515284934</t>
  </si>
  <si>
    <t>ODR9623545999y</t>
  </si>
  <si>
    <t>C165178L</t>
  </si>
  <si>
    <t>ODR7636801628z</t>
  </si>
  <si>
    <t>P264156</t>
  </si>
  <si>
    <t>PNG_Pampers_10003596-Karachi</t>
  </si>
  <si>
    <t>ODR6769681482q</t>
  </si>
  <si>
    <t>C422905L</t>
  </si>
  <si>
    <t>P901784</t>
  </si>
  <si>
    <t>PNG_Pampers_10003594-Lahore</t>
  </si>
  <si>
    <t>ODR4681808783r</t>
  </si>
  <si>
    <t>C367985L</t>
  </si>
  <si>
    <t>ODR4927084107j</t>
  </si>
  <si>
    <t>C254170L</t>
  </si>
  <si>
    <t>P400001</t>
  </si>
  <si>
    <t>stinnos_A024-Anger</t>
  </si>
  <si>
    <t>ODR5898382009c</t>
  </si>
  <si>
    <t>C417848L</t>
  </si>
  <si>
    <t>ODR2415521352f</t>
  </si>
  <si>
    <t>C120370L</t>
  </si>
  <si>
    <t>ODR8586095058m</t>
  </si>
  <si>
    <t>C871045L</t>
  </si>
  <si>
    <t>ODR5249221476j</t>
  </si>
  <si>
    <t>C128626L</t>
  </si>
  <si>
    <t>ODR3793191978a</t>
  </si>
  <si>
    <t>C171667L</t>
  </si>
  <si>
    <t>ODR4959102111o</t>
  </si>
  <si>
    <t>C274332L</t>
  </si>
  <si>
    <t>ODR4824690064i</t>
  </si>
  <si>
    <t>C267349L</t>
  </si>
  <si>
    <t>P989204</t>
  </si>
  <si>
    <t>aw_CRC Silicone SPRAY (BEST FOR LUBRICATING THREAD MILL BELT)-20</t>
  </si>
  <si>
    <t>ODR4569105167p</t>
  </si>
  <si>
    <t>C457649L</t>
  </si>
  <si>
    <t>ODR1797478010u</t>
  </si>
  <si>
    <t>C268365L</t>
  </si>
  <si>
    <t>P594416</t>
  </si>
  <si>
    <t>aw_DECAL and ADHESIVE REMOVER-12 oz.</t>
  </si>
  <si>
    <t>ODR3846622743y</t>
  </si>
  <si>
    <t>ODR7326639796j</t>
  </si>
  <si>
    <t>C875920L</t>
  </si>
  <si>
    <t>P148635</t>
  </si>
  <si>
    <t>SMART_Light Green Shirt Half Sleeves-5 - 6.5 yrs - Size 22</t>
  </si>
  <si>
    <t>ODR5806368947d</t>
  </si>
  <si>
    <t>P841340</t>
  </si>
  <si>
    <t>Z&amp;A_ZEES-0018</t>
  </si>
  <si>
    <t>ODR4671702687w</t>
  </si>
  <si>
    <t>C752594L</t>
  </si>
  <si>
    <t>P158718</t>
  </si>
  <si>
    <t>Butt_Pista-Multani-Halwa</t>
  </si>
  <si>
    <t>ODR8010518038s</t>
  </si>
  <si>
    <t>C856161L</t>
  </si>
  <si>
    <t>P272965</t>
  </si>
  <si>
    <t>3m_DC272923871</t>
  </si>
  <si>
    <t>ODR2871261846r</t>
  </si>
  <si>
    <t>P591213</t>
  </si>
  <si>
    <t>Chk_Buy 1 Get 1 Free: Mango Chutney 330 gms</t>
  </si>
  <si>
    <t>ODR2015699293b</t>
  </si>
  <si>
    <t>C507015L</t>
  </si>
  <si>
    <t>P279933</t>
  </si>
  <si>
    <t>BP_PS03940-Pink</t>
  </si>
  <si>
    <t>ODR9478000761a</t>
  </si>
  <si>
    <t>P574221</t>
  </si>
  <si>
    <t>Fmate_Moong Daal Halwa</t>
  </si>
  <si>
    <t>ODR7674176375e</t>
  </si>
  <si>
    <t>C264694L</t>
  </si>
  <si>
    <t>P374460</t>
  </si>
  <si>
    <t>Fmate_Chicken Shami Kabab</t>
  </si>
  <si>
    <t>ODR5678184517i</t>
  </si>
  <si>
    <t>P275061</t>
  </si>
  <si>
    <t>liberty_9780545549042</t>
  </si>
  <si>
    <t>ODR6513308155q</t>
  </si>
  <si>
    <t>C855070L</t>
  </si>
  <si>
    <t>P881523</t>
  </si>
  <si>
    <t>liberty_9789351361725</t>
  </si>
  <si>
    <t>ODR7132949646j</t>
  </si>
  <si>
    <t>C645832L</t>
  </si>
  <si>
    <t>ODR9882136709b</t>
  </si>
  <si>
    <t>C565719L</t>
  </si>
  <si>
    <t>P580767</t>
  </si>
  <si>
    <t>liberty_9780755352944</t>
  </si>
  <si>
    <t>ODR6275658783s</t>
  </si>
  <si>
    <t>C765490L</t>
  </si>
  <si>
    <t>P598655</t>
  </si>
  <si>
    <t>Paramount_9789694949888</t>
  </si>
  <si>
    <t>ODR7010433823c</t>
  </si>
  <si>
    <t>C634745L</t>
  </si>
  <si>
    <t>P879737</t>
  </si>
  <si>
    <t>BP_PS00398-Transportation</t>
  </si>
  <si>
    <t>ODR9653473185i</t>
  </si>
  <si>
    <t>C374285L</t>
  </si>
  <si>
    <t>ODR3662257747q</t>
  </si>
  <si>
    <t>C825085L</t>
  </si>
  <si>
    <t>P887047</t>
  </si>
  <si>
    <t>BP_PS00398</t>
  </si>
  <si>
    <t>ODR4024954749c</t>
  </si>
  <si>
    <t>C860675L</t>
  </si>
  <si>
    <t>P492835</t>
  </si>
  <si>
    <t>J&amp;J_JJPS-007XL</t>
  </si>
  <si>
    <t>ODR2053740634y</t>
  </si>
  <si>
    <t>C745738L</t>
  </si>
  <si>
    <t>P836145</t>
  </si>
  <si>
    <t>Paramount_9789694949451</t>
  </si>
  <si>
    <t>ODR5449811845x</t>
  </si>
  <si>
    <t>P710972</t>
  </si>
  <si>
    <t>SCIFI_SC6803HP-Hannah Montana</t>
  </si>
  <si>
    <t>ODR5697870101w</t>
  </si>
  <si>
    <t>C954501L</t>
  </si>
  <si>
    <t>ODR4785714548o</t>
  </si>
  <si>
    <t>C143115L</t>
  </si>
  <si>
    <t>ODR3807225266m</t>
  </si>
  <si>
    <t>C858616L</t>
  </si>
  <si>
    <t>P358878</t>
  </si>
  <si>
    <t>oxford_9780195479256</t>
  </si>
  <si>
    <t>ODR9766981047z</t>
  </si>
  <si>
    <t>C936402L</t>
  </si>
  <si>
    <t>P639158</t>
  </si>
  <si>
    <t>Paramount_9789696371168</t>
  </si>
  <si>
    <t>ODR2407475441r</t>
  </si>
  <si>
    <t>C211322L</t>
  </si>
  <si>
    <t>P696220</t>
  </si>
  <si>
    <t>Paramount_9789696371588</t>
  </si>
  <si>
    <t>ODR1653302842z</t>
  </si>
  <si>
    <t>C618204L</t>
  </si>
  <si>
    <t>ODR7005405784d</t>
  </si>
  <si>
    <t>C562634L</t>
  </si>
  <si>
    <t>P165857</t>
  </si>
  <si>
    <t>audionic6-954217-562568</t>
  </si>
  <si>
    <t>ODR6931154784y</t>
  </si>
  <si>
    <t>C809308L</t>
  </si>
  <si>
    <t>ODR3831231106y</t>
  </si>
  <si>
    <t>C831829L</t>
  </si>
  <si>
    <t>ODR3056575991l</t>
  </si>
  <si>
    <t>C961921L</t>
  </si>
  <si>
    <t>ODR8772023774k</t>
  </si>
  <si>
    <t>C538976L</t>
  </si>
  <si>
    <t>P871588</t>
  </si>
  <si>
    <t>Trendz-TR-0330</t>
  </si>
  <si>
    <t>ODR1650280598x</t>
  </si>
  <si>
    <t>C188448L</t>
  </si>
  <si>
    <t>P518951</t>
  </si>
  <si>
    <t>aw_SILICONE MULTI TOOL-</t>
  </si>
  <si>
    <t>ODR1494378436d</t>
  </si>
  <si>
    <t>C274718L</t>
  </si>
  <si>
    <t>P756257</t>
  </si>
  <si>
    <t>Audionic6-954217-512365</t>
  </si>
  <si>
    <t>ODR5279965098b</t>
  </si>
  <si>
    <t>P525906</t>
  </si>
  <si>
    <t xml:space="preserve">Progressive_9781472304100 </t>
  </si>
  <si>
    <t>ODR7545821885d</t>
  </si>
  <si>
    <t>C597660L</t>
  </si>
  <si>
    <t>P384442</t>
  </si>
  <si>
    <t>Fantastic_FT-41</t>
  </si>
  <si>
    <t>ODR2061117040r</t>
  </si>
  <si>
    <t>C412333L</t>
  </si>
  <si>
    <t>P783473</t>
  </si>
  <si>
    <t>redspot_9789696230007</t>
  </si>
  <si>
    <t>ODR9890733096y</t>
  </si>
  <si>
    <t>C932170L</t>
  </si>
  <si>
    <t>P122059</t>
  </si>
  <si>
    <t>redspot_9789696230182</t>
  </si>
  <si>
    <t>ODR9367590056a</t>
  </si>
  <si>
    <t>C376366L</t>
  </si>
  <si>
    <t>P146844</t>
  </si>
  <si>
    <t>redspot_9789696230090</t>
  </si>
  <si>
    <t>ODR3167001014p</t>
  </si>
  <si>
    <t>C821745L</t>
  </si>
  <si>
    <t>ODR7748388301o</t>
  </si>
  <si>
    <t>C544070L</t>
  </si>
  <si>
    <t>P605311</t>
  </si>
  <si>
    <t>redspot_9789696230212</t>
  </si>
  <si>
    <t>ODR9662204511k</t>
  </si>
  <si>
    <t>ODR3513534731f</t>
  </si>
  <si>
    <t>P113788</t>
  </si>
  <si>
    <t>redspot_9789696230243</t>
  </si>
  <si>
    <t>ODR9198177731c</t>
  </si>
  <si>
    <t>C572270L</t>
  </si>
  <si>
    <t>P557706</t>
  </si>
  <si>
    <t>BP_PS26930</t>
  </si>
  <si>
    <t>ODR2827128555k</t>
  </si>
  <si>
    <t>C618173L</t>
  </si>
  <si>
    <t>P165913</t>
  </si>
  <si>
    <t>paramount_9789606981470</t>
  </si>
  <si>
    <t>ODR2591472250u</t>
  </si>
  <si>
    <t>C537394L</t>
  </si>
  <si>
    <t>P548573</t>
  </si>
  <si>
    <t>oxford_9780199069194</t>
  </si>
  <si>
    <t>ODR7195187115w</t>
  </si>
  <si>
    <t>C985193L</t>
  </si>
  <si>
    <t>ODR2386462140j</t>
  </si>
  <si>
    <t>C830599L</t>
  </si>
  <si>
    <t>ODR7054127789t</t>
  </si>
  <si>
    <t>C276338L</t>
  </si>
  <si>
    <t>ODR2289404847g</t>
  </si>
  <si>
    <t>C410896L</t>
  </si>
  <si>
    <t>ODR3075519916l</t>
  </si>
  <si>
    <t>C533321L</t>
  </si>
  <si>
    <t>ODR6583647677e</t>
  </si>
  <si>
    <t>P293705</t>
  </si>
  <si>
    <t>SIR_WR450</t>
  </si>
  <si>
    <t>ODR3893087683w</t>
  </si>
  <si>
    <t>C455163L</t>
  </si>
  <si>
    <t>P169619</t>
  </si>
  <si>
    <t>liberty_9781409387060</t>
  </si>
  <si>
    <t>ODR7337250174x</t>
  </si>
  <si>
    <t>C264821L</t>
  </si>
  <si>
    <t>P354882</t>
  </si>
  <si>
    <t>Paramount_9789694945804</t>
  </si>
  <si>
    <t>ODR8937331114m</t>
  </si>
  <si>
    <t>P851704</t>
  </si>
  <si>
    <t>Paramount_9781444112672</t>
  </si>
  <si>
    <t>ODR7365070070d</t>
  </si>
  <si>
    <t>C757984L</t>
  </si>
  <si>
    <t>P758031</t>
  </si>
  <si>
    <t>SCIFI_Spider Man_SC4203SPD</t>
  </si>
  <si>
    <t>ODR6976550406k</t>
  </si>
  <si>
    <t>C848031L</t>
  </si>
  <si>
    <t>P808167</t>
  </si>
  <si>
    <t>HGS_White Legging-4 - 5 yrs - Size 24</t>
  </si>
  <si>
    <t>ODR7390150631r</t>
  </si>
  <si>
    <t>C978166L</t>
  </si>
  <si>
    <t>P143824</t>
  </si>
  <si>
    <t>oxford_9780195979602</t>
  </si>
  <si>
    <t>ODR2858727707x</t>
  </si>
  <si>
    <t>P858901</t>
  </si>
  <si>
    <t>BP_PS19825-Spongebob</t>
  </si>
  <si>
    <t>ODR6773429051u</t>
  </si>
  <si>
    <t>P587885</t>
  </si>
  <si>
    <t>SCIFI_Disney Beauty_SC3334SIP</t>
  </si>
  <si>
    <t>ODR5488523454a</t>
  </si>
  <si>
    <t>C220081L</t>
  </si>
  <si>
    <t>P652582</t>
  </si>
  <si>
    <t>SCIFI_Disney Music_SC39808</t>
  </si>
  <si>
    <t>ODR9855332982b</t>
  </si>
  <si>
    <t>ODR4086226217h</t>
  </si>
  <si>
    <t>ODR3192235517y</t>
  </si>
  <si>
    <t>C559905L</t>
  </si>
  <si>
    <t>P469663</t>
  </si>
  <si>
    <t>Topline_Iqbal his life and Our Time</t>
  </si>
  <si>
    <t>ODR5028039905w</t>
  </si>
  <si>
    <t>C303867L</t>
  </si>
  <si>
    <t>ODR6931016136i</t>
  </si>
  <si>
    <t>C548018L</t>
  </si>
  <si>
    <t>ODR4027923448a</t>
  </si>
  <si>
    <t>C474489L</t>
  </si>
  <si>
    <t>P301156</t>
  </si>
  <si>
    <t>progressive_9780857809940</t>
  </si>
  <si>
    <t>ODR6031362499w</t>
  </si>
  <si>
    <t>C190902L</t>
  </si>
  <si>
    <t>ODR7705038271u</t>
  </si>
  <si>
    <t>C818315L</t>
  </si>
  <si>
    <t>P147689</t>
  </si>
  <si>
    <t>Zia_TF3</t>
  </si>
  <si>
    <t>ODR8753192698d</t>
  </si>
  <si>
    <t>C991374L</t>
  </si>
  <si>
    <t>P155434</t>
  </si>
  <si>
    <t>rebelz_Joy Joy 6 Subjects Notebook</t>
  </si>
  <si>
    <t>ODR1882289960d</t>
  </si>
  <si>
    <t>ODR7385349121m</t>
  </si>
  <si>
    <t>C607524L</t>
  </si>
  <si>
    <t>P373435</t>
  </si>
  <si>
    <t xml:space="preserve">rebelz_Rainbow 6 Subjects Notebook </t>
  </si>
  <si>
    <t>ODR4690611780s</t>
  </si>
  <si>
    <t>C941362L</t>
  </si>
  <si>
    <t>P927113</t>
  </si>
  <si>
    <t>P&amp;P_365IKJ278967</t>
  </si>
  <si>
    <t>ODR6880360531e</t>
  </si>
  <si>
    <t>C120606L</t>
  </si>
  <si>
    <t>P548597</t>
  </si>
  <si>
    <t>P&amp;P_9695420176</t>
  </si>
  <si>
    <t>ODR8603782920m</t>
  </si>
  <si>
    <t>P908867</t>
  </si>
  <si>
    <t>J&amp;J_JJNR19</t>
  </si>
  <si>
    <t>ODR6773666848n</t>
  </si>
  <si>
    <t>P974285</t>
  </si>
  <si>
    <t>J&amp;J_JJNR5</t>
  </si>
  <si>
    <t>ODR7907438097c</t>
  </si>
  <si>
    <t>P618968</t>
  </si>
  <si>
    <t>Fmate_Tawa Fry Fish/Chicken Batter Mix</t>
  </si>
  <si>
    <t>ODR3390027032t</t>
  </si>
  <si>
    <t>C361840L</t>
  </si>
  <si>
    <t>P275609</t>
  </si>
  <si>
    <t>Paramount_9789694949277</t>
  </si>
  <si>
    <t>ODR5724430200s</t>
  </si>
  <si>
    <t>C467146L</t>
  </si>
  <si>
    <t>P926714</t>
  </si>
  <si>
    <t>Progressive_9780340940105</t>
  </si>
  <si>
    <t>ODR2394733190r</t>
  </si>
  <si>
    <t>P735219</t>
  </si>
  <si>
    <t>BP_PS00296</t>
  </si>
  <si>
    <t>ODR6650158614l</t>
  </si>
  <si>
    <t>C536359L</t>
  </si>
  <si>
    <t>P886503</t>
  </si>
  <si>
    <t>Paramount_9789694945798</t>
  </si>
  <si>
    <t>ODR3659883347k</t>
  </si>
  <si>
    <t>C640730L</t>
  </si>
  <si>
    <t>P482294</t>
  </si>
  <si>
    <t>Paramount_9789694945460</t>
  </si>
  <si>
    <t>ODR3589017856d</t>
  </si>
  <si>
    <t>P812958</t>
  </si>
  <si>
    <t>liberty_9780857261663</t>
  </si>
  <si>
    <t>ODR9835795248c</t>
  </si>
  <si>
    <t>C389258L</t>
  </si>
  <si>
    <t>P252431</t>
  </si>
  <si>
    <t xml:space="preserve">SCIFI_SC39815-SCI-Fi </t>
  </si>
  <si>
    <t>ODR5359458917u</t>
  </si>
  <si>
    <t>P897301</t>
  </si>
  <si>
    <t>Paramount_9789694949697</t>
  </si>
  <si>
    <t>ODR4233566564g</t>
  </si>
  <si>
    <t>C445586L</t>
  </si>
  <si>
    <t>ODR3316772626m</t>
  </si>
  <si>
    <t>C225547L</t>
  </si>
  <si>
    <t>P878986</t>
  </si>
  <si>
    <t>Paramount_9789696371342</t>
  </si>
  <si>
    <t>ODR2091651506h</t>
  </si>
  <si>
    <t>P166403</t>
  </si>
  <si>
    <t xml:space="preserve">SCIFI_SC39805-Sci-Fi </t>
  </si>
  <si>
    <t>ODR6530112749j</t>
  </si>
  <si>
    <t>C617369L</t>
  </si>
  <si>
    <t>P849717</t>
  </si>
  <si>
    <t>Zia_147</t>
  </si>
  <si>
    <t>ODR7612554050i</t>
  </si>
  <si>
    <t>C740457L</t>
  </si>
  <si>
    <t>P465690</t>
  </si>
  <si>
    <t>audionic_6954217598734</t>
  </si>
  <si>
    <t>ODR7151605891u</t>
  </si>
  <si>
    <t>C915725L</t>
  </si>
  <si>
    <t>P608125</t>
  </si>
  <si>
    <t>Audionic_ECCO AH-715</t>
  </si>
  <si>
    <t>ODR5540334363q</t>
  </si>
  <si>
    <t>C119857L</t>
  </si>
  <si>
    <t>P700382</t>
  </si>
  <si>
    <t>Zia_ST14</t>
  </si>
  <si>
    <t>ODR5818844354b</t>
  </si>
  <si>
    <t>P778245</t>
  </si>
  <si>
    <t>smsm_13720</t>
  </si>
  <si>
    <t>ODR4118181253u</t>
  </si>
  <si>
    <t>C877981L</t>
  </si>
  <si>
    <t>P377021</t>
  </si>
  <si>
    <t>Zia_FQ8</t>
  </si>
  <si>
    <t>ODR4081660501f</t>
  </si>
  <si>
    <t>C247324L</t>
  </si>
  <si>
    <t>P892177</t>
  </si>
  <si>
    <t>Lunar Kb Expert Usb</t>
  </si>
  <si>
    <t>ODR3702095722h</t>
  </si>
  <si>
    <t>C817349L</t>
  </si>
  <si>
    <t>P494324</t>
  </si>
  <si>
    <t>SCIFI_Disney Music_SC22001T3</t>
  </si>
  <si>
    <t>ODR5993422430r</t>
  </si>
  <si>
    <t>P208528</t>
  </si>
  <si>
    <t>aw_ENGINE DEGREASER-15 oz.</t>
  </si>
  <si>
    <t>ODR3662176173p</t>
  </si>
  <si>
    <t>C649308L</t>
  </si>
  <si>
    <t>P305622</t>
  </si>
  <si>
    <t>sstop_airvent_mobile_holder</t>
  </si>
  <si>
    <t>ODR4328499446e</t>
  </si>
  <si>
    <t>C670300L</t>
  </si>
  <si>
    <t>P303627</t>
  </si>
  <si>
    <t>paramount_9789696371465</t>
  </si>
  <si>
    <t>ODR4161946120t</t>
  </si>
  <si>
    <t>C796307L</t>
  </si>
  <si>
    <t>ODR5318693292w</t>
  </si>
  <si>
    <t>C328276L</t>
  </si>
  <si>
    <t>ODR8798991003u</t>
  </si>
  <si>
    <t>C883450L</t>
  </si>
  <si>
    <t>ODR7916303985y</t>
  </si>
  <si>
    <t>C941719L</t>
  </si>
  <si>
    <t>P283634</t>
  </si>
  <si>
    <t>BP_PS03940-Green</t>
  </si>
  <si>
    <t>ODR6279381768o</t>
  </si>
  <si>
    <t>C617436L</t>
  </si>
  <si>
    <t>ODR9439439742f</t>
  </si>
  <si>
    <t>P136346</t>
  </si>
  <si>
    <t>SIR_DMS16</t>
  </si>
  <si>
    <t>ODR6181908266n</t>
  </si>
  <si>
    <t>C551297L</t>
  </si>
  <si>
    <t>P543601</t>
  </si>
  <si>
    <t>Paramount_9789694947679</t>
  </si>
  <si>
    <t>ODR2615561752x</t>
  </si>
  <si>
    <t>C661506L</t>
  </si>
  <si>
    <t>P921628</t>
  </si>
  <si>
    <t>paramount_9789812858894</t>
  </si>
  <si>
    <t>ODR3252361826f</t>
  </si>
  <si>
    <t>C281813L</t>
  </si>
  <si>
    <t>P969410</t>
  </si>
  <si>
    <t>Fmate_Chicken Kabab Fry</t>
  </si>
  <si>
    <t>ODR6820913456m</t>
  </si>
  <si>
    <t>C955201L</t>
  </si>
  <si>
    <t>P897665</t>
  </si>
  <si>
    <t>Zia_AF3</t>
  </si>
  <si>
    <t>ODR1935405055m</t>
  </si>
  <si>
    <t>C193256L</t>
  </si>
  <si>
    <t>P169446</t>
  </si>
  <si>
    <t>Zia_FM12</t>
  </si>
  <si>
    <t>ODR3843413857b</t>
  </si>
  <si>
    <t>C297159L</t>
  </si>
  <si>
    <t>P504503</t>
  </si>
  <si>
    <t>Shark_CP-12</t>
  </si>
  <si>
    <t>ODR5907267819p</t>
  </si>
  <si>
    <t>P398112</t>
  </si>
  <si>
    <t>edukaan_7046-A4 - 120 Pages</t>
  </si>
  <si>
    <t>ODR5279491278k</t>
  </si>
  <si>
    <t>P499494</t>
  </si>
  <si>
    <t>Fmate_Shahi Qorma (Boneless)</t>
  </si>
  <si>
    <t>ODR2359741087x</t>
  </si>
  <si>
    <t>C284309L</t>
  </si>
  <si>
    <t>P684181</t>
  </si>
  <si>
    <t>Al-Bakio_1B257</t>
  </si>
  <si>
    <t>ODR9148605424y</t>
  </si>
  <si>
    <t>C412410L</t>
  </si>
  <si>
    <t>P983797</t>
  </si>
  <si>
    <t>Fmate_Chicken Achari (Boneless)</t>
  </si>
  <si>
    <t>ODR9885055296p</t>
  </si>
  <si>
    <t>P639388</t>
  </si>
  <si>
    <t>UG_WP1</t>
  </si>
  <si>
    <t>ODR5919398533a</t>
  </si>
  <si>
    <t>ODR8330452063h</t>
  </si>
  <si>
    <t>ODR6791371842x</t>
  </si>
  <si>
    <t>ODR6984174122m</t>
  </si>
  <si>
    <t>C956989L</t>
  </si>
  <si>
    <t>ODR3513310782o</t>
  </si>
  <si>
    <t>ODR1243782475d</t>
  </si>
  <si>
    <t>C487680L</t>
  </si>
  <si>
    <t>ODR6593521971y</t>
  </si>
  <si>
    <t>C135807L</t>
  </si>
  <si>
    <t>ODR5085467618n</t>
  </si>
  <si>
    <t>C803189L</t>
  </si>
  <si>
    <t>P120586</t>
  </si>
  <si>
    <t>RBC_Glimpses of Quaid-e-Azam</t>
  </si>
  <si>
    <t>ODR1250177625p</t>
  </si>
  <si>
    <t>C503615L</t>
  </si>
  <si>
    <t>ODR7186278623w</t>
  </si>
  <si>
    <t>C433401L</t>
  </si>
  <si>
    <t>P481467</t>
  </si>
  <si>
    <t>edukaan_7113-A4 - 6 Subjects</t>
  </si>
  <si>
    <t>ODR5929110839i</t>
  </si>
  <si>
    <t>P712322</t>
  </si>
  <si>
    <t>edukaan_7110-A4 - 300 Pages</t>
  </si>
  <si>
    <t>ODR7315588556p</t>
  </si>
  <si>
    <t>C721956L</t>
  </si>
  <si>
    <t>P533401</t>
  </si>
  <si>
    <t>oxford_9780195477115</t>
  </si>
  <si>
    <t>ODR1574963843t</t>
  </si>
  <si>
    <t>C959097L</t>
  </si>
  <si>
    <t>P476204</t>
  </si>
  <si>
    <t>edukaan_7040-A4 - 300 Pages</t>
  </si>
  <si>
    <t>ODR9238217793g</t>
  </si>
  <si>
    <t>C176792L</t>
  </si>
  <si>
    <t>P148962</t>
  </si>
  <si>
    <t>edukaan_7071-A4 - 6 Subjects</t>
  </si>
  <si>
    <t>ODR1160502066z</t>
  </si>
  <si>
    <t>C995184L</t>
  </si>
  <si>
    <t>P815940</t>
  </si>
  <si>
    <t>edukaan_7013-A4 - 6 Subjects</t>
  </si>
  <si>
    <t>ODR6515848971r</t>
  </si>
  <si>
    <t>C859598L</t>
  </si>
  <si>
    <t>P164624</t>
  </si>
  <si>
    <t>edukaan_7156-A4 - 6 Subjects</t>
  </si>
  <si>
    <t>ODR1327956129z</t>
  </si>
  <si>
    <t>P382334</t>
  </si>
  <si>
    <t>edukaan_7034-A4 - 300 Pages</t>
  </si>
  <si>
    <t>ODR9274808265j</t>
  </si>
  <si>
    <t>C653993L</t>
  </si>
  <si>
    <t>P884332</t>
  </si>
  <si>
    <t>edukaan_7066-A4 - 6 Subjects</t>
  </si>
  <si>
    <t>ODR3324766813r</t>
  </si>
  <si>
    <t>C795919L</t>
  </si>
  <si>
    <t>P727045</t>
  </si>
  <si>
    <t>edukaan_7083-A4 - 300 Pages</t>
  </si>
  <si>
    <t>ODR8095892412q</t>
  </si>
  <si>
    <t>C663429L</t>
  </si>
  <si>
    <t>P475430</t>
  </si>
  <si>
    <t>edukaan_7027-A4 - 6 Subjects</t>
  </si>
  <si>
    <t>ODR7872216724f</t>
  </si>
  <si>
    <t>C869608L</t>
  </si>
  <si>
    <t>P357591</t>
  </si>
  <si>
    <t>edukaan_7036-A4 - 300 Pages</t>
  </si>
  <si>
    <t>ODR6432066085e</t>
  </si>
  <si>
    <t>C931525L</t>
  </si>
  <si>
    <t>P114044</t>
  </si>
  <si>
    <t>BP_PS17548</t>
  </si>
  <si>
    <t>ODR3610823359t</t>
  </si>
  <si>
    <t>P966870</t>
  </si>
  <si>
    <t>Fmate_Chicken Aaloo Qeema</t>
  </si>
  <si>
    <t>ODR8549058818m</t>
  </si>
  <si>
    <t>C575152L</t>
  </si>
  <si>
    <t>ODR2968507230u</t>
  </si>
  <si>
    <t>ODR6085290809m</t>
  </si>
  <si>
    <t>P594027</t>
  </si>
  <si>
    <t>Fmate_Chicken Tandoori Boti</t>
  </si>
  <si>
    <t>ODR9659542791x</t>
  </si>
  <si>
    <t>C370725L</t>
  </si>
  <si>
    <t>P513373</t>
  </si>
  <si>
    <t>Paramount_9789694949703</t>
  </si>
  <si>
    <t>ODR4186352804r</t>
  </si>
  <si>
    <t>C815290L</t>
  </si>
  <si>
    <t>P734913</t>
  </si>
  <si>
    <t>Paramount_9789814237642</t>
  </si>
  <si>
    <t>ODR3921924712z</t>
  </si>
  <si>
    <t>C455011L</t>
  </si>
  <si>
    <t>P259018</t>
  </si>
  <si>
    <t>Rajesh_RAJ036</t>
  </si>
  <si>
    <t>ODR6080252838l</t>
  </si>
  <si>
    <t>C695771L</t>
  </si>
  <si>
    <t>P395669</t>
  </si>
  <si>
    <t>Paramount_9789696370420</t>
  </si>
  <si>
    <t>ODR6898304258b</t>
  </si>
  <si>
    <t>C738655L</t>
  </si>
  <si>
    <t>P643146</t>
  </si>
  <si>
    <t>STBB_Sindh Text Book Syllabus Class 2</t>
  </si>
  <si>
    <t>ODR9603690300e</t>
  </si>
  <si>
    <t>C462580L</t>
  </si>
  <si>
    <t>ODR3833531419v</t>
  </si>
  <si>
    <t>C830695L</t>
  </si>
  <si>
    <t>P564600</t>
  </si>
  <si>
    <t>edukaan_7013-A4 - 300 Pages</t>
  </si>
  <si>
    <t>ODR8655551979j</t>
  </si>
  <si>
    <t>C138865L</t>
  </si>
  <si>
    <t>P904871</t>
  </si>
  <si>
    <t>liberty_9780553211894</t>
  </si>
  <si>
    <t>ODR1313092962k</t>
  </si>
  <si>
    <t>P310205</t>
  </si>
  <si>
    <t>Fmate_Coconut Halwa</t>
  </si>
  <si>
    <t>ODR6349409504o</t>
  </si>
  <si>
    <t>C534529L</t>
  </si>
  <si>
    <t>ODR5859328506m</t>
  </si>
  <si>
    <t>ODR3225717216w</t>
  </si>
  <si>
    <t>ODR6437114642v</t>
  </si>
  <si>
    <t>P572848</t>
  </si>
  <si>
    <t>BP_PS25067</t>
  </si>
  <si>
    <t>ODR8437557999n</t>
  </si>
  <si>
    <t>C188576L</t>
  </si>
  <si>
    <t>P849857</t>
  </si>
  <si>
    <t xml:space="preserve">rebelz_Rainbow 4 Subjects Notebook </t>
  </si>
  <si>
    <t>ODR8996398683s</t>
  </si>
  <si>
    <t>P826694</t>
  </si>
  <si>
    <t>BP_PS19987</t>
  </si>
  <si>
    <t>ODR2128119776a</t>
  </si>
  <si>
    <t>C765319L</t>
  </si>
  <si>
    <t>ODR4533312884x</t>
  </si>
  <si>
    <t>C130061L</t>
  </si>
  <si>
    <t>P361675</t>
  </si>
  <si>
    <t>BP_PS26932-Green</t>
  </si>
  <si>
    <t>ODR1301458103h</t>
  </si>
  <si>
    <t>P564520</t>
  </si>
  <si>
    <t>edukaan_7067-A4 - 5 Subjects</t>
  </si>
  <si>
    <t>ODR8774417038l</t>
  </si>
  <si>
    <t>P698577</t>
  </si>
  <si>
    <t>progressive_9781445457970</t>
  </si>
  <si>
    <t>ODR9154379403y</t>
  </si>
  <si>
    <t>P395278</t>
  </si>
  <si>
    <t>Zia_EN2</t>
  </si>
  <si>
    <t>ODR4260017459j</t>
  </si>
  <si>
    <t>C761708L</t>
  </si>
  <si>
    <t>ODR6519082447l</t>
  </si>
  <si>
    <t>P753708</t>
  </si>
  <si>
    <t>CITY_Pant Belt</t>
  </si>
  <si>
    <t>ODR3189037125r</t>
  </si>
  <si>
    <t>C519112L</t>
  </si>
  <si>
    <t>P243932</t>
  </si>
  <si>
    <t>Paramount_9789696370758</t>
  </si>
  <si>
    <t>ODR4014617895p</t>
  </si>
  <si>
    <t>C857818L</t>
  </si>
  <si>
    <t>ODR8271634896j</t>
  </si>
  <si>
    <t>C629286L</t>
  </si>
  <si>
    <t>ODR8903044048z</t>
  </si>
  <si>
    <t>C207960L</t>
  </si>
  <si>
    <t>P301836</t>
  </si>
  <si>
    <t>Fmate_Chicken Biryani (Boneless)</t>
  </si>
  <si>
    <t>ODR6065310625r</t>
  </si>
  <si>
    <t>C809770L</t>
  </si>
  <si>
    <t>ODR1776751244g</t>
  </si>
  <si>
    <t>P766401</t>
  </si>
  <si>
    <t xml:space="preserve">Fmate_Palak Paneer </t>
  </si>
  <si>
    <t>ODR2412044842k</t>
  </si>
  <si>
    <t>ODR6760269856b</t>
  </si>
  <si>
    <t>C761571L</t>
  </si>
  <si>
    <t>ODR1650602273a</t>
  </si>
  <si>
    <t>C576032L</t>
  </si>
  <si>
    <t>ODR1823968616i</t>
  </si>
  <si>
    <t>ODR7858254177t</t>
  </si>
  <si>
    <t>C779296L</t>
  </si>
  <si>
    <t>P896051</t>
  </si>
  <si>
    <t>oxford_9780195475494</t>
  </si>
  <si>
    <t>ODR6447328918m</t>
  </si>
  <si>
    <t>C856436L</t>
  </si>
  <si>
    <t>P886148</t>
  </si>
  <si>
    <t>Fmate_Steak Dry Marinade</t>
  </si>
  <si>
    <t>ODR4690669141l</t>
  </si>
  <si>
    <t>C856545L</t>
  </si>
  <si>
    <t>P194155</t>
  </si>
  <si>
    <t>Bahr-e-Shifa</t>
  </si>
  <si>
    <t>ODR6147993820m</t>
  </si>
  <si>
    <t>C696066L</t>
  </si>
  <si>
    <t>ODR4335210217k</t>
  </si>
  <si>
    <t>P112525</t>
  </si>
  <si>
    <t>Fmate_Daal Maash</t>
  </si>
  <si>
    <t>ODR8450463292z</t>
  </si>
  <si>
    <t>C760428L</t>
  </si>
  <si>
    <t>P770035</t>
  </si>
  <si>
    <t>zubairco_JOJI 2010 Pink</t>
  </si>
  <si>
    <t>ODR6150848436t</t>
  </si>
  <si>
    <t>P246984</t>
  </si>
  <si>
    <t>zubairco_Schneider Xpress Pointersschneider xpress Pink</t>
  </si>
  <si>
    <t>ODR5587324129q</t>
  </si>
  <si>
    <t>P783618</t>
  </si>
  <si>
    <t>BP_PS19825-Mickey Mouse</t>
  </si>
  <si>
    <t>ODR8129129154b</t>
  </si>
  <si>
    <t>C704506L</t>
  </si>
  <si>
    <t>P838513</t>
  </si>
  <si>
    <t>liberty_9788174367181</t>
  </si>
  <si>
    <t>ODR4321106240q</t>
  </si>
  <si>
    <t>C990535L</t>
  </si>
  <si>
    <t>P317755</t>
  </si>
  <si>
    <t>Zia_MT20</t>
  </si>
  <si>
    <t>ODR6361357035b</t>
  </si>
  <si>
    <t>C201138L</t>
  </si>
  <si>
    <t>P313084</t>
  </si>
  <si>
    <t>Topline_Rashid Minhas</t>
  </si>
  <si>
    <t>ODR7314043197x</t>
  </si>
  <si>
    <t>C589973L</t>
  </si>
  <si>
    <t>P174167</t>
  </si>
  <si>
    <t>Bata_3514467-PU-Brown-12</t>
  </si>
  <si>
    <t>ODR9907696783a</t>
  </si>
  <si>
    <t>C588150L</t>
  </si>
  <si>
    <t>P675166</t>
  </si>
  <si>
    <t>BO_Loom-Bands-Kit-Multicoloured</t>
  </si>
  <si>
    <t>ODR3251448811h</t>
  </si>
  <si>
    <t>P351329</t>
  </si>
  <si>
    <t>Shark_HB-812</t>
  </si>
  <si>
    <t>ODR5597945547m</t>
  </si>
  <si>
    <t>C654478L</t>
  </si>
  <si>
    <t>ODR2048346735a</t>
  </si>
  <si>
    <t>P677644</t>
  </si>
  <si>
    <t>Kmade_Kitchen Made 05</t>
  </si>
  <si>
    <t>ODR7404789061b</t>
  </si>
  <si>
    <t>C387425L</t>
  </si>
  <si>
    <t>P182150</t>
  </si>
  <si>
    <t>P&amp;P_MPEUIJ78985</t>
  </si>
  <si>
    <t>ODR5400599723u</t>
  </si>
  <si>
    <t>C112551L</t>
  </si>
  <si>
    <t>P641022</t>
  </si>
  <si>
    <t>Fmate_Shish Taouk Dry Marinade</t>
  </si>
  <si>
    <t>ODR7795044324v</t>
  </si>
  <si>
    <t>ODR7960705634v</t>
  </si>
  <si>
    <t>C607268L</t>
  </si>
  <si>
    <t>P802240</t>
  </si>
  <si>
    <t>Fmate_Chicken Haleem</t>
  </si>
  <si>
    <t>ODR9000183919h</t>
  </si>
  <si>
    <t>P151175</t>
  </si>
  <si>
    <t>progressive_9781445420028</t>
  </si>
  <si>
    <t>ODR3050159331j</t>
  </si>
  <si>
    <t>P175844</t>
  </si>
  <si>
    <t>liberty_9788130920184</t>
  </si>
  <si>
    <t>ODR9291795127t</t>
  </si>
  <si>
    <t>C725478L</t>
  </si>
  <si>
    <t>P354510</t>
  </si>
  <si>
    <t>lm_READERS DIGEST MONTHLY (ASIAN)-Single Copy</t>
  </si>
  <si>
    <t>ODR3415251120q</t>
  </si>
  <si>
    <t>C784378L</t>
  </si>
  <si>
    <t>P830937</t>
  </si>
  <si>
    <t>BP_PS11043</t>
  </si>
  <si>
    <t>ODR4927950164v</t>
  </si>
  <si>
    <t>C424876L</t>
  </si>
  <si>
    <t>P979791</t>
  </si>
  <si>
    <t>Zia_FM37</t>
  </si>
  <si>
    <t>ODR1543123939c</t>
  </si>
  <si>
    <t>C299530L</t>
  </si>
  <si>
    <t>P845658</t>
  </si>
  <si>
    <t>PNG_Always_10000153-Karachi</t>
  </si>
  <si>
    <t>ODR3550107157z</t>
  </si>
  <si>
    <t>C290087L</t>
  </si>
  <si>
    <t>P438845</t>
  </si>
  <si>
    <t>PNG_Always_10000778-Lahore</t>
  </si>
  <si>
    <t>ODR5126251228s</t>
  </si>
  <si>
    <t>P665312</t>
  </si>
  <si>
    <t>Fmate_Sooji Halwa</t>
  </si>
  <si>
    <t>ODR2374756643n</t>
  </si>
  <si>
    <t>C379974L</t>
  </si>
  <si>
    <t>ODR7477632045o</t>
  </si>
  <si>
    <t>C954880L</t>
  </si>
  <si>
    <t>P589607</t>
  </si>
  <si>
    <t>Fmate_Sarson Ka Saag</t>
  </si>
  <si>
    <t>ODR9580358644o</t>
  </si>
  <si>
    <t>C778477L</t>
  </si>
  <si>
    <t>P216993</t>
  </si>
  <si>
    <t>Topline_Economics</t>
  </si>
  <si>
    <t>ODR8174146870s</t>
  </si>
  <si>
    <t>C784312L</t>
  </si>
  <si>
    <t>P543201</t>
  </si>
  <si>
    <t>Paramount_9789694948720</t>
  </si>
  <si>
    <t>ODR8524713483g</t>
  </si>
  <si>
    <t>C900524L</t>
  </si>
  <si>
    <t>P561307</t>
  </si>
  <si>
    <t>AL Khair_Baby Oil 50ml</t>
  </si>
  <si>
    <t>ODR4287083588i</t>
  </si>
  <si>
    <t>C761017L</t>
  </si>
  <si>
    <t>P870849</t>
  </si>
  <si>
    <t>edukaan_7041-A4 - 120 Pages</t>
  </si>
  <si>
    <t>ODR1183093404h</t>
  </si>
  <si>
    <t>P138186</t>
  </si>
  <si>
    <t>Topline_Priciples of Commerce</t>
  </si>
  <si>
    <t>ODR1272165688y</t>
  </si>
  <si>
    <t>C304970L</t>
  </si>
  <si>
    <t>P479979</t>
  </si>
  <si>
    <t>Al-Bakio_1A141</t>
  </si>
  <si>
    <t>ODR5926990172q</t>
  </si>
  <si>
    <t>C129183L</t>
  </si>
  <si>
    <t>P373116</t>
  </si>
  <si>
    <t>Al-Bakio_1B251</t>
  </si>
  <si>
    <t>ODR8520499438t</t>
  </si>
  <si>
    <t>C525578L</t>
  </si>
  <si>
    <t>P786699</t>
  </si>
  <si>
    <t>STBB_A Textbook of Biology 1st year by Prof.Majid uz zaffar</t>
  </si>
  <si>
    <t>ODR4638381157p</t>
  </si>
  <si>
    <t>P576464</t>
  </si>
  <si>
    <t>Zia_147P</t>
  </si>
  <si>
    <t>ODR7551619450x</t>
  </si>
  <si>
    <t>C521190L</t>
  </si>
  <si>
    <t>ODR3112684783g</t>
  </si>
  <si>
    <t>C462603L</t>
  </si>
  <si>
    <t>P323971</t>
  </si>
  <si>
    <t>Zia_AW6</t>
  </si>
  <si>
    <t>ODR3279299915r</t>
  </si>
  <si>
    <t>C830894L</t>
  </si>
  <si>
    <t>ODR3987299821g</t>
  </si>
  <si>
    <t>C743457L</t>
  </si>
  <si>
    <t>ODR9807981800r</t>
  </si>
  <si>
    <t>C117258L</t>
  </si>
  <si>
    <t>ODR7387480342h</t>
  </si>
  <si>
    <t>C196161L</t>
  </si>
  <si>
    <t>ODR7598489120u</t>
  </si>
  <si>
    <t>C724390L</t>
  </si>
  <si>
    <t>ODR7321143126q</t>
  </si>
  <si>
    <t>C221220L</t>
  </si>
  <si>
    <t>P721905</t>
  </si>
  <si>
    <t>Paramount_9694941660</t>
  </si>
  <si>
    <t>ODR8477146947e</t>
  </si>
  <si>
    <t>C539168L</t>
  </si>
  <si>
    <t>P100667</t>
  </si>
  <si>
    <t>Progressive_9781742488103</t>
  </si>
  <si>
    <t>ODR4319338330j</t>
  </si>
  <si>
    <t>P889070</t>
  </si>
  <si>
    <t>swi_MXCTRBL</t>
  </si>
  <si>
    <t>ODR1375328520p</t>
  </si>
  <si>
    <t>C441685L</t>
  </si>
  <si>
    <t>P728109</t>
  </si>
  <si>
    <t>Shark_E540</t>
  </si>
  <si>
    <t>ODR2967500173q</t>
  </si>
  <si>
    <t>C631413L</t>
  </si>
  <si>
    <t>P464743</t>
  </si>
  <si>
    <t>pakistan_Pakistan Car Flag</t>
  </si>
  <si>
    <t>ODR4205052584m</t>
  </si>
  <si>
    <t>C550021L</t>
  </si>
  <si>
    <t>P450414</t>
  </si>
  <si>
    <t>liberty_9789351050100</t>
  </si>
  <si>
    <t>ODR8470686220b</t>
  </si>
  <si>
    <t>ODR9441510071p</t>
  </si>
  <si>
    <t>C886734L</t>
  </si>
  <si>
    <t>P174246</t>
  </si>
  <si>
    <t>PC_SCHL-FLT-003-6-7</t>
  </si>
  <si>
    <t>ODR5995479310w</t>
  </si>
  <si>
    <t>C353507L</t>
  </si>
  <si>
    <t>P713838</t>
  </si>
  <si>
    <t>edukaan_7093-Medi - 200</t>
  </si>
  <si>
    <t>ODR6187368716f</t>
  </si>
  <si>
    <t>C566454L</t>
  </si>
  <si>
    <t>P601500</t>
  </si>
  <si>
    <t>progressive_9780007865178</t>
  </si>
  <si>
    <t>ODR6023448108i</t>
  </si>
  <si>
    <t>C818621L</t>
  </si>
  <si>
    <t>P581285</t>
  </si>
  <si>
    <t>liberty_9788172342395</t>
  </si>
  <si>
    <t>ODR7919766772j</t>
  </si>
  <si>
    <t>C431185L</t>
  </si>
  <si>
    <t>P866424</t>
  </si>
  <si>
    <t>Zia_147A</t>
  </si>
  <si>
    <t>ODR9211138878s</t>
  </si>
  <si>
    <t>C156505L</t>
  </si>
  <si>
    <t>P982256</t>
  </si>
  <si>
    <t>ld_fruit-STRAWBERRY</t>
  </si>
  <si>
    <t>ODR7617552592v</t>
  </si>
  <si>
    <t>C471143L</t>
  </si>
  <si>
    <t>P131795</t>
  </si>
  <si>
    <t>Zia_AD6</t>
  </si>
  <si>
    <t>ODR1610299036o</t>
  </si>
  <si>
    <t>P961253</t>
  </si>
  <si>
    <t>zubairco_37455_scissor</t>
  </si>
  <si>
    <t>ODR4323156104p</t>
  </si>
  <si>
    <t>ODR3076364968g</t>
  </si>
  <si>
    <t>C711225L</t>
  </si>
  <si>
    <t>P668099</t>
  </si>
  <si>
    <t>Paramount_9780600617433</t>
  </si>
  <si>
    <t>ODR5516275676a</t>
  </si>
  <si>
    <t>C301447L</t>
  </si>
  <si>
    <t>P246022</t>
  </si>
  <si>
    <t>Progressive_9788131909027</t>
  </si>
  <si>
    <t>ODR3887969824x</t>
  </si>
  <si>
    <t>C715596L</t>
  </si>
  <si>
    <t>P791570</t>
  </si>
  <si>
    <t>BSSN_Waist Belt Logo on Buckle-Large</t>
  </si>
  <si>
    <t>ODR7835295317r</t>
  </si>
  <si>
    <t>C253008L</t>
  </si>
  <si>
    <t>P188418</t>
  </si>
  <si>
    <t>Progressive_9781922152183</t>
  </si>
  <si>
    <t>ODR7732344267a</t>
  </si>
  <si>
    <t>C868361L</t>
  </si>
  <si>
    <t>P981552</t>
  </si>
  <si>
    <t>Dany51234689524378912346</t>
  </si>
  <si>
    <t>ODR1925475604b</t>
  </si>
  <si>
    <t>C922780L</t>
  </si>
  <si>
    <t>P775661</t>
  </si>
  <si>
    <t>barico_BS018-</t>
  </si>
  <si>
    <t>ODR2981546030n</t>
  </si>
  <si>
    <t>ODR7112043482u</t>
  </si>
  <si>
    <t>P718476</t>
  </si>
  <si>
    <t>barico_BS0081</t>
  </si>
  <si>
    <t>ODR5670007636u</t>
  </si>
  <si>
    <t>C394264L</t>
  </si>
  <si>
    <t>P985412</t>
  </si>
  <si>
    <t>Paramount_9694944180</t>
  </si>
  <si>
    <t>ODR5922356497n</t>
  </si>
  <si>
    <t>C279618L</t>
  </si>
  <si>
    <t>P328629</t>
  </si>
  <si>
    <t>Topline_Understanding Times Tables</t>
  </si>
  <si>
    <t>ODR1355309619g</t>
  </si>
  <si>
    <t>C323695L</t>
  </si>
  <si>
    <t>P153186</t>
  </si>
  <si>
    <t>STBB_Selections from english verse 1st &amp; 2nd Year by D.Y.MORGAN</t>
  </si>
  <si>
    <t>ODR5124693723w</t>
  </si>
  <si>
    <t>C224765L</t>
  </si>
  <si>
    <t>ODR3298066373h</t>
  </si>
  <si>
    <t>C663962L</t>
  </si>
  <si>
    <t>ODR1459172838p</t>
  </si>
  <si>
    <t>ODR8182513033k</t>
  </si>
  <si>
    <t>C355357L</t>
  </si>
  <si>
    <t>ODR2206904426f</t>
  </si>
  <si>
    <t>C794109L</t>
  </si>
  <si>
    <t>ODR1615909177o</t>
  </si>
  <si>
    <t>P131222</t>
  </si>
  <si>
    <t>test-product2</t>
  </si>
  <si>
    <t>ODR4787379273z</t>
  </si>
  <si>
    <t>C653797L</t>
  </si>
  <si>
    <t>P294920</t>
  </si>
  <si>
    <t>test-product-01</t>
  </si>
  <si>
    <t>ODR2291109358n</t>
  </si>
  <si>
    <t>C394076L</t>
  </si>
  <si>
    <t>ODR1804543066s</t>
  </si>
  <si>
    <t>C836000L</t>
  </si>
  <si>
    <t>P869522</t>
  </si>
  <si>
    <t>Mannan_Leather_tie_clip</t>
  </si>
  <si>
    <t>ODR9352397765k</t>
  </si>
  <si>
    <t>ODR4338250762i</t>
  </si>
  <si>
    <t>C248585L</t>
  </si>
  <si>
    <t>ODR7582243074d</t>
  </si>
  <si>
    <t>C678199L</t>
  </si>
  <si>
    <t>ODR6930102616d</t>
  </si>
  <si>
    <t>C439980L</t>
  </si>
  <si>
    <t>ODR9489319211b</t>
  </si>
  <si>
    <t>C533080L</t>
  </si>
  <si>
    <t>ODR6086869527m</t>
  </si>
  <si>
    <t>C987822L</t>
  </si>
  <si>
    <t>ODR4537217779s</t>
  </si>
  <si>
    <t>C186133L</t>
  </si>
  <si>
    <t>ODR4656313388n</t>
  </si>
  <si>
    <t>C471304L</t>
  </si>
  <si>
    <t>ODR6580986819o</t>
  </si>
  <si>
    <t>C955805L</t>
  </si>
  <si>
    <t>ODR8675090268b</t>
  </si>
  <si>
    <t>C262851L</t>
  </si>
  <si>
    <t>ODR3390935442f</t>
  </si>
  <si>
    <t>C832050L</t>
  </si>
  <si>
    <t>ODR7665493064i</t>
  </si>
  <si>
    <t>C647975L</t>
  </si>
  <si>
    <t>ODR6118727282p</t>
  </si>
  <si>
    <t>C900615L</t>
  </si>
  <si>
    <t>ODR8804082160b</t>
  </si>
  <si>
    <t>C130292L</t>
  </si>
  <si>
    <t>ODR6171047687e</t>
  </si>
  <si>
    <t>C630762L</t>
  </si>
  <si>
    <t>ODR5716405774c</t>
  </si>
  <si>
    <t>C357056L</t>
  </si>
  <si>
    <t>ODR3229458839o</t>
  </si>
  <si>
    <t>C927548L</t>
  </si>
  <si>
    <t>ODR6203328535u</t>
  </si>
  <si>
    <t>C763228L</t>
  </si>
  <si>
    <t>ODR3166537320w</t>
  </si>
  <si>
    <t>C620483L</t>
  </si>
  <si>
    <t>ODR6864259419h</t>
  </si>
  <si>
    <t>C714630L</t>
  </si>
  <si>
    <t>ODR8376183747r</t>
  </si>
  <si>
    <t>C300950L</t>
  </si>
  <si>
    <t>ODR4312238651y</t>
  </si>
  <si>
    <t>C295679L</t>
  </si>
  <si>
    <t>ODR3930118778w</t>
  </si>
  <si>
    <t>C368658L</t>
  </si>
  <si>
    <t>ODR7628482404c</t>
  </si>
  <si>
    <t>C265450L</t>
  </si>
  <si>
    <t>ODR2809405363p</t>
  </si>
  <si>
    <t>ODR6666616009w</t>
  </si>
  <si>
    <t>Gross_Profit</t>
  </si>
  <si>
    <t>GPM(Gross_Profit_Margin)</t>
  </si>
  <si>
    <t>Price_Range</t>
  </si>
  <si>
    <t>Month Name</t>
  </si>
  <si>
    <t>First Characters</t>
  </si>
  <si>
    <t>Year</t>
  </si>
  <si>
    <t>Low</t>
  </si>
  <si>
    <t>November</t>
  </si>
  <si>
    <t>Nov</t>
  </si>
  <si>
    <t>High</t>
  </si>
  <si>
    <t>December</t>
  </si>
  <si>
    <t>Dec</t>
  </si>
  <si>
    <t>May</t>
  </si>
  <si>
    <t>January</t>
  </si>
  <si>
    <t>Jan</t>
  </si>
  <si>
    <t>September</t>
  </si>
  <si>
    <t>Sep</t>
  </si>
  <si>
    <t>April</t>
  </si>
  <si>
    <t>Apr</t>
  </si>
  <si>
    <t>Medium</t>
  </si>
  <si>
    <t>October</t>
  </si>
  <si>
    <t>Oct</t>
  </si>
  <si>
    <t>July</t>
  </si>
  <si>
    <t>Jul</t>
  </si>
  <si>
    <t>June</t>
  </si>
  <si>
    <t>Jun</t>
  </si>
  <si>
    <t>March</t>
  </si>
  <si>
    <t>Mar</t>
  </si>
  <si>
    <t>February</t>
  </si>
  <si>
    <t>Feb</t>
  </si>
  <si>
    <t>August</t>
  </si>
  <si>
    <t>Aug</t>
  </si>
  <si>
    <t>Valid</t>
  </si>
  <si>
    <t>Not Valid</t>
  </si>
  <si>
    <t>Total Sales</t>
  </si>
  <si>
    <t>Total Gross Profit</t>
  </si>
  <si>
    <t>Average GPM</t>
  </si>
  <si>
    <t>Total Item Sold</t>
  </si>
  <si>
    <t>Grand Total</t>
  </si>
  <si>
    <t>Products Name</t>
  </si>
  <si>
    <t>Average of GPM(Gross_Profit_Margin)</t>
  </si>
  <si>
    <t>Category</t>
  </si>
  <si>
    <t>Average of discount_amount</t>
  </si>
  <si>
    <t>Average Discount</t>
  </si>
  <si>
    <t>Payment Method</t>
  </si>
  <si>
    <t>Price Range</t>
  </si>
  <si>
    <t>Total Quantity Sold</t>
  </si>
  <si>
    <t>Total Quantity ordered</t>
  </si>
  <si>
    <t>Quantity ordered</t>
  </si>
  <si>
    <t>Sales</t>
  </si>
  <si>
    <t>Total Base Price</t>
  </si>
  <si>
    <t>Base Price</t>
  </si>
  <si>
    <t>Month</t>
  </si>
  <si>
    <t>Forecasting Top 5 Products</t>
  </si>
  <si>
    <t>Forecasting Top 5 Best-Selling Category</t>
  </si>
  <si>
    <t>Total Avg GPM</t>
  </si>
  <si>
    <t>Avg GPM</t>
  </si>
  <si>
    <t>Total Avg COGS</t>
  </si>
  <si>
    <t>Avg COGS</t>
  </si>
  <si>
    <t>Total Total Gross Profit</t>
  </si>
  <si>
    <t>Total Total Qty</t>
  </si>
  <si>
    <t>Total Qty</t>
  </si>
  <si>
    <t>Top 10 Best-Selling</t>
  </si>
  <si>
    <t>Bottom 10 Best-Selling</t>
  </si>
  <si>
    <t>GPM by Category</t>
  </si>
  <si>
    <t>Top 10 Best-Selling Products by Quantity</t>
  </si>
  <si>
    <t>Total Solds by Price Range</t>
  </si>
  <si>
    <t>Total Sales by Price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</si>
</sst>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\$#,##0.00,,,\ &quot;B&quot;"/>
    <numFmt numFmtId="166" formatCode="\$#,##0.00,,\ &quot;M&quot;"/>
  </numFmts>
  <fonts count="5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1" applyNumberFormat="1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indent="1"/>
    </xf>
    <xf numFmtId="17" fontId="0" fillId="0" borderId="0" xfId="0" applyNumberFormat="1"/>
    <xf numFmtId="0" fontId="3" fillId="2" borderId="1" xfId="0" applyFont="1" applyFill="1" applyBorder="1"/>
    <xf numFmtId="0" fontId="4" fillId="0" borderId="0" xfId="0" applyFont="1"/>
  </cellXfs>
  <cellStyles count="2">
    <cellStyle name="Normal" xfId="0" builtinId="0"/>
    <cellStyle name="Percent" xfId="1" builtinId="5"/>
  </cellStyles>
  <dxfs count="5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22" formatCode="mmm\-yy"/>
    </dxf>
    <dxf>
      <border outline="0">
        <bottom style="thin">
          <color theme="4" tint="0.39997558519241921"/>
        </bottom>
      </border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22" formatCode="mmm\-yy"/>
    </dxf>
    <dxf>
      <border outline="0">
        <bottom style="thin">
          <color theme="4" tint="0.39997558519241921"/>
        </bottom>
      </border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5" formatCode="\$#,##0.00,,,\ &quot;B&quot;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Analysis.xlsx]Profitability!PivotTable1</c:name>
    <c:fmtId val="6"/>
  </c:pivotSource>
  <c:chart>
    <c:autoTitleDeleted val="1"/>
    <c:pivotFmts>
      <c:pivotFmt>
        <c:idx val="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Profitability!$B$4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Profitability!$A$5:$A$15</c:f>
              <c:strCache>
                <c:ptCount val="10"/>
                <c:pt idx="0">
                  <c:v>iphone_7-128GB-wof-Jet Black</c:v>
                </c:pt>
                <c:pt idx="1">
                  <c:v>Apple iPhone 6 (128GB) Gold</c:v>
                </c:pt>
                <c:pt idx="2">
                  <c:v>HP_MFP M435nw (A3 Blk 3 in 1)</c:v>
                </c:pt>
                <c:pt idx="3">
                  <c:v>iphone_7-128GB-wof-Matt Black</c:v>
                </c:pt>
                <c:pt idx="4">
                  <c:v>samsungGALAXY S-7 EDGE 32GB LTE</c:v>
                </c:pt>
                <c:pt idx="5">
                  <c:v>samsung_K6000 49  </c:v>
                </c:pt>
                <c:pt idx="6">
                  <c:v>iPhone SE-16GB</c:v>
                </c:pt>
                <c:pt idx="7">
                  <c:v>Apple iPhone 6S Plus 16GB Silver</c:v>
                </c:pt>
                <c:pt idx="8">
                  <c:v>Samsung_40K5000</c:v>
                </c:pt>
                <c:pt idx="9">
                  <c:v>IDROID_BALRX7-Gold</c:v>
                </c:pt>
              </c:strCache>
            </c:strRef>
          </c:cat>
          <c:val>
            <c:numRef>
              <c:f>Profitability!$B$5:$B$15</c:f>
              <c:numCache>
                <c:formatCode>[$$-409]#,##0</c:formatCode>
                <c:ptCount val="10"/>
                <c:pt idx="0">
                  <c:v>312853280</c:v>
                </c:pt>
                <c:pt idx="1">
                  <c:v>313988460</c:v>
                </c:pt>
                <c:pt idx="2">
                  <c:v>336007350</c:v>
                </c:pt>
                <c:pt idx="3">
                  <c:v>363138930</c:v>
                </c:pt>
                <c:pt idx="4">
                  <c:v>382481440</c:v>
                </c:pt>
                <c:pt idx="5">
                  <c:v>386336680</c:v>
                </c:pt>
                <c:pt idx="6">
                  <c:v>472603240</c:v>
                </c:pt>
                <c:pt idx="7">
                  <c:v>522258470</c:v>
                </c:pt>
                <c:pt idx="8">
                  <c:v>563958540</c:v>
                </c:pt>
                <c:pt idx="9">
                  <c:v>4702698000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5-4144-8980-80C474550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90754824"/>
        <c:axId val="1190746544"/>
      </c:barChart>
      <c:catAx>
        <c:axId val="1190754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Products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46544"/>
        <c:crosses val="autoZero"/>
        <c:auto val="1"/>
        <c:lblAlgn val="ctr"/>
        <c:lblOffset val="100"/>
        <c:noMultiLvlLbl val="0"/>
      </c:catAx>
      <c:valAx>
        <c:axId val="1190746544"/>
        <c:scaling>
          <c:orientation val="minMax"/>
          <c:max val="50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Gross</a:t>
                </a:r>
                <a:r>
                  <a:rPr lang="en-ID" baseline="0"/>
                  <a:t> Profit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54824"/>
        <c:crosses val="autoZero"/>
        <c:crossBetween val="between"/>
        <c:majorUnit val="2500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Analysis.xlsx]Profitability!PivotTable3</c:name>
    <c:fmtId val="10"/>
  </c:pivotSource>
  <c:chart>
    <c:autoTitleDeleted val="1"/>
    <c:pivotFmts>
      <c:pivotFmt>
        <c:idx val="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Profitability!$B$20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Profitability!$A$21:$A$31</c:f>
              <c:strCache>
                <c:ptCount val="10"/>
                <c:pt idx="0">
                  <c:v>4U_Service-KA 008</c:v>
                </c:pt>
                <c:pt idx="1">
                  <c:v>Mannan_leather_file_book</c:v>
                </c:pt>
                <c:pt idx="2">
                  <c:v>Mannan_Leather_tie_clip</c:v>
                </c:pt>
                <c:pt idx="3">
                  <c:v>test-product-00</c:v>
                </c:pt>
                <c:pt idx="4">
                  <c:v>STBB_Selections from english verse 1st &amp; 2nd Year by D.Y.MORGAN</c:v>
                </c:pt>
                <c:pt idx="5">
                  <c:v>oxford_9780195477009</c:v>
                </c:pt>
                <c:pt idx="6">
                  <c:v>Topline_Understanding Times Tables</c:v>
                </c:pt>
                <c:pt idx="7">
                  <c:v>barico_BS0081</c:v>
                </c:pt>
                <c:pt idx="8">
                  <c:v>Shark_G36</c:v>
                </c:pt>
                <c:pt idx="9">
                  <c:v>barico_BS018-</c:v>
                </c:pt>
              </c:strCache>
            </c:strRef>
          </c:cat>
          <c:val>
            <c:numRef>
              <c:f>Profitability!$B$21:$B$31</c:f>
              <c:numCache>
                <c:formatCode>[$$-409]#,##0</c:formatCode>
                <c:ptCount val="10"/>
                <c:pt idx="0">
                  <c:v>-23664</c:v>
                </c:pt>
                <c:pt idx="1">
                  <c:v>0</c:v>
                </c:pt>
                <c:pt idx="2">
                  <c:v>580</c:v>
                </c:pt>
                <c:pt idx="3">
                  <c:v>6206</c:v>
                </c:pt>
                <c:pt idx="4">
                  <c:v>19372</c:v>
                </c:pt>
                <c:pt idx="5">
                  <c:v>23374</c:v>
                </c:pt>
                <c:pt idx="6">
                  <c:v>27144</c:v>
                </c:pt>
                <c:pt idx="7">
                  <c:v>32190</c:v>
                </c:pt>
                <c:pt idx="8">
                  <c:v>34336</c:v>
                </c:pt>
                <c:pt idx="9">
                  <c:v>43152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F-4367-92F3-1EE538FAD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2866432"/>
        <c:axId val="312866072"/>
      </c:barChart>
      <c:catAx>
        <c:axId val="312866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6072"/>
        <c:crosses val="autoZero"/>
        <c:auto val="1"/>
        <c:lblAlgn val="ctr"/>
        <c:lblOffset val="100"/>
        <c:noMultiLvlLbl val="0"/>
      </c:catAx>
      <c:valAx>
        <c:axId val="312866072"/>
        <c:scaling>
          <c:orientation val="minMax"/>
          <c:min val="-2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Gross</a:t>
                </a:r>
                <a:r>
                  <a:rPr lang="en-ID" baseline="0"/>
                  <a:t> Profit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solidFill>
              <a:schemeClr val="accent1">
                <a:shade val="1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6432"/>
        <c:crosses val="autoZero"/>
        <c:crossBetween val="between"/>
        <c:majorUnit val="25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Analysis.xlsx]Profitability!PivotTable4</c:name>
    <c:fmtId val="6"/>
  </c:pivotSource>
  <c:chart>
    <c:autoTitleDeleted val="1"/>
    <c:pivotFmts>
      <c:pivotFmt>
        <c:idx val="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Profitability!$B$37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Profitability!$A$38:$A$53</c:f>
              <c:strCache>
                <c:ptCount val="15"/>
                <c:pt idx="0">
                  <c:v>Home &amp; Living</c:v>
                </c:pt>
                <c:pt idx="1">
                  <c:v>Beauty &amp; Grooming</c:v>
                </c:pt>
                <c:pt idx="2">
                  <c:v>Men Fashion</c:v>
                </c:pt>
                <c:pt idx="3">
                  <c:v>Mobiles &amp; Tablets</c:v>
                </c:pt>
                <c:pt idx="4">
                  <c:v>Health &amp; Sports</c:v>
                </c:pt>
                <c:pt idx="5">
                  <c:v>Superstore</c:v>
                </c:pt>
                <c:pt idx="6">
                  <c:v>Women Fashion</c:v>
                </c:pt>
                <c:pt idx="7">
                  <c:v>Computing</c:v>
                </c:pt>
                <c:pt idx="8">
                  <c:v>Soghaat</c:v>
                </c:pt>
                <c:pt idx="9">
                  <c:v>Kids &amp; Baby</c:v>
                </c:pt>
                <c:pt idx="10">
                  <c:v>Appliances</c:v>
                </c:pt>
                <c:pt idx="11">
                  <c:v>Entertainment</c:v>
                </c:pt>
                <c:pt idx="12">
                  <c:v>School &amp; Education</c:v>
                </c:pt>
                <c:pt idx="13">
                  <c:v>Others</c:v>
                </c:pt>
                <c:pt idx="14">
                  <c:v>Books</c:v>
                </c:pt>
              </c:strCache>
            </c:strRef>
          </c:cat>
          <c:val>
            <c:numRef>
              <c:f>Profitability!$B$38:$B$53</c:f>
              <c:numCache>
                <c:formatCode>0.00%</c:formatCode>
                <c:ptCount val="15"/>
                <c:pt idx="0">
                  <c:v>0.92712474096166086</c:v>
                </c:pt>
                <c:pt idx="1">
                  <c:v>0.9264363156856098</c:v>
                </c:pt>
                <c:pt idx="2">
                  <c:v>0.92580615005909184</c:v>
                </c:pt>
                <c:pt idx="3">
                  <c:v>0.92578848409644365</c:v>
                </c:pt>
                <c:pt idx="4">
                  <c:v>0.92560982318941742</c:v>
                </c:pt>
                <c:pt idx="5">
                  <c:v>0.92501490828451161</c:v>
                </c:pt>
                <c:pt idx="6">
                  <c:v>0.92495467474230308</c:v>
                </c:pt>
                <c:pt idx="7">
                  <c:v>0.92491991710035926</c:v>
                </c:pt>
                <c:pt idx="8">
                  <c:v>0.92469330805100014</c:v>
                </c:pt>
                <c:pt idx="9">
                  <c:v>0.92437462239602475</c:v>
                </c:pt>
                <c:pt idx="10">
                  <c:v>0.92366599547147987</c:v>
                </c:pt>
                <c:pt idx="11">
                  <c:v>0.92259008916869079</c:v>
                </c:pt>
                <c:pt idx="12">
                  <c:v>0.92222620675847833</c:v>
                </c:pt>
                <c:pt idx="13">
                  <c:v>0.91449561000308155</c:v>
                </c:pt>
                <c:pt idx="14">
                  <c:v>0.84856224933783719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B-4C61-90C6-91214A159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48473192"/>
        <c:axId val="1248475712"/>
      </c:barChart>
      <c:catAx>
        <c:axId val="1248473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475712"/>
        <c:crosses val="autoZero"/>
        <c:auto val="1"/>
        <c:lblAlgn val="ctr"/>
        <c:lblOffset val="100"/>
        <c:noMultiLvlLbl val="0"/>
      </c:catAx>
      <c:valAx>
        <c:axId val="124847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Gross</a:t>
                </a:r>
                <a:r>
                  <a:rPr lang="en-ID" baseline="0"/>
                  <a:t> Profit Margin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473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Analysis.xlsx]Pricing!PivotTable6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98363C7-F640-4FDB-A8B2-C3A6531D9127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3F4A8DB-44C8-4EED-95B9-987B58C743CE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7EA68C1-4D23-43FE-8EC6-139258D0C211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3F4A8DB-44C8-4EED-95B9-987B58C743CE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98363C7-F640-4FDB-A8B2-C3A6531D9127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7EA68C1-4D23-43FE-8EC6-139258D0C211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50000"/>
            </a:schemeClr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3F4A8DB-44C8-4EED-95B9-987B58C743CE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98363C7-F640-4FDB-A8B2-C3A6531D9127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7EA68C1-4D23-43FE-8EC6-139258D0C211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Pricing!$B$4</c:f>
              <c:strCache>
                <c:ptCount val="1"/>
                <c:pt idx="0">
                  <c:v>Total</c:v>
                </c:pt>
              </c:strCache>
            </c:strRef>
          </c:tx>
          <c:spPr>
            <a:ln w="0" cmpd="sng">
              <a:solidFill>
                <a:schemeClr val="accent1">
                  <a:shade val="15000"/>
                  <a:alpha val="94000"/>
                </a:schemeClr>
              </a:solidFill>
              <a:prstDash val="solid"/>
            </a:ln>
          </c:spPr>
          <c:dPt>
            <c:idx val="0"/>
            <c:bubble3D val="0"/>
            <c:spPr>
              <a:solidFill>
                <a:schemeClr val="accent3">
                  <a:lumMod val="50000"/>
                </a:schemeClr>
              </a:solidFill>
              <a:ln w="0" cmpd="sng">
                <a:solidFill>
                  <a:schemeClr val="accent1">
                    <a:shade val="15000"/>
                    <a:alpha val="94000"/>
                  </a:scheme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CF-4C2D-8019-FFFA4791F9B2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0" cmpd="sng">
                <a:solidFill>
                  <a:schemeClr val="accent1">
                    <a:shade val="15000"/>
                    <a:alpha val="94000"/>
                  </a:scheme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CF-4C2D-8019-FFFA4791F9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0" cmpd="sng">
                <a:solidFill>
                  <a:schemeClr val="accent1">
                    <a:shade val="15000"/>
                    <a:alpha val="94000"/>
                  </a:scheme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CF-4C2D-8019-FFFA4791F9B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3F4A8DB-44C8-4EED-95B9-987B58C743CE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6CF-4C2D-8019-FFFA4791F9B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98363C7-F640-4FDB-A8B2-C3A6531D9127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6CF-4C2D-8019-FFFA4791F9B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EA68C1-4D23-43FE-8EC6-139258D0C211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6CF-4C2D-8019-FFFA4791F9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Pricing!$A$5:$A$8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Low</c:v>
                </c:pt>
              </c:strCache>
            </c:strRef>
          </c:cat>
          <c:val>
            <c:numRef>
              <c:f>Pricing!$B$5:$B$8</c:f>
              <c:numCache>
                <c:formatCode>General</c:formatCode>
                <c:ptCount val="3"/>
                <c:pt idx="0">
                  <c:v>763</c:v>
                </c:pt>
                <c:pt idx="1">
                  <c:v>3562</c:v>
                </c:pt>
                <c:pt idx="2">
                  <c:v>3891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CF-4C2D-8019-FFFA4791F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Analysis.xlsx]Profitability!PivotTable5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Profitability!$B$58:$B$59</c:f>
              <c:strCache>
                <c:ptCount val="1"/>
                <c:pt idx="0">
                  <c:v>Books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Profitability!$B$60:$B$75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0</c:v>
                </c:pt>
                <c:pt idx="9">
                  <c:v>1388.2978723404256</c:v>
                </c:pt>
                <c:pt idx="10">
                  <c:v>14500</c:v>
                </c:pt>
                <c:pt idx="11">
                  <c:v>92677.555555555562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E-4446-8A3A-3E021735E856}"/>
            </c:ext>
          </c:extLst>
        </c:ser>
        <c:ser>
          <c:idx val="1"/>
          <c:order val="1"/>
          <c:tx>
            <c:strRef>
              <c:f>Profitability!$C$58:$C$59</c:f>
              <c:strCache>
                <c:ptCount val="1"/>
                <c:pt idx="0">
                  <c:v>Kids &amp; Baby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Profitability!$C$60:$C$75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9">
                  <c:v>5176.6031128404666</c:v>
                </c:pt>
                <c:pt idx="10">
                  <c:v>0</c:v>
                </c:pt>
                <c:pt idx="11">
                  <c:v>9463.1578947368416</c:v>
                </c:pt>
                <c:pt idx="12">
                  <c:v>0</c:v>
                </c:pt>
                <c:pt idx="13">
                  <c:v>0</c:v>
                </c:pt>
                <c:pt idx="14">
                  <c:v>88527.333333333328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E-4446-8A3A-3E021735E856}"/>
            </c:ext>
          </c:extLst>
        </c:ser>
        <c:ser>
          <c:idx val="2"/>
          <c:order val="2"/>
          <c:tx>
            <c:strRef>
              <c:f>Profitability!$D$58:$D$59</c:f>
              <c:strCache>
                <c:ptCount val="1"/>
                <c:pt idx="0">
                  <c:v>Soghaat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Profitability!$D$60:$D$75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8">
                  <c:v>0</c:v>
                </c:pt>
                <c:pt idx="9">
                  <c:v>2605.7037037037039</c:v>
                </c:pt>
                <c:pt idx="10">
                  <c:v>0</c:v>
                </c:pt>
                <c:pt idx="11">
                  <c:v>50152.941176470587</c:v>
                </c:pt>
                <c:pt idx="12">
                  <c:v>40455</c:v>
                </c:pt>
                <c:pt idx="13">
                  <c:v>0</c:v>
                </c:pt>
                <c:pt idx="14">
                  <c:v>67512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E-4446-8A3A-3E021735E856}"/>
            </c:ext>
          </c:extLst>
        </c:ser>
        <c:ser>
          <c:idx val="3"/>
          <c:order val="3"/>
          <c:tx>
            <c:strRef>
              <c:f>Profitability!$E$58:$E$59</c:f>
              <c:strCache>
                <c:ptCount val="1"/>
                <c:pt idx="0">
                  <c:v>Beauty &amp; Grooming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Profitability!$E$60:$E$75</c:f>
              <c:numCache>
                <c:formatCode>[$$-409]#,##0</c:formatCode>
                <c:ptCount val="15"/>
                <c:pt idx="1">
                  <c:v>0</c:v>
                </c:pt>
                <c:pt idx="2">
                  <c:v>0</c:v>
                </c:pt>
                <c:pt idx="8">
                  <c:v>0</c:v>
                </c:pt>
                <c:pt idx="9">
                  <c:v>1277.5330396475772</c:v>
                </c:pt>
                <c:pt idx="10">
                  <c:v>0</c:v>
                </c:pt>
                <c:pt idx="11">
                  <c:v>73340.571428571435</c:v>
                </c:pt>
                <c:pt idx="14">
                  <c:v>415666.66666666669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E-4446-8A3A-3E021735E856}"/>
            </c:ext>
          </c:extLst>
        </c:ser>
        <c:ser>
          <c:idx val="4"/>
          <c:order val="4"/>
          <c:tx>
            <c:strRef>
              <c:f>Profitability!$F$58:$F$59</c:f>
              <c:strCache>
                <c:ptCount val="1"/>
                <c:pt idx="0">
                  <c:v>School &amp; Education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Profitability!$F$60:$F$75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9">
                  <c:v>7538.6480836236933</c:v>
                </c:pt>
                <c:pt idx="10">
                  <c:v>0</c:v>
                </c:pt>
                <c:pt idx="11">
                  <c:v>135785.25</c:v>
                </c:pt>
                <c:pt idx="12">
                  <c:v>116000</c:v>
                </c:pt>
                <c:pt idx="14">
                  <c:v>15877.5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7E-4446-8A3A-3E021735E856}"/>
            </c:ext>
          </c:extLst>
        </c:ser>
        <c:ser>
          <c:idx val="5"/>
          <c:order val="5"/>
          <c:tx>
            <c:strRef>
              <c:f>Profitability!$G$58:$G$59</c:f>
              <c:strCache>
                <c:ptCount val="1"/>
                <c:pt idx="0">
                  <c:v>Men Fashion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Profitability!$G$60:$G$75</c:f>
              <c:numCache>
                <c:formatCode>[$$-409]#,##0</c:formatCode>
                <c:ptCount val="15"/>
                <c:pt idx="0">
                  <c:v>0</c:v>
                </c:pt>
                <c:pt idx="8">
                  <c:v>0</c:v>
                </c:pt>
                <c:pt idx="9">
                  <c:v>3982.8326180257509</c:v>
                </c:pt>
                <c:pt idx="10">
                  <c:v>0</c:v>
                </c:pt>
                <c:pt idx="11">
                  <c:v>42412.5</c:v>
                </c:pt>
                <c:pt idx="12">
                  <c:v>336627.85714285716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7E-4446-8A3A-3E021735E856}"/>
            </c:ext>
          </c:extLst>
        </c:ser>
        <c:ser>
          <c:idx val="6"/>
          <c:order val="6"/>
          <c:tx>
            <c:strRef>
              <c:f>Profitability!$H$58:$H$59</c:f>
              <c:strCache>
                <c:ptCount val="1"/>
                <c:pt idx="0">
                  <c:v>Home &amp; Living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Profitability!$H$60:$H$75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5154.1678832116786</c:v>
                </c:pt>
                <c:pt idx="10">
                  <c:v>0</c:v>
                </c:pt>
                <c:pt idx="11">
                  <c:v>194329</c:v>
                </c:pt>
                <c:pt idx="12">
                  <c:v>145000</c:v>
                </c:pt>
                <c:pt idx="14">
                  <c:v>226200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7E-4446-8A3A-3E021735E856}"/>
            </c:ext>
          </c:extLst>
        </c:ser>
        <c:ser>
          <c:idx val="7"/>
          <c:order val="7"/>
          <c:tx>
            <c:strRef>
              <c:f>Profitability!$I$58:$I$59</c:f>
              <c:strCache>
                <c:ptCount val="1"/>
                <c:pt idx="0">
                  <c:v>Women Fashion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Profitability!$I$60:$I$75</c:f>
              <c:numCache>
                <c:formatCode>[$$-409]#,##0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14616.531531531531</c:v>
                </c:pt>
                <c:pt idx="10">
                  <c:v>0</c:v>
                </c:pt>
                <c:pt idx="11">
                  <c:v>38666.666666666664</c:v>
                </c:pt>
                <c:pt idx="12">
                  <c:v>147900</c:v>
                </c:pt>
                <c:pt idx="14">
                  <c:v>826500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7E-4446-8A3A-3E021735E856}"/>
            </c:ext>
          </c:extLst>
        </c:ser>
        <c:ser>
          <c:idx val="8"/>
          <c:order val="8"/>
          <c:tx>
            <c:strRef>
              <c:f>Profitability!$J$58:$J$59</c:f>
              <c:strCache>
                <c:ptCount val="1"/>
                <c:pt idx="0">
                  <c:v>Health &amp; Sports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Profitability!$J$60:$J$75</c:f>
              <c:numCache>
                <c:formatCode>[$$-409]#,##0</c:formatCode>
                <c:ptCount val="15"/>
                <c:pt idx="8">
                  <c:v>0</c:v>
                </c:pt>
                <c:pt idx="9">
                  <c:v>15838.606617647059</c:v>
                </c:pt>
                <c:pt idx="10">
                  <c:v>0</c:v>
                </c:pt>
                <c:pt idx="11">
                  <c:v>237841.88888888888</c:v>
                </c:pt>
                <c:pt idx="12">
                  <c:v>49288.4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7E-4446-8A3A-3E021735E856}"/>
            </c:ext>
          </c:extLst>
        </c:ser>
        <c:ser>
          <c:idx val="9"/>
          <c:order val="9"/>
          <c:tx>
            <c:strRef>
              <c:f>Profitability!$K$58:$K$59</c:f>
              <c:strCache>
                <c:ptCount val="1"/>
                <c:pt idx="0">
                  <c:v>Mobiles &amp; Tablets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Profitability!$K$60:$K$75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169538.46153846153</c:v>
                </c:pt>
                <c:pt idx="12">
                  <c:v>435000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07E-4446-8A3A-3E021735E856}"/>
            </c:ext>
          </c:extLst>
        </c:ser>
        <c:ser>
          <c:idx val="10"/>
          <c:order val="10"/>
          <c:tx>
            <c:strRef>
              <c:f>Profitability!$L$58:$L$59</c:f>
              <c:strCache>
                <c:ptCount val="1"/>
                <c:pt idx="0">
                  <c:v>Entertainment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Profitability!$L$60:$L$75</c:f>
              <c:numCache>
                <c:formatCode>[$$-409]#,##0</c:formatCode>
                <c:ptCount val="15"/>
                <c:pt idx="0">
                  <c:v>0</c:v>
                </c:pt>
                <c:pt idx="2">
                  <c:v>0</c:v>
                </c:pt>
                <c:pt idx="9">
                  <c:v>44111.84662576687</c:v>
                </c:pt>
                <c:pt idx="10">
                  <c:v>0</c:v>
                </c:pt>
                <c:pt idx="11">
                  <c:v>193333.33333333334</c:v>
                </c:pt>
                <c:pt idx="12">
                  <c:v>290000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07E-4446-8A3A-3E021735E856}"/>
            </c:ext>
          </c:extLst>
        </c:ser>
        <c:ser>
          <c:idx val="11"/>
          <c:order val="11"/>
          <c:tx>
            <c:strRef>
              <c:f>Profitability!$M$58:$M$59</c:f>
              <c:strCache>
                <c:ptCount val="1"/>
                <c:pt idx="0">
                  <c:v>Computing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Profitability!$M$60:$M$75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9">
                  <c:v>9925.133689839573</c:v>
                </c:pt>
                <c:pt idx="10">
                  <c:v>1900255</c:v>
                </c:pt>
                <c:pt idx="11">
                  <c:v>101012.8</c:v>
                </c:pt>
                <c:pt idx="12">
                  <c:v>435000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07E-4446-8A3A-3E021735E856}"/>
            </c:ext>
          </c:extLst>
        </c:ser>
        <c:ser>
          <c:idx val="12"/>
          <c:order val="12"/>
          <c:tx>
            <c:strRef>
              <c:f>Profitability!$N$58:$N$59</c:f>
              <c:strCache>
                <c:ptCount val="1"/>
                <c:pt idx="0">
                  <c:v>Superstore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Profitability!$N$60:$N$75</c:f>
              <c:numCache>
                <c:formatCode>[$$-409]#,##0</c:formatCode>
                <c:ptCount val="15"/>
                <c:pt idx="0">
                  <c:v>0</c:v>
                </c:pt>
                <c:pt idx="8">
                  <c:v>0</c:v>
                </c:pt>
                <c:pt idx="9">
                  <c:v>5977.4444444444443</c:v>
                </c:pt>
                <c:pt idx="10">
                  <c:v>29000</c:v>
                </c:pt>
                <c:pt idx="11">
                  <c:v>258966.94736842104</c:v>
                </c:pt>
                <c:pt idx="12">
                  <c:v>410422.5</c:v>
                </c:pt>
                <c:pt idx="13">
                  <c:v>5524500</c:v>
                </c:pt>
                <c:pt idx="14">
                  <c:v>124955.8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07E-4446-8A3A-3E021735E856}"/>
            </c:ext>
          </c:extLst>
        </c:ser>
        <c:ser>
          <c:idx val="13"/>
          <c:order val="13"/>
          <c:tx>
            <c:strRef>
              <c:f>Profitability!$O$58:$O$59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Profitability!$O$60:$O$75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8">
                  <c:v>0</c:v>
                </c:pt>
                <c:pt idx="9">
                  <c:v>6099.5568627450984</c:v>
                </c:pt>
                <c:pt idx="10">
                  <c:v>47542.6</c:v>
                </c:pt>
                <c:pt idx="11">
                  <c:v>167513.15789473685</c:v>
                </c:pt>
                <c:pt idx="12">
                  <c:v>62814</c:v>
                </c:pt>
                <c:pt idx="13">
                  <c:v>145000</c:v>
                </c:pt>
                <c:pt idx="14">
                  <c:v>4400750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07E-4446-8A3A-3E021735E856}"/>
            </c:ext>
          </c:extLst>
        </c:ser>
        <c:ser>
          <c:idx val="14"/>
          <c:order val="14"/>
          <c:tx>
            <c:strRef>
              <c:f>Profitability!$P$58:$P$59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Profitability!$P$60:$P$75</c:f>
              <c:numCache>
                <c:formatCode>[$$-409]#,##0</c:formatCode>
                <c:ptCount val="15"/>
                <c:pt idx="1">
                  <c:v>0</c:v>
                </c:pt>
                <c:pt idx="2">
                  <c:v>0</c:v>
                </c:pt>
                <c:pt idx="8">
                  <c:v>0</c:v>
                </c:pt>
                <c:pt idx="9">
                  <c:v>57459.627329192546</c:v>
                </c:pt>
                <c:pt idx="10">
                  <c:v>0</c:v>
                </c:pt>
                <c:pt idx="11">
                  <c:v>522618.32</c:v>
                </c:pt>
                <c:pt idx="12">
                  <c:v>0</c:v>
                </c:pt>
                <c:pt idx="13">
                  <c:v>0</c:v>
                </c:pt>
                <c:pt idx="14">
                  <c:v>14554400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7E-4446-8A3A-3E021735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0665184"/>
        <c:axId val="1190667704"/>
      </c:barChart>
      <c:catAx>
        <c:axId val="1190665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Payment Method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67704"/>
        <c:crosses val="autoZero"/>
        <c:auto val="1"/>
        <c:lblAlgn val="ctr"/>
        <c:lblOffset val="100"/>
        <c:noMultiLvlLbl val="0"/>
      </c:catAx>
      <c:valAx>
        <c:axId val="1190667704"/>
        <c:scaling>
          <c:orientation val="minMax"/>
          <c:max val="23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aseline="0"/>
                  <a:t>Average Discount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65184"/>
        <c:crosses val="autoZero"/>
        <c:crossBetween val="between"/>
        <c:majorUnit val="100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17388111460166"/>
          <c:y val="4.9377358855546942E-2"/>
          <c:w val="0.28932691444657499"/>
          <c:h val="0.87654222557285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Analysis.xlsx]Pricing!PivotTable1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4B4E95C-59CE-4DD7-B90C-7272421951E0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3AD800A-39EA-4FCB-AA74-DB0F365BCF86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43FA901-CA25-4EB4-B9B0-641311590316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AF5C101-0895-4D8A-A18E-2549607641EA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6EFE6A4-9DF8-4992-AB09-35AEBD7E1124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B40CC0A-16F9-42DC-9652-6E04DEE15FAA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43FA901-CA25-4EB4-B9B0-641311590316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AF5C101-0895-4D8A-A18E-2549607641EA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4B4E95C-59CE-4DD7-B90C-7272421951E0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3AD800A-39EA-4FCB-AA74-DB0F365BCF86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6EFE6A4-9DF8-4992-AB09-35AEBD7E1124}" type="VALU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B40CC0A-16F9-42DC-9652-6E04DEE15FAA}" type="PERCENTAG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43FA901-CA25-4EB4-B9B0-641311590316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/>
                </a:pPr>
                <a:fld id="{FAF5C101-0895-4D8A-A18E-2549607641EA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4B4E95C-59CE-4DD7-B90C-7272421951E0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/>
                </a:pPr>
                <a:fld id="{03AD800A-39EA-4FCB-AA74-DB0F365BCF86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6EFE6A4-9DF8-4992-AB09-35AEBD7E1124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/>
                </a:pPr>
                <a:fld id="{FB40CC0A-16F9-42DC-9652-6E04DEE15FAA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Pricing!$B$16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D6A-4352-BFD1-AE74D9F6227B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D6A-4352-BFD1-AE74D9F622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D6A-4352-BFD1-AE74D9F6227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43FA901-CA25-4EB4-B9B0-641311590316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fld id="{FAF5C101-0895-4D8A-A18E-2549607641EA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D6A-4352-BFD1-AE74D9F6227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B4E95C-59CE-4DD7-B90C-7272421951E0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fld id="{03AD800A-39EA-4FCB-AA74-DB0F365BCF86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D6A-4352-BFD1-AE74D9F6227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6EFE6A4-9DF8-4992-AB09-35AEBD7E1124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fld id="{FB40CC0A-16F9-42DC-9652-6E04DEE15FAA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D6A-4352-BFD1-AE74D9F622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Pricing!$A$17:$A$20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Pricing!$B$17:$B$20</c:f>
              <c:numCache>
                <c:formatCode>\$#,##0.00,,,\ "B"</c:formatCode>
                <c:ptCount val="3"/>
                <c:pt idx="0">
                  <c:v>1050716126</c:v>
                </c:pt>
                <c:pt idx="1">
                  <c:v>11713951394</c:v>
                </c:pt>
                <c:pt idx="2">
                  <c:v>23442649700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6A-4352-BFD1-AE74D9F622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Forecasting!$B$34</c:f>
              <c:strCache>
                <c:ptCount val="1"/>
                <c:pt idx="0">
                  <c:v>Apple iPhone 6S Plus 16GB Silver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Forecasting!$B$35:$B$64</c:f>
              <c:numCache>
                <c:formatCode>[$$-409]#,##0</c:formatCode>
                <c:ptCount val="30"/>
                <c:pt idx="0">
                  <c:v>0</c:v>
                </c:pt>
                <c:pt idx="1">
                  <c:v>47345400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47345400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301321600</c:v>
                </c:pt>
                <c:pt idx="12">
                  <c:v>167910000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10911515.947526053</c:v>
                </c:pt>
                <c:pt idx="25">
                  <c:v>10424566.743615273</c:v>
                </c:pt>
                <c:pt idx="26">
                  <c:v>9937617.5397044346</c:v>
                </c:pt>
                <c:pt idx="27">
                  <c:v>9450668.3357936535</c:v>
                </c:pt>
                <c:pt idx="28">
                  <c:v>8963719.1318828147</c:v>
                </c:pt>
                <c:pt idx="29">
                  <c:v>8476769.9279720355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B-4E77-BE85-C39B6CA3ACEC}"/>
            </c:ext>
          </c:extLst>
        </c:ser>
        <c:ser>
          <c:idx val="1"/>
          <c:order val="1"/>
          <c:tx>
            <c:strRef>
              <c:f>Forecasting!$C$34</c:f>
              <c:strCache>
                <c:ptCount val="1"/>
                <c:pt idx="0">
                  <c:v>IDROID_BALRX7-Gold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Forecasting!$C$35:$C$64</c:f>
              <c:numCache>
                <c:formatCode>[$$-409]#,##0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5187520000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714690362.30847573</c:v>
                </c:pt>
                <c:pt idx="25">
                  <c:v>751334210.79137158</c:v>
                </c:pt>
                <c:pt idx="26">
                  <c:v>787978059.27426994</c:v>
                </c:pt>
                <c:pt idx="27">
                  <c:v>824621907.75716579</c:v>
                </c:pt>
                <c:pt idx="28">
                  <c:v>861265756.24006414</c:v>
                </c:pt>
                <c:pt idx="29">
                  <c:v>897909604.72296011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5B-4E77-BE85-C39B6CA3ACEC}"/>
            </c:ext>
          </c:extLst>
        </c:ser>
        <c:ser>
          <c:idx val="2"/>
          <c:order val="2"/>
          <c:tx>
            <c:strRef>
              <c:f>Forecasting!$D$34</c:f>
              <c:strCache>
                <c:ptCount val="1"/>
                <c:pt idx="0">
                  <c:v>iPhone SE-16GB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Forecasting!$D$35:$D$64</c:f>
              <c:numCache>
                <c:formatCode>[$$-409]#,##0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502521000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-5721509.3544585938</c:v>
                </c:pt>
                <c:pt idx="25">
                  <c:v>-7340481.0466876337</c:v>
                </c:pt>
                <c:pt idx="26">
                  <c:v>-8959452.7389169075</c:v>
                </c:pt>
                <c:pt idx="27">
                  <c:v>-10578424.431145946</c:v>
                </c:pt>
                <c:pt idx="28">
                  <c:v>-12197396.12337522</c:v>
                </c:pt>
                <c:pt idx="29">
                  <c:v>-13816367.815604258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5B-4E77-BE85-C39B6CA3ACEC}"/>
            </c:ext>
          </c:extLst>
        </c:ser>
        <c:ser>
          <c:idx val="3"/>
          <c:order val="3"/>
          <c:tx>
            <c:strRef>
              <c:f>Forecasting!$E$34</c:f>
              <c:strCache>
                <c:ptCount val="1"/>
                <c:pt idx="0">
                  <c:v>Samsung_40K5000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Forecasting!$E$35:$E$64</c:f>
              <c:numCache>
                <c:formatCode>[$$-409]#,##0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602898000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45482800.981074467</c:v>
                </c:pt>
                <c:pt idx="25">
                  <c:v>47412979.792110436</c:v>
                </c:pt>
                <c:pt idx="26">
                  <c:v>49343158.603146128</c:v>
                </c:pt>
                <c:pt idx="27">
                  <c:v>51273337.414182097</c:v>
                </c:pt>
                <c:pt idx="28">
                  <c:v>53203516.225217797</c:v>
                </c:pt>
                <c:pt idx="29">
                  <c:v>55133695.036253765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A5B-4E77-BE85-C39B6CA3ACEC}"/>
            </c:ext>
          </c:extLst>
        </c:ser>
        <c:ser>
          <c:idx val="4"/>
          <c:order val="4"/>
          <c:tx>
            <c:strRef>
              <c:f>Forecasting!$F$34</c:f>
              <c:strCache>
                <c:ptCount val="1"/>
                <c:pt idx="0">
                  <c:v>samsungGALAXY S-7 EDGE 32GB LTE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Forecasting!$F$35:$F$64</c:f>
              <c:numCache>
                <c:formatCode>[$$-409]#,##0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51619400</c:v>
                </c:pt>
                <c:pt idx="6">
                  <c:v>0</c:v>
                </c:pt>
                <c:pt idx="7">
                  <c:v>149058200</c:v>
                </c:pt>
                <c:pt idx="8">
                  <c:v>125076400</c:v>
                </c:pt>
                <c:pt idx="9">
                  <c:v>91638800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-1883885.2303673278</c:v>
                </c:pt>
                <c:pt idx="25">
                  <c:v>-3296170.3551576305</c:v>
                </c:pt>
                <c:pt idx="26">
                  <c:v>-4708455.4799480522</c:v>
                </c:pt>
                <c:pt idx="27">
                  <c:v>-6120740.6047383547</c:v>
                </c:pt>
                <c:pt idx="28">
                  <c:v>-7533025.7295287764</c:v>
                </c:pt>
                <c:pt idx="29">
                  <c:v>-8945310.8543190807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A5B-4E77-BE85-C39B6CA3A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284824"/>
        <c:axId val="1145285904"/>
      </c:scatterChart>
      <c:valAx>
        <c:axId val="1145284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85904"/>
        <c:crosses val="autoZero"/>
        <c:crossBetween val="midCat"/>
      </c:valAx>
      <c:valAx>
        <c:axId val="1145285904"/>
        <c:scaling>
          <c:orientation val="minMax"/>
          <c:max val="5800000000"/>
          <c:min val="-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84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Forecasting!$M$34</c:f>
              <c:strCache>
                <c:ptCount val="1"/>
                <c:pt idx="0">
                  <c:v>Mobiles &amp; Tablets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Forecasting!$M$35:$M$64</c:f>
              <c:numCache>
                <c:formatCode>[$$-409]#,##0</c:formatCode>
                <c:ptCount val="30"/>
                <c:pt idx="0">
                  <c:v>132525900</c:v>
                </c:pt>
                <c:pt idx="1">
                  <c:v>123901900</c:v>
                </c:pt>
                <c:pt idx="2">
                  <c:v>19602800</c:v>
                </c:pt>
                <c:pt idx="3">
                  <c:v>0</c:v>
                </c:pt>
                <c:pt idx="4">
                  <c:v>0</c:v>
                </c:pt>
                <c:pt idx="5">
                  <c:v>141373800</c:v>
                </c:pt>
                <c:pt idx="6">
                  <c:v>309443820</c:v>
                </c:pt>
                <c:pt idx="7">
                  <c:v>1022740800</c:v>
                </c:pt>
                <c:pt idx="8">
                  <c:v>359394600</c:v>
                </c:pt>
                <c:pt idx="9">
                  <c:v>847252700</c:v>
                </c:pt>
                <c:pt idx="10">
                  <c:v>311415200</c:v>
                </c:pt>
                <c:pt idx="11">
                  <c:v>438414400</c:v>
                </c:pt>
                <c:pt idx="12">
                  <c:v>468023500</c:v>
                </c:pt>
                <c:pt idx="13">
                  <c:v>446015300</c:v>
                </c:pt>
                <c:pt idx="14">
                  <c:v>566209700</c:v>
                </c:pt>
                <c:pt idx="15">
                  <c:v>300217300</c:v>
                </c:pt>
                <c:pt idx="16">
                  <c:v>449154200</c:v>
                </c:pt>
                <c:pt idx="17">
                  <c:v>188162400</c:v>
                </c:pt>
                <c:pt idx="18">
                  <c:v>904311720</c:v>
                </c:pt>
                <c:pt idx="19">
                  <c:v>209605400</c:v>
                </c:pt>
                <c:pt idx="20">
                  <c:v>5280314200</c:v>
                </c:pt>
                <c:pt idx="21">
                  <c:v>51706400</c:v>
                </c:pt>
                <c:pt idx="22">
                  <c:v>107269200</c:v>
                </c:pt>
                <c:pt idx="23">
                  <c:v>157266400</c:v>
                </c:pt>
                <c:pt idx="24">
                  <c:v>1044510430.9575871</c:v>
                </c:pt>
                <c:pt idx="25">
                  <c:v>1085380283.1319215</c:v>
                </c:pt>
                <c:pt idx="26">
                  <c:v>1126250135.3062589</c:v>
                </c:pt>
                <c:pt idx="27">
                  <c:v>1167119987.4805934</c:v>
                </c:pt>
                <c:pt idx="28">
                  <c:v>1207989839.6549308</c:v>
                </c:pt>
                <c:pt idx="29">
                  <c:v>1248859691.8292654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D1-46AF-BCCD-28B111BF57D7}"/>
            </c:ext>
          </c:extLst>
        </c:ser>
        <c:ser>
          <c:idx val="1"/>
          <c:order val="1"/>
          <c:tx>
            <c:strRef>
              <c:f>Forecasting!$N$34</c:f>
              <c:strCache>
                <c:ptCount val="1"/>
                <c:pt idx="0">
                  <c:v>Appliances</c:v>
                </c:pt>
              </c:strCache>
            </c:strRef>
          </c:tx>
          <c:spPr>
            <a:ln w="19050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Forecasting!$N$35:$N$64</c:f>
              <c:numCache>
                <c:formatCode>[$$-409]#,##0</c:formatCode>
                <c:ptCount val="30"/>
                <c:pt idx="0">
                  <c:v>62654500</c:v>
                </c:pt>
                <c:pt idx="1">
                  <c:v>78903200</c:v>
                </c:pt>
                <c:pt idx="2">
                  <c:v>59325300</c:v>
                </c:pt>
                <c:pt idx="3">
                  <c:v>74206400</c:v>
                </c:pt>
                <c:pt idx="4">
                  <c:v>64757000</c:v>
                </c:pt>
                <c:pt idx="5">
                  <c:v>62683500</c:v>
                </c:pt>
                <c:pt idx="6">
                  <c:v>245275000</c:v>
                </c:pt>
                <c:pt idx="7">
                  <c:v>395456700</c:v>
                </c:pt>
                <c:pt idx="8">
                  <c:v>258166120</c:v>
                </c:pt>
                <c:pt idx="9">
                  <c:v>264250300</c:v>
                </c:pt>
                <c:pt idx="10">
                  <c:v>278904400</c:v>
                </c:pt>
                <c:pt idx="11">
                  <c:v>340919400</c:v>
                </c:pt>
                <c:pt idx="12">
                  <c:v>386047480</c:v>
                </c:pt>
                <c:pt idx="13">
                  <c:v>265450900</c:v>
                </c:pt>
                <c:pt idx="14">
                  <c:v>455631780</c:v>
                </c:pt>
                <c:pt idx="15">
                  <c:v>498409700</c:v>
                </c:pt>
                <c:pt idx="16">
                  <c:v>402739200</c:v>
                </c:pt>
                <c:pt idx="17">
                  <c:v>190287000</c:v>
                </c:pt>
                <c:pt idx="18">
                  <c:v>339225120</c:v>
                </c:pt>
                <c:pt idx="19">
                  <c:v>107648000</c:v>
                </c:pt>
                <c:pt idx="20">
                  <c:v>88097400</c:v>
                </c:pt>
                <c:pt idx="21">
                  <c:v>129650900</c:v>
                </c:pt>
                <c:pt idx="22">
                  <c:v>93186900</c:v>
                </c:pt>
                <c:pt idx="23">
                  <c:v>107652620</c:v>
                </c:pt>
                <c:pt idx="24">
                  <c:v>248682495.55180299</c:v>
                </c:pt>
                <c:pt idx="25">
                  <c:v>253413020.44643745</c:v>
                </c:pt>
                <c:pt idx="26">
                  <c:v>258143545.34107205</c:v>
                </c:pt>
                <c:pt idx="27">
                  <c:v>262874070.23570654</c:v>
                </c:pt>
                <c:pt idx="28">
                  <c:v>267604595.13034114</c:v>
                </c:pt>
                <c:pt idx="29">
                  <c:v>272335120.0249756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D1-46AF-BCCD-28B111BF57D7}"/>
            </c:ext>
          </c:extLst>
        </c:ser>
        <c:ser>
          <c:idx val="2"/>
          <c:order val="2"/>
          <c:tx>
            <c:strRef>
              <c:f>Forecasting!$O$34</c:f>
              <c:strCache>
                <c:ptCount val="1"/>
                <c:pt idx="0">
                  <c:v>Entertainment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Forecasting!$O$35:$O$64</c:f>
              <c:numCache>
                <c:formatCode>[$$-409]#,##0</c:formatCode>
                <c:ptCount val="30"/>
                <c:pt idx="0">
                  <c:v>77717100</c:v>
                </c:pt>
                <c:pt idx="1">
                  <c:v>52860600</c:v>
                </c:pt>
                <c:pt idx="2">
                  <c:v>51417000</c:v>
                </c:pt>
                <c:pt idx="3">
                  <c:v>34086600</c:v>
                </c:pt>
                <c:pt idx="4">
                  <c:v>79906600</c:v>
                </c:pt>
                <c:pt idx="5">
                  <c:v>18200400</c:v>
                </c:pt>
                <c:pt idx="6">
                  <c:v>360586580</c:v>
                </c:pt>
                <c:pt idx="7">
                  <c:v>219170400</c:v>
                </c:pt>
                <c:pt idx="8">
                  <c:v>122895000</c:v>
                </c:pt>
                <c:pt idx="9">
                  <c:v>127468500</c:v>
                </c:pt>
                <c:pt idx="10">
                  <c:v>183833300</c:v>
                </c:pt>
                <c:pt idx="11">
                  <c:v>195665800</c:v>
                </c:pt>
                <c:pt idx="12">
                  <c:v>479048540</c:v>
                </c:pt>
                <c:pt idx="13">
                  <c:v>323751320</c:v>
                </c:pt>
                <c:pt idx="14">
                  <c:v>532300640</c:v>
                </c:pt>
                <c:pt idx="15">
                  <c:v>947884800</c:v>
                </c:pt>
                <c:pt idx="16">
                  <c:v>284005120</c:v>
                </c:pt>
                <c:pt idx="17">
                  <c:v>222352740</c:v>
                </c:pt>
                <c:pt idx="18">
                  <c:v>306529980</c:v>
                </c:pt>
                <c:pt idx="19">
                  <c:v>135577900</c:v>
                </c:pt>
                <c:pt idx="20">
                  <c:v>66513220</c:v>
                </c:pt>
                <c:pt idx="21">
                  <c:v>143734960</c:v>
                </c:pt>
                <c:pt idx="22">
                  <c:v>106207800</c:v>
                </c:pt>
                <c:pt idx="23">
                  <c:v>63483900</c:v>
                </c:pt>
                <c:pt idx="24">
                  <c:v>275356178.75499785</c:v>
                </c:pt>
                <c:pt idx="25">
                  <c:v>282257565.60198349</c:v>
                </c:pt>
                <c:pt idx="26">
                  <c:v>289158952.4489693</c:v>
                </c:pt>
                <c:pt idx="27">
                  <c:v>296060339.29595488</c:v>
                </c:pt>
                <c:pt idx="28">
                  <c:v>302961726.1429407</c:v>
                </c:pt>
                <c:pt idx="29">
                  <c:v>309863112.98992634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D1-46AF-BCCD-28B111BF57D7}"/>
            </c:ext>
          </c:extLst>
        </c:ser>
        <c:ser>
          <c:idx val="3"/>
          <c:order val="3"/>
          <c:tx>
            <c:strRef>
              <c:f>Forecasting!$P$34</c:f>
              <c:strCache>
                <c:ptCount val="1"/>
                <c:pt idx="0">
                  <c:v>Computing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Forecasting!$P$35:$P$64</c:f>
              <c:numCache>
                <c:formatCode>[$$-409]#,##0</c:formatCode>
                <c:ptCount val="30"/>
                <c:pt idx="0">
                  <c:v>6008800</c:v>
                </c:pt>
                <c:pt idx="1">
                  <c:v>681500</c:v>
                </c:pt>
                <c:pt idx="2">
                  <c:v>4599400</c:v>
                </c:pt>
                <c:pt idx="3">
                  <c:v>8647800</c:v>
                </c:pt>
                <c:pt idx="4">
                  <c:v>116922800</c:v>
                </c:pt>
                <c:pt idx="5">
                  <c:v>79218720</c:v>
                </c:pt>
                <c:pt idx="6">
                  <c:v>106221200</c:v>
                </c:pt>
                <c:pt idx="7">
                  <c:v>148677780</c:v>
                </c:pt>
                <c:pt idx="8">
                  <c:v>189811380</c:v>
                </c:pt>
                <c:pt idx="9">
                  <c:v>207972900</c:v>
                </c:pt>
                <c:pt idx="10">
                  <c:v>337162120</c:v>
                </c:pt>
                <c:pt idx="11">
                  <c:v>522864120</c:v>
                </c:pt>
                <c:pt idx="12">
                  <c:v>347957620</c:v>
                </c:pt>
                <c:pt idx="13">
                  <c:v>208868980</c:v>
                </c:pt>
                <c:pt idx="14">
                  <c:v>313474760</c:v>
                </c:pt>
                <c:pt idx="15">
                  <c:v>224363060</c:v>
                </c:pt>
                <c:pt idx="16">
                  <c:v>184962000</c:v>
                </c:pt>
                <c:pt idx="17">
                  <c:v>122065060</c:v>
                </c:pt>
                <c:pt idx="18">
                  <c:v>481498280</c:v>
                </c:pt>
                <c:pt idx="19">
                  <c:v>108933280</c:v>
                </c:pt>
                <c:pt idx="20">
                  <c:v>27015780</c:v>
                </c:pt>
                <c:pt idx="21">
                  <c:v>41284420</c:v>
                </c:pt>
                <c:pt idx="22">
                  <c:v>22636820</c:v>
                </c:pt>
                <c:pt idx="23">
                  <c:v>41021540</c:v>
                </c:pt>
                <c:pt idx="24">
                  <c:v>-32819236.92219159</c:v>
                </c:pt>
                <c:pt idx="25">
                  <c:v>-63376756.051190883</c:v>
                </c:pt>
                <c:pt idx="26">
                  <c:v>-93934275.180189908</c:v>
                </c:pt>
                <c:pt idx="27">
                  <c:v>-124491794.3091892</c:v>
                </c:pt>
                <c:pt idx="28">
                  <c:v>-155049313.43818825</c:v>
                </c:pt>
                <c:pt idx="29">
                  <c:v>-185606832.56718752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D1-46AF-BCCD-28B111BF57D7}"/>
            </c:ext>
          </c:extLst>
        </c:ser>
        <c:ser>
          <c:idx val="4"/>
          <c:order val="4"/>
          <c:tx>
            <c:strRef>
              <c:f>Forecasting!$Q$34</c:f>
              <c:strCache>
                <c:ptCount val="1"/>
                <c:pt idx="0">
                  <c:v>Men Fashion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Forecasting!$Q$35:$Q$64</c:f>
              <c:numCache>
                <c:formatCode>[$$-409]#,##0</c:formatCode>
                <c:ptCount val="30"/>
                <c:pt idx="0">
                  <c:v>8322420</c:v>
                </c:pt>
                <c:pt idx="1">
                  <c:v>13494570</c:v>
                </c:pt>
                <c:pt idx="2">
                  <c:v>11309420</c:v>
                </c:pt>
                <c:pt idx="3">
                  <c:v>20502420</c:v>
                </c:pt>
                <c:pt idx="4">
                  <c:v>9383240</c:v>
                </c:pt>
                <c:pt idx="5">
                  <c:v>28211200</c:v>
                </c:pt>
                <c:pt idx="6">
                  <c:v>59622840</c:v>
                </c:pt>
                <c:pt idx="7">
                  <c:v>42955960</c:v>
                </c:pt>
                <c:pt idx="8">
                  <c:v>56228970</c:v>
                </c:pt>
                <c:pt idx="9">
                  <c:v>98168440</c:v>
                </c:pt>
                <c:pt idx="10">
                  <c:v>87093650</c:v>
                </c:pt>
                <c:pt idx="11">
                  <c:v>143454590</c:v>
                </c:pt>
                <c:pt idx="12">
                  <c:v>114945680</c:v>
                </c:pt>
                <c:pt idx="13">
                  <c:v>122446120</c:v>
                </c:pt>
                <c:pt idx="14">
                  <c:v>190308440</c:v>
                </c:pt>
                <c:pt idx="15">
                  <c:v>219115260</c:v>
                </c:pt>
                <c:pt idx="16">
                  <c:v>264406920</c:v>
                </c:pt>
                <c:pt idx="17">
                  <c:v>90263640</c:v>
                </c:pt>
                <c:pt idx="18">
                  <c:v>158203260</c:v>
                </c:pt>
                <c:pt idx="19">
                  <c:v>57764500</c:v>
                </c:pt>
                <c:pt idx="20">
                  <c:v>22732520</c:v>
                </c:pt>
                <c:pt idx="21">
                  <c:v>17226580</c:v>
                </c:pt>
                <c:pt idx="22">
                  <c:v>13541260</c:v>
                </c:pt>
                <c:pt idx="23">
                  <c:v>62372020</c:v>
                </c:pt>
                <c:pt idx="24">
                  <c:v>108255655.80594969</c:v>
                </c:pt>
                <c:pt idx="25">
                  <c:v>111759873.08447635</c:v>
                </c:pt>
                <c:pt idx="26">
                  <c:v>115264090.36300306</c:v>
                </c:pt>
                <c:pt idx="27">
                  <c:v>118768307.64152972</c:v>
                </c:pt>
                <c:pt idx="28">
                  <c:v>122272524.92005645</c:v>
                </c:pt>
                <c:pt idx="29">
                  <c:v>125776742.19858311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D1-46AF-BCCD-28B111BF5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057864"/>
        <c:axId val="1113065064"/>
      </c:scatterChart>
      <c:valAx>
        <c:axId val="111305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65064"/>
        <c:crosses val="autoZero"/>
        <c:crossBetween val="midCat"/>
      </c:valAx>
      <c:valAx>
        <c:axId val="1113065064"/>
        <c:scaling>
          <c:orientation val="minMax"/>
          <c:min val="-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57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Analysis.xlsx]Profitability!PivotTable1</c:name>
    <c:fmtId val="0"/>
  </c:pivotSource>
  <c:chart>
    <c:autoTitleDeleted val="1"/>
    <c:pivotFmts>
      <c:pivotFmt>
        <c:idx val="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Profitability!$B$4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Profitability!$A$5:$A$15</c:f>
              <c:strCache>
                <c:ptCount val="10"/>
                <c:pt idx="0">
                  <c:v>iphone_7-128GB-wof-Jet Black</c:v>
                </c:pt>
                <c:pt idx="1">
                  <c:v>Apple iPhone 6 (128GB) Gold</c:v>
                </c:pt>
                <c:pt idx="2">
                  <c:v>HP_MFP M435nw (A3 Blk 3 in 1)</c:v>
                </c:pt>
                <c:pt idx="3">
                  <c:v>iphone_7-128GB-wof-Matt Black</c:v>
                </c:pt>
                <c:pt idx="4">
                  <c:v>samsungGALAXY S-7 EDGE 32GB LTE</c:v>
                </c:pt>
                <c:pt idx="5">
                  <c:v>samsung_K6000 49  </c:v>
                </c:pt>
                <c:pt idx="6">
                  <c:v>iPhone SE-16GB</c:v>
                </c:pt>
                <c:pt idx="7">
                  <c:v>Apple iPhone 6S Plus 16GB Silver</c:v>
                </c:pt>
                <c:pt idx="8">
                  <c:v>Samsung_40K5000</c:v>
                </c:pt>
                <c:pt idx="9">
                  <c:v>IDROID_BALRX7-Gold</c:v>
                </c:pt>
              </c:strCache>
            </c:strRef>
          </c:cat>
          <c:val>
            <c:numRef>
              <c:f>Profitability!$B$5:$B$15</c:f>
              <c:numCache>
                <c:formatCode>[$$-409]#,##0</c:formatCode>
                <c:ptCount val="10"/>
                <c:pt idx="0">
                  <c:v>312853280</c:v>
                </c:pt>
                <c:pt idx="1">
                  <c:v>313988460</c:v>
                </c:pt>
                <c:pt idx="2">
                  <c:v>336007350</c:v>
                </c:pt>
                <c:pt idx="3">
                  <c:v>363138930</c:v>
                </c:pt>
                <c:pt idx="4">
                  <c:v>382481440</c:v>
                </c:pt>
                <c:pt idx="5">
                  <c:v>386336680</c:v>
                </c:pt>
                <c:pt idx="6">
                  <c:v>472603240</c:v>
                </c:pt>
                <c:pt idx="7">
                  <c:v>522258470</c:v>
                </c:pt>
                <c:pt idx="8">
                  <c:v>563958540</c:v>
                </c:pt>
                <c:pt idx="9">
                  <c:v>4702698000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DF-47FE-89AC-E13AD5BB4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90754824"/>
        <c:axId val="1190746544"/>
      </c:barChart>
      <c:catAx>
        <c:axId val="1190754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Products</a:t>
                </a:r>
                <a:r>
                  <a:rPr lang="en-ID" baseline="0"/>
                  <a:t>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46544"/>
        <c:crosses val="autoZero"/>
        <c:auto val="1"/>
        <c:lblAlgn val="ctr"/>
        <c:lblOffset val="100"/>
        <c:noMultiLvlLbl val="0"/>
      </c:catAx>
      <c:valAx>
        <c:axId val="1190746544"/>
        <c:scaling>
          <c:orientation val="minMax"/>
          <c:max val="50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Gross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54824"/>
        <c:crosses val="autoZero"/>
        <c:crossBetween val="between"/>
        <c:majorUnit val="2500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Analysis.xlsx]Profitability!PivotTable3</c:name>
    <c:fmtId val="0"/>
  </c:pivotSource>
  <c:chart>
    <c:autoTitleDeleted val="1"/>
    <c:pivotFmts>
      <c:pivotFmt>
        <c:idx val="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Profitability!$B$20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Profitability!$A$21:$A$31</c:f>
              <c:strCache>
                <c:ptCount val="10"/>
                <c:pt idx="0">
                  <c:v>4U_Service-KA 008</c:v>
                </c:pt>
                <c:pt idx="1">
                  <c:v>Mannan_leather_file_book</c:v>
                </c:pt>
                <c:pt idx="2">
                  <c:v>Mannan_Leather_tie_clip</c:v>
                </c:pt>
                <c:pt idx="3">
                  <c:v>test-product-00</c:v>
                </c:pt>
                <c:pt idx="4">
                  <c:v>STBB_Selections from english verse 1st &amp; 2nd Year by D.Y.MORGAN</c:v>
                </c:pt>
                <c:pt idx="5">
                  <c:v>oxford_9780195477009</c:v>
                </c:pt>
                <c:pt idx="6">
                  <c:v>Topline_Understanding Times Tables</c:v>
                </c:pt>
                <c:pt idx="7">
                  <c:v>barico_BS0081</c:v>
                </c:pt>
                <c:pt idx="8">
                  <c:v>Shark_G36</c:v>
                </c:pt>
                <c:pt idx="9">
                  <c:v>barico_BS018-</c:v>
                </c:pt>
              </c:strCache>
            </c:strRef>
          </c:cat>
          <c:val>
            <c:numRef>
              <c:f>Profitability!$B$21:$B$31</c:f>
              <c:numCache>
                <c:formatCode>[$$-409]#,##0</c:formatCode>
                <c:ptCount val="10"/>
                <c:pt idx="0">
                  <c:v>-23664</c:v>
                </c:pt>
                <c:pt idx="1">
                  <c:v>0</c:v>
                </c:pt>
                <c:pt idx="2">
                  <c:v>580</c:v>
                </c:pt>
                <c:pt idx="3">
                  <c:v>6206</c:v>
                </c:pt>
                <c:pt idx="4">
                  <c:v>19372</c:v>
                </c:pt>
                <c:pt idx="5">
                  <c:v>23374</c:v>
                </c:pt>
                <c:pt idx="6">
                  <c:v>27144</c:v>
                </c:pt>
                <c:pt idx="7">
                  <c:v>32190</c:v>
                </c:pt>
                <c:pt idx="8">
                  <c:v>34336</c:v>
                </c:pt>
                <c:pt idx="9">
                  <c:v>43152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3-40D5-876C-5B327A15A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2866432"/>
        <c:axId val="312866072"/>
      </c:barChart>
      <c:catAx>
        <c:axId val="312866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Products</a:t>
                </a:r>
                <a:r>
                  <a:rPr lang="en-ID" baseline="0"/>
                  <a:t> Name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6072"/>
        <c:crosses val="autoZero"/>
        <c:auto val="1"/>
        <c:lblAlgn val="ctr"/>
        <c:lblOffset val="100"/>
        <c:noMultiLvlLbl val="0"/>
      </c:catAx>
      <c:valAx>
        <c:axId val="312866072"/>
        <c:scaling>
          <c:orientation val="minMax"/>
          <c:min val="-2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Gross</a:t>
                </a:r>
                <a:r>
                  <a:rPr lang="en-ID" baseline="0"/>
                  <a:t> Profit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solidFill>
              <a:schemeClr val="accent1">
                <a:shade val="1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6432"/>
        <c:crosses val="autoZero"/>
        <c:crossBetween val="between"/>
        <c:majorUnit val="25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Analysis.xlsx]Profitability!PivotTable4</c:name>
    <c:fmtId val="0"/>
  </c:pivotSource>
  <c:chart>
    <c:autoTitleDeleted val="1"/>
    <c:pivotFmts>
      <c:pivotFmt>
        <c:idx val="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Profitability!$B$37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Profitability!$A$38:$A$53</c:f>
              <c:strCache>
                <c:ptCount val="15"/>
                <c:pt idx="0">
                  <c:v>Home &amp; Living</c:v>
                </c:pt>
                <c:pt idx="1">
                  <c:v>Beauty &amp; Grooming</c:v>
                </c:pt>
                <c:pt idx="2">
                  <c:v>Men Fashion</c:v>
                </c:pt>
                <c:pt idx="3">
                  <c:v>Mobiles &amp; Tablets</c:v>
                </c:pt>
                <c:pt idx="4">
                  <c:v>Health &amp; Sports</c:v>
                </c:pt>
                <c:pt idx="5">
                  <c:v>Superstore</c:v>
                </c:pt>
                <c:pt idx="6">
                  <c:v>Women Fashion</c:v>
                </c:pt>
                <c:pt idx="7">
                  <c:v>Computing</c:v>
                </c:pt>
                <c:pt idx="8">
                  <c:v>Soghaat</c:v>
                </c:pt>
                <c:pt idx="9">
                  <c:v>Kids &amp; Baby</c:v>
                </c:pt>
                <c:pt idx="10">
                  <c:v>Appliances</c:v>
                </c:pt>
                <c:pt idx="11">
                  <c:v>Entertainment</c:v>
                </c:pt>
                <c:pt idx="12">
                  <c:v>School &amp; Education</c:v>
                </c:pt>
                <c:pt idx="13">
                  <c:v>Others</c:v>
                </c:pt>
                <c:pt idx="14">
                  <c:v>Books</c:v>
                </c:pt>
              </c:strCache>
            </c:strRef>
          </c:cat>
          <c:val>
            <c:numRef>
              <c:f>Profitability!$B$38:$B$53</c:f>
              <c:numCache>
                <c:formatCode>0.00%</c:formatCode>
                <c:ptCount val="15"/>
                <c:pt idx="0">
                  <c:v>0.92712474096166086</c:v>
                </c:pt>
                <c:pt idx="1">
                  <c:v>0.9264363156856098</c:v>
                </c:pt>
                <c:pt idx="2">
                  <c:v>0.92580615005909184</c:v>
                </c:pt>
                <c:pt idx="3">
                  <c:v>0.92578848409644365</c:v>
                </c:pt>
                <c:pt idx="4">
                  <c:v>0.92560982318941742</c:v>
                </c:pt>
                <c:pt idx="5">
                  <c:v>0.92501490828451161</c:v>
                </c:pt>
                <c:pt idx="6">
                  <c:v>0.92495467474230308</c:v>
                </c:pt>
                <c:pt idx="7">
                  <c:v>0.92491991710035926</c:v>
                </c:pt>
                <c:pt idx="8">
                  <c:v>0.92469330805100014</c:v>
                </c:pt>
                <c:pt idx="9">
                  <c:v>0.92437462239602475</c:v>
                </c:pt>
                <c:pt idx="10">
                  <c:v>0.92366599547147987</c:v>
                </c:pt>
                <c:pt idx="11">
                  <c:v>0.92259008916869079</c:v>
                </c:pt>
                <c:pt idx="12">
                  <c:v>0.92222620675847833</c:v>
                </c:pt>
                <c:pt idx="13">
                  <c:v>0.91449561000308155</c:v>
                </c:pt>
                <c:pt idx="14">
                  <c:v>0.84856224933783719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8-4FDA-BC98-3A6AE8487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48473192"/>
        <c:axId val="1248475712"/>
      </c:barChart>
      <c:catAx>
        <c:axId val="1248473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475712"/>
        <c:crosses val="autoZero"/>
        <c:auto val="1"/>
        <c:lblAlgn val="ctr"/>
        <c:lblOffset val="100"/>
        <c:noMultiLvlLbl val="0"/>
      </c:catAx>
      <c:valAx>
        <c:axId val="124847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Gross</a:t>
                </a:r>
                <a:r>
                  <a:rPr lang="en-ID" baseline="0"/>
                  <a:t> Profit Margin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473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Analysis.xlsx]Profitability!PivotTable5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Profitability!$B$58:$B$59</c:f>
              <c:strCache>
                <c:ptCount val="1"/>
                <c:pt idx="0">
                  <c:v>Books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Profitability!$B$60:$B$75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0</c:v>
                </c:pt>
                <c:pt idx="9">
                  <c:v>1388.2978723404256</c:v>
                </c:pt>
                <c:pt idx="10">
                  <c:v>14500</c:v>
                </c:pt>
                <c:pt idx="11">
                  <c:v>92677.555555555562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9-443F-B638-D8CB3A4B8403}"/>
            </c:ext>
          </c:extLst>
        </c:ser>
        <c:ser>
          <c:idx val="1"/>
          <c:order val="1"/>
          <c:tx>
            <c:strRef>
              <c:f>Profitability!$C$58:$C$59</c:f>
              <c:strCache>
                <c:ptCount val="1"/>
                <c:pt idx="0">
                  <c:v>Kids &amp; Baby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Profitability!$C$60:$C$75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9">
                  <c:v>5176.6031128404666</c:v>
                </c:pt>
                <c:pt idx="10">
                  <c:v>0</c:v>
                </c:pt>
                <c:pt idx="11">
                  <c:v>9463.1578947368416</c:v>
                </c:pt>
                <c:pt idx="12">
                  <c:v>0</c:v>
                </c:pt>
                <c:pt idx="13">
                  <c:v>0</c:v>
                </c:pt>
                <c:pt idx="14">
                  <c:v>88527.333333333328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DD9-443F-B638-D8CB3A4B8403}"/>
            </c:ext>
          </c:extLst>
        </c:ser>
        <c:ser>
          <c:idx val="2"/>
          <c:order val="2"/>
          <c:tx>
            <c:strRef>
              <c:f>Profitability!$D$58:$D$59</c:f>
              <c:strCache>
                <c:ptCount val="1"/>
                <c:pt idx="0">
                  <c:v>Soghaat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Profitability!$D$60:$D$75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8">
                  <c:v>0</c:v>
                </c:pt>
                <c:pt idx="9">
                  <c:v>2605.7037037037039</c:v>
                </c:pt>
                <c:pt idx="10">
                  <c:v>0</c:v>
                </c:pt>
                <c:pt idx="11">
                  <c:v>50152.941176470587</c:v>
                </c:pt>
                <c:pt idx="12">
                  <c:v>40455</c:v>
                </c:pt>
                <c:pt idx="13">
                  <c:v>0</c:v>
                </c:pt>
                <c:pt idx="14">
                  <c:v>67512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DD9-443F-B638-D8CB3A4B8403}"/>
            </c:ext>
          </c:extLst>
        </c:ser>
        <c:ser>
          <c:idx val="3"/>
          <c:order val="3"/>
          <c:tx>
            <c:strRef>
              <c:f>Profitability!$E$58:$E$59</c:f>
              <c:strCache>
                <c:ptCount val="1"/>
                <c:pt idx="0">
                  <c:v>Beauty &amp; Grooming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Profitability!$E$60:$E$75</c:f>
              <c:numCache>
                <c:formatCode>[$$-409]#,##0</c:formatCode>
                <c:ptCount val="15"/>
                <c:pt idx="1">
                  <c:v>0</c:v>
                </c:pt>
                <c:pt idx="2">
                  <c:v>0</c:v>
                </c:pt>
                <c:pt idx="8">
                  <c:v>0</c:v>
                </c:pt>
                <c:pt idx="9">
                  <c:v>1277.5330396475772</c:v>
                </c:pt>
                <c:pt idx="10">
                  <c:v>0</c:v>
                </c:pt>
                <c:pt idx="11">
                  <c:v>73340.571428571435</c:v>
                </c:pt>
                <c:pt idx="14">
                  <c:v>415666.66666666669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DD9-443F-B638-D8CB3A4B8403}"/>
            </c:ext>
          </c:extLst>
        </c:ser>
        <c:ser>
          <c:idx val="4"/>
          <c:order val="4"/>
          <c:tx>
            <c:strRef>
              <c:f>Profitability!$F$58:$F$59</c:f>
              <c:strCache>
                <c:ptCount val="1"/>
                <c:pt idx="0">
                  <c:v>School &amp; Education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Profitability!$F$60:$F$75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9">
                  <c:v>7538.6480836236933</c:v>
                </c:pt>
                <c:pt idx="10">
                  <c:v>0</c:v>
                </c:pt>
                <c:pt idx="11">
                  <c:v>135785.25</c:v>
                </c:pt>
                <c:pt idx="12">
                  <c:v>116000</c:v>
                </c:pt>
                <c:pt idx="14">
                  <c:v>15877.5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DD9-443F-B638-D8CB3A4B8403}"/>
            </c:ext>
          </c:extLst>
        </c:ser>
        <c:ser>
          <c:idx val="5"/>
          <c:order val="5"/>
          <c:tx>
            <c:strRef>
              <c:f>Profitability!$G$58:$G$59</c:f>
              <c:strCache>
                <c:ptCount val="1"/>
                <c:pt idx="0">
                  <c:v>Men Fashion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Profitability!$G$60:$G$75</c:f>
              <c:numCache>
                <c:formatCode>[$$-409]#,##0</c:formatCode>
                <c:ptCount val="15"/>
                <c:pt idx="0">
                  <c:v>0</c:v>
                </c:pt>
                <c:pt idx="8">
                  <c:v>0</c:v>
                </c:pt>
                <c:pt idx="9">
                  <c:v>3982.8326180257509</c:v>
                </c:pt>
                <c:pt idx="10">
                  <c:v>0</c:v>
                </c:pt>
                <c:pt idx="11">
                  <c:v>42412.5</c:v>
                </c:pt>
                <c:pt idx="12">
                  <c:v>336627.85714285716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DD9-443F-B638-D8CB3A4B8403}"/>
            </c:ext>
          </c:extLst>
        </c:ser>
        <c:ser>
          <c:idx val="6"/>
          <c:order val="6"/>
          <c:tx>
            <c:strRef>
              <c:f>Profitability!$H$58:$H$59</c:f>
              <c:strCache>
                <c:ptCount val="1"/>
                <c:pt idx="0">
                  <c:v>Home &amp; Living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Profitability!$H$60:$H$75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5154.1678832116786</c:v>
                </c:pt>
                <c:pt idx="10">
                  <c:v>0</c:v>
                </c:pt>
                <c:pt idx="11">
                  <c:v>194329</c:v>
                </c:pt>
                <c:pt idx="12">
                  <c:v>145000</c:v>
                </c:pt>
                <c:pt idx="14">
                  <c:v>226200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DD9-443F-B638-D8CB3A4B8403}"/>
            </c:ext>
          </c:extLst>
        </c:ser>
        <c:ser>
          <c:idx val="7"/>
          <c:order val="7"/>
          <c:tx>
            <c:strRef>
              <c:f>Profitability!$I$58:$I$59</c:f>
              <c:strCache>
                <c:ptCount val="1"/>
                <c:pt idx="0">
                  <c:v>Women Fashion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Profitability!$I$60:$I$75</c:f>
              <c:numCache>
                <c:formatCode>[$$-409]#,##0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14616.531531531531</c:v>
                </c:pt>
                <c:pt idx="10">
                  <c:v>0</c:v>
                </c:pt>
                <c:pt idx="11">
                  <c:v>38666.666666666664</c:v>
                </c:pt>
                <c:pt idx="12">
                  <c:v>147900</c:v>
                </c:pt>
                <c:pt idx="14">
                  <c:v>826500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DD9-443F-B638-D8CB3A4B8403}"/>
            </c:ext>
          </c:extLst>
        </c:ser>
        <c:ser>
          <c:idx val="8"/>
          <c:order val="8"/>
          <c:tx>
            <c:strRef>
              <c:f>Profitability!$J$58:$J$59</c:f>
              <c:strCache>
                <c:ptCount val="1"/>
                <c:pt idx="0">
                  <c:v>Health &amp; Sports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Profitability!$J$60:$J$75</c:f>
              <c:numCache>
                <c:formatCode>[$$-409]#,##0</c:formatCode>
                <c:ptCount val="15"/>
                <c:pt idx="8">
                  <c:v>0</c:v>
                </c:pt>
                <c:pt idx="9">
                  <c:v>15838.606617647059</c:v>
                </c:pt>
                <c:pt idx="10">
                  <c:v>0</c:v>
                </c:pt>
                <c:pt idx="11">
                  <c:v>237841.88888888888</c:v>
                </c:pt>
                <c:pt idx="12">
                  <c:v>49288.4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DD9-443F-B638-D8CB3A4B8403}"/>
            </c:ext>
          </c:extLst>
        </c:ser>
        <c:ser>
          <c:idx val="9"/>
          <c:order val="9"/>
          <c:tx>
            <c:strRef>
              <c:f>Profitability!$K$58:$K$59</c:f>
              <c:strCache>
                <c:ptCount val="1"/>
                <c:pt idx="0">
                  <c:v>Mobiles &amp; Tablets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Profitability!$K$60:$K$75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169538.46153846153</c:v>
                </c:pt>
                <c:pt idx="12">
                  <c:v>435000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DD9-443F-B638-D8CB3A4B8403}"/>
            </c:ext>
          </c:extLst>
        </c:ser>
        <c:ser>
          <c:idx val="10"/>
          <c:order val="10"/>
          <c:tx>
            <c:strRef>
              <c:f>Profitability!$L$58:$L$59</c:f>
              <c:strCache>
                <c:ptCount val="1"/>
                <c:pt idx="0">
                  <c:v>Entertainment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Profitability!$L$60:$L$75</c:f>
              <c:numCache>
                <c:formatCode>[$$-409]#,##0</c:formatCode>
                <c:ptCount val="15"/>
                <c:pt idx="0">
                  <c:v>0</c:v>
                </c:pt>
                <c:pt idx="2">
                  <c:v>0</c:v>
                </c:pt>
                <c:pt idx="9">
                  <c:v>44111.84662576687</c:v>
                </c:pt>
                <c:pt idx="10">
                  <c:v>0</c:v>
                </c:pt>
                <c:pt idx="11">
                  <c:v>193333.33333333334</c:v>
                </c:pt>
                <c:pt idx="12">
                  <c:v>290000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DD9-443F-B638-D8CB3A4B8403}"/>
            </c:ext>
          </c:extLst>
        </c:ser>
        <c:ser>
          <c:idx val="11"/>
          <c:order val="11"/>
          <c:tx>
            <c:strRef>
              <c:f>Profitability!$M$58:$M$59</c:f>
              <c:strCache>
                <c:ptCount val="1"/>
                <c:pt idx="0">
                  <c:v>Computing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Profitability!$M$60:$M$75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9">
                  <c:v>9925.133689839573</c:v>
                </c:pt>
                <c:pt idx="10">
                  <c:v>1900255</c:v>
                </c:pt>
                <c:pt idx="11">
                  <c:v>101012.8</c:v>
                </c:pt>
                <c:pt idx="12">
                  <c:v>435000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DD9-443F-B638-D8CB3A4B8403}"/>
            </c:ext>
          </c:extLst>
        </c:ser>
        <c:ser>
          <c:idx val="12"/>
          <c:order val="12"/>
          <c:tx>
            <c:strRef>
              <c:f>Profitability!$N$58:$N$59</c:f>
              <c:strCache>
                <c:ptCount val="1"/>
                <c:pt idx="0">
                  <c:v>Superstore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Profitability!$N$60:$N$75</c:f>
              <c:numCache>
                <c:formatCode>[$$-409]#,##0</c:formatCode>
                <c:ptCount val="15"/>
                <c:pt idx="0">
                  <c:v>0</c:v>
                </c:pt>
                <c:pt idx="8">
                  <c:v>0</c:v>
                </c:pt>
                <c:pt idx="9">
                  <c:v>5977.4444444444443</c:v>
                </c:pt>
                <c:pt idx="10">
                  <c:v>29000</c:v>
                </c:pt>
                <c:pt idx="11">
                  <c:v>258966.94736842104</c:v>
                </c:pt>
                <c:pt idx="12">
                  <c:v>410422.5</c:v>
                </c:pt>
                <c:pt idx="13">
                  <c:v>5524500</c:v>
                </c:pt>
                <c:pt idx="14">
                  <c:v>124955.8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DD9-443F-B638-D8CB3A4B8403}"/>
            </c:ext>
          </c:extLst>
        </c:ser>
        <c:ser>
          <c:idx val="13"/>
          <c:order val="13"/>
          <c:tx>
            <c:strRef>
              <c:f>Profitability!$O$58:$O$59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Profitability!$O$60:$O$75</c:f>
              <c:numCache>
                <c:formatCode>[$$-409]#,##0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8">
                  <c:v>0</c:v>
                </c:pt>
                <c:pt idx="9">
                  <c:v>6099.5568627450984</c:v>
                </c:pt>
                <c:pt idx="10">
                  <c:v>47542.6</c:v>
                </c:pt>
                <c:pt idx="11">
                  <c:v>167513.15789473685</c:v>
                </c:pt>
                <c:pt idx="12">
                  <c:v>62814</c:v>
                </c:pt>
                <c:pt idx="13">
                  <c:v>145000</c:v>
                </c:pt>
                <c:pt idx="14">
                  <c:v>4400750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DD9-443F-B638-D8CB3A4B8403}"/>
            </c:ext>
          </c:extLst>
        </c:ser>
        <c:ser>
          <c:idx val="14"/>
          <c:order val="14"/>
          <c:tx>
            <c:strRef>
              <c:f>Profitability!$P$58:$P$59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Profitability!$A$60:$A$75</c:f>
              <c:strCache>
                <c:ptCount val="15"/>
                <c:pt idx="0">
                  <c:v>internetbanking</c:v>
                </c:pt>
                <c:pt idx="1">
                  <c:v>ublcreditcard</c:v>
                </c:pt>
                <c:pt idx="2">
                  <c:v>cashatdoorstep</c:v>
                </c:pt>
                <c:pt idx="3">
                  <c:v>financesettlement</c:v>
                </c:pt>
                <c:pt idx="4">
                  <c:v>productcredit</c:v>
                </c:pt>
                <c:pt idx="5">
                  <c:v>easypay_voucher</c:v>
                </c:pt>
                <c:pt idx="6">
                  <c:v>marketingexpense</c:v>
                </c:pt>
                <c:pt idx="7">
                  <c:v>mygateway</c:v>
                </c:pt>
                <c:pt idx="8">
                  <c:v>mcblite</c:v>
                </c:pt>
                <c:pt idx="9">
                  <c:v>cod</c:v>
                </c:pt>
                <c:pt idx="10">
                  <c:v>customercredit</c:v>
                </c:pt>
                <c:pt idx="11">
                  <c:v>Payaxis</c:v>
                </c:pt>
                <c:pt idx="12">
                  <c:v>Easypay</c:v>
                </c:pt>
                <c:pt idx="13">
                  <c:v>jazzvoucher</c:v>
                </c:pt>
                <c:pt idx="14">
                  <c:v>jazzwallet</c:v>
                </c:pt>
              </c:strCache>
            </c:strRef>
          </c:cat>
          <c:val>
            <c:numRef>
              <c:f>Profitability!$P$60:$P$75</c:f>
              <c:numCache>
                <c:formatCode>[$$-409]#,##0</c:formatCode>
                <c:ptCount val="15"/>
                <c:pt idx="1">
                  <c:v>0</c:v>
                </c:pt>
                <c:pt idx="2">
                  <c:v>0</c:v>
                </c:pt>
                <c:pt idx="8">
                  <c:v>0</c:v>
                </c:pt>
                <c:pt idx="9">
                  <c:v>57459.627329192546</c:v>
                </c:pt>
                <c:pt idx="10">
                  <c:v>0</c:v>
                </c:pt>
                <c:pt idx="11">
                  <c:v>522618.32</c:v>
                </c:pt>
                <c:pt idx="12">
                  <c:v>0</c:v>
                </c:pt>
                <c:pt idx="13">
                  <c:v>0</c:v>
                </c:pt>
                <c:pt idx="14">
                  <c:v>14554400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DD9-443F-B638-D8CB3A4B8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0665184"/>
        <c:axId val="1190667704"/>
      </c:barChart>
      <c:catAx>
        <c:axId val="1190665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Payment Method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67704"/>
        <c:crosses val="autoZero"/>
        <c:auto val="1"/>
        <c:lblAlgn val="ctr"/>
        <c:lblOffset val="100"/>
        <c:noMultiLvlLbl val="0"/>
      </c:catAx>
      <c:valAx>
        <c:axId val="1190667704"/>
        <c:scaling>
          <c:orientation val="minMax"/>
          <c:max val="25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aseline="0"/>
                  <a:t>Average Discount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65184"/>
        <c:crosses val="autoZero"/>
        <c:crossBetween val="between"/>
        <c:majorUnit val="100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94587261951611"/>
          <c:y val="4.9377358855546942E-2"/>
          <c:w val="0.18155494138587103"/>
          <c:h val="0.87654222557285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Analysis.xlsx]Pricing!PivotTable6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98363C7-F640-4FDB-A8B2-C3A6531D9127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3F4A8DB-44C8-4EED-95B9-987B58C743CE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0" cmpd="sng">
            <a:solidFill>
              <a:schemeClr val="accent1">
                <a:shade val="15000"/>
                <a:alpha val="94000"/>
              </a:schemeClr>
            </a:solidFill>
            <a:prstDash val="solid"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7EA68C1-4D23-43FE-8EC6-139258D0C211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Pricing!$B$4</c:f>
              <c:strCache>
                <c:ptCount val="1"/>
                <c:pt idx="0">
                  <c:v>Total</c:v>
                </c:pt>
              </c:strCache>
            </c:strRef>
          </c:tx>
          <c:spPr>
            <a:ln w="0" cmpd="sng">
              <a:solidFill>
                <a:schemeClr val="accent1">
                  <a:shade val="15000"/>
                  <a:alpha val="94000"/>
                </a:schemeClr>
              </a:solidFill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 w="0" cmpd="sng">
                <a:solidFill>
                  <a:schemeClr val="accent1">
                    <a:shade val="15000"/>
                    <a:alpha val="94000"/>
                  </a:scheme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4-7E99-438A-9741-9707FA4148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0" cmpd="sng">
                <a:solidFill>
                  <a:schemeClr val="accent1">
                    <a:shade val="15000"/>
                    <a:alpha val="94000"/>
                  </a:scheme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99-438A-9741-9707FA4148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0" cmpd="sng">
                <a:solidFill>
                  <a:schemeClr val="accent1">
                    <a:shade val="15000"/>
                    <a:alpha val="94000"/>
                  </a:scheme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7E99-438A-9741-9707FA4148C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3F4A8DB-44C8-4EED-95B9-987B58C743CE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7E99-438A-9741-9707FA4148C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98363C7-F640-4FDB-A8B2-C3A6531D9127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E99-438A-9741-9707FA4148C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EA68C1-4D23-43FE-8EC6-139258D0C211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E99-438A-9741-9707FA4148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Pricing!$A$5:$A$8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Low</c:v>
                </c:pt>
              </c:strCache>
            </c:strRef>
          </c:cat>
          <c:val>
            <c:numRef>
              <c:f>Pricing!$B$5:$B$8</c:f>
              <c:numCache>
                <c:formatCode>General</c:formatCode>
                <c:ptCount val="3"/>
                <c:pt idx="0">
                  <c:v>763</c:v>
                </c:pt>
                <c:pt idx="1">
                  <c:v>3562</c:v>
                </c:pt>
                <c:pt idx="2">
                  <c:v>3891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9-438A-9741-9707FA414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Analysis.xlsx]Pricing!PivotTable1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4B4E95C-59CE-4DD7-B90C-7272421951E0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/>
                </a:pPr>
                <a:fld id="{03AD800A-39EA-4FCB-AA74-DB0F365BCF86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43FA901-CA25-4EB4-B9B0-641311590316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/>
                </a:pPr>
                <a:fld id="{FAF5C101-0895-4D8A-A18E-2549607641EA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6EFE6A4-9DF8-4992-AB09-35AEBD7E1124}" type="VALU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 baseline="0">
                  <a:solidFill>
                    <a:schemeClr val="bg1"/>
                  </a:solidFill>
                </a:endParaRPr>
              </a:p>
              <a:p>
                <a:pPr>
                  <a:defRPr/>
                </a:pPr>
                <a:fld id="{FB40CC0A-16F9-42DC-9652-6E04DEE15FAA}" type="PERCENTAG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Pricing!$B$16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6C-4763-9926-48D7C6D793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66C-4763-9926-48D7C6D793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66C-4763-9926-48D7C6D7937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43FA901-CA25-4EB4-B9B0-641311590316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fld id="{FAF5C101-0895-4D8A-A18E-2549607641EA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66C-4763-9926-48D7C6D7937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B4E95C-59CE-4DD7-B90C-7272421951E0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fld id="{03AD800A-39EA-4FCB-AA74-DB0F365BCF86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6C-4763-9926-48D7C6D7937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6EFE6A4-9DF8-4992-AB09-35AEBD7E1124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fld id="{FB40CC0A-16F9-42DC-9652-6E04DEE15FAA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866C-4763-9926-48D7C6D793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Pricing!$A$17:$A$20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Pricing!$B$17:$B$20</c:f>
              <c:numCache>
                <c:formatCode>\$#,##0.00,,,\ "B"</c:formatCode>
                <c:ptCount val="3"/>
                <c:pt idx="0">
                  <c:v>1050716126</c:v>
                </c:pt>
                <c:pt idx="1">
                  <c:v>11713951394</c:v>
                </c:pt>
                <c:pt idx="2">
                  <c:v>23442649700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C-4763-9926-48D7C6D793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Analysis.xlsx]Pricing!PivotTable2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Pricing!$C$33:$C$35</c:f>
              <c:strCache>
                <c:ptCount val="1"/>
                <c:pt idx="0">
                  <c:v>2021 -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Pricing!$A$36:$A$46</c:f>
              <c:strCache>
                <c:ptCount val="10"/>
                <c:pt idx="0">
                  <c:v>IDROID_BALRX7-Gold</c:v>
                </c:pt>
                <c:pt idx="1">
                  <c:v>emart_Tyre Shape Air Compressor</c:v>
                </c:pt>
                <c:pt idx="2">
                  <c:v>ISn 100% Whey Protein Chocolate</c:v>
                </c:pt>
                <c:pt idx="3">
                  <c:v>nabila_Ngage FOR Honey</c:v>
                </c:pt>
                <c:pt idx="4">
                  <c:v>IDROID_BALRX7-Jet black </c:v>
                </c:pt>
                <c:pt idx="5">
                  <c:v>alrafa_Ajwa-Dates-400g</c:v>
                </c:pt>
                <c:pt idx="6">
                  <c:v>nabila_NGELIC FOR IVORY</c:v>
                </c:pt>
                <c:pt idx="7">
                  <c:v>nabila_Nchant FOR Olive</c:v>
                </c:pt>
                <c:pt idx="8">
                  <c:v>PNG_Pampers_10003452-Hazir</c:v>
                </c:pt>
                <c:pt idx="9">
                  <c:v>Dawlance_MD 10 + DWB 600</c:v>
                </c:pt>
              </c:strCache>
            </c:strRef>
          </c:cat>
          <c:val>
            <c:numRef>
              <c:f>Pricing!$C$36:$C$46</c:f>
              <c:numCache>
                <c:formatCode>[$$-409]#,##0</c:formatCode>
                <c:ptCount val="10"/>
                <c:pt idx="1">
                  <c:v>5797100</c:v>
                </c:pt>
                <c:pt idx="2">
                  <c:v>30522500</c:v>
                </c:pt>
                <c:pt idx="3">
                  <c:v>44022000</c:v>
                </c:pt>
                <c:pt idx="5">
                  <c:v>8943600</c:v>
                </c:pt>
                <c:pt idx="6">
                  <c:v>40020000</c:v>
                </c:pt>
                <c:pt idx="7">
                  <c:v>20010000</c:v>
                </c:pt>
                <c:pt idx="8">
                  <c:v>1252800</c:v>
                </c:pt>
                <c:pt idx="9">
                  <c:v>102068400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5B-4F1C-A9D1-C7E82F7CCC86}"/>
            </c:ext>
          </c:extLst>
        </c:ser>
        <c:ser>
          <c:idx val="2"/>
          <c:order val="2"/>
          <c:tx>
            <c:strRef>
              <c:f>Pricing!$D$33:$D$35</c:f>
              <c:strCache>
                <c:ptCount val="1"/>
                <c:pt idx="0">
                  <c:v>2021 - Base Price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Pricing!$A$36:$A$46</c:f>
              <c:strCache>
                <c:ptCount val="10"/>
                <c:pt idx="0">
                  <c:v>IDROID_BALRX7-Gold</c:v>
                </c:pt>
                <c:pt idx="1">
                  <c:v>emart_Tyre Shape Air Compressor</c:v>
                </c:pt>
                <c:pt idx="2">
                  <c:v>ISn 100% Whey Protein Chocolate</c:v>
                </c:pt>
                <c:pt idx="3">
                  <c:v>nabila_Ngage FOR Honey</c:v>
                </c:pt>
                <c:pt idx="4">
                  <c:v>IDROID_BALRX7-Jet black </c:v>
                </c:pt>
                <c:pt idx="5">
                  <c:v>alrafa_Ajwa-Dates-400g</c:v>
                </c:pt>
                <c:pt idx="6">
                  <c:v>nabila_NGELIC FOR IVORY</c:v>
                </c:pt>
                <c:pt idx="7">
                  <c:v>nabila_Nchant FOR Olive</c:v>
                </c:pt>
                <c:pt idx="8">
                  <c:v>PNG_Pampers_10003452-Hazir</c:v>
                </c:pt>
                <c:pt idx="9">
                  <c:v>Dawlance_MD 10 + DWB 600</c:v>
                </c:pt>
              </c:strCache>
            </c:strRef>
          </c:cat>
          <c:val>
            <c:numRef>
              <c:f>Pricing!$D$36:$D$46</c:f>
              <c:numCache>
                <c:formatCode>[$$-409]#,##0</c:formatCode>
                <c:ptCount val="10"/>
                <c:pt idx="1">
                  <c:v>1159420</c:v>
                </c:pt>
                <c:pt idx="2">
                  <c:v>1450000</c:v>
                </c:pt>
                <c:pt idx="3">
                  <c:v>4002000</c:v>
                </c:pt>
                <c:pt idx="5">
                  <c:v>745300</c:v>
                </c:pt>
                <c:pt idx="6">
                  <c:v>4002000</c:v>
                </c:pt>
                <c:pt idx="7">
                  <c:v>3190000</c:v>
                </c:pt>
                <c:pt idx="8">
                  <c:v>1252800</c:v>
                </c:pt>
                <c:pt idx="9">
                  <c:v>4883600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35B-4F1C-A9D1-C7E82F7CCC86}"/>
            </c:ext>
          </c:extLst>
        </c:ser>
        <c:ser>
          <c:idx val="4"/>
          <c:order val="4"/>
          <c:tx>
            <c:strRef>
              <c:f>Pricing!$F$33:$F$35</c:f>
              <c:strCache>
                <c:ptCount val="1"/>
                <c:pt idx="0">
                  <c:v>2022 -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Pricing!$A$36:$A$46</c:f>
              <c:strCache>
                <c:ptCount val="10"/>
                <c:pt idx="0">
                  <c:v>IDROID_BALRX7-Gold</c:v>
                </c:pt>
                <c:pt idx="1">
                  <c:v>emart_Tyre Shape Air Compressor</c:v>
                </c:pt>
                <c:pt idx="2">
                  <c:v>ISn 100% Whey Protein Chocolate</c:v>
                </c:pt>
                <c:pt idx="3">
                  <c:v>nabila_Ngage FOR Honey</c:v>
                </c:pt>
                <c:pt idx="4">
                  <c:v>IDROID_BALRX7-Jet black </c:v>
                </c:pt>
                <c:pt idx="5">
                  <c:v>alrafa_Ajwa-Dates-400g</c:v>
                </c:pt>
                <c:pt idx="6">
                  <c:v>nabila_NGELIC FOR IVORY</c:v>
                </c:pt>
                <c:pt idx="7">
                  <c:v>nabila_Nchant FOR Olive</c:v>
                </c:pt>
                <c:pt idx="8">
                  <c:v>PNG_Pampers_10003452-Hazir</c:v>
                </c:pt>
                <c:pt idx="9">
                  <c:v>Dawlance_MD 10 + DWB 600</c:v>
                </c:pt>
              </c:strCache>
            </c:strRef>
          </c:cat>
          <c:val>
            <c:numRef>
              <c:f>Pricing!$F$36:$F$46</c:f>
              <c:numCache>
                <c:formatCode>[$$-409]#,##0</c:formatCode>
                <c:ptCount val="10"/>
                <c:pt idx="0">
                  <c:v>5187520000</c:v>
                </c:pt>
                <c:pt idx="1">
                  <c:v>20003620</c:v>
                </c:pt>
                <c:pt idx="2">
                  <c:v>14500000</c:v>
                </c:pt>
                <c:pt idx="3">
                  <c:v>72906000</c:v>
                </c:pt>
                <c:pt idx="4">
                  <c:v>170792100</c:v>
                </c:pt>
                <c:pt idx="5">
                  <c:v>10430720</c:v>
                </c:pt>
                <c:pt idx="6">
                  <c:v>60030000</c:v>
                </c:pt>
                <c:pt idx="7">
                  <c:v>59160000</c:v>
                </c:pt>
                <c:pt idx="8">
                  <c:v>24116400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35B-4F1C-A9D1-C7E82F7CCC86}"/>
            </c:ext>
          </c:extLst>
        </c:ser>
        <c:ser>
          <c:idx val="5"/>
          <c:order val="5"/>
          <c:tx>
            <c:strRef>
              <c:f>Pricing!$G$33:$G$35</c:f>
              <c:strCache>
                <c:ptCount val="1"/>
                <c:pt idx="0">
                  <c:v>2022 - Base Price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Pricing!$A$36:$A$46</c:f>
              <c:strCache>
                <c:ptCount val="10"/>
                <c:pt idx="0">
                  <c:v>IDROID_BALRX7-Gold</c:v>
                </c:pt>
                <c:pt idx="1">
                  <c:v>emart_Tyre Shape Air Compressor</c:v>
                </c:pt>
                <c:pt idx="2">
                  <c:v>ISn 100% Whey Protein Chocolate</c:v>
                </c:pt>
                <c:pt idx="3">
                  <c:v>nabila_Ngage FOR Honey</c:v>
                </c:pt>
                <c:pt idx="4">
                  <c:v>IDROID_BALRX7-Jet black </c:v>
                </c:pt>
                <c:pt idx="5">
                  <c:v>alrafa_Ajwa-Dates-400g</c:v>
                </c:pt>
                <c:pt idx="6">
                  <c:v>nabila_NGELIC FOR IVORY</c:v>
                </c:pt>
                <c:pt idx="7">
                  <c:v>nabila_Nchant FOR Olive</c:v>
                </c:pt>
                <c:pt idx="8">
                  <c:v>PNG_Pampers_10003452-Hazir</c:v>
                </c:pt>
                <c:pt idx="9">
                  <c:v>Dawlance_MD 10 + DWB 600</c:v>
                </c:pt>
              </c:strCache>
            </c:strRef>
          </c:cat>
          <c:val>
            <c:numRef>
              <c:f>Pricing!$G$36:$G$46</c:f>
              <c:numCache>
                <c:formatCode>[$$-409]#,##0</c:formatCode>
                <c:ptCount val="10"/>
                <c:pt idx="0">
                  <c:v>5509420</c:v>
                </c:pt>
                <c:pt idx="1">
                  <c:v>1159420</c:v>
                </c:pt>
                <c:pt idx="2">
                  <c:v>1450000</c:v>
                </c:pt>
                <c:pt idx="3">
                  <c:v>4002000</c:v>
                </c:pt>
                <c:pt idx="4">
                  <c:v>5509420</c:v>
                </c:pt>
                <c:pt idx="5">
                  <c:v>745300</c:v>
                </c:pt>
                <c:pt idx="6">
                  <c:v>4002000</c:v>
                </c:pt>
                <c:pt idx="7">
                  <c:v>3190000</c:v>
                </c:pt>
                <c:pt idx="8">
                  <c:v>1252800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35B-4F1C-A9D1-C7E82F7C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30019824"/>
        <c:axId val="333261456"/>
      </c:barChart>
      <c:barChart>
        <c:barDir val="col"/>
        <c:grouping val="clustered"/>
        <c:varyColors val="0"/>
        <c:ser>
          <c:idx val="0"/>
          <c:order val="0"/>
          <c:tx>
            <c:strRef>
              <c:f>Pricing!$B$33:$B$35</c:f>
              <c:strCache>
                <c:ptCount val="1"/>
                <c:pt idx="0">
                  <c:v>2021 - Quantity ordered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Pricing!$A$36:$A$46</c:f>
              <c:strCache>
                <c:ptCount val="10"/>
                <c:pt idx="0">
                  <c:v>IDROID_BALRX7-Gold</c:v>
                </c:pt>
                <c:pt idx="1">
                  <c:v>emart_Tyre Shape Air Compressor</c:v>
                </c:pt>
                <c:pt idx="2">
                  <c:v>ISn 100% Whey Protein Chocolate</c:v>
                </c:pt>
                <c:pt idx="3">
                  <c:v>nabila_Ngage FOR Honey</c:v>
                </c:pt>
                <c:pt idx="4">
                  <c:v>IDROID_BALRX7-Jet black </c:v>
                </c:pt>
                <c:pt idx="5">
                  <c:v>alrafa_Ajwa-Dates-400g</c:v>
                </c:pt>
                <c:pt idx="6">
                  <c:v>nabila_NGELIC FOR IVORY</c:v>
                </c:pt>
                <c:pt idx="7">
                  <c:v>nabila_Nchant FOR Olive</c:v>
                </c:pt>
                <c:pt idx="8">
                  <c:v>PNG_Pampers_10003452-Hazir</c:v>
                </c:pt>
                <c:pt idx="9">
                  <c:v>Dawlance_MD 10 + DWB 600</c:v>
                </c:pt>
              </c:strCache>
            </c:strRef>
          </c:cat>
          <c:val>
            <c:numRef>
              <c:f>Pricing!$B$36:$B$46</c:f>
              <c:numCache>
                <c:formatCode>General</c:formatCode>
                <c:ptCount val="10"/>
                <c:pt idx="1">
                  <c:v>5</c:v>
                </c:pt>
                <c:pt idx="2">
                  <c:v>22</c:v>
                </c:pt>
                <c:pt idx="3">
                  <c:v>11</c:v>
                </c:pt>
                <c:pt idx="5">
                  <c:v>12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5B-4F1C-A9D1-C7E82F7CCC86}"/>
            </c:ext>
          </c:extLst>
        </c:ser>
        <c:ser>
          <c:idx val="3"/>
          <c:order val="3"/>
          <c:tx>
            <c:strRef>
              <c:f>Pricing!$E$33:$E$35</c:f>
              <c:strCache>
                <c:ptCount val="1"/>
                <c:pt idx="0">
                  <c:v>2022 - Quantity ordered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Pricing!$A$36:$A$46</c:f>
              <c:strCache>
                <c:ptCount val="10"/>
                <c:pt idx="0">
                  <c:v>IDROID_BALRX7-Gold</c:v>
                </c:pt>
                <c:pt idx="1">
                  <c:v>emart_Tyre Shape Air Compressor</c:v>
                </c:pt>
                <c:pt idx="2">
                  <c:v>ISn 100% Whey Protein Chocolate</c:v>
                </c:pt>
                <c:pt idx="3">
                  <c:v>nabila_Ngage FOR Honey</c:v>
                </c:pt>
                <c:pt idx="4">
                  <c:v>IDROID_BALRX7-Jet black </c:v>
                </c:pt>
                <c:pt idx="5">
                  <c:v>alrafa_Ajwa-Dates-400g</c:v>
                </c:pt>
                <c:pt idx="6">
                  <c:v>nabila_NGELIC FOR IVORY</c:v>
                </c:pt>
                <c:pt idx="7">
                  <c:v>nabila_Nchant FOR Olive</c:v>
                </c:pt>
                <c:pt idx="8">
                  <c:v>PNG_Pampers_10003452-Hazir</c:v>
                </c:pt>
                <c:pt idx="9">
                  <c:v>Dawlance_MD 10 + DWB 600</c:v>
                </c:pt>
              </c:strCache>
            </c:strRef>
          </c:cat>
          <c:val>
            <c:numRef>
              <c:f>Pricing!$E$36:$E$46</c:f>
              <c:numCache>
                <c:formatCode>General</c:formatCode>
                <c:ptCount val="10"/>
                <c:pt idx="0">
                  <c:v>1000</c:v>
                </c:pt>
                <c:pt idx="1">
                  <c:v>34</c:v>
                </c:pt>
                <c:pt idx="2">
                  <c:v>10</c:v>
                </c:pt>
                <c:pt idx="3">
                  <c:v>21</c:v>
                </c:pt>
                <c:pt idx="4">
                  <c:v>31</c:v>
                </c:pt>
                <c:pt idx="5">
                  <c:v>14</c:v>
                </c:pt>
                <c:pt idx="6">
                  <c:v>15</c:v>
                </c:pt>
                <c:pt idx="7">
                  <c:v>20</c:v>
                </c:pt>
                <c:pt idx="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35B-4F1C-A9D1-C7E82F7C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8630008"/>
        <c:axId val="1048629648"/>
      </c:barChart>
      <c:catAx>
        <c:axId val="33001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Products</a:t>
                </a:r>
                <a:r>
                  <a:rPr lang="en-ID" baseline="0"/>
                  <a:t> Name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61456"/>
        <c:crosses val="autoZero"/>
        <c:auto val="1"/>
        <c:lblAlgn val="ctr"/>
        <c:lblOffset val="100"/>
        <c:noMultiLvlLbl val="0"/>
      </c:catAx>
      <c:valAx>
        <c:axId val="3332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Total</a:t>
                </a:r>
                <a:r>
                  <a:rPr lang="en-ID" baseline="0"/>
                  <a:t> Sales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19824"/>
        <c:crosses val="autoZero"/>
        <c:crossBetween val="between"/>
      </c:valAx>
      <c:valAx>
        <c:axId val="1048629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630008"/>
        <c:crosses val="max"/>
        <c:crossBetween val="between"/>
      </c:valAx>
      <c:catAx>
        <c:axId val="1048630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8629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Analysis.xlsx]Forecasting!PivotTable3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Forecasting!$B$3:$B$4</c:f>
              <c:strCache>
                <c:ptCount val="1"/>
                <c:pt idx="0">
                  <c:v>Apple iPhone 6S Plus 16GB Silver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Forecasting!$A$5:$A$31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Forecasting!$B$5:$B$31</c:f>
              <c:numCache>
                <c:formatCode>[$$-409]#,##0</c:formatCode>
                <c:ptCount val="24"/>
                <c:pt idx="0">
                  <c:v>0</c:v>
                </c:pt>
                <c:pt idx="1">
                  <c:v>47345400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47345400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301321600</c:v>
                </c:pt>
                <c:pt idx="12">
                  <c:v>167910000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6-4CF8-9638-20EBACE82D90}"/>
            </c:ext>
          </c:extLst>
        </c:ser>
        <c:ser>
          <c:idx val="1"/>
          <c:order val="1"/>
          <c:tx>
            <c:strRef>
              <c:f>Forecasting!$C$3:$C$4</c:f>
              <c:strCache>
                <c:ptCount val="1"/>
                <c:pt idx="0">
                  <c:v>IDROID_BALRX7-Gold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Forecasting!$A$5:$A$31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Forecasting!$C$5:$C$31</c:f>
              <c:numCache>
                <c:formatCode>[$$-409]#,##0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5187520000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A6-4CF8-9638-20EBACE82D90}"/>
            </c:ext>
          </c:extLst>
        </c:ser>
        <c:ser>
          <c:idx val="2"/>
          <c:order val="2"/>
          <c:tx>
            <c:strRef>
              <c:f>Forecasting!$D$3:$D$4</c:f>
              <c:strCache>
                <c:ptCount val="1"/>
                <c:pt idx="0">
                  <c:v>iPhone SE-16GB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Forecasting!$A$5:$A$31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Forecasting!$D$5:$D$31</c:f>
              <c:numCache>
                <c:formatCode>[$$-409]#,##0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502521000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A6-4CF8-9638-20EBACE82D90}"/>
            </c:ext>
          </c:extLst>
        </c:ser>
        <c:ser>
          <c:idx val="3"/>
          <c:order val="3"/>
          <c:tx>
            <c:strRef>
              <c:f>Forecasting!$E$3:$E$4</c:f>
              <c:strCache>
                <c:ptCount val="1"/>
                <c:pt idx="0">
                  <c:v>Samsung_40K5000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Forecasting!$A$5:$A$31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Forecasting!$E$5:$E$31</c:f>
              <c:numCache>
                <c:formatCode>[$$-409]#,##0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602898000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A6-4CF8-9638-20EBACE82D90}"/>
            </c:ext>
          </c:extLst>
        </c:ser>
        <c:ser>
          <c:idx val="4"/>
          <c:order val="4"/>
          <c:tx>
            <c:strRef>
              <c:f>Forecasting!$F$3:$F$4</c:f>
              <c:strCache>
                <c:ptCount val="1"/>
                <c:pt idx="0">
                  <c:v>samsungGALAXY S-7 EDGE 32GB LTE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Forecasting!$A$5:$A$31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Forecasting!$F$5:$F$31</c:f>
              <c:numCache>
                <c:formatCode>[$$-409]#,##0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51619400</c:v>
                </c:pt>
                <c:pt idx="6">
                  <c:v>0</c:v>
                </c:pt>
                <c:pt idx="7">
                  <c:v>149058200</c:v>
                </c:pt>
                <c:pt idx="8">
                  <c:v>125076400</c:v>
                </c:pt>
                <c:pt idx="9">
                  <c:v>91638800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A6-4CF8-9638-20EBACE8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5262144"/>
        <c:axId val="1145258184"/>
      </c:lineChart>
      <c:catAx>
        <c:axId val="114526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58184"/>
        <c:crosses val="autoZero"/>
        <c:auto val="1"/>
        <c:lblAlgn val="ctr"/>
        <c:lblOffset val="100"/>
        <c:noMultiLvlLbl val="0"/>
      </c:catAx>
      <c:valAx>
        <c:axId val="114525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6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Forecasting!$B$34</c:f>
              <c:strCache>
                <c:ptCount val="1"/>
                <c:pt idx="0">
                  <c:v>Apple iPhone 6S Plus 16GB Silver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Forecasting!$B$35:$B$64</c:f>
              <c:numCache>
                <c:formatCode>[$$-409]#,##0</c:formatCode>
                <c:ptCount val="30"/>
                <c:pt idx="0">
                  <c:v>0</c:v>
                </c:pt>
                <c:pt idx="1">
                  <c:v>47345400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47345400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301321600</c:v>
                </c:pt>
                <c:pt idx="12">
                  <c:v>167910000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10911515.947526053</c:v>
                </c:pt>
                <c:pt idx="25">
                  <c:v>10424566.743615273</c:v>
                </c:pt>
                <c:pt idx="26">
                  <c:v>9937617.5397044346</c:v>
                </c:pt>
                <c:pt idx="27">
                  <c:v>9450668.3357936535</c:v>
                </c:pt>
                <c:pt idx="28">
                  <c:v>8963719.1318828147</c:v>
                </c:pt>
                <c:pt idx="29">
                  <c:v>8476769.9279720355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BB-43C0-805A-42050E992F6E}"/>
            </c:ext>
          </c:extLst>
        </c:ser>
        <c:ser>
          <c:idx val="1"/>
          <c:order val="1"/>
          <c:tx>
            <c:strRef>
              <c:f>Forecasting!$C$34</c:f>
              <c:strCache>
                <c:ptCount val="1"/>
                <c:pt idx="0">
                  <c:v>IDROID_BALRX7-Gold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Forecasting!$C$35:$C$64</c:f>
              <c:numCache>
                <c:formatCode>[$$-409]#,##0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5187520000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714690362.30847573</c:v>
                </c:pt>
                <c:pt idx="25">
                  <c:v>751334210.79137158</c:v>
                </c:pt>
                <c:pt idx="26">
                  <c:v>787978059.27426994</c:v>
                </c:pt>
                <c:pt idx="27">
                  <c:v>824621907.75716579</c:v>
                </c:pt>
                <c:pt idx="28">
                  <c:v>861265756.24006414</c:v>
                </c:pt>
                <c:pt idx="29">
                  <c:v>897909604.72296011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BB-43C0-805A-42050E992F6E}"/>
            </c:ext>
          </c:extLst>
        </c:ser>
        <c:ser>
          <c:idx val="2"/>
          <c:order val="2"/>
          <c:tx>
            <c:strRef>
              <c:f>Forecasting!$D$34</c:f>
              <c:strCache>
                <c:ptCount val="1"/>
                <c:pt idx="0">
                  <c:v>iPhone SE-16GB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Forecasting!$D$35:$D$64</c:f>
              <c:numCache>
                <c:formatCode>[$$-409]#,##0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502521000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-5721509.3544585938</c:v>
                </c:pt>
                <c:pt idx="25">
                  <c:v>-7340481.0466876337</c:v>
                </c:pt>
                <c:pt idx="26">
                  <c:v>-8959452.7389169075</c:v>
                </c:pt>
                <c:pt idx="27">
                  <c:v>-10578424.431145946</c:v>
                </c:pt>
                <c:pt idx="28">
                  <c:v>-12197396.12337522</c:v>
                </c:pt>
                <c:pt idx="29">
                  <c:v>-13816367.815604258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BB-43C0-805A-42050E992F6E}"/>
            </c:ext>
          </c:extLst>
        </c:ser>
        <c:ser>
          <c:idx val="3"/>
          <c:order val="3"/>
          <c:tx>
            <c:strRef>
              <c:f>Forecasting!$E$34</c:f>
              <c:strCache>
                <c:ptCount val="1"/>
                <c:pt idx="0">
                  <c:v>Samsung_40K5000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Forecasting!$E$35:$E$64</c:f>
              <c:numCache>
                <c:formatCode>[$$-409]#,##0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602898000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45482800.981074467</c:v>
                </c:pt>
                <c:pt idx="25">
                  <c:v>47412979.792110436</c:v>
                </c:pt>
                <c:pt idx="26">
                  <c:v>49343158.603146128</c:v>
                </c:pt>
                <c:pt idx="27">
                  <c:v>51273337.414182097</c:v>
                </c:pt>
                <c:pt idx="28">
                  <c:v>53203516.225217797</c:v>
                </c:pt>
                <c:pt idx="29">
                  <c:v>55133695.036253765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BB-43C0-805A-42050E992F6E}"/>
            </c:ext>
          </c:extLst>
        </c:ser>
        <c:ser>
          <c:idx val="4"/>
          <c:order val="4"/>
          <c:tx>
            <c:strRef>
              <c:f>Forecasting!$F$34</c:f>
              <c:strCache>
                <c:ptCount val="1"/>
                <c:pt idx="0">
                  <c:v>samsungGALAXY S-7 EDGE 32GB LTE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Forecasting!$A$35:$A$64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Forecasting!$F$35:$F$64</c:f>
              <c:numCache>
                <c:formatCode>[$$-409]#,##0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51619400</c:v>
                </c:pt>
                <c:pt idx="6">
                  <c:v>0</c:v>
                </c:pt>
                <c:pt idx="7">
                  <c:v>149058200</c:v>
                </c:pt>
                <c:pt idx="8">
                  <c:v>125076400</c:v>
                </c:pt>
                <c:pt idx="9">
                  <c:v>91638800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-1883885.2303673278</c:v>
                </c:pt>
                <c:pt idx="25">
                  <c:v>-3296170.3551576305</c:v>
                </c:pt>
                <c:pt idx="26">
                  <c:v>-4708455.4799480522</c:v>
                </c:pt>
                <c:pt idx="27">
                  <c:v>-6120740.6047383547</c:v>
                </c:pt>
                <c:pt idx="28">
                  <c:v>-7533025.7295287764</c:v>
                </c:pt>
                <c:pt idx="29">
                  <c:v>-8945310.8543190807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CBB-43C0-805A-42050E99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284824"/>
        <c:axId val="1145285904"/>
      </c:scatterChart>
      <c:valAx>
        <c:axId val="11452848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85904"/>
        <c:crosses val="autoZero"/>
        <c:crossBetween val="midCat"/>
      </c:valAx>
      <c:valAx>
        <c:axId val="1145285904"/>
        <c:scaling>
          <c:orientation val="minMax"/>
          <c:max val="5800000000"/>
          <c:min val="-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84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Excel Analysis.xlsx]Forecasting!PivotTable4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Forecasting!$M$3:$M$4</c:f>
              <c:strCache>
                <c:ptCount val="1"/>
                <c:pt idx="0">
                  <c:v>Mobiles &amp; Tablets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Forecasting!$L$5:$L$31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Forecasting!$M$5:$M$31</c:f>
              <c:numCache>
                <c:formatCode>[$$-409]#,##0</c:formatCode>
                <c:ptCount val="24"/>
                <c:pt idx="0">
                  <c:v>132525900</c:v>
                </c:pt>
                <c:pt idx="1">
                  <c:v>123901900</c:v>
                </c:pt>
                <c:pt idx="2">
                  <c:v>19602800</c:v>
                </c:pt>
                <c:pt idx="3">
                  <c:v>0</c:v>
                </c:pt>
                <c:pt idx="4">
                  <c:v>0</c:v>
                </c:pt>
                <c:pt idx="5">
                  <c:v>141373800</c:v>
                </c:pt>
                <c:pt idx="6">
                  <c:v>309443820</c:v>
                </c:pt>
                <c:pt idx="7">
                  <c:v>1022740800</c:v>
                </c:pt>
                <c:pt idx="8">
                  <c:v>359394600</c:v>
                </c:pt>
                <c:pt idx="9">
                  <c:v>847252700</c:v>
                </c:pt>
                <c:pt idx="10">
                  <c:v>311415200</c:v>
                </c:pt>
                <c:pt idx="11">
                  <c:v>438414400</c:v>
                </c:pt>
                <c:pt idx="12">
                  <c:v>468023500</c:v>
                </c:pt>
                <c:pt idx="13">
                  <c:v>446015300</c:v>
                </c:pt>
                <c:pt idx="14">
                  <c:v>566209700</c:v>
                </c:pt>
                <c:pt idx="15">
                  <c:v>300217300</c:v>
                </c:pt>
                <c:pt idx="16">
                  <c:v>449154200</c:v>
                </c:pt>
                <c:pt idx="17">
                  <c:v>188162400</c:v>
                </c:pt>
                <c:pt idx="18">
                  <c:v>904311720</c:v>
                </c:pt>
                <c:pt idx="19">
                  <c:v>209605400</c:v>
                </c:pt>
                <c:pt idx="20">
                  <c:v>5280314200</c:v>
                </c:pt>
                <c:pt idx="21">
                  <c:v>51706400</c:v>
                </c:pt>
                <c:pt idx="22">
                  <c:v>107269200</c:v>
                </c:pt>
                <c:pt idx="23">
                  <c:v>157266400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C-4D5B-A737-2D7484642AF2}"/>
            </c:ext>
          </c:extLst>
        </c:ser>
        <c:ser>
          <c:idx val="1"/>
          <c:order val="1"/>
          <c:tx>
            <c:strRef>
              <c:f>Forecasting!$N$3:$N$4</c:f>
              <c:strCache>
                <c:ptCount val="1"/>
                <c:pt idx="0">
                  <c:v>Appliances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Forecasting!$L$5:$L$31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Forecasting!$N$5:$N$31</c:f>
              <c:numCache>
                <c:formatCode>[$$-409]#,##0</c:formatCode>
                <c:ptCount val="24"/>
                <c:pt idx="0">
                  <c:v>62654500</c:v>
                </c:pt>
                <c:pt idx="1">
                  <c:v>78903200</c:v>
                </c:pt>
                <c:pt idx="2">
                  <c:v>59325300</c:v>
                </c:pt>
                <c:pt idx="3">
                  <c:v>74206400</c:v>
                </c:pt>
                <c:pt idx="4">
                  <c:v>64757000</c:v>
                </c:pt>
                <c:pt idx="5">
                  <c:v>62683500</c:v>
                </c:pt>
                <c:pt idx="6">
                  <c:v>245275000</c:v>
                </c:pt>
                <c:pt idx="7">
                  <c:v>395456700</c:v>
                </c:pt>
                <c:pt idx="8">
                  <c:v>258166120</c:v>
                </c:pt>
                <c:pt idx="9">
                  <c:v>264250300</c:v>
                </c:pt>
                <c:pt idx="10">
                  <c:v>278904400</c:v>
                </c:pt>
                <c:pt idx="11">
                  <c:v>340919400</c:v>
                </c:pt>
                <c:pt idx="12">
                  <c:v>386047480</c:v>
                </c:pt>
                <c:pt idx="13">
                  <c:v>265450900</c:v>
                </c:pt>
                <c:pt idx="14">
                  <c:v>455631780</c:v>
                </c:pt>
                <c:pt idx="15">
                  <c:v>498409700</c:v>
                </c:pt>
                <c:pt idx="16">
                  <c:v>402739200</c:v>
                </c:pt>
                <c:pt idx="17">
                  <c:v>190287000</c:v>
                </c:pt>
                <c:pt idx="18">
                  <c:v>339225120</c:v>
                </c:pt>
                <c:pt idx="19">
                  <c:v>107648000</c:v>
                </c:pt>
                <c:pt idx="20">
                  <c:v>88097400</c:v>
                </c:pt>
                <c:pt idx="21">
                  <c:v>129650900</c:v>
                </c:pt>
                <c:pt idx="22">
                  <c:v>93186900</c:v>
                </c:pt>
                <c:pt idx="23">
                  <c:v>107652620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C-4D5B-A737-2D7484642AF2}"/>
            </c:ext>
          </c:extLst>
        </c:ser>
        <c:ser>
          <c:idx val="2"/>
          <c:order val="2"/>
          <c:tx>
            <c:strRef>
              <c:f>Forecasting!$O$3:$O$4</c:f>
              <c:strCache>
                <c:ptCount val="1"/>
                <c:pt idx="0">
                  <c:v>Entertainment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Forecasting!$L$5:$L$31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Forecasting!$O$5:$O$31</c:f>
              <c:numCache>
                <c:formatCode>[$$-409]#,##0</c:formatCode>
                <c:ptCount val="24"/>
                <c:pt idx="0">
                  <c:v>77717100</c:v>
                </c:pt>
                <c:pt idx="1">
                  <c:v>52860600</c:v>
                </c:pt>
                <c:pt idx="2">
                  <c:v>51417000</c:v>
                </c:pt>
                <c:pt idx="3">
                  <c:v>34086600</c:v>
                </c:pt>
                <c:pt idx="4">
                  <c:v>79906600</c:v>
                </c:pt>
                <c:pt idx="5">
                  <c:v>18200400</c:v>
                </c:pt>
                <c:pt idx="6">
                  <c:v>360586580</c:v>
                </c:pt>
                <c:pt idx="7">
                  <c:v>219170400</c:v>
                </c:pt>
                <c:pt idx="8">
                  <c:v>122895000</c:v>
                </c:pt>
                <c:pt idx="9">
                  <c:v>127468500</c:v>
                </c:pt>
                <c:pt idx="10">
                  <c:v>183833300</c:v>
                </c:pt>
                <c:pt idx="11">
                  <c:v>195665800</c:v>
                </c:pt>
                <c:pt idx="12">
                  <c:v>479048540</c:v>
                </c:pt>
                <c:pt idx="13">
                  <c:v>323751320</c:v>
                </c:pt>
                <c:pt idx="14">
                  <c:v>532300640</c:v>
                </c:pt>
                <c:pt idx="15">
                  <c:v>947884800</c:v>
                </c:pt>
                <c:pt idx="16">
                  <c:v>284005120</c:v>
                </c:pt>
                <c:pt idx="17">
                  <c:v>222352740</c:v>
                </c:pt>
                <c:pt idx="18">
                  <c:v>306529980</c:v>
                </c:pt>
                <c:pt idx="19">
                  <c:v>135577900</c:v>
                </c:pt>
                <c:pt idx="20">
                  <c:v>66513220</c:v>
                </c:pt>
                <c:pt idx="21">
                  <c:v>143734960</c:v>
                </c:pt>
                <c:pt idx="22">
                  <c:v>106207800</c:v>
                </c:pt>
                <c:pt idx="23">
                  <c:v>63483900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CC-4D5B-A737-2D7484642AF2}"/>
            </c:ext>
          </c:extLst>
        </c:ser>
        <c:ser>
          <c:idx val="3"/>
          <c:order val="3"/>
          <c:tx>
            <c:strRef>
              <c:f>Forecasting!$P$3:$P$4</c:f>
              <c:strCache>
                <c:ptCount val="1"/>
                <c:pt idx="0">
                  <c:v>Computing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Forecasting!$L$5:$L$31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Forecasting!$P$5:$P$31</c:f>
              <c:numCache>
                <c:formatCode>[$$-409]#,##0</c:formatCode>
                <c:ptCount val="24"/>
                <c:pt idx="0">
                  <c:v>6008800</c:v>
                </c:pt>
                <c:pt idx="1">
                  <c:v>681500</c:v>
                </c:pt>
                <c:pt idx="2">
                  <c:v>4599400</c:v>
                </c:pt>
                <c:pt idx="3">
                  <c:v>8647800</c:v>
                </c:pt>
                <c:pt idx="4">
                  <c:v>116922800</c:v>
                </c:pt>
                <c:pt idx="5">
                  <c:v>79218720</c:v>
                </c:pt>
                <c:pt idx="6">
                  <c:v>106221200</c:v>
                </c:pt>
                <c:pt idx="7">
                  <c:v>148677780</c:v>
                </c:pt>
                <c:pt idx="8">
                  <c:v>189811380</c:v>
                </c:pt>
                <c:pt idx="9">
                  <c:v>207972900</c:v>
                </c:pt>
                <c:pt idx="10">
                  <c:v>337162120</c:v>
                </c:pt>
                <c:pt idx="11">
                  <c:v>522864120</c:v>
                </c:pt>
                <c:pt idx="12">
                  <c:v>347957620</c:v>
                </c:pt>
                <c:pt idx="13">
                  <c:v>208868980</c:v>
                </c:pt>
                <c:pt idx="14">
                  <c:v>313474760</c:v>
                </c:pt>
                <c:pt idx="15">
                  <c:v>224363060</c:v>
                </c:pt>
                <c:pt idx="16">
                  <c:v>184962000</c:v>
                </c:pt>
                <c:pt idx="17">
                  <c:v>122065060</c:v>
                </c:pt>
                <c:pt idx="18">
                  <c:v>481498280</c:v>
                </c:pt>
                <c:pt idx="19">
                  <c:v>108933280</c:v>
                </c:pt>
                <c:pt idx="20">
                  <c:v>27015780</c:v>
                </c:pt>
                <c:pt idx="21">
                  <c:v>41284420</c:v>
                </c:pt>
                <c:pt idx="22">
                  <c:v>22636820</c:v>
                </c:pt>
                <c:pt idx="23">
                  <c:v>41021540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CC-4D5B-A737-2D7484642AF2}"/>
            </c:ext>
          </c:extLst>
        </c:ser>
        <c:ser>
          <c:idx val="4"/>
          <c:order val="4"/>
          <c:tx>
            <c:strRef>
              <c:f>Forecasting!$Q$3:$Q$4</c:f>
              <c:strCache>
                <c:ptCount val="1"/>
                <c:pt idx="0">
                  <c:v>Men Fashion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Forecasting!$L$5:$L$31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Forecasting!$Q$5:$Q$31</c:f>
              <c:numCache>
                <c:formatCode>[$$-409]#,##0</c:formatCode>
                <c:ptCount val="24"/>
                <c:pt idx="0">
                  <c:v>8322420</c:v>
                </c:pt>
                <c:pt idx="1">
                  <c:v>13494570</c:v>
                </c:pt>
                <c:pt idx="2">
                  <c:v>11309420</c:v>
                </c:pt>
                <c:pt idx="3">
                  <c:v>20502420</c:v>
                </c:pt>
                <c:pt idx="4">
                  <c:v>9383240</c:v>
                </c:pt>
                <c:pt idx="5">
                  <c:v>28211200</c:v>
                </c:pt>
                <c:pt idx="6">
                  <c:v>59622840</c:v>
                </c:pt>
                <c:pt idx="7">
                  <c:v>42955960</c:v>
                </c:pt>
                <c:pt idx="8">
                  <c:v>56228970</c:v>
                </c:pt>
                <c:pt idx="9">
                  <c:v>98168440</c:v>
                </c:pt>
                <c:pt idx="10">
                  <c:v>87093650</c:v>
                </c:pt>
                <c:pt idx="11">
                  <c:v>143454590</c:v>
                </c:pt>
                <c:pt idx="12">
                  <c:v>114945680</c:v>
                </c:pt>
                <c:pt idx="13">
                  <c:v>122446120</c:v>
                </c:pt>
                <c:pt idx="14">
                  <c:v>190308440</c:v>
                </c:pt>
                <c:pt idx="15">
                  <c:v>219115260</c:v>
                </c:pt>
                <c:pt idx="16">
                  <c:v>264406920</c:v>
                </c:pt>
                <c:pt idx="17">
                  <c:v>90263640</c:v>
                </c:pt>
                <c:pt idx="18">
                  <c:v>158203260</c:v>
                </c:pt>
                <c:pt idx="19">
                  <c:v>57764500</c:v>
                </c:pt>
                <c:pt idx="20">
                  <c:v>22732520</c:v>
                </c:pt>
                <c:pt idx="21">
                  <c:v>17226580</c:v>
                </c:pt>
                <c:pt idx="22">
                  <c:v>13541260</c:v>
                </c:pt>
                <c:pt idx="23">
                  <c:v>62372020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CC-4D5B-A737-2D748464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056064"/>
        <c:axId val="1113049584"/>
      </c:lineChart>
      <c:catAx>
        <c:axId val="11130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49584"/>
        <c:crosses val="autoZero"/>
        <c:auto val="1"/>
        <c:lblAlgn val="ctr"/>
        <c:lblOffset val="100"/>
        <c:noMultiLvlLbl val="0"/>
      </c:catAx>
      <c:valAx>
        <c:axId val="11130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Forecasting!$M$34</c:f>
              <c:strCache>
                <c:ptCount val="1"/>
                <c:pt idx="0">
                  <c:v>Mobiles &amp; Tablets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Forecasting!$M$35:$M$64</c:f>
              <c:numCache>
                <c:formatCode>[$$-409]#,##0</c:formatCode>
                <c:ptCount val="30"/>
                <c:pt idx="0">
                  <c:v>132525900</c:v>
                </c:pt>
                <c:pt idx="1">
                  <c:v>123901900</c:v>
                </c:pt>
                <c:pt idx="2">
                  <c:v>19602800</c:v>
                </c:pt>
                <c:pt idx="3">
                  <c:v>0</c:v>
                </c:pt>
                <c:pt idx="4">
                  <c:v>0</c:v>
                </c:pt>
                <c:pt idx="5">
                  <c:v>141373800</c:v>
                </c:pt>
                <c:pt idx="6">
                  <c:v>309443820</c:v>
                </c:pt>
                <c:pt idx="7">
                  <c:v>1022740800</c:v>
                </c:pt>
                <c:pt idx="8">
                  <c:v>359394600</c:v>
                </c:pt>
                <c:pt idx="9">
                  <c:v>847252700</c:v>
                </c:pt>
                <c:pt idx="10">
                  <c:v>311415200</c:v>
                </c:pt>
                <c:pt idx="11">
                  <c:v>438414400</c:v>
                </c:pt>
                <c:pt idx="12">
                  <c:v>468023500</c:v>
                </c:pt>
                <c:pt idx="13">
                  <c:v>446015300</c:v>
                </c:pt>
                <c:pt idx="14">
                  <c:v>566209700</c:v>
                </c:pt>
                <c:pt idx="15">
                  <c:v>300217300</c:v>
                </c:pt>
                <c:pt idx="16">
                  <c:v>449154200</c:v>
                </c:pt>
                <c:pt idx="17">
                  <c:v>188162400</c:v>
                </c:pt>
                <c:pt idx="18">
                  <c:v>904311720</c:v>
                </c:pt>
                <c:pt idx="19">
                  <c:v>209605400</c:v>
                </c:pt>
                <c:pt idx="20">
                  <c:v>5280314200</c:v>
                </c:pt>
                <c:pt idx="21">
                  <c:v>51706400</c:v>
                </c:pt>
                <c:pt idx="22">
                  <c:v>107269200</c:v>
                </c:pt>
                <c:pt idx="23">
                  <c:v>157266400</c:v>
                </c:pt>
                <c:pt idx="24">
                  <c:v>1044510430.9575871</c:v>
                </c:pt>
                <c:pt idx="25">
                  <c:v>1085380283.1319215</c:v>
                </c:pt>
                <c:pt idx="26">
                  <c:v>1126250135.3062589</c:v>
                </c:pt>
                <c:pt idx="27">
                  <c:v>1167119987.4805934</c:v>
                </c:pt>
                <c:pt idx="28">
                  <c:v>1207989839.6549308</c:v>
                </c:pt>
                <c:pt idx="29">
                  <c:v>1248859691.8292654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C-428B-9DAD-AFCCE4E3A2B3}"/>
            </c:ext>
          </c:extLst>
        </c:ser>
        <c:ser>
          <c:idx val="1"/>
          <c:order val="1"/>
          <c:tx>
            <c:strRef>
              <c:f>Forecasting!$N$34</c:f>
              <c:strCache>
                <c:ptCount val="1"/>
                <c:pt idx="0">
                  <c:v>Appliances</c:v>
                </c:pt>
              </c:strCache>
            </c:strRef>
          </c:tx>
          <c:spPr>
            <a:ln w="19050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Forecasting!$N$35:$N$64</c:f>
              <c:numCache>
                <c:formatCode>[$$-409]#,##0</c:formatCode>
                <c:ptCount val="30"/>
                <c:pt idx="0">
                  <c:v>62654500</c:v>
                </c:pt>
                <c:pt idx="1">
                  <c:v>78903200</c:v>
                </c:pt>
                <c:pt idx="2">
                  <c:v>59325300</c:v>
                </c:pt>
                <c:pt idx="3">
                  <c:v>74206400</c:v>
                </c:pt>
                <c:pt idx="4">
                  <c:v>64757000</c:v>
                </c:pt>
                <c:pt idx="5">
                  <c:v>62683500</c:v>
                </c:pt>
                <c:pt idx="6">
                  <c:v>245275000</c:v>
                </c:pt>
                <c:pt idx="7">
                  <c:v>395456700</c:v>
                </c:pt>
                <c:pt idx="8">
                  <c:v>258166120</c:v>
                </c:pt>
                <c:pt idx="9">
                  <c:v>264250300</c:v>
                </c:pt>
                <c:pt idx="10">
                  <c:v>278904400</c:v>
                </c:pt>
                <c:pt idx="11">
                  <c:v>340919400</c:v>
                </c:pt>
                <c:pt idx="12">
                  <c:v>386047480</c:v>
                </c:pt>
                <c:pt idx="13">
                  <c:v>265450900</c:v>
                </c:pt>
                <c:pt idx="14">
                  <c:v>455631780</c:v>
                </c:pt>
                <c:pt idx="15">
                  <c:v>498409700</c:v>
                </c:pt>
                <c:pt idx="16">
                  <c:v>402739200</c:v>
                </c:pt>
                <c:pt idx="17">
                  <c:v>190287000</c:v>
                </c:pt>
                <c:pt idx="18">
                  <c:v>339225120</c:v>
                </c:pt>
                <c:pt idx="19">
                  <c:v>107648000</c:v>
                </c:pt>
                <c:pt idx="20">
                  <c:v>88097400</c:v>
                </c:pt>
                <c:pt idx="21">
                  <c:v>129650900</c:v>
                </c:pt>
                <c:pt idx="22">
                  <c:v>93186900</c:v>
                </c:pt>
                <c:pt idx="23">
                  <c:v>107652620</c:v>
                </c:pt>
                <c:pt idx="24">
                  <c:v>248682495.55180299</c:v>
                </c:pt>
                <c:pt idx="25">
                  <c:v>253413020.44643745</c:v>
                </c:pt>
                <c:pt idx="26">
                  <c:v>258143545.34107205</c:v>
                </c:pt>
                <c:pt idx="27">
                  <c:v>262874070.23570654</c:v>
                </c:pt>
                <c:pt idx="28">
                  <c:v>267604595.13034114</c:v>
                </c:pt>
                <c:pt idx="29">
                  <c:v>272335120.0249756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EC-428B-9DAD-AFCCE4E3A2B3}"/>
            </c:ext>
          </c:extLst>
        </c:ser>
        <c:ser>
          <c:idx val="2"/>
          <c:order val="2"/>
          <c:tx>
            <c:strRef>
              <c:f>Forecasting!$O$34</c:f>
              <c:strCache>
                <c:ptCount val="1"/>
                <c:pt idx="0">
                  <c:v>Entertainment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Forecasting!$O$35:$O$64</c:f>
              <c:numCache>
                <c:formatCode>[$$-409]#,##0</c:formatCode>
                <c:ptCount val="30"/>
                <c:pt idx="0">
                  <c:v>77717100</c:v>
                </c:pt>
                <c:pt idx="1">
                  <c:v>52860600</c:v>
                </c:pt>
                <c:pt idx="2">
                  <c:v>51417000</c:v>
                </c:pt>
                <c:pt idx="3">
                  <c:v>34086600</c:v>
                </c:pt>
                <c:pt idx="4">
                  <c:v>79906600</c:v>
                </c:pt>
                <c:pt idx="5">
                  <c:v>18200400</c:v>
                </c:pt>
                <c:pt idx="6">
                  <c:v>360586580</c:v>
                </c:pt>
                <c:pt idx="7">
                  <c:v>219170400</c:v>
                </c:pt>
                <c:pt idx="8">
                  <c:v>122895000</c:v>
                </c:pt>
                <c:pt idx="9">
                  <c:v>127468500</c:v>
                </c:pt>
                <c:pt idx="10">
                  <c:v>183833300</c:v>
                </c:pt>
                <c:pt idx="11">
                  <c:v>195665800</c:v>
                </c:pt>
                <c:pt idx="12">
                  <c:v>479048540</c:v>
                </c:pt>
                <c:pt idx="13">
                  <c:v>323751320</c:v>
                </c:pt>
                <c:pt idx="14">
                  <c:v>532300640</c:v>
                </c:pt>
                <c:pt idx="15">
                  <c:v>947884800</c:v>
                </c:pt>
                <c:pt idx="16">
                  <c:v>284005120</c:v>
                </c:pt>
                <c:pt idx="17">
                  <c:v>222352740</c:v>
                </c:pt>
                <c:pt idx="18">
                  <c:v>306529980</c:v>
                </c:pt>
                <c:pt idx="19">
                  <c:v>135577900</c:v>
                </c:pt>
                <c:pt idx="20">
                  <c:v>66513220</c:v>
                </c:pt>
                <c:pt idx="21">
                  <c:v>143734960</c:v>
                </c:pt>
                <c:pt idx="22">
                  <c:v>106207800</c:v>
                </c:pt>
                <c:pt idx="23">
                  <c:v>63483900</c:v>
                </c:pt>
                <c:pt idx="24">
                  <c:v>275356178.75499785</c:v>
                </c:pt>
                <c:pt idx="25">
                  <c:v>282257565.60198349</c:v>
                </c:pt>
                <c:pt idx="26">
                  <c:v>289158952.4489693</c:v>
                </c:pt>
                <c:pt idx="27">
                  <c:v>296060339.29595488</c:v>
                </c:pt>
                <c:pt idx="28">
                  <c:v>302961726.1429407</c:v>
                </c:pt>
                <c:pt idx="29">
                  <c:v>309863112.98992634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EC-428B-9DAD-AFCCE4E3A2B3}"/>
            </c:ext>
          </c:extLst>
        </c:ser>
        <c:ser>
          <c:idx val="3"/>
          <c:order val="3"/>
          <c:tx>
            <c:strRef>
              <c:f>Forecasting!$P$34</c:f>
              <c:strCache>
                <c:ptCount val="1"/>
                <c:pt idx="0">
                  <c:v>Computing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Forecasting!$P$35:$P$64</c:f>
              <c:numCache>
                <c:formatCode>[$$-409]#,##0</c:formatCode>
                <c:ptCount val="30"/>
                <c:pt idx="0">
                  <c:v>6008800</c:v>
                </c:pt>
                <c:pt idx="1">
                  <c:v>681500</c:v>
                </c:pt>
                <c:pt idx="2">
                  <c:v>4599400</c:v>
                </c:pt>
                <c:pt idx="3">
                  <c:v>8647800</c:v>
                </c:pt>
                <c:pt idx="4">
                  <c:v>116922800</c:v>
                </c:pt>
                <c:pt idx="5">
                  <c:v>79218720</c:v>
                </c:pt>
                <c:pt idx="6">
                  <c:v>106221200</c:v>
                </c:pt>
                <c:pt idx="7">
                  <c:v>148677780</c:v>
                </c:pt>
                <c:pt idx="8">
                  <c:v>189811380</c:v>
                </c:pt>
                <c:pt idx="9">
                  <c:v>207972900</c:v>
                </c:pt>
                <c:pt idx="10">
                  <c:v>337162120</c:v>
                </c:pt>
                <c:pt idx="11">
                  <c:v>522864120</c:v>
                </c:pt>
                <c:pt idx="12">
                  <c:v>347957620</c:v>
                </c:pt>
                <c:pt idx="13">
                  <c:v>208868980</c:v>
                </c:pt>
                <c:pt idx="14">
                  <c:v>313474760</c:v>
                </c:pt>
                <c:pt idx="15">
                  <c:v>224363060</c:v>
                </c:pt>
                <c:pt idx="16">
                  <c:v>184962000</c:v>
                </c:pt>
                <c:pt idx="17">
                  <c:v>122065060</c:v>
                </c:pt>
                <c:pt idx="18">
                  <c:v>481498280</c:v>
                </c:pt>
                <c:pt idx="19">
                  <c:v>108933280</c:v>
                </c:pt>
                <c:pt idx="20">
                  <c:v>27015780</c:v>
                </c:pt>
                <c:pt idx="21">
                  <c:v>41284420</c:v>
                </c:pt>
                <c:pt idx="22">
                  <c:v>22636820</c:v>
                </c:pt>
                <c:pt idx="23">
                  <c:v>41021540</c:v>
                </c:pt>
                <c:pt idx="24">
                  <c:v>-32819236.92219159</c:v>
                </c:pt>
                <c:pt idx="25">
                  <c:v>-63376756.051190883</c:v>
                </c:pt>
                <c:pt idx="26">
                  <c:v>-93934275.180189908</c:v>
                </c:pt>
                <c:pt idx="27">
                  <c:v>-124491794.3091892</c:v>
                </c:pt>
                <c:pt idx="28">
                  <c:v>-155049313.43818825</c:v>
                </c:pt>
                <c:pt idx="29">
                  <c:v>-185606832.56718752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EC-428B-9DAD-AFCCE4E3A2B3}"/>
            </c:ext>
          </c:extLst>
        </c:ser>
        <c:ser>
          <c:idx val="4"/>
          <c:order val="4"/>
          <c:tx>
            <c:strRef>
              <c:f>Forecasting!$Q$34</c:f>
              <c:strCache>
                <c:ptCount val="1"/>
                <c:pt idx="0">
                  <c:v>Men Fashion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Forecasting!$L$35:$L$64</c:f>
              <c:numCache>
                <c:formatCode>mmm\-yy</c:formatCode>
                <c:ptCount val="30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</c:numCache>
            </c:numRef>
          </c:xVal>
          <c:yVal>
            <c:numRef>
              <c:f>Forecasting!$Q$35:$Q$64</c:f>
              <c:numCache>
                <c:formatCode>[$$-409]#,##0</c:formatCode>
                <c:ptCount val="30"/>
                <c:pt idx="0">
                  <c:v>8322420</c:v>
                </c:pt>
                <c:pt idx="1">
                  <c:v>13494570</c:v>
                </c:pt>
                <c:pt idx="2">
                  <c:v>11309420</c:v>
                </c:pt>
                <c:pt idx="3">
                  <c:v>20502420</c:v>
                </c:pt>
                <c:pt idx="4">
                  <c:v>9383240</c:v>
                </c:pt>
                <c:pt idx="5">
                  <c:v>28211200</c:v>
                </c:pt>
                <c:pt idx="6">
                  <c:v>59622840</c:v>
                </c:pt>
                <c:pt idx="7">
                  <c:v>42955960</c:v>
                </c:pt>
                <c:pt idx="8">
                  <c:v>56228970</c:v>
                </c:pt>
                <c:pt idx="9">
                  <c:v>98168440</c:v>
                </c:pt>
                <c:pt idx="10">
                  <c:v>87093650</c:v>
                </c:pt>
                <c:pt idx="11">
                  <c:v>143454590</c:v>
                </c:pt>
                <c:pt idx="12">
                  <c:v>114945680</c:v>
                </c:pt>
                <c:pt idx="13">
                  <c:v>122446120</c:v>
                </c:pt>
                <c:pt idx="14">
                  <c:v>190308440</c:v>
                </c:pt>
                <c:pt idx="15">
                  <c:v>219115260</c:v>
                </c:pt>
                <c:pt idx="16">
                  <c:v>264406920</c:v>
                </c:pt>
                <c:pt idx="17">
                  <c:v>90263640</c:v>
                </c:pt>
                <c:pt idx="18">
                  <c:v>158203260</c:v>
                </c:pt>
                <c:pt idx="19">
                  <c:v>57764500</c:v>
                </c:pt>
                <c:pt idx="20">
                  <c:v>22732520</c:v>
                </c:pt>
                <c:pt idx="21">
                  <c:v>17226580</c:v>
                </c:pt>
                <c:pt idx="22">
                  <c:v>13541260</c:v>
                </c:pt>
                <c:pt idx="23">
                  <c:v>62372020</c:v>
                </c:pt>
                <c:pt idx="24">
                  <c:v>108255655.80594969</c:v>
                </c:pt>
                <c:pt idx="25">
                  <c:v>111759873.08447635</c:v>
                </c:pt>
                <c:pt idx="26">
                  <c:v>115264090.36300306</c:v>
                </c:pt>
                <c:pt idx="27">
                  <c:v>118768307.64152972</c:v>
                </c:pt>
                <c:pt idx="28">
                  <c:v>122272524.92005645</c:v>
                </c:pt>
                <c:pt idx="29">
                  <c:v>125776742.19858311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3EC-428B-9DAD-AFCCE4E3A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057864"/>
        <c:axId val="1113065064"/>
      </c:scatterChart>
      <c:valAx>
        <c:axId val="111305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65064"/>
        <c:crosses val="autoZero"/>
        <c:crossBetween val="midCat"/>
      </c:valAx>
      <c:valAx>
        <c:axId val="1113065064"/>
        <c:scaling>
          <c:orientation val="minMax"/>
          <c:min val="-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57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hart" Target="../charts/chart1.xml"/><Relationship Id="rId18" Type="http://schemas.openxmlformats.org/officeDocument/2006/relationships/chart" Target="../charts/chart6.xml"/><Relationship Id="rId3" Type="http://schemas.openxmlformats.org/officeDocument/2006/relationships/image" Target="../media/image2.svg"/><Relationship Id="rId21" Type="http://schemas.openxmlformats.org/officeDocument/2006/relationships/chart" Target="../charts/chart8.xml"/><Relationship Id="rId7" Type="http://schemas.openxmlformats.org/officeDocument/2006/relationships/hyperlink" Target="#Pricing!A1"/><Relationship Id="rId12" Type="http://schemas.openxmlformats.org/officeDocument/2006/relationships/image" Target="../media/image8.svg"/><Relationship Id="rId17" Type="http://schemas.openxmlformats.org/officeDocument/2006/relationships/chart" Target="../charts/chart5.xml"/><Relationship Id="rId2" Type="http://schemas.openxmlformats.org/officeDocument/2006/relationships/image" Target="../media/image1.png"/><Relationship Id="rId16" Type="http://schemas.openxmlformats.org/officeDocument/2006/relationships/chart" Target="../charts/chart4.xml"/><Relationship Id="rId20" Type="http://schemas.openxmlformats.org/officeDocument/2006/relationships/chart" Target="../charts/chart7.xml"/><Relationship Id="rId1" Type="http://schemas.openxmlformats.org/officeDocument/2006/relationships/hyperlink" Target="#Sales_Datas_Dataset!A1"/><Relationship Id="rId6" Type="http://schemas.openxmlformats.org/officeDocument/2006/relationships/image" Target="../media/image4.svg"/><Relationship Id="rId11" Type="http://schemas.openxmlformats.org/officeDocument/2006/relationships/image" Target="../media/image7.png"/><Relationship Id="rId24" Type="http://schemas.openxmlformats.org/officeDocument/2006/relationships/image" Target="../media/image11.svg"/><Relationship Id="rId5" Type="http://schemas.openxmlformats.org/officeDocument/2006/relationships/image" Target="../media/image3.png"/><Relationship Id="rId15" Type="http://schemas.openxmlformats.org/officeDocument/2006/relationships/chart" Target="../charts/chart3.xml"/><Relationship Id="rId23" Type="http://schemas.openxmlformats.org/officeDocument/2006/relationships/image" Target="../media/image10.png"/><Relationship Id="rId10" Type="http://schemas.openxmlformats.org/officeDocument/2006/relationships/hyperlink" Target="#Profitability!A1"/><Relationship Id="rId19" Type="http://schemas.openxmlformats.org/officeDocument/2006/relationships/image" Target="../media/image9.emf"/><Relationship Id="rId4" Type="http://schemas.openxmlformats.org/officeDocument/2006/relationships/hyperlink" Target="#Forecasting!A1"/><Relationship Id="rId9" Type="http://schemas.openxmlformats.org/officeDocument/2006/relationships/image" Target="../media/image6.svg"/><Relationship Id="rId14" Type="http://schemas.openxmlformats.org/officeDocument/2006/relationships/chart" Target="../charts/chart2.xml"/><Relationship Id="rId22" Type="http://schemas.openxmlformats.org/officeDocument/2006/relationships/hyperlink" Target="#COGS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76200</xdr:rowOff>
    </xdr:from>
    <xdr:to>
      <xdr:col>1</xdr:col>
      <xdr:colOff>0</xdr:colOff>
      <xdr:row>47</xdr:row>
      <xdr:rowOff>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94A8104-AB73-6BE5-300D-CFB9A5963022}"/>
            </a:ext>
          </a:extLst>
        </xdr:cNvPr>
        <xdr:cNvSpPr/>
      </xdr:nvSpPr>
      <xdr:spPr>
        <a:xfrm>
          <a:off x="66675" y="76200"/>
          <a:ext cx="542925" cy="8877300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 kern="1200"/>
        </a:p>
      </xdr:txBody>
    </xdr:sp>
    <xdr:clientData/>
  </xdr:twoCellAnchor>
  <xdr:twoCellAnchor>
    <xdr:from>
      <xdr:col>1</xdr:col>
      <xdr:colOff>95250</xdr:colOff>
      <xdr:row>0</xdr:row>
      <xdr:rowOff>85725</xdr:rowOff>
    </xdr:from>
    <xdr:to>
      <xdr:col>45</xdr:col>
      <xdr:colOff>19050</xdr:colOff>
      <xdr:row>4</xdr:row>
      <xdr:rowOff>9525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22DA253-BBA2-FE5F-34A4-AF124A617E32}"/>
            </a:ext>
          </a:extLst>
        </xdr:cNvPr>
        <xdr:cNvSpPr/>
      </xdr:nvSpPr>
      <xdr:spPr>
        <a:xfrm>
          <a:off x="704850" y="85725"/>
          <a:ext cx="26746200" cy="685800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800" b="1" kern="1200" baseline="0">
              <a:solidFill>
                <a:schemeClr val="bg1"/>
              </a:solidFill>
            </a:rPr>
            <a:t>DASHBOARD SALES PERFORMANCE</a:t>
          </a:r>
          <a:endParaRPr lang="en-ID" sz="2800" b="1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85725</xdr:colOff>
      <xdr:row>8</xdr:row>
      <xdr:rowOff>114300</xdr:rowOff>
    </xdr:from>
    <xdr:to>
      <xdr:col>15</xdr:col>
      <xdr:colOff>396875</xdr:colOff>
      <xdr:row>11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ABA8D81-7D0F-AE06-D817-9D63F21CAA75}"/>
            </a:ext>
          </a:extLst>
        </xdr:cNvPr>
        <xdr:cNvSpPr/>
      </xdr:nvSpPr>
      <xdr:spPr>
        <a:xfrm>
          <a:off x="690959" y="1622425"/>
          <a:ext cx="8784432" cy="451247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800" b="1" kern="1200">
              <a:solidFill>
                <a:sysClr val="windowText" lastClr="000000"/>
              </a:solidFill>
            </a:rPr>
            <a:t>PROFITABILITY</a:t>
          </a:r>
          <a:r>
            <a:rPr lang="en-ID" sz="1800" b="1" kern="1200" baseline="0">
              <a:solidFill>
                <a:sysClr val="windowText" lastClr="000000"/>
              </a:solidFill>
            </a:rPr>
            <a:t> ANALYSIS</a:t>
          </a:r>
          <a:endParaRPr lang="en-ID" sz="1800" b="1" kern="12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104776</xdr:colOff>
      <xdr:row>1</xdr:row>
      <xdr:rowOff>123826</xdr:rowOff>
    </xdr:from>
    <xdr:to>
      <xdr:col>0</xdr:col>
      <xdr:colOff>561975</xdr:colOff>
      <xdr:row>4</xdr:row>
      <xdr:rowOff>9525</xdr:rowOff>
    </xdr:to>
    <xdr:pic>
      <xdr:nvPicPr>
        <xdr:cNvPr id="8" name="Graphic 7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B32CDA-284E-C1DA-561D-5C45C71B7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4776" y="314326"/>
          <a:ext cx="457199" cy="45719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</xdr:row>
      <xdr:rowOff>171450</xdr:rowOff>
    </xdr:from>
    <xdr:to>
      <xdr:col>0</xdr:col>
      <xdr:colOff>542925</xdr:colOff>
      <xdr:row>13</xdr:row>
      <xdr:rowOff>9525</xdr:rowOff>
    </xdr:to>
    <xdr:pic>
      <xdr:nvPicPr>
        <xdr:cNvPr id="10" name="Graphic 9" descr="Research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13D5325-7D4A-A5ED-09C6-0121844A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3350" y="2076450"/>
          <a:ext cx="409575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92850</xdr:colOff>
      <xdr:row>7</xdr:row>
      <xdr:rowOff>130950</xdr:rowOff>
    </xdr:from>
    <xdr:to>
      <xdr:col>0</xdr:col>
      <xdr:colOff>552449</xdr:colOff>
      <xdr:row>10</xdr:row>
      <xdr:rowOff>19049</xdr:rowOff>
    </xdr:to>
    <xdr:pic>
      <xdr:nvPicPr>
        <xdr:cNvPr id="12" name="Graphic 11" descr="Label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7250E1A-885D-86F3-7A13-5F1B132DB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92850" y="1464450"/>
          <a:ext cx="459599" cy="45959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</xdr:row>
      <xdr:rowOff>114300</xdr:rowOff>
    </xdr:from>
    <xdr:to>
      <xdr:col>0</xdr:col>
      <xdr:colOff>542925</xdr:colOff>
      <xdr:row>6</xdr:row>
      <xdr:rowOff>161925</xdr:rowOff>
    </xdr:to>
    <xdr:pic>
      <xdr:nvPicPr>
        <xdr:cNvPr id="14" name="Graphic 13" descr="Money with solid fil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2232D46-3280-EB8B-F36D-A3C53006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14300" y="876300"/>
          <a:ext cx="428625" cy="428625"/>
        </a:xfrm>
        <a:prstGeom prst="rect">
          <a:avLst/>
        </a:prstGeom>
      </xdr:spPr>
    </xdr:pic>
    <xdr:clientData/>
  </xdr:twoCellAnchor>
  <xdr:twoCellAnchor>
    <xdr:from>
      <xdr:col>1</xdr:col>
      <xdr:colOff>104774</xdr:colOff>
      <xdr:row>4</xdr:row>
      <xdr:rowOff>133350</xdr:rowOff>
    </xdr:from>
    <xdr:to>
      <xdr:col>8</xdr:col>
      <xdr:colOff>571500</xdr:colOff>
      <xdr:row>7</xdr:row>
      <xdr:rowOff>171450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B27EC2FF-341A-58D4-386E-C6A345C6282D}"/>
            </a:ext>
          </a:extLst>
        </xdr:cNvPr>
        <xdr:cNvGrpSpPr/>
      </xdr:nvGrpSpPr>
      <xdr:grpSpPr>
        <a:xfrm>
          <a:off x="710910" y="912668"/>
          <a:ext cx="4709681" cy="622589"/>
          <a:chOff x="708471" y="884618"/>
          <a:chExt cx="2867908" cy="601550"/>
        </a:xfrm>
      </xdr:grpSpPr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B7AFF0D1-BB62-B664-BD2D-3CE79590562A}"/>
              </a:ext>
            </a:extLst>
          </xdr:cNvPr>
          <xdr:cNvSpPr/>
        </xdr:nvSpPr>
        <xdr:spPr>
          <a:xfrm>
            <a:off x="708471" y="884618"/>
            <a:ext cx="2867908" cy="601550"/>
          </a:xfrm>
          <a:prstGeom prst="roundRect">
            <a:avLst/>
          </a:prstGeom>
          <a:solidFill>
            <a:schemeClr val="accent3">
              <a:lumMod val="60000"/>
              <a:lumOff val="4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2000" b="1" kern="1200">
                <a:solidFill>
                  <a:sysClr val="windowText" lastClr="000000"/>
                </a:solidFill>
              </a:rPr>
              <a:t>TOTAL</a:t>
            </a:r>
            <a:r>
              <a:rPr lang="en-ID" sz="2000" b="1" kern="1200" baseline="0">
                <a:solidFill>
                  <a:sysClr val="windowText" lastClr="000000"/>
                </a:solidFill>
              </a:rPr>
              <a:t> SALES</a:t>
            </a:r>
            <a:endParaRPr lang="en-ID" sz="2000" b="1" kern="1200">
              <a:solidFill>
                <a:sysClr val="windowText" lastClr="000000"/>
              </a:solidFill>
            </a:endParaRPr>
          </a:p>
        </xdr:txBody>
      </xdr:sp>
      <xdr:sp macro="" textlink="Scorecard!C1">
        <xdr:nvSpPr>
          <xdr:cNvPr id="17" name="TextBox 16">
            <a:extLst>
              <a:ext uri="{FF2B5EF4-FFF2-40B4-BE49-F238E27FC236}">
                <a16:creationId xmlns:a16="http://schemas.microsoft.com/office/drawing/2014/main" id="{CEB42EA7-031F-4AA7-74DC-DD5D362D6CE3}"/>
              </a:ext>
            </a:extLst>
          </xdr:cNvPr>
          <xdr:cNvSpPr txBox="1"/>
        </xdr:nvSpPr>
        <xdr:spPr>
          <a:xfrm>
            <a:off x="2121506" y="982458"/>
            <a:ext cx="1441267" cy="4351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C4B54B1B-E89C-4DE0-AE82-159573EC978D}" type="TxLink">
              <a:rPr lang="en-US" sz="2400" b="1" i="0" u="none" strike="noStrike" kern="1200">
                <a:solidFill>
                  <a:srgbClr val="000000"/>
                </a:solidFill>
                <a:latin typeface="Aptos Narrow"/>
              </a:rPr>
              <a:pPr algn="r"/>
              <a:t>$36,21 B</a:t>
            </a:fld>
            <a:endParaRPr lang="en-ID" sz="4800" b="1" kern="1200"/>
          </a:p>
        </xdr:txBody>
      </xdr:sp>
    </xdr:grpSp>
    <xdr:clientData/>
  </xdr:twoCellAnchor>
  <xdr:twoCellAnchor>
    <xdr:from>
      <xdr:col>9</xdr:col>
      <xdr:colOff>95250</xdr:colOff>
      <xdr:row>4</xdr:row>
      <xdr:rowOff>136072</xdr:rowOff>
    </xdr:from>
    <xdr:to>
      <xdr:col>17</xdr:col>
      <xdr:colOff>176895</xdr:colOff>
      <xdr:row>7</xdr:row>
      <xdr:rowOff>174172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8B8AF44F-4C63-4656-E344-A61E1BCD1FFB}"/>
            </a:ext>
          </a:extLst>
        </xdr:cNvPr>
        <xdr:cNvGrpSpPr/>
      </xdr:nvGrpSpPr>
      <xdr:grpSpPr>
        <a:xfrm>
          <a:off x="5550477" y="915390"/>
          <a:ext cx="4930736" cy="622589"/>
          <a:chOff x="3702464" y="887340"/>
          <a:chExt cx="3775947" cy="601550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FB8D76D5-98B6-404B-B301-731E22BDDA43}"/>
              </a:ext>
            </a:extLst>
          </xdr:cNvPr>
          <xdr:cNvSpPr/>
        </xdr:nvSpPr>
        <xdr:spPr>
          <a:xfrm>
            <a:off x="3702464" y="887340"/>
            <a:ext cx="3773224" cy="601550"/>
          </a:xfrm>
          <a:prstGeom prst="roundRect">
            <a:avLst/>
          </a:prstGeom>
          <a:solidFill>
            <a:schemeClr val="accent3">
              <a:lumMod val="60000"/>
              <a:lumOff val="4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2000" b="1" kern="1200">
                <a:solidFill>
                  <a:sysClr val="windowText" lastClr="000000"/>
                </a:solidFill>
              </a:rPr>
              <a:t>TOTAL</a:t>
            </a:r>
            <a:r>
              <a:rPr lang="en-ID" sz="2000" b="1" kern="1200" baseline="0">
                <a:solidFill>
                  <a:sysClr val="windowText" lastClr="000000"/>
                </a:solidFill>
              </a:rPr>
              <a:t> GROSS PROFIT</a:t>
            </a:r>
            <a:endParaRPr lang="en-ID" sz="2000" b="1" kern="1200">
              <a:solidFill>
                <a:sysClr val="windowText" lastClr="000000"/>
              </a:solidFill>
            </a:endParaRPr>
          </a:p>
        </xdr:txBody>
      </xdr:sp>
      <xdr:sp macro="" textlink="Scorecard!C2">
        <xdr:nvSpPr>
          <xdr:cNvPr id="19" name="TextBox 18">
            <a:extLst>
              <a:ext uri="{FF2B5EF4-FFF2-40B4-BE49-F238E27FC236}">
                <a16:creationId xmlns:a16="http://schemas.microsoft.com/office/drawing/2014/main" id="{D8154E8E-CDEC-4421-A628-9E38085076A8}"/>
              </a:ext>
            </a:extLst>
          </xdr:cNvPr>
          <xdr:cNvSpPr txBox="1"/>
        </xdr:nvSpPr>
        <xdr:spPr>
          <a:xfrm>
            <a:off x="6037144" y="985180"/>
            <a:ext cx="1441267" cy="4351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FCE7EF02-A1F8-4057-BDA4-89A04B9265F5}" type="TxLink">
              <a:rPr lang="en-US" sz="2400" b="1" i="0" u="none" strike="noStrike" kern="1200">
                <a:solidFill>
                  <a:srgbClr val="000000"/>
                </a:solidFill>
                <a:latin typeface="Aptos Narrow"/>
              </a:rPr>
              <a:pPr algn="r"/>
              <a:t>$33,40 B</a:t>
            </a:fld>
            <a:endParaRPr lang="en-ID" sz="8800" b="1" kern="1200"/>
          </a:p>
        </xdr:txBody>
      </xdr:sp>
    </xdr:grpSp>
    <xdr:clientData/>
  </xdr:twoCellAnchor>
  <xdr:twoCellAnchor>
    <xdr:from>
      <xdr:col>17</xdr:col>
      <xdr:colOff>304800</xdr:colOff>
      <xdr:row>4</xdr:row>
      <xdr:rowOff>138793</xdr:rowOff>
    </xdr:from>
    <xdr:to>
      <xdr:col>27</xdr:col>
      <xdr:colOff>106135</xdr:colOff>
      <xdr:row>7</xdr:row>
      <xdr:rowOff>176893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6163FC37-0FCD-4EB9-32AA-5A28D2FED4A4}"/>
            </a:ext>
          </a:extLst>
        </xdr:cNvPr>
        <xdr:cNvGrpSpPr/>
      </xdr:nvGrpSpPr>
      <xdr:grpSpPr>
        <a:xfrm>
          <a:off x="10609118" y="918111"/>
          <a:ext cx="5862699" cy="622589"/>
          <a:chOff x="7585905" y="890061"/>
          <a:chExt cx="4746574" cy="601550"/>
        </a:xfrm>
      </xdr:grpSpPr>
      <xdr:sp macro="" textlink="">
        <xdr:nvSpPr>
          <xdr:cNvPr id="20" name="Rectangle: Rounded Corners 19">
            <a:extLst>
              <a:ext uri="{FF2B5EF4-FFF2-40B4-BE49-F238E27FC236}">
                <a16:creationId xmlns:a16="http://schemas.microsoft.com/office/drawing/2014/main" id="{5AB24AC9-D717-42AB-AA2E-0E8CB6CB2B8A}"/>
              </a:ext>
            </a:extLst>
          </xdr:cNvPr>
          <xdr:cNvSpPr/>
        </xdr:nvSpPr>
        <xdr:spPr>
          <a:xfrm>
            <a:off x="7585905" y="890061"/>
            <a:ext cx="4746574" cy="601550"/>
          </a:xfrm>
          <a:prstGeom prst="roundRect">
            <a:avLst/>
          </a:prstGeom>
          <a:solidFill>
            <a:schemeClr val="accent3">
              <a:lumMod val="60000"/>
              <a:lumOff val="4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2000" b="1" kern="1200">
                <a:solidFill>
                  <a:sysClr val="windowText" lastClr="000000"/>
                </a:solidFill>
              </a:rPr>
              <a:t>AVERAGE GROSS</a:t>
            </a:r>
            <a:r>
              <a:rPr lang="en-ID" sz="2000" b="1" kern="1200" baseline="0">
                <a:solidFill>
                  <a:sysClr val="windowText" lastClr="000000"/>
                </a:solidFill>
              </a:rPr>
              <a:t> PROFIT MARGIN</a:t>
            </a:r>
            <a:endParaRPr lang="en-ID" sz="2000" b="1" kern="1200">
              <a:solidFill>
                <a:sysClr val="windowText" lastClr="000000"/>
              </a:solidFill>
            </a:endParaRPr>
          </a:p>
        </xdr:txBody>
      </xdr:sp>
      <xdr:sp macro="" textlink="Scorecard!C3">
        <xdr:nvSpPr>
          <xdr:cNvPr id="21" name="TextBox 20">
            <a:extLst>
              <a:ext uri="{FF2B5EF4-FFF2-40B4-BE49-F238E27FC236}">
                <a16:creationId xmlns:a16="http://schemas.microsoft.com/office/drawing/2014/main" id="{AC272E7F-F609-456E-8CF8-9E5136C0A6D2}"/>
              </a:ext>
            </a:extLst>
          </xdr:cNvPr>
          <xdr:cNvSpPr txBox="1"/>
        </xdr:nvSpPr>
        <xdr:spPr>
          <a:xfrm>
            <a:off x="10869441" y="974293"/>
            <a:ext cx="1441268" cy="4351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8D9277B9-8CC2-4A14-B8DB-B1307AB59D1D}" type="TxLink">
              <a:rPr lang="en-US" sz="2400" b="1" i="0" u="none" strike="noStrike" kern="1200">
                <a:solidFill>
                  <a:srgbClr val="000000"/>
                </a:solidFill>
                <a:latin typeface="Aptos Narrow"/>
              </a:rPr>
              <a:pPr algn="r"/>
              <a:t>91,92%</a:t>
            </a:fld>
            <a:endParaRPr lang="en-ID" sz="23900" b="1" kern="1200"/>
          </a:p>
        </xdr:txBody>
      </xdr:sp>
    </xdr:grpSp>
    <xdr:clientData/>
  </xdr:twoCellAnchor>
  <xdr:twoCellAnchor>
    <xdr:from>
      <xdr:col>27</xdr:col>
      <xdr:colOff>266700</xdr:colOff>
      <xdr:row>4</xdr:row>
      <xdr:rowOff>138794</xdr:rowOff>
    </xdr:from>
    <xdr:to>
      <xdr:col>35</xdr:col>
      <xdr:colOff>557893</xdr:colOff>
      <xdr:row>7</xdr:row>
      <xdr:rowOff>176894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64FF4EB7-5786-3E28-47C4-E166996011AC}"/>
            </a:ext>
          </a:extLst>
        </xdr:cNvPr>
        <xdr:cNvGrpSpPr/>
      </xdr:nvGrpSpPr>
      <xdr:grpSpPr>
        <a:xfrm>
          <a:off x="16632382" y="918112"/>
          <a:ext cx="5140284" cy="622589"/>
          <a:chOff x="12469911" y="890062"/>
          <a:chExt cx="3180412" cy="601550"/>
        </a:xfrm>
      </xdr:grpSpPr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D2295A99-668B-4F33-9A39-0636189C2F60}"/>
              </a:ext>
            </a:extLst>
          </xdr:cNvPr>
          <xdr:cNvSpPr/>
        </xdr:nvSpPr>
        <xdr:spPr>
          <a:xfrm>
            <a:off x="12469911" y="890062"/>
            <a:ext cx="3180412" cy="601550"/>
          </a:xfrm>
          <a:prstGeom prst="roundRect">
            <a:avLst/>
          </a:prstGeom>
          <a:solidFill>
            <a:schemeClr val="accent3">
              <a:lumMod val="60000"/>
              <a:lumOff val="4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2000" b="1" kern="1200">
                <a:solidFill>
                  <a:sysClr val="windowText" lastClr="000000"/>
                </a:solidFill>
              </a:rPr>
              <a:t>TOTAL</a:t>
            </a:r>
            <a:r>
              <a:rPr lang="en-ID" sz="2000" b="1" kern="1200" baseline="0">
                <a:solidFill>
                  <a:sysClr val="windowText" lastClr="000000"/>
                </a:solidFill>
              </a:rPr>
              <a:t> ITEMS SOLD</a:t>
            </a:r>
            <a:endParaRPr lang="en-ID" sz="2000" b="1" kern="1200">
              <a:solidFill>
                <a:sysClr val="windowText" lastClr="000000"/>
              </a:solidFill>
            </a:endParaRPr>
          </a:p>
        </xdr:txBody>
      </xdr:sp>
      <xdr:sp macro="" textlink="Scorecard!C4">
        <xdr:nvSpPr>
          <xdr:cNvPr id="23" name="TextBox 22">
            <a:extLst>
              <a:ext uri="{FF2B5EF4-FFF2-40B4-BE49-F238E27FC236}">
                <a16:creationId xmlns:a16="http://schemas.microsoft.com/office/drawing/2014/main" id="{E430F222-6CF5-4ED6-81D9-F5CCBED81A37}"/>
              </a:ext>
            </a:extLst>
          </xdr:cNvPr>
          <xdr:cNvSpPr txBox="1"/>
        </xdr:nvSpPr>
        <xdr:spPr>
          <a:xfrm>
            <a:off x="14162791" y="977015"/>
            <a:ext cx="1441268" cy="4351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180F4F3F-5F13-4170-86A7-47D303466453}" type="TxLink">
              <a:rPr lang="en-US" sz="2400" b="1" i="0" u="none" strike="noStrike" kern="1200">
                <a:solidFill>
                  <a:srgbClr val="000000"/>
                </a:solidFill>
                <a:latin typeface="Aptos Narrow"/>
              </a:rPr>
              <a:pPr algn="r"/>
              <a:t>8.216</a:t>
            </a:fld>
            <a:endParaRPr lang="en-ID" sz="2400" b="1" kern="1200"/>
          </a:p>
        </xdr:txBody>
      </xdr:sp>
    </xdr:grpSp>
    <xdr:clientData/>
  </xdr:twoCellAnchor>
  <xdr:twoCellAnchor>
    <xdr:from>
      <xdr:col>36</xdr:col>
      <xdr:colOff>76200</xdr:colOff>
      <xdr:row>4</xdr:row>
      <xdr:rowOff>127908</xdr:rowOff>
    </xdr:from>
    <xdr:to>
      <xdr:col>45</xdr:col>
      <xdr:colOff>15875</xdr:colOff>
      <xdr:row>7</xdr:row>
      <xdr:rowOff>166008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5D539E29-8432-72AC-8A48-239BAEE82D63}"/>
            </a:ext>
          </a:extLst>
        </xdr:cNvPr>
        <xdr:cNvGrpSpPr/>
      </xdr:nvGrpSpPr>
      <xdr:grpSpPr>
        <a:xfrm>
          <a:off x="21897109" y="907226"/>
          <a:ext cx="5394902" cy="622589"/>
          <a:chOff x="15809066" y="879176"/>
          <a:chExt cx="3525119" cy="601550"/>
        </a:xfrm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6D6CA84C-5572-4261-B249-1D4C25B874AD}"/>
              </a:ext>
            </a:extLst>
          </xdr:cNvPr>
          <xdr:cNvSpPr/>
        </xdr:nvSpPr>
        <xdr:spPr>
          <a:xfrm>
            <a:off x="15809066" y="879176"/>
            <a:ext cx="3525119" cy="601550"/>
          </a:xfrm>
          <a:prstGeom prst="roundRect">
            <a:avLst/>
          </a:prstGeom>
          <a:solidFill>
            <a:schemeClr val="accent3">
              <a:lumMod val="60000"/>
              <a:lumOff val="4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2000" b="1" kern="1200" baseline="0">
                <a:solidFill>
                  <a:sysClr val="windowText" lastClr="000000"/>
                </a:solidFill>
              </a:rPr>
              <a:t>AVERAGE DISCOUNT</a:t>
            </a:r>
            <a:endParaRPr lang="en-ID" sz="2000" b="1" kern="1200">
              <a:solidFill>
                <a:sysClr val="windowText" lastClr="000000"/>
              </a:solidFill>
            </a:endParaRPr>
          </a:p>
        </xdr:txBody>
      </xdr:sp>
      <xdr:sp macro="" textlink="Scorecard!C5">
        <xdr:nvSpPr>
          <xdr:cNvPr id="25" name="TextBox 24">
            <a:extLst>
              <a:ext uri="{FF2B5EF4-FFF2-40B4-BE49-F238E27FC236}">
                <a16:creationId xmlns:a16="http://schemas.microsoft.com/office/drawing/2014/main" id="{CC168029-9BDE-4FCE-AC07-34D5A28385C6}"/>
              </a:ext>
            </a:extLst>
          </xdr:cNvPr>
          <xdr:cNvSpPr txBox="1"/>
        </xdr:nvSpPr>
        <xdr:spPr>
          <a:xfrm>
            <a:off x="17842124" y="966129"/>
            <a:ext cx="1441268" cy="4351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589B776E-0414-4696-99CC-5CEDF835296B}" type="TxLink">
              <a:rPr lang="en-US" sz="2400" b="1" i="0" u="none" strike="noStrike" kern="1200">
                <a:solidFill>
                  <a:srgbClr val="000000"/>
                </a:solidFill>
                <a:latin typeface="Aptos Narrow"/>
              </a:rPr>
              <a:pPr algn="r"/>
              <a:t>$9,20 M</a:t>
            </a:fld>
            <a:endParaRPr lang="en-ID" sz="2400" b="1" kern="1200"/>
          </a:p>
        </xdr:txBody>
      </xdr:sp>
    </xdr:grpSp>
    <xdr:clientData/>
  </xdr:twoCellAnchor>
  <xdr:twoCellAnchor>
    <xdr:from>
      <xdr:col>1</xdr:col>
      <xdr:colOff>104775</xdr:colOff>
      <xdr:row>11</xdr:row>
      <xdr:rowOff>123825</xdr:rowOff>
    </xdr:from>
    <xdr:to>
      <xdr:col>8</xdr:col>
      <xdr:colOff>174625</xdr:colOff>
      <xdr:row>26</xdr:row>
      <xdr:rowOff>142875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65C6E918-0339-8458-A5A9-EA40DE852472}"/>
            </a:ext>
          </a:extLst>
        </xdr:cNvPr>
        <xdr:cNvGrpSpPr/>
      </xdr:nvGrpSpPr>
      <xdr:grpSpPr>
        <a:xfrm>
          <a:off x="710911" y="2266950"/>
          <a:ext cx="4312805" cy="2941493"/>
          <a:chOff x="714375" y="2219325"/>
          <a:chExt cx="4114800" cy="2838450"/>
        </a:xfrm>
      </xdr:grpSpPr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AE55AB89-7B1B-5192-1F68-CE739ED8E4BE}"/>
              </a:ext>
            </a:extLst>
          </xdr:cNvPr>
          <xdr:cNvSpPr/>
        </xdr:nvSpPr>
        <xdr:spPr>
          <a:xfrm>
            <a:off x="714375" y="2219325"/>
            <a:ext cx="4114800" cy="2838450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 b="1" kern="1200">
                <a:solidFill>
                  <a:sysClr val="windowText" lastClr="000000"/>
                </a:solidFill>
              </a:rPr>
              <a:t>TOP</a:t>
            </a:r>
            <a:r>
              <a:rPr lang="en-ID" sz="1100" b="1" kern="1200" baseline="0">
                <a:solidFill>
                  <a:sysClr val="windowText" lastClr="000000"/>
                </a:solidFill>
              </a:rPr>
              <a:t> 10 PRODUCTS BY GROSS PROFIT</a:t>
            </a:r>
            <a:endParaRPr lang="en-ID" sz="1100" b="1" kern="12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CCA2BAC0-6B6C-4424-889D-A03DE72C55C7}"/>
              </a:ext>
            </a:extLst>
          </xdr:cNvPr>
          <xdr:cNvGraphicFramePr>
            <a:graphicFrameLocks/>
          </xdr:cNvGraphicFramePr>
        </xdr:nvGraphicFramePr>
        <xdr:xfrm>
          <a:off x="781050" y="2581275"/>
          <a:ext cx="3962400" cy="23717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</xdr:grpSp>
    <xdr:clientData/>
  </xdr:twoCellAnchor>
  <xdr:twoCellAnchor>
    <xdr:from>
      <xdr:col>8</xdr:col>
      <xdr:colOff>269875</xdr:colOff>
      <xdr:row>11</xdr:row>
      <xdr:rowOff>114300</xdr:rowOff>
    </xdr:from>
    <xdr:to>
      <xdr:col>15</xdr:col>
      <xdr:colOff>403225</xdr:colOff>
      <xdr:row>26</xdr:row>
      <xdr:rowOff>142875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6645EBF9-F2C6-1916-B2B5-A770B1BF6AAA}"/>
            </a:ext>
          </a:extLst>
        </xdr:cNvPr>
        <xdr:cNvGrpSpPr/>
      </xdr:nvGrpSpPr>
      <xdr:grpSpPr>
        <a:xfrm>
          <a:off x="5118966" y="2257425"/>
          <a:ext cx="4376304" cy="2951018"/>
          <a:chOff x="714375" y="5162550"/>
          <a:chExt cx="4114800" cy="2838450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87E978E0-40AE-49E4-8907-E4F453A53039}"/>
              </a:ext>
            </a:extLst>
          </xdr:cNvPr>
          <xdr:cNvSpPr/>
        </xdr:nvSpPr>
        <xdr:spPr>
          <a:xfrm>
            <a:off x="714375" y="5162550"/>
            <a:ext cx="4114800" cy="2838450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 b="1" kern="1200">
                <a:solidFill>
                  <a:sysClr val="windowText" lastClr="000000"/>
                </a:solidFill>
              </a:rPr>
              <a:t>BOTTOM</a:t>
            </a:r>
            <a:r>
              <a:rPr lang="en-ID" sz="1100" b="1" kern="1200" baseline="0">
                <a:solidFill>
                  <a:sysClr val="windowText" lastClr="000000"/>
                </a:solidFill>
              </a:rPr>
              <a:t> 10 PRODUCTS BY GROSS PROFIT</a:t>
            </a:r>
            <a:endParaRPr lang="en-ID" sz="1100" b="1" kern="12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1FF0C077-F0BE-4EB4-BFDE-504449C2FDF3}"/>
              </a:ext>
            </a:extLst>
          </xdr:cNvPr>
          <xdr:cNvGraphicFramePr>
            <a:graphicFrameLocks/>
          </xdr:cNvGraphicFramePr>
        </xdr:nvGraphicFramePr>
        <xdr:xfrm>
          <a:off x="771525" y="5534025"/>
          <a:ext cx="3990975" cy="24669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</xdr:grpSp>
    <xdr:clientData/>
  </xdr:twoCellAnchor>
  <xdr:twoCellAnchor>
    <xdr:from>
      <xdr:col>1</xdr:col>
      <xdr:colOff>76200</xdr:colOff>
      <xdr:row>27</xdr:row>
      <xdr:rowOff>73422</xdr:rowOff>
    </xdr:from>
    <xdr:to>
      <xdr:col>8</xdr:col>
      <xdr:colOff>158750</xdr:colOff>
      <xdr:row>45</xdr:row>
      <xdr:rowOff>87313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16233209-538E-3302-BBDA-394EAD608CF9}"/>
            </a:ext>
          </a:extLst>
        </xdr:cNvPr>
        <xdr:cNvGrpSpPr/>
      </xdr:nvGrpSpPr>
      <xdr:grpSpPr>
        <a:xfrm>
          <a:off x="682336" y="5333820"/>
          <a:ext cx="4325505" cy="3520823"/>
          <a:chOff x="5000627" y="2270125"/>
          <a:chExt cx="4429123" cy="3270250"/>
        </a:xfrm>
      </xdr:grpSpPr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C85A20F3-3992-B922-2F68-1BFF2B48E291}"/>
              </a:ext>
            </a:extLst>
          </xdr:cNvPr>
          <xdr:cNvSpPr/>
        </xdr:nvSpPr>
        <xdr:spPr>
          <a:xfrm>
            <a:off x="5064125" y="2270125"/>
            <a:ext cx="4349750" cy="3270250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 b="1" kern="1200">
                <a:solidFill>
                  <a:sysClr val="windowText" lastClr="000000"/>
                </a:solidFill>
              </a:rPr>
              <a:t>GROSS</a:t>
            </a:r>
            <a:r>
              <a:rPr lang="en-ID" sz="1100" b="1" kern="1200" baseline="0">
                <a:solidFill>
                  <a:sysClr val="windowText" lastClr="000000"/>
                </a:solidFill>
              </a:rPr>
              <a:t> PROFIT MARGIN BY CATEGORY</a:t>
            </a:r>
            <a:endParaRPr lang="en-ID" sz="1100" b="1" kern="12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34" name="Chart 33">
            <a:extLst>
              <a:ext uri="{FF2B5EF4-FFF2-40B4-BE49-F238E27FC236}">
                <a16:creationId xmlns:a16="http://schemas.microsoft.com/office/drawing/2014/main" id="{ADB4DABC-438C-4391-B443-193306322956}"/>
              </a:ext>
            </a:extLst>
          </xdr:cNvPr>
          <xdr:cNvGraphicFramePr>
            <a:graphicFrameLocks/>
          </xdr:cNvGraphicFramePr>
        </xdr:nvGraphicFramePr>
        <xdr:xfrm>
          <a:off x="5000627" y="2667002"/>
          <a:ext cx="4429123" cy="282574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</xdr:grpSp>
    <xdr:clientData/>
  </xdr:twoCellAnchor>
  <xdr:twoCellAnchor>
    <xdr:from>
      <xdr:col>16</xdr:col>
      <xdr:colOff>0</xdr:colOff>
      <xdr:row>11</xdr:row>
      <xdr:rowOff>136072</xdr:rowOff>
    </xdr:from>
    <xdr:to>
      <xdr:col>23</xdr:col>
      <xdr:colOff>108239</xdr:colOff>
      <xdr:row>26</xdr:row>
      <xdr:rowOff>184666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107E661F-573A-46A7-9821-EBA04E801415}"/>
            </a:ext>
          </a:extLst>
        </xdr:cNvPr>
        <xdr:cNvGrpSpPr/>
      </xdr:nvGrpSpPr>
      <xdr:grpSpPr>
        <a:xfrm>
          <a:off x="9698182" y="2279197"/>
          <a:ext cx="4351193" cy="2971037"/>
          <a:chOff x="9797143" y="2274337"/>
          <a:chExt cx="4305300" cy="2964411"/>
        </a:xfrm>
      </xdr:grpSpPr>
      <xdr:sp macro="" textlink="">
        <xdr:nvSpPr>
          <xdr:cNvPr id="39" name="Rectangle: Rounded Corners 38">
            <a:extLst>
              <a:ext uri="{FF2B5EF4-FFF2-40B4-BE49-F238E27FC236}">
                <a16:creationId xmlns:a16="http://schemas.microsoft.com/office/drawing/2014/main" id="{CB186DD3-4B03-C476-9504-E978D10B45BF}"/>
              </a:ext>
            </a:extLst>
          </xdr:cNvPr>
          <xdr:cNvSpPr/>
        </xdr:nvSpPr>
        <xdr:spPr>
          <a:xfrm>
            <a:off x="9797143" y="2274337"/>
            <a:ext cx="4305300" cy="2913095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 b="1" kern="1200">
                <a:solidFill>
                  <a:sysClr val="windowText" lastClr="000000"/>
                </a:solidFill>
              </a:rPr>
              <a:t>ITEMS SOLD</a:t>
            </a:r>
            <a:r>
              <a:rPr lang="en-ID" sz="1100" b="1" kern="1200" baseline="0">
                <a:solidFill>
                  <a:sysClr val="windowText" lastClr="000000"/>
                </a:solidFill>
              </a:rPr>
              <a:t> BY PRICE RANGE</a:t>
            </a:r>
            <a:endParaRPr lang="en-ID" sz="1100" b="1" kern="12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8A6AD87A-A458-4E84-A04C-EF849E3BA072}"/>
              </a:ext>
            </a:extLst>
          </xdr:cNvPr>
          <xdr:cNvGraphicFramePr>
            <a:graphicFrameLocks/>
          </xdr:cNvGraphicFramePr>
        </xdr:nvGraphicFramePr>
        <xdr:xfrm>
          <a:off x="10020690" y="2604795"/>
          <a:ext cx="3852182" cy="2633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8</xdr:col>
      <xdr:colOff>283096</xdr:colOff>
      <xdr:row>27</xdr:row>
      <xdr:rowOff>127000</xdr:rowOff>
    </xdr:from>
    <xdr:to>
      <xdr:col>15</xdr:col>
      <xdr:colOff>374476</xdr:colOff>
      <xdr:row>46</xdr:row>
      <xdr:rowOff>31750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0B055AD-8684-AE5D-163F-800F02DB7F53}"/>
            </a:ext>
          </a:extLst>
        </xdr:cNvPr>
        <xdr:cNvGrpSpPr/>
      </xdr:nvGrpSpPr>
      <xdr:grpSpPr>
        <a:xfrm>
          <a:off x="5132187" y="5387398"/>
          <a:ext cx="4334334" cy="3606511"/>
          <a:chOff x="5109096" y="5270500"/>
          <a:chExt cx="4314130" cy="3524250"/>
        </a:xfrm>
      </xdr:grpSpPr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E4FA9DE2-3805-34FA-E43A-4FBA746F6A8E}"/>
              </a:ext>
            </a:extLst>
          </xdr:cNvPr>
          <xdr:cNvSpPr/>
        </xdr:nvSpPr>
        <xdr:spPr>
          <a:xfrm>
            <a:off x="5109096" y="5270500"/>
            <a:ext cx="4314130" cy="3417354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 b="1" kern="1200">
                <a:solidFill>
                  <a:sysClr val="windowText" lastClr="000000"/>
                </a:solidFill>
              </a:rPr>
              <a:t>AVERAGE DISCOUNT BY</a:t>
            </a:r>
            <a:r>
              <a:rPr lang="en-ID" sz="1100" b="1" kern="1200" baseline="0">
                <a:solidFill>
                  <a:sysClr val="windowText" lastClr="000000"/>
                </a:solidFill>
              </a:rPr>
              <a:t> PAYMENT METHOD &amp; CATEGORY</a:t>
            </a:r>
            <a:endParaRPr lang="en-ID" sz="1100" b="1" kern="12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EB19FD54-1450-48BD-87CC-A4A8567DA964}"/>
              </a:ext>
            </a:extLst>
          </xdr:cNvPr>
          <xdr:cNvGraphicFramePr>
            <a:graphicFrameLocks/>
          </xdr:cNvGraphicFramePr>
        </xdr:nvGraphicFramePr>
        <xdr:xfrm>
          <a:off x="5159375" y="5508627"/>
          <a:ext cx="4175125" cy="328612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</xdr:grpSp>
    <xdr:clientData/>
  </xdr:twoCellAnchor>
  <xdr:twoCellAnchor>
    <xdr:from>
      <xdr:col>23</xdr:col>
      <xdr:colOff>216478</xdr:colOff>
      <xdr:row>11</xdr:row>
      <xdr:rowOff>143387</xdr:rowOff>
    </xdr:from>
    <xdr:to>
      <xdr:col>30</xdr:col>
      <xdr:colOff>215082</xdr:colOff>
      <xdr:row>26</xdr:row>
      <xdr:rowOff>143388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1C437E45-5D76-D796-9E55-8DC133D48F62}"/>
            </a:ext>
          </a:extLst>
        </xdr:cNvPr>
        <xdr:cNvSpPr/>
      </xdr:nvSpPr>
      <xdr:spPr>
        <a:xfrm>
          <a:off x="14157614" y="2286512"/>
          <a:ext cx="4241559" cy="2922444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 b="1" kern="1200">
              <a:solidFill>
                <a:sysClr val="windowText" lastClr="000000"/>
              </a:solidFill>
            </a:rPr>
            <a:t>TOTAL SALES BY PRICE RANGE</a:t>
          </a:r>
        </a:p>
      </xdr:txBody>
    </xdr:sp>
    <xdr:clientData/>
  </xdr:twoCellAnchor>
  <xdr:twoCellAnchor>
    <xdr:from>
      <xdr:col>23</xdr:col>
      <xdr:colOff>112662</xdr:colOff>
      <xdr:row>13</xdr:row>
      <xdr:rowOff>10242</xdr:rowOff>
    </xdr:from>
    <xdr:to>
      <xdr:col>30</xdr:col>
      <xdr:colOff>512097</xdr:colOff>
      <xdr:row>27</xdr:row>
      <xdr:rowOff>20484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003CB5B-8ACA-4D81-B408-3CB467A0D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0</xdr:colOff>
      <xdr:row>27</xdr:row>
      <xdr:rowOff>133145</xdr:rowOff>
    </xdr:from>
    <xdr:to>
      <xdr:col>30</xdr:col>
      <xdr:colOff>245806</xdr:colOff>
      <xdr:row>45</xdr:row>
      <xdr:rowOff>112661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FF2668A9-A768-CCDF-4ADE-CDCEA0252DAC}"/>
            </a:ext>
          </a:extLst>
        </xdr:cNvPr>
        <xdr:cNvGrpSpPr/>
      </xdr:nvGrpSpPr>
      <xdr:grpSpPr>
        <a:xfrm>
          <a:off x="9698182" y="5393543"/>
          <a:ext cx="8731715" cy="3486448"/>
          <a:chOff x="9753600" y="5276645"/>
          <a:chExt cx="8780206" cy="3408516"/>
        </a:xfrm>
      </xdr:grpSpPr>
      <xdr:sp macro="" textlink="">
        <xdr:nvSpPr>
          <xdr:cNvPr id="44" name="Rectangle: Rounded Corners 43">
            <a:extLst>
              <a:ext uri="{FF2B5EF4-FFF2-40B4-BE49-F238E27FC236}">
                <a16:creationId xmlns:a16="http://schemas.microsoft.com/office/drawing/2014/main" id="{8422C815-7628-8997-E382-13005C2218D7}"/>
              </a:ext>
            </a:extLst>
          </xdr:cNvPr>
          <xdr:cNvSpPr/>
        </xdr:nvSpPr>
        <xdr:spPr>
          <a:xfrm>
            <a:off x="9753600" y="5276645"/>
            <a:ext cx="8780206" cy="3408516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 b="1" kern="1200">
                <a:solidFill>
                  <a:sysClr val="windowText" lastClr="000000"/>
                </a:solidFill>
              </a:rPr>
              <a:t>TOP 10</a:t>
            </a:r>
            <a:r>
              <a:rPr lang="en-ID" sz="1100" b="1" kern="1200" baseline="0">
                <a:solidFill>
                  <a:sysClr val="windowText" lastClr="000000"/>
                </a:solidFill>
              </a:rPr>
              <a:t> SELLING PRODUCTS BY QUANTITY PER YEAR</a:t>
            </a:r>
            <a:endParaRPr lang="en-ID" sz="1100" b="1" kern="1200">
              <a:solidFill>
                <a:sysClr val="windowText" lastClr="000000"/>
              </a:solidFill>
            </a:endParaRPr>
          </a:p>
        </xdr:txBody>
      </xdr:sp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A96C6A68-8794-66A5-8C39-EA3762F65AD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25294" y="5859434"/>
            <a:ext cx="8647061" cy="23345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15</xdr:col>
      <xdr:colOff>543321</xdr:colOff>
      <xdr:row>8</xdr:row>
      <xdr:rowOff>112518</xdr:rowOff>
    </xdr:from>
    <xdr:to>
      <xdr:col>30</xdr:col>
      <xdr:colOff>235346</xdr:colOff>
      <xdr:row>11</xdr:row>
      <xdr:rowOff>2105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6F681B94-5E06-41E3-90BF-995020711ABD}"/>
            </a:ext>
          </a:extLst>
        </xdr:cNvPr>
        <xdr:cNvSpPr/>
      </xdr:nvSpPr>
      <xdr:spPr>
        <a:xfrm>
          <a:off x="9687321" y="1636518"/>
          <a:ext cx="8836025" cy="461087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800" b="1" kern="1200">
              <a:solidFill>
                <a:sysClr val="windowText" lastClr="000000"/>
              </a:solidFill>
            </a:rPr>
            <a:t>PRICING</a:t>
          </a:r>
          <a:r>
            <a:rPr lang="en-ID" sz="1800" b="1" kern="1200" baseline="0">
              <a:solidFill>
                <a:sysClr val="windowText" lastClr="000000"/>
              </a:solidFill>
            </a:rPr>
            <a:t> ANALYSIS</a:t>
          </a:r>
          <a:endParaRPr lang="en-ID" sz="1800" b="1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371871</xdr:colOff>
      <xdr:row>8</xdr:row>
      <xdr:rowOff>112518</xdr:rowOff>
    </xdr:from>
    <xdr:to>
      <xdr:col>45</xdr:col>
      <xdr:colOff>63896</xdr:colOff>
      <xdr:row>11</xdr:row>
      <xdr:rowOff>2105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2929F8BD-BB11-4FB9-B964-36B87A6316B6}"/>
            </a:ext>
          </a:extLst>
        </xdr:cNvPr>
        <xdr:cNvSpPr/>
      </xdr:nvSpPr>
      <xdr:spPr>
        <a:xfrm>
          <a:off x="18659871" y="1636518"/>
          <a:ext cx="8836025" cy="461087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800" b="1" kern="1200">
              <a:solidFill>
                <a:sysClr val="windowText" lastClr="000000"/>
              </a:solidFill>
            </a:rPr>
            <a:t>FORECASTING</a:t>
          </a:r>
          <a:r>
            <a:rPr lang="en-ID" sz="1800" b="1" kern="1200" baseline="0">
              <a:solidFill>
                <a:sysClr val="windowText" lastClr="000000"/>
              </a:solidFill>
            </a:rPr>
            <a:t> ANALYSIS</a:t>
          </a:r>
          <a:endParaRPr lang="en-ID" sz="1800" b="1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457200</xdr:colOff>
      <xdr:row>11</xdr:row>
      <xdr:rowOff>155511</xdr:rowOff>
    </xdr:from>
    <xdr:to>
      <xdr:col>45</xdr:col>
      <xdr:colOff>38100</xdr:colOff>
      <xdr:row>27</xdr:row>
      <xdr:rowOff>133350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AB19F90-EA7D-13AF-0C34-9760D9B7E17F}"/>
            </a:ext>
          </a:extLst>
        </xdr:cNvPr>
        <xdr:cNvGrpSpPr/>
      </xdr:nvGrpSpPr>
      <xdr:grpSpPr>
        <a:xfrm>
          <a:off x="18641291" y="2298636"/>
          <a:ext cx="8672945" cy="3095112"/>
          <a:chOff x="18826843" y="2309715"/>
          <a:chExt cx="8765721" cy="3072104"/>
        </a:xfrm>
      </xdr:grpSpPr>
      <xdr:sp macro="" textlink="">
        <xdr:nvSpPr>
          <xdr:cNvPr id="49" name="Rectangle: Rounded Corners 48">
            <a:extLst>
              <a:ext uri="{FF2B5EF4-FFF2-40B4-BE49-F238E27FC236}">
                <a16:creationId xmlns:a16="http://schemas.microsoft.com/office/drawing/2014/main" id="{07210B1A-78AC-D3F8-31BF-1A2C7D89F278}"/>
              </a:ext>
            </a:extLst>
          </xdr:cNvPr>
          <xdr:cNvSpPr/>
        </xdr:nvSpPr>
        <xdr:spPr>
          <a:xfrm>
            <a:off x="18826843" y="2309715"/>
            <a:ext cx="8765721" cy="3072104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 b="1" kern="1200">
                <a:solidFill>
                  <a:sysClr val="windowText" lastClr="000000"/>
                </a:solidFill>
              </a:rPr>
              <a:t>FORECASTING</a:t>
            </a:r>
            <a:r>
              <a:rPr lang="en-ID" sz="1100" b="1" kern="1200" baseline="0">
                <a:solidFill>
                  <a:sysClr val="windowText" lastClr="000000"/>
                </a:solidFill>
              </a:rPr>
              <a:t> TOP 5 SELLING PRODUCTS</a:t>
            </a:r>
            <a:endParaRPr lang="en-ID" sz="1100" b="1" kern="12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51" name="Chart 50">
            <a:extLst>
              <a:ext uri="{FF2B5EF4-FFF2-40B4-BE49-F238E27FC236}">
                <a16:creationId xmlns:a16="http://schemas.microsoft.com/office/drawing/2014/main" id="{EA604DFC-63FE-41B9-9969-E2BC7DA6134C}"/>
              </a:ext>
            </a:extLst>
          </xdr:cNvPr>
          <xdr:cNvGraphicFramePr>
            <a:graphicFrameLocks/>
          </xdr:cNvGraphicFramePr>
        </xdr:nvGraphicFramePr>
        <xdr:xfrm>
          <a:off x="18941143" y="2698491"/>
          <a:ext cx="8515350" cy="258807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</xdr:grpSp>
    <xdr:clientData/>
  </xdr:twoCellAnchor>
  <xdr:twoCellAnchor>
    <xdr:from>
      <xdr:col>30</xdr:col>
      <xdr:colOff>495300</xdr:colOff>
      <xdr:row>28</xdr:row>
      <xdr:rowOff>114300</xdr:rowOff>
    </xdr:from>
    <xdr:to>
      <xdr:col>45</xdr:col>
      <xdr:colOff>76200</xdr:colOff>
      <xdr:row>45</xdr:row>
      <xdr:rowOff>126352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982B807B-8351-3E76-CE93-C1D3027E8E14}"/>
            </a:ext>
          </a:extLst>
        </xdr:cNvPr>
        <xdr:cNvGrpSpPr/>
      </xdr:nvGrpSpPr>
      <xdr:grpSpPr>
        <a:xfrm>
          <a:off x="18679391" y="5569527"/>
          <a:ext cx="8672945" cy="3324155"/>
          <a:chOff x="18864943" y="5557157"/>
          <a:chExt cx="8765721" cy="3316644"/>
        </a:xfrm>
      </xdr:grpSpPr>
      <xdr:sp macro="" textlink="">
        <xdr:nvSpPr>
          <xdr:cNvPr id="50" name="Rectangle: Rounded Corners 49">
            <a:extLst>
              <a:ext uri="{FF2B5EF4-FFF2-40B4-BE49-F238E27FC236}">
                <a16:creationId xmlns:a16="http://schemas.microsoft.com/office/drawing/2014/main" id="{091FA14B-8E43-409D-B381-B208F5E3A99C}"/>
              </a:ext>
            </a:extLst>
          </xdr:cNvPr>
          <xdr:cNvSpPr/>
        </xdr:nvSpPr>
        <xdr:spPr>
          <a:xfrm>
            <a:off x="18864943" y="5557157"/>
            <a:ext cx="8765721" cy="3316644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 b="1" kern="1200">
                <a:solidFill>
                  <a:sysClr val="windowText" lastClr="000000"/>
                </a:solidFill>
              </a:rPr>
              <a:t>FORECASTING TOP 5 SELLING CATEGORY</a:t>
            </a:r>
          </a:p>
        </xdr:txBody>
      </xdr:sp>
      <xdr:graphicFrame macro="">
        <xdr:nvGraphicFramePr>
          <xdr:cNvPr id="53" name="Chart 52">
            <a:extLst>
              <a:ext uri="{FF2B5EF4-FFF2-40B4-BE49-F238E27FC236}">
                <a16:creationId xmlns:a16="http://schemas.microsoft.com/office/drawing/2014/main" id="{58F5BE32-998C-4B13-AE1C-E826EE60FABC}"/>
              </a:ext>
            </a:extLst>
          </xdr:cNvPr>
          <xdr:cNvGraphicFramePr>
            <a:graphicFrameLocks/>
          </xdr:cNvGraphicFramePr>
        </xdr:nvGraphicFramePr>
        <xdr:xfrm>
          <a:off x="19011121" y="5996861"/>
          <a:ext cx="8436430" cy="28089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</xdr:grpSp>
    <xdr:clientData/>
  </xdr:twoCellAnchor>
  <xdr:twoCellAnchor editAs="oneCell">
    <xdr:from>
      <xdr:col>0</xdr:col>
      <xdr:colOff>95250</xdr:colOff>
      <xdr:row>14</xdr:row>
      <xdr:rowOff>9526</xdr:rowOff>
    </xdr:from>
    <xdr:to>
      <xdr:col>0</xdr:col>
      <xdr:colOff>571500</xdr:colOff>
      <xdr:row>16</xdr:row>
      <xdr:rowOff>104776</xdr:rowOff>
    </xdr:to>
    <xdr:pic>
      <xdr:nvPicPr>
        <xdr:cNvPr id="13" name="Graphic 12" descr="Coins with solid fil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F6610A5-E6BC-074E-CF42-F2637C3C3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5250" y="2676526"/>
          <a:ext cx="476250" cy="47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0</xdr:row>
      <xdr:rowOff>95250</xdr:rowOff>
    </xdr:from>
    <xdr:to>
      <xdr:col>10</xdr:col>
      <xdr:colOff>66675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EDA51-A699-8E66-6314-27B86B070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323850</xdr:colOff>
      <xdr:row>17</xdr:row>
      <xdr:rowOff>66675</xdr:rowOff>
    </xdr:from>
    <xdr:to>
      <xdr:col>13</xdr:col>
      <xdr:colOff>47625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0BA55-0F25-6537-8DAA-E0A75BDAC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432990</xdr:colOff>
      <xdr:row>34</xdr:row>
      <xdr:rowOff>47624</xdr:rowOff>
    </xdr:from>
    <xdr:to>
      <xdr:col>12</xdr:col>
      <xdr:colOff>196850</xdr:colOff>
      <xdr:row>51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0CAC1C-FE40-EE24-597E-5C544D1DA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342900</xdr:colOff>
      <xdr:row>56</xdr:row>
      <xdr:rowOff>152400</xdr:rowOff>
    </xdr:from>
    <xdr:to>
      <xdr:col>27</xdr:col>
      <xdr:colOff>238125</xdr:colOff>
      <xdr:row>77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03A7E4-65AE-5BCC-D4E9-727E43DA5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0</xdr:row>
      <xdr:rowOff>95250</xdr:rowOff>
    </xdr:from>
    <xdr:to>
      <xdr:col>6</xdr:col>
      <xdr:colOff>638175</xdr:colOff>
      <xdr:row>12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E312D-BCBE-FC06-39DF-870B7DD0B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285750</xdr:colOff>
      <xdr:row>13</xdr:row>
      <xdr:rowOff>76200</xdr:rowOff>
    </xdr:from>
    <xdr:to>
      <xdr:col>6</xdr:col>
      <xdr:colOff>657225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80808E-26E1-8BD7-75C7-B1367F313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276225</xdr:colOff>
      <xdr:row>28</xdr:row>
      <xdr:rowOff>85725</xdr:rowOff>
    </xdr:from>
    <xdr:to>
      <xdr:col>13</xdr:col>
      <xdr:colOff>1181100</xdr:colOff>
      <xdr:row>42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F2DABB-AB2A-8E88-4C4C-733B3D8AB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190501</xdr:colOff>
      <xdr:row>1</xdr:row>
      <xdr:rowOff>161925</xdr:rowOff>
    </xdr:from>
    <xdr:to>
      <xdr:col>9</xdr:col>
      <xdr:colOff>2181225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03B78-A2DF-3940-F6C6-AC012D8F5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43</xdr:row>
      <xdr:rowOff>133350</xdr:rowOff>
    </xdr:from>
    <xdr:to>
      <xdr:col>8</xdr:col>
      <xdr:colOff>1524000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8D19E-0625-B001-BC63-3C5A1BFEF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419099</xdr:colOff>
      <xdr:row>1</xdr:row>
      <xdr:rowOff>171450</xdr:rowOff>
    </xdr:from>
    <xdr:to>
      <xdr:col>23</xdr:col>
      <xdr:colOff>495299</xdr:colOff>
      <xdr:row>16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7DB518-ED5C-912C-3FF1-7CC558C6E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257175</xdr:colOff>
      <xdr:row>43</xdr:row>
      <xdr:rowOff>152400</xdr:rowOff>
    </xdr:from>
    <xdr:to>
      <xdr:col>23</xdr:col>
      <xdr:colOff>114300</xdr:colOff>
      <xdr:row>58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AEE001-72DF-34FF-1783-D64FECDA3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97.466140625002" createdVersion="8" refreshedVersion="8" minRefreshableVersion="3" recordCount="5759" xr:uid="{D105CD03-BC8E-4B82-BB1E-38A9EDD69335}">
  <cacheSource type="worksheet">
    <worksheetSource ref="A1:Z5760" sheet="Sales_Datas_Dataset"/>
  </cacheSource>
  <cacheFields count="26">
    <cacheField name="order_id" numFmtId="0">
      <sharedItems/>
    </cacheField>
    <cacheField name="customer_id" numFmtId="0">
      <sharedItems/>
    </cacheField>
    <cacheField name="order_date" numFmtId="14">
      <sharedItems containsSemiMixedTypes="0" containsNonDate="0" containsDate="1" containsString="0" minDate="2021-01-07T00:00:00" maxDate="2022-12-09T00:00:00"/>
    </cacheField>
    <cacheField name="sku_id" numFmtId="0">
      <sharedItems/>
    </cacheField>
    <cacheField name="price" numFmtId="0">
      <sharedItems containsSemiMixedTypes="0" containsString="0" containsNumber="1" containsInteger="1" minValue="0" maxValue="27782000"/>
    </cacheField>
    <cacheField name="qty_ordered" numFmtId="0">
      <sharedItems containsSemiMixedTypes="0" containsString="0" containsNumber="1" containsInteger="1" minValue="1" maxValue="1000"/>
    </cacheField>
    <cacheField name="before_discount" numFmtId="0">
      <sharedItems containsSemiMixedTypes="0" containsString="0" containsNumber="1" containsInteger="1" minValue="0" maxValue="5187520000"/>
    </cacheField>
    <cacheField name="discount_amount" numFmtId="0">
      <sharedItems containsSemiMixedTypes="0" containsString="0" containsNumber="1" containsInteger="1" minValue="-347710" maxValue="26100000"/>
    </cacheField>
    <cacheField name="after_discount" numFmtId="0">
      <sharedItems containsSemiMixedTypes="0" containsString="0" containsNumber="1" containsInteger="1" minValue="0" maxValue="5187520000"/>
    </cacheField>
    <cacheField name="is_gross" numFmtId="0">
      <sharedItems containsSemiMixedTypes="0" containsString="0" containsNumber="1" containsInteger="1" minValue="1" maxValue="1"/>
    </cacheField>
    <cacheField name="is_valid" numFmtId="0">
      <sharedItems containsSemiMixedTypes="0" containsString="0" containsNumber="1" containsInteger="1" minValue="0" maxValue="1"/>
    </cacheField>
    <cacheField name="is_net" numFmtId="0">
      <sharedItems containsSemiMixedTypes="0" containsString="0" containsNumber="1" containsInteger="1" minValue="0" maxValue="1"/>
    </cacheField>
    <cacheField name="payment_id" numFmtId="0">
      <sharedItems containsSemiMixedTypes="0" containsString="0" containsNumber="1" containsInteger="1" minValue="1" maxValue="16"/>
    </cacheField>
    <cacheField name="registered_date" numFmtId="14">
      <sharedItems containsSemiMixedTypes="0" containsNonDate="0" containsDate="1" containsString="0" minDate="2021-07-01T00:00:00" maxDate="2022-08-29T00:00:00"/>
    </cacheField>
    <cacheField name="sku_name" numFmtId="0">
      <sharedItems count="3151">
        <s v="RB_Dettol Germ Busting Kit-bf"/>
        <s v="PS4_Slim-500GB"/>
        <s v="Changhong Ruba 55 Inches UD55D6000i Ultra HD TV_clear-CS"/>
        <s v="dawlance_Inverter 30"/>
        <s v="Dawlance_Inverter-45 2.0 ton"/>
        <s v="mitsubhisi_1.0 Ton - SRK-13CMK-CS"/>
        <s v="lenovo_80HR00AKUE"/>
        <s v="lenovo_80J2021CUE"/>
        <s v="iPhone7Plus-Red-256GB"/>
        <s v="Apple iPhone 6 (64GB) Silver"/>
        <s v="Honda_BikeCD70-Black"/>
        <s v="samsungGALAXY S-7 EDGE 32GB LTE"/>
        <s v="Ifitness_JW901"/>
        <s v="sony_SLT-A58K"/>
        <s v="Samsung_Galaxy_S8_Plus_Gray"/>
        <s v="Samsung_Galaxy_S8_Plus_Black"/>
        <s v="Samsung_Galaxy_S8_black"/>
        <s v="Samsung_Samsung 40 Inch J5000 Full HD LED TV"/>
        <s v="SNU_Tena-Durrani-TD16W-Kelly"/>
        <s v="FHM_LUCID COMFORT1"/>
        <s v="Swatch_YOS413"/>
        <s v="Samsung_49inchesK5300"/>
        <s v="Haier_HSU-18-HNF"/>
        <s v="Dell_DELL 5559-I5"/>
        <s v="interwood_HF-01ILO-40659"/>
        <s v="AYS_32-32G6530"/>
        <s v="Delsey_384182100"/>
        <s v="HP_PRINTER-LJ-M102AW"/>
        <s v="timex_T2P041"/>
        <s v="Timex_TW00PR205"/>
        <s v="Ifitness_Golden-Star"/>
        <s v="sehgalmotors_6508"/>
        <s v="GA_FE-25-141203"/>
        <s v="RMSON_TM1274 LW BK"/>
        <s v="sg_Combo BF-07"/>
        <s v="interwood_HF-01CHS-MG-39739"/>
        <s v="FHM_BOXTER1"/>
        <s v="Samsung_55inchesK6500"/>
        <s v="SharpLC40LE185M"/>
        <s v="Panasonic_40D310"/>
        <s v="R&amp;I_HGR 6.05 KV D"/>
        <s v="Haier_HSU-12-HNF"/>
        <s v="Surmawala_Haier-HDF-385H"/>
        <s v="Surmawala_Orient-68635-IP-Refrigerator-Silver-Grey"/>
        <s v="RUBD_LE-40 inches - LED - HD Ready"/>
        <s v="Surmawala_Haier-12ECO-Air-Conditioner-White"/>
        <s v="UNEL_Haier 42 Inch B9000"/>
        <s v="Surmawala_Haier-HWM85-7288-Washing-Machine-White"/>
        <s v="AYS_CX-39U564G"/>
        <s v="ARY Jewellers_1 Gram Millat Gold Coin --Karachi"/>
        <s v="AYS_32-32u561"/>
        <s v="seagate_STDR4000300-4TB"/>
        <s v="test-product"/>
        <s v="GMZV_FIFA 17 XBOX ONE"/>
        <s v="R&amp;I_Generator 6KVG"/>
        <s v="RAF_800mlx12"/>
        <s v="ARY Jewellers_1 Gram Millat Gold Coin --Lahore"/>
        <s v="Audionic_Rb 106"/>
        <s v="Lacie_STET2000400-2TB"/>
        <s v="Victorinox_  TRAVELLER KIT"/>
        <s v="Voucher 9000"/>
        <s v="Swatch_YAS407"/>
        <s v="Swatch_SVCG4000AG"/>
        <s v="Ricoh_Monochrome Printer-SP 212w"/>
        <s v="Castillo_CDT-748-Black-42"/>
        <s v="Timex_T49925"/>
        <s v="SFEVER_CA488HB0V4HJONAFAMZ"/>
        <s v="shahi_buy one get one free Shahi Dal Moong"/>
        <s v="ALK_FC-15-17-A131140056"/>
        <s v="HOS-m_VEREFM100"/>
        <s v="West Point_WF-7901GL"/>
        <s v="Life source_LS-7001"/>
        <s v="interwood_HF-01NOR-FW-39844"/>
        <s v="HOS-m_GAADGPM125"/>
        <s v="Timex_T49990"/>
        <s v="SNU_ME16E-7A"/>
        <s v="plk_DWI/ 952 069_71"/>
        <s v="jackpot_JP-997"/>
        <s v="timex_T2P392"/>
        <s v="Samsung_60inchesKU7000"/>
        <s v="IMAC 21.5-INCH 2.7GHZ QUAD CORE i5"/>
        <s v="iphone_7-128GB-wof-Matt Black"/>
        <s v="iPhone7-Red-256GB"/>
        <s v="RM_Panasonic-K18PKF"/>
        <s v="Samsung_48inchesJ5000"/>
        <s v="AYS_18LITH11M"/>
        <s v="Lenovo_v310-310-ci5"/>
        <s v="GMZV_Black-4-1TB-Horizon-Zero-Dawn-Bundle"/>
        <s v="HP_Scanner-M225dw"/>
        <s v="FHM_DEEP RUST"/>
        <s v="Eco Star_32U557_561"/>
        <s v="ALK_FC-08-17-A131140049"/>
        <s v="LS_8411356775894"/>
        <s v="audionic6-954217-561370"/>
        <s v="BFV_Black Friday voucher Rs  2000"/>
        <s v="sgm_KTM-Polishing-Buffer-Heavy-Duty-For-Detailing"/>
        <s v="Omron_HEM-7120-E"/>
        <s v="FHM_ECLIPSE"/>
        <s v="Paramount_9781910561324"/>
        <s v="tmx_wtch_ T2E581_4"/>
        <s v="uni_FoodPanda"/>
        <s v="Voucher 6000"/>
        <s v="ALK_FC-07-17-A131140048"/>
        <s v="Saylani_Health-Contribution-Package-1"/>
        <s v="Charizma_DG35"/>
        <s v="FHM_Mild LCD"/>
        <s v="CITY_Light Grey Belt Pant-Size L 42 - W 40"/>
        <s v="Saylani_School-Fee-Per-Month-One-Child"/>
        <s v="MORG_GCS 27"/>
        <s v="PNG_Pampers_10004048-Hazir"/>
        <s v="nabila_NTICE FOR Almond"/>
        <s v="SN_deal_qalmi400gm"/>
        <s v="Timex_TW2P90900"/>
        <s v="RB_HouseholdBundle"/>
        <s v="da_Ahsan-Ul-Kalam-555 &amp; Pair of Free Story Book"/>
        <s v="tr_Ginseng Raw Honey Tea 440 g"/>
        <s v="Edenrobe_BTKS-16-3196-28"/>
        <s v="Relaxsit_RS-62"/>
        <s v="akl_A132124689_GFSU1140-S"/>
        <s v="LS_8961100500123"/>
        <s v="Sapphire_US0421"/>
        <s v="Ifitness_JS9.4A"/>
        <s v="Nabila_ZEROMAKEUP-PEARL"/>
        <s v="MORG_GCS 26"/>
        <s v="timex_T2P391"/>
        <s v="seagate_STEA1500400-1.5TB"/>
        <s v="HP_White-DeskJet-3635"/>
        <s v="hop_ANKM33"/>
        <s v="Transcend_TS1TSJ25M3"/>
        <s v="seagate_STEA1000400-1TB"/>
        <s v="HP_Printer-2135"/>
        <s v="Ref_Top man 1111-black-42"/>
        <s v="HP_Printer-2132"/>
        <s v="GA_CL-221-A-136077"/>
        <s v="Telemall_MM-PC-0008"/>
        <s v="interwood_HA-263049-39698"/>
        <s v="MEGUIAR_G18211"/>
        <s v="JBS_WEN-062"/>
        <s v="J&amp;J_JJQS-004S"/>
        <s v="StripyInterior_Diamond Janamaz -003"/>
        <s v="PlanetX_PX-9127"/>
        <s v="BO_ty901-red"/>
        <s v="Uni-Lipton-deal"/>
        <s v="LS_815096000274"/>
        <s v="noritake_NT4276M"/>
        <s v="LS_815096000694"/>
        <s v="PlanetX_PX-9064"/>
        <s v="Al Muhafiz Sohan Halwa Almond"/>
        <s v="SFEVER_IS380HB08VI1WNAFAMZ"/>
        <s v="seagate_STDR2000300-2TB"/>
        <s v="Audionic Reborn RB-107"/>
        <s v="Gshop_D38"/>
        <s v="JBS_IFAM-032"/>
        <s v="4U_Service-KA 008"/>
        <s v="Seagate_STEA2000400"/>
        <s v="nabila_Nchant FOR Olive"/>
        <s v="emart_Tyre Shape Air Compressor"/>
        <s v="mm_AG-09"/>
        <s v="fitn_RU00495"/>
        <s v="fitn_810390023974"/>
        <s v="LS_8964000006122"/>
        <s v="alrafa_Ajwa-Dates-400g"/>
        <s v="liberty_9781471164934"/>
        <s v="Gmart_Sport Heart Rate Bracele 1"/>
        <s v="barico_BS023-"/>
        <s v="liberty_9781843322924"/>
        <s v="JBS_WEN-123"/>
        <s v="zaffiro_Z-P-059"/>
        <s v="Zia_111"/>
        <s v="GL_1055"/>
        <s v="RS_Kaju Barfi"/>
        <s v="RAJESH_RAJ162"/>
        <s v="Life source_YD-24"/>
        <s v="RS_Plain Rusk Pack of 3"/>
        <s v="Toyworld_TW-100"/>
        <s v="Yiboo-UJ801"/>
        <s v="RB_HPx5"/>
        <s v="Aladdin_15-Walker-W2908"/>
        <s v="liberty_9780140296495"/>
        <s v="SMART_Light Green Kameez 3/4-16 yrs - above - Size 44"/>
        <s v="SFEVER_GU378HB0MW1K0NAFAMZ"/>
        <s v="BO_playblocks-CR-20"/>
        <s v="shopfever_YV266HB0M2J20NAFAMZ"/>
        <s v="PNG_Pampers_10003451-Hazir"/>
        <s v="LS_8961100500017"/>
        <s v="Zia_133"/>
        <s v="aw_Wheel Protectant-7oz./207ml"/>
        <s v="IKEA_90282180"/>
        <s v="HOS_CNCMW100"/>
        <s v="nabila_NGELIC FOR IVORY"/>
        <s v="fitn_834266001606"/>
        <s v="MartWart_ND-001"/>
        <s v="HOS-m_CKEIM100"/>
        <s v="fitn_748927052237"/>
        <s v="Rajesh_Blue Car Emergency Tow Chain"/>
        <s v="emart_0-37"/>
        <s v="american_tourister Feherlite Spinner  66Black"/>
        <s v="Timb-app_8318J-L"/>
        <s v="AKL_A131137860-SS-02-17"/>
        <s v="audionic_6954217689999"/>
        <s v="mdeal_DMC-265-10"/>
        <s v="ABT_B175"/>
        <s v="ISn 100% Whey Protein Vanilla"/>
        <s v="Jaza_2Elite5kg+FOC"/>
        <s v="RB_Veet-bf"/>
        <s v="Tmall_SpyPen_8GB"/>
        <s v="SCIFI_Hannah Montana_SC5811HT"/>
        <s v="RAF_800ml"/>
        <s v="test-product-new"/>
        <s v="Z&amp;A_ZEES-0030"/>
        <s v="RB_Household Bundle"/>
        <s v="ahp_EOS-1300D-DSLR-Black"/>
        <s v="LS_8964000002070"/>
        <s v="smsm_371107"/>
        <s v="lamart_LMZ020"/>
        <s v="Aladdin_UMR_CM_1091"/>
        <s v="emart_0-66"/>
        <s v="PlanetX_PX-9091"/>
        <s v="SCIFI_SC5811HSF-High School Musical "/>
        <s v="Head_811075-L"/>
        <s v="LS_8961100500154"/>
        <s v="sigma_11932"/>
        <s v="progressive_9780470290309"/>
        <s v="Regal_549-C-BLACK-6"/>
        <s v="TSS_Khaki Elastic Pants-6 - 7 yrs - Size 28"/>
        <s v="RS_Nimcolia-5pack"/>
        <s v="sehgalmotors_4960"/>
        <s v="Edenrobe_EGTFS17-0687-9-10 Years"/>
        <s v="sehgalmotors_69835"/>
        <s v="Kansai_RockGuard"/>
        <s v="liberty_9780521677004"/>
        <s v="oxford_9780195477009"/>
        <s v="edukaan_7047-College - 300"/>
        <s v="sindbad_Sindbad Gift Card-3"/>
        <s v="mab_HQ-Advance"/>
        <s v="ziqi_Zn-1455-TS"/>
        <s v="Genius_GB-1500X-Black"/>
        <s v="swi_LT55"/>
        <s v="oxford_9780199400270"/>
        <s v="swi_MXP10"/>
        <s v="Shark_G36"/>
        <s v="Shark_LG50"/>
        <s v="Mannan_leather_file_book"/>
        <s v="IDROID_BALRX7-Gold"/>
        <s v="GMZV_PS4 Pro 1TB - Region 2"/>
        <s v="Huawei Mate 8 With 4GB Ram"/>
        <s v="Lenovo Zuk"/>
        <s v="Samsung_40K5000"/>
        <s v="iPhone SE-16GB"/>
        <s v="samsung_50 J5500"/>
        <s v="yamaha_EF12000E"/>
        <s v="samsung_galaxy-s7-edge-pearl-black"/>
        <s v="MACBOOK PRO 15-INCH 2.2GHZ QuadCore i7"/>
        <s v="Samsung_55inchesK6000"/>
        <s v="Huawei_P9 PLUS"/>
        <s v="Changhong Ruba 32 Inches D4000i Smart LED"/>
        <s v="Samsung_60KS8000"/>
        <s v="Apple iPhone 6 Plus (128GB) Space Grey"/>
        <s v="Infinix Hot 4-Gold"/>
        <s v="MACBOOK PRO 13-INCH 2.7GHZ"/>
        <s v="voucher"/>
        <s v="Samsung_55inchesKS8500"/>
        <s v="Apple iPhone 6S 64GB"/>
        <s v="dawlance_Health Zone Plus 30 - 1.5 Ton Air Conditioner"/>
        <s v="Samsung_65KU7000"/>
        <s v="IDROID_BALRX7-Jet black "/>
        <s v="itech_Apple Macbook Air 13.3  MMG F2"/>
        <s v="Samsung-Galaxy-S8-G950-Grey"/>
        <s v="Apple IMac 27-Inch 3.2GHz quad-core Intel Core i5"/>
        <s v="Apple iPhone 6S 128GB"/>
        <s v="Changhong Ruba_32 Inches Black HD Ready LED TV - 32E3600"/>
        <s v="cc_samsung_G935F-Blue"/>
        <s v="Apple iPhone 6 (128GB) Gold"/>
        <s v="s_tv_KDL-60W600B"/>
        <s v="infinix_Zero 4-Grey"/>
        <s v="Samsung-Galaxy-S8-G955-Plus-Black"/>
        <s v="Mitsubishi_MSZ-HJ71VA"/>
        <s v="samsung_Grand Prime Plus-Black"/>
        <s v="iphone-7-32gb-wof-Matt Black"/>
        <s v="Apple iPhone 6S Plus 16GB Silver"/>
        <s v="Apple iPhone 6S 16GB"/>
        <s v="samsung_Grand Prime Plus-Silver"/>
        <s v="s_tv_KDL-50W800C"/>
        <s v="Infinix Note 3-2GB-Nationwide-Grey"/>
        <s v="Samsung_RT85K7110SL"/>
        <s v="AYS_Gree-18cith2"/>
        <s v="MACBOOK AIR 13-INCH 256 GB Flash Drive"/>
        <s v="ahp_EOS-80D-Digital-SLR-Camera-Black"/>
        <s v="AYS_A-C-KDC-1804S2"/>
        <s v="TLC_TAC-24CS/JET 2 ton"/>
        <s v="gree_12CIT"/>
        <s v="Apple MacBook Air 13-inch 1.6GHz dual-core Intel Core i5"/>
        <s v="Huawei P8 lite"/>
        <s v="gree_12LM4"/>
        <s v="Mac Mini 2.8GHz"/>
        <s v="samsung_G935F-Blue"/>
        <s v="MACBOOK PRO 13-INCH 2.5GHZ 8GBDDR3L"/>
        <s v="Haier_HPU-48CO3"/>
        <s v="Honda_BikeCD70-Red"/>
        <s v="Samsung_55KU7000"/>
        <s v="samsungGALAXY S-7 32GB LTE"/>
        <s v="Infinix Note 3-3 GB-Gold"/>
        <s v="Apple iPhone 6S Plus 128GB"/>
        <s v="ahp_EOS-70D-20.2-MP-Black"/>
        <s v="Samsung_RSA1STMG"/>
        <s v="MACBOOK AIR 11INCH"/>
        <s v="iPhone 5s 16gb+Getiit Joy Band_bundle"/>
        <s v="closecomfort_PC8"/>
        <s v="gree_18LM4"/>
        <s v="RM_Sony-VPL-EW295"/>
        <s v="Samsung_55inchesK5300"/>
        <s v="lenovo_20EV000HUE"/>
        <s v="RM_Sony-KDL-50W800C"/>
        <s v="Apple iPhone 6S Plus 64GB"/>
        <s v="Apple iPhone 6S 128GB-Gold"/>
        <s v="iPhone7Plus-Jet Black-256GB"/>
        <s v="hyundai_HGS7250"/>
        <s v="Haier_LE 42B9000"/>
        <s v="iPhone7Plus-Matte Black-128GB"/>
        <s v="qmobile_Noir J7-Gold"/>
        <s v="iPhone7Plus-Red- 128GB"/>
        <s v="iphone_7-plus-32gb-wof-Matt Black"/>
        <s v="iphone_7-plus-32gb-wof-Gold"/>
        <s v="samsungGALAXY J510F-2016 DS LTE-Gold"/>
        <s v="oppo_f3-plus-Gold"/>
        <s v="EcoStar_65U565"/>
        <s v="lenovo_20DF000QUE"/>
        <s v="HP P1102 - White_18"/>
        <s v="iphone_7-128GB-wof-Jet Black"/>
        <s v="Surmawala_Orient-OR-6057IP-Refrigerator-Silver-Black"/>
        <s v="plk_FWI/ 927 822_6"/>
        <s v="cc_Samsung_Galaxy_S8_Plus_Gold"/>
        <s v="cc_Samsung_Galaxy_S8_Plus_Black"/>
        <s v="Apple iPhone 6S Plus 16GB"/>
        <s v="Apple iPhone 6 Plus (64GB) Gold"/>
        <s v="Samsung_49K6000"/>
        <s v="samsung_K6000 49  "/>
        <s v="HP_HP 706n A3 black"/>
        <s v="Samsung_A7-2017-Gold"/>
        <s v="Kenwood_KEE-240-F"/>
        <s v="s_tv_KDL-43W800C"/>
        <s v="GMZV_PlayStation 4 - 500GB - Region 2 - UK PAL - Black"/>
        <s v="Enviro_EAC-12"/>
        <s v="Ricoh_Photo Copier MP2014AD"/>
        <s v="cc_Samsung_Galaxy_S8_Plus_Gray"/>
        <s v="CL74_dawlance_VF-1035WB"/>
        <s v="Haier_HSU-18LKE"/>
        <s v="lenovo_80J2002XUE"/>
        <s v="HP_CP 551dn"/>
        <s v="RM_LG P246SQ"/>
        <s v="iPhone7- Jet Black-128GB"/>
        <s v="HP_MFP M435nw (A3 Blk 3 in 1)"/>
        <s v="EP_6800 6.3 KVA"/>
        <s v="Naushemian_#0027-Blue-M"/>
        <s v="Samsung Galaxy S6 Edge Plus"/>
        <s v="agha_AS_SOLEB94_01"/>
        <s v="iPhone7Plus-Matte Black-32GB"/>
        <s v="apple_MACMINI 2.3GHZ DUAL CORE i5"/>
        <s v="RM_Sony-DSLR-ILCE-5100Y"/>
        <s v="mm_Samsung Galaxy Note Edge N915"/>
        <s v="Samsung Galaxy S7 Edge"/>
        <s v="samsung_32J4100"/>
        <s v="iPhone7-Red-128GB"/>
        <s v="RM_Sony-VPL-EW235"/>
        <s v="cc_Samsung_Galaxy_S8_black"/>
        <s v="cc_Samsung_Galaxy_S8_Gray"/>
        <s v="cc_Samsung_Galaxy_S8_gold"/>
        <s v="samsung_50J5100"/>
        <s v="Samsung_49K5300"/>
        <s v="Kenwood_KDC-2413"/>
        <s v="iphone-7-32gb-wof-Gold"/>
        <s v="Samsung_49inchesK5100"/>
        <s v="Infinix Hot S Hazir-Gold-Karachi"/>
        <s v="Geepas_GRF-6012"/>
        <s v="FHM_Fluffy Cocao-SOFA SET"/>
        <s v="Apple iPhone 6 Plus (16GB) Space Grey"/>
        <s v="Haier_HSU-24-HNH"/>
        <s v="Sony_48W652D"/>
        <s v="EP_5500 5 KVA"/>
        <s v="Ifitness_T300"/>
        <s v="yamaha_EF2600FW (SELF)"/>
        <s v="s_tv_KDL-48R562C"/>
        <s v="Samsung_32inchesK5100"/>
        <s v="Samsung Galaxy A5 A510F (2016)"/>
        <s v="oppo_OPPO-F1-Plus-Gold"/>
        <s v="plk_FWI/ 959 080_11"/>
        <s v="plk_FWI/ 953 638_9"/>
        <s v="plk_FWI/ 953 620_8"/>
        <s v="Lenovo_YOGA 500-I5"/>
        <s v="HP_450-G4-Core-i7-7500U"/>
        <s v="samsungGALAXY S-7 EDGE 32GB Black"/>
        <s v="samsung_G935F-Black"/>
        <s v="lenovo_20DF000GUE"/>
        <s v="GMZV_Switch-Console-with-2-Games"/>
        <s v="Epson_L1800"/>
        <s v="Xpert_XDW-60-1W"/>
        <s v="R&amp;I_Generator 2.5KVG"/>
        <s v="Samsung_Samsung Air Conditioner Digital Inverter Series) - AR12K"/>
        <s v="Dell_Inspiron-15-5567-ci7-4GB"/>
        <s v="sony_SLT-A58Y"/>
        <s v="sony_DSLR-ILCE-6000L"/>
        <s v="lenovo_80J2001AUE"/>
        <s v="Samsung_RT39K5110SP"/>
        <s v="sony_DSLR-ILCE-5000Y"/>
        <s v="iPhone7-Matte Black -32GB"/>
        <s v="samsung_J5 Prime-Gold"/>
        <s v="Apple iPad Mini 3 Wifi 128GB-Space Grey"/>
        <s v="MotoZ-White-Fine Gold"/>
        <s v="Samsung_S7 Edge-Black"/>
        <s v="Samsung_S7 Edge-Silver"/>
        <s v="Dawlance_Inverter30Toscana"/>
        <s v="Haier_HSU-18HZE-R2-DB DC Inverter"/>
        <s v="AYS_A-C -18-LNF"/>
        <s v="dawlance_Toscana30 INVERTER 1.5 Ton AC"/>
        <s v="lenovo_20EV0002UE"/>
        <s v="HP_ 15-AB204TU "/>
        <s v="Gree_24CZ8"/>
        <s v="samsungGALAXY NOTE-5 LTE 32GB"/>
        <s v="huawei_Google Nexus 6P-Silver"/>
        <s v="ahp_EOS-750D-24.2-MP-Digital-SLR-Camera-Black"/>
        <s v="Samsung GALAXY NOTE-5"/>
        <s v="Haier_HSU-12LKE"/>
        <s v="CK_BF530-Underwear-Pack of 3-XL"/>
        <s v="lenovo_20ET000M00"/>
        <s v="Samsung_48inchesK5000"/>
        <s v="sukoonbundle-sukoon10-cj_CJPOISL"/>
        <s v="RM_Panasonic-TH-49D310M"/>
        <s v="Gmart_Fenix 3 HR 1"/>
        <s v="cj_CJPOISL"/>
        <s v="Changhong Ruba 55 Inches C5000i Smart LED TV_clear"/>
        <s v="Changhong Ruba 50 Inches D4000i Smart LED"/>
        <s v="huawei_Mate 9-gold"/>
        <s v="huawei_Mate 9-mocjha brown"/>
        <s v="plk_FWI/ 947 929_48"/>
        <s v="vitamin_TVC-BB Cream (Buy 2 Get Kojic Facewash Free)"/>
        <s v="GMZV_PS4 VR Headset Bundle"/>
        <s v="apple_MACMINI 1.4 GHZ DUAL CORE i5"/>
        <s v="Haier_LE 42B8000"/>
        <s v="HP_Core-i5-6200U"/>
        <s v="IKEA_70272059"/>
        <s v="Haier_HRF-355"/>
        <s v="AYS_Haier-18HNF"/>
        <s v="Infinix Hot S Hazir-Grey-Grey-Karachi"/>
        <s v="huawei_Mate-9-Black"/>
        <s v="yamaha_EF2600FW (RECOIL)"/>
        <s v="samsung_51 H4500_clear"/>
        <s v="Dell_Inspiron-15-3567-ci7-"/>
        <s v="TLC_TAC-18CHS/KEI 1.5 ton"/>
        <s v="IKEA_10119206"/>
        <s v="Dell_Inspiron-15-5567-ci5"/>
        <s v="SUPER ASIA_SA WCS 65-ELECTRIC WATER COOLER STEEL BODY (65 GALL"/>
        <s v="Kenwood_KDC-1814"/>
        <s v="HAIER_HSU-18HNH"/>
        <s v="samsung_G935F-Gold"/>
        <s v="Naushemian_#0029-Pstachio Green-M"/>
        <s v="Kenwood_KENWOOD DC INVERTER 5 STAR 1.5 Ton"/>
        <s v="R&amp;I_eInverter Series 18000BTU"/>
        <s v="Haier_HRF-305"/>
        <s v="Haier_HSU-24LKE"/>
        <s v="iPhone SE-64GB"/>
        <s v="Samsung_A3-2017-Gold"/>
        <s v="Samsung_A3-2017-Black"/>
        <s v="Haier_HWM-85-7288"/>
        <s v="cc_samsung_a320-Gold"/>
        <s v="plk_FWI/ 987 594_50"/>
        <s v="Ifitness_RT112"/>
        <s v="Epson_L1300"/>
        <s v="HP_ 15-AC110TU Ãƒâ€šÃ‚Â "/>
        <s v="Honda_Bike CD 70 - Black"/>
        <s v="R&amp;I_Generator 5KVG"/>
        <s v="AYS_Orient-DC-Inverter-Plus-18"/>
        <s v="mitsubishi_MS-F18VC-CS"/>
        <s v="Samsung_S7 Edge-Gold"/>
        <s v="LenovoB5180-i7"/>
        <s v="cc_Huawei-Mate-9-Grey"/>
        <s v="cc_Huawei-Mate-9-Brown"/>
        <s v="IKEA_10072256"/>
        <s v="AYS_Split-Orient-19k7"/>
        <s v="Electrolux_SEA2499"/>
        <s v="Samsung_40J5200"/>
        <s v="RM_Panasonic-NA-127VB6"/>
        <s v="APC_UPS 1 kv SUA10001"/>
        <s v="Samsung_40K5300"/>
        <s v="HP_HD-Corei5-6200U2-3GHz-1TB-HDD"/>
        <s v="Naushemian_#0028-Offwhite-M"/>
        <s v="Naushemian_#0028-Offwhite-L"/>
        <s v="Dawlance_Inspire-Plus-Inverter-30-brown"/>
        <s v="mitsubishi_1.5 ton SRC 18CLK"/>
        <s v="mitsubishi_1.5 ton SRC 18CLK-CS"/>
        <s v="Apple iPad Air 2 16 GB 4G"/>
        <s v="dawlance_DWF-1600A"/>
        <s v="Apple iPhone 6 (16GB) Gold"/>
        <s v="Xpert_XRH-SB-90"/>
        <s v="Samsung Galaxy S6 Edge (32GB) SM-G925F Gold"/>
        <s v="Samsung Galaxy S6 Edge 32GB SM-G925F"/>
        <s v="Eco Star_32U557"/>
        <s v="gree_18CZ8"/>
        <s v="huawei_p10-Blue"/>
        <s v="samsung_40J5100"/>
        <s v="Samsung_32J4003"/>
        <s v="samsung_Samsung Galaxy J7 PRIME 2016-Black"/>
        <s v="AYS_PEL-PINVC-18K-Invert-O-Cool"/>
        <s v="AYS_SA-250"/>
        <s v="dawlance_91996-Cs"/>
        <s v="infinix_S2-Black"/>
        <s v="InfinixNote3-2GB-Grey"/>
        <s v="timex_T2P398"/>
        <s v="HP_AB201TUN8L18PA"/>
        <s v="samsung_A720-Black"/>
        <s v=" Huawei Mate 8"/>
        <s v="Changhong Ruba 50 Inches D2100 LED TV"/>
        <s v="HP_15AY-15-Ay105NE-ci5"/>
        <s v="cc-hTC-One-A9-silver"/>
        <s v="R&amp;I_eInverter Series 12000BTU"/>
        <s v="samsungGALAXY J510F-2016 DS LTE"/>
        <s v="FHM_TWIRL1"/>
        <s v="Huawei_P9 OC"/>
        <s v="HP_ 15-AB202TX _clear"/>
        <s v="s_tv_KLV-40R352C"/>
        <s v="AYS_Gree-12cith2"/>
        <s v="plk_PD/ 988 873_60"/>
        <s v="Kenwood_KDC-1214"/>
        <s v="Lacie_STEX6000300-6TB"/>
        <s v="Samsung_A7-2017-Black"/>
        <s v="HP_Laser MFP M426fdn (4 in 1) Black"/>
        <s v="Swatch_YIS405G"/>
        <s v="dawlance_91996 - H-ZONE PLUS Refrigerator with Dawlance MD-7 20L"/>
        <s v="dawlance_91996 - H-ZONE PLUS Refrigerator with Dawlance MD-5 20L"/>
        <s v="FHM_Bloomy -SOFA SET"/>
        <s v="interwood_HF-15LCRS-A-39655"/>
        <s v="AYS_50U560"/>
        <s v="Royal_Energy saver Fan 56 New Model"/>
        <s v="Lenovo_80QB005UUE"/>
        <s v="CL168_R&amp;I_Generator 5KVG"/>
        <s v="dawlance_Inspire Plus 30 White"/>
        <s v="Haier_HRF-382"/>
        <s v="Orient_50G6520"/>
        <s v="Infinix Hot 4-Black-1"/>
        <s v="Kenwood_KDC-1213"/>
        <s v="Gmart_Forerunner735XT 3"/>
        <s v="FHM_26SANTAM LAYER TABLE"/>
        <s v="AYS_A-C -8-LNA"/>
        <s v="HBW_1513072"/>
        <s v="MotoZPlay -Black"/>
        <s v="MotoZPlay-White "/>
        <s v="Zuk Z1-Grey-Lahore"/>
        <s v="GC_GCS046"/>
        <s v="HP_15AY-15-Ay189NIA-ci5"/>
        <s v="viewsonic_PJD5134"/>
        <s v="plk_FWI/ 961 284_44"/>
        <s v="HAIER_HSU-12HNH"/>
        <s v="MORG_GCS 41"/>
        <s v="orient_13af4 1ton-CS"/>
        <s v="Samsung Galaxy Note 3 N9000"/>
        <s v="interwood_HA-R-QRION-39998"/>
        <s v="Dawlance 91996 HZ H-Zone Plus 18 cu ft Refrigerator"/>
        <s v="orient_OS-19 MF16 PG-R410a-CS"/>
        <s v="Posh_CS0073-17"/>
        <s v="Haier_HRF-342"/>
        <s v="HP_i3-7100U"/>
        <s v="HTC_DESIRE 628"/>
        <s v="tisot_wtch_13"/>
        <s v="Dawlance_Inspire-Plus-Inverter-15-Champagne"/>
        <s v="dawlance_LVS 30 18000BTU"/>
        <s v="R&amp;I_Split AC - Crystal Series 18000BTU"/>
        <s v="Haier_HSU-18LK-E10BL-White"/>
        <s v="RUBD_HSU-18 LTE 1.5 Ton AC"/>
        <s v="AYS_Split-Haier-18LNF"/>
        <s v="dwm_Masculine K2H27126 "/>
        <s v="RM_Sony-DSC-HX400"/>
        <s v="SUPER ASIA_GH 555-55 GLN CAPACITY"/>
        <s v="mitsubhisi_1.0 Ton - SRK-13CMK"/>
        <s v="UNEL_Kenwood eInspire  1.5Ton"/>
        <s v="Kenwood_KLV-1815"/>
        <s v="Naushemian_#0027-Blue-L"/>
        <s v="palwasha_SKU027"/>
        <s v="Jayqeu_BL-01-Red-M"/>
        <s v="Jayqeu_BL-01-Red-S"/>
        <s v="HP_ 15-AC107TU _clear"/>
        <s v="Changhong Ruba 40 Inches D4000i Smart LED"/>
        <s v="AZD_HSU-12-HNB-DC-INVERTER-1-TON"/>
        <s v="haier_HSU-18LK-E8"/>
        <s v="Haier_HSU-18LK-E10BL"/>
        <s v="hop_ANKM030"/>
        <s v="Naushemian_#0030-Light Red-M"/>
        <s v="Surmawala_Haier-HSU-12HN-Air-Conditioner-White"/>
        <s v="kenwood_KEA1801"/>
        <s v="gree_12CZ8"/>
        <s v="R&amp;I_Generator 3.0KVA"/>
        <s v="RS_Coconut Bites"/>
        <s v="plk_PD/ 991 471_65"/>
        <s v="Surmawala_PEL-PRA-160-Refrigerator-Silver"/>
        <s v="Lenovo_80UD00DLAK"/>
        <s v="Xpert_XGEO.70.1B"/>
        <s v="hyundai_HGS2500 "/>
        <s v="interwood_HF-01CR1-HW-12021"/>
        <s v="Ricoh_Black Laser SP-4510DN"/>
        <s v="Haier_1.5 Ton Split Air Conditioner - HSU-18LKE"/>
        <s v="dawlance_VF-1035WB"/>
        <s v="Naushemian_#0031-Orange -M"/>
        <s v="Naushemian_#0031-Orange -L"/>
        <s v="sanasafinaz_SS-3B"/>
        <s v="dawlance_VF-1035WB Silver"/>
        <s v="PNG_Pampers_10003452-Hazir"/>
        <s v="AmanJee_PB001"/>
        <s v="interwood_HA-R-REO-39997"/>
        <s v="interwood_HA-R-AGRA-39999"/>
        <s v="Samsung_Samsung NX300 Mirrorless - Brown"/>
        <s v="Sony_PlayStation 4 1TB - Call of Duty Black Ops 3 Version Limite"/>
        <s v="Kenwood_1.5 Ton White ESense Split Air Conditioner - HSU-18LKE"/>
        <s v="HP_Laser Color 277n (4-in-1)"/>
        <s v="Orient_32L4143"/>
        <s v="AYS_PEL-PRGD-130-Glass-Door-250"/>
        <s v="Haier_HWM 55-1010"/>
        <s v="AmanJee_PB003"/>
        <s v="Samsung_Samsung NX30ZZ Smart Camera (Black)"/>
        <s v="Haier_HRF-380"/>
        <s v="HP_15AY-15-Ay072NIA-ci3"/>
        <s v="GMZV_Xbox 360 Ultra Slim - 4GB -Unmodified - Black"/>
        <s v="Kenwood_KENWOOD E-SENSE 1.5 Ton"/>
        <s v="dawlance_9188 Mono"/>
        <s v="cc_samsung_A520-Gold"/>
        <s v="IKEA_315284"/>
        <s v="Dawlance_9188 MDS"/>
        <s v="Campingaz_2000024957"/>
        <s v="Mono Cruiser _Jazzy Two Premium"/>
        <s v="Dawlance Split A/C LVS 30 Red 18000BTU LW"/>
        <s v="cc_samsung_A520-BLACK"/>
        <s v="cc_samsung_A520-LIGHT BLUE"/>
        <s v="Dawlance 9144 WB GD HZONE PLUS "/>
        <s v="Monocruiser_CLB Z681BR Mercedes"/>
        <s v="Lenovo_v310-310-ci3"/>
        <s v="dawlance_9170WB Graphite Grey"/>
        <s v="dwm_City K2G271C3 Watch"/>
        <s v="Ricoh_Projector PJ S2240"/>
        <s v="Sony_DZ 950"/>
        <s v="R&amp;I_HGR 2.8 KVA D"/>
        <s v="Lenovo_Ideapad-110-ci3"/>
        <s v="SUPER ASIA_SA WC 60-ELECTRIC WATER COOLER PLASTIC BODY (60 GALLO"/>
        <s v="dawlance_DWT-150C"/>
        <s v="AYS_Split-Haier-12LNA"/>
        <s v="AYS_40U558"/>
        <s v="rhythmf_I1203S-02"/>
        <s v="Haier_HRF-300"/>
        <s v="plk_FWI/ 925 651_41"/>
        <s v="R&amp;I_eIcon Series 12000BTU"/>
        <s v="Kenwood_KLV-1215"/>
        <s v="RM_Panasonic-TH-40D310M"/>
        <s v="dawlance_DWF-1600A White"/>
        <s v="Samsung_WA70H4000SW"/>
        <s v="Careem_50000 Credits"/>
        <s v="Dawlance_9166WB - MDS"/>
        <s v="IKEA_30242291"/>
        <s v="SanaSafinaz_SS-2A"/>
        <s v="sanasafinaz_SS-5A"/>
        <s v="Samsung_Samsung NX2000 20.3MP Smart WiFi Digital Camera"/>
        <s v="Kenwood_KEA1201"/>
        <s v="HP_MFP-M227fdw"/>
        <s v="plk_PD/ 988 790 _61"/>
        <s v="haier_HSU-12LK-E8BL"/>
        <s v="Eco Star_43U558"/>
        <s v="MT_SOL 40D33"/>
        <s v="GMZV_PS4-1TB-Slim-Region-2"/>
        <s v="samsung_Samsung Galaxy J7 PRIME 2016-Gold"/>
        <s v="Tmall_ASA327"/>
        <s v="plk_FWI/ 928 911_30"/>
        <s v="CL98_gree_12CZ8"/>
        <s v="s_tv_KLV-32R302C"/>
        <s v="RMSON_TM0361 MC WH"/>
        <s v="psl_ps_Signed By Afridi-M"/>
        <s v="samsungGALAXY J710F-2016 DS LTE"/>
        <s v="SUPER ASIA_SA WCS 65-ELECTRIC WATER COOLER STEEL BODY (65 GALLON"/>
        <s v="Dawlance_9144-MDS"/>
        <s v="Adata_Adata SSD-960GB"/>
        <s v="GMZV_500GB-PS4-Slim-New-Terra"/>
        <s v="Turk &amp; Fillmore_Super Natural I-brown-43"/>
        <s v="Turk &amp; Fillmore_Super Natural II-44"/>
        <s v="Turk &amp; Fillmore_Super Natural I-brown-45"/>
        <s v="Turk &amp; Fillmore_Super Natural I-brown-44"/>
        <s v="Turk &amp; Fillmore_Super Natural I-brown-40"/>
        <s v="Turk &amp; Fillmore_Super Natural II-45"/>
        <s v="Turk &amp; Fillmore_Super Natural II-43"/>
        <s v="Turk &amp; Fillmore_Super Natural II-42"/>
        <s v="Turk &amp; Fillmore_Super Natural II-40"/>
        <s v="Turk &amp; Fillmore_Super Natural I-brown-42"/>
        <s v="Turk &amp; Fillmore_Super Natural II-41"/>
        <s v="Turk &amp; Fillmore_Super Natural I-brown-41"/>
        <s v="Turk &amp; Fillmore_Super Natural II-46"/>
        <s v="Turk &amp; Fillmore_Super Natural I-brown-46"/>
        <s v="tcl_40 inch D2720 Full HD LED TV"/>
        <s v="AmanJee_PB018"/>
        <s v="AmanJee_PB012"/>
        <s v="infinix_Note 2 Grey"/>
        <s v="HP_Laser 402dn Black"/>
        <s v="Samsung_32inchesK4000"/>
        <s v="Kenwood_1.5 Ton Air Conditioner - HSU-18LKE"/>
        <s v="GMZV_Xbox One PAL -  500GB - Black"/>
        <s v="dawlance_MDS 9144"/>
        <s v="Huawei G8 Gold LW"/>
        <s v="FHM_HIGH POINT TABLE SET"/>
        <s v="Surmawala_Orient-OR-5535-GD-Refrigerator-Red"/>
        <s v="Eco Star_40U557"/>
        <s v="Eco Star_40U561"/>
        <s v="AYS_Orient-OR-5535-IP-Refrigerator"/>
        <s v="jackpot_JP-939"/>
        <s v="Surmawala_PEL-PRAS-2500-Refrigerator-Grey"/>
        <s v="interwood_HF-02WCR-GO-39741"/>
        <s v="FESFEducate-a-Child-for-a-Month"/>
        <s v="Samsung_Samsung32InchK4000"/>
        <s v="GMZV_Xbox One S 500GB-PAL (Without Kinect)"/>
        <s v="Samsung_Samsung Galaxy Camera GC100"/>
        <s v="SNU_NA16E2-04"/>
        <s v="SNU_MHC16W108"/>
        <s v="SNU_Tena-Durrani-TD16W-Roseate"/>
        <s v="SNU_MHC16W104"/>
        <s v="SNU_MHC16W105"/>
        <s v="sanaulla_NA17E 03 "/>
        <s v="IKEA_10323349"/>
        <s v="dawlance_9122 MDS"/>
        <s v="Harry Potter and The Cursed Child-Hazir-Karachi"/>
        <s v="WD_2 BAY NAS WD-16TB"/>
        <s v="dawlance_9170WB MDS"/>
        <s v="Haier_HWM-75-918"/>
        <s v="EP_1200 1 KVA"/>
        <s v="HOS-m_bvlmibm100"/>
        <s v="Ricoh_Color GELJET SG-3120B SFN (wireless with Battery)"/>
        <s v="timex_T2P103"/>
        <s v="dawlance_ES15 1.0 Ton AC"/>
        <s v="coleman_3000002276"/>
        <s v="timex_T2N942"/>
        <s v="PNG_Pampers_10003452-Karachi"/>
        <s v="dawlance_DWT-230A W"/>
        <s v="jj_JLAWN-S-17-068 Cool Flower"/>
        <s v="Audionic_DJ 500"/>
        <s v="WT-70H3200-MG"/>
        <s v="Campingaz_2000024956"/>
        <s v="Silkasia_ET-457"/>
        <s v="rhythm_S1411S-03"/>
        <s v="Haier_HWM 75AS"/>
        <s v="tcl_32 inch D2730 Golive-2 LED TV"/>
        <s v="Timex_TW2P72500"/>
        <s v="Infinix Hot 4 Hazir-Gold-Rawalpindi"/>
        <s v="Infinix Hot 4 Hazir-Gold-Karachi"/>
        <s v="Gmart_Vivosmart HR+ 1"/>
        <s v="Zuk Z1-White-Karachi"/>
        <s v="Lacie_LAC9000633-4TB"/>
        <s v="GMZV_Xbox One PAL-500GB - Black"/>
        <s v="RMSON_PA3251F MW WH"/>
        <s v="HOS_JPGCW100"/>
        <s v="Dawlance_Microwave DW-131"/>
        <s v="vitamin_Ultra Creatine"/>
        <s v="Timb-mens_23061-10"/>
        <s v="AmanJee_PB011"/>
        <s v="Elite_Self Balancing Electric Scooter"/>
        <s v="Elite_Self Balancing Electric Scooter "/>
        <s v="Elite_Self Balancing Electric Scooter-Black"/>
        <s v="akl-GFSU1265-M"/>
        <s v="KureshiC_BLW-008-PO2"/>
        <s v="GA_EA-12-144988"/>
        <s v="HP_Officejet 7612 A3 (4-in-1) Wieless"/>
        <s v="KureshiC_149-axe"/>
        <s v="Ifitness_LIVEUP-INVERSION-TABLE-LS9087"/>
        <s v="dawlance_9108 DELUXE Refrigerator"/>
        <s v="interwood_HF-01FSB-MW-15781"/>
        <s v="jackpot_Microwave Oven -JP-932 "/>
        <s v="Motifz_MWU01697-999-BUFF"/>
        <s v="Dawlance_DW-540 AF"/>
        <s v="tmx_wtch_ T2N720_12"/>
        <s v="phub_Chance Eau Tendre  by Chanel 150mlml EDT"/>
        <s v="dawlance_DW-9500"/>
        <s v="Naushemian_#0030-Light Red-L"/>
        <s v="Panasonic_Black-32-Inches-LED"/>
        <s v="timex_T49866"/>
        <s v="TCL_TCL32InchD2900"/>
        <s v="AYS_32B8500"/>
        <s v="MORG_GCS 37"/>
        <s v="Haier_LE 32B8000"/>
        <s v="Audionic_Mehfil MH-150"/>
        <s v="interwood_HF-01NOR-MW-40672"/>
        <s v="samsungGALAXY J3 LTE DS QC"/>
        <s v="sanasafinaz_SS-1A"/>
        <s v="kansai_NeverWet"/>
        <s v="nabila_Nvite-fair-skin"/>
        <s v="nabila_Ngage FOR Honey"/>
        <s v="Dany6-954217-555652"/>
        <s v="tmx_wtch_T49866"/>
        <s v="UNEL_Orie nt 32 Inch L-4132/4143"/>
        <s v="TBG_AV-S-044-Black"/>
        <s v="test-product-00"/>
        <s v="Mono Cruiser _Grand"/>
        <s v="Monocruiser_BL-118AR - Green"/>
        <s v="seagate_SG E-2TB"/>
        <s v="orient_32Inches-G6530-HDLEDTV"/>
        <s v="SUPER ASIA_GH 535-35 GLN CAPACITY"/>
        <s v="RMSON_TM4254R MW BK"/>
        <s v="FHM_DREAMER"/>
        <s v="Geepas_GMO1885"/>
        <s v="AYS_32B8500-32-Inches"/>
        <s v="M&amp;M_Deal 2"/>
        <s v="ALK_FC-16-17-A131140057"/>
        <s v="Timb-women_8408B-6"/>
        <s v="Timb-women_8408B-5.5"/>
        <s v="Xiaomi-Redmi-4x-BLACK"/>
        <s v="trzwus_76111120200000_WN16-07(B)"/>
        <s v="Tommy_1791102"/>
        <s v="Swatch_YVS420"/>
        <s v="rhythm_G1201S-05"/>
        <s v="Orient_32inchL6982"/>
        <s v="HOS_CNN5W100"/>
        <s v="BHA_K.E-14000"/>
        <s v="HOS-W_VSBSIBEDP100"/>
        <s v="Careem_25000 Credits"/>
        <s v="shubinak_SWS14-JAK-1020-M/L"/>
        <s v="ALK_FC-04-17-A131140045"/>
        <s v="shubinak_SWS14-JAK-1020-XS/S"/>
        <s v="GA_C-421-136160"/>
        <s v="majestic_15 Pc Cookware Set - Antique Grey"/>
        <s v="Sapphire_US0413"/>
        <s v="rhythm_C1303L-02"/>
        <s v="SUPER ASIA_GH 530-30 GLN CAPACITY"/>
        <s v="Timb-mens_9062B -8.5"/>
        <s v="RMSON_TM4222F MW WH"/>
        <s v="Delsey_24083008"/>
        <s v="dawlance_DW-6500 Grey"/>
        <s v="RT-04-Grey&amp;black-Double Duvet Cover Sheet Set-7 pcs"/>
        <s v="Campingaz_205584"/>
        <s v="tr_Good Day (Vitality) Gift Set 440 gm 3 units"/>
        <s v="centrix_Scootify - Red Self Balancing Scooter"/>
        <s v="centrix_Scootify - Black Self Balancing Scooter"/>
        <s v="centrix_Scootify - Blue  Self Balancing Scooter"/>
        <s v="TBG_TBG-S-V-016"/>
        <s v="MORG_GCS 31"/>
        <s v="Monocruiser_CLB Z676 AR Audi"/>
        <s v="INFIINIX_HOT S X521"/>
        <s v="Noble_Nobel-32-Inch-Black"/>
        <s v="timex_T2N700"/>
        <s v="Dawlance_MD 10 + DWB 600"/>
        <s v="Casio_EFR-549SG-1AVUDF"/>
        <s v="RMSON_AM0340B MW WH"/>
        <s v="RMSON_TM0389 MW BK"/>
        <s v="Eco Star_24U521"/>
        <s v="R&amp;I_KWM 1012 SA"/>
        <s v="sinbo_3325"/>
        <s v="Bose_626237-0020"/>
        <s v="Castillo_408-CRWBlue-L"/>
        <s v="QMobile Noir Z10"/>
        <s v="RS_Baklawa 500gm"/>
        <s v="Timex_TW4B01500"/>
        <s v="RS_Honey Dry Fruit Halwa"/>
        <s v="guess_W0289L1"/>
        <s v="TBG_AV-S-047-Golden &amp; White"/>
        <s v="RMSON_TL4201 MW BU"/>
        <s v="Ricoh_Black Laser SP-210SF (4 in 1)"/>
        <s v="shubinak_SWW14-BS-240B"/>
        <s v="cc_samsung_Grand Prime Plus-Silver"/>
        <s v="Ricoh_Black Laser SP-210"/>
        <s v="IRIScan_IRISCan Anywhere 2"/>
        <s v="tcl_ 24 inch D2720 HD Ready LED TV"/>
        <s v="HOS-m_CNBDCMP100"/>
        <s v="Dany_Masti-12"/>
        <s v="Transcend_TS4TSJ35T3"/>
        <s v="Haier_HWM 100 AS/BS"/>
        <s v="Javaid_Nihari_with_7up"/>
        <s v="Kenwood_White Semi Automatic Washing Machine - KWM-1014"/>
        <s v="MHS_Oxford-Bed Sheet - [Size] Double"/>
        <s v="NESTLE_Dolce&amp;Coffee_Flavors"/>
        <s v="HOS-m_YSLNHM100"/>
        <s v="Getiit_Mate"/>
        <s v="RMSON_TL0390 MG BK"/>
        <s v="GO-Girl_694810"/>
        <s v="GA_EA-14-144984"/>
        <s v="GA_FE-60-141235"/>
        <s v="Paramount_9789696372639"/>
        <s v="jackpot_JP-959"/>
        <s v="Charizma_CWB1"/>
        <s v="timex_T49867"/>
        <s v="casio_SHN-3013D-7ADR"/>
        <s v="sapphire_US0541"/>
        <s v="HP_Laser P1102w Black"/>
        <s v="MORG_GCS 22"/>
        <s v="TBG_AV-M-048-Ruby "/>
        <s v="Zia_hs21 to 29"/>
        <s v="BHA_K.E-7500+"/>
        <s v="MORG_GCS 25"/>
        <s v="Turk &amp; Fillmore Lazaretto Tan-46-12"/>
        <s v="Turk &amp; Fillmore Lazaretto Black-43"/>
        <s v="Turk &amp; Fillmore Lazaretto Black-42"/>
        <s v="SNU_NA16E2-03"/>
        <s v="Homage_HEX-1004"/>
        <s v="madela_MINI ELECTRICBREASTPUMP"/>
        <s v="cr_CASHEW NUT PLAIN-500 GM"/>
        <s v="rute2_SlimStyles MR Vanilla "/>
        <s v="timex_T2P043"/>
        <s v="sanasafinaz_SS_6B"/>
        <s v="Haier_HWM 80-000"/>
        <s v="casio_SHE-3803D-7AUDR"/>
        <s v="timex_T2P183"/>
        <s v="BHA_K.E-8000"/>
        <s v="dawlance_DW5200"/>
        <s v="interwood_HA-R-COVINGTON-40010"/>
        <s v="american_tourister Feherlite Spinner  77Black"/>
        <s v="hop_ANKM005"/>
        <s v="R&amp;I_HWD 63 ( 2 tap with ref )"/>
        <s v="MORG_GCS 01"/>
        <s v="Timex_TW2P75300"/>
        <s v="RM_Sony-BDP-S1500"/>
        <s v="yankee_5038500008357"/>
        <s v="Castillo_CR-01-Natural D"/>
        <s v="Delsey_223955600"/>
        <s v="KHAS_KCE-2065"/>
        <s v="Geepas_GHB1661"/>
        <s v="GO-Girl_694010"/>
        <s v="Ricoh_Black Laser SP-210SU (3 in 1)"/>
        <s v="RMSON_TM8904 MC WH"/>
        <s v="sanasafinaz_SS-11A"/>
        <s v="Castillo_CPL-741-Black With Burgundy Shade-42"/>
        <s v="seagate_SG E-1TB"/>
        <s v="nvc_HDMI UC 40 - Home Cinema Projector - White"/>
        <s v="Homage_Black Water Dispenser - HWD-42"/>
        <s v="HOS_CDDJW100"/>
        <s v="MORG_GCS 30"/>
        <s v="Infinix Hot Note X551-1GB-Gold-Nationwide Delivery"/>
        <s v="phub_Pure Pioson  by Christian Dior 100ml EDP"/>
        <s v="Turk &amp; Fillmore Board walk black-7"/>
        <s v="sony_DSC-W830"/>
        <s v="phub_Fahrenheit "/>
        <s v="HP_HP-Laserjet-Pro-M12a"/>
        <s v="phub_Allure Homme Sport  by Chanel 100ml  EDT "/>
        <s v="Homage_Cream White Water Dispenser with Refrigerator Cabinet - H"/>
        <s v="Geepas_GK6862"/>
        <s v="HOS-m_GAADGEM180"/>
        <s v="JBS_WEN-194"/>
        <s v="sanasafinaz_SS-14A"/>
        <s v="GA_PM-139-120534"/>
        <s v="dawlance_DW396HP"/>
        <s v="RS_Rehmat-e-Shereen Mix Mithai"/>
        <s v="crocs_200375-ocean-C10"/>
        <s v="nasgas_NWD-120"/>
        <s v="GA_PM-143-136189"/>
        <s v="Dawlance_DW-131 HP"/>
        <s v="fitn_2730442"/>
        <s v="Relaxsit_RS-70"/>
        <s v="Relaxsit_RS-72"/>
        <s v="trzw_FRC-16-001-Fawn/Teal Blue-M"/>
        <s v="shubinak_SWS14-JAK-1017-M"/>
        <s v="GA_CT-186-136050"/>
        <s v="shubinak_SWS14-JAK-1017-XS"/>
        <s v="HP_Officejet ENVY 5530 Wireless (3-in-1)"/>
        <s v="SFEVER_CH369HB0EHEHSNAFAMZ"/>
        <s v="BO-paintings_MHS33-FIG"/>
        <s v="sputnik_8073/14-11"/>
        <s v="sanasafinaz_march16_10A-Nationwide Delivery"/>
        <s v="SNU_NS16E2-07"/>
        <s v="RS_Gulab jaman Tin"/>
        <s v="BBS_M009"/>
        <s v="GFE_22_YonauasIcecreamMaker"/>
        <s v="casio_GAC-110-1ADR"/>
        <s v="Surmawala_Haier-HWM-120-35FF-Washing-Machine-Grey"/>
        <s v="casio_BEM-506CD-1AVDF"/>
        <s v="SUPER ASIA_GH 112-SUPER SAVER SERIES 12 LITERS"/>
        <s v="b&amp;d_Food Processor &amp; Factory F710"/>
        <s v="smsm_370111"/>
        <s v="dwf_Key Biscayne  SOB02-0014 Versus by Versace Watch"/>
        <s v="BO_funballs-CR-100"/>
        <s v="timex_T2P231"/>
        <s v="BB_bundle_bf"/>
        <s v="akl_A131133511_MS-11_Beige"/>
        <s v="emarthazir_BBQ Pro Kit-Karachi"/>
        <s v="Mardaz_MDZ-P-18-M"/>
        <s v="Audionic_Rb 104"/>
        <s v="asimjofaeanew_2B"/>
        <s v="GA_SS-135-136179"/>
        <s v="GA_PM-202-137349"/>
        <s v="GA_PM-200-137350"/>
        <s v="head_273026-UK 10"/>
        <s v="phub_Armani Mania "/>
        <s v="culzado_TORRO-41"/>
        <s v="Edge-wc_ED-WC-031"/>
        <s v="SNU_Es16e2-02"/>
        <s v="SNU_Es16e2-09"/>
        <s v="HP_Monitor-V193"/>
        <s v="Audionic_Rb 105"/>
        <s v="Dany_Masti-8 "/>
        <s v="MORG_GCS 17"/>
        <s v="Monocruiser_BL-318C Bike"/>
        <s v="rhythm_G1105S-03"/>
        <s v="Castillo_CK-745-Green-42"/>
        <s v="PNG_Pampers_10003449-Hazir"/>
        <s v="emart_0-28"/>
        <s v="Relaxsit_RS-74"/>
        <s v="coleman_Red Excursion Cooler 9 QTR"/>
        <s v="HAS_1030"/>
        <s v="JBS_WEN-034"/>
        <s v="Casio_EFR-546L-2AVUDF"/>
        <s v="rhythm_G1107S-03"/>
        <s v="rhythm_G1107S-04"/>
        <s v="Homeage_HWM-920"/>
        <s v="JBS_CRY-024"/>
        <s v="timex_TW4B09000"/>
        <s v="dawlance_WM-5100 White"/>
        <s v="HOS_YSLEW90"/>
        <s v="SFEVER_MP216"/>
        <s v="timex_T2P232"/>
        <s v="scent_CALVIN KLEIN FRESH 75ML"/>
        <s v="IKEA_40103751"/>
        <s v="Bundle 3 smsm_bundle03"/>
        <s v="Omron_HBF-508-E"/>
        <s v="mm_AG-9031"/>
        <s v="coleman_Marine White Cooler 70QT"/>
        <s v="Culzado_CZM-260-42"/>
        <s v="culzado_AXIS-41"/>
        <s v="TCF_Educate-a-Child-for-a-Month"/>
        <s v="Atiqa_mega-sale-box-set"/>
        <s v="Transcend_TS2TSJ25H3P"/>
        <s v="Transcend_ TS2TSJ25H3B"/>
        <s v="timex_T2P149"/>
        <s v="HOS_ELWMW100"/>
        <s v="sehgalmotors_189146"/>
        <s v="SN_Muzadati-500gm"/>
        <s v="Audionic Reborn RB-90"/>
        <s v="Darul_Sakoon_Food_Bundle"/>
        <s v="WD_WD - MP - 2TB"/>
        <s v="timex_T25771"/>
        <s v="it_Imp-luxe17-07"/>
        <s v="it_Imp-luxe17-01"/>
        <s v="GC_GCS058"/>
        <s v="AKL_A01136169-AW-06-Beige"/>
        <s v="Tmall_ASA336"/>
        <s v="Atlas_AT-1500-180W"/>
        <s v="babyw_2949"/>
        <s v="timex_TW2P97400"/>
        <s v="VPN_VPN 702-B"/>
        <s v="fitn_820103309653"/>
        <s v="rhythm_G1107S-02"/>
        <s v="HOS-m_CDHM100"/>
        <s v="Monocruiser_JY D03"/>
        <s v="renna_LL-BBP-WN"/>
        <s v="AKL_A131131293_FC-12"/>
        <s v="Timex_TW2P80800"/>
        <s v="audionic6-954217-566450"/>
        <s v="sanasafinaz_march16_1A-Nationwide Delivery"/>
        <s v="SFEVER_MP213"/>
        <s v="BHA_K.E-555-C"/>
        <s v="timex_T46681"/>
        <s v="jackpot_JP-7991"/>
        <s v="BBS_M008"/>
        <s v="Castillo_CW-754-Dark Brown Suede-42"/>
        <s v="Swatch_SUBM114G"/>
        <s v="MORG_GCS 12"/>
        <s v="Omron_HEM-7131-E"/>
        <s v="timex_T2N779"/>
        <s v="coleman_Blue Cooler Combo 54QT"/>
        <s v="ChannelSpeakerSystem_HT31 2.1"/>
        <s v="HOS-m_HRMTDHM100"/>
        <s v="SFEVER_MP210"/>
        <s v="ISn 100% Whey Protein - Pack of 2"/>
        <s v="Q&amp;Q_Q602J402Y"/>
        <s v="ALK_FC-03-17-A131140044"/>
        <s v="tmx_wtch_T2N533"/>
        <s v="H2_MODRSBlack-Black-S"/>
        <s v="hijabh_Jilbab-BC-872-56x"/>
        <s v="AMT_AMT-6487"/>
        <s v="head_273074-UK 9"/>
        <s v="GA_GL-06-141166"/>
        <s v="Timex_TWEG14900"/>
        <s v="MORG_GCS 28"/>
        <s v="MORG_GCS 06"/>
        <s v="AKL_A131130511_SS-164_Orange"/>
        <s v="HOS-m_RLSAFM125"/>
        <s v="SNU_SairaRizwanSR16W05"/>
        <s v="SCIFI_SC38816"/>
        <s v="a4tech_Gaming-Bloody-Mouse-R-80"/>
        <s v="babyw_BF-804B"/>
        <s v="Nova_NLJ-1001"/>
        <s v="IKEA_221916"/>
        <s v="gracill_GRC-7-43"/>
        <s v="sinbo_3467"/>
        <s v="Enviro_ENR-25XDG2"/>
        <s v="cr_CASHEW NUT ROASTED-500 GM"/>
        <s v="HOS_ESW90"/>
        <s v="fitn_RU00494"/>
        <s v="hijabh_0120-BC-759 (1)-52x"/>
        <s v="ALK_FC-14-17-A131140055"/>
        <s v="ALK_FC-13-17-A131140054"/>
        <s v="GA_FE-42-141217"/>
        <s v="SNU_IM17C08"/>
        <s v="RM_Panasonic-SC-HT31"/>
        <s v="coleman_Red Adult Chair Quad with Cooler "/>
        <s v="lm_FORBES MONTHLY-Subscription"/>
        <s v="Relaxsit_RS-67"/>
        <s v="HOS_RLRW100"/>
        <s v="GA_PM-201-137348"/>
        <s v="orient_OM-30ARW"/>
        <s v="american_tourister Rome UR  66Black"/>
        <s v="Z&amp;A_ZEES-0097"/>
        <s v="un_Green Tea Bundle_GT"/>
        <s v="LC_3595471021182"/>
        <s v="TBG_AV-B-07-Golden"/>
        <s v="moshi_99MO023126"/>
        <s v="GA_PM-137-136187"/>
        <s v="GA_PM-162-136199"/>
        <s v="mm_AG-2098"/>
        <s v="Bparcel_85W-SAFE2"/>
        <s v="MHS_Pleat Boarder -Bed Sheet - [Size] King"/>
        <s v="GA_PM-155-136193"/>
        <s v="GA_PM-173-136208"/>
        <s v="GA_PM-152-136192"/>
        <s v="GA_PM-161-136198"/>
        <s v="GA_PM-168-136203"/>
        <s v="GA_PM-171-136206"/>
        <s v="GA_PM-170-136205"/>
        <s v="AKL_A01136177-AW-18-Purple"/>
        <s v="GA_PM-172-136207"/>
        <s v="GA_PM-157-136194"/>
        <s v="rhythm_G1107S-01"/>
        <s v="Prime_T12-BLACK-2XL"/>
        <s v="prime_T11-GR Black-M"/>
        <s v="prime_T11-GR Black-XL"/>
        <s v="Atalian _DV206A-Brown-41"/>
        <s v="Atalian _DV206A-Black-41"/>
        <s v="SNU_ME16E-2A"/>
        <s v="Mausummery_0001555-SUT-AQU"/>
        <s v="Rubian_20-S"/>
        <s v="KKZP_TSRKK70206-XS"/>
        <s v="sehgalmotors_67036"/>
        <s v="Lacie_9000146"/>
        <s v="TTmachine_pakistan05-M"/>
        <s v="AKL_A131130507_SS-161_Blue"/>
        <s v="edifier_XM6-PF"/>
        <s v="phub_Armani 100ml  EDT "/>
        <s v="MORG_GCS 04"/>
        <s v="hijabh_JILBAB-C-756 (1)-56x"/>
        <s v="AM-Dark Turquoise Suit APS-5110-Small"/>
        <s v="shahi_BallayÃƒâ€šÃ‚Â BallayÃƒâ€šÃ‚Â Munchy MixÃƒâ€šÃ‚Â 12-75-box"/>
        <s v="audionic_6954217856834"/>
        <s v="HOS-m_HRMTDHM75"/>
        <s v="phub_One Million  by Paco Rabanne 100ml  EDT "/>
        <s v="fitn_800450"/>
        <s v="casio_MTP-1381D-7AVDF"/>
        <s v="Teenz_R-0124"/>
        <s v="Timex_TW2P61400"/>
        <s v="Aladdin_Vision 10000 - Tape Bat - Beige"/>
        <s v="JBS_hcd-HON-020"/>
        <s v="phub_Legend Spirit by Mont Blanc 100ml  EDT"/>
        <s v="LC_3349668532902"/>
        <s v="streets_SS-63-L"/>
        <s v="Timex_TW2P61600"/>
        <s v="MHS_Metallic Cuff White-Bed Sheet - [Size] Double"/>
        <s v="madela_HARMONY BREASTPUMP"/>
        <s v="Ar_KN034-S"/>
        <s v="lamart_LMZ053"/>
        <s v="HOS-m_CPDOMM80"/>
        <s v="AKL_A131131287_FC-06"/>
        <s v="tmx_wtch_T28201"/>
        <s v="phub_Boss Bottled Night "/>
        <s v="Ifitness_Mini-Bike"/>
        <s v="Fidato Ankle High Boot 309-872-42"/>
        <s v="Fidato Ankle High Boot 309-872-41"/>
        <s v="Fidato Ankle High Boot 309-872-45"/>
        <s v="Fidato Ankle High Boot 309-872-40"/>
        <s v="Corio_C-101348 - BROWN-45"/>
        <s v="Karak_Honey 1 Kg"/>
        <s v="Artzy_MM-02"/>
        <s v="GA_PM-132-136186"/>
        <s v="GA_PM-167-136202"/>
        <s v="GA_PM-165-136201"/>
        <s v="shoppingmania_Gold Rhinestone Heart Drop Necklace &amp; Earrings"/>
        <s v="AKL_GFKU2369-L"/>
        <s v="GA_FE-58-141233"/>
        <s v="Sapphire_US0679"/>
        <s v="Sapphire_US0678"/>
        <s v="GA_EA-18-144980"/>
        <s v="sinbo_7027"/>
        <s v="Philips_6540"/>
        <s v="LC_3349668508587"/>
        <s v="MORG_GCS 13"/>
        <s v="Turk &amp; Fillmore longisland ice tea-40"/>
        <s v="interwood_HF-12CR-HW-11284"/>
        <s v="Logitech_Logitech Ipad Air Keyboard Cover Connector-white"/>
        <s v="timex_T49988"/>
        <s v="Tmall_MM_Sonex_Cookware_Set"/>
        <s v="RS_Chum Chum Tin"/>
        <s v="Cosmo_Wen Lavender"/>
        <s v="timex_T49991"/>
        <s v="MDF 018_Ajwa Dates 250 gm"/>
        <s v="HR_Soan Papdi 500g"/>
        <s v="HOS-m_GACM75"/>
        <s v="Lunarl-500"/>
        <s v="vitamin_moments-gold-delay-condom"/>
        <s v="GA_C-468-120505"/>
        <s v="AKL_A131138790-SS-122-17"/>
        <s v="SNU_ op16l-155A"/>
        <s v="head_273406-UK 10"/>
        <s v="head_273406-UK 11"/>
        <s v="casio_MTP-E303L-7AVDF"/>
        <s v="plk_DWI/ 941 344_76"/>
        <s v="SFEVER_GU378HB18MA4KNAFAMZ"/>
        <s v="BParcel_Q7S WITH Webcam 2G+8G-BLACK"/>
        <s v="ST_M8820_73"/>
        <s v="Herbo Natural_30"/>
        <s v="BParcel_Q7 2G+8G-BLACK"/>
        <s v="Fidato_537-904-W-45"/>
        <s v="corio_c101223-45"/>
        <s v="Fidato_537-904-W-brown-41"/>
        <s v="Q&amp;Q_DE02J502Y"/>
        <s v="Fidato_537-904-W-40"/>
        <s v="Fidato_549-872-B-40"/>
        <s v="corio_C 101150-45"/>
        <s v="Karak_Honey 1 Kg_discounted"/>
        <s v="naushemian_#0037-M"/>
        <s v="GA_CL-230-B-136065"/>
        <s v="palwasha_SKU011"/>
        <s v="unze_GS5632 -Brown-6"/>
        <s v="Dermalogica_666151001909"/>
        <s v="GA_FE-68-141243"/>
        <s v="b&amp;d_Vacuum Cleaner VM1430"/>
        <s v="GA_GT-01-141173"/>
        <s v="hijabh_0121-C-752 (1)-56"/>
        <s v="sanasafinaz_SS-2B"/>
        <s v="hijabh_0120-P-827-54"/>
        <s v="SanaSafinaz_SS-6A"/>
        <s v="sanasafinaz_SS-5B"/>
        <s v="sanasafinaz_SS-3A"/>
        <s v="sanasafinaz_SS-1B"/>
        <s v="Nvite for Fair Skin No Makeup Face Perfecting Palette"/>
        <s v="nabila_Nlight FOR creamy"/>
        <s v="braun_10000893_SE5680 BFS MEA "/>
        <s v="HOS_ELPIW100"/>
        <s v="HOS_DNGPF100"/>
        <s v="Ifitness_Ab-King-pros"/>
        <s v="GA_FE-67-141242"/>
        <s v="Transcend_TS1TSJ25M3E"/>
        <s v="head_273305-UK 8"/>
        <s v="timex_T2P521"/>
        <s v="timex_T2P045"/>
        <s v="timex_T2P517"/>
        <s v="AKL_A131130455_SS-145_Black"/>
        <s v="AKL_A131130456_SS-145_Navy Blue"/>
        <s v="Omron_MC-720-E"/>
        <s v="Philips_Bundle Offer AT890 HP 8110"/>
        <s v="Audionic_Rex 65"/>
        <s v="Sapphire_US0432"/>
        <s v="Timex_TW000X602"/>
        <s v="Akl_GFSU1270_Beige-L"/>
        <s v="PNG_Pampers_10004046-Hazir"/>
        <s v="LC_8411061602522"/>
        <s v="starlet_A208-18J-Black-44"/>
        <s v="WD_WD - MP - 1TB"/>
        <s v="SFEVER_GI377HB01ZASGNAFAMZ"/>
        <s v="danielk_DK10947-2-Navy"/>
        <s v="sanasafinaz_SS-9B"/>
        <s v="sanasafinaz_SS-12A"/>
        <s v="RM_Sony-DVP-SR760"/>
        <s v="JBS_CRY-019"/>
        <s v="corio_JC 01-40"/>
        <s v="Arino_AF-008-42"/>
        <s v="corio_JC 57-43"/>
        <s v="corio_C 101315-42"/>
        <s v="corio_JC 53-45"/>
        <s v="Naushemian_#0022-S"/>
        <s v="shubinak_SWWF14-Kurta-011-M - 36"/>
        <s v="AKL_A131137868-SS-06-17"/>
        <s v="naushemian_#0034-M"/>
        <s v="AKL_A131137857-SS-01-17"/>
        <s v="GA_CT-204-136125"/>
        <s v="GA_CT-211-136128"/>
        <s v="GA_CT-225-136161"/>
        <s v="AKL_A131135302-FW-11-Yellow"/>
        <s v="delsey_Delsey Tuileries 2"/>
        <s v="geha_ X 5 Paper Shredder"/>
        <s v="asimjofaeanew_5A"/>
        <s v="phub_L eau D issey  by Issey Miyake 100ml EDT"/>
        <s v="shopfever_RA385HB1LNDBGNAFAMZ"/>
        <s v="Laitalio_Cog-Tan-41-7"/>
        <s v="Charizma_CS-11-Parrot Green"/>
        <s v="Timex_TW2P79500"/>
        <s v="Turbo_100208 Multicolor"/>
        <s v="Julbo_ J370122"/>
        <s v="Dawlance_MD 4N"/>
        <s v="xenium_RFC-20164"/>
        <s v="majestic_18 Pc Cookware Set - Burgandy"/>
        <s v="yankee_5038580000771"/>
        <s v="majestic_18 Pc Cookware Set - Sparkle Red"/>
        <s v="shubinak_SWW-F14-017-L - 38"/>
        <s v="Q&amp;Q_DA05J101Y "/>
        <s v="timex_T2P044"/>
        <s v="Timex_TI000W20300"/>
        <s v="timex_T49963"/>
        <s v="TP-Link_Router-TL-WDR-3500"/>
        <s v="timex_T5K560"/>
        <s v="HOS-m_PR1MM100"/>
        <s v="HOS_IMPFW100"/>
        <s v="RS_Nan Khatai"/>
        <s v="Toyworld_TW-213"/>
        <s v="timex_T2N790"/>
        <s v="CLICK ON_CK3245"/>
        <s v="zaffiro_Z-P-042"/>
        <s v="AKL_A131128720_SS-14_Grey"/>
        <s v="HOS_GUCENVW100"/>
        <s v="HOS_GVYVIW75"/>
        <s v="Audionic_Mehfil MH-20"/>
        <s v="Turk &amp; Fillmore_hutchence Tan brown-43"/>
        <s v="phub_Light Blue  by Dolce &amp; Gabbana 100ml EDT"/>
        <s v="timex_T2P449"/>
        <s v="AKL_A131130447_SS-141_Purple"/>
        <s v="SMSM_270303"/>
        <s v="sehgalmotors_7007"/>
        <s v="asimjofaeid_AJL-1A"/>
        <s v="asimjofaeid_AJL-3B"/>
        <s v="TBG_AV-B-01-Golden"/>
        <s v="dawlance_Microwave Oven MD-7 - 20 litres"/>
        <s v="AKL_A131131284_FC-03"/>
        <s v="AKL_A131131283_FC-02"/>
        <s v="casio_MTP-E305D-2AVDF"/>
        <s v="Timex_L502"/>
        <s v="greenroot_Dry Hair Oil"/>
        <s v="phub_Bright Crystal  by Versace 90ml EDT"/>
        <s v="Topline_Waheed Murad His Life and Our Times"/>
        <s v="greenroot_Diabetic Cure"/>
        <s v="greenroot_Men Taur Ultra "/>
        <s v="Trendz_TR-0037"/>
        <s v="Am-PTV_VC-1029-M"/>
        <s v="Cherrys_SK-628-M"/>
        <s v="Saylani_Vocational-Training-Per-Course"/>
        <s v="baklawa_Baklava Mix Sweets 1Kg"/>
        <s v="shubinak_SN-MB-03"/>
        <s v="Rai_Ra21-Pistachio Green-Medium"/>
        <s v="GA_SS-126-136163"/>
        <s v="Telemall_MM-DR-AF"/>
        <s v="Timex_TW000Q808"/>
        <s v="KKUPJ-Blue-L"/>
        <s v="stitchers_TnT 012-L"/>
        <s v="LALA_VTE-02"/>
        <s v="unze_GS5628 -Black-10"/>
        <s v="akl-GFSU1265-L"/>
        <s v="emart_Nova Straightener + Curler"/>
        <s v="GMZV_1005"/>
        <s v="UnzeLondon_GS4354-9"/>
        <s v="AKL_A131128708_SS-8_Pink"/>
        <s v="majestic_15 Pc Cookware Set - Burgandy"/>
        <s v="majestic_15 Pc Cookware Set - Beige"/>
        <s v="HAS_1026"/>
        <s v="SUPER ASIA_GH 106-SUPER SAVER SERIES 6 LITERS"/>
        <s v="Omega_Omega_17Pcs Non-Stick Cookware Set"/>
        <s v="Relaxer_LSP 01 A-Green"/>
        <s v="Relaxer_LSP 02 A-Blue"/>
        <s v="Sapphire_US0410"/>
        <s v="Sapphire_US0411"/>
        <s v="Nikon_Nikon COOLPIX L27 Compact Digital Camera - White (16.1MP,"/>
        <s v="Tri-Angels_11014-2"/>
        <s v="xenium_DFC-201668"/>
        <s v="Relaxsit_RS-68"/>
        <s v="cr_PISTA PLAIN-500 GM"/>
        <s v="BParcel_MXV 1+8G-BLACK"/>
        <s v="Adata_Adata SSD-120 GB"/>
        <s v="Laitalio_Tan Edward Footmark-44"/>
        <s v="Laitalio_Black Bruno Footmark-42"/>
        <s v="Logitech_910-004521 "/>
        <s v="Lala_1151004100094-SCB-09"/>
        <s v="Mtech_Combo-of-1-MXQ-Pro"/>
        <s v="GMZV_WWE 2K17-XboX one"/>
        <s v="timex_T2N695"/>
        <s v="timex_T49961"/>
        <s v="Moulinex _A320"/>
        <s v="Mochi_MB-809-BL-32"/>
        <s v="majestic_15 Pieces Cookware Set"/>
        <s v="majestic_Sage Green 15 Pieces Cookware"/>
        <s v="HOS_CH212W100"/>
        <s v="Julbo_ J4512014"/>
        <s v="greenroot_Clear Vision"/>
        <s v="Q&amp;Q_GV54J302Y"/>
        <s v="asimjofaeanew_5B"/>
        <s v="HP_Officejet 2540 Wireless (3-in-1)"/>
        <s v="Geepas_GTR6229"/>
        <s v="stinnos_1825"/>
        <s v="AKL_A131128715_SS-127_Purple"/>
        <s v="Cosmo_Proactiv Solution"/>
        <s v="Audionic_AD-7500-Black"/>
        <s v="fitn_RU00400"/>
        <s v="BP_FA04114"/>
        <s v="AM-Sky Blue Shalwar Suit APS-5100-Large"/>
        <s v="how_DRAKE-44"/>
        <s v="Edge-wc_ED-WC-011"/>
        <s v="jn_900g"/>
        <s v="GA_AS-03-136185"/>
        <s v="GA_CT-213-138180"/>
        <s v="naushemian_#0043-S"/>
        <s v="naushemian_#0039-M"/>
        <s v="head_273305-UK 10"/>
        <s v="proactiv_acne_1"/>
        <s v="unze_GS5608 -Beige-9"/>
        <s v="unze_GS5639 -Coffee-8"/>
        <s v="unze_GS5611 -Black-9"/>
        <s v="smsm_220124"/>
        <s v="HOS-m_MBEM100"/>
        <s v="Sigma_52210"/>
        <s v="DR_DRPC046-11"/>
        <s v="Telemall_MM-DR-HB-L"/>
        <s v="sanasafinaz_march16_12B-Nationwide Delivery"/>
        <s v="sanasafinaz_march16_9A-Nationwide Delivery"/>
        <s v="sanasafinaz_march16_7A-Nationwide Delivery"/>
        <s v="sanasafinaz_march16_11A-Nationwide Delivery"/>
        <s v="sanasafinaz_march16_9B-Nationwide Delivery"/>
        <s v="sanasafinaz_march16_8A-Nationwide Delivery"/>
        <s v="sanasafinaz_march16_13A-Nationwide Delivery"/>
        <s v="sanasafinaz_march16_8B-Nationwide Delivery"/>
        <s v="sanasafinaz_march16_16A-Nationwide Delivery"/>
        <s v="sanasafinaz_march16_11B-Nationwide Delivery"/>
        <s v="sanasafinaz_march16_12A-Nationwide Delivery"/>
        <s v="AKL_A131133495_MS-04_Purple"/>
        <s v="smsm_8964000002254"/>
        <s v="ALK_FMCS001-130161452"/>
        <s v="Sigma_58542"/>
        <s v="Triumph_Tri-action 36 P-Black- 36C"/>
        <s v="Ref_AMBASSADOR 1162 Tan-44"/>
        <s v="KI_2174SAKBC"/>
        <s v="Zia_ST8"/>
        <s v="BBS_M002"/>
        <s v="Timex_TWEG15005"/>
        <s v="cos_prfume_9"/>
        <s v="timex_SS01"/>
        <s v="Aladdin_14-Walker-W2907"/>
        <s v="JBS_TAT-121"/>
        <s v="HOS_HBFW75"/>
        <s v="JBS_TAT-134"/>
        <s v="RAJESH_TE327SP1INSPKNAFAMZ"/>
        <s v="Base_1847"/>
        <s v="sitara_LRTW09-MDM-MIX-M"/>
        <s v="BO_5 Ft Sunset Glow Baby Swimming Pool"/>
        <s v="LC_8002135125995"/>
        <s v="ISn 100% Whey Protein Chocolate"/>
        <s v="ISN_Concentrated-Chocolate-2lbs"/>
        <s v="ISN_Concentrated-Chocolate"/>
        <s v="ISN_Concentrated-Vanilla-2lbs"/>
        <s v="Herbo Natural_6"/>
        <s v="Relaxsit_RS-56"/>
        <s v="Relaxsit_RS-57"/>
        <s v="BBS_M007"/>
        <s v="sputnik_510/2-8"/>
        <s v="ss_WC-017-L"/>
        <s v="Turk &amp; Fillmore The Hook-45-11"/>
        <s v="Entertainer Asia_Vouch 365 - 2017 Book Karachi"/>
        <s v="SKMT_CT Scan"/>
        <s v="RB_Harpic Loot Sale-bf"/>
        <s v="AKL_A131135334-FW-29-Brown"/>
        <s v="SAB_SI-207-S"/>
        <s v="SFEVER_HU379HB0845HGNAFAMZ"/>
        <s v="Getiit_J 101"/>
        <s v="unze_GS5640 -Black-9"/>
        <s v="unze_GS5647 -Black-9"/>
        <s v="ES_G-23-Mustard-47"/>
        <s v="Ref_AMBASSADOR 1165 Tan-43"/>
        <s v="ES_P-9-Black-42"/>
        <s v="Atalian _1387.1-Brown-42"/>
        <s v="MEGUIAR_G3200"/>
        <s v="CA_shirt-Small"/>
        <s v="Q Mobile M-200"/>
        <s v="hijabh_JILBAB-C (1)-56"/>
        <s v="Gloria_1602"/>
        <s v="Kashmina_KSH-WO-NC1-JD-P1"/>
        <s v="Gloria_1607"/>
        <s v="tucano_BAGIO15-GT"/>
        <s v="BP_FA31587"/>
        <s v="LC_7640111505631"/>
        <s v="Nabila_ZEROMAKEUP-IVORY"/>
        <s v="Audionic Vision 9"/>
        <s v="BO_rack-d-6x3"/>
        <s v="Rajesh_RAJ54"/>
        <s v="how_Zeppelin-41"/>
        <s v="Carson_CB-02-002-43-9"/>
        <s v="Laitalio_Black Harlow Footmark-43"/>
        <s v="akl_A132124674_GFSU1137-L"/>
        <s v="akl_A132124674_GFSU1137-M"/>
        <s v="Origins_16W37-M"/>
        <s v="AKL_A01136167-AW-05-Maroon"/>
        <s v="hop_ANKF010"/>
        <s v="HOS-W_VERYDW90"/>
        <s v="fitn_820103309769"/>
        <s v="BO_topspeedRC-black"/>
        <s v="Castillo_CWM-326"/>
        <s v="RS_Soan Papri-250gm"/>
        <s v="EMJM_24101322206-40"/>
        <s v="stinnos_A103"/>
        <s v="Paramount_9789670618623"/>
        <s v="stinnos_DressingSet1"/>
        <s v="stinnos_Winfun0804"/>
        <s v="Timex_T2P383"/>
        <s v="Castillo_CD-746-Camel-40"/>
        <s v="Mardaz_3green-Multicolor-XL"/>
        <s v="EtrierW_MT21-L"/>
        <s v="GMZV_DualShock 4 Wireless Controller for PlayStation 4 - Jet Bla"/>
        <s v="Timex_TI000U90100"/>
        <s v="sanasafinaz_march16_5A-Nationwide Delivery"/>
        <s v="sanasafinaz_march16_3A-Nationwide Delivery"/>
        <s v="sanasafinaz_march16_6B-Nationwide Delivery"/>
        <s v="sanasafinaz_march16_1B-Nationwide Delivery"/>
        <s v="sanasafinaz_march16_4A-Nationwide Delivery"/>
        <s v="AKL_A131128712_SS-48_Yellow"/>
        <s v="Arino_111-4105-Brown-42"/>
        <s v="PlanetX_PX-9291"/>
        <s v="timex_T20501"/>
        <s v="GMZV_Microsoft GTA V - Xbox One"/>
        <s v="BBS_C007"/>
        <s v="Relaxsit_RS-40"/>
        <s v="babywtoy72"/>
        <s v="Transcend_TS32GSDU1"/>
        <s v="IKEA_50139877"/>
        <s v="PNG_Pampers_10003447-Lahore"/>
        <s v="babyw_VT60813"/>
        <s v="Trzw_TPE-20-White"/>
        <s v="JBS_hcd-HON-018"/>
        <s v="HOS-m_VERPHM100"/>
        <s v="HOS_BVLOAW65"/>
        <s v="samsung_370"/>
        <s v="ISN_Bundle"/>
        <s v="fitn_631656703276"/>
        <s v="fitn_631656708554"/>
        <s v="fitn_100295"/>
        <s v="fitn_631656703269"/>
        <s v="fitn_631656708110"/>
        <s v="Gshop_D32"/>
        <s v="GA_ECLIPSE T-300 - 122758"/>
        <s v="Gshop_D35"/>
        <s v="emart_92"/>
        <s v="sputnik_5505/14 25T-8"/>
        <s v="Triumph_Doreen-Black- 36C"/>
        <s v="Kashmina_KSH-WO-RD-HD"/>
        <s v="hijabh_0116-BD (2)-56x"/>
        <s v="Pzalmi_FS-1-XL"/>
        <s v="streets_SS-56-M"/>
        <s v="bed&amp;rest_S7"/>
        <s v="Atalian _Ex64-Black-44"/>
        <s v="Atalian _Ex64-Brown-40"/>
        <s v="PHILLIPS_HP8698"/>
        <s v="VPN_VPN 202H"/>
        <s v="lamp_Lamp Shade Round 4 "/>
        <s v="st_PX008"/>
        <s v="Delsey_8903338054375"/>
        <s v="GBHII_GS820-Black-Black-7"/>
        <s v="Bundle 2 smsm_bundle02"/>
        <s v="zaffiro_Z-P-002"/>
        <s v="PlanetX_PX-9021"/>
        <s v="West Point_WF-2409GL"/>
        <s v="Braun_Citrus Juicer MPZ9 "/>
        <s v="cr_MABROOM DATES (375 GM)"/>
        <s v="SN_ajwa400gm"/>
        <s v="GMZV_Sony GTA V - PS4"/>
        <s v="Aladdin_bike_cover"/>
        <s v="Truck Art Watering can"/>
        <s v="akl_A132116093_GMSU171-M"/>
        <s v="gulhane_GTS-001"/>
        <s v="HAS_1022"/>
        <s v="RT-02-RED-Double Duvet Cover Sheet Set-4 pcs"/>
        <s v="shahi_Pack of 5 Shahi Nimco"/>
        <s v="Ego_E02436-BK0-Black-LRG"/>
        <s v="Ego_E02406-BK0-Black-MDM"/>
        <s v="babyw_1837"/>
        <s v="sanasafinaz_march16_2A-Nationwide Delivery"/>
        <s v="phub_Desire Blue  by Dunhill 100ml  EDT "/>
        <s v="Sigma_55366"/>
        <s v="Sigma_55367"/>
        <s v="nutrifactor_NF0025"/>
        <s v="Eglo_88816"/>
        <s v="BB_Black Artificial Leather Lounger"/>
        <s v="PlanetX_PX-9001"/>
        <s v="renna_DC-BBP-GR"/>
        <s v="Arino_PS-001-Black-40"/>
        <s v="Arino_BD-061-Brown-45"/>
        <s v="Arino_BD-064-Black-44"/>
        <s v="JT_W-28"/>
        <s v="naushemian_001-L"/>
        <s v="naushemian_0010-M"/>
        <s v="BP_FA00571"/>
        <s v="Carson_CB-02-001-43-9"/>
        <s v="Omron_NE-C803-E"/>
        <s v="emart_00-7"/>
        <s v="JBS_TAT-225"/>
        <s v="Charizma_CV-17"/>
        <s v="Charizma_CV-14"/>
        <s v="sony_CMT-S20"/>
        <s v="HP_White 2132 - DeskJet - All-in-One Printer"/>
        <s v="timex_TW000U907"/>
        <s v="HOS_BBYLW100"/>
        <s v="Logitech_LogitechK400Plus"/>
        <s v="JT_W-11"/>
        <s v="JT_W-27"/>
        <s v="AU_GD071-1 Year"/>
        <s v="GCU_EasyMate"/>
        <s v="ajmery_HQT906-Pink--"/>
        <s v="TBG_AV-B-08-Multi"/>
        <s v="sony_DVP-SR370"/>
        <s v="swi_CP3360"/>
        <s v="HP_Officejet 2130 (3-in-1)"/>
        <s v="greenroot_Fit Aura 7"/>
        <s v="fitn_748927028614"/>
        <s v="fitn_748927053531"/>
        <s v="fitn_834266001583"/>
        <s v="Sigma_1689"/>
        <s v="vitamin_TVC-Vita Growth (Buy 2 Get 1)"/>
        <s v="fitn_834266001552"/>
        <s v="Relaxsit_RS-21"/>
        <s v="Eglo_3890"/>
        <s v="babyw_5710"/>
        <s v="ssw_WC-06 -Regular Fit Small"/>
        <s v="starlet_ST 16004-Khaki-44"/>
        <s v="ssw_WC-08-Regular Fit Large"/>
        <s v="Entertainer Asia_Vouch 365-2017 BookLahore"/>
        <s v="madinah_Pine nut (Chilgoza)"/>
        <s v="Telemall_MM-PC-0009"/>
        <s v="AJ-bedsheet_AJB-002"/>
        <s v="Toyworld_TW-222"/>
        <s v="B-power_8286332-44"/>
        <s v="Prime_T12-BLACK-M"/>
        <s v="Prime_B666- BLACK-M"/>
        <s v="Prime_H-9- BLACK-2XL"/>
        <s v="Prime_T12-BLACK-L"/>
        <s v="Timex_A503"/>
        <s v="Bata_8386001-44"/>
        <s v="Singhar_NC-0012"/>
        <s v="Bparcel_N4050"/>
        <s v="TKS_m969-6-8 Years"/>
        <s v="bogo_BogoGrand2017karachi"/>
        <s v="dynasty_Kattan Full Suit-Blue"/>
        <s v="Atalian _BK17.50-Black-41"/>
        <s v="Ref_Top man 1113-Tan-43"/>
        <s v="Ref_Top man 1114-black-43"/>
        <s v="Atalian _Pesh51-Black-9"/>
        <s v="Atalian _BK17.02-Black-44"/>
        <s v="Ref_Paris 1155 Black-44"/>
        <s v="SCIFI_SC4530SPD-Spider Man "/>
        <s v="SNU_ ze16e2 364004 "/>
        <s v="nutrifactor_NF0017"/>
        <s v="Sigma_3131"/>
        <s v="AKL_A131128777_SS-33_Yellow"/>
        <s v="SCIFI_Spider Man_SC4540SPD"/>
        <s v="JBS_SZ-042"/>
        <s v="BO_topfastRc-yellow"/>
        <s v="JBS_TAT-224"/>
        <s v="Braun_Hair Straightener ES-1 "/>
        <s v="rute2_4533"/>
        <s v="fitn_612524152136"/>
        <s v="AKL_A01136156-AW-02-Beige"/>
        <s v="JBS_TAT-241"/>
        <s v="PlanetX_PX-9145"/>
        <s v="AU_WS017"/>
        <s v="HP_Printer-2130"/>
        <s v="RAJESH_RAJ184"/>
        <s v="babyw_9449"/>
        <s v="Cherrys_SK-542-L"/>
        <s v="JBS_WEN-035"/>
        <s v="kansai_Undercoating Aerosol"/>
        <s v="babyw_$projector"/>
        <s v="tucano_BLABK-B"/>
        <s v="coleman_205475"/>
        <s v="RS_Double Delight"/>
        <s v="Google_Black-Google-Chrome-Cast"/>
        <s v="PHILIPS_HAIR TRIMMER QC 5130/15"/>
        <s v="AKL_A131130501_SS-154_Purple"/>
        <s v="AKL_A131130487_SS-31_Light Olive"/>
        <s v="ELF_83314"/>
        <s v="Paramount_9789670618630"/>
        <s v="L&amp;S_meh023"/>
        <s v="emart_0-23"/>
        <s v="BBS_A086"/>
        <s v="Getiit_Joy"/>
        <s v="Getit_Joy"/>
        <s v="SNU_ay16e-2A-Black"/>
        <s v="emarthazir_BBQ Pro Kit-Lahore"/>
        <s v="HOS-m_IMLDM75"/>
        <s v="HOS-m_bvlaphm100"/>
        <s v="Hawks_A1-Brown_44"/>
        <s v="Hawks_A22"/>
        <s v="Omron_HN-289-E"/>
        <s v="JBS_TAT-199"/>
        <s v="fitn_612524152129"/>
        <s v="jackpot_JP-176 Gold"/>
        <s v="Relaxsit_RS-63"/>
        <s v="Ref_James-B 1146-Black -40"/>
        <s v="MoosaE_CT002"/>
        <s v="JBS_TAT-128"/>
        <s v="JBS_IFAM-007"/>
        <s v="phub_Joop Homme Extreme 125ml  EDT "/>
        <s v="GFC_Ceiling V.I.P"/>
        <s v="HOS-m_DUNREDM100"/>
        <s v="HOS-m_KCBM100"/>
        <s v="HOS-M_CKOSM100"/>
        <s v="vitamin_Vita White"/>
        <s v="vitamin_MOMMoments Gold Delay"/>
        <s v="Castillo_CGR-02-Natural C"/>
        <s v="Ahan_wod0524"/>
        <s v="Am-PTV_ATS-004-M"/>
        <s v="GFC_Ceiling Nabeel"/>
        <s v="JBS_TAT-110"/>
        <s v="RAJESH_RAJ230"/>
        <s v="JBS_WEN-117"/>
        <s v="Bparcel_85W-SAFE1"/>
        <s v="Charizma_SR 36"/>
        <s v="HAS_1023"/>
        <s v="liberty_9780751565355"/>
        <s v="HOS-m_AZZLEGM100"/>
        <s v="TO_006- ETERNITY FOR MEN"/>
        <s v="Gmart_Touch Operated Smart Sport Bracelet 1"/>
        <s v="fitn_2730413"/>
        <s v="fitn_696859258121"/>
        <s v="Truck Art Round metal tray"/>
        <s v="bed&amp;rest_Jeans 3D comforter Set"/>
        <s v="BB_006"/>
        <s v="BO_66106"/>
        <s v="BO_rack-c-6x3"/>
        <s v="coleman_3000000157"/>
        <s v="WW_WT-SB-1"/>
        <s v="orbit_Light Purple Sofia the First -4-6 yrs"/>
        <s v="SAB_SI-218-XL"/>
        <s v="RB_Mortein Killer Sale-bf"/>
        <s v="MS_BRA00611-32A"/>
        <s v="Telemall_MM-PC-0003"/>
        <s v="Life source_BE-660"/>
        <s v="bata_wein-8838137-43-9"/>
        <s v="Prime_PINKI-BLACK-M"/>
        <s v="Prime_PINKI-BLACK-XS"/>
        <s v="UnzeLondon_GS5348-9"/>
        <s v="UnzeLondon_GS5348-10"/>
        <s v="UnzeLondon_GS4666-9"/>
        <s v="Paramount_9781444175349"/>
        <s v="CBS_9780071701723"/>
        <s v="aw_AIR MAX MOISTURE ABSORBER &amp; REFILLER-450gm"/>
        <s v="akl_A131133509_MS-10_Black"/>
        <s v="Telemall_MM-PC-0002"/>
        <s v="Aladdin_Pair of Gold Star Rubber Coated Metal Dumbells - 5KG - S"/>
        <s v="Telemall_MM-DR-SOB"/>
        <s v="Tmall_EM-TMX09"/>
        <s v="Planet-T_PT026144"/>
        <s v="Head_811576-M"/>
        <s v="Elan_W-M020"/>
        <s v="xenium_PC-201656"/>
        <s v="redspot_9789696230113"/>
        <s v="Gloria_1506A"/>
        <s v="ZFMLL_AB Rocket Twister"/>
        <s v="Lunar Boom Bt"/>
        <s v="Barico_723205"/>
        <s v="SMSM_6297000027975"/>
        <s v="Bparcel_60W-SAFE1"/>
        <s v="Timex_TW0TG5904"/>
        <s v="Trendz_TR-0050"/>
        <s v="BB_Red &amp; Black Football Design Beanbag"/>
        <s v="Brumano_0-31-0000-173-2-Blue-XL"/>
        <s v="bata_bags_9056403-Black"/>
        <s v="Paramount_9781107638457"/>
        <s v="LS_8429671350559"/>
        <s v="Bparcel_BPS35"/>
        <s v="KC_88 brown-M"/>
        <s v="jj_JLAWN-S-17-080-Rapturous"/>
        <s v="Accu-Chek Active System "/>
        <s v="OKM_F-32 Lambs Coat-VISO-38"/>
        <s v="GA_KP-1284 - 141708-M"/>
        <s v="BP_TO35628"/>
        <s v="Sigma_54914"/>
        <s v="fitn_810390024742"/>
        <s v="kke_SCF66327-260-ml"/>
        <s v="SANASAFINAZ_DESIGN NO.14 A"/>
        <s v="RAJESH_RAJ193"/>
        <s v="unique_p-wow-01"/>
        <s v="dynasty_Snow Berry-Black"/>
        <s v="dynasty_Snow Berry-White"/>
        <s v="PucaM_Pagan -Grey -45"/>
        <s v="tr_Pure Natural Raw Wild Honey 440 g."/>
        <s v="Tmall_Vimax"/>
        <s v="J&amp;J_JJ-024"/>
        <s v="Dynasty_Dynasty Spark-French Blue"/>
        <s v="Dynasty_Dynasty Spark-Peach"/>
        <s v="Ref_Track 2049-Black -43"/>
        <s v="Ref_Track 2063-Brown-41"/>
        <s v="mm_AG-771"/>
        <s v="phub_Obsession by Calvin Klein 100ml EDP"/>
        <s v="Sigma_54919"/>
        <s v="zaffiro_Z-P-030"/>
        <s v="Paramount_9781107636828"/>
        <s v="Bparcel_45W-SAFE1"/>
        <s v="NDF_Almond American 500gm"/>
        <s v="Jaza_2Sela5kg+FOC"/>
        <s v="alrafa_mabroom-Dates-400g"/>
        <s v="AKL_A131130488_SS-31_Peach"/>
        <s v="AKL_A131128762_SS-22_Ferozi"/>
        <s v="AKL_A131130512_SS-164_Grey"/>
        <s v="Zia_QT6A"/>
        <s v="Omega_Omega_9Pcs Non-Stick Cookware Set"/>
        <s v="Ahan_WWST-001"/>
        <s v="BO_wardrob-A-5x3"/>
        <s v="BB_001"/>
        <s v="BO_rack-e-5x3"/>
        <s v="coleman_Marine White Cooler 120QT"/>
        <s v="MoosaE_LD005"/>
        <s v="lamp_Lamp Shade Umbrella3S"/>
        <s v="PlanetX_PX-9087"/>
        <s v="PucaM_COOPER-BLACK-42"/>
        <s v="PucaM_FLYNET NAVY-42"/>
        <s v="PucaM_COOPER-BLACK-43"/>
        <s v="PucaM_FLYNET NAVY-40"/>
        <s v="lamp_Lamp Shade Umbrella 1 "/>
        <s v="RS_Sohan Halwa Tin"/>
        <s v="Baklawa_Badam cream-1Kg"/>
        <s v="adenwala_Deal No.1"/>
        <s v="smsm_13854"/>
        <s v="Edenrobe_LW17V1-19108"/>
        <s v="Bparcel_N4050-9CELL"/>
        <s v="Bata_8816275-Black-40"/>
        <s v="ALK_FMNC002-131688053"/>
        <s v="Ref_K2 1161 Olive-44"/>
        <s v="sinbo_4615"/>
        <s v="BBS_D005"/>
        <s v="Motifz_1668-CHOCLATE"/>
        <s v="Loreal_Revitalift Laser X3 Serum - 30 ml"/>
        <s v="Dawlance_bundle_DWEK-8229_clear"/>
        <s v="Paramount_9781107697690"/>
        <s v="Paramount_9781107677364"/>
        <s v="emart_Dry Iron NI-22awt"/>
        <s v="Relaxsit_RS-59"/>
        <s v="Relaxsit_RS-60"/>
        <s v="madela_CALMA"/>
        <s v="Horsie_HK 305"/>
        <s v="Nuraiwomen_MD-817 -12(L)"/>
        <s v="emart_White-&amp;-Blue-Insect-Killer"/>
        <s v="Loreal_Revitalift Laser X3 Integeral Care Day, Anti Wrinkle &amp; An"/>
        <s v="sst_preservatif-Regular fit-Large"/>
        <s v="sehgalmotors_5192"/>
        <s v="Tiraaz_Tm-02-016-M"/>
        <s v="Relaxer_HND 01-Yellow"/>
        <s v="lala_USS17-SLC-001B-1000188799871"/>
        <s v="PNG_Pampers_10004047-Hazir"/>
        <s v="lamart_LMZ019"/>
        <s v="rute2_2821"/>
        <s v="PlanetX_PX-9103"/>
        <s v="Victorinox_  HUNSTMAN RED"/>
        <s v="interwood_HA-AN813020-S-23559"/>
        <s v="HOS_DVFCWW100"/>
        <s v="Zia_QT17"/>
        <s v="Audionic Max-550"/>
        <s v="vitamin_Ultra Slim  Plus Economy"/>
        <s v="greenroot_Weight plus"/>
        <s v="vitamin_Super Ginseng 800"/>
        <s v="vitamin_Ultra Muscle"/>
        <s v="Herbo Natural_1"/>
        <s v="IKEA_70098989"/>
        <s v="GA_ELAN T-300 - 114737"/>
        <s v="RBT_RB-006"/>
        <s v="BB_Poly Beans For Beanbag Refill - 3 Kg"/>
        <s v="Trendz-TR-0385"/>
        <s v="PucaM_SS-25-BLACK-43"/>
        <s v="sputnik_701/D14-9"/>
        <s v="mdeal_DMC-265-11"/>
        <s v="TCB_Supreme GD 005-M"/>
        <s v="TCB_Supreme BD 0016-L"/>
        <s v="GBHII_GS545-Black-8"/>
        <s v="Entertainer Asia_Vouch 365-2017 Mobile App Lahore"/>
        <s v="RS_Soan Papri-500gm"/>
        <s v="Al-Muhafiz-Sohan-Halwa-Almond-Pack-of-2"/>
        <s v="Tmall_MM-H-20122"/>
        <s v="Bata_Power-8389002-44-10"/>
        <s v="Bata_Power-8389002-41-7"/>
        <s v="B_power_8082293-41"/>
        <s v="CUR_CUD-35"/>
        <s v="Bata_Power-8386002-44-10"/>
        <s v="RealLeather1135_medium_black"/>
        <s v="Timex_A501"/>
        <s v="Prime_MMJ-KHAKI-M"/>
        <s v="Bata_Power-8386003-42-8"/>
        <s v="Timex_A500"/>
        <s v="Bata_8811271-White-42"/>
        <s v="Prime_LLTC-BLACK-S"/>
        <s v="Tmall_MM-DR-SPSB"/>
        <s v="CUR_CUD-76"/>
        <s v="AKL_DL-02-YELLOW"/>
        <s v="Farah_7-B"/>
        <s v="UnzeLondon_GS4354-8"/>
        <s v="UnzeLondon_GS5346-6"/>
        <s v="UnzeLondon_GS5401-11"/>
        <s v="UnzeLondon_GS4353-11"/>
        <s v="mt_BL001321-32Oz"/>
        <s v="Base_4350"/>
        <s v="Base_26842"/>
        <s v="Gloria_1072A"/>
        <s v="GA_GT-03-141175"/>
        <s v="PlanetX_PX-9088"/>
        <s v="JBS_CRY-046"/>
        <s v="Lunar Aqua"/>
        <s v="Phillips_HP8201"/>
        <s v="CITY_Light Grey Belt Pant-Size L 40 - W 38"/>
        <s v="cr_PISTA SALTED-500 GM"/>
        <s v="HOS-m_CKI2UM100"/>
        <s v="Zia_EN11"/>
        <s v="RS_Habshi Halwa Tin"/>
        <s v="Toyworld_TW-243"/>
        <s v="JBS_SZ-049"/>
        <s v="interwood_HA-GBO111001-23598"/>
        <s v="BK1200200MS"/>
        <s v="GA_CL-244 A-136021"/>
        <s v="Aladdin_Chrome Dumbbells Silver - 5kg "/>
        <s v="BBS_DoremonCar"/>
        <s v="Sigma_5315"/>
        <s v="emart_Dessini-Kitchen-Double-Grill-Pressure-Pan"/>
        <s v="Transcend_64GB JetFlash 810"/>
        <s v="UK_Sohan Halwa Tin Pack 400 Gms"/>
        <s v="Al Muhafiz Sohan Halwa Cashew"/>
        <s v="HH-arabis_0120-JC-82_Black-58"/>
        <s v="HH-arabis_0120-JC-80_Black-52"/>
        <s v="Audionic_B-710"/>
        <s v="cr_ALMOND PLAIN-500 GM"/>
        <s v="HOS-m_CKOM100"/>
        <s v="vitamin_Royal Jelly 500"/>
        <s v="Herbo Natural_5"/>
        <s v="BO_Solar-LED-Rechargeable-Camping-Lantern - Yellow"/>
        <s v="MoosaE_SR004"/>
        <s v="USwinter_US-WGO-5-5-6Y"/>
        <s v="Horsie_HK 310"/>
        <s v="edukaan_201519"/>
        <s v="Dynasty_Shan-e-Mughal (Latha)-Navy"/>
        <s v="MEGUIAR_G12711"/>
        <s v="Closet_CL5-M"/>
        <s v="MEGUIAR_X1025EU"/>
        <s v="BP_TO27616"/>
        <s v="Tmall_MM_Arzulex_BBQ_Grill_Pan"/>
        <s v="J&amp;J_JJQS-003S"/>
        <s v="Ref_Frankfort 2065-Soya-43"/>
        <s v="PMA_9789810117238"/>
        <s v="Mardaz_EN6YGNAF-green-M"/>
        <s v="GFC_Ceiling Awami"/>
        <s v="Paramount_9781107673397"/>
        <s v="NVC_Polaroid-iS426"/>
        <s v="OKM_EL-150 Lambs Pullover-BROWN-40"/>
        <s v="GA_BLOSSOM T-400 - 99192"/>
        <s v="Q Mobile E-300"/>
        <s v="Audionic_B-880"/>
        <s v="Life source_MB-240"/>
        <s v="Life source_YD-23"/>
        <s v="sheraton_FMOTORS_01"/>
        <s v="zubairco_003577"/>
        <s v="RS_Plain Rusk"/>
        <s v="AKL_A131130478_SS-165_Grey"/>
        <s v="akl_A131133519_MS-01_Beige"/>
        <s v="Loreal_Revitalift Night Cream - 50 ml"/>
        <s v="Rajesh_RAJ001"/>
        <s v="rehaab_RJ160051"/>
        <s v="HOS-m_CKETM100"/>
        <s v="Base_3671"/>
        <s v="himalayan_Horse Crystal Salt Lamp"/>
        <s v="yankee_5038580061895"/>
        <s v="Toyworld_TW-99"/>
        <s v="barico_BS003-Large"/>
        <s v="SN-SP_Ajwa_800gm"/>
        <s v="stripyinterior_90002"/>
        <s v="stripyinterior_90003"/>
        <s v="stinnos_A104"/>
        <s v="stinnos_A118"/>
        <s v="Loomes_LK-029 Turquoise blue-S"/>
        <s v="Egala_EGA-12CTS-M-M"/>
        <s v="timex_TW000X107"/>
        <s v="PNG_Pampers_10003446-Hazir"/>
        <s v="PlanetX_PX-9178"/>
        <s v="kke_SCF56617"/>
        <s v="tucano_IPD7AN-BK"/>
        <s v="interwood_HA-A023-38566"/>
        <s v="CITY_Light Grey Elastic Pant Prep to V-10 - 11 yrs - Size 36"/>
        <s v="Tmall_DiaCure Plus"/>
        <s v="RAJESH_RAJ219"/>
        <s v="SCIFI_Disney Beauty_SC4545PGP"/>
        <s v="AudionicRex7"/>
        <s v="Nurai_MD-838 -12Y"/>
        <s v="Charizma_DG40"/>
        <s v="Genius_Imperator-Pro-Black"/>
        <s v="sstop_iflashotg3in1"/>
        <s v="AKL_A131128828_SS-102_Brown"/>
        <s v="edukaan_201314"/>
        <s v="sinbo_7320"/>
        <s v="HOS_EARSW100"/>
        <s v="itter_AB 1281"/>
        <s v="VPN_VPN 103H"/>
        <s v="Getiit_Fun"/>
        <s v="Needles_FBD-4108"/>
        <s v="AKL_A01136184-AW-10-Light Pink"/>
        <s v="AKL_A01136192-AW-38-Yellow"/>
        <s v="Life source_LS-9001"/>
        <s v="PBG_D-1415"/>
        <s v="KI_2185AKBC"/>
        <s v="Aladdin_Pair of Gold Star Rubber Coated Metal Dumbells - 2KG - S"/>
        <s v="liberty_9781591748328"/>
        <s v="SCIFI_SC4520TNE-Ben 10 "/>
        <s v="rute2_3671"/>
        <s v="Sigma_52932"/>
        <s v="BParcel_TOUCHPAD S1-BLACK"/>
        <s v="GA_Charcoal T-150 - 133584"/>
        <s v="herbion_Verona X Capsules 10 s"/>
        <s v="Nurai-MD-1818-3-4 yrs"/>
        <s v="Q&amp;Q_F298-204Y"/>
        <s v="Al Muhafiz Sohan Halwa Walnut"/>
        <s v="HOS_JLSW100"/>
        <s v="MEGUIAR_G12718"/>
        <s v="JBS_TAT-126"/>
        <s v="lm_READERS DIGEST MONTHLY (ASIAN)-Subscription"/>
        <s v="Sigma_64825"/>
        <s v="SFEVER_CK370HB02S8DONAFAMZ"/>
        <s v="Rajesh_RAJ60"/>
        <s v="PMA_9789810191412"/>
        <s v="GA_SL-260-136112"/>
        <s v="Edifier_Head phone K680"/>
        <s v="HOS-M_CKOREM100"/>
        <s v="Philips_HP8117"/>
        <s v="ISNs 100% Whey Protein Chocolate"/>
        <s v="ahsaarn_BN-004"/>
        <s v="vitamin_230"/>
        <s v="vitamin_Ultra Force"/>
        <s v="VPN_VPN 600"/>
        <s v="Relaxsit_RS-58"/>
        <s v="WW_WHP-WP-1"/>
        <s v="emart_Cereal Dispenser Double"/>
        <s v="Assetboys_MD-1340-B-5Y"/>
        <s v="RBC_9789694074283"/>
        <s v="Triumph_T-Shirt Bra 87 P-Black-32B"/>
        <s v="TP-Link_Router-WR-845N"/>
        <s v="PlanetX_PX-9260"/>
        <s v="RCP_RCPA-5PoloPC-Y-XL"/>
        <s v="B-power_8281076-42"/>
        <s v="UnzeLondon_GS5419-10"/>
        <s v="Paramount_hazir_9781910561324-Islamabad"/>
        <s v="PMA_9789810190965"/>
        <s v="Emotions_Emo-CS-13977"/>
        <s v="kke_SCF69327"/>
        <s v="SNU_ay16e-1a-Grey"/>
        <s v="liberty_9780199401932"/>
        <s v="GA_Persian Red T-200 - 133785"/>
        <s v="barico_BS021-"/>
        <s v="stinnos_901"/>
        <s v="interwood_HF-19-C5929-22200"/>
        <s v="Z&amp;A_ZEES-0139"/>
        <s v="TO_021-JOVAN MUSK WHITE"/>
        <s v="vitamin_Melatonin Sleep Formula"/>
        <s v="P&amp;S_1241"/>
        <s v="medinostic_7080320"/>
        <s v="Relaxsit_RS-47"/>
        <s v="Truck Art Porcelain Mug M2"/>
        <s v="FL_FL-05P"/>
        <s v="knc_KNC-316"/>
        <s v="Relaxsit_RS-53"/>
        <s v="audionic_6954217598857"/>
        <s v="audionic_6954217532172"/>
        <s v="Triumph_T-Shirt Bra 92 P-Skin- 34B"/>
        <s v="regal_0635-C-Fawn Multicolour -10"/>
        <s v="Telemall_MM-PC-0007"/>
        <s v="AJ-bedsheet_AJB-003"/>
        <s v="Emo_SS-21775-40"/>
        <s v="aybeez_ABZ-678-M"/>
        <s v="Tmall_ASA317"/>
        <s v="emart_0-32"/>
        <s v="J&amp;J_JJ-029"/>
        <s v="rute2_3450"/>
        <s v="Sapphire_SS1150-SML-999-L"/>
        <s v="SMSM_7622300489922"/>
        <s v="A4-Tech_7200N"/>
        <s v="L&amp;L_LLHAP786w"/>
        <s v="Aladdin_12-Walker-W2607"/>
        <s v="PHILIPS_HP8105_29"/>
        <s v="alrafa_kalmi-Dates-400g"/>
        <s v="cr_AJWA DATES (400 GM)"/>
        <s v="MDF 002_Pistachios Salted 250 gm"/>
        <s v="Bparcel_HP-90W"/>
        <s v="Aladdin_water_hose_pipe"/>
        <s v="kke_SCF690-27"/>
        <s v="GBHII_GM6-Brown-Brown-8"/>
        <s v="GBHII_GM191-Brown-Brown-8"/>
        <s v="BParcel_Mini TOUCHPAD  500RF-BLACK"/>
        <s v="Tmall_Yoga_mat_Wheel_Combo"/>
        <s v="US-USSG16-TOP-41-9-10Y"/>
        <s v="liberty_9780804125987"/>
        <s v="NYX_Beauty Kit"/>
        <s v="DR_DRPC001A-11"/>
        <s v="Planet-T_PT007959"/>
        <s v="Dynasty_York By Dynasty-Charcoal"/>
        <s v="zuni16_315-A"/>
        <s v="zuni16_319-A"/>
        <s v="JBS_TAT-212"/>
        <s v="JBS_lrd-001"/>
        <s v="GA_REGAL EMPEROR T-300 - 106010"/>
        <s v="MVA_Deal1_ajwa"/>
        <s v="AKL_A133119105-HCFT028-Double"/>
        <s v="Senorita_KAS-741-RED-30"/>
        <s v="Senorita_KAS-736-LMN-32"/>
        <s v="CITY_White Shirt Half Sleeves Prep to X-10 - 12 yrs - Size 28"/>
        <s v="sehgalmotors_295121"/>
        <s v="JBS_TAT-019"/>
        <s v="bio_Bio Oil-125ml"/>
        <s v="Rajesh_RAJ0371"/>
        <s v="PlanetX_PX-9137"/>
        <s v="PlanetX_PX-9128"/>
        <s v="PlanetX_PX-9126"/>
        <s v="PucaM_SS-2709-NAVY RED-40"/>
        <s v="B_power_4082296-37"/>
        <s v="PlanetX_PX-9280"/>
        <s v="PlanetX_PX-9152"/>
        <s v="UnzeLondon_GS5682-11"/>
        <s v="stinnos_670"/>
        <s v="liberty_9781849156004"/>
        <s v="shoppers stop_MagicGlass-3"/>
        <s v="Delsey_8903338058489"/>
        <s v="JBS_TAT-194"/>
        <s v="stinnos_776"/>
        <s v="Life source_GS300"/>
        <s v="barico_BS001-Large"/>
        <s v="C-tee_Pack of 3 Independence Day Kids T-Shirts-M"/>
        <s v="PNG_Pampers_10003449-Karachi"/>
        <s v="GSW_PG-9025-Bluetooth"/>
        <s v="Charizma_DG36"/>
        <s v="Fantastic_FT-42"/>
        <s v="PlanetX_PX-9243"/>
        <s v="aw_Custom Shield Clear-14oz./413.7"/>
        <s v="alrafa_Safri-Dates-400g"/>
        <s v="coolBell_CB-6605-Beige"/>
        <s v="stoner_95160"/>
        <s v="Sigma_6052"/>
        <s v="SCIFI_True Honor _SC7820CKA"/>
        <s v="GMZV_Ubisoft Assassin Creed Syndicate - PS4"/>
        <s v="greenroot_Anti Dandruff and Hair Fall"/>
        <s v="sapil_Sapil Passion Men 100ML"/>
        <s v="phub_Quorum "/>
        <s v="sstop_etable"/>
        <s v="RAJESH_RAJ205"/>
        <s v="Dynasty_Marvel By Dynasty-Rust"/>
        <s v="Aladdin_Wrench_Snap N Grip_01"/>
        <s v="ME_Double-Akhroat-Multani-Sohan-Halwa-1kg"/>
        <s v="snap_Snap Home-care Kit"/>
        <s v="KureshiC_046-kemei"/>
        <s v="emart_0-56"/>
        <s v="Blooming_Round Neck Tees-4-5 Years"/>
        <s v="sinbo_7052"/>
        <s v="Life source_LS-5001"/>
        <s v="sinbo_7025"/>
        <s v="Rajesh_Red Sauna Belt Waist Trimmer"/>
        <s v="GBHII_GS9-MUSTARD-MUSTARD-8"/>
        <s v="GBHII_GS9-MUSTARD-MUSTARD-9"/>
        <s v="CITY_White Frock Half Sleeves-5 - 6.5 yrs - Size 28"/>
        <s v="Jaza_basmati5_free1kg"/>
        <s v="Bparcel_8460P"/>
        <s v="Relaxsit_RS-36"/>
        <s v="rs_Rehmat-e-Shereen Mix Halwa 2000gm"/>
        <s v="MEGUIAR_G7016"/>
        <s v="MEGUIAR_G15812EU"/>
        <s v="greenroot_Premature Grey Oil "/>
        <s v="Saloni_BOSSC"/>
        <s v="Rajesh_Cricket Wickets with Spring"/>
        <s v="vitamin_Vita Fertility Men"/>
        <s v="vitamin_xest"/>
        <s v="Susu Unta Camel Milk Powder 20 sachet"/>
        <s v="vitamin_Vita Growth"/>
        <s v="vitamin_Vigour Maximizer Bundle"/>
        <s v="vitamin_XTEND-Bundle"/>
        <s v="Eglo_13359"/>
        <s v="pak_ B-6"/>
        <s v="HNB_8"/>
        <s v="babyw_CH-11"/>
        <s v="babyw_754"/>
        <s v="FT_FT-BT-G-01-30"/>
        <s v="PucaM_SS-02-RED BLACK-39"/>
        <s v="Z&amp;A_ZEES-0128"/>
        <s v="Trans2_LW 999 "/>
        <s v="iu_Tickets General Enclosure-Islamabad"/>
        <s v="sindbad_Sindbad Gift Card-1"/>
        <s v="Baklawa_Bird s Nest Pistachio-1Kg"/>
        <s v="Baklawa_Dhoda-1Kg"/>
        <s v="Baklawa_Mabrooma Pistachio-1Kg"/>
        <s v="adenwala_Deal No.4"/>
        <s v="rubian_Ultra-Slim Bluetooth Keyboard"/>
        <s v="BParcel_DIGITAL to ANALOG-BLACK"/>
        <s v="Life source_FINGER PULSE OXIMETER"/>
        <s v="emart_Revoflex-Xtreme"/>
        <s v="Tmall_ASA269"/>
        <s v="Tmall_MM-DR-MK"/>
        <s v="StripyInterior_ Disney Cars"/>
        <s v="stinnos_A122"/>
        <s v="TKS_m969-10-12 Yrs"/>
        <s v="TKS_m969-8-10 Years"/>
        <s v="Aladdin_75-Baby-Sports-Car-HD3667"/>
        <s v="Prime_WBGH -M"/>
        <s v="CUR_CUD-32"/>
        <s v="Aladdin_Nice_Dicer_Plus"/>
        <s v="aybeez_ABZ-160-L"/>
        <s v="Rubian_Rubian 082"/>
        <s v="bogo_Lahore"/>
        <s v="Pack of 2 Sohan Almond &amp; Cashew Halwa - 2 kgs"/>
        <s v="Kingston_Kingstondtse9 - 16 Gb - Silver"/>
        <s v="Paramount_99914786"/>
        <s v="RAJESH_RAJ142"/>
        <s v="GS_BH025-6-7 Years"/>
        <s v="GS_BH030-13-14 Years"/>
        <s v="GS_BH025-18-24 M"/>
        <s v="oxford_9780195793406"/>
        <s v="Paramount_9781444146509"/>
        <s v="UK_Habshi Halwa Tin Pack 400 Gms"/>
        <s v="liberty_9780241957110"/>
        <s v="mt_BL001161-16Oz"/>
        <s v="contessa_CWC250"/>
        <s v="nutrifactor_NF002"/>
        <s v="vitamin_265"/>
        <s v="RS_Sohan Halwa 1000gm"/>
        <s v="Edenrobe_BTKS-17-3432-4-5 Years"/>
        <s v="Sigma_4544"/>
        <s v="sst_Chakito-Regular fit-Medium"/>
        <s v="Kansai_RustStripper"/>
        <s v="TP-Link_Router-WR-840N"/>
        <s v="emart_00-1"/>
        <s v="OKM_GL-195 LAMBS S/L-BLUE-42"/>
        <s v="RAJESH_RAJ170"/>
        <s v="emart_0-19"/>
        <s v="AmanJee_PYB-0001"/>
        <s v="ajmery_TH281FA1JKAGONAFAMZ-36"/>
        <s v="MEGUIAR_G36516"/>
        <s v="Strader_NT1150"/>
        <s v="Harry Potter and The Cursed Child-Hazir-Islamabad"/>
        <s v="Audionic_B-334"/>
        <s v="PlanetX_PX-9079"/>
        <s v="Xenium_PWZ-20166"/>
        <s v="Baklawa_Mabroom Chocolate Cashew-1Kg"/>
        <s v="stripyinterior_Ludo Rug"/>
        <s v="Aladdin_Kids Scooty - Multicolor"/>
        <s v="US-USSG16-DRESS-12-4T"/>
        <s v="J&amp;J_JJCC-029"/>
        <s v="J&amp;J_JJCC-002DB"/>
        <s v="J&amp;J_JJCC-017C"/>
        <s v="J&amp;J_JJCC-024"/>
        <s v="J&amp;J_JJCC-026"/>
        <s v="SCIFI_SC4520SBP-Sponge Bob "/>
        <s v="JBS_WEN-043"/>
        <s v="ME_3-in-1-Special-Multani-Sohan-Halwa-1kg"/>
        <s v="BP_TO21406"/>
        <s v="PlanetX_PX-9047"/>
        <s v="BBS_A179"/>
        <s v="anex_AG 13"/>
        <s v="RAJESH_RAJ192"/>
        <s v="cr_CASHEW NUT ROASTED-200 GM"/>
        <s v="lamart_LMZ043"/>
        <s v="A4-Tech_Keyboard-Mouse-Wireless-3100N"/>
        <s v="Geepas_GH8626"/>
        <s v="dany_6954217098630"/>
        <s v="PlanetX_PX-9162"/>
        <s v="Assetmen_MD-428-M"/>
        <s v="aw_CRC DUST FREE -400ml  "/>
        <s v="BP_TO31971"/>
        <s v="TKS_m962-5-6 Years"/>
        <s v="Toyworld_TW-195"/>
        <s v="GFE_16_FullHDcarDVR"/>
        <s v="a4tech_Mouse-Optical-USB-OP-720"/>
        <s v="Senorita_GAK-822-BGE-34"/>
        <s v="Delsey_94526111"/>
        <s v="sehgalmotors_296111"/>
        <s v="Aladdin_229-RC_CAR-138-19-20"/>
        <s v="madela_ DISPOSABLE BRA PADS"/>
        <s v="Edukaan_201560"/>
        <s v="TO_042-HQT 906"/>
        <s v="BParcel_EASY CAP 4 PORT-BLACK"/>
        <s v="ajwa_Ajwa Seeds Powder"/>
        <s v="ajwa_Ajwa Dates Powder"/>
        <s v="Truck Art Tea Pot"/>
        <s v="PlanetX_PX-9153"/>
        <s v="babywtoy61"/>
        <s v="Barico_490 (940387)"/>
        <s v="oxford_9780199128204"/>
        <s v="MDF 001_Almonds (American) 250 gm"/>
        <s v="Chk_ Green Chilli Pickle 300g"/>
        <s v="rub_Rubian_Ultra-Slim Bluetooth Keyboard"/>
        <s v="BP_FA35468"/>
        <s v="PNG_Pampers_10003444-Hazir"/>
        <s v="ww_WSB-5-Orgional Wood Colour"/>
        <s v="duma_4561253300294"/>
        <s v="Trans2_LW 510"/>
        <s v="Trans2_LW 11"/>
        <s v="MEGUIAR_G6107EU"/>
        <s v="MEGUIAR_G6207"/>
        <s v="PlanetX_PX-9166"/>
        <s v="PNG_pampers_10004049-Hazir"/>
        <s v="rub_Rubian_VR-Box With Remote"/>
        <s v="Audionic X-BOOM 5 Black"/>
        <s v="Audionic_6-954217-534473"/>
        <s v="Trendz_TR-0012"/>
        <s v="GA_AJRAK T-200 - 114664"/>
        <s v="BBS_ClimbCarRed"/>
        <s v="RB_Personal Care-bf"/>
        <s v="duma_2055916556897"/>
        <s v="PNG_Pampers_10003450-Hazir"/>
        <s v="texi tech_Tool Kit 400077"/>
        <s v="ashbroe_ABLW-152(c)"/>
        <s v="agha_AS_LS3139_01"/>
        <s v="kansai_Chalkboard Brush-On"/>
        <s v="aw_CONSTRUCTION FOAM-700ml"/>
        <s v="lalqila_Mughlai Pasandy-850gm"/>
        <s v="West Point_WF-929"/>
        <s v="Jaza_2Premium5kg+FOC"/>
        <s v="Jaza_Premium5kg+FOC"/>
        <s v="edukaan_200957"/>
        <s v="stinnos_957"/>
        <s v="RAJESH_RAJ183"/>
        <s v="Planet X_stinnos_776"/>
        <s v="emart_0-42"/>
        <s v="Tmall_ASA182"/>
        <s v="Aladdin_Chrome Dumbbells Silver - 5kg"/>
        <s v="KI_bedsheet-2050mkmmbs"/>
        <s v="liberty_9780060976255"/>
        <s v="Trans2_LW 21Ãƒâ€šÃ‚Â "/>
        <s v="liberty_9780982423813"/>
        <s v="stripyinterior_100006"/>
        <s v="stripyinterior_100004"/>
        <s v="Lenovo_Lenovo Topload"/>
        <s v="stinnos_1569"/>
        <s v="stinnos_EidDeal3"/>
        <s v="Assetboys_MD-1332-6-7Y"/>
        <s v="sehgalmotors_268986"/>
        <s v="sehgalmotors_51492"/>
        <s v="sehgalmotors_5317"/>
        <s v="Paramount_9781107657823"/>
        <s v="Z&amp;A_ZEES-0043"/>
        <s v="Kansai_High Heat Auto _ Whitw"/>
        <s v="Kansai_Vinyl &amp; Fabric _ Sand"/>
        <s v="MEGUIAR_G7164"/>
        <s v="sinbo_7033"/>
        <s v="e-seller_15"/>
        <s v="JBS_WEN-015"/>
        <s v="sinbo_6901"/>
        <s v="TTA_7005-6Y"/>
        <s v="aw_Octane Booster-12oz./354ml "/>
        <s v="oxford_9780199128181"/>
        <s v="RS_pack-of-two-Rehmat-e-Shereen-Habshi-Halwa-450g"/>
        <s v="WSM_Black-LCD-Backup-Rear"/>
        <s v="stinnos_A134"/>
        <s v="Tmall_BinocularCamera"/>
        <s v="sapil_Sapil Chichi Women 100ML"/>
        <s v="NDF_Pista Salty 500gm"/>
        <s v="mm_AG-2032"/>
        <s v="CITY_Pajama-15 yrs - above - Size 44 "/>
        <s v="emo_Emo-VB-06 Navy Blue Blazer"/>
        <s v="kke_SCF62817"/>
        <s v="paramount_9780141373027"/>
        <s v="sapil_Sapil Nice Feelings Blue Men 75ML"/>
        <s v="Tri-Angels_FR1742"/>
        <s v="BO_Nicer-Dicer-Plus-Green"/>
        <s v="Emo_CS-25993-42"/>
        <s v="iu_Islamabad United Hoodie White-Islamabad"/>
        <s v="interwood_HA-HLZ9A115-38562"/>
        <s v="baklawa_Baklava Mix Chocolate Sweets 1Kg"/>
        <s v="Rajesh_RAJ76"/>
        <s v="sputnik_4766/2-8"/>
        <s v="KureshiC_083-kemi"/>
        <s v="Aladdin_Non-Slip Yoga Mat - Blue"/>
        <s v="Telemall_ASA Gym-Ball-85cm"/>
        <s v="emart_0-47"/>
        <s v="USwinter_US-WGD-4-3T"/>
        <s v="BP_FA23344"/>
        <s v="Tmall_SpyPen_4GB"/>
        <s v="peekaboo_Batman-Black-4 Yrs"/>
        <s v="liberty_9780425271582"/>
        <s v="Sigma_5535"/>
        <s v="liberty_9780099514220"/>
        <s v="Qmobile B65"/>
        <s v="MHS_Flannel Check-Red-Bed Sheet - [Size] Double"/>
        <s v="CI_B- 004"/>
        <s v="JBS_WEN-041"/>
        <s v="BP_TO35624"/>
        <s v="BP_SP33584"/>
        <s v="KI_bedsheet-2001blgbs"/>
        <s v="UK_Gulab Jamun Tin Pack  1000 Gms"/>
        <s v="RUB_Kemei_KM-27c"/>
        <s v="liberty_9781423601883"/>
        <s v="Base_1607"/>
        <s v="stinnos_A127"/>
        <s v="Fantastic_FT-27"/>
        <s v="edukaan_200923"/>
        <s v="sigma_2639"/>
        <s v="SIR_DMS02-2"/>
        <s v="Sigma_83430"/>
        <s v="MEGUIAR_G17748"/>
        <s v="MEGUIAR_G1001EU"/>
        <s v="Audionic X-BOOM 5 White"/>
        <s v="vitamin_Breast Enlargement"/>
        <s v="col qadri_Sentinels In The Sky"/>
        <s v="Zia_HS3"/>
        <s v="mt_Lenovo-Wireless-Mouse-300-with-rechargeable-battery"/>
        <s v="On Call EZ-II Meter+50 Strips Combo Deal"/>
        <s v="vitamin_Ultra Gainer"/>
        <s v="rute2_6060"/>
        <s v="vitamin_Ultra Whey Protein"/>
        <s v="vitamin_TVC-Ultra Slim Plus + BB Cream free"/>
        <s v="vitamin_Wipes "/>
        <s v="ww_WAK-1-Orgional Wood Colour"/>
        <s v="GA_SARANG T-200 - 114654"/>
        <s v="RAJESH_RAJ221"/>
        <s v="Ctees_CK-PK5-M"/>
        <s v="BFV_Black Friday voucher Rs  1500"/>
        <s v="Vouch 365 2016"/>
        <s v="BO_Pack of 6 - Non-Stick Cooking Utensils - Black"/>
        <s v="Alerashine_sku-09-XL"/>
        <s v="barico_BS034-"/>
        <s v="edukaan_7003-A4 - 300 Pages"/>
        <s v="oxford_9780195978216"/>
        <s v="CITY_White Kameez-13 - 14 yrs - Size 38"/>
        <s v="greenroot_Organic Honey (500 ml)"/>
        <s v="emart_0-65"/>
        <s v="RUB_Kemei_KM-580 A"/>
        <s v="Tmall_DermaSeta-1"/>
        <s v="Tmall_MM-DR-MIB"/>
        <s v="PBG_D-1039"/>
        <s v="PBG_D-1033"/>
        <s v="PBG_D-1041"/>
        <s v="PlanetX_PX-9161"/>
        <s v="BP_BS29884-32"/>
        <s v="stinnos_A102"/>
        <s v="tfs_MDC-77-43"/>
        <s v="CUR_CUD-69"/>
        <s v="mdeal_DMC-610-8"/>
        <s v="SMA_CSV-SM"/>
        <s v="Tmall_MM-DR-ND"/>
        <s v="emart_0-64"/>
        <s v="Paramount_8489738068"/>
        <s v="liberty_9780751557558"/>
        <s v="GS_R041-12-18 M"/>
        <s v="J&amp;J_JJFP-016"/>
        <s v="J&amp;J_JJCN-023"/>
        <s v="Fantastic_FT-1117"/>
        <s v="Edukaan_201540"/>
        <s v="samsung_ EO-EG920BW_76"/>
        <s v="HAS_2004"/>
        <s v="LM_BST356-6-9 M"/>
        <s v="Paramount_9781444112689"/>
        <s v="stinnos_1549"/>
        <s v="CITY_White Shirt Full Sleeves Prep to X-8 - 10 yrs - Size 26"/>
        <s v="BP_SP06388"/>
        <s v="Paramount_9789694948249"/>
        <s v="BE_REMINGTON - S0999-86"/>
        <s v="stinnos_1500"/>
        <s v="Rajesh_Beard &amp; Moustache Hair Trimmer"/>
        <s v="Rajesh_RAJ53"/>
        <s v="BO_Kiss Beauty Contour Stick - Brown"/>
        <s v="ottoman_KT15P102"/>
        <s v="BO_shovel-truck-orange"/>
        <s v="PlanetX_PX-9125"/>
        <s v="ziqi_ZN-456"/>
        <s v="sstop_Universallensclipkit"/>
        <s v="Tmall_ASA216"/>
        <s v="rute2_Coenzyme Q-10 "/>
        <s v="SCIFI_True Honor _SC5810CKA"/>
        <s v="Audionic_REX-5-T-50"/>
        <s v="alrafa_Sughai-Dates-400g"/>
        <s v="cr_RAISIN SUNDER KHANI-500 GM"/>
        <s v="BE_BRAUN SILK-EPIL 1-81"/>
        <s v="dany_DB-140"/>
        <s v="Genius_KB-G265-Black"/>
        <s v="nutrifactor_NF0031"/>
        <s v="Popular International_On call Extra Meter"/>
        <s v="PlanetX_AG-9001"/>
        <s v="PlanetX_PO-9043"/>
        <s v="Gshop_GS-J31"/>
        <s v="MEGUIAR_G10307"/>
        <s v="aw_CONSTRUCTION FOAM-500ml"/>
        <s v="crest_Pelikano Junior Fountain Pen"/>
        <s v="alkhair_Ajwa Dates 250gm-1"/>
        <s v="Baklawa_Baklava Pistachio-1Kg"/>
        <s v="tr_Pure Natural Longan Honey 1  Kg."/>
        <s v="Baklawa_Ashe Bul Bul Chocolate -1Kg"/>
        <s v="Baklawa_Baklava Almond Chocolate-1Kg"/>
        <s v="Baklawa_Anjeer Pak-1Kg"/>
        <s v="tr_Pure Natural Wild Honey 1  Kg."/>
        <s v="RUB_Dingling_RF-609 "/>
        <s v="Transcend_TS16GJF820G"/>
        <s v="emart_0-76"/>
        <s v="stinnos_A143"/>
        <s v="MEGUIAR_M0716"/>
        <s v="MEGUIAR_A1214"/>
        <s v="liberty_9780446540759"/>
        <s v="Liberty_9780670087648"/>
        <s v="Paramount_9780857200747"/>
        <s v="liberty_9781846684470"/>
        <s v="Tmall_MM_Bowls_Set_Pk5_Blue"/>
        <s v="SCIFI_SC5811FCM-Barcelona "/>
        <s v="BO_Guitar-Pktoy-Pink"/>
        <s v="BO_Guitar-Pktoy-Wooden"/>
        <s v="Audionic_ B-800"/>
        <s v="KI_bedsheet-2052mkmsbwbs"/>
        <s v="BParcel_USB to VGA 3.0-BLUE"/>
        <s v="JBS_WEN-012"/>
        <s v="Trans_LW 509B "/>
        <s v="babyw_rompers$44"/>
        <s v="stinnos_WoodAlpha"/>
        <s v="Value Shop_VS020-Purple"/>
        <s v="SN_Mabroom400gm"/>
        <s v="KureshiC_230-bat"/>
        <s v="PlanetX_PX-9307"/>
        <s v="Posh_Black Double Collar -14.5"/>
        <s v="Nimcos_Gift-Box-Pack-of-5-Large-1000gm"/>
        <s v="Rajesh_RAJ0392"/>
        <s v="Trans_LW 35-3-6 Month"/>
        <s v="Trans_LW 32-3-6 Month"/>
        <s v="stinnos_657"/>
        <s v="GFE_TRAVEL-DINING-TRAY"/>
        <s v="sehgalmotors_6777"/>
        <s v="sehgalmotors_130175"/>
        <s v="GA_Dewberry T-200 - 133696"/>
        <s v="RAJESH_RAJ132"/>
        <s v="AT-Army-Dress-24"/>
        <s v="Sigma_1947"/>
        <s v="StPat_Belt Pant_14 - 15 yrs-Size 40/36"/>
        <s v="Aladdin_068-BO_MOTOR-2019"/>
        <s v="SIR_Pack-of-3-Dust-Wet-Dolly-Mop-Set-DWD "/>
        <s v="PlanetX_PX-9177"/>
        <s v="PlanetX_PX-9210"/>
        <s v="pny_OU3 -32GB"/>
        <s v="Baklawa_Khajoor Pak-1Kg"/>
        <s v="Tmall_BFCombo 2_Yoya Mat &amp; Skipping rope-Green"/>
        <s v="Rubian_alphatronix-7019-1926235-1-zoom"/>
        <s v="BP_GS36200-22"/>
        <s v="PlanetX_PX-9326"/>
        <s v="Tmall_SpyPen_2GB"/>
        <s v="liberty_9781780975351"/>
        <s v="liberty_9780062060242"/>
        <s v="liberty_9781101881651"/>
        <s v="barico_BS013-Large"/>
        <s v="kcc_glamour deal"/>
        <s v="BE_nikai 7in1 - model 580-80"/>
        <s v="tram_TT20540616"/>
        <s v="ziqi_Zn-808"/>
        <s v="RS_Sohan Halwa_Tin-1000 GM"/>
        <s v="emart_0-33"/>
        <s v="AT-CTT-28"/>
        <s v="sehgalmotors_8153"/>
        <s v="BP_FA04112"/>
        <s v="MEGUIAR_G19216"/>
        <s v="MEGUIAR_X2020EU"/>
        <s v="West Point_Wf-6260"/>
        <s v="AT-Frozen-Frock-XL"/>
        <s v="HR_Bhujia 200g"/>
        <s v="Saloni_VINCE6"/>
        <s v="vers_Elmore Skincare Basket"/>
        <s v="jackpot_JP-50"/>
        <s v="liberty_9780141384658"/>
        <s v="audionic_6954217686844"/>
        <s v="Relaxsit_RS-33"/>
        <s v="PlanetX_PX-9003"/>
        <s v="stinnos_701"/>
        <s v="Tcreation_TC-01-XL"/>
        <s v="emart_0-80"/>
        <s v="BE_Minions-TOOTHPASTE-DESPENSER"/>
        <s v="texi tech_LCD Wall mount KIT 422840"/>
        <s v="Senorita_KAK-739-SGN-22"/>
        <s v="BB_Hygienic-Home-Bundle"/>
        <s v="un_Food Bundle_FB"/>
        <s v="MEGUIAR_G13115"/>
        <s v="greenroot_Oil For Oily Hair"/>
        <s v="RBC_9789694070872"/>
        <s v="Zia_125K"/>
        <s v="vitamin_Aloe Vera Plus"/>
        <s v="MMS_GS 808"/>
        <s v="Rajesh_RAJ014"/>
        <s v="BO_Teddy Bear - Yellow &amp; White"/>
        <s v="redspot_9789696230151"/>
        <s v="edukaan_7159-A4 - 300 Pages"/>
        <s v="greenroot_Natural Khawa tea 50gm"/>
        <s v="Baklawa_Baklava Mix-1Kg"/>
        <s v="Baklawa_Baklava Sugar Free-1Kg"/>
        <s v="Baklawa_Baklava Cashew-1Kg"/>
        <s v="Baklawa_Asawar Almond-1Kg"/>
        <s v="Nimcos_Salty-Potato-Sticks-180gm"/>
        <s v="Baklawa_Asabea Cashew-1Kg"/>
        <s v="adenwala_Deal No.5"/>
        <s v="adenwala_Deal No.3"/>
        <s v="SWP_500gm"/>
        <s v="emart_00-4"/>
        <s v="texi tech_Cooling Pad 700467"/>
        <s v="USwinter_US-WGT-1-9-10Y"/>
        <s v="US-MSEW-5-4T"/>
        <s v="BP_GA33224-2-3 Years"/>
        <s v="sentiment_WCK04-A-"/>
        <s v="vital_vb_wnd 00012"/>
        <s v="Tehzeeb_123-E"/>
        <s v="BO_All-In-One Manicure Set"/>
        <s v="sockoye_QG in Quarter Grey"/>
        <s v="liberty_9780857531995"/>
        <s v="Liberty_9780670088461"/>
        <s v="liberty_9780719560057"/>
        <s v="liberty_9780141037172"/>
        <s v="liberty_9788129116970"/>
        <s v="liberty_9780545377614"/>
        <s v="liberty_9780600618850"/>
        <s v="aw_Complete Fuel System Cleaner-12oz./354ml "/>
        <s v="Audionic_ B-770"/>
        <s v="barico_BS0074"/>
        <s v="cn_clc_ F718S BL"/>
        <s v="Kansai_Cleaner_Dry PTEF"/>
        <s v="stinnos_A040"/>
        <s v="kke_SCF690_17-A2P-global-001"/>
        <s v="liberty_Maroon Pullover for Boys-4 - 5 yrs - Size 24"/>
        <s v="TMS_Pink Kameez Half Sleeves-13 - 15 yrs - Size 40"/>
        <s v="Rajesh_RAJ0387"/>
        <s v="M&amp;M_Deal 1"/>
        <s v="Khouzh_KCS-03-10 to 12 M"/>
        <s v="JBS_IFAM-025"/>
        <s v="stinnos_A115"/>
        <s v="MEGUIAR_A2116"/>
        <s v="MEGUIAR_G4116"/>
        <s v="interwood_HA-D3314-40680"/>
        <s v="Value Shop_Yellow-Fidget-Spinner"/>
        <s v="aw_Super Concentrated Fuel Injector (Black)-12oz./354ml "/>
        <s v="cr_ALMOND PLAIN-200 GM"/>
        <s v="SWP_3kg_1kgfree"/>
        <s v="PNG_Pampers_10003447-Hazir"/>
        <s v="Ctees_CK-HP5-M"/>
        <s v="Rajesh_RAJ52"/>
        <s v="SCIFI_Disney Planes Scoop_SC2255PLS"/>
        <s v="Jaza_Basmati 1kg"/>
        <s v="BK7010400AG"/>
        <s v="sehgalmotors_295924"/>
        <s v="Paramount_9780521186049"/>
        <s v="Iamofficial_IAM-0013"/>
        <s v="Khouzh_KKAS-02-13 to 15 M"/>
        <s v="PlanetX_SS-9020"/>
        <s v="Trendz_TR-0035"/>
        <s v="redspot_9789810517359"/>
        <s v="TSS_Light Green Kameez with White Shalwar-4 - 5 yrs - Size 26"/>
        <s v="alrafa_Amber-Dates-400g"/>
        <s v="cr_PUMPKIN SEEDS LARGE"/>
        <s v="aw_CN-1029-Heather Grey, Royal Blue, Red-M"/>
        <s v="Paramount_9780141038247"/>
        <s v="liberty_9780670923540"/>
        <s v="J&amp;J_JJ-045"/>
        <s v="liberty_9781419550034"/>
        <s v="oxford_9780195979947"/>
        <s v="Fantastic_FT-1115"/>
        <s v="aw_Fuel Injector Treatment &amp; Upper Cylindrical Treatment (white)"/>
        <s v="Rajesh_RAJ017"/>
        <s v="MEGUIAR_G14512"/>
        <s v="Uni-Sunsilk-deal"/>
        <s v="Audionic_B-710-Black"/>
        <s v="emart_Magic Hose Pipe 75 Ft"/>
        <s v="Rajesh_RAJ005"/>
        <s v="Audionic_6-954217-510248"/>
        <s v="jackpot_JP-13"/>
        <s v="liberty_9789350290668"/>
        <s v="Dany71364879523146874161"/>
        <s v="liberty_9780521736374"/>
        <s v="liberty_9780521186315"/>
        <s v="HR_Hara Chiwda 200g"/>
        <s v="stinnos_A112"/>
        <s v="TKS_m967-9-12 Months"/>
        <s v="HAS_EasyCap USB "/>
        <s v="SCIFI_Amazing Spiderman_SC9812ACN"/>
        <s v="aw_Ultra Shine Wash &amp; Wax-64oz./1893ml "/>
        <s v="BAHRIA COLLEGE_Navy Blue Elastic Pant-8 - 9 yrs - Size 32"/>
        <s v="UK_Kala Jamun Tin Pack 1000 Gms"/>
        <s v="phub_Hope  by Rasasi 75ml  EDP"/>
        <s v="Paramount_9781107614505"/>
        <s v="Z&amp;A_ZEES-0087"/>
        <s v="shahi_Pack of 3 Shahi Chewra "/>
        <s v="mva_Pack-of-Two-Figs-(Injeer)-250-gm"/>
        <s v="LS_8961008200927"/>
        <s v="Rajesh_RAJ012"/>
        <s v="RBT_RB-004-3pcs"/>
        <s v="RBT_RB-0027"/>
        <s v="The Vitamin Company Kojic Acid Whitening Cream 40GM"/>
        <s v="BFV_Black Friday voucher Rs  1000"/>
        <s v="BOOSTER CABLE 500AMP"/>
        <s v="BO_Rectangular Sea Pool"/>
        <s v="aw_Super Concentrated Fuel Injector (Black)-5.25oz./155ml "/>
        <s v="TCF_Donate-a-Set-of-School-Books"/>
        <s v="SKMT_Medicine"/>
        <s v="AlMuhafizMultaniSohanHalwa_Pista_2kg"/>
        <s v="snap_Snap Car-care Kit"/>
        <s v="Xenium_BM-2016186"/>
        <s v="Xenium_PFF-2016140"/>
        <s v="Tmaster_C D Rom"/>
        <s v="Eaget_Silver 16GB OTG USB"/>
        <s v="GMZV_SONY-MICHAEL JACKSON-THE EXPERIENCE PS3"/>
        <s v="Telemall_MM-DR-MB"/>
        <s v="UnzeLondon_CS11223-35"/>
        <s v="UnzeLondon_CS11224-30"/>
        <s v="UnzeLondon_CS11224-32"/>
        <s v="hol_D3"/>
        <s v="emart_0-16"/>
        <s v="Tmall_MM-DR-PAD"/>
        <s v="bogo_2016"/>
        <s v="electro_Humidifier"/>
        <s v="Tmall_Autocool"/>
        <s v="Bata_Bfirst-4216008-35-2"/>
        <s v="PlanetX_PX-9347"/>
        <s v="Z&amp;A_ZEES-0122"/>
        <s v="Liberty_9781863966191"/>
        <s v="liberty_9781450860482"/>
        <s v="Liberty_9789384898991"/>
        <s v="liberty_9780349000084"/>
        <s v="Liberty_9780007436187"/>
        <s v="liberty_9789383260911"/>
        <s v="kansai_Cardinal Red"/>
        <s v="oxford_9780199126668"/>
        <s v="Jaza_Elite 1kg"/>
        <s v="AT-FSM-35"/>
        <s v="BO_Piano-1"/>
        <s v="BO_Hippo figured Child Seat"/>
        <s v="UK_Namkino Mix Nimco 5 Pcs Gift Pack"/>
        <s v="BK1020200CF"/>
        <s v="MDF 004_Cashews Roasted 250 gm"/>
        <s v="edukaan_201537"/>
        <s v="BO_talking-parrot-1"/>
        <s v="clickbuscollection_nwc-29-Purple"/>
        <s v="clickbuscollection_nwc-29-Maroon"/>
        <s v="redspot_9789810550127"/>
        <s v="CITY_Pajama-9 - 10 yrs - Size 34"/>
        <s v="Aladdin_055-BO_CAR-2088-2"/>
        <s v="TCM_Model-TB13-335x190x130mm"/>
        <s v="barico_BS017-"/>
        <s v="cr_WALNUT-500 GM"/>
        <s v="texi tech_Bay Mount Card Reader 100915"/>
        <s v="L&amp;L_LLABF722"/>
        <s v="WB_T-75-M"/>
        <s v="StPaul_White Shirt Half Sleeve-6.5 - 8 yrs - Size 24"/>
        <s v="aw_CONSTRUCTION FOAM (GUN)-750ml"/>
        <s v="lamart_LMZ009"/>
        <s v="col qadri_9789699646027"/>
        <s v="liberty_9780751553338"/>
        <s v="zubairco_003569"/>
        <s v="PNG_Always_10000153-Lahore"/>
        <s v="Pack of 2 Almond &amp; Walnut Sohan Halwa - 2 kgs"/>
        <s v="smsm_8961100500123"/>
        <s v="JBS_OXO-081"/>
        <s v="Paramount_9789812808127"/>
        <s v="Edukaan_200551"/>
        <s v="redspot_9789810780159"/>
        <s v="RS_Karachi Halwa Tin"/>
        <s v="smo_30 Pieces Oranges - 5kg"/>
        <s v="cr_MUZAFTI IRANI (500GM)"/>
        <s v="Trendz_TR-0020"/>
        <s v="clickbuscollection_nwc-36"/>
        <s v="clickbuscollection_nwc-32"/>
        <s v="clickbuscollection_nwc-30"/>
        <s v="aw_Auto Airco Cleaner Fresh Scent-150ml "/>
        <s v="redspot_9789810445210"/>
        <s v="Al Muhafiz Multani Sohan Halwa Ticky Pack"/>
        <s v="AT-early education wood card abc"/>
        <s v="Genius_DX-6810-red"/>
        <s v="Ctees-Black Zip- Up Hoodie-M"/>
        <s v="edukaan_7069-A4 - 300 Pages"/>
        <s v="Baklawa_Plain Hareesa-1Kg"/>
        <s v="Chk_Green Chilli Pickle 300 gms with Free Mix Pickle 300 gms"/>
        <s v="BP_GA35029-9-10 Years"/>
        <s v="Rubian_Rubian Car Sun Visor Tissue Box - Green "/>
        <s v="qzs_27360-Large"/>
        <s v="Bata_Bfirst-3216008-33-1"/>
        <s v="liberty_9780753828182"/>
        <s v="liberty_9780062091581"/>
        <s v="liberty_9780263896732"/>
        <s v="Paramount_9789812712844"/>
        <s v="Paramount_9789696370666"/>
        <s v="MEGUIAR_G13616"/>
        <s v="SCIFI_Disney Music_SC510VMP"/>
        <s v="HAS_Remax-Navigation"/>
        <s v="kansai_Frosted Glass"/>
        <s v="cn_clc_ AS-220RTS"/>
        <s v="Fpakistan_FP029"/>
        <s v="Fpakistan_FP045"/>
        <s v="Z&amp;A_ZEES-0045"/>
        <s v="redspot_9789810594718"/>
        <s v="ziqi_Zn-1455-MD"/>
        <s v="ziqi_Zn-1455-BD"/>
        <s v="kkc_Areej King Air Freshener"/>
        <s v="liberty_Brown Zipper Jacket for Boys / Girls-16 yrs - above - Si"/>
        <s v="liberty_Navy Blue Pullover for Boys-16 yrs - above - Size 42"/>
        <s v="SCIFI_SC22002PBL-Pucca"/>
        <s v="liberty_9788184001716"/>
        <s v="liberty_9780008100995"/>
        <s v="PlanetX_AG-9008"/>
        <s v="iGeek_BatmanTriFidgetSpinnerToy"/>
        <s v="UnzeLondon_CS11300-11"/>
        <s v="ag_nixor-Navy Blue Belt Pants for Class XI-XII-15 - 16 yrs-44 (2"/>
        <s v="edukaan_7032-A4 - 6 Subjects"/>
        <s v="Z&amp;A_ZEES-0233"/>
        <s v="Nimcos_Spicy-Potato-Sticks-180gm"/>
        <s v="Progressive_9781472382535"/>
        <s v="Rajesh_Y Pad English Learning Computer"/>
        <s v="stoner_91381 A"/>
        <s v="itter_AB 1122"/>
        <s v="col_qadri_96989179647058"/>
        <s v="vitamin_Super Yohimbe 1000"/>
        <s v="Rajesh_Multicolor Talk Back Parrot Toy"/>
        <s v="RS_Pack-of-three-Rehmat-e-Shereen-Coconut-Bites"/>
        <s v="lalqila_Shahi Nihari-850gm"/>
        <s v="KF_Butt-Salan-850gm"/>
        <s v="Tajdaar_Ramzan-Bundle-2-Buy-1-pack"/>
        <s v="Rajesh_RAJ225"/>
        <s v="emart_00-8"/>
        <s v="BB_KIDSHD_PRI"/>
        <s v="BB_KIDSHD_HORS"/>
        <s v="BB_KIDSHD_PIR"/>
        <s v="Ctees_BH-K-HPR-L"/>
        <s v="Ctees_BH-K-CUP-M"/>
        <s v="Ctees_BH-K-CUP-L"/>
        <s v="US-MSK-13-3T"/>
        <s v="Rajesh_RAJ008"/>
        <s v="Bata_Bfirst-3511015-"/>
        <s v="Bata_Bfirst-3516073-32-13"/>
        <s v="Tmall_SmartPen"/>
        <s v="Bata_Bfirst-3511015-28-10"/>
        <s v="ihijab_CN017"/>
        <s v="BP_PS31340"/>
        <s v="HAS_Remax-WA-S06"/>
        <s v="liberty_9788129120946"/>
        <s v="liberty_9780857388384"/>
        <s v="liberty_9781447218890"/>
        <s v="Progressive_9780857800008"/>
        <s v="liberty_9780241955413"/>
        <s v="Liberty_9788174368942"/>
        <s v="liberty_9780307479402"/>
        <s v="liberty_9780349000152"/>
        <s v="liberty_9780755334513"/>
        <s v="liberty_9780330508780"/>
        <s v="UnzeLondon_CS11302-7"/>
        <s v="UnzeLondon_CS11266-2"/>
        <s v="liberty_9780307945464"/>
        <s v="vitamin_265 "/>
        <s v="audionic6-954217-564364"/>
        <s v="Paramount_9789696371182"/>
        <s v="itter_AB1241"/>
        <s v="edukaan_200797"/>
        <s v="babyw_toy$4"/>
        <s v="CITY_White Shirt Full Sleeves Prep to X-12 - 13 yrs  - Size S"/>
        <s v="oxford_9780199401871"/>
        <s v="cr_PISTA SALTED-200 GM"/>
        <s v="Payer_Payer-Shaver"/>
        <s v="Audionic  BT125 Speaker"/>
        <s v="Trendz_TR-0201"/>
        <s v="audionic_Shock-2"/>
        <s v="Rajesh_RAJ55"/>
        <s v="cr_PAN MASALA ( SWEET)-500 GM"/>
        <s v="mau_115173"/>
        <s v="UK_ Cake Rusk Original 350 Gms"/>
        <s v="UK_Namkino Mix Nimco 8 Pcs Gift Pack"/>
        <s v="MDF 005_Cashews Plain 250 gm"/>
        <s v="igeek__Packof3FidgetSpinnerStressReducer"/>
        <s v="Liberty_9780007256068"/>
        <s v="Zia_363"/>
        <s v="liberty_9780062312716"/>
        <s v="babyw_toy$9"/>
        <s v="PlanetX_PX-9093"/>
        <s v="PlanetX_AG-9050"/>
        <s v="SCIFI_SC301PGP-Princess "/>
        <s v="CITYN_White Kameez Shalwar with Full Sleeves-13 - 15 yrs - Size "/>
        <s v="PMA_9789810117269"/>
        <s v="BP_PS11204"/>
        <s v="4U_Service-KA 005"/>
        <s v="greenroot_Organic Honey (250 ml)"/>
        <s v="emart_Nova Straightener + Curler "/>
        <s v="Bata_Bfirst-3516072-27-9"/>
        <s v="Progressive_9781472390035"/>
        <s v="Emotions_Emo-BS-13843"/>
        <s v="Aladdin_UMR_CM_1092"/>
        <s v="BE_AUTO COOL"/>
        <s v="smsm_220240"/>
        <s v="PGC_White and Blue Pin Striped Girls-13 - 14 yrs - Size 38"/>
        <s v="babyw_toy$7"/>
        <s v="CITY_White Shirt Full Sleeves Prep to X-6.5 - 8 yrs - Size 24"/>
        <s v="Aladdin_UMR_CM_1099"/>
        <s v="Ctees_CK-SUP-L"/>
        <s v="Ctees_CK-SUP-M"/>
        <s v="Kansai_Auto_Camouflag_Olive"/>
        <s v="Kansai_Auto Acrylic Clear Gloss"/>
        <s v="RUB_Kingston_16 gb USB Flash drive"/>
        <s v="CITY_White Frock Half Sleeves-6.5 - 8 yrs - Size 30"/>
        <s v="cn_clc_ AS-1200"/>
        <s v="MOA_Dark Grey Uniform Belt Pants-Size L 42 - W 32"/>
        <s v="Blooming_Round Neck Tees-8 to 9 Years"/>
        <s v="Liberty_9780099549482"/>
        <s v="oxford_9780199068524"/>
        <s v="ReadersHeaven_9780330353823"/>
        <s v="liberty_9780440867395"/>
        <s v="ReadersHeaven_9781849040495"/>
        <s v="Paramount_9789696372516"/>
        <s v="liberty_9780330512459"/>
        <s v="RBC_9789694073006"/>
        <s v="ReadersHeaven_9781408852569"/>
        <s v="LM_BS1052-6-7 Years"/>
        <s v="Paramount_9781444112696"/>
        <s v="nutrifactor_NF003"/>
        <s v="Route_km256-L"/>
        <s v="Aladdin_UMR_CM_1094"/>
        <s v="lalqila_Achar Gosht-850gm"/>
        <s v="Genius_DX-7010-Red"/>
        <s v="CITY_White Shirt Half Sleeves Prep to X-5 - 6.5 yrs - Size 22"/>
        <s v="Audionic_Studio 4"/>
        <s v="PlanetX_PO-9005"/>
        <s v="Life source_LS-3002 DBS"/>
        <s v="liberty_Green Cardigan for Girls-6 - 7 yrs - Size 28"/>
        <s v="3m_70005045094"/>
        <s v="stinnos_1323"/>
        <s v="StPat_Belt Pant_13 - 14 yrs-Size 40/36"/>
        <s v="cn_clc_ AS-120R"/>
        <s v="StPat_Belt Pant_14 - 15 yrs-Size 40/34"/>
        <s v="StPat_Belt Pant_13 - 14 yrs-Size 40/34"/>
        <s v="Zia_TK4"/>
        <s v="FISH_CA025"/>
        <s v="UC_orange-L"/>
        <s v="UC_orange-XL"/>
        <s v="StPat_Grey Shirt Full Sleeve Morning and A-Level-15 yrs above - "/>
        <s v="Paramount_9789694945828"/>
        <s v="Paramount_9789814147934"/>
        <s v="Paramount_9789694949963"/>
        <s v="Z&amp;A_ZEES-0269"/>
        <s v="Trendz-TR-0337"/>
        <s v="Trendz-TR-0340"/>
        <s v="Telemall_BFCombo 4_Hot belt &amp; Skipping rope"/>
        <s v="PlanetX_PX-9020"/>
        <s v="liberty_9788130908786"/>
        <s v="cn_clc_ AS-120V-POR ASA HB"/>
        <s v="StPat_Grey Shirt Full Sleeve Morning and A-Level-14 - 15 yrs - S"/>
        <s v="Zia_EN14"/>
        <s v="Zia_101DA"/>
        <s v="aw_Radiator Flush-300ml "/>
        <s v="edukaan_7101-A4 - 300 Pages"/>
        <s v="edukaan_7157-A4 - 300 Pages"/>
        <s v="Baklawa_Cake Rusk Per Pack 330g"/>
        <s v="Bata_Bfirst-6516094-39-6"/>
        <s v="BP_PS31338"/>
        <s v="liberty_9781445448015"/>
        <s v="Progressive_9781474813860"/>
        <s v="liberty_9789351365938"/>
        <s v="liberty_9781445448046"/>
        <s v="Paramount_9789696370178"/>
        <s v="liberty_9780330545181"/>
        <s v="liberty_9780746060414"/>
        <s v="BP_PS19985"/>
        <s v="Paramount_9814070246"/>
        <s v="Oxford_9780195978933"/>
        <s v="Paramount_9780007155668"/>
        <s v="Paramount_9789696371410"/>
        <s v="Zia_TK13"/>
        <s v="Iamofficial_IAM-0102"/>
        <s v="Iamofficial_ IAM-NB218"/>
        <s v="tr_Pure Natural Longan Honey 350 gm"/>
        <s v="un_Health and Hygiene Bundle_HB"/>
        <s v="barico_BS012-"/>
        <s v="UG_WP3"/>
        <s v="avent_SCF96822-IMS-global"/>
        <s v="igeek_TriFidgetSpinner"/>
        <s v="edukaan_200983"/>
        <s v="aw_WD40 -420mlSMART STRAW"/>
        <s v="Fmate_Delhi Shahi Nehari (Boneless)"/>
        <s v="vitamin_Dark Circles"/>
        <s v="liberty_9781409507161"/>
        <s v="liberty_9780545103718"/>
        <s v="liberty_9780143417361"/>
        <s v="redspot_9810477198"/>
        <s v="redspot_9789810477189"/>
        <s v="redspot_9810824280"/>
        <s v="Bata_Bfirst-2891015-28-10"/>
        <s v="Zia_AD12"/>
        <s v="stinnos_742"/>
        <s v="CITYN_White Shirt with Full Sleeves-13 - 14 yrs - Size M"/>
        <s v="ST-PETER-Light Grey Elastic Pant-8 - 9 yrs - Size 32"/>
        <s v="BMS_Grey Elastic Pant-8 - 9 yrs - Size 32"/>
        <s v="StPaul_Grey Elastic Pant-Primary-Secondary-8 - 9 yrs"/>
        <s v="Iamofficial_IAM-0091"/>
        <s v="Dany51234689524515284934"/>
        <s v="PNG_Pampers_10003596-Karachi"/>
        <s v="PNG_Pampers_10003594-Lahore"/>
        <s v="stinnos_A024-Anger"/>
        <s v="aw_CRC Silicone SPRAY (BEST FOR LUBRICATING THREAD MILL BELT)-20"/>
        <s v="aw_DECAL and ADHESIVE REMOVER-12 oz."/>
        <s v="SMART_Light Green Shirt Half Sleeves-5 - 6.5 yrs - Size 22"/>
        <s v="Z&amp;A_ZEES-0018"/>
        <s v="Butt_Pista-Multani-Halwa"/>
        <s v="3m_DC272923871"/>
        <s v="Chk_Buy 1 Get 1 Free: Mango Chutney 330 gms"/>
        <s v="BP_PS03940-Pink"/>
        <s v="Fmate_Moong Daal Halwa"/>
        <s v="Fmate_Chicken Shami Kabab"/>
        <s v="liberty_9780545549042"/>
        <s v="liberty_9789351361725"/>
        <s v="liberty_9780755352944"/>
        <s v="Paramount_9789694949888"/>
        <s v="BP_PS00398-Transportation"/>
        <s v="BP_PS00398"/>
        <s v="J&amp;J_JJPS-007XL"/>
        <s v="Paramount_9789694949451"/>
        <s v="SCIFI_SC6803HP-Hannah Montana"/>
        <s v="oxford_9780195479256"/>
        <s v="Paramount_9789696371168"/>
        <s v="Paramount_9789696371588"/>
        <s v="audionic6-954217-562568"/>
        <s v="Trendz-TR-0330"/>
        <s v="aw_SILICONE MULTI TOOL-"/>
        <s v="Audionic6-954217-512365"/>
        <s v="Progressive_9781472304100 "/>
        <s v="Fantastic_FT-41"/>
        <s v="redspot_9789696230007"/>
        <s v="redspot_9789696230182"/>
        <s v="redspot_9789696230090"/>
        <s v="redspot_9789696230212"/>
        <s v="redspot_9789696230243"/>
        <s v="BP_PS26930"/>
        <s v="paramount_9789606981470"/>
        <s v="oxford_9780199069194"/>
        <s v="SIR_WR450"/>
        <s v="liberty_9781409387060"/>
        <s v="Paramount_9789694945804"/>
        <s v="Paramount_9781444112672"/>
        <s v="SCIFI_Spider Man_SC4203SPD"/>
        <s v="HGS_White Legging-4 - 5 yrs - Size 24"/>
        <s v="oxford_9780195979602"/>
        <s v="BP_PS19825-Spongebob"/>
        <s v="SCIFI_Disney Beauty_SC3334SIP"/>
        <s v="SCIFI_Disney Music_SC39808"/>
        <s v="Topline_Iqbal his life and Our Time"/>
        <s v="progressive_9780857809940"/>
        <s v="Zia_TF3"/>
        <s v="rebelz_Joy Joy 6 Subjects Notebook"/>
        <s v="rebelz_Rainbow 6 Subjects Notebook "/>
        <s v="P&amp;P_365IKJ278967"/>
        <s v="P&amp;P_9695420176"/>
        <s v="J&amp;J_JJNR19"/>
        <s v="J&amp;J_JJNR5"/>
        <s v="Fmate_Tawa Fry Fish/Chicken Batter Mix"/>
        <s v="Paramount_9789694949277"/>
        <s v="Progressive_9780340940105"/>
        <s v="BP_PS00296"/>
        <s v="Paramount_9789694945798"/>
        <s v="Paramount_9789694945460"/>
        <s v="liberty_9780857261663"/>
        <s v="SCIFI_SC39815-SCI-Fi "/>
        <s v="Paramount_9789694949697"/>
        <s v="Paramount_9789696371342"/>
        <s v="SCIFI_SC39805-Sci-Fi "/>
        <s v="Zia_147"/>
        <s v="audionic_6954217598734"/>
        <s v="Audionic_ECCO AH-715"/>
        <s v="Zia_ST14"/>
        <s v="smsm_13720"/>
        <s v="Zia_FQ8"/>
        <s v="Lunar Kb Expert Usb"/>
        <s v="SCIFI_Disney Music_SC22001T3"/>
        <s v="aw_ENGINE DEGREASER-15 oz."/>
        <s v="sstop_airvent_mobile_holder"/>
        <s v="paramount_9789696371465"/>
        <s v="BP_PS03940-Green"/>
        <s v="SIR_DMS16"/>
        <s v="Paramount_9789694947679"/>
        <s v="paramount_9789812858894"/>
        <s v="Fmate_Chicken Kabab Fry"/>
        <s v="Zia_AF3"/>
        <s v="Zia_FM12"/>
        <s v="Shark_CP-12"/>
        <s v="edukaan_7046-A4 - 120 Pages"/>
        <s v="Fmate_Shahi Qorma (Boneless)"/>
        <s v="Al-Bakio_1B257"/>
        <s v="Fmate_Chicken Achari (Boneless)"/>
        <s v="UG_WP1"/>
        <s v="RBC_Glimpses of Quaid-e-Azam"/>
        <s v="edukaan_7113-A4 - 6 Subjects"/>
        <s v="edukaan_7110-A4 - 300 Pages"/>
        <s v="oxford_9780195477115"/>
        <s v="edukaan_7040-A4 - 300 Pages"/>
        <s v="edukaan_7071-A4 - 6 Subjects"/>
        <s v="edukaan_7013-A4 - 6 Subjects"/>
        <s v="edukaan_7156-A4 - 6 Subjects"/>
        <s v="edukaan_7034-A4 - 300 Pages"/>
        <s v="edukaan_7066-A4 - 6 Subjects"/>
        <s v="edukaan_7083-A4 - 300 Pages"/>
        <s v="edukaan_7027-A4 - 6 Subjects"/>
        <s v="edukaan_7036-A4 - 300 Pages"/>
        <s v="BP_PS17548"/>
        <s v="Fmate_Chicken Aaloo Qeema"/>
        <s v="Fmate_Chicken Tandoori Boti"/>
        <s v="Paramount_9789694949703"/>
        <s v="Paramount_9789814237642"/>
        <s v="Rajesh_RAJ036"/>
        <s v="Paramount_9789696370420"/>
        <s v="STBB_Sindh Text Book Syllabus Class 2"/>
        <s v="edukaan_7013-A4 - 300 Pages"/>
        <s v="liberty_9780553211894"/>
        <s v="Fmate_Coconut Halwa"/>
        <s v="BP_PS25067"/>
        <s v="rebelz_Rainbow 4 Subjects Notebook "/>
        <s v="BP_PS19987"/>
        <s v="BP_PS26932-Green"/>
        <s v="edukaan_7067-A4 - 5 Subjects"/>
        <s v="progressive_9781445457970"/>
        <s v="Zia_EN2"/>
        <s v="CITY_Pant Belt"/>
        <s v="Paramount_9789696370758"/>
        <s v="Fmate_Chicken Biryani (Boneless)"/>
        <s v="Fmate_Palak Paneer "/>
        <s v="oxford_9780195475494"/>
        <s v="Fmate_Steak Dry Marinade"/>
        <s v="Bahr-e-Shifa"/>
        <s v="Fmate_Daal Maash"/>
        <s v="zubairco_JOJI 2010 Pink"/>
        <s v="zubairco_Schneider Xpress Pointersschneider xpress Pink"/>
        <s v="BP_PS19825-Mickey Mouse"/>
        <s v="liberty_9788174367181"/>
        <s v="Zia_MT20"/>
        <s v="Topline_Rashid Minhas"/>
        <s v="Bata_3514467-PU-Brown-12"/>
        <s v="BO_Loom-Bands-Kit-Multicoloured"/>
        <s v="Shark_HB-812"/>
        <s v="Kmade_Kitchen Made 05"/>
        <s v="P&amp;P_MPEUIJ78985"/>
        <s v="Fmate_Shish Taouk Dry Marinade"/>
        <s v="Fmate_Chicken Haleem"/>
        <s v="progressive_9781445420028"/>
        <s v="liberty_9788130920184"/>
        <s v="lm_READERS DIGEST MONTHLY (ASIAN)-Single Copy"/>
        <s v="BP_PS11043"/>
        <s v="Zia_FM37"/>
        <s v="PNG_Always_10000153-Karachi"/>
        <s v="PNG_Always_10000778-Lahore"/>
        <s v="Fmate_Sooji Halwa"/>
        <s v="Fmate_Sarson Ka Saag"/>
        <s v="Topline_Economics"/>
        <s v="Paramount_9789694948720"/>
        <s v="AL Khair_Baby Oil 50ml"/>
        <s v="edukaan_7041-A4 - 120 Pages"/>
        <s v="Topline_Priciples of Commerce"/>
        <s v="Al-Bakio_1A141"/>
        <s v="Al-Bakio_1B251"/>
        <s v="STBB_A Textbook of Biology 1st year by Prof.Majid uz zaffar"/>
        <s v="Zia_147P"/>
        <s v="Zia_AW6"/>
        <s v="Paramount_9694941660"/>
        <s v="Progressive_9781742488103"/>
        <s v="swi_MXCTRBL"/>
        <s v="Shark_E540"/>
        <s v="pakistan_Pakistan Car Flag"/>
        <s v="liberty_9789351050100"/>
        <s v="PC_SCHL-FLT-003-6-7"/>
        <s v="edukaan_7093-Medi - 200"/>
        <s v="progressive_9780007865178"/>
        <s v="liberty_9788172342395"/>
        <s v="Zia_147A"/>
        <s v="ld_fruit-STRAWBERRY"/>
        <s v="Zia_AD6"/>
        <s v="zubairco_37455_scissor"/>
        <s v="Paramount_9780600617433"/>
        <s v="Progressive_9788131909027"/>
        <s v="BSSN_Waist Belt Logo on Buckle-Large"/>
        <s v="Progressive_9781922152183"/>
        <s v="Dany51234689524378912346"/>
        <s v="barico_BS018-"/>
        <s v="barico_BS0081"/>
        <s v="Paramount_9694944180"/>
        <s v="Topline_Understanding Times Tables"/>
        <s v="STBB_Selections from english verse 1st &amp; 2nd Year by D.Y.MORGAN"/>
        <s v="test-product2"/>
        <s v="test-product-01"/>
        <s v="Mannan_Leather_tie_clip"/>
      </sharedItems>
    </cacheField>
    <cacheField name="base_price" numFmtId="0">
      <sharedItems containsSemiMixedTypes="0" containsString="0" containsNumber="1" containsInteger="1" minValue="0" maxValue="277820000"/>
    </cacheField>
    <cacheField name="cogs" numFmtId="0">
      <sharedItems containsSemiMixedTypes="0" containsString="0" containsNumber="1" containsInteger="1" minValue="0" maxValue="16947000"/>
    </cacheField>
    <cacheField name="category" numFmtId="0">
      <sharedItems count="15">
        <s v="Others"/>
        <s v="Entertainment"/>
        <s v="Appliances"/>
        <s v="Computing"/>
        <s v="Mobiles &amp; Tablets"/>
        <s v="Superstore"/>
        <s v="Health &amp; Sports"/>
        <s v="Women Fashion"/>
        <s v="Home &amp; Living"/>
        <s v="Men Fashion"/>
        <s v="Beauty &amp; Grooming"/>
        <s v="Soghaat"/>
        <s v="School &amp; Education"/>
        <s v="Books"/>
        <s v="Kids &amp; Baby"/>
      </sharedItems>
    </cacheField>
    <cacheField name="payment_method" numFmtId="0">
      <sharedItems count="16">
        <s v="jazzwallet"/>
        <s v="Payaxis"/>
        <s v="cod"/>
        <s v="customercredit"/>
        <s v="Easypay"/>
        <s v="jazzvoucher"/>
        <s v="easypay_voucher"/>
        <s v="Easypay_MA"/>
        <s v="ublcreditcard"/>
        <s v="mygateway"/>
        <s v="cashatdoorstep"/>
        <s v="mcblite"/>
        <s v="internetbanking"/>
        <s v="financesettlement"/>
        <s v="marketingexpense"/>
        <s v="productcredit"/>
      </sharedItems>
    </cacheField>
    <cacheField name="Gross_Profit" numFmtId="0">
      <sharedItems containsSemiMixedTypes="0" containsString="0" containsNumber="1" containsInteger="1" minValue="-23664" maxValue="4702698000"/>
    </cacheField>
    <cacheField name="GPM(Gross_Profit_Margin)" numFmtId="0">
      <sharedItems containsSemiMixedTypes="0" containsString="0" containsNumber="1" minValue="0" maxValue="1"/>
    </cacheField>
    <cacheField name="Price_Range" numFmtId="0">
      <sharedItems count="3">
        <s v="Low"/>
        <s v="High"/>
        <s v="Medium"/>
      </sharedItems>
    </cacheField>
    <cacheField name="Month Name" numFmtId="0">
      <sharedItems count="12">
        <s v="November"/>
        <s v="December"/>
        <s v="May"/>
        <s v="January"/>
        <s v="September"/>
        <s v="April"/>
        <s v="October"/>
        <s v="July"/>
        <s v="June"/>
        <s v="March"/>
        <s v="February"/>
        <s v="August"/>
      </sharedItems>
    </cacheField>
    <cacheField name="First Characters" numFmtId="0">
      <sharedItems count="12">
        <s v="Nov"/>
        <s v="Dec"/>
        <s v="May"/>
        <s v="Jan"/>
        <s v="Sep"/>
        <s v="Apr"/>
        <s v="Oct"/>
        <s v="Jul"/>
        <s v="Jun"/>
        <s v="Mar"/>
        <s v="Feb"/>
        <s v="Aug"/>
      </sharedItems>
    </cacheField>
    <cacheField name="Year" numFmtId="0">
      <sharedItems containsSemiMixedTypes="0" containsString="0" containsNumber="1" containsInteger="1" minValue="2021" maxValue="2022" count="2">
        <n v="2021"/>
        <n v="2022"/>
      </sharedItems>
    </cacheField>
    <cacheField name="Valid" numFmtId="0">
      <sharedItems count="2">
        <s v="Valid"/>
        <s v="Not Vali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59">
  <r>
    <s v="ODR9939707760w"/>
    <s v="C713589L"/>
    <d v="2021-11-19T00:00:00"/>
    <s v="P858068"/>
    <n v="26100"/>
    <n v="200"/>
    <n v="52200000"/>
    <n v="26100000"/>
    <n v="26100000"/>
    <n v="1"/>
    <n v="1"/>
    <n v="0"/>
    <n v="5"/>
    <d v="2021-07-07T00:00:00"/>
    <x v="0"/>
    <n v="261000"/>
    <n v="18270"/>
    <x v="0"/>
    <x v="0"/>
    <n v="22446000"/>
    <n v="0.86"/>
    <x v="0"/>
    <x v="0"/>
    <x v="0"/>
    <x v="0"/>
    <x v="0"/>
  </r>
  <r>
    <s v="ODR7448356649d"/>
    <s v="C551551L"/>
    <d v="2021-11-19T00:00:00"/>
    <s v="P886455"/>
    <n v="1971942"/>
    <n v="5"/>
    <n v="98597100"/>
    <n v="24649300"/>
    <n v="73947800"/>
    <n v="1"/>
    <n v="0"/>
    <n v="0"/>
    <n v="5"/>
    <d v="2021-11-20T00:00:00"/>
    <x v="1"/>
    <n v="19719400"/>
    <n v="1321180"/>
    <x v="1"/>
    <x v="0"/>
    <n v="67341900"/>
    <n v="0.910668065851858"/>
    <x v="1"/>
    <x v="0"/>
    <x v="0"/>
    <x v="0"/>
    <x v="1"/>
  </r>
  <r>
    <s v="ODR4011281866z"/>
    <s v="C685596L"/>
    <d v="2021-11-25T00:00:00"/>
    <s v="P678648"/>
    <n v="7482000"/>
    <n v="1"/>
    <n v="74820000"/>
    <n v="20653400"/>
    <n v="54166600"/>
    <n v="1"/>
    <n v="0"/>
    <n v="0"/>
    <n v="4"/>
    <d v="2021-11-19T00:00:00"/>
    <x v="2"/>
    <n v="74820000"/>
    <n v="5162580"/>
    <x v="1"/>
    <x v="1"/>
    <n v="49004020"/>
    <n v="0.90469071346549401"/>
    <x v="1"/>
    <x v="0"/>
    <x v="0"/>
    <x v="0"/>
    <x v="1"/>
  </r>
  <r>
    <s v="ODR3378927994s"/>
    <s v="C830683L"/>
    <d v="2021-11-22T00:00:00"/>
    <s v="P540013"/>
    <n v="3593680"/>
    <n v="1"/>
    <n v="35936800"/>
    <n v="14554400"/>
    <n v="21382400"/>
    <n v="1"/>
    <n v="1"/>
    <n v="1"/>
    <n v="5"/>
    <d v="2021-11-03T00:00:00"/>
    <x v="3"/>
    <n v="35936800"/>
    <n v="3054630"/>
    <x v="2"/>
    <x v="0"/>
    <n v="18327770"/>
    <n v="0.85714279033223595"/>
    <x v="1"/>
    <x v="0"/>
    <x v="0"/>
    <x v="0"/>
    <x v="0"/>
  </r>
  <r>
    <s v="ODR4904430099k"/>
    <s v="C191766L"/>
    <d v="2021-11-21T00:00:00"/>
    <s v="P491032"/>
    <n v="4413220"/>
    <n v="1"/>
    <n v="44132200"/>
    <n v="10591700"/>
    <n v="33540500"/>
    <n v="1"/>
    <n v="1"/>
    <n v="1"/>
    <n v="4"/>
    <d v="2021-07-05T00:00:00"/>
    <x v="4"/>
    <n v="44132200"/>
    <n v="3177470"/>
    <x v="2"/>
    <x v="1"/>
    <n v="30363030"/>
    <n v="0.90526468001371496"/>
    <x v="1"/>
    <x v="0"/>
    <x v="0"/>
    <x v="0"/>
    <x v="0"/>
  </r>
  <r>
    <s v="ODR7618778722h"/>
    <s v="C299859L"/>
    <d v="2021-11-20T00:00:00"/>
    <s v="P886455"/>
    <n v="1971942"/>
    <n v="2"/>
    <n v="39438800"/>
    <n v="9859710"/>
    <n v="29579100"/>
    <n v="1"/>
    <n v="0"/>
    <n v="0"/>
    <n v="5"/>
    <d v="2021-11-20T00:00:00"/>
    <x v="1"/>
    <n v="19719400"/>
    <n v="1321180"/>
    <x v="1"/>
    <x v="0"/>
    <n v="26936740"/>
    <n v="0.91066800544979398"/>
    <x v="1"/>
    <x v="0"/>
    <x v="0"/>
    <x v="0"/>
    <x v="1"/>
  </r>
  <r>
    <s v="ODR7610732813d"/>
    <s v="C313534L"/>
    <d v="2022-12-01T00:00:00"/>
    <s v="P849301"/>
    <n v="2697000"/>
    <n v="1"/>
    <n v="26970000"/>
    <n v="8091000"/>
    <n v="18879000"/>
    <n v="1"/>
    <n v="1"/>
    <n v="1"/>
    <n v="1"/>
    <d v="2022-01-19T00:00:00"/>
    <x v="5"/>
    <n v="26970000"/>
    <n v="2373360"/>
    <x v="2"/>
    <x v="2"/>
    <n v="16505640"/>
    <n v="0.874285714285714"/>
    <x v="1"/>
    <x v="1"/>
    <x v="1"/>
    <x v="1"/>
    <x v="0"/>
  </r>
  <r>
    <s v="ODR4415476736l"/>
    <s v="C215074L"/>
    <d v="2022-12-01T00:00:00"/>
    <s v="P918122"/>
    <n v="2533672"/>
    <n v="1"/>
    <n v="25336700"/>
    <n v="7601020"/>
    <n v="17735700"/>
    <n v="1"/>
    <n v="1"/>
    <n v="0"/>
    <n v="3"/>
    <d v="2021-09-13T00:00:00"/>
    <x v="6"/>
    <n v="24560100"/>
    <n v="2063000"/>
    <x v="3"/>
    <x v="3"/>
    <n v="15672700"/>
    <n v="0.88368093731851605"/>
    <x v="1"/>
    <x v="1"/>
    <x v="1"/>
    <x v="1"/>
    <x v="0"/>
  </r>
  <r>
    <s v="ODR6474755771h"/>
    <s v="C368335L"/>
    <d v="2021-11-22T00:00:00"/>
    <s v="P240605"/>
    <n v="2479790"/>
    <n v="1"/>
    <n v="24797900"/>
    <n v="7439370"/>
    <n v="17358500"/>
    <n v="1"/>
    <n v="0"/>
    <n v="0"/>
    <n v="5"/>
    <d v="2021-11-06T00:00:00"/>
    <x v="7"/>
    <n v="24797900"/>
    <n v="2083010"/>
    <x v="3"/>
    <x v="0"/>
    <n v="15275490"/>
    <n v="0.88000057608664395"/>
    <x v="1"/>
    <x v="0"/>
    <x v="0"/>
    <x v="0"/>
    <x v="1"/>
  </r>
  <r>
    <s v="ODR9699658949w"/>
    <s v="C246762L"/>
    <d v="2022-05-21T00:00:00"/>
    <s v="P168052"/>
    <n v="6487648"/>
    <n v="1"/>
    <n v="64876500"/>
    <n v="6380000"/>
    <n v="58496500"/>
    <n v="1"/>
    <n v="0"/>
    <n v="0"/>
    <n v="7"/>
    <d v="2022-05-08T00:00:00"/>
    <x v="8"/>
    <n v="64876500"/>
    <n v="5125230"/>
    <x v="4"/>
    <x v="4"/>
    <n v="53371270"/>
    <n v="0.91238398878565397"/>
    <x v="1"/>
    <x v="2"/>
    <x v="2"/>
    <x v="1"/>
    <x v="1"/>
  </r>
  <r>
    <s v="ODR6859592351r"/>
    <s v="C822265L"/>
    <d v="2021-01-10T00:00:00"/>
    <s v="P910456"/>
    <n v="4092886"/>
    <n v="5"/>
    <n v="204644000"/>
    <n v="6139330"/>
    <n v="198505000"/>
    <n v="1"/>
    <n v="0"/>
    <n v="0"/>
    <n v="4"/>
    <d v="2021-09-01T00:00:00"/>
    <x v="9"/>
    <n v="48937500"/>
    <n v="3621350"/>
    <x v="4"/>
    <x v="1"/>
    <n v="180398250"/>
    <n v="0.90878441349084405"/>
    <x v="1"/>
    <x v="3"/>
    <x v="3"/>
    <x v="0"/>
    <x v="1"/>
  </r>
  <r>
    <s v="ODR2741972772y"/>
    <s v="C483469L"/>
    <d v="2021-11-21T00:00:00"/>
    <s v="P239399"/>
    <n v="3683000"/>
    <n v="1"/>
    <n v="36830000"/>
    <n v="5524500"/>
    <n v="31305500"/>
    <n v="1"/>
    <n v="1"/>
    <n v="1"/>
    <n v="2"/>
    <d v="2021-07-26T00:00:00"/>
    <x v="10"/>
    <n v="36830000"/>
    <n v="3130550"/>
    <x v="5"/>
    <x v="5"/>
    <n v="28174950"/>
    <n v="0.9"/>
    <x v="1"/>
    <x v="0"/>
    <x v="0"/>
    <x v="0"/>
    <x v="0"/>
  </r>
  <r>
    <s v="ODR5064165483d"/>
    <s v="C329053L"/>
    <d v="2021-11-23T00:00:00"/>
    <s v="P239399"/>
    <n v="3683000"/>
    <n v="1"/>
    <n v="36830000"/>
    <n v="5524500"/>
    <n v="31305500"/>
    <n v="1"/>
    <n v="1"/>
    <n v="1"/>
    <n v="2"/>
    <d v="2021-09-20T00:00:00"/>
    <x v="10"/>
    <n v="36830000"/>
    <n v="3130550"/>
    <x v="5"/>
    <x v="5"/>
    <n v="28174950"/>
    <n v="0.9"/>
    <x v="1"/>
    <x v="0"/>
    <x v="0"/>
    <x v="0"/>
    <x v="0"/>
  </r>
  <r>
    <s v="ODR8655835343e"/>
    <s v="C545190L"/>
    <d v="2021-11-24T00:00:00"/>
    <s v="P239399"/>
    <n v="3683000"/>
    <n v="1"/>
    <n v="36830000"/>
    <n v="5524500"/>
    <n v="31305500"/>
    <n v="1"/>
    <n v="1"/>
    <n v="1"/>
    <n v="2"/>
    <d v="2021-07-26T00:00:00"/>
    <x v="10"/>
    <n v="36830000"/>
    <n v="3130550"/>
    <x v="5"/>
    <x v="5"/>
    <n v="28174950"/>
    <n v="0.9"/>
    <x v="1"/>
    <x v="0"/>
    <x v="0"/>
    <x v="0"/>
    <x v="0"/>
  </r>
  <r>
    <s v="ODR6180629046t"/>
    <s v="C492850L"/>
    <d v="2021-09-29T00:00:00"/>
    <s v="P751549"/>
    <n v="4408000"/>
    <n v="2"/>
    <n v="88160000"/>
    <n v="4408000"/>
    <n v="83752000"/>
    <n v="1"/>
    <n v="1"/>
    <n v="1"/>
    <n v="4"/>
    <d v="2021-07-09T00:00:00"/>
    <x v="11"/>
    <n v="44080000"/>
    <n v="3879040"/>
    <x v="4"/>
    <x v="1"/>
    <n v="75993920"/>
    <n v="0.90736842105263205"/>
    <x v="1"/>
    <x v="4"/>
    <x v="4"/>
    <x v="0"/>
    <x v="0"/>
  </r>
  <r>
    <s v="ODR8451284001a"/>
    <s v="C805381L"/>
    <d v="2022-05-22T00:00:00"/>
    <s v="P726605"/>
    <n v="3278450"/>
    <n v="1"/>
    <n v="32784500"/>
    <n v="4060000"/>
    <n v="28724500"/>
    <n v="1"/>
    <n v="1"/>
    <n v="1"/>
    <n v="4"/>
    <d v="2022-04-13T00:00:00"/>
    <x v="12"/>
    <n v="33350000"/>
    <n v="2901450"/>
    <x v="6"/>
    <x v="1"/>
    <n v="25823050"/>
    <n v="0.89899040888440196"/>
    <x v="1"/>
    <x v="2"/>
    <x v="2"/>
    <x v="1"/>
    <x v="0"/>
  </r>
  <r>
    <s v="ODR2537552109g"/>
    <s v="C890940L"/>
    <d v="2021-11-22T00:00:00"/>
    <s v="P713012"/>
    <n v="2610000"/>
    <n v="1"/>
    <n v="26100000"/>
    <n v="3915000"/>
    <n v="22185000"/>
    <n v="1"/>
    <n v="0"/>
    <n v="0"/>
    <n v="4"/>
    <d v="2021-09-28T00:00:00"/>
    <x v="13"/>
    <n v="26100000"/>
    <n v="2140200"/>
    <x v="1"/>
    <x v="1"/>
    <n v="20044800"/>
    <n v="0.90352941176470603"/>
    <x v="1"/>
    <x v="0"/>
    <x v="0"/>
    <x v="0"/>
    <x v="1"/>
  </r>
  <r>
    <s v="ODR1965502162e"/>
    <s v="C848774L"/>
    <d v="2022-05-20T00:00:00"/>
    <s v="P168052"/>
    <n v="6487648"/>
    <n v="1"/>
    <n v="64876500"/>
    <n v="3648120"/>
    <n v="61228400"/>
    <n v="1"/>
    <n v="0"/>
    <n v="0"/>
    <n v="2"/>
    <d v="2021-11-07T00:00:00"/>
    <x v="8"/>
    <n v="64876500"/>
    <n v="5125230"/>
    <x v="4"/>
    <x v="5"/>
    <n v="56103170"/>
    <n v="0.91629325607071199"/>
    <x v="1"/>
    <x v="2"/>
    <x v="2"/>
    <x v="1"/>
    <x v="1"/>
  </r>
  <r>
    <s v="ODR8450052777q"/>
    <s v="C693415L"/>
    <d v="2022-04-15T00:00:00"/>
    <s v="P132718"/>
    <n v="5626000"/>
    <n v="1"/>
    <n v="56260000"/>
    <n v="3480000"/>
    <n v="52780000"/>
    <n v="1"/>
    <n v="0"/>
    <n v="0"/>
    <n v="7"/>
    <d v="2022-04-12T00:00:00"/>
    <x v="14"/>
    <n v="56260000"/>
    <n v="4219500"/>
    <x v="4"/>
    <x v="4"/>
    <n v="48560500"/>
    <n v="0.92005494505494501"/>
    <x v="1"/>
    <x v="5"/>
    <x v="5"/>
    <x v="1"/>
    <x v="1"/>
  </r>
  <r>
    <s v="ODR2268957100j"/>
    <s v="C813380L"/>
    <d v="2022-04-16T00:00:00"/>
    <s v="P619324"/>
    <n v="5626000"/>
    <n v="1"/>
    <n v="56260000"/>
    <n v="3480000"/>
    <n v="52780000"/>
    <n v="1"/>
    <n v="1"/>
    <n v="1"/>
    <n v="7"/>
    <d v="2022-04-05T00:00:00"/>
    <x v="15"/>
    <n v="56260000"/>
    <n v="4782100"/>
    <x v="4"/>
    <x v="4"/>
    <n v="47997900"/>
    <n v="0.90939560439560396"/>
    <x v="1"/>
    <x v="5"/>
    <x v="5"/>
    <x v="1"/>
    <x v="0"/>
  </r>
  <r>
    <s v="ODR7673587024b"/>
    <s v="C180595L"/>
    <d v="2022-04-17T00:00:00"/>
    <s v="P619324"/>
    <n v="5626000"/>
    <n v="1"/>
    <n v="56260000"/>
    <n v="3480000"/>
    <n v="52780000"/>
    <n v="1"/>
    <n v="0"/>
    <n v="0"/>
    <n v="7"/>
    <d v="2022-04-22T00:00:00"/>
    <x v="15"/>
    <n v="56260000"/>
    <n v="4782100"/>
    <x v="4"/>
    <x v="4"/>
    <n v="47997900"/>
    <n v="0.90939560439560396"/>
    <x v="1"/>
    <x v="5"/>
    <x v="5"/>
    <x v="1"/>
    <x v="1"/>
  </r>
  <r>
    <s v="ODR7333927150n"/>
    <s v="C587425L"/>
    <d v="2022-12-04T00:00:00"/>
    <s v="P619324"/>
    <n v="5626000"/>
    <n v="1"/>
    <n v="56260000"/>
    <n v="3480000"/>
    <n v="52780000"/>
    <n v="1"/>
    <n v="0"/>
    <n v="0"/>
    <n v="7"/>
    <d v="2022-03-22T00:00:00"/>
    <x v="15"/>
    <n v="56260000"/>
    <n v="4782100"/>
    <x v="4"/>
    <x v="4"/>
    <n v="47997900"/>
    <n v="0.90939560439560396"/>
    <x v="1"/>
    <x v="1"/>
    <x v="1"/>
    <x v="1"/>
    <x v="1"/>
  </r>
  <r>
    <s v="ODR5577016106c"/>
    <s v="C612225L"/>
    <d v="2022-04-18T00:00:00"/>
    <s v="P624937"/>
    <n v="5046000"/>
    <n v="1"/>
    <n v="50460000"/>
    <n v="3480000"/>
    <n v="46980000"/>
    <n v="1"/>
    <n v="0"/>
    <n v="0"/>
    <n v="6"/>
    <d v="2022-04-24T00:00:00"/>
    <x v="16"/>
    <n v="50460000"/>
    <n v="3734040"/>
    <x v="4"/>
    <x v="6"/>
    <n v="43245960"/>
    <n v="0.92051851851851796"/>
    <x v="1"/>
    <x v="5"/>
    <x v="5"/>
    <x v="1"/>
    <x v="1"/>
  </r>
  <r>
    <s v="ODR2742098359u"/>
    <s v="C909222L"/>
    <d v="2021-11-23T00:00:00"/>
    <s v="P611114"/>
    <n v="2783942"/>
    <n v="1"/>
    <n v="27839400"/>
    <n v="2783940"/>
    <n v="25055500"/>
    <n v="1"/>
    <n v="0"/>
    <n v="0"/>
    <n v="4"/>
    <d v="2021-11-11T00:00:00"/>
    <x v="17"/>
    <n v="27839400"/>
    <n v="2338500"/>
    <x v="1"/>
    <x v="1"/>
    <n v="22717000"/>
    <n v="0.90666719881862301"/>
    <x v="1"/>
    <x v="0"/>
    <x v="0"/>
    <x v="0"/>
    <x v="1"/>
  </r>
  <r>
    <s v="ODR8871522735u"/>
    <s v="C648252L"/>
    <d v="2021-11-24T00:00:00"/>
    <s v="P611114"/>
    <n v="2783942"/>
    <n v="1"/>
    <n v="27839400"/>
    <n v="2783940"/>
    <n v="25055500"/>
    <n v="1"/>
    <n v="0"/>
    <n v="0"/>
    <n v="2"/>
    <d v="2021-09-08T00:00:00"/>
    <x v="17"/>
    <n v="27839400"/>
    <n v="2338500"/>
    <x v="1"/>
    <x v="5"/>
    <n v="22717000"/>
    <n v="0.90666719881862301"/>
    <x v="1"/>
    <x v="0"/>
    <x v="0"/>
    <x v="0"/>
    <x v="1"/>
  </r>
  <r>
    <s v="ODR2463904091r"/>
    <s v="C869172L"/>
    <d v="2022-04-15T00:00:00"/>
    <s v="P873818"/>
    <n v="841000"/>
    <n v="2"/>
    <n v="16820000"/>
    <n v="2548870"/>
    <n v="14271100"/>
    <n v="1"/>
    <n v="1"/>
    <n v="0"/>
    <n v="1"/>
    <d v="2022-01-20T00:00:00"/>
    <x v="18"/>
    <n v="8410000"/>
    <n v="529830"/>
    <x v="7"/>
    <x v="2"/>
    <n v="13211440"/>
    <n v="0.92574784004036104"/>
    <x v="2"/>
    <x v="5"/>
    <x v="5"/>
    <x v="1"/>
    <x v="0"/>
  </r>
  <r>
    <s v="ODR6490492565x"/>
    <s v="C608898L"/>
    <d v="2021-11-24T00:00:00"/>
    <s v="P725301"/>
    <n v="2505600"/>
    <n v="1"/>
    <n v="25056000"/>
    <n v="2505600"/>
    <n v="22550400"/>
    <n v="1"/>
    <n v="0"/>
    <n v="0"/>
    <n v="5"/>
    <d v="2021-11-07T00:00:00"/>
    <x v="19"/>
    <n v="25056000"/>
    <n v="1578530"/>
    <x v="8"/>
    <x v="0"/>
    <n v="20971870"/>
    <n v="0.92999991130977699"/>
    <x v="1"/>
    <x v="0"/>
    <x v="0"/>
    <x v="0"/>
    <x v="1"/>
  </r>
  <r>
    <s v="ODR8571593980v"/>
    <s v="C315164L"/>
    <d v="2022-05-22T00:00:00"/>
    <s v="P165743"/>
    <n v="1247522"/>
    <n v="1"/>
    <n v="12475200"/>
    <n v="1783760"/>
    <n v="10691500"/>
    <n v="1"/>
    <n v="0"/>
    <n v="0"/>
    <n v="4"/>
    <d v="2021-11-05T00:00:00"/>
    <x v="20"/>
    <n v="12475200"/>
    <n v="998006"/>
    <x v="9"/>
    <x v="1"/>
    <n v="9693494"/>
    <n v="0.90665425805546496"/>
    <x v="1"/>
    <x v="2"/>
    <x v="2"/>
    <x v="1"/>
    <x v="1"/>
  </r>
  <r>
    <s v="ODR6931838372y"/>
    <s v="C904928L"/>
    <d v="2022-05-22T00:00:00"/>
    <s v="P113237"/>
    <n v="5103942"/>
    <n v="1"/>
    <n v="51039400"/>
    <n v="1740000"/>
    <n v="49299400"/>
    <n v="1"/>
    <n v="0"/>
    <n v="0"/>
    <n v="4"/>
    <d v="2022-05-18T00:00:00"/>
    <x v="21"/>
    <n v="51039400"/>
    <n v="3930020"/>
    <x v="1"/>
    <x v="1"/>
    <n v="45369380"/>
    <n v="0.92028259978823301"/>
    <x v="1"/>
    <x v="2"/>
    <x v="2"/>
    <x v="1"/>
    <x v="1"/>
  </r>
  <r>
    <s v="ODR3638381880v"/>
    <s v="C317777L"/>
    <d v="2022-12-06T00:00:00"/>
    <s v="P534748"/>
    <n v="3440850"/>
    <n v="1"/>
    <n v="34408500"/>
    <n v="1740000"/>
    <n v="32668500"/>
    <n v="1"/>
    <n v="0"/>
    <n v="0"/>
    <n v="4"/>
    <d v="2021-12-06T00:00:00"/>
    <x v="22"/>
    <n v="34408500"/>
    <n v="2718230"/>
    <x v="2"/>
    <x v="1"/>
    <n v="29950270"/>
    <n v="0.916793547300917"/>
    <x v="1"/>
    <x v="1"/>
    <x v="1"/>
    <x v="1"/>
    <x v="1"/>
  </r>
  <r>
    <s v="ODR9082271739m"/>
    <s v="C353808L"/>
    <d v="2022-05-21T00:00:00"/>
    <s v="P506029"/>
    <n v="2869840"/>
    <n v="1"/>
    <n v="28698400"/>
    <n v="1740000"/>
    <n v="26958400"/>
    <n v="1"/>
    <n v="0"/>
    <n v="0"/>
    <n v="4"/>
    <d v="2022-05-09T00:00:00"/>
    <x v="23"/>
    <n v="28698400"/>
    <n v="1750560"/>
    <x v="3"/>
    <x v="1"/>
    <n v="25207840"/>
    <n v="0.93506439551308695"/>
    <x v="1"/>
    <x v="2"/>
    <x v="2"/>
    <x v="1"/>
    <x v="1"/>
  </r>
  <r>
    <s v="ODR7786748966g"/>
    <s v="C257393L"/>
    <d v="2022-05-22T00:00:00"/>
    <s v="P506029"/>
    <n v="2869840"/>
    <n v="1"/>
    <n v="28698400"/>
    <n v="1740000"/>
    <n v="26958400"/>
    <n v="1"/>
    <n v="0"/>
    <n v="0"/>
    <n v="4"/>
    <d v="2021-11-09T00:00:00"/>
    <x v="23"/>
    <n v="28698400"/>
    <n v="1750560"/>
    <x v="3"/>
    <x v="1"/>
    <n v="25207840"/>
    <n v="0.93506439551308695"/>
    <x v="1"/>
    <x v="2"/>
    <x v="2"/>
    <x v="1"/>
    <x v="1"/>
  </r>
  <r>
    <s v="ODR8603367876u"/>
    <s v="C261226L"/>
    <d v="2022-05-19T00:00:00"/>
    <s v="P942842"/>
    <n v="2320000"/>
    <n v="1"/>
    <n v="23200000"/>
    <n v="1740000"/>
    <n v="21460000"/>
    <n v="1"/>
    <n v="0"/>
    <n v="0"/>
    <n v="4"/>
    <d v="2022-05-17T00:00:00"/>
    <x v="24"/>
    <n v="13920000"/>
    <n v="1197120"/>
    <x v="8"/>
    <x v="1"/>
    <n v="20262880"/>
    <n v="0.94421621621621599"/>
    <x v="1"/>
    <x v="2"/>
    <x v="2"/>
    <x v="1"/>
    <x v="1"/>
  </r>
  <r>
    <s v="ODR3138948564v"/>
    <s v="C609754L"/>
    <d v="2022-11-06T00:00:00"/>
    <s v="P622378"/>
    <n v="1195902"/>
    <n v="1"/>
    <n v="11959000"/>
    <n v="1740000"/>
    <n v="10219000"/>
    <n v="1"/>
    <n v="1"/>
    <n v="1"/>
    <n v="4"/>
    <d v="2022-06-22T00:00:00"/>
    <x v="25"/>
    <n v="11959000"/>
    <n v="1076310"/>
    <x v="1"/>
    <x v="1"/>
    <n v="9142690"/>
    <n v="0.89467560426656201"/>
    <x v="1"/>
    <x v="0"/>
    <x v="0"/>
    <x v="1"/>
    <x v="0"/>
  </r>
  <r>
    <s v="ODR6438394533v"/>
    <s v="C795052L"/>
    <d v="2022-11-06T00:00:00"/>
    <s v="P196053"/>
    <n v="918952"/>
    <n v="1"/>
    <n v="9189520"/>
    <n v="1740000"/>
    <n v="7449520"/>
    <n v="1"/>
    <n v="1"/>
    <n v="1"/>
    <n v="4"/>
    <d v="2022-05-18T00:00:00"/>
    <x v="26"/>
    <n v="9189520"/>
    <n v="698378"/>
    <x v="8"/>
    <x v="1"/>
    <n v="6751142"/>
    <n v="0.90625194643413298"/>
    <x v="2"/>
    <x v="0"/>
    <x v="0"/>
    <x v="1"/>
    <x v="0"/>
  </r>
  <r>
    <s v="ODR1691826218q"/>
    <s v="C118563L"/>
    <d v="2022-11-06T00:00:00"/>
    <s v="P748128"/>
    <n v="762062"/>
    <n v="1"/>
    <n v="7620620"/>
    <n v="1740000"/>
    <n v="5880620"/>
    <n v="1"/>
    <n v="1"/>
    <n v="1"/>
    <n v="7"/>
    <d v="2022-06-07T00:00:00"/>
    <x v="27"/>
    <n v="7620620"/>
    <n v="609638"/>
    <x v="3"/>
    <x v="4"/>
    <n v="5270982"/>
    <n v="0.89633099911233804"/>
    <x v="2"/>
    <x v="0"/>
    <x v="0"/>
    <x v="1"/>
    <x v="0"/>
  </r>
  <r>
    <s v="ODR7001698821u"/>
    <s v="C944560L"/>
    <d v="2022-10-06T00:00:00"/>
    <s v="P121025"/>
    <n v="695942"/>
    <n v="1"/>
    <n v="6959420"/>
    <n v="1740000"/>
    <n v="5219420"/>
    <n v="1"/>
    <n v="1"/>
    <n v="1"/>
    <n v="7"/>
    <d v="2022-06-22T00:00:00"/>
    <x v="28"/>
    <n v="6893300"/>
    <n v="544562"/>
    <x v="9"/>
    <x v="4"/>
    <n v="4674858"/>
    <n v="0.89566618513168095"/>
    <x v="2"/>
    <x v="6"/>
    <x v="6"/>
    <x v="1"/>
    <x v="0"/>
  </r>
  <r>
    <s v="ODR4038166477p"/>
    <s v="C318081L"/>
    <d v="2022-12-06T00:00:00"/>
    <s v="P605642"/>
    <n v="584930"/>
    <n v="1"/>
    <n v="5849300"/>
    <n v="1740000"/>
    <n v="4109300"/>
    <n v="1"/>
    <n v="0"/>
    <n v="0"/>
    <n v="7"/>
    <d v="2022-06-17T00:00:00"/>
    <x v="29"/>
    <n v="5849300"/>
    <n v="491318"/>
    <x v="9"/>
    <x v="4"/>
    <n v="3617982"/>
    <n v="0.88043754410726904"/>
    <x v="2"/>
    <x v="1"/>
    <x v="1"/>
    <x v="1"/>
    <x v="1"/>
  </r>
  <r>
    <s v="ODR2670401704u"/>
    <s v="C385750L"/>
    <d v="2022-07-29T00:00:00"/>
    <s v="P666155"/>
    <n v="377000"/>
    <n v="1"/>
    <n v="3770000"/>
    <n v="1740000"/>
    <n v="2030000"/>
    <n v="1"/>
    <n v="1"/>
    <n v="1"/>
    <n v="1"/>
    <d v="2022-07-08T00:00:00"/>
    <x v="30"/>
    <n v="3770000"/>
    <n v="316680"/>
    <x v="6"/>
    <x v="2"/>
    <n v="1713320"/>
    <n v="0.84399999999999997"/>
    <x v="2"/>
    <x v="7"/>
    <x v="7"/>
    <x v="1"/>
    <x v="0"/>
  </r>
  <r>
    <s v="ODR4788160083h"/>
    <s v="C809015L"/>
    <d v="2022-11-06T00:00:00"/>
    <s v="P607644"/>
    <n v="547230"/>
    <n v="1"/>
    <n v="5472300"/>
    <n v="1641690"/>
    <n v="3830610"/>
    <n v="1"/>
    <n v="1"/>
    <n v="1"/>
    <n v="7"/>
    <d v="2022-06-13T00:00:00"/>
    <x v="31"/>
    <n v="5472300"/>
    <n v="388484"/>
    <x v="5"/>
    <x v="4"/>
    <n v="3442126"/>
    <n v="0.898584298584299"/>
    <x v="2"/>
    <x v="0"/>
    <x v="0"/>
    <x v="1"/>
    <x v="0"/>
  </r>
  <r>
    <s v="ODR3911162372f"/>
    <s v="C269751L"/>
    <d v="2022-05-21T00:00:00"/>
    <s v="P266974"/>
    <n v="463420"/>
    <n v="2"/>
    <n v="9268400"/>
    <n v="1623420"/>
    <n v="7644980"/>
    <n v="1"/>
    <n v="0"/>
    <n v="0"/>
    <n v="4"/>
    <d v="2022-05-04T00:00:00"/>
    <x v="32"/>
    <n v="4634200"/>
    <n v="356816"/>
    <x v="7"/>
    <x v="1"/>
    <n v="6931348"/>
    <n v="0.90665351642515801"/>
    <x v="2"/>
    <x v="2"/>
    <x v="2"/>
    <x v="1"/>
    <x v="1"/>
  </r>
  <r>
    <s v="ODR1682702313i"/>
    <s v="C506704L"/>
    <d v="2021-11-24T00:00:00"/>
    <s v="P985474"/>
    <n v="710500"/>
    <n v="1"/>
    <n v="7105000"/>
    <n v="1563100"/>
    <n v="5541900"/>
    <n v="1"/>
    <n v="0"/>
    <n v="0"/>
    <n v="4"/>
    <d v="2021-11-27T00:00:00"/>
    <x v="33"/>
    <n v="7105000"/>
    <n v="525770"/>
    <x v="7"/>
    <x v="1"/>
    <n v="5016130"/>
    <n v="0.90512820512820502"/>
    <x v="2"/>
    <x v="0"/>
    <x v="0"/>
    <x v="0"/>
    <x v="1"/>
  </r>
  <r>
    <s v="ODR1930700725k"/>
    <s v="C890940L"/>
    <d v="2021-11-21T00:00:00"/>
    <s v="P985524"/>
    <n v="62350"/>
    <n v="10"/>
    <n v="6235000"/>
    <n v="1247000"/>
    <n v="4988000"/>
    <n v="1"/>
    <n v="1"/>
    <n v="1"/>
    <n v="5"/>
    <d v="2021-09-28T00:00:00"/>
    <x v="34"/>
    <n v="623500"/>
    <n v="47966"/>
    <x v="10"/>
    <x v="0"/>
    <n v="4508340"/>
    <n v="0.90383720930232603"/>
    <x v="0"/>
    <x v="0"/>
    <x v="0"/>
    <x v="0"/>
    <x v="0"/>
  </r>
  <r>
    <s v="ODR8227209830v"/>
    <s v="C518000L"/>
    <d v="2021-11-20T00:00:00"/>
    <s v="P696943"/>
    <n v="3944000"/>
    <n v="1"/>
    <n v="39440000"/>
    <n v="1183200"/>
    <n v="38256800"/>
    <n v="1"/>
    <n v="0"/>
    <n v="0"/>
    <n v="2"/>
    <d v="2021-11-28T00:00:00"/>
    <x v="35"/>
    <n v="39440000"/>
    <n v="2839680"/>
    <x v="8"/>
    <x v="5"/>
    <n v="35417120"/>
    <n v="0.92577319587628903"/>
    <x v="1"/>
    <x v="0"/>
    <x v="0"/>
    <x v="0"/>
    <x v="1"/>
  </r>
  <r>
    <s v="ODR1282129843m"/>
    <s v="C314557L"/>
    <d v="2022-05-22T00:00:00"/>
    <s v="P666295"/>
    <n v="4524000"/>
    <n v="2"/>
    <n v="90480000"/>
    <n v="1160000"/>
    <n v="89320000"/>
    <n v="1"/>
    <n v="0"/>
    <n v="0"/>
    <n v="4"/>
    <d v="2022-05-13T00:00:00"/>
    <x v="36"/>
    <n v="69600000"/>
    <n v="4593600"/>
    <x v="8"/>
    <x v="1"/>
    <n v="80132800"/>
    <n v="0.89714285714285702"/>
    <x v="1"/>
    <x v="2"/>
    <x v="2"/>
    <x v="1"/>
    <x v="1"/>
  </r>
  <r>
    <s v="ODR8524995988x"/>
    <s v="C533504L"/>
    <d v="2022-05-21T00:00:00"/>
    <s v="P902887"/>
    <n v="8119942"/>
    <n v="1"/>
    <n v="81199400"/>
    <n v="1160000"/>
    <n v="80039400"/>
    <n v="1"/>
    <n v="0"/>
    <n v="0"/>
    <n v="4"/>
    <d v="2022-05-12T00:00:00"/>
    <x v="37"/>
    <n v="81199400"/>
    <n v="6089940"/>
    <x v="1"/>
    <x v="1"/>
    <n v="73949460"/>
    <n v="0.92391322273780196"/>
    <x v="1"/>
    <x v="2"/>
    <x v="2"/>
    <x v="1"/>
    <x v="1"/>
  </r>
  <r>
    <s v="ODR2677333053l"/>
    <s v="C841181L"/>
    <d v="2022-04-13T00:00:00"/>
    <s v="P619324"/>
    <n v="5626000"/>
    <n v="1"/>
    <n v="56260000"/>
    <n v="1160000"/>
    <n v="55100000"/>
    <n v="1"/>
    <n v="0"/>
    <n v="0"/>
    <n v="7"/>
    <d v="2022-04-21T00:00:00"/>
    <x v="15"/>
    <n v="56260000"/>
    <n v="4782100"/>
    <x v="4"/>
    <x v="4"/>
    <n v="50317900"/>
    <n v="0.91321052631579003"/>
    <x v="1"/>
    <x v="5"/>
    <x v="5"/>
    <x v="1"/>
    <x v="1"/>
  </r>
  <r>
    <s v="ODR3911485437u"/>
    <s v="C394285L"/>
    <d v="2022-07-21T00:00:00"/>
    <s v="P491862"/>
    <n v="2669740"/>
    <n v="2"/>
    <n v="53394800"/>
    <n v="1160000"/>
    <n v="52234800"/>
    <n v="1"/>
    <n v="0"/>
    <n v="0"/>
    <n v="1"/>
    <d v="2022-07-07T00:00:00"/>
    <x v="38"/>
    <n v="26697400"/>
    <n v="2109050"/>
    <x v="1"/>
    <x v="2"/>
    <n v="48016700"/>
    <n v="0.919247321708899"/>
    <x v="1"/>
    <x v="7"/>
    <x v="7"/>
    <x v="1"/>
    <x v="1"/>
  </r>
  <r>
    <s v="ODR6257188294v"/>
    <s v="C338431L"/>
    <d v="2022-01-08T00:00:00"/>
    <s v="P672833"/>
    <n v="2212410"/>
    <n v="2"/>
    <n v="44248200"/>
    <n v="1160000"/>
    <n v="43088200"/>
    <n v="1"/>
    <n v="0"/>
    <n v="0"/>
    <n v="1"/>
    <d v="2022-08-21T00:00:00"/>
    <x v="39"/>
    <n v="22124100"/>
    <n v="1880530"/>
    <x v="1"/>
    <x v="2"/>
    <n v="39327140"/>
    <n v="0.912712529184324"/>
    <x v="1"/>
    <x v="3"/>
    <x v="3"/>
    <x v="1"/>
    <x v="1"/>
  </r>
  <r>
    <s v="ODR7358532156c"/>
    <s v="C548952L"/>
    <d v="2022-06-18T00:00:00"/>
    <s v="P775406"/>
    <n v="3799000"/>
    <n v="1"/>
    <n v="37990000"/>
    <n v="1160000"/>
    <n v="36830000"/>
    <n v="1"/>
    <n v="0"/>
    <n v="0"/>
    <n v="4"/>
    <d v="2022-06-02T00:00:00"/>
    <x v="40"/>
    <n v="37990000"/>
    <n v="2849250"/>
    <x v="2"/>
    <x v="1"/>
    <n v="33980750"/>
    <n v="0.92263779527558998"/>
    <x v="1"/>
    <x v="8"/>
    <x v="8"/>
    <x v="1"/>
    <x v="1"/>
  </r>
  <r>
    <s v="ODR7345593685t"/>
    <s v="C805381L"/>
    <d v="2022-05-20T00:00:00"/>
    <s v="P726605"/>
    <n v="3335000"/>
    <n v="1"/>
    <n v="33350000"/>
    <n v="1160000"/>
    <n v="32190000"/>
    <n v="1"/>
    <n v="0"/>
    <n v="0"/>
    <n v="4"/>
    <d v="2022-04-13T00:00:00"/>
    <x v="12"/>
    <n v="33350000"/>
    <n v="2901450"/>
    <x v="6"/>
    <x v="1"/>
    <n v="29288550"/>
    <n v="0.90986486486486495"/>
    <x v="1"/>
    <x v="2"/>
    <x v="2"/>
    <x v="1"/>
    <x v="1"/>
  </r>
  <r>
    <s v="ODR9772614440a"/>
    <s v="C232406L"/>
    <d v="2022-06-07T00:00:00"/>
    <s v="P491161"/>
    <n v="2588250"/>
    <n v="1"/>
    <n v="25882500"/>
    <n v="1160000"/>
    <n v="24722500"/>
    <n v="1"/>
    <n v="0"/>
    <n v="0"/>
    <n v="7"/>
    <d v="2021-08-01T00:00:00"/>
    <x v="41"/>
    <n v="25882500"/>
    <n v="1734080"/>
    <x v="2"/>
    <x v="4"/>
    <n v="22988420"/>
    <n v="0.92985822631206405"/>
    <x v="1"/>
    <x v="8"/>
    <x v="8"/>
    <x v="1"/>
    <x v="1"/>
  </r>
  <r>
    <s v="ODR2038445780c"/>
    <s v="C256400L"/>
    <d v="2022-07-28T00:00:00"/>
    <s v="P924655"/>
    <n v="2215542"/>
    <n v="1"/>
    <n v="22155400"/>
    <n v="1160000"/>
    <n v="20995400"/>
    <n v="1"/>
    <n v="1"/>
    <n v="0"/>
    <n v="1"/>
    <d v="2022-07-06T00:00:00"/>
    <x v="42"/>
    <n v="22155400"/>
    <n v="1351460"/>
    <x v="2"/>
    <x v="2"/>
    <n v="19643940"/>
    <n v="0.93563066195452405"/>
    <x v="1"/>
    <x v="7"/>
    <x v="7"/>
    <x v="1"/>
    <x v="0"/>
  </r>
  <r>
    <s v="ODR3056818607f"/>
    <s v="C544122L"/>
    <d v="2022-03-08T00:00:00"/>
    <s v="P672833"/>
    <n v="2212410"/>
    <n v="1"/>
    <n v="22124100"/>
    <n v="1160000"/>
    <n v="20964100"/>
    <n v="1"/>
    <n v="1"/>
    <n v="0"/>
    <n v="1"/>
    <d v="2022-05-13T00:00:00"/>
    <x v="39"/>
    <n v="22124100"/>
    <n v="1880530"/>
    <x v="1"/>
    <x v="2"/>
    <n v="19083570"/>
    <n v="0.910297603999218"/>
    <x v="1"/>
    <x v="9"/>
    <x v="9"/>
    <x v="1"/>
    <x v="0"/>
  </r>
  <r>
    <s v="ODR1552624241a"/>
    <s v="C432189L"/>
    <d v="2022-06-16T00:00:00"/>
    <s v="P672833"/>
    <n v="2212410"/>
    <n v="1"/>
    <n v="22124100"/>
    <n v="1160000"/>
    <n v="20964100"/>
    <n v="1"/>
    <n v="0"/>
    <n v="0"/>
    <n v="4"/>
    <d v="2022-06-10T00:00:00"/>
    <x v="39"/>
    <n v="22124100"/>
    <n v="1880530"/>
    <x v="1"/>
    <x v="1"/>
    <n v="19083570"/>
    <n v="0.910297603999218"/>
    <x v="1"/>
    <x v="8"/>
    <x v="8"/>
    <x v="1"/>
    <x v="1"/>
  </r>
  <r>
    <s v="ODR4584946511r"/>
    <s v="C495308L"/>
    <d v="2022-07-25T00:00:00"/>
    <s v="P672833"/>
    <n v="2212410"/>
    <n v="1"/>
    <n v="22124100"/>
    <n v="1160000"/>
    <n v="20964100"/>
    <n v="1"/>
    <n v="0"/>
    <n v="0"/>
    <n v="1"/>
    <d v="2022-07-28T00:00:00"/>
    <x v="39"/>
    <n v="22124100"/>
    <n v="1880530"/>
    <x v="1"/>
    <x v="2"/>
    <n v="19083570"/>
    <n v="0.910297603999218"/>
    <x v="1"/>
    <x v="7"/>
    <x v="7"/>
    <x v="1"/>
    <x v="1"/>
  </r>
  <r>
    <s v="ODR3666240908f"/>
    <s v="C799285L"/>
    <d v="2022-07-29T00:00:00"/>
    <s v="P504960"/>
    <n v="2131500"/>
    <n v="1"/>
    <n v="21315000"/>
    <n v="1160000"/>
    <n v="20155000"/>
    <n v="1"/>
    <n v="0"/>
    <n v="0"/>
    <n v="1"/>
    <d v="2022-03-02T00:00:00"/>
    <x v="43"/>
    <n v="21315000"/>
    <n v="1364160"/>
    <x v="2"/>
    <x v="2"/>
    <n v="18790840"/>
    <n v="0.93231654676259001"/>
    <x v="1"/>
    <x v="7"/>
    <x v="7"/>
    <x v="1"/>
    <x v="1"/>
  </r>
  <r>
    <s v="ODR3307723885c"/>
    <s v="C225454L"/>
    <d v="2022-07-22T00:00:00"/>
    <s v="P956967"/>
    <n v="2040150"/>
    <n v="1"/>
    <n v="20401500"/>
    <n v="1160000"/>
    <n v="19241500"/>
    <n v="1"/>
    <n v="1"/>
    <n v="0"/>
    <n v="1"/>
    <d v="2022-05-12T00:00:00"/>
    <x v="44"/>
    <n v="20401500"/>
    <n v="1428080"/>
    <x v="1"/>
    <x v="2"/>
    <n v="17813420"/>
    <n v="0.92578125406023404"/>
    <x v="1"/>
    <x v="7"/>
    <x v="7"/>
    <x v="1"/>
    <x v="0"/>
  </r>
  <r>
    <s v="ODR3042821814j"/>
    <s v="C278051L"/>
    <d v="2022-07-30T00:00:00"/>
    <s v="P888661"/>
    <n v="1950540"/>
    <n v="1"/>
    <n v="19505400"/>
    <n v="1160000"/>
    <n v="18345400"/>
    <n v="1"/>
    <n v="0"/>
    <n v="0"/>
    <n v="4"/>
    <d v="2022-07-18T00:00:00"/>
    <x v="45"/>
    <n v="19505400"/>
    <n v="1579920"/>
    <x v="2"/>
    <x v="1"/>
    <n v="16765480"/>
    <n v="0.913879228580462"/>
    <x v="1"/>
    <x v="7"/>
    <x v="7"/>
    <x v="1"/>
    <x v="1"/>
  </r>
  <r>
    <s v="ODR9240428551v"/>
    <s v="C713963L"/>
    <d v="2022-07-13T00:00:00"/>
    <s v="P894459"/>
    <n v="1911680"/>
    <n v="1"/>
    <n v="19116800"/>
    <n v="1160000"/>
    <n v="17956800"/>
    <n v="1"/>
    <n v="1"/>
    <n v="1"/>
    <n v="7"/>
    <d v="2022-05-04T00:00:00"/>
    <x v="46"/>
    <n v="19116800"/>
    <n v="1624930"/>
    <x v="1"/>
    <x v="4"/>
    <n v="16331870"/>
    <n v="0.90950893254922904"/>
    <x v="1"/>
    <x v="7"/>
    <x v="7"/>
    <x v="1"/>
    <x v="0"/>
  </r>
  <r>
    <s v="ODR9861293389m"/>
    <s v="C565012L"/>
    <d v="2022-03-08T00:00:00"/>
    <s v="P837041"/>
    <n v="1705142"/>
    <n v="1"/>
    <n v="17051400"/>
    <n v="1160000"/>
    <n v="15891400"/>
    <n v="1"/>
    <n v="1"/>
    <n v="1"/>
    <n v="4"/>
    <d v="2022-08-03T00:00:00"/>
    <x v="47"/>
    <n v="17051400"/>
    <n v="1108320"/>
    <x v="2"/>
    <x v="1"/>
    <n v="14783080"/>
    <n v="0.93025661678643801"/>
    <x v="1"/>
    <x v="9"/>
    <x v="9"/>
    <x v="1"/>
    <x v="0"/>
  </r>
  <r>
    <s v="ODR1934504823t"/>
    <s v="C481492L"/>
    <d v="2022-07-26T00:00:00"/>
    <s v="P819695"/>
    <n v="1668370"/>
    <n v="1"/>
    <n v="16683700"/>
    <n v="1160000"/>
    <n v="15523700"/>
    <n v="1"/>
    <n v="1"/>
    <n v="0"/>
    <n v="1"/>
    <d v="2022-07-15T00:00:00"/>
    <x v="48"/>
    <n v="16683700"/>
    <n v="1234590"/>
    <x v="1"/>
    <x v="2"/>
    <n v="14289110"/>
    <n v="0.92047063522227301"/>
    <x v="1"/>
    <x v="7"/>
    <x v="7"/>
    <x v="1"/>
    <x v="0"/>
  </r>
  <r>
    <s v="ODR4584584232t"/>
    <s v="C535886L"/>
    <d v="2022-07-27T00:00:00"/>
    <s v="P819695"/>
    <n v="1668370"/>
    <n v="1"/>
    <n v="16683700"/>
    <n v="1160000"/>
    <n v="15523700"/>
    <n v="1"/>
    <n v="0"/>
    <n v="0"/>
    <n v="4"/>
    <d v="2022-05-17T00:00:00"/>
    <x v="48"/>
    <n v="16683700"/>
    <n v="1234590"/>
    <x v="1"/>
    <x v="1"/>
    <n v="14289110"/>
    <n v="0.92047063522227301"/>
    <x v="1"/>
    <x v="7"/>
    <x v="7"/>
    <x v="1"/>
    <x v="1"/>
  </r>
  <r>
    <s v="ODR8765194693i"/>
    <s v="C763177L"/>
    <d v="2022-07-28T00:00:00"/>
    <s v="P819695"/>
    <n v="1668370"/>
    <n v="1"/>
    <n v="16683700"/>
    <n v="1160000"/>
    <n v="15523700"/>
    <n v="1"/>
    <n v="0"/>
    <n v="0"/>
    <n v="7"/>
    <d v="2022-07-18T00:00:00"/>
    <x v="48"/>
    <n v="16683700"/>
    <n v="1234590"/>
    <x v="1"/>
    <x v="4"/>
    <n v="14289110"/>
    <n v="0.92047063522227301"/>
    <x v="1"/>
    <x v="7"/>
    <x v="7"/>
    <x v="1"/>
    <x v="1"/>
  </r>
  <r>
    <s v="ODR8324207191r"/>
    <s v="C304965L"/>
    <d v="2022-07-29T00:00:00"/>
    <s v="P819695"/>
    <n v="1668370"/>
    <n v="1"/>
    <n v="16683700"/>
    <n v="1160000"/>
    <n v="15523700"/>
    <n v="1"/>
    <n v="1"/>
    <n v="1"/>
    <n v="1"/>
    <d v="2021-07-13T00:00:00"/>
    <x v="48"/>
    <n v="16683700"/>
    <n v="1234590"/>
    <x v="1"/>
    <x v="2"/>
    <n v="14289110"/>
    <n v="0.92047063522227301"/>
    <x v="1"/>
    <x v="7"/>
    <x v="7"/>
    <x v="1"/>
    <x v="0"/>
  </r>
  <r>
    <s v="ODR7636766563z"/>
    <s v="C807679L"/>
    <d v="2022-07-30T00:00:00"/>
    <s v="P819695"/>
    <n v="1668370"/>
    <n v="1"/>
    <n v="16683700"/>
    <n v="1160000"/>
    <n v="15523700"/>
    <n v="1"/>
    <n v="0"/>
    <n v="0"/>
    <n v="1"/>
    <d v="2022-07-20T00:00:00"/>
    <x v="48"/>
    <n v="16683700"/>
    <n v="1234590"/>
    <x v="1"/>
    <x v="2"/>
    <n v="14289110"/>
    <n v="0.92047063522227301"/>
    <x v="1"/>
    <x v="7"/>
    <x v="7"/>
    <x v="1"/>
    <x v="1"/>
  </r>
  <r>
    <s v="ODR2253386908p"/>
    <s v="C392296L"/>
    <d v="2021-11-22T00:00:00"/>
    <s v="P383378"/>
    <n v="290000"/>
    <n v="4"/>
    <n v="11600000"/>
    <n v="1160000"/>
    <n v="10440000"/>
    <n v="1"/>
    <n v="1"/>
    <n v="1"/>
    <n v="5"/>
    <d v="2021-11-04T00:00:00"/>
    <x v="49"/>
    <n v="2900000"/>
    <n v="217500"/>
    <x v="7"/>
    <x v="0"/>
    <n v="9570000"/>
    <n v="0.91666666666666596"/>
    <x v="2"/>
    <x v="0"/>
    <x v="0"/>
    <x v="0"/>
    <x v="0"/>
  </r>
  <r>
    <s v="ODR4349856216c"/>
    <s v="C551481L"/>
    <d v="2022-01-07T00:00:00"/>
    <s v="P628256"/>
    <n v="1154142"/>
    <n v="1"/>
    <n v="11541400"/>
    <n v="1160000"/>
    <n v="10381400"/>
    <n v="1"/>
    <n v="1"/>
    <n v="1"/>
    <n v="1"/>
    <d v="2021-11-12T00:00:00"/>
    <x v="50"/>
    <n v="11541400"/>
    <n v="888676"/>
    <x v="1"/>
    <x v="2"/>
    <n v="9492724"/>
    <n v="0.91439728745641202"/>
    <x v="1"/>
    <x v="3"/>
    <x v="3"/>
    <x v="1"/>
    <x v="0"/>
  </r>
  <r>
    <s v="ODR9742859929l"/>
    <s v="C295434L"/>
    <d v="2022-06-29T00:00:00"/>
    <s v="P210596"/>
    <n v="1044000"/>
    <n v="1"/>
    <n v="10440000"/>
    <n v="1160000"/>
    <n v="9280000"/>
    <n v="1"/>
    <n v="0"/>
    <n v="0"/>
    <n v="7"/>
    <d v="2022-06-07T00:00:00"/>
    <x v="51"/>
    <n v="10440000"/>
    <n v="699480"/>
    <x v="3"/>
    <x v="4"/>
    <n v="8580520"/>
    <n v="0.92462500000000003"/>
    <x v="1"/>
    <x v="8"/>
    <x v="8"/>
    <x v="1"/>
    <x v="1"/>
  </r>
  <r>
    <s v="ODR5844815376j"/>
    <s v="C676393L"/>
    <d v="2022-03-21T00:00:00"/>
    <s v="P855211"/>
    <n v="1044000"/>
    <n v="1"/>
    <n v="10440000"/>
    <n v="1160000"/>
    <n v="9280000"/>
    <n v="1"/>
    <n v="0"/>
    <n v="0"/>
    <n v="7"/>
    <d v="2021-07-27T00:00:00"/>
    <x v="52"/>
    <n v="1160"/>
    <n v="58"/>
    <x v="0"/>
    <x v="4"/>
    <n v="9279942"/>
    <n v="0.99999375000000001"/>
    <x v="0"/>
    <x v="9"/>
    <x v="9"/>
    <x v="1"/>
    <x v="1"/>
  </r>
  <r>
    <s v="ODR9801833134g"/>
    <s v="C235587L"/>
    <d v="2022-06-22T00:00:00"/>
    <s v="P977249"/>
    <n v="271440"/>
    <n v="1"/>
    <n v="2714400"/>
    <n v="1160000"/>
    <n v="1554400"/>
    <n v="1"/>
    <n v="1"/>
    <n v="1"/>
    <n v="1"/>
    <d v="2022-06-28T00:00:00"/>
    <x v="53"/>
    <n v="4060000"/>
    <n v="345100"/>
    <x v="1"/>
    <x v="2"/>
    <n v="1209300"/>
    <n v="0.77798507462686595"/>
    <x v="2"/>
    <x v="8"/>
    <x v="8"/>
    <x v="1"/>
    <x v="0"/>
  </r>
  <r>
    <s v="ODR3285485494w"/>
    <s v="C761888L"/>
    <d v="2021-11-23T00:00:00"/>
    <s v="P396546"/>
    <n v="3247420"/>
    <n v="1"/>
    <n v="32474200"/>
    <n v="974226"/>
    <n v="31500000"/>
    <n v="1"/>
    <n v="0"/>
    <n v="0"/>
    <n v="2"/>
    <d v="2021-11-04T00:00:00"/>
    <x v="54"/>
    <n v="41516400"/>
    <n v="3404310"/>
    <x v="2"/>
    <x v="5"/>
    <n v="28095690"/>
    <n v="0.89192666666666698"/>
    <x v="1"/>
    <x v="0"/>
    <x v="0"/>
    <x v="0"/>
    <x v="1"/>
  </r>
  <r>
    <s v="ODR6596011115s"/>
    <s v="C284236L"/>
    <d v="2022-11-05T00:00:00"/>
    <s v="P475499"/>
    <n v="118320"/>
    <n v="5"/>
    <n v="5916000"/>
    <n v="887400"/>
    <n v="5028600"/>
    <n v="1"/>
    <n v="1"/>
    <n v="1"/>
    <n v="4"/>
    <d v="2021-09-03T00:00:00"/>
    <x v="55"/>
    <n v="1183200"/>
    <n v="86362"/>
    <x v="5"/>
    <x v="1"/>
    <n v="4596790"/>
    <n v="0.91412918108419805"/>
    <x v="2"/>
    <x v="0"/>
    <x v="0"/>
    <x v="1"/>
    <x v="0"/>
  </r>
  <r>
    <s v="ODR1393906883x"/>
    <s v="C483469L"/>
    <d v="2021-11-18T00:00:00"/>
    <s v="P546750"/>
    <n v="290000"/>
    <n v="3"/>
    <n v="8700000"/>
    <n v="870000"/>
    <n v="7830000"/>
    <n v="1"/>
    <n v="0"/>
    <n v="0"/>
    <n v="5"/>
    <d v="2021-07-26T00:00:00"/>
    <x v="56"/>
    <n v="2900000"/>
    <n v="194300"/>
    <x v="7"/>
    <x v="0"/>
    <n v="7247100"/>
    <n v="0.92555555555555602"/>
    <x v="2"/>
    <x v="0"/>
    <x v="0"/>
    <x v="0"/>
    <x v="1"/>
  </r>
  <r>
    <s v="ODR8648637213r"/>
    <s v="C856647L"/>
    <d v="2022-03-26T00:00:00"/>
    <s v="P950527"/>
    <n v="649600"/>
    <n v="1"/>
    <n v="6496000"/>
    <n v="870000"/>
    <n v="5626000"/>
    <n v="1"/>
    <n v="1"/>
    <n v="1"/>
    <n v="7"/>
    <d v="2022-03-03T00:00:00"/>
    <x v="57"/>
    <n v="6496000"/>
    <n v="480704"/>
    <x v="3"/>
    <x v="4"/>
    <n v="5145296"/>
    <n v="0.91455670103092801"/>
    <x v="2"/>
    <x v="9"/>
    <x v="9"/>
    <x v="1"/>
    <x v="0"/>
  </r>
  <r>
    <s v="ODR5374673151h"/>
    <s v="C367865L"/>
    <d v="2022-06-16T00:00:00"/>
    <s v="P987831"/>
    <n v="545200"/>
    <n v="1"/>
    <n v="5452000"/>
    <n v="852600"/>
    <n v="4599400"/>
    <n v="1"/>
    <n v="0"/>
    <n v="0"/>
    <n v="4"/>
    <d v="2022-06-21T00:00:00"/>
    <x v="58"/>
    <n v="5452000"/>
    <n v="490680"/>
    <x v="3"/>
    <x v="1"/>
    <n v="4108720"/>
    <n v="0.89331651954602798"/>
    <x v="2"/>
    <x v="8"/>
    <x v="8"/>
    <x v="1"/>
    <x v="1"/>
  </r>
  <r>
    <s v="ODR3517561564r"/>
    <s v="C700491L"/>
    <d v="2022-06-07T00:00:00"/>
    <s v="P379182"/>
    <n v="562600"/>
    <n v="1"/>
    <n v="5626000"/>
    <n v="843900"/>
    <n v="4782100"/>
    <n v="1"/>
    <n v="0"/>
    <n v="0"/>
    <n v="7"/>
    <d v="2022-07-03T00:00:00"/>
    <x v="59"/>
    <n v="5626000"/>
    <n v="343186"/>
    <x v="9"/>
    <x v="4"/>
    <n v="4438914"/>
    <n v="0.92823529411764705"/>
    <x v="2"/>
    <x v="8"/>
    <x v="8"/>
    <x v="1"/>
    <x v="1"/>
  </r>
  <r>
    <s v="ODR5050363774l"/>
    <s v="C157544L"/>
    <d v="2022-06-16T00:00:00"/>
    <s v="P497470"/>
    <n v="522000"/>
    <n v="1"/>
    <n v="5220000"/>
    <n v="841000"/>
    <n v="4379000"/>
    <n v="1"/>
    <n v="1"/>
    <n v="0"/>
    <n v="4"/>
    <d v="2021-11-18T00:00:00"/>
    <x v="60"/>
    <n v="5220000"/>
    <n v="459360"/>
    <x v="0"/>
    <x v="1"/>
    <n v="3919640"/>
    <n v="0.89509933774834405"/>
    <x v="2"/>
    <x v="8"/>
    <x v="8"/>
    <x v="1"/>
    <x v="0"/>
  </r>
  <r>
    <s v="ODR8854148252t"/>
    <s v="C522507L"/>
    <d v="2022-05-20T00:00:00"/>
    <s v="P715035"/>
    <n v="501062"/>
    <n v="1"/>
    <n v="5010620"/>
    <n v="830531"/>
    <n v="4180090"/>
    <n v="1"/>
    <n v="0"/>
    <n v="0"/>
    <n v="4"/>
    <d v="2022-05-27T00:00:00"/>
    <x v="61"/>
    <n v="5010620"/>
    <n v="370736"/>
    <x v="9"/>
    <x v="1"/>
    <n v="3809354"/>
    <n v="0.91130908664646004"/>
    <x v="2"/>
    <x v="2"/>
    <x v="2"/>
    <x v="1"/>
    <x v="1"/>
  </r>
  <r>
    <s v="ODR1653549677a"/>
    <s v="C693323L"/>
    <d v="2022-06-18T00:00:00"/>
    <s v="P475499"/>
    <n v="118320"/>
    <n v="2"/>
    <n v="2366400"/>
    <n v="828240"/>
    <n v="1538160"/>
    <n v="1"/>
    <n v="1"/>
    <n v="1"/>
    <n v="4"/>
    <d v="2022-05-18T00:00:00"/>
    <x v="55"/>
    <n v="1183200"/>
    <n v="86362"/>
    <x v="5"/>
    <x v="1"/>
    <n v="1365436"/>
    <n v="0.88770739064856696"/>
    <x v="2"/>
    <x v="8"/>
    <x v="8"/>
    <x v="1"/>
    <x v="0"/>
  </r>
  <r>
    <s v="ODR7982663802t"/>
    <s v="C566330L"/>
    <d v="2022-05-21T00:00:00"/>
    <s v="P519736"/>
    <n v="1033502"/>
    <n v="1"/>
    <n v="10335000"/>
    <n v="797865"/>
    <n v="9537150"/>
    <n v="1"/>
    <n v="0"/>
    <n v="0"/>
    <n v="13"/>
    <d v="2022-05-10T00:00:00"/>
    <x v="62"/>
    <n v="10335000"/>
    <n v="702728"/>
    <x v="9"/>
    <x v="7"/>
    <n v="8834422"/>
    <n v="0.92631677178192595"/>
    <x v="1"/>
    <x v="2"/>
    <x v="2"/>
    <x v="1"/>
    <x v="1"/>
  </r>
  <r>
    <s v="ODR3715817392d"/>
    <s v="C715327L"/>
    <d v="2022-04-05T00:00:00"/>
    <s v="P997843"/>
    <n v="531280"/>
    <n v="1"/>
    <n v="5312800"/>
    <n v="796920"/>
    <n v="4515880"/>
    <n v="1"/>
    <n v="1"/>
    <n v="1"/>
    <n v="4"/>
    <d v="2022-05-26T00:00:00"/>
    <x v="63"/>
    <n v="5312800"/>
    <n v="371896"/>
    <x v="3"/>
    <x v="1"/>
    <n v="4143984"/>
    <n v="0.91764705882352904"/>
    <x v="2"/>
    <x v="5"/>
    <x v="5"/>
    <x v="1"/>
    <x v="0"/>
  </r>
  <r>
    <s v="ODR8016343320s"/>
    <s v="C483469L"/>
    <d v="2021-11-18T00:00:00"/>
    <s v="P711041"/>
    <n v="783000"/>
    <n v="1"/>
    <n v="7830000"/>
    <n v="783000"/>
    <n v="7047000"/>
    <n v="1"/>
    <n v="0"/>
    <n v="0"/>
    <n v="2"/>
    <d v="2021-07-26T00:00:00"/>
    <x v="64"/>
    <n v="7830000"/>
    <n v="626400"/>
    <x v="9"/>
    <x v="5"/>
    <n v="6420600"/>
    <n v="0.91111111111111098"/>
    <x v="2"/>
    <x v="0"/>
    <x v="0"/>
    <x v="0"/>
    <x v="1"/>
  </r>
  <r>
    <s v="ODR8181443587g"/>
    <s v="C468569L"/>
    <d v="2022-03-25T00:00:00"/>
    <s v="P240010"/>
    <n v="376304"/>
    <n v="1"/>
    <n v="3763040"/>
    <n v="752608"/>
    <n v="3010430"/>
    <n v="1"/>
    <n v="0"/>
    <n v="0"/>
    <n v="7"/>
    <d v="2022-02-15T00:00:00"/>
    <x v="65"/>
    <n v="3763040"/>
    <n v="233276"/>
    <x v="9"/>
    <x v="4"/>
    <n v="2777154"/>
    <n v="0.92251073766870495"/>
    <x v="2"/>
    <x v="9"/>
    <x v="9"/>
    <x v="1"/>
    <x v="1"/>
  </r>
  <r>
    <s v="ODR4856239093a"/>
    <s v="C438658L"/>
    <d v="2022-06-16T00:00:00"/>
    <s v="P466252"/>
    <n v="336400"/>
    <n v="1"/>
    <n v="3364000"/>
    <n v="748200"/>
    <n v="2615800"/>
    <n v="1"/>
    <n v="0"/>
    <n v="0"/>
    <n v="4"/>
    <d v="2021-09-08T00:00:00"/>
    <x v="66"/>
    <n v="3364000"/>
    <n v="279212"/>
    <x v="10"/>
    <x v="1"/>
    <n v="2336588"/>
    <n v="0.89325942350332599"/>
    <x v="2"/>
    <x v="8"/>
    <x v="8"/>
    <x v="1"/>
    <x v="1"/>
  </r>
  <r>
    <s v="ODR8840710864r"/>
    <s v="C914093L"/>
    <d v="2021-11-19T00:00:00"/>
    <s v="P495211"/>
    <n v="4930"/>
    <n v="100"/>
    <n v="4930000"/>
    <n v="739500"/>
    <n v="4190500"/>
    <n v="1"/>
    <n v="0"/>
    <n v="0"/>
    <n v="5"/>
    <d v="2021-07-04T00:00:00"/>
    <x v="67"/>
    <n v="49300"/>
    <n v="3712"/>
    <x v="11"/>
    <x v="0"/>
    <n v="3819300"/>
    <n v="0.91141868512110702"/>
    <x v="0"/>
    <x v="0"/>
    <x v="0"/>
    <x v="0"/>
    <x v="1"/>
  </r>
  <r>
    <s v="ODR4364569521q"/>
    <s v="C189692L"/>
    <d v="2022-06-07T00:00:00"/>
    <s v="P975815"/>
    <n v="493000"/>
    <n v="1"/>
    <n v="4930000"/>
    <n v="739500"/>
    <n v="4190500"/>
    <n v="1"/>
    <n v="1"/>
    <n v="1"/>
    <n v="7"/>
    <d v="2022-05-02T00:00:00"/>
    <x v="68"/>
    <n v="4930000"/>
    <n v="330310"/>
    <x v="7"/>
    <x v="4"/>
    <n v="3860190"/>
    <n v="0.92117647058823504"/>
    <x v="2"/>
    <x v="8"/>
    <x v="8"/>
    <x v="1"/>
    <x v="0"/>
  </r>
  <r>
    <s v="ODR5408248410v"/>
    <s v="C862596L"/>
    <d v="2022-05-22T00:00:00"/>
    <s v="P222416"/>
    <n v="290000"/>
    <n v="1"/>
    <n v="2900000"/>
    <n v="725000"/>
    <n v="2175000"/>
    <n v="1"/>
    <n v="1"/>
    <n v="1"/>
    <n v="4"/>
    <d v="2022-05-02T00:00:00"/>
    <x v="69"/>
    <n v="2465000"/>
    <n v="182410"/>
    <x v="10"/>
    <x v="1"/>
    <n v="1992590"/>
    <n v="0.91613333333333302"/>
    <x v="2"/>
    <x v="2"/>
    <x v="2"/>
    <x v="1"/>
    <x v="0"/>
  </r>
  <r>
    <s v="ODR8147245502x"/>
    <s v="C160493L"/>
    <d v="2021-09-30T00:00:00"/>
    <s v="P620394"/>
    <n v="238786"/>
    <n v="15"/>
    <n v="35817900"/>
    <n v="716358"/>
    <n v="35101500"/>
    <n v="1"/>
    <n v="1"/>
    <n v="0"/>
    <n v="4"/>
    <d v="2021-08-28T00:00:00"/>
    <x v="70"/>
    <n v="2387860"/>
    <n v="143260"/>
    <x v="2"/>
    <x v="1"/>
    <n v="32952600"/>
    <n v="0.93878039400025604"/>
    <x v="2"/>
    <x v="4"/>
    <x v="4"/>
    <x v="0"/>
    <x v="0"/>
  </r>
  <r>
    <s v="ODR4214658143e"/>
    <s v="C988571L"/>
    <d v="2022-06-15T00:00:00"/>
    <s v="P475499"/>
    <n v="118320"/>
    <n v="3"/>
    <n v="3549600"/>
    <n v="709920"/>
    <n v="2839680"/>
    <n v="1"/>
    <n v="0"/>
    <n v="0"/>
    <n v="4"/>
    <d v="2022-06-17T00:00:00"/>
    <x v="55"/>
    <n v="1183200"/>
    <n v="86362"/>
    <x v="5"/>
    <x v="1"/>
    <n v="2580594"/>
    <n v="0.90876225490196105"/>
    <x v="2"/>
    <x v="8"/>
    <x v="8"/>
    <x v="1"/>
    <x v="1"/>
  </r>
  <r>
    <s v="ODR5715333378w"/>
    <s v="C725184L"/>
    <d v="2021-07-16T00:00:00"/>
    <s v="P669452"/>
    <n v="139142"/>
    <n v="1"/>
    <n v="1391420"/>
    <n v="690664"/>
    <n v="700756"/>
    <n v="1"/>
    <n v="1"/>
    <n v="1"/>
    <n v="1"/>
    <d v="2021-07-19T00:00:00"/>
    <x v="71"/>
    <n v="1391420"/>
    <n v="105734"/>
    <x v="6"/>
    <x v="2"/>
    <n v="595022"/>
    <n v="0.84911438503559"/>
    <x v="2"/>
    <x v="7"/>
    <x v="7"/>
    <x v="0"/>
    <x v="0"/>
  </r>
  <r>
    <s v="ODR7262645225v"/>
    <s v="C887703L"/>
    <d v="2021-11-21T00:00:00"/>
    <s v="P701618"/>
    <n v="1319500"/>
    <n v="1"/>
    <n v="13195000"/>
    <n v="659750"/>
    <n v="12535200"/>
    <n v="1"/>
    <n v="1"/>
    <n v="1"/>
    <n v="4"/>
    <d v="2021-11-18T00:00:00"/>
    <x v="72"/>
    <n v="13195000"/>
    <n v="1174330"/>
    <x v="8"/>
    <x v="1"/>
    <n v="11360870"/>
    <n v="0.90631741017295298"/>
    <x v="1"/>
    <x v="0"/>
    <x v="0"/>
    <x v="0"/>
    <x v="0"/>
  </r>
  <r>
    <s v="ODR6523119020w"/>
    <s v="C382290L"/>
    <d v="2022-05-21T00:00:00"/>
    <s v="P457282"/>
    <n v="638000"/>
    <n v="2"/>
    <n v="12760000"/>
    <n v="638000"/>
    <n v="12122000"/>
    <n v="1"/>
    <n v="0"/>
    <n v="0"/>
    <n v="4"/>
    <d v="2022-05-15T00:00:00"/>
    <x v="73"/>
    <n v="6380000"/>
    <n v="459360"/>
    <x v="10"/>
    <x v="1"/>
    <n v="11203280"/>
    <n v="0.92421052631579004"/>
    <x v="2"/>
    <x v="2"/>
    <x v="2"/>
    <x v="1"/>
    <x v="1"/>
  </r>
  <r>
    <s v="ODR5243514584l"/>
    <s v="C788957L"/>
    <d v="2022-07-13T00:00:00"/>
    <s v="P307223"/>
    <n v="410930"/>
    <n v="1"/>
    <n v="4109300"/>
    <n v="616395"/>
    <n v="3492900"/>
    <n v="1"/>
    <n v="1"/>
    <n v="1"/>
    <n v="7"/>
    <d v="2022-07-26T00:00:00"/>
    <x v="74"/>
    <n v="4111040"/>
    <n v="283620"/>
    <x v="9"/>
    <x v="4"/>
    <n v="3209280"/>
    <n v="0.91880099630679402"/>
    <x v="2"/>
    <x v="7"/>
    <x v="7"/>
    <x v="1"/>
    <x v="0"/>
  </r>
  <r>
    <s v="ODR5317768559t"/>
    <s v="C115745L"/>
    <d v="2021-11-26T00:00:00"/>
    <s v="P825553"/>
    <n v="306066"/>
    <n v="1"/>
    <n v="3060660"/>
    <n v="612132"/>
    <n v="2448530"/>
    <n v="1"/>
    <n v="0"/>
    <n v="0"/>
    <n v="4"/>
    <d v="2021-11-04T00:00:00"/>
    <x v="75"/>
    <n v="4637100"/>
    <n v="389470"/>
    <x v="7"/>
    <x v="1"/>
    <n v="2059060"/>
    <n v="0.84093721539045896"/>
    <x v="2"/>
    <x v="0"/>
    <x v="0"/>
    <x v="0"/>
    <x v="1"/>
  </r>
  <r>
    <s v="ODR9639591969t"/>
    <s v="C899734L"/>
    <d v="2022-05-19T00:00:00"/>
    <s v="P200699"/>
    <n v="203580"/>
    <n v="1"/>
    <n v="2035800"/>
    <n v="610740"/>
    <n v="1425060"/>
    <n v="1"/>
    <n v="1"/>
    <n v="1"/>
    <n v="4"/>
    <d v="2021-09-04T00:00:00"/>
    <x v="76"/>
    <n v="2035800"/>
    <n v="154686"/>
    <x v="12"/>
    <x v="1"/>
    <n v="1270374"/>
    <n v="0.89145299145299195"/>
    <x v="2"/>
    <x v="2"/>
    <x v="2"/>
    <x v="1"/>
    <x v="0"/>
  </r>
  <r>
    <s v="ODR5165535270s"/>
    <s v="C373286L"/>
    <d v="2022-05-03T00:00:00"/>
    <s v="P504367"/>
    <n v="301600"/>
    <n v="1"/>
    <n v="3016000"/>
    <n v="597400"/>
    <n v="2418600"/>
    <n v="1"/>
    <n v="1"/>
    <n v="1"/>
    <n v="4"/>
    <d v="2022-03-25T00:00:00"/>
    <x v="77"/>
    <n v="3016000"/>
    <n v="250328"/>
    <x v="2"/>
    <x v="1"/>
    <n v="2168272"/>
    <n v="0.89649880095923296"/>
    <x v="2"/>
    <x v="2"/>
    <x v="2"/>
    <x v="1"/>
    <x v="0"/>
  </r>
  <r>
    <s v="ODR7456194145a"/>
    <s v="C556889L"/>
    <d v="2022-01-06T00:00:00"/>
    <s v="P484518"/>
    <n v="395850"/>
    <n v="1"/>
    <n v="3958500"/>
    <n v="593775"/>
    <n v="3364720"/>
    <n v="1"/>
    <n v="1"/>
    <n v="0"/>
    <n v="4"/>
    <d v="2021-09-16T00:00:00"/>
    <x v="78"/>
    <n v="3958500"/>
    <n v="281010"/>
    <x v="9"/>
    <x v="1"/>
    <n v="3083710"/>
    <n v="0.91648339237737497"/>
    <x v="2"/>
    <x v="3"/>
    <x v="3"/>
    <x v="1"/>
    <x v="0"/>
  </r>
  <r>
    <s v="ODR3296997226w"/>
    <s v="C831683L"/>
    <d v="2022-06-19T00:00:00"/>
    <s v="P872944"/>
    <n v="14209942"/>
    <n v="1"/>
    <n v="142099000"/>
    <n v="580000"/>
    <n v="141519000"/>
    <n v="1"/>
    <n v="0"/>
    <n v="0"/>
    <n v="2"/>
    <d v="2021-07-03T00:00:00"/>
    <x v="79"/>
    <n v="142099000"/>
    <n v="12362600"/>
    <x v="1"/>
    <x v="5"/>
    <n v="129156400"/>
    <n v="0.91264353196390602"/>
    <x v="1"/>
    <x v="8"/>
    <x v="8"/>
    <x v="1"/>
    <x v="1"/>
  </r>
  <r>
    <s v="ODR8205292522l"/>
    <s v="C626266L"/>
    <d v="2022-02-14T00:00:00"/>
    <s v="P930755"/>
    <n v="9802000"/>
    <n v="1"/>
    <n v="98020000"/>
    <n v="580000"/>
    <n v="97440000"/>
    <n v="1"/>
    <n v="0"/>
    <n v="0"/>
    <n v="4"/>
    <d v="2022-02-25T00:00:00"/>
    <x v="80"/>
    <n v="98020000"/>
    <n v="6861400"/>
    <x v="3"/>
    <x v="1"/>
    <n v="90578600"/>
    <n v="0.92958333333333298"/>
    <x v="1"/>
    <x v="10"/>
    <x v="10"/>
    <x v="1"/>
    <x v="1"/>
  </r>
  <r>
    <s v="ODR9399261305q"/>
    <s v="C533294L"/>
    <d v="2022-03-25T00:00:00"/>
    <s v="P747668"/>
    <n v="5707142"/>
    <n v="1"/>
    <n v="57071400"/>
    <n v="580000"/>
    <n v="56491400"/>
    <n v="1"/>
    <n v="0"/>
    <n v="0"/>
    <n v="7"/>
    <d v="2022-03-14T00:00:00"/>
    <x v="81"/>
    <n v="55917800"/>
    <n v="4864810"/>
    <x v="4"/>
    <x v="4"/>
    <n v="51626590"/>
    <n v="0.913884060228636"/>
    <x v="1"/>
    <x v="9"/>
    <x v="9"/>
    <x v="1"/>
    <x v="1"/>
  </r>
  <r>
    <s v="ODR4429252613v"/>
    <s v="C572593L"/>
    <d v="2022-06-19T00:00:00"/>
    <s v="P779734"/>
    <n v="5680404"/>
    <n v="1"/>
    <n v="56804000"/>
    <n v="580000"/>
    <n v="56224000"/>
    <n v="1"/>
    <n v="0"/>
    <n v="0"/>
    <n v="4"/>
    <d v="2022-06-12T00:00:00"/>
    <x v="82"/>
    <n v="56804000"/>
    <n v="4089870"/>
    <x v="4"/>
    <x v="1"/>
    <n v="52134130"/>
    <n v="0.92725757683551502"/>
    <x v="1"/>
    <x v="8"/>
    <x v="8"/>
    <x v="1"/>
    <x v="1"/>
  </r>
  <r>
    <s v="ODR3031398524t"/>
    <s v="C822231L"/>
    <d v="2022-05-19T00:00:00"/>
    <s v="P305199"/>
    <n v="5342090"/>
    <n v="1"/>
    <n v="53420900"/>
    <n v="580000"/>
    <n v="52840900"/>
    <n v="1"/>
    <n v="0"/>
    <n v="0"/>
    <n v="7"/>
    <d v="2022-05-21T00:00:00"/>
    <x v="83"/>
    <n v="53420900"/>
    <n v="4059940"/>
    <x v="2"/>
    <x v="4"/>
    <n v="48780960"/>
    <n v="0.923166713663091"/>
    <x v="1"/>
    <x v="2"/>
    <x v="2"/>
    <x v="1"/>
    <x v="1"/>
  </r>
  <r>
    <s v="ODR1196340161n"/>
    <s v="C297858L"/>
    <d v="2022-06-15T00:00:00"/>
    <s v="P510854"/>
    <n v="4929942"/>
    <n v="1"/>
    <n v="49299400"/>
    <n v="580000"/>
    <n v="48719400"/>
    <n v="1"/>
    <n v="0"/>
    <n v="0"/>
    <n v="4"/>
    <d v="2022-06-20T00:00:00"/>
    <x v="84"/>
    <n v="49299400"/>
    <n v="3450940"/>
    <x v="1"/>
    <x v="1"/>
    <n v="45268460"/>
    <n v="0.92916702586649302"/>
    <x v="1"/>
    <x v="8"/>
    <x v="8"/>
    <x v="1"/>
    <x v="1"/>
  </r>
  <r>
    <s v="ODR4954386932t"/>
    <s v="C465666L"/>
    <d v="2022-05-21T00:00:00"/>
    <s v="P801710"/>
    <n v="4609840"/>
    <n v="1"/>
    <n v="46098400"/>
    <n v="580000"/>
    <n v="45518400"/>
    <n v="1"/>
    <n v="0"/>
    <n v="0"/>
    <n v="7"/>
    <d v="2022-05-05T00:00:00"/>
    <x v="85"/>
    <n v="46098400"/>
    <n v="2811960"/>
    <x v="2"/>
    <x v="4"/>
    <n v="42706440"/>
    <n v="0.93822366339765895"/>
    <x v="1"/>
    <x v="2"/>
    <x v="2"/>
    <x v="1"/>
    <x v="1"/>
  </r>
  <r>
    <s v="ODR1411745604b"/>
    <s v="C717684L"/>
    <d v="2022-05-22T00:00:00"/>
    <s v="P801710"/>
    <n v="4609840"/>
    <n v="1"/>
    <n v="46098400"/>
    <n v="580000"/>
    <n v="45518400"/>
    <n v="1"/>
    <n v="0"/>
    <n v="0"/>
    <n v="7"/>
    <d v="2022-05-05T00:00:00"/>
    <x v="85"/>
    <n v="46098400"/>
    <n v="2811960"/>
    <x v="2"/>
    <x v="4"/>
    <n v="42706440"/>
    <n v="0.93822366339765895"/>
    <x v="1"/>
    <x v="2"/>
    <x v="2"/>
    <x v="1"/>
    <x v="1"/>
  </r>
  <r>
    <s v="ODR7477752031g"/>
    <s v="C816599L"/>
    <d v="2022-08-13T00:00:00"/>
    <s v="P787423"/>
    <n v="2597820"/>
    <n v="1"/>
    <n v="25978200"/>
    <n v="580000"/>
    <n v="25398200"/>
    <n v="1"/>
    <n v="1"/>
    <n v="0"/>
    <n v="4"/>
    <d v="2022-08-18T00:00:00"/>
    <x v="86"/>
    <n v="26279800"/>
    <n v="1708160"/>
    <x v="3"/>
    <x v="1"/>
    <n v="23690040"/>
    <n v="0.93274484018552495"/>
    <x v="1"/>
    <x v="11"/>
    <x v="11"/>
    <x v="1"/>
    <x v="0"/>
  </r>
  <r>
    <s v="ODR9082166885a"/>
    <s v="C671880L"/>
    <d v="2022-06-16T00:00:00"/>
    <s v="P491161"/>
    <n v="2588250"/>
    <n v="1"/>
    <n v="25882500"/>
    <n v="580000"/>
    <n v="25302500"/>
    <n v="1"/>
    <n v="0"/>
    <n v="0"/>
    <n v="4"/>
    <d v="2022-05-22T00:00:00"/>
    <x v="41"/>
    <n v="25882500"/>
    <n v="1734080"/>
    <x v="2"/>
    <x v="1"/>
    <n v="23568420"/>
    <n v="0.93146606066594195"/>
    <x v="1"/>
    <x v="8"/>
    <x v="8"/>
    <x v="1"/>
    <x v="1"/>
  </r>
  <r>
    <s v="ODR3557994699j"/>
    <s v="C491779L"/>
    <d v="2022-06-18T00:00:00"/>
    <s v="P228611"/>
    <n v="2441800"/>
    <n v="1"/>
    <n v="24418000"/>
    <n v="580000"/>
    <n v="23838000"/>
    <n v="1"/>
    <n v="0"/>
    <n v="0"/>
    <n v="4"/>
    <d v="2022-06-23T00:00:00"/>
    <x v="87"/>
    <n v="24418000"/>
    <n v="1684840"/>
    <x v="1"/>
    <x v="1"/>
    <n v="22153160"/>
    <n v="0.92932125178286795"/>
    <x v="1"/>
    <x v="8"/>
    <x v="8"/>
    <x v="1"/>
    <x v="1"/>
  </r>
  <r>
    <s v="ODR1322322452w"/>
    <s v="C598984L"/>
    <d v="2022-06-18T00:00:00"/>
    <s v="P283167"/>
    <n v="2159630"/>
    <n v="1"/>
    <n v="21596300"/>
    <n v="580000"/>
    <n v="21016300"/>
    <n v="1"/>
    <n v="1"/>
    <n v="1"/>
    <n v="4"/>
    <d v="2022-06-16T00:00:00"/>
    <x v="88"/>
    <n v="22330000"/>
    <n v="1496110"/>
    <x v="3"/>
    <x v="1"/>
    <n v="19520190"/>
    <n v="0.92881192217469299"/>
    <x v="1"/>
    <x v="8"/>
    <x v="8"/>
    <x v="1"/>
    <x v="0"/>
  </r>
  <r>
    <s v="ODR6249217496u"/>
    <s v="C724168L"/>
    <d v="2022-05-20T00:00:00"/>
    <s v="P640140"/>
    <n v="1670400"/>
    <n v="1"/>
    <n v="16704000"/>
    <n v="580000"/>
    <n v="16124000"/>
    <n v="1"/>
    <n v="1"/>
    <n v="0"/>
    <n v="7"/>
    <d v="2021-11-02T00:00:00"/>
    <x v="89"/>
    <n v="27840000"/>
    <n v="2171520"/>
    <x v="8"/>
    <x v="4"/>
    <n v="13952480"/>
    <n v="0.865323741007194"/>
    <x v="1"/>
    <x v="2"/>
    <x v="2"/>
    <x v="1"/>
    <x v="0"/>
  </r>
  <r>
    <s v="ODR7159887897x"/>
    <s v="C521935L"/>
    <d v="2022-02-19T00:00:00"/>
    <s v="P910200"/>
    <n v="1160000"/>
    <n v="1"/>
    <n v="11600000"/>
    <n v="580000"/>
    <n v="11020000"/>
    <n v="1"/>
    <n v="1"/>
    <n v="1"/>
    <n v="4"/>
    <d v="2021-11-22T00:00:00"/>
    <x v="90"/>
    <n v="11837800"/>
    <n v="875974"/>
    <x v="1"/>
    <x v="1"/>
    <n v="10144026"/>
    <n v="0.920510526315789"/>
    <x v="1"/>
    <x v="10"/>
    <x v="10"/>
    <x v="1"/>
    <x v="0"/>
  </r>
  <r>
    <s v="ODR2377621883k"/>
    <s v="C844272L"/>
    <d v="2022-06-23T00:00:00"/>
    <s v="P872958"/>
    <n v="551000"/>
    <n v="1"/>
    <n v="5510000"/>
    <n v="580000"/>
    <n v="4930000"/>
    <n v="1"/>
    <n v="1"/>
    <n v="0"/>
    <n v="4"/>
    <d v="2022-05-05T00:00:00"/>
    <x v="91"/>
    <n v="5510000"/>
    <n v="385700"/>
    <x v="7"/>
    <x v="1"/>
    <n v="4544300"/>
    <n v="0.92176470588235304"/>
    <x v="2"/>
    <x v="8"/>
    <x v="8"/>
    <x v="1"/>
    <x v="0"/>
  </r>
  <r>
    <s v="ODR7183517241f"/>
    <s v="C988571L"/>
    <d v="2022-06-16T00:00:00"/>
    <s v="P252396"/>
    <n v="98310"/>
    <n v="3"/>
    <n v="2949300"/>
    <n v="580000"/>
    <n v="2369300"/>
    <n v="1"/>
    <n v="1"/>
    <n v="1"/>
    <n v="4"/>
    <d v="2022-06-17T00:00:00"/>
    <x v="92"/>
    <n v="983100"/>
    <n v="66816"/>
    <x v="5"/>
    <x v="1"/>
    <n v="2168852"/>
    <n v="0.91539779681762601"/>
    <x v="2"/>
    <x v="8"/>
    <x v="8"/>
    <x v="1"/>
    <x v="0"/>
  </r>
  <r>
    <s v="ODR4649171800s"/>
    <s v="C341639L"/>
    <d v="2021-08-14T00:00:00"/>
    <s v="P838057"/>
    <n v="252300"/>
    <n v="1"/>
    <n v="2523000"/>
    <n v="580000"/>
    <n v="1943000"/>
    <n v="1"/>
    <n v="0"/>
    <n v="0"/>
    <n v="1"/>
    <d v="2021-07-12T00:00:00"/>
    <x v="93"/>
    <n v="2523000"/>
    <n v="163966"/>
    <x v="1"/>
    <x v="2"/>
    <n v="1779034"/>
    <n v="0.91561194029850801"/>
    <x v="2"/>
    <x v="11"/>
    <x v="11"/>
    <x v="0"/>
    <x v="1"/>
  </r>
  <r>
    <s v="ODR1382976743p"/>
    <s v="C807718L"/>
    <d v="2021-11-14T00:00:00"/>
    <s v="P419070"/>
    <n v="116000"/>
    <n v="2"/>
    <n v="2320000"/>
    <n v="580000"/>
    <n v="1740000"/>
    <n v="1"/>
    <n v="0"/>
    <n v="0"/>
    <n v="5"/>
    <d v="2021-11-15T00:00:00"/>
    <x v="94"/>
    <n v="1160000"/>
    <n v="104400"/>
    <x v="0"/>
    <x v="0"/>
    <n v="1531200"/>
    <n v="0.88"/>
    <x v="2"/>
    <x v="0"/>
    <x v="0"/>
    <x v="0"/>
    <x v="1"/>
  </r>
  <r>
    <s v="ODR2786028086s"/>
    <s v="C446421L"/>
    <d v="2022-06-07T00:00:00"/>
    <s v="P945920"/>
    <n v="377000"/>
    <n v="1"/>
    <n v="3770000"/>
    <n v="565500"/>
    <n v="3204500"/>
    <n v="1"/>
    <n v="0"/>
    <n v="0"/>
    <n v="4"/>
    <d v="2022-07-10T00:00:00"/>
    <x v="95"/>
    <n v="3770000"/>
    <n v="278980"/>
    <x v="5"/>
    <x v="1"/>
    <n v="2925520"/>
    <n v="0.91294117647058803"/>
    <x v="2"/>
    <x v="8"/>
    <x v="8"/>
    <x v="1"/>
    <x v="1"/>
  </r>
  <r>
    <s v="ODR2853079876n"/>
    <s v="C226430L"/>
    <d v="2022-08-13T00:00:00"/>
    <s v="P983274"/>
    <n v="279270"/>
    <n v="1"/>
    <n v="2792700"/>
    <n v="558540"/>
    <n v="2234160"/>
    <n v="1"/>
    <n v="0"/>
    <n v="0"/>
    <n v="4"/>
    <d v="2022-05-08T00:00:00"/>
    <x v="96"/>
    <n v="2792700"/>
    <n v="201028"/>
    <x v="6"/>
    <x v="1"/>
    <n v="2033132"/>
    <n v="0.91002076843198398"/>
    <x v="2"/>
    <x v="11"/>
    <x v="11"/>
    <x v="1"/>
    <x v="1"/>
  </r>
  <r>
    <s v="ODR5971348060b"/>
    <s v="C712686L"/>
    <d v="2022-05-21T00:00:00"/>
    <s v="P452095"/>
    <n v="1093300"/>
    <n v="1"/>
    <n v="10933000"/>
    <n v="546650"/>
    <n v="10386400"/>
    <n v="1"/>
    <n v="0"/>
    <n v="0"/>
    <n v="7"/>
    <d v="2022-05-16T00:00:00"/>
    <x v="97"/>
    <n v="10933000"/>
    <n v="809042"/>
    <x v="8"/>
    <x v="4"/>
    <n v="9577358"/>
    <n v="0.92210563814218605"/>
    <x v="1"/>
    <x v="2"/>
    <x v="2"/>
    <x v="1"/>
    <x v="1"/>
  </r>
  <r>
    <s v="ODR5872259060o"/>
    <s v="C977907L"/>
    <d v="2021-05-10T00:00:00"/>
    <s v="P270878"/>
    <n v="119828"/>
    <n v="3"/>
    <n v="3594840"/>
    <n v="539226"/>
    <n v="3055610"/>
    <n v="1"/>
    <n v="0"/>
    <n v="0"/>
    <n v="1"/>
    <d v="2021-09-17T00:00:00"/>
    <x v="98"/>
    <n v="1198280"/>
    <n v="77836"/>
    <x v="13"/>
    <x v="2"/>
    <n v="2822102"/>
    <n v="0.923580561655447"/>
    <x v="2"/>
    <x v="2"/>
    <x v="2"/>
    <x v="0"/>
    <x v="1"/>
  </r>
  <r>
    <s v="ODR1154090783n"/>
    <s v="C203544L"/>
    <d v="2022-04-20T00:00:00"/>
    <s v="P678309"/>
    <n v="358730"/>
    <n v="1"/>
    <n v="3587300"/>
    <n v="538095"/>
    <n v="3049200"/>
    <n v="1"/>
    <n v="0"/>
    <n v="0"/>
    <n v="7"/>
    <d v="2021-11-20T00:00:00"/>
    <x v="99"/>
    <n v="3587300"/>
    <n v="261870"/>
    <x v="9"/>
    <x v="4"/>
    <n v="2787330"/>
    <n v="0.91411845730027597"/>
    <x v="2"/>
    <x v="5"/>
    <x v="5"/>
    <x v="1"/>
    <x v="1"/>
  </r>
  <r>
    <s v="ODR9128991470b"/>
    <s v="C396511L"/>
    <d v="2022-01-06T00:00:00"/>
    <s v="P475499"/>
    <n v="118320"/>
    <n v="3"/>
    <n v="3549600"/>
    <n v="532440"/>
    <n v="3017160"/>
    <n v="1"/>
    <n v="1"/>
    <n v="1"/>
    <n v="4"/>
    <d v="2022-04-10T00:00:00"/>
    <x v="55"/>
    <n v="1183200"/>
    <n v="86362"/>
    <x v="5"/>
    <x v="1"/>
    <n v="2758074"/>
    <n v="0.91412918108419805"/>
    <x v="2"/>
    <x v="3"/>
    <x v="3"/>
    <x v="1"/>
    <x v="0"/>
  </r>
  <r>
    <s v="ODR8196749695r"/>
    <s v="C613878L"/>
    <d v="2022-07-27T00:00:00"/>
    <s v="P204422"/>
    <n v="87406"/>
    <n v="3"/>
    <n v="2622180"/>
    <n v="524436"/>
    <n v="2097740"/>
    <n v="1"/>
    <n v="1"/>
    <n v="1"/>
    <n v="4"/>
    <d v="2022-07-20T00:00:00"/>
    <x v="100"/>
    <n v="874060"/>
    <n v="58522"/>
    <x v="5"/>
    <x v="1"/>
    <n v="1922174"/>
    <n v="0.91630707332653205"/>
    <x v="2"/>
    <x v="7"/>
    <x v="7"/>
    <x v="1"/>
    <x v="0"/>
  </r>
  <r>
    <s v="ODR3678705048c"/>
    <s v="C157544L"/>
    <d v="2022-04-05T00:00:00"/>
    <s v="P753586"/>
    <n v="348000"/>
    <n v="1"/>
    <n v="3480000"/>
    <n v="522000"/>
    <n v="2958000"/>
    <n v="1"/>
    <n v="1"/>
    <n v="0"/>
    <n v="4"/>
    <d v="2021-11-18T00:00:00"/>
    <x v="101"/>
    <n v="3480000"/>
    <n v="219240"/>
    <x v="0"/>
    <x v="1"/>
    <n v="2738760"/>
    <n v="0.92588235294117605"/>
    <x v="2"/>
    <x v="5"/>
    <x v="5"/>
    <x v="1"/>
    <x v="0"/>
  </r>
  <r>
    <s v="ODR5741169286o"/>
    <s v="C157544L"/>
    <d v="2022-04-27T00:00:00"/>
    <s v="P753586"/>
    <n v="348000"/>
    <n v="1"/>
    <n v="3480000"/>
    <n v="522000"/>
    <n v="2958000"/>
    <n v="1"/>
    <n v="0"/>
    <n v="0"/>
    <n v="4"/>
    <d v="2021-11-18T00:00:00"/>
    <x v="101"/>
    <n v="3480000"/>
    <n v="219240"/>
    <x v="0"/>
    <x v="1"/>
    <n v="2738760"/>
    <n v="0.92588235294117605"/>
    <x v="2"/>
    <x v="5"/>
    <x v="5"/>
    <x v="1"/>
    <x v="1"/>
  </r>
  <r>
    <s v="ODR8512045308p"/>
    <s v="C254504L"/>
    <d v="2022-06-18T00:00:00"/>
    <s v="P874325"/>
    <n v="493000"/>
    <n v="1"/>
    <n v="4930000"/>
    <n v="493000"/>
    <n v="4437000"/>
    <n v="1"/>
    <n v="1"/>
    <n v="0"/>
    <n v="5"/>
    <d v="2022-06-06T00:00:00"/>
    <x v="102"/>
    <n v="4930000"/>
    <n v="359890"/>
    <x v="7"/>
    <x v="0"/>
    <n v="4077110"/>
    <n v="0.91888888888888898"/>
    <x v="2"/>
    <x v="8"/>
    <x v="8"/>
    <x v="1"/>
    <x v="0"/>
  </r>
  <r>
    <s v="ODR6119107959p"/>
    <s v="C682272L"/>
    <d v="2022-04-15T00:00:00"/>
    <s v="P475499"/>
    <n v="118320"/>
    <n v="2"/>
    <n v="2366400"/>
    <n v="464000"/>
    <n v="1902400"/>
    <n v="1"/>
    <n v="1"/>
    <n v="1"/>
    <n v="1"/>
    <d v="2022-04-20T00:00:00"/>
    <x v="55"/>
    <n v="1183200"/>
    <n v="86362"/>
    <x v="5"/>
    <x v="2"/>
    <n v="1729676"/>
    <n v="0.90920731707317104"/>
    <x v="2"/>
    <x v="5"/>
    <x v="5"/>
    <x v="1"/>
    <x v="0"/>
  </r>
  <r>
    <s v="ODR8294249799k"/>
    <s v="C217289L"/>
    <d v="2022-06-15T00:00:00"/>
    <s v="P850836"/>
    <n v="116000"/>
    <n v="2"/>
    <n v="2320000"/>
    <n v="464000"/>
    <n v="1856000"/>
    <n v="1"/>
    <n v="1"/>
    <n v="1"/>
    <n v="4"/>
    <d v="2022-05-07T00:00:00"/>
    <x v="103"/>
    <n v="1160000"/>
    <n v="96280"/>
    <x v="0"/>
    <x v="1"/>
    <n v="1663440"/>
    <n v="0.89624999999999999"/>
    <x v="2"/>
    <x v="8"/>
    <x v="8"/>
    <x v="1"/>
    <x v="0"/>
  </r>
  <r>
    <s v="ODR9190651304u"/>
    <s v="C607220L"/>
    <d v="2022-08-13T00:00:00"/>
    <s v="P711218"/>
    <n v="130500"/>
    <n v="1"/>
    <n v="1305000"/>
    <n v="456750"/>
    <n v="848250"/>
    <n v="1"/>
    <n v="1"/>
    <n v="1"/>
    <n v="4"/>
    <d v="2021-11-16T00:00:00"/>
    <x v="104"/>
    <n v="1305000"/>
    <n v="112230"/>
    <x v="0"/>
    <x v="1"/>
    <n v="736020"/>
    <n v="0.86769230769230798"/>
    <x v="2"/>
    <x v="11"/>
    <x v="11"/>
    <x v="1"/>
    <x v="0"/>
  </r>
  <r>
    <s v="ODR7025761638f"/>
    <s v="C738725L"/>
    <d v="2021-11-22T00:00:00"/>
    <s v="P998024"/>
    <n v="852600"/>
    <n v="2"/>
    <n v="17052000"/>
    <n v="426300"/>
    <n v="16625700"/>
    <n v="1"/>
    <n v="0"/>
    <n v="0"/>
    <n v="2"/>
    <d v="2021-08-27T00:00:00"/>
    <x v="105"/>
    <n v="8526000"/>
    <n v="571242"/>
    <x v="8"/>
    <x v="5"/>
    <n v="15483216"/>
    <n v="0.93128205128205099"/>
    <x v="2"/>
    <x v="0"/>
    <x v="0"/>
    <x v="0"/>
    <x v="1"/>
  </r>
  <r>
    <s v="ODR3399850042b"/>
    <s v="C656580L"/>
    <d v="2022-08-13T00:00:00"/>
    <s v="P951797"/>
    <n v="60900"/>
    <n v="2"/>
    <n v="1218000"/>
    <n v="426300"/>
    <n v="791700"/>
    <n v="1"/>
    <n v="1"/>
    <n v="1"/>
    <n v="4"/>
    <d v="2022-08-15T00:00:00"/>
    <x v="106"/>
    <n v="609000"/>
    <n v="41992"/>
    <x v="12"/>
    <x v="1"/>
    <n v="707716"/>
    <n v="0.89391941391941399"/>
    <x v="0"/>
    <x v="11"/>
    <x v="11"/>
    <x v="1"/>
    <x v="0"/>
  </r>
  <r>
    <s v="ODR1189102251d"/>
    <s v="C421614L"/>
    <d v="2022-06-17T00:00:00"/>
    <s v="P251175"/>
    <n v="58000"/>
    <n v="2"/>
    <n v="1160000"/>
    <n v="406000"/>
    <n v="754000"/>
    <n v="1"/>
    <n v="1"/>
    <n v="1"/>
    <n v="4"/>
    <d v="2021-07-09T00:00:00"/>
    <x v="107"/>
    <n v="580000"/>
    <n v="38280"/>
    <x v="0"/>
    <x v="1"/>
    <n v="677440"/>
    <n v="0.89846153846153798"/>
    <x v="0"/>
    <x v="8"/>
    <x v="8"/>
    <x v="1"/>
    <x v="0"/>
  </r>
  <r>
    <s v="ODR5998462347q"/>
    <s v="C866611L"/>
    <d v="2021-11-19T00:00:00"/>
    <s v="P358912"/>
    <n v="809100"/>
    <n v="1"/>
    <n v="8091000"/>
    <n v="404550"/>
    <n v="7686450"/>
    <n v="1"/>
    <n v="0"/>
    <n v="0"/>
    <n v="4"/>
    <d v="2021-11-24T00:00:00"/>
    <x v="108"/>
    <n v="8091000"/>
    <n v="606796"/>
    <x v="6"/>
    <x v="1"/>
    <n v="7079654"/>
    <n v="0.92105640445199"/>
    <x v="2"/>
    <x v="0"/>
    <x v="0"/>
    <x v="0"/>
    <x v="1"/>
  </r>
  <r>
    <s v="ODR8635643665l"/>
    <s v="C399878L"/>
    <d v="2021-11-22T00:00:00"/>
    <s v="P358912"/>
    <n v="809100"/>
    <n v="1"/>
    <n v="8091000"/>
    <n v="404550"/>
    <n v="7686450"/>
    <n v="1"/>
    <n v="0"/>
    <n v="0"/>
    <n v="4"/>
    <d v="2021-11-24T00:00:00"/>
    <x v="108"/>
    <n v="8091000"/>
    <n v="606796"/>
    <x v="6"/>
    <x v="1"/>
    <n v="7079654"/>
    <n v="0.92105640445199"/>
    <x v="2"/>
    <x v="0"/>
    <x v="0"/>
    <x v="0"/>
    <x v="1"/>
  </r>
  <r>
    <s v="ODR8053828481g"/>
    <s v="C782569L"/>
    <d v="2022-10-08T00:00:00"/>
    <s v="P131066"/>
    <n v="89842"/>
    <n v="3"/>
    <n v="2695260"/>
    <n v="404289"/>
    <n v="2290970"/>
    <n v="1"/>
    <n v="0"/>
    <n v="0"/>
    <n v="7"/>
    <d v="2022-08-10T00:00:00"/>
    <x v="109"/>
    <n v="898420"/>
    <n v="67338"/>
    <x v="5"/>
    <x v="4"/>
    <n v="2088956"/>
    <n v="0.91182163013919904"/>
    <x v="2"/>
    <x v="6"/>
    <x v="6"/>
    <x v="1"/>
    <x v="1"/>
  </r>
  <r>
    <s v="ODR2871715456l"/>
    <s v="C512759L"/>
    <d v="2022-06-19T00:00:00"/>
    <s v="P136796"/>
    <n v="261000"/>
    <n v="3"/>
    <n v="7830000"/>
    <n v="391500"/>
    <n v="7438500"/>
    <n v="1"/>
    <n v="0"/>
    <n v="0"/>
    <n v="4"/>
    <d v="2022-06-25T00:00:00"/>
    <x v="110"/>
    <n v="2610000"/>
    <n v="161820"/>
    <x v="10"/>
    <x v="1"/>
    <n v="6953040"/>
    <n v="0.93473684210526298"/>
    <x v="2"/>
    <x v="8"/>
    <x v="8"/>
    <x v="1"/>
    <x v="1"/>
  </r>
  <r>
    <s v="ODR6277544838m"/>
    <s v="C390206L"/>
    <d v="2022-11-05T00:00:00"/>
    <s v="P736532"/>
    <n v="25520"/>
    <n v="10"/>
    <n v="2552000"/>
    <n v="382800"/>
    <n v="2169200"/>
    <n v="1"/>
    <n v="0"/>
    <n v="0"/>
    <n v="4"/>
    <d v="2021-07-13T00:00:00"/>
    <x v="111"/>
    <n v="255200"/>
    <n v="19372"/>
    <x v="11"/>
    <x v="1"/>
    <n v="1975480"/>
    <n v="0.91069518716577502"/>
    <x v="0"/>
    <x v="0"/>
    <x v="0"/>
    <x v="1"/>
    <x v="1"/>
  </r>
  <r>
    <s v="ODR8404656928y"/>
    <s v="C552065L"/>
    <d v="2022-06-17T00:00:00"/>
    <s v="P644527"/>
    <n v="376130"/>
    <n v="1"/>
    <n v="3761300"/>
    <n v="376130"/>
    <n v="3385170"/>
    <n v="1"/>
    <n v="0"/>
    <n v="0"/>
    <n v="5"/>
    <d v="2022-06-27T00:00:00"/>
    <x v="112"/>
    <n v="3761300"/>
    <n v="312156"/>
    <x v="9"/>
    <x v="0"/>
    <n v="3073014"/>
    <n v="0.907787201233616"/>
    <x v="2"/>
    <x v="8"/>
    <x v="8"/>
    <x v="1"/>
    <x v="1"/>
  </r>
  <r>
    <s v="ODR7147583682t"/>
    <s v="C835970L"/>
    <d v="2022-03-26T00:00:00"/>
    <s v="P534877"/>
    <n v="58000"/>
    <n v="3"/>
    <n v="1740000"/>
    <n v="348000"/>
    <n v="1392000"/>
    <n v="1"/>
    <n v="0"/>
    <n v="0"/>
    <n v="7"/>
    <d v="2022-02-25T00:00:00"/>
    <x v="113"/>
    <n v="580580"/>
    <n v="43500"/>
    <x v="5"/>
    <x v="4"/>
    <n v="1261500"/>
    <n v="0.90625"/>
    <x v="0"/>
    <x v="9"/>
    <x v="9"/>
    <x v="1"/>
    <x v="1"/>
  </r>
  <r>
    <s v="ODR3242745531g"/>
    <s v="C735239L"/>
    <d v="2022-04-27T00:00:00"/>
    <s v="P847875"/>
    <n v="231942"/>
    <n v="1"/>
    <n v="2319420"/>
    <n v="347913"/>
    <n v="1971510"/>
    <n v="1"/>
    <n v="1"/>
    <n v="0"/>
    <n v="4"/>
    <d v="2021-08-28T00:00:00"/>
    <x v="114"/>
    <n v="2319420"/>
    <n v="166982"/>
    <x v="13"/>
    <x v="1"/>
    <n v="1804528"/>
    <n v="0.91530248388291202"/>
    <x v="2"/>
    <x v="5"/>
    <x v="5"/>
    <x v="1"/>
    <x v="0"/>
  </r>
  <r>
    <s v="ODR7698430588q"/>
    <s v="C390206L"/>
    <d v="2022-03-08T00:00:00"/>
    <s v="P198243"/>
    <n v="220400"/>
    <n v="1"/>
    <n v="2204000"/>
    <n v="330600"/>
    <n v="1873400"/>
    <n v="1"/>
    <n v="1"/>
    <n v="0"/>
    <n v="4"/>
    <d v="2021-07-13T00:00:00"/>
    <x v="115"/>
    <n v="2204000"/>
    <n v="189544"/>
    <x v="11"/>
    <x v="1"/>
    <n v="1683856"/>
    <n v="0.89882352941176502"/>
    <x v="2"/>
    <x v="9"/>
    <x v="9"/>
    <x v="1"/>
    <x v="0"/>
  </r>
  <r>
    <s v="ODR3027954530e"/>
    <s v="C390206L"/>
    <d v="2022-07-13T00:00:00"/>
    <s v="P198243"/>
    <n v="220400"/>
    <n v="1"/>
    <n v="2204000"/>
    <n v="330600"/>
    <n v="1873400"/>
    <n v="1"/>
    <n v="1"/>
    <n v="1"/>
    <n v="4"/>
    <d v="2021-07-13T00:00:00"/>
    <x v="115"/>
    <n v="2204000"/>
    <n v="189544"/>
    <x v="11"/>
    <x v="1"/>
    <n v="1683856"/>
    <n v="0.89882352941176502"/>
    <x v="2"/>
    <x v="7"/>
    <x v="7"/>
    <x v="1"/>
    <x v="0"/>
  </r>
  <r>
    <s v="ODR6140448672s"/>
    <s v="C989951L"/>
    <d v="2022-06-15T00:00:00"/>
    <s v="P712331"/>
    <n v="162342"/>
    <n v="1"/>
    <n v="1623420"/>
    <n v="324684"/>
    <n v="1298740"/>
    <n v="1"/>
    <n v="0"/>
    <n v="0"/>
    <n v="4"/>
    <d v="2021-11-25T00:00:00"/>
    <x v="116"/>
    <n v="1623420"/>
    <n v="139606"/>
    <x v="14"/>
    <x v="1"/>
    <n v="1159134"/>
    <n v="0.89250658330381805"/>
    <x v="2"/>
    <x v="8"/>
    <x v="8"/>
    <x v="1"/>
    <x v="1"/>
  </r>
  <r>
    <s v="ODR7133583636g"/>
    <s v="C448709L"/>
    <d v="2022-06-07T00:00:00"/>
    <s v="P579281"/>
    <n v="214600"/>
    <n v="1"/>
    <n v="2146000"/>
    <n v="321900"/>
    <n v="1824100"/>
    <n v="1"/>
    <n v="0"/>
    <n v="0"/>
    <n v="7"/>
    <d v="2022-07-05T00:00:00"/>
    <x v="117"/>
    <n v="2146000"/>
    <n v="165242"/>
    <x v="8"/>
    <x v="4"/>
    <n v="1658858"/>
    <n v="0.90941176470588203"/>
    <x v="2"/>
    <x v="8"/>
    <x v="8"/>
    <x v="1"/>
    <x v="1"/>
  </r>
  <r>
    <s v="ODR5909858799a"/>
    <s v="C813303L"/>
    <d v="2021-09-29T00:00:00"/>
    <s v="P858868"/>
    <n v="303514"/>
    <n v="1"/>
    <n v="3035140"/>
    <n v="303514"/>
    <n v="2731630"/>
    <n v="1"/>
    <n v="0"/>
    <n v="0"/>
    <n v="4"/>
    <d v="2021-07-14T00:00:00"/>
    <x v="118"/>
    <n v="3035140"/>
    <n v="251894"/>
    <x v="7"/>
    <x v="1"/>
    <n v="2479736"/>
    <n v="0.90778619359137203"/>
    <x v="2"/>
    <x v="4"/>
    <x v="4"/>
    <x v="0"/>
    <x v="1"/>
  </r>
  <r>
    <s v="ODR3041328940a"/>
    <s v="C954151L"/>
    <d v="2022-06-23T00:00:00"/>
    <s v="P464363"/>
    <n v="48430"/>
    <n v="3"/>
    <n v="1452900"/>
    <n v="290580"/>
    <n v="1162320"/>
    <n v="1"/>
    <n v="0"/>
    <n v="0"/>
    <n v="4"/>
    <d v="2022-05-17T00:00:00"/>
    <x v="119"/>
    <n v="484300"/>
    <n v="32886"/>
    <x v="5"/>
    <x v="1"/>
    <n v="1063662"/>
    <n v="0.91511976047904198"/>
    <x v="0"/>
    <x v="8"/>
    <x v="8"/>
    <x v="1"/>
    <x v="1"/>
  </r>
  <r>
    <s v="ODR6223093230h"/>
    <s v="C777017L"/>
    <d v="2021-04-11T00:00:00"/>
    <s v="P653253"/>
    <n v="171100"/>
    <n v="9"/>
    <n v="15399000"/>
    <n v="290000"/>
    <n v="15109000"/>
    <n v="1"/>
    <n v="0"/>
    <n v="0"/>
    <n v="1"/>
    <d v="2021-11-20T00:00:00"/>
    <x v="120"/>
    <n v="1711000"/>
    <n v="143724"/>
    <x v="7"/>
    <x v="2"/>
    <n v="13815484"/>
    <n v="0.91438771593090196"/>
    <x v="2"/>
    <x v="5"/>
    <x v="5"/>
    <x v="0"/>
    <x v="1"/>
  </r>
  <r>
    <s v="ODR2232573018s"/>
    <s v="C192846L"/>
    <d v="2022-03-07T00:00:00"/>
    <s v="P495740"/>
    <n v="1305000"/>
    <n v="1"/>
    <n v="13050000"/>
    <n v="290000"/>
    <n v="12760000"/>
    <n v="1"/>
    <n v="1"/>
    <n v="1"/>
    <n v="1"/>
    <d v="2022-05-07T00:00:00"/>
    <x v="121"/>
    <n v="13050000"/>
    <n v="822150"/>
    <x v="6"/>
    <x v="2"/>
    <n v="11937850"/>
    <n v="0.93556818181818202"/>
    <x v="1"/>
    <x v="9"/>
    <x v="9"/>
    <x v="1"/>
    <x v="0"/>
  </r>
  <r>
    <s v="ODR8288037175v"/>
    <s v="C717559L"/>
    <d v="2022-09-08T00:00:00"/>
    <s v="P504908"/>
    <n v="284200"/>
    <n v="3"/>
    <n v="8526000"/>
    <n v="290000"/>
    <n v="8236000"/>
    <n v="1"/>
    <n v="1"/>
    <n v="0"/>
    <n v="1"/>
    <d v="2022-08-16T00:00:00"/>
    <x v="122"/>
    <n v="2842000"/>
    <n v="204624"/>
    <x v="10"/>
    <x v="2"/>
    <n v="7622128"/>
    <n v="0.92546478873239402"/>
    <x v="2"/>
    <x v="4"/>
    <x v="4"/>
    <x v="1"/>
    <x v="0"/>
  </r>
  <r>
    <s v="ODR2006370032a"/>
    <s v="C226151L"/>
    <d v="2021-11-27T00:00:00"/>
    <s v="P130155"/>
    <n v="756900"/>
    <n v="1"/>
    <n v="7569000"/>
    <n v="290000"/>
    <n v="7279000"/>
    <n v="1"/>
    <n v="0"/>
    <n v="0"/>
    <n v="4"/>
    <d v="2021-07-04T00:00:00"/>
    <x v="123"/>
    <n v="7569000"/>
    <n v="454140"/>
    <x v="6"/>
    <x v="1"/>
    <n v="6824860"/>
    <n v="0.93760956175298804"/>
    <x v="2"/>
    <x v="0"/>
    <x v="0"/>
    <x v="0"/>
    <x v="1"/>
  </r>
  <r>
    <s v="ODR1542086061q"/>
    <s v="C226151L"/>
    <d v="2021-11-28T00:00:00"/>
    <s v="P130155"/>
    <n v="756900"/>
    <n v="1"/>
    <n v="7569000"/>
    <n v="290000"/>
    <n v="7279000"/>
    <n v="1"/>
    <n v="0"/>
    <n v="0"/>
    <n v="4"/>
    <d v="2021-07-04T00:00:00"/>
    <x v="123"/>
    <n v="7569000"/>
    <n v="454140"/>
    <x v="6"/>
    <x v="1"/>
    <n v="6824860"/>
    <n v="0.93760956175298804"/>
    <x v="2"/>
    <x v="0"/>
    <x v="0"/>
    <x v="0"/>
    <x v="1"/>
  </r>
  <r>
    <s v="ODR8897342491n"/>
    <s v="C383266L"/>
    <d v="2022-10-08T00:00:00"/>
    <s v="P504908"/>
    <n v="284200"/>
    <n v="2"/>
    <n v="5684000"/>
    <n v="290000"/>
    <n v="5394000"/>
    <n v="1"/>
    <n v="0"/>
    <n v="0"/>
    <n v="1"/>
    <d v="2022-08-13T00:00:00"/>
    <x v="122"/>
    <n v="2842000"/>
    <n v="204624"/>
    <x v="10"/>
    <x v="2"/>
    <n v="4984752"/>
    <n v="0.92412903225806398"/>
    <x v="2"/>
    <x v="6"/>
    <x v="6"/>
    <x v="1"/>
    <x v="1"/>
  </r>
  <r>
    <s v="ODR5891125226d"/>
    <s v="C213587L"/>
    <d v="2022-07-20T00:00:00"/>
    <s v="P955347"/>
    <n v="450080"/>
    <n v="1"/>
    <n v="4500800"/>
    <n v="290000"/>
    <n v="4210800"/>
    <n v="1"/>
    <n v="1"/>
    <n v="0"/>
    <n v="1"/>
    <d v="2022-05-28T00:00:00"/>
    <x v="124"/>
    <n v="4503700"/>
    <n v="378276"/>
    <x v="9"/>
    <x v="2"/>
    <n v="3832524"/>
    <n v="0.910165289256198"/>
    <x v="2"/>
    <x v="7"/>
    <x v="7"/>
    <x v="1"/>
    <x v="0"/>
  </r>
  <r>
    <s v="ODR7597336121a"/>
    <s v="C517438L"/>
    <d v="2022-11-07T00:00:00"/>
    <s v="P341170"/>
    <n v="432100"/>
    <n v="1"/>
    <n v="4321000"/>
    <n v="290000"/>
    <n v="4031000"/>
    <n v="1"/>
    <n v="1"/>
    <n v="0"/>
    <n v="1"/>
    <d v="2022-07-25T00:00:00"/>
    <x v="125"/>
    <n v="4321000"/>
    <n v="345680"/>
    <x v="3"/>
    <x v="2"/>
    <n v="3685320"/>
    <n v="0.91424460431654697"/>
    <x v="2"/>
    <x v="0"/>
    <x v="0"/>
    <x v="1"/>
    <x v="0"/>
  </r>
  <r>
    <s v="ODR1490511154e"/>
    <s v="C248634L"/>
    <d v="2022-07-17T00:00:00"/>
    <s v="P803301"/>
    <n v="407160"/>
    <n v="1"/>
    <n v="4071600"/>
    <n v="290000"/>
    <n v="3781600"/>
    <n v="1"/>
    <n v="1"/>
    <n v="1"/>
    <n v="1"/>
    <d v="2021-09-17T00:00:00"/>
    <x v="126"/>
    <n v="3978800"/>
    <n v="270512"/>
    <x v="3"/>
    <x v="2"/>
    <n v="3511088"/>
    <n v="0.92846625766871205"/>
    <x v="2"/>
    <x v="7"/>
    <x v="7"/>
    <x v="1"/>
    <x v="0"/>
  </r>
  <r>
    <s v="ODR4181748736a"/>
    <s v="C788348L"/>
    <d v="2022-06-08T00:00:00"/>
    <s v="P569905"/>
    <n v="377000"/>
    <n v="1"/>
    <n v="3770000"/>
    <n v="290000"/>
    <n v="3480000"/>
    <n v="1"/>
    <n v="0"/>
    <n v="0"/>
    <n v="4"/>
    <d v="2022-08-25T00:00:00"/>
    <x v="127"/>
    <n v="3770000"/>
    <n v="286520"/>
    <x v="10"/>
    <x v="1"/>
    <n v="3193480"/>
    <n v="0.91766666666666596"/>
    <x v="2"/>
    <x v="8"/>
    <x v="8"/>
    <x v="1"/>
    <x v="1"/>
  </r>
  <r>
    <s v="ODR7860309448r"/>
    <s v="C944941L"/>
    <d v="2022-12-07T00:00:00"/>
    <s v="P396169"/>
    <n v="376942"/>
    <n v="1"/>
    <n v="3769420"/>
    <n v="290000"/>
    <n v="3479420"/>
    <n v="1"/>
    <n v="1"/>
    <n v="0"/>
    <n v="1"/>
    <d v="2021-09-13T00:00:00"/>
    <x v="128"/>
    <n v="3769420"/>
    <n v="256302"/>
    <x v="3"/>
    <x v="2"/>
    <n v="3223118"/>
    <n v="0.92633772295382599"/>
    <x v="2"/>
    <x v="1"/>
    <x v="1"/>
    <x v="1"/>
    <x v="0"/>
  </r>
  <r>
    <s v="ODR6725430076t"/>
    <s v="C873465L"/>
    <d v="2022-07-15T00:00:00"/>
    <s v="P488521"/>
    <n v="371200"/>
    <n v="1"/>
    <n v="3712000"/>
    <n v="290000"/>
    <n v="3422000"/>
    <n v="1"/>
    <n v="1"/>
    <n v="1"/>
    <n v="1"/>
    <d v="2022-07-03T00:00:00"/>
    <x v="129"/>
    <n v="3712000"/>
    <n v="248704"/>
    <x v="3"/>
    <x v="2"/>
    <n v="3173296"/>
    <n v="0.92732203389830503"/>
    <x v="2"/>
    <x v="7"/>
    <x v="7"/>
    <x v="1"/>
    <x v="0"/>
  </r>
  <r>
    <s v="ODR1691253905i"/>
    <s v="C290251L"/>
    <d v="2022-05-07T00:00:00"/>
    <s v="P578899"/>
    <n v="359020"/>
    <n v="1"/>
    <n v="3590200"/>
    <n v="290000"/>
    <n v="3300200"/>
    <n v="1"/>
    <n v="1"/>
    <n v="1"/>
    <n v="1"/>
    <d v="2022-07-16T00:00:00"/>
    <x v="130"/>
    <n v="3578600"/>
    <n v="311286"/>
    <x v="3"/>
    <x v="2"/>
    <n v="2988914"/>
    <n v="0.90567662565905105"/>
    <x v="2"/>
    <x v="2"/>
    <x v="2"/>
    <x v="1"/>
    <x v="0"/>
  </r>
  <r>
    <s v="ODR2910563042t"/>
    <s v="C589584L"/>
    <d v="2022-07-24T00:00:00"/>
    <s v="P578899"/>
    <n v="357860"/>
    <n v="1"/>
    <n v="3578600"/>
    <n v="290000"/>
    <n v="3288600"/>
    <n v="1"/>
    <n v="1"/>
    <n v="1"/>
    <n v="1"/>
    <d v="2021-07-14T00:00:00"/>
    <x v="130"/>
    <n v="3578600"/>
    <n v="311286"/>
    <x v="3"/>
    <x v="2"/>
    <n v="2977314"/>
    <n v="0.90534391534391501"/>
    <x v="2"/>
    <x v="7"/>
    <x v="7"/>
    <x v="1"/>
    <x v="0"/>
  </r>
  <r>
    <s v="ODR5013168982t"/>
    <s v="C846030L"/>
    <d v="2022-07-23T00:00:00"/>
    <s v="P770323"/>
    <n v="231710"/>
    <n v="1"/>
    <n v="2317100"/>
    <n v="290000"/>
    <n v="2027100"/>
    <n v="1"/>
    <n v="1"/>
    <n v="0"/>
    <n v="1"/>
    <d v="2022-07-01T00:00:00"/>
    <x v="131"/>
    <n v="2317100"/>
    <n v="187630"/>
    <x v="9"/>
    <x v="2"/>
    <n v="1839470"/>
    <n v="0.90743919885550794"/>
    <x v="2"/>
    <x v="7"/>
    <x v="7"/>
    <x v="1"/>
    <x v="0"/>
  </r>
  <r>
    <s v="ODR1929024800g"/>
    <s v="C923141L"/>
    <d v="2022-07-20T00:00:00"/>
    <s v="P932773"/>
    <n v="218950"/>
    <n v="1"/>
    <n v="2189500"/>
    <n v="290000"/>
    <n v="1899500"/>
    <n v="1"/>
    <n v="0"/>
    <n v="0"/>
    <n v="1"/>
    <d v="2022-05-08T00:00:00"/>
    <x v="132"/>
    <n v="2189500"/>
    <n v="157644"/>
    <x v="3"/>
    <x v="2"/>
    <n v="1741856"/>
    <n v="0.91700763358778603"/>
    <x v="2"/>
    <x v="7"/>
    <x v="7"/>
    <x v="1"/>
    <x v="1"/>
  </r>
  <r>
    <s v="ODR8361608719s"/>
    <s v="C610335L"/>
    <d v="2022-06-27T00:00:00"/>
    <s v="P881832"/>
    <n v="203000"/>
    <n v="1"/>
    <n v="2030000"/>
    <n v="290000"/>
    <n v="1740000"/>
    <n v="1"/>
    <n v="1"/>
    <n v="1"/>
    <n v="1"/>
    <d v="2021-11-25T00:00:00"/>
    <x v="133"/>
    <n v="2030000"/>
    <n v="136010"/>
    <x v="7"/>
    <x v="2"/>
    <n v="1603990"/>
    <n v="0.92183333333333295"/>
    <x v="2"/>
    <x v="8"/>
    <x v="8"/>
    <x v="1"/>
    <x v="0"/>
  </r>
  <r>
    <s v="ODR9883780672a"/>
    <s v="C855457L"/>
    <d v="2022-05-14T00:00:00"/>
    <s v="P660943"/>
    <n v="202942"/>
    <n v="1"/>
    <n v="2029420"/>
    <n v="290000"/>
    <n v="1739420"/>
    <n v="1"/>
    <n v="1"/>
    <n v="0"/>
    <n v="1"/>
    <d v="2022-03-08T00:00:00"/>
    <x v="134"/>
    <n v="2029420"/>
    <n v="152192"/>
    <x v="6"/>
    <x v="2"/>
    <n v="1587228"/>
    <n v="0.91250416805601897"/>
    <x v="2"/>
    <x v="2"/>
    <x v="2"/>
    <x v="1"/>
    <x v="0"/>
  </r>
  <r>
    <s v="ODR8424411974n"/>
    <s v="C954904L"/>
    <d v="2022-07-19T00:00:00"/>
    <s v="P446234"/>
    <n v="193778"/>
    <n v="1"/>
    <n v="1937780"/>
    <n v="290000"/>
    <n v="1647780"/>
    <n v="1"/>
    <n v="1"/>
    <n v="0"/>
    <n v="1"/>
    <d v="2022-07-22T00:00:00"/>
    <x v="135"/>
    <n v="1937780"/>
    <n v="172434"/>
    <x v="8"/>
    <x v="2"/>
    <n v="1475346"/>
    <n v="0.89535374868004203"/>
    <x v="2"/>
    <x v="7"/>
    <x v="7"/>
    <x v="1"/>
    <x v="0"/>
  </r>
  <r>
    <s v="ODR9685127759j"/>
    <s v="C856079L"/>
    <d v="2021-11-26T00:00:00"/>
    <s v="P171657"/>
    <n v="184440"/>
    <n v="1"/>
    <n v="1844400"/>
    <n v="290000"/>
    <n v="1554400"/>
    <n v="1"/>
    <n v="1"/>
    <n v="1"/>
    <n v="2"/>
    <d v="2021-11-27T00:00:00"/>
    <x v="136"/>
    <n v="1844400"/>
    <n v="130906"/>
    <x v="0"/>
    <x v="5"/>
    <n v="1423494"/>
    <n v="0.91578358208955202"/>
    <x v="2"/>
    <x v="0"/>
    <x v="0"/>
    <x v="0"/>
    <x v="0"/>
  </r>
  <r>
    <s v="ODR1268600050k"/>
    <s v="C245825L"/>
    <d v="2021-10-07T00:00:00"/>
    <s v="P776156"/>
    <n v="183280"/>
    <n v="1"/>
    <n v="1832800"/>
    <n v="290000"/>
    <n v="1542800"/>
    <n v="1"/>
    <n v="1"/>
    <n v="1"/>
    <n v="1"/>
    <d v="2021-07-18T00:00:00"/>
    <x v="137"/>
    <n v="1832800"/>
    <n v="111766"/>
    <x v="8"/>
    <x v="2"/>
    <n v="1431034"/>
    <n v="0.92755639097744402"/>
    <x v="2"/>
    <x v="6"/>
    <x v="6"/>
    <x v="0"/>
    <x v="0"/>
  </r>
  <r>
    <s v="ODR3096625960h"/>
    <s v="C503582L"/>
    <d v="2021-11-13T00:00:00"/>
    <s v="P653253"/>
    <n v="171100"/>
    <n v="1"/>
    <n v="1711000"/>
    <n v="290000"/>
    <n v="1421000"/>
    <n v="1"/>
    <n v="1"/>
    <n v="0"/>
    <n v="1"/>
    <d v="2021-11-01T00:00:00"/>
    <x v="120"/>
    <n v="1711000"/>
    <n v="143724"/>
    <x v="7"/>
    <x v="2"/>
    <n v="1277276"/>
    <n v="0.89885714285714302"/>
    <x v="2"/>
    <x v="0"/>
    <x v="0"/>
    <x v="0"/>
    <x v="0"/>
  </r>
  <r>
    <s v="ODR2334008381c"/>
    <s v="C603530L"/>
    <d v="2021-07-19T00:00:00"/>
    <s v="P362878"/>
    <n v="162110"/>
    <n v="1"/>
    <n v="1621100"/>
    <n v="290000"/>
    <n v="1331100"/>
    <n v="1"/>
    <n v="1"/>
    <n v="0"/>
    <n v="1"/>
    <d v="2021-07-28T00:00:00"/>
    <x v="138"/>
    <n v="1621100"/>
    <n v="97266"/>
    <x v="14"/>
    <x v="2"/>
    <n v="1233834"/>
    <n v="0.92692810457516395"/>
    <x v="2"/>
    <x v="7"/>
    <x v="7"/>
    <x v="0"/>
    <x v="0"/>
  </r>
  <r>
    <s v="ODR3322355266p"/>
    <s v="C823189L"/>
    <d v="2022-06-30T00:00:00"/>
    <s v="P396643"/>
    <n v="153642"/>
    <n v="1"/>
    <n v="1536420"/>
    <n v="290000"/>
    <n v="1246420"/>
    <n v="1"/>
    <n v="1"/>
    <n v="1"/>
    <n v="1"/>
    <d v="2021-07-16T00:00:00"/>
    <x v="139"/>
    <n v="1536420"/>
    <n v="133632"/>
    <x v="8"/>
    <x v="2"/>
    <n v="1112788"/>
    <n v="0.89278734295020901"/>
    <x v="2"/>
    <x v="8"/>
    <x v="8"/>
    <x v="1"/>
    <x v="0"/>
  </r>
  <r>
    <s v="ODR2035839783f"/>
    <s v="C790722L"/>
    <d v="2022-07-06T00:00:00"/>
    <s v="P605824"/>
    <n v="127600"/>
    <n v="1"/>
    <n v="1276000"/>
    <n v="290000"/>
    <n v="986000"/>
    <n v="1"/>
    <n v="0"/>
    <n v="0"/>
    <n v="4"/>
    <d v="2021-11-19T00:00:00"/>
    <x v="140"/>
    <n v="1276000"/>
    <n v="108460"/>
    <x v="14"/>
    <x v="1"/>
    <n v="877540"/>
    <n v="0.89"/>
    <x v="2"/>
    <x v="7"/>
    <x v="7"/>
    <x v="1"/>
    <x v="1"/>
  </r>
  <r>
    <s v="ODR6655059285l"/>
    <s v="C830977L"/>
    <d v="2022-10-07T00:00:00"/>
    <s v="P534877"/>
    <n v="58000"/>
    <n v="2"/>
    <n v="1160000"/>
    <n v="290000"/>
    <n v="870000"/>
    <n v="1"/>
    <n v="1"/>
    <n v="1"/>
    <n v="1"/>
    <d v="2022-05-26T00:00:00"/>
    <x v="113"/>
    <n v="580580"/>
    <n v="43500"/>
    <x v="5"/>
    <x v="2"/>
    <n v="783000"/>
    <n v="0.9"/>
    <x v="0"/>
    <x v="6"/>
    <x v="6"/>
    <x v="1"/>
    <x v="0"/>
  </r>
  <r>
    <s v="ODR3725401670x"/>
    <s v="C239715L"/>
    <d v="2021-05-08T00:00:00"/>
    <s v="P507071"/>
    <n v="103820"/>
    <n v="1"/>
    <n v="1038200"/>
    <n v="290000"/>
    <n v="748200"/>
    <n v="1"/>
    <n v="1"/>
    <n v="1"/>
    <n v="1"/>
    <d v="2021-08-13T00:00:00"/>
    <x v="141"/>
    <n v="1038200"/>
    <n v="73660"/>
    <x v="14"/>
    <x v="2"/>
    <n v="674540"/>
    <n v="0.90155038759689898"/>
    <x v="2"/>
    <x v="2"/>
    <x v="2"/>
    <x v="0"/>
    <x v="0"/>
  </r>
  <r>
    <s v="ODR2965065643l"/>
    <s v="C949094L"/>
    <d v="2022-07-14T00:00:00"/>
    <s v="P646000"/>
    <n v="48894"/>
    <n v="2"/>
    <n v="977880"/>
    <n v="290000"/>
    <n v="687880"/>
    <n v="1"/>
    <n v="1"/>
    <n v="1"/>
    <n v="1"/>
    <d v="2022-05-15T00:00:00"/>
    <x v="142"/>
    <n v="488940"/>
    <n v="30276"/>
    <x v="5"/>
    <x v="2"/>
    <n v="627328"/>
    <n v="0.91197301854974699"/>
    <x v="0"/>
    <x v="7"/>
    <x v="7"/>
    <x v="1"/>
    <x v="0"/>
  </r>
  <r>
    <s v="ODR2897218404h"/>
    <s v="C451013L"/>
    <d v="2022-01-08T00:00:00"/>
    <s v="P208207"/>
    <n v="44950"/>
    <n v="2"/>
    <n v="899000"/>
    <n v="290000"/>
    <n v="609000"/>
    <n v="1"/>
    <n v="1"/>
    <n v="1"/>
    <n v="3"/>
    <d v="2021-11-22T00:00:00"/>
    <x v="143"/>
    <n v="449500"/>
    <n v="30566"/>
    <x v="5"/>
    <x v="3"/>
    <n v="547868"/>
    <n v="0.89961904761904798"/>
    <x v="0"/>
    <x v="3"/>
    <x v="3"/>
    <x v="1"/>
    <x v="0"/>
  </r>
  <r>
    <s v="ODR8306096531d"/>
    <s v="C205701L"/>
    <d v="2021-06-07T00:00:00"/>
    <s v="P774293"/>
    <n v="44660"/>
    <n v="2"/>
    <n v="893200"/>
    <n v="290000"/>
    <n v="603200"/>
    <n v="1"/>
    <n v="1"/>
    <n v="1"/>
    <n v="1"/>
    <d v="2021-07-02T00:00:00"/>
    <x v="144"/>
    <n v="446600"/>
    <n v="33930"/>
    <x v="8"/>
    <x v="2"/>
    <n v="535340"/>
    <n v="0.88749999999999996"/>
    <x v="0"/>
    <x v="8"/>
    <x v="8"/>
    <x v="0"/>
    <x v="0"/>
  </r>
  <r>
    <s v="ODR4196037789f"/>
    <s v="C840840L"/>
    <d v="2022-07-22T00:00:00"/>
    <s v="P414248"/>
    <n v="39440"/>
    <n v="2"/>
    <n v="788800"/>
    <n v="290000"/>
    <n v="498800"/>
    <n v="1"/>
    <n v="1"/>
    <n v="1"/>
    <n v="1"/>
    <d v="2021-11-12T00:00:00"/>
    <x v="145"/>
    <n v="408900"/>
    <n v="29812"/>
    <x v="5"/>
    <x v="2"/>
    <n v="439176"/>
    <n v="0.88046511627906998"/>
    <x v="0"/>
    <x v="7"/>
    <x v="7"/>
    <x v="1"/>
    <x v="0"/>
  </r>
  <r>
    <s v="ODR5297823635t"/>
    <s v="C415068L"/>
    <d v="2022-08-07T00:00:00"/>
    <s v="P370239"/>
    <n v="78300"/>
    <n v="1"/>
    <n v="783000"/>
    <n v="290000"/>
    <n v="493000"/>
    <n v="1"/>
    <n v="1"/>
    <n v="0"/>
    <n v="1"/>
    <d v="2022-05-09T00:00:00"/>
    <x v="146"/>
    <n v="783000"/>
    <n v="60262"/>
    <x v="14"/>
    <x v="2"/>
    <n v="432738"/>
    <n v="0.877764705882353"/>
    <x v="2"/>
    <x v="11"/>
    <x v="11"/>
    <x v="1"/>
    <x v="0"/>
  </r>
  <r>
    <s v="ODR5588021213s"/>
    <s v="C282791L"/>
    <d v="2021-06-07T00:00:00"/>
    <s v="P965987"/>
    <n v="20300"/>
    <n v="3"/>
    <n v="609000"/>
    <n v="290000"/>
    <n v="319000"/>
    <n v="1"/>
    <n v="1"/>
    <n v="1"/>
    <n v="1"/>
    <d v="2021-07-14T00:00:00"/>
    <x v="147"/>
    <n v="266800"/>
    <n v="18908"/>
    <x v="11"/>
    <x v="2"/>
    <n v="262276"/>
    <n v="0.82218181818181801"/>
    <x v="0"/>
    <x v="8"/>
    <x v="8"/>
    <x v="0"/>
    <x v="0"/>
  </r>
  <r>
    <s v="ODR6140615321q"/>
    <s v="C434444L"/>
    <d v="2022-09-06T00:00:00"/>
    <s v="P606949"/>
    <n v="754000"/>
    <n v="1"/>
    <n v="7540000"/>
    <n v="284206"/>
    <n v="7255790"/>
    <n v="1"/>
    <n v="0"/>
    <n v="0"/>
    <n v="4"/>
    <d v="2021-07-13T00:00:00"/>
    <x v="148"/>
    <n v="7540000"/>
    <n v="467480"/>
    <x v="10"/>
    <x v="1"/>
    <n v="6788310"/>
    <n v="0.93557145396986396"/>
    <x v="2"/>
    <x v="4"/>
    <x v="4"/>
    <x v="1"/>
    <x v="1"/>
  </r>
  <r>
    <s v="ODR3282110714k"/>
    <s v="C117017L"/>
    <d v="2022-06-17T00:00:00"/>
    <s v="P177278"/>
    <n v="568400"/>
    <n v="1"/>
    <n v="5684000"/>
    <n v="284200"/>
    <n v="5399800"/>
    <n v="1"/>
    <n v="1"/>
    <n v="1"/>
    <n v="4"/>
    <d v="2021-09-02T00:00:00"/>
    <x v="149"/>
    <n v="5684000"/>
    <n v="409248"/>
    <x v="3"/>
    <x v="1"/>
    <n v="4990552"/>
    <n v="0.92421052631579004"/>
    <x v="2"/>
    <x v="8"/>
    <x v="8"/>
    <x v="1"/>
    <x v="0"/>
  </r>
  <r>
    <s v="ODR2821922578d"/>
    <s v="C671496L"/>
    <d v="2021-09-29T00:00:00"/>
    <s v="P946981"/>
    <n v="284200"/>
    <n v="1"/>
    <n v="2842000"/>
    <n v="284200"/>
    <n v="2557800"/>
    <n v="1"/>
    <n v="1"/>
    <n v="1"/>
    <n v="4"/>
    <d v="2021-09-10T00:00:00"/>
    <x v="150"/>
    <n v="2842000"/>
    <n v="227360"/>
    <x v="3"/>
    <x v="1"/>
    <n v="2330440"/>
    <n v="0.91111111111111098"/>
    <x v="2"/>
    <x v="4"/>
    <x v="4"/>
    <x v="0"/>
    <x v="0"/>
  </r>
  <r>
    <s v="ODR7006559565r"/>
    <s v="C814555L"/>
    <d v="2022-12-07T00:00:00"/>
    <s v="P780829"/>
    <n v="261000"/>
    <n v="1"/>
    <n v="2610000"/>
    <n v="282164"/>
    <n v="2327840"/>
    <n v="1"/>
    <n v="0"/>
    <n v="0"/>
    <n v="4"/>
    <d v="2022-05-24T00:00:00"/>
    <x v="151"/>
    <n v="2610000"/>
    <n v="174870"/>
    <x v="8"/>
    <x v="1"/>
    <n v="2152970"/>
    <n v="0.92487885765344702"/>
    <x v="2"/>
    <x v="1"/>
    <x v="1"/>
    <x v="1"/>
    <x v="1"/>
  </r>
  <r>
    <s v="ODR8378366450p"/>
    <s v="C113767L"/>
    <d v="2021-11-24T00:00:00"/>
    <s v="P181645"/>
    <n v="127890"/>
    <n v="1"/>
    <n v="1278900"/>
    <n v="281358"/>
    <n v="997542"/>
    <n v="1"/>
    <n v="0"/>
    <n v="0"/>
    <n v="2"/>
    <d v="2021-11-15T00:00:00"/>
    <x v="152"/>
    <n v="0"/>
    <n v="0"/>
    <x v="0"/>
    <x v="5"/>
    <n v="997542"/>
    <n v="1"/>
    <x v="0"/>
    <x v="0"/>
    <x v="0"/>
    <x v="0"/>
    <x v="1"/>
  </r>
  <r>
    <s v="ODR2006868144u"/>
    <s v="C143396L"/>
    <d v="2022-05-06T00:00:00"/>
    <s v="P652203"/>
    <n v="27550"/>
    <n v="1"/>
    <n v="275500"/>
    <n v="275500"/>
    <n v="0"/>
    <n v="1"/>
    <n v="1"/>
    <n v="0"/>
    <n v="1"/>
    <d v="2022-06-06T00:00:00"/>
    <x v="153"/>
    <n v="275500"/>
    <n v="23664"/>
    <x v="12"/>
    <x v="2"/>
    <n v="-23664"/>
    <n v="0"/>
    <x v="0"/>
    <x v="2"/>
    <x v="2"/>
    <x v="1"/>
    <x v="0"/>
  </r>
  <r>
    <s v="ODR2352061395t"/>
    <s v="C816600L"/>
    <d v="2022-03-22T00:00:00"/>
    <s v="P490466"/>
    <n v="545200"/>
    <n v="1"/>
    <n v="5452000"/>
    <n v="272600"/>
    <n v="5179400"/>
    <n v="1"/>
    <n v="0"/>
    <n v="0"/>
    <n v="7"/>
    <d v="2021-09-21T00:00:00"/>
    <x v="154"/>
    <n v="5452000"/>
    <n v="425256"/>
    <x v="3"/>
    <x v="4"/>
    <n v="4754144"/>
    <n v="0.91789473684210499"/>
    <x v="2"/>
    <x v="9"/>
    <x v="9"/>
    <x v="1"/>
    <x v="1"/>
  </r>
  <r>
    <s v="ODR3558355095k"/>
    <s v="C299819L"/>
    <d v="2021-11-23T00:00:00"/>
    <s v="P965987"/>
    <n v="22504"/>
    <n v="6"/>
    <n v="1350240"/>
    <n v="270048"/>
    <n v="1080190"/>
    <n v="1"/>
    <n v="1"/>
    <n v="1"/>
    <n v="5"/>
    <d v="2021-11-04T00:00:00"/>
    <x v="147"/>
    <n v="266800"/>
    <n v="18908"/>
    <x v="11"/>
    <x v="0"/>
    <n v="966742"/>
    <n v="0.89497403234616102"/>
    <x v="0"/>
    <x v="0"/>
    <x v="0"/>
    <x v="0"/>
    <x v="0"/>
  </r>
  <r>
    <s v="ODR3622310324f"/>
    <s v="C512759L"/>
    <d v="2022-07-28T00:00:00"/>
    <s v="P707435"/>
    <n v="261000"/>
    <n v="2"/>
    <n v="5220000"/>
    <n v="261000"/>
    <n v="4959000"/>
    <n v="1"/>
    <n v="0"/>
    <n v="0"/>
    <n v="4"/>
    <d v="2022-06-25T00:00:00"/>
    <x v="155"/>
    <n v="3190000"/>
    <n v="277530"/>
    <x v="10"/>
    <x v="1"/>
    <n v="4403940"/>
    <n v="0.88807017543859601"/>
    <x v="2"/>
    <x v="7"/>
    <x v="7"/>
    <x v="1"/>
    <x v="1"/>
  </r>
  <r>
    <s v="ODR5898601764i"/>
    <s v="C146204L"/>
    <d v="2022-11-05T00:00:00"/>
    <s v="P557054"/>
    <n v="58000"/>
    <n v="3"/>
    <n v="1740000"/>
    <n v="261000"/>
    <n v="1479000"/>
    <n v="1"/>
    <n v="1"/>
    <n v="1"/>
    <n v="4"/>
    <d v="2022-03-06T00:00:00"/>
    <x v="156"/>
    <n v="1159420"/>
    <n v="74182"/>
    <x v="0"/>
    <x v="1"/>
    <n v="1256454"/>
    <n v="0.84952941176470598"/>
    <x v="2"/>
    <x v="0"/>
    <x v="0"/>
    <x v="1"/>
    <x v="0"/>
  </r>
  <r>
    <s v="ODR9964995716h"/>
    <s v="C211296L"/>
    <d v="2022-07-24T00:00:00"/>
    <s v="P937612"/>
    <n v="74240"/>
    <n v="1"/>
    <n v="742400"/>
    <n v="247469"/>
    <n v="494931"/>
    <n v="1"/>
    <n v="1"/>
    <n v="1"/>
    <n v="1"/>
    <d v="2021-11-10T00:00:00"/>
    <x v="157"/>
    <n v="696000"/>
    <n v="43152"/>
    <x v="0"/>
    <x v="2"/>
    <n v="451779"/>
    <n v="0.91281208895785504"/>
    <x v="2"/>
    <x v="7"/>
    <x v="7"/>
    <x v="1"/>
    <x v="0"/>
  </r>
  <r>
    <s v="ODR2404968424h"/>
    <s v="C404912L"/>
    <d v="2022-05-19T00:00:00"/>
    <s v="P414014"/>
    <n v="493000"/>
    <n v="1"/>
    <n v="4930000"/>
    <n v="246500"/>
    <n v="4683500"/>
    <n v="1"/>
    <n v="0"/>
    <n v="0"/>
    <n v="4"/>
    <d v="2022-01-16T00:00:00"/>
    <x v="158"/>
    <n v="4930000"/>
    <n v="428910"/>
    <x v="6"/>
    <x v="1"/>
    <n v="4254590"/>
    <n v="0.90842105263157902"/>
    <x v="2"/>
    <x v="2"/>
    <x v="2"/>
    <x v="1"/>
    <x v="1"/>
  </r>
  <r>
    <s v="ODR3852162853a"/>
    <s v="C766365L"/>
    <d v="2022-03-25T00:00:00"/>
    <s v="P111337"/>
    <n v="203000"/>
    <n v="1"/>
    <n v="2030000"/>
    <n v="246442"/>
    <n v="1783560"/>
    <n v="1"/>
    <n v="1"/>
    <n v="1"/>
    <n v="7"/>
    <d v="2022-03-21T00:00:00"/>
    <x v="159"/>
    <n v="2030000"/>
    <n v="129920"/>
    <x v="6"/>
    <x v="4"/>
    <n v="1653640"/>
    <n v="0.927156922110834"/>
    <x v="2"/>
    <x v="9"/>
    <x v="9"/>
    <x v="1"/>
    <x v="0"/>
  </r>
  <r>
    <s v="ODR4748671631w"/>
    <s v="C266766L"/>
    <d v="2022-09-08T00:00:00"/>
    <s v="P388557"/>
    <n v="54520"/>
    <n v="3"/>
    <n v="1635600"/>
    <n v="243757"/>
    <n v="1391840"/>
    <n v="1"/>
    <n v="0"/>
    <n v="0"/>
    <n v="5"/>
    <d v="2022-08-14T00:00:00"/>
    <x v="160"/>
    <n v="545200"/>
    <n v="33234"/>
    <x v="5"/>
    <x v="0"/>
    <n v="1292138"/>
    <n v="0.92836676629497605"/>
    <x v="0"/>
    <x v="4"/>
    <x v="4"/>
    <x v="1"/>
    <x v="1"/>
  </r>
  <r>
    <s v="ODR8320401429m"/>
    <s v="C870613L"/>
    <d v="2022-10-06T00:00:00"/>
    <s v="P512258"/>
    <n v="80910"/>
    <n v="1"/>
    <n v="809100"/>
    <n v="242730"/>
    <n v="566370"/>
    <n v="1"/>
    <n v="1"/>
    <n v="0"/>
    <n v="7"/>
    <d v="2022-06-10T00:00:00"/>
    <x v="161"/>
    <n v="745300"/>
    <n v="49184"/>
    <x v="11"/>
    <x v="4"/>
    <n v="517186"/>
    <n v="0.91315924219150002"/>
    <x v="2"/>
    <x v="6"/>
    <x v="6"/>
    <x v="1"/>
    <x v="0"/>
  </r>
  <r>
    <s v="ODR6377568075k"/>
    <s v="C762827L"/>
    <d v="2022-05-19T00:00:00"/>
    <s v="P197825"/>
    <n v="69310"/>
    <n v="1"/>
    <n v="693100"/>
    <n v="242585"/>
    <n v="450515"/>
    <n v="1"/>
    <n v="1"/>
    <n v="1"/>
    <n v="4"/>
    <d v="2022-03-05T00:00:00"/>
    <x v="162"/>
    <n v="693100"/>
    <n v="45704"/>
    <x v="13"/>
    <x v="1"/>
    <n v="404811"/>
    <n v="0.89855165754747401"/>
    <x v="2"/>
    <x v="2"/>
    <x v="2"/>
    <x v="1"/>
    <x v="0"/>
  </r>
  <r>
    <s v="ODR1848712954c"/>
    <s v="C244418L"/>
    <d v="2021-09-29T00:00:00"/>
    <s v="P961919"/>
    <n v="232000"/>
    <n v="1"/>
    <n v="2320000"/>
    <n v="232000"/>
    <n v="2088000"/>
    <n v="1"/>
    <n v="0"/>
    <n v="0"/>
    <n v="4"/>
    <d v="2021-09-01T00:00:00"/>
    <x v="163"/>
    <n v="2320000"/>
    <n v="146160"/>
    <x v="6"/>
    <x v="1"/>
    <n v="1941840"/>
    <n v="0.93"/>
    <x v="2"/>
    <x v="4"/>
    <x v="4"/>
    <x v="0"/>
    <x v="1"/>
  </r>
  <r>
    <s v="ODR4122553591l"/>
    <s v="C937948L"/>
    <d v="2022-01-28T00:00:00"/>
    <s v="P807001"/>
    <n v="116870"/>
    <n v="1"/>
    <n v="1168700"/>
    <n v="232000"/>
    <n v="936700"/>
    <n v="1"/>
    <n v="1"/>
    <n v="0"/>
    <n v="1"/>
    <d v="2021-11-25T00:00:00"/>
    <x v="164"/>
    <n v="1168700"/>
    <n v="74762"/>
    <x v="12"/>
    <x v="2"/>
    <n v="861938"/>
    <n v="0.92018575851393203"/>
    <x v="2"/>
    <x v="3"/>
    <x v="3"/>
    <x v="1"/>
    <x v="0"/>
  </r>
  <r>
    <s v="ODR3260466854v"/>
    <s v="C254812L"/>
    <d v="2022-02-27T00:00:00"/>
    <s v="P858068"/>
    <n v="29000"/>
    <n v="2"/>
    <n v="580000"/>
    <n v="232000"/>
    <n v="348000"/>
    <n v="1"/>
    <n v="1"/>
    <n v="1"/>
    <n v="4"/>
    <d v="2021-11-13T00:00:00"/>
    <x v="0"/>
    <n v="261000"/>
    <n v="18270"/>
    <x v="0"/>
    <x v="1"/>
    <n v="311460"/>
    <n v="0.89500000000000002"/>
    <x v="0"/>
    <x v="10"/>
    <x v="10"/>
    <x v="1"/>
    <x v="0"/>
  </r>
  <r>
    <s v="ODR3782332688m"/>
    <s v="C533639L"/>
    <d v="2022-06-15T00:00:00"/>
    <s v="P588707"/>
    <n v="57710"/>
    <n v="2"/>
    <n v="1154200"/>
    <n v="230840"/>
    <n v="923360"/>
    <n v="1"/>
    <n v="0"/>
    <n v="0"/>
    <n v="4"/>
    <d v="2021-09-04T00:00:00"/>
    <x v="165"/>
    <n v="577100"/>
    <n v="46690"/>
    <x v="13"/>
    <x v="1"/>
    <n v="829980"/>
    <n v="0.89886934673366803"/>
    <x v="0"/>
    <x v="8"/>
    <x v="8"/>
    <x v="1"/>
    <x v="1"/>
  </r>
  <r>
    <s v="ODR2224532422r"/>
    <s v="C830977L"/>
    <d v="2022-06-15T00:00:00"/>
    <s v="P498904"/>
    <n v="226200"/>
    <n v="1"/>
    <n v="2262000"/>
    <n v="226200"/>
    <n v="2035800"/>
    <n v="1"/>
    <n v="1"/>
    <n v="0"/>
    <n v="5"/>
    <d v="2022-05-26T00:00:00"/>
    <x v="166"/>
    <n v="2262000"/>
    <n v="151554"/>
    <x v="8"/>
    <x v="0"/>
    <n v="1884246"/>
    <n v="0.92555555555555602"/>
    <x v="2"/>
    <x v="8"/>
    <x v="8"/>
    <x v="1"/>
    <x v="0"/>
  </r>
  <r>
    <s v="ODR7089965809g"/>
    <s v="C607754L"/>
    <d v="2022-08-13T00:00:00"/>
    <s v="P504915"/>
    <n v="361572"/>
    <n v="1"/>
    <n v="3615720"/>
    <n v="225052"/>
    <n v="3390670"/>
    <n v="1"/>
    <n v="0"/>
    <n v="0"/>
    <n v="1"/>
    <d v="2022-02-18T00:00:00"/>
    <x v="167"/>
    <n v="3615720"/>
    <n v="263900"/>
    <x v="10"/>
    <x v="2"/>
    <n v="3126770"/>
    <n v="0.92216877490289495"/>
    <x v="2"/>
    <x v="11"/>
    <x v="11"/>
    <x v="1"/>
    <x v="1"/>
  </r>
  <r>
    <s v="ODR6733583661w"/>
    <s v="C403740L"/>
    <d v="2022-09-06T00:00:00"/>
    <s v="P475499"/>
    <n v="118320"/>
    <n v="1"/>
    <n v="1183200"/>
    <n v="222720"/>
    <n v="960480"/>
    <n v="1"/>
    <n v="1"/>
    <n v="1"/>
    <n v="5"/>
    <d v="2022-06-14T00:00:00"/>
    <x v="55"/>
    <n v="1183200"/>
    <n v="86362"/>
    <x v="5"/>
    <x v="0"/>
    <n v="874118"/>
    <n v="0.91008454106280201"/>
    <x v="2"/>
    <x v="4"/>
    <x v="4"/>
    <x v="1"/>
    <x v="0"/>
  </r>
  <r>
    <s v="ODR7406086793c"/>
    <s v="C606496L"/>
    <d v="2022-05-22T00:00:00"/>
    <s v="P497885"/>
    <n v="24650"/>
    <n v="3"/>
    <n v="739500"/>
    <n v="221850"/>
    <n v="517650"/>
    <n v="1"/>
    <n v="1"/>
    <n v="0"/>
    <n v="4"/>
    <d v="2021-07-10T00:00:00"/>
    <x v="168"/>
    <n v="246500"/>
    <n v="17748"/>
    <x v="13"/>
    <x v="1"/>
    <n v="464406"/>
    <n v="0.89714285714285702"/>
    <x v="0"/>
    <x v="2"/>
    <x v="2"/>
    <x v="1"/>
    <x v="0"/>
  </r>
  <r>
    <s v="ODR4497773495e"/>
    <s v="C589485L"/>
    <d v="2022-02-21T00:00:00"/>
    <s v="P983274"/>
    <n v="279270"/>
    <n v="1"/>
    <n v="2792700"/>
    <n v="221154"/>
    <n v="2571550"/>
    <n v="1"/>
    <n v="1"/>
    <n v="1"/>
    <n v="4"/>
    <d v="2022-02-15T00:00:00"/>
    <x v="96"/>
    <n v="2792700"/>
    <n v="201028"/>
    <x v="6"/>
    <x v="1"/>
    <n v="2370522"/>
    <n v="0.92182613598802299"/>
    <x v="2"/>
    <x v="10"/>
    <x v="10"/>
    <x v="1"/>
    <x v="0"/>
  </r>
  <r>
    <s v="ODR2365701418o"/>
    <s v="C521295L"/>
    <d v="2022-07-27T00:00:00"/>
    <s v="P953664"/>
    <n v="145000"/>
    <n v="1"/>
    <n v="1450000"/>
    <n v="217500"/>
    <n v="1232500"/>
    <n v="1"/>
    <n v="1"/>
    <n v="0"/>
    <n v="4"/>
    <d v="2022-05-04T00:00:00"/>
    <x v="169"/>
    <n v="1450000"/>
    <n v="105850"/>
    <x v="8"/>
    <x v="1"/>
    <n v="1126650"/>
    <n v="0.91411764705882403"/>
    <x v="2"/>
    <x v="7"/>
    <x v="7"/>
    <x v="1"/>
    <x v="0"/>
  </r>
  <r>
    <s v="ODR5448418994g"/>
    <s v="C759934L"/>
    <d v="2021-09-07T00:00:00"/>
    <s v="P447878"/>
    <n v="24650"/>
    <n v="2"/>
    <n v="493000"/>
    <n v="209786"/>
    <n v="283214"/>
    <n v="1"/>
    <n v="1"/>
    <n v="1"/>
    <n v="1"/>
    <d v="2021-07-06T00:00:00"/>
    <x v="170"/>
    <n v="246500"/>
    <n v="19952"/>
    <x v="11"/>
    <x v="2"/>
    <n v="243310"/>
    <n v="0.85910301044439896"/>
    <x v="0"/>
    <x v="4"/>
    <x v="4"/>
    <x v="0"/>
    <x v="0"/>
  </r>
  <r>
    <s v="ODR4219471885f"/>
    <s v="C779932L"/>
    <d v="2022-04-05T00:00:00"/>
    <s v="P924152"/>
    <n v="138910"/>
    <n v="1"/>
    <n v="1389100"/>
    <n v="208365"/>
    <n v="1180740"/>
    <n v="1"/>
    <n v="0"/>
    <n v="0"/>
    <n v="4"/>
    <d v="2021-11-21T00:00:00"/>
    <x v="171"/>
    <n v="1774800"/>
    <n v="110026"/>
    <x v="10"/>
    <x v="1"/>
    <n v="1070714"/>
    <n v="0.90681606450192198"/>
    <x v="2"/>
    <x v="5"/>
    <x v="5"/>
    <x v="1"/>
    <x v="1"/>
  </r>
  <r>
    <s v="ODR2395878993w"/>
    <s v="C298284L"/>
    <d v="2022-03-24T00:00:00"/>
    <s v="P700907"/>
    <n v="188500"/>
    <n v="1"/>
    <n v="1885000"/>
    <n v="197780"/>
    <n v="1687220"/>
    <n v="1"/>
    <n v="0"/>
    <n v="0"/>
    <n v="7"/>
    <d v="2022-03-27T00:00:00"/>
    <x v="172"/>
    <n v="1508000"/>
    <n v="98020"/>
    <x v="6"/>
    <x v="4"/>
    <n v="1589200"/>
    <n v="0.94190443451357897"/>
    <x v="2"/>
    <x v="9"/>
    <x v="9"/>
    <x v="1"/>
    <x v="1"/>
  </r>
  <r>
    <s v="ODR9753822651v"/>
    <s v="C336752L"/>
    <d v="2022-06-16T00:00:00"/>
    <s v="P274768"/>
    <n v="9570"/>
    <n v="10"/>
    <n v="957000"/>
    <n v="191400"/>
    <n v="765600"/>
    <n v="1"/>
    <n v="1"/>
    <n v="0"/>
    <n v="4"/>
    <d v="2022-06-11T00:00:00"/>
    <x v="173"/>
    <n v="95700"/>
    <n v="6090"/>
    <x v="11"/>
    <x v="1"/>
    <n v="704700"/>
    <n v="0.92045454545454597"/>
    <x v="0"/>
    <x v="8"/>
    <x v="8"/>
    <x v="1"/>
    <x v="0"/>
  </r>
  <r>
    <s v="ODR4042861186a"/>
    <s v="C434444L"/>
    <d v="2022-08-06T00:00:00"/>
    <s v="P606949"/>
    <n v="754000"/>
    <n v="1"/>
    <n v="7540000"/>
    <n v="190414"/>
    <n v="7349590"/>
    <n v="1"/>
    <n v="0"/>
    <n v="0"/>
    <n v="4"/>
    <d v="2021-07-13T00:00:00"/>
    <x v="148"/>
    <n v="7540000"/>
    <n v="467480"/>
    <x v="10"/>
    <x v="1"/>
    <n v="6882110"/>
    <n v="0.93639373080675203"/>
    <x v="2"/>
    <x v="11"/>
    <x v="11"/>
    <x v="1"/>
    <x v="1"/>
  </r>
  <r>
    <s v="ODR4500895746n"/>
    <s v="C306772L"/>
    <d v="2022-07-22T00:00:00"/>
    <s v="P858068"/>
    <n v="29000"/>
    <n v="2"/>
    <n v="580000"/>
    <n v="189051"/>
    <n v="390949"/>
    <n v="1"/>
    <n v="1"/>
    <n v="1"/>
    <n v="7"/>
    <d v="2022-05-02T00:00:00"/>
    <x v="0"/>
    <n v="261000"/>
    <n v="18270"/>
    <x v="0"/>
    <x v="4"/>
    <n v="354409"/>
    <n v="0.90653512350715804"/>
    <x v="0"/>
    <x v="7"/>
    <x v="7"/>
    <x v="1"/>
    <x v="0"/>
  </r>
  <r>
    <s v="ODR9471801196n"/>
    <s v="C835970L"/>
    <d v="2022-07-28T00:00:00"/>
    <s v="P534877"/>
    <n v="58000"/>
    <n v="3"/>
    <n v="1740000"/>
    <n v="180078"/>
    <n v="1559920"/>
    <n v="1"/>
    <n v="0"/>
    <n v="0"/>
    <n v="5"/>
    <d v="2022-02-25T00:00:00"/>
    <x v="113"/>
    <n v="580580"/>
    <n v="43500"/>
    <x v="5"/>
    <x v="0"/>
    <n v="1429420"/>
    <n v="0.916341863685317"/>
    <x v="0"/>
    <x v="7"/>
    <x v="7"/>
    <x v="1"/>
    <x v="1"/>
  </r>
  <r>
    <s v="ODR8534511529f"/>
    <s v="C955739L"/>
    <d v="2021-11-21T00:00:00"/>
    <s v="P965987"/>
    <n v="22504"/>
    <n v="4"/>
    <n v="900160"/>
    <n v="180032"/>
    <n v="720128"/>
    <n v="1"/>
    <n v="0"/>
    <n v="0"/>
    <n v="5"/>
    <d v="2021-08-10T00:00:00"/>
    <x v="147"/>
    <n v="266800"/>
    <n v="18908"/>
    <x v="11"/>
    <x v="0"/>
    <n v="644496"/>
    <n v="0.89497422680412397"/>
    <x v="0"/>
    <x v="0"/>
    <x v="0"/>
    <x v="0"/>
    <x v="1"/>
  </r>
  <r>
    <s v="ODR8486436403s"/>
    <s v="C431390L"/>
    <d v="2022-07-31T00:00:00"/>
    <s v="P960615"/>
    <n v="359600"/>
    <n v="1"/>
    <n v="3596000"/>
    <n v="179800"/>
    <n v="3416200"/>
    <n v="1"/>
    <n v="1"/>
    <n v="1"/>
    <n v="4"/>
    <d v="2022-01-28T00:00:00"/>
    <x v="174"/>
    <n v="3596000"/>
    <n v="276892"/>
    <x v="14"/>
    <x v="1"/>
    <n v="3139308"/>
    <n v="0.91894736842105296"/>
    <x v="2"/>
    <x v="7"/>
    <x v="7"/>
    <x v="1"/>
    <x v="0"/>
  </r>
  <r>
    <s v="ODR2627654093n"/>
    <s v="C816773L"/>
    <d v="2022-05-07T00:00:00"/>
    <s v="P236558"/>
    <n v="263320"/>
    <n v="1"/>
    <n v="2633200"/>
    <n v="174000"/>
    <n v="2459200"/>
    <n v="1"/>
    <n v="1"/>
    <n v="1"/>
    <n v="1"/>
    <d v="2022-05-12T00:00:00"/>
    <x v="175"/>
    <n v="2633200"/>
    <n v="229042"/>
    <x v="14"/>
    <x v="2"/>
    <n v="2230158"/>
    <n v="0.90686320754716998"/>
    <x v="2"/>
    <x v="2"/>
    <x v="2"/>
    <x v="1"/>
    <x v="0"/>
  </r>
  <r>
    <s v="ODR5657959929l"/>
    <s v="C866418L"/>
    <d v="2022-06-06T00:00:00"/>
    <s v="P489406"/>
    <n v="58000"/>
    <n v="3"/>
    <n v="1740000"/>
    <n v="174000"/>
    <n v="1566000"/>
    <n v="1"/>
    <n v="1"/>
    <n v="1"/>
    <n v="5"/>
    <d v="2021-11-26T00:00:00"/>
    <x v="176"/>
    <n v="580000"/>
    <n v="51040"/>
    <x v="5"/>
    <x v="0"/>
    <n v="1412880"/>
    <n v="0.90222222222222204"/>
    <x v="0"/>
    <x v="8"/>
    <x v="8"/>
    <x v="1"/>
    <x v="0"/>
  </r>
  <r>
    <s v="ODR4960618228j"/>
    <s v="C144215L"/>
    <d v="2022-02-07T00:00:00"/>
    <s v="P412671"/>
    <n v="139142"/>
    <n v="1"/>
    <n v="1391420"/>
    <n v="174000"/>
    <n v="1217420"/>
    <n v="1"/>
    <n v="0"/>
    <n v="0"/>
    <n v="1"/>
    <d v="2022-06-14T00:00:00"/>
    <x v="177"/>
    <n v="1391420"/>
    <n v="101558"/>
    <x v="14"/>
    <x v="2"/>
    <n v="1115862"/>
    <n v="0.91657932348737503"/>
    <x v="2"/>
    <x v="10"/>
    <x v="10"/>
    <x v="1"/>
    <x v="1"/>
  </r>
  <r>
    <s v="ODR1250019169h"/>
    <s v="C830977L"/>
    <d v="2022-06-22T00:00:00"/>
    <s v="P534877"/>
    <n v="58000"/>
    <n v="2"/>
    <n v="1160000"/>
    <n v="174000"/>
    <n v="986000"/>
    <n v="1"/>
    <n v="0"/>
    <n v="0"/>
    <n v="7"/>
    <d v="2022-05-26T00:00:00"/>
    <x v="113"/>
    <n v="580580"/>
    <n v="43500"/>
    <x v="5"/>
    <x v="4"/>
    <n v="899000"/>
    <n v="0.91176470588235303"/>
    <x v="0"/>
    <x v="8"/>
    <x v="8"/>
    <x v="1"/>
    <x v="1"/>
  </r>
  <r>
    <s v="ODR5231044148e"/>
    <s v="C799927L"/>
    <d v="2022-07-07T00:00:00"/>
    <s v="P637134"/>
    <n v="63510"/>
    <n v="1"/>
    <n v="635100"/>
    <n v="174000"/>
    <n v="461100"/>
    <n v="1"/>
    <n v="1"/>
    <n v="0"/>
    <n v="1"/>
    <d v="2022-04-01T00:00:00"/>
    <x v="178"/>
    <n v="635100"/>
    <n v="47618"/>
    <x v="13"/>
    <x v="2"/>
    <n v="413482"/>
    <n v="0.89672955974842805"/>
    <x v="2"/>
    <x v="7"/>
    <x v="7"/>
    <x v="1"/>
    <x v="0"/>
  </r>
  <r>
    <s v="ODR5542991121k"/>
    <s v="C265794L"/>
    <d v="2022-03-07T00:00:00"/>
    <s v="P236525"/>
    <n v="40020"/>
    <n v="1"/>
    <n v="400200"/>
    <n v="174000"/>
    <n v="226200"/>
    <n v="1"/>
    <n v="1"/>
    <n v="1"/>
    <n v="1"/>
    <d v="2021-11-17T00:00:00"/>
    <x v="179"/>
    <n v="400200"/>
    <n v="35206"/>
    <x v="12"/>
    <x v="2"/>
    <n v="190994"/>
    <n v="0.844358974358974"/>
    <x v="0"/>
    <x v="9"/>
    <x v="9"/>
    <x v="1"/>
    <x v="0"/>
  </r>
  <r>
    <s v="ODR2901435765s"/>
    <s v="C930191L"/>
    <d v="2022-07-06T00:00:00"/>
    <s v="P754543"/>
    <n v="342200"/>
    <n v="1"/>
    <n v="3422000"/>
    <n v="171100"/>
    <n v="3250900"/>
    <n v="1"/>
    <n v="0"/>
    <n v="0"/>
    <n v="4"/>
    <d v="2022-06-04T00:00:00"/>
    <x v="180"/>
    <n v="3422000"/>
    <n v="208742"/>
    <x v="10"/>
    <x v="1"/>
    <n v="3042158"/>
    <n v="0.93578947368420995"/>
    <x v="2"/>
    <x v="7"/>
    <x v="7"/>
    <x v="1"/>
    <x v="1"/>
  </r>
  <r>
    <s v="ODR6231284525u"/>
    <s v="C241052L"/>
    <d v="2022-07-22T00:00:00"/>
    <s v="P925806"/>
    <n v="87000"/>
    <n v="1"/>
    <n v="870000"/>
    <n v="170387"/>
    <n v="699613"/>
    <n v="1"/>
    <n v="1"/>
    <n v="0"/>
    <n v="1"/>
    <d v="2022-06-01T00:00:00"/>
    <x v="181"/>
    <n v="870000"/>
    <n v="71340"/>
    <x v="14"/>
    <x v="2"/>
    <n v="628273"/>
    <n v="0.89802933907746096"/>
    <x v="2"/>
    <x v="7"/>
    <x v="7"/>
    <x v="1"/>
    <x v="0"/>
  </r>
  <r>
    <s v="ODR2023966130s"/>
    <s v="C835970L"/>
    <d v="2022-07-30T00:00:00"/>
    <s v="P534877"/>
    <n v="58000"/>
    <n v="3"/>
    <n v="1740000"/>
    <n v="170346"/>
    <n v="1569650"/>
    <n v="1"/>
    <n v="1"/>
    <n v="1"/>
    <n v="5"/>
    <d v="2022-02-25T00:00:00"/>
    <x v="113"/>
    <n v="580580"/>
    <n v="43500"/>
    <x v="5"/>
    <x v="0"/>
    <n v="1439150"/>
    <n v="0.916860446596375"/>
    <x v="0"/>
    <x v="7"/>
    <x v="7"/>
    <x v="1"/>
    <x v="0"/>
  </r>
  <r>
    <s v="ODR6182107705w"/>
    <s v="C803978L"/>
    <d v="2022-07-08T00:00:00"/>
    <s v="P776539"/>
    <n v="464000"/>
    <n v="1"/>
    <n v="4640000"/>
    <n v="169528"/>
    <n v="4470470"/>
    <n v="1"/>
    <n v="1"/>
    <n v="0"/>
    <n v="4"/>
    <d v="2022-07-14T00:00:00"/>
    <x v="182"/>
    <n v="4640000"/>
    <n v="310880"/>
    <x v="10"/>
    <x v="1"/>
    <n v="4159590"/>
    <n v="0.93045921346077698"/>
    <x v="2"/>
    <x v="7"/>
    <x v="7"/>
    <x v="1"/>
    <x v="0"/>
  </r>
  <r>
    <s v="ODR5440986607k"/>
    <s v="C830977L"/>
    <d v="2022-08-08T00:00:00"/>
    <s v="P197821"/>
    <n v="115942"/>
    <n v="2"/>
    <n v="2318840"/>
    <n v="163392"/>
    <n v="2155450"/>
    <n v="1"/>
    <n v="1"/>
    <n v="1"/>
    <n v="5"/>
    <d v="2022-05-26T00:00:00"/>
    <x v="183"/>
    <n v="1252800"/>
    <n v="77662"/>
    <x v="5"/>
    <x v="0"/>
    <n v="2000126"/>
    <n v="0.92793894546382405"/>
    <x v="2"/>
    <x v="11"/>
    <x v="11"/>
    <x v="1"/>
    <x v="0"/>
  </r>
  <r>
    <s v="ODR2182628234a"/>
    <s v="C989951L"/>
    <d v="2022-06-17T00:00:00"/>
    <s v="P712331"/>
    <n v="162342"/>
    <n v="1"/>
    <n v="1623420"/>
    <n v="162342"/>
    <n v="1461080"/>
    <n v="1"/>
    <n v="1"/>
    <n v="0"/>
    <n v="5"/>
    <d v="2021-11-25T00:00:00"/>
    <x v="116"/>
    <n v="1623420"/>
    <n v="139606"/>
    <x v="14"/>
    <x v="0"/>
    <n v="1321474"/>
    <n v="0.90445013277849295"/>
    <x v="2"/>
    <x v="8"/>
    <x v="8"/>
    <x v="1"/>
    <x v="0"/>
  </r>
  <r>
    <s v="ODR8108300720y"/>
    <s v="C892839L"/>
    <d v="2022-12-08T00:00:00"/>
    <s v="P937805"/>
    <n v="52490"/>
    <n v="3"/>
    <n v="1574700"/>
    <n v="157470"/>
    <n v="1417230"/>
    <n v="1"/>
    <n v="1"/>
    <n v="1"/>
    <n v="5"/>
    <d v="2022-07-07T00:00:00"/>
    <x v="184"/>
    <n v="524900"/>
    <n v="38280"/>
    <x v="5"/>
    <x v="0"/>
    <n v="1302390"/>
    <n v="0.91896869244935597"/>
    <x v="0"/>
    <x v="1"/>
    <x v="1"/>
    <x v="1"/>
    <x v="0"/>
  </r>
  <r>
    <s v="ODR3692764377o"/>
    <s v="C790632L"/>
    <d v="2022-04-15T00:00:00"/>
    <s v="P808750"/>
    <n v="17400"/>
    <n v="7"/>
    <n v="1218000"/>
    <n v="152250"/>
    <n v="1065750"/>
    <n v="1"/>
    <n v="1"/>
    <n v="0"/>
    <n v="1"/>
    <d v="2021-11-03T00:00:00"/>
    <x v="185"/>
    <n v="174000"/>
    <n v="15486"/>
    <x v="13"/>
    <x v="2"/>
    <n v="957348"/>
    <n v="0.89828571428571402"/>
    <x v="0"/>
    <x v="5"/>
    <x v="5"/>
    <x v="1"/>
    <x v="0"/>
  </r>
  <r>
    <s v="ODR3559361303s"/>
    <s v="C610206L"/>
    <d v="2022-10-08T00:00:00"/>
    <s v="P687354"/>
    <n v="74240"/>
    <n v="2"/>
    <n v="1484800"/>
    <n v="148480"/>
    <n v="1336320"/>
    <n v="1"/>
    <n v="0"/>
    <n v="0"/>
    <n v="5"/>
    <d v="2022-04-12T00:00:00"/>
    <x v="186"/>
    <n v="742400"/>
    <n v="46748"/>
    <x v="0"/>
    <x v="0"/>
    <n v="1242824"/>
    <n v="0.93003472222222205"/>
    <x v="2"/>
    <x v="6"/>
    <x v="6"/>
    <x v="1"/>
    <x v="1"/>
  </r>
  <r>
    <s v="ODR5004786431x"/>
    <s v="C930543L"/>
    <d v="2022-08-13T00:00:00"/>
    <s v="P930162"/>
    <n v="292320"/>
    <n v="1"/>
    <n v="2923200"/>
    <n v="146160"/>
    <n v="2777040"/>
    <n v="1"/>
    <n v="0"/>
    <n v="0"/>
    <n v="4"/>
    <d v="2022-08-21T00:00:00"/>
    <x v="187"/>
    <n v="2923200"/>
    <n v="239656"/>
    <x v="8"/>
    <x v="1"/>
    <n v="2537384"/>
    <n v="0.91370091896407701"/>
    <x v="2"/>
    <x v="11"/>
    <x v="11"/>
    <x v="1"/>
    <x v="1"/>
  </r>
  <r>
    <s v="ODR2512693029p"/>
    <s v="C406406L"/>
    <d v="2022-07-26T00:00:00"/>
    <s v="P770634"/>
    <n v="1061400"/>
    <n v="1"/>
    <n v="10614000"/>
    <n v="145000"/>
    <n v="10469000"/>
    <n v="1"/>
    <n v="0"/>
    <n v="0"/>
    <n v="4"/>
    <d v="2022-07-08T00:00:00"/>
    <x v="188"/>
    <n v="10614000"/>
    <n v="934032"/>
    <x v="10"/>
    <x v="1"/>
    <n v="9534968"/>
    <n v="0.91078116343490301"/>
    <x v="1"/>
    <x v="7"/>
    <x v="7"/>
    <x v="1"/>
    <x v="1"/>
  </r>
  <r>
    <s v="ODR6744371886k"/>
    <s v="C297572L"/>
    <d v="2022-04-25T00:00:00"/>
    <s v="P202781"/>
    <n v="400200"/>
    <n v="1"/>
    <n v="4002000"/>
    <n v="145000"/>
    <n v="3857000"/>
    <n v="1"/>
    <n v="0"/>
    <n v="0"/>
    <n v="4"/>
    <d v="2022-04-20T00:00:00"/>
    <x v="189"/>
    <n v="4002000"/>
    <n v="288144"/>
    <x v="10"/>
    <x v="1"/>
    <n v="3568856"/>
    <n v="0.92529323308270695"/>
    <x v="2"/>
    <x v="5"/>
    <x v="5"/>
    <x v="1"/>
    <x v="1"/>
  </r>
  <r>
    <s v="ODR8317546804l"/>
    <s v="C487094L"/>
    <d v="2022-09-02T00:00:00"/>
    <s v="P990495"/>
    <n v="232000"/>
    <n v="1"/>
    <n v="2320000"/>
    <n v="145000"/>
    <n v="2175000"/>
    <n v="1"/>
    <n v="1"/>
    <n v="1"/>
    <n v="1"/>
    <d v="2022-01-25T00:00:00"/>
    <x v="190"/>
    <n v="2320000"/>
    <n v="204160"/>
    <x v="6"/>
    <x v="2"/>
    <n v="1970840"/>
    <n v="0.90613333333333301"/>
    <x v="2"/>
    <x v="4"/>
    <x v="4"/>
    <x v="1"/>
    <x v="0"/>
  </r>
  <r>
    <s v="ODR8302287924z"/>
    <s v="C806822L"/>
    <d v="2022-12-03T00:00:00"/>
    <s v="P645170"/>
    <n v="37700"/>
    <n v="2"/>
    <n v="754000"/>
    <n v="145000"/>
    <n v="609000"/>
    <n v="1"/>
    <n v="1"/>
    <n v="1"/>
    <n v="1"/>
    <d v="2021-11-16T00:00:00"/>
    <x v="191"/>
    <n v="377000"/>
    <n v="24476"/>
    <x v="8"/>
    <x v="2"/>
    <n v="560048"/>
    <n v="0.919619047619048"/>
    <x v="0"/>
    <x v="1"/>
    <x v="1"/>
    <x v="1"/>
    <x v="0"/>
  </r>
  <r>
    <s v="ODR9500718038m"/>
    <s v="C498440L"/>
    <d v="2022-07-25T00:00:00"/>
    <s v="P208207"/>
    <n v="44950"/>
    <n v="3"/>
    <n v="1348500"/>
    <n v="134850"/>
    <n v="1213650"/>
    <n v="1"/>
    <n v="1"/>
    <n v="1"/>
    <n v="5"/>
    <d v="2022-04-24T00:00:00"/>
    <x v="143"/>
    <n v="449500"/>
    <n v="30566"/>
    <x v="5"/>
    <x v="0"/>
    <n v="1121952"/>
    <n v="0.92444444444444396"/>
    <x v="0"/>
    <x v="7"/>
    <x v="7"/>
    <x v="1"/>
    <x v="0"/>
  </r>
  <r>
    <s v="ODR7514667182w"/>
    <s v="C869172L"/>
    <d v="2022-01-17T00:00:00"/>
    <s v="P965987"/>
    <n v="26680"/>
    <n v="5"/>
    <n v="1334000"/>
    <n v="133400"/>
    <n v="1200600"/>
    <n v="1"/>
    <n v="1"/>
    <n v="0"/>
    <n v="1"/>
    <d v="2022-01-20T00:00:00"/>
    <x v="147"/>
    <n v="266800"/>
    <n v="18908"/>
    <x v="11"/>
    <x v="2"/>
    <n v="1106060"/>
    <n v="0.92125603864734296"/>
    <x v="0"/>
    <x v="3"/>
    <x v="3"/>
    <x v="1"/>
    <x v="0"/>
  </r>
  <r>
    <s v="ODR9740011160l"/>
    <s v="C960072L"/>
    <d v="2021-09-29T00:00:00"/>
    <s v="P870525"/>
    <n v="132240"/>
    <n v="2"/>
    <n v="2644800"/>
    <n v="132240"/>
    <n v="2512560"/>
    <n v="1"/>
    <n v="1"/>
    <n v="1"/>
    <n v="4"/>
    <d v="2021-09-19T00:00:00"/>
    <x v="192"/>
    <n v="1322400"/>
    <n v="88566"/>
    <x v="10"/>
    <x v="1"/>
    <n v="2335428"/>
    <n v="0.929501385041551"/>
    <x v="2"/>
    <x v="4"/>
    <x v="4"/>
    <x v="0"/>
    <x v="0"/>
  </r>
  <r>
    <s v="ODR9410273149a"/>
    <s v="C780297L"/>
    <d v="2022-12-02T00:00:00"/>
    <s v="P444930"/>
    <n v="168200"/>
    <n v="1"/>
    <n v="1682000"/>
    <n v="131405"/>
    <n v="1550600"/>
    <n v="1"/>
    <n v="1"/>
    <n v="1"/>
    <n v="1"/>
    <d v="2022-01-25T00:00:00"/>
    <x v="193"/>
    <n v="1597900"/>
    <n v="95874"/>
    <x v="6"/>
    <x v="2"/>
    <n v="1454726"/>
    <n v="0.93816974074551795"/>
    <x v="2"/>
    <x v="1"/>
    <x v="1"/>
    <x v="1"/>
    <x v="0"/>
  </r>
  <r>
    <s v="ODR7127324967s"/>
    <s v="C364237L"/>
    <d v="2022-02-07T00:00:00"/>
    <s v="P586206"/>
    <n v="45530"/>
    <n v="1"/>
    <n v="455300"/>
    <n v="131289"/>
    <n v="324011"/>
    <n v="1"/>
    <n v="1"/>
    <n v="0"/>
    <n v="1"/>
    <d v="2021-11-14T00:00:00"/>
    <x v="194"/>
    <n v="655400"/>
    <n v="44544"/>
    <x v="0"/>
    <x v="2"/>
    <n v="279467"/>
    <n v="0.86252318594121802"/>
    <x v="2"/>
    <x v="10"/>
    <x v="10"/>
    <x v="1"/>
    <x v="0"/>
  </r>
  <r>
    <s v="ODR1619940915e"/>
    <s v="C574921L"/>
    <d v="2022-04-26T00:00:00"/>
    <s v="P858068"/>
    <n v="29000"/>
    <n v="3"/>
    <n v="870000"/>
    <n v="130500"/>
    <n v="739500"/>
    <n v="1"/>
    <n v="1"/>
    <n v="1"/>
    <n v="5"/>
    <d v="2021-09-25T00:00:00"/>
    <x v="0"/>
    <n v="261000"/>
    <n v="18270"/>
    <x v="0"/>
    <x v="0"/>
    <n v="684690"/>
    <n v="0.92588235294117605"/>
    <x v="0"/>
    <x v="5"/>
    <x v="5"/>
    <x v="1"/>
    <x v="0"/>
  </r>
  <r>
    <s v="ODR6023284804e"/>
    <s v="C630744L"/>
    <d v="2022-02-23T00:00:00"/>
    <s v="P279055"/>
    <n v="74240"/>
    <n v="1"/>
    <n v="742400"/>
    <n v="120391"/>
    <n v="622009"/>
    <n v="1"/>
    <n v="1"/>
    <n v="1"/>
    <n v="1"/>
    <d v="2022-01-22T00:00:00"/>
    <x v="195"/>
    <n v="742400"/>
    <n v="45240"/>
    <x v="0"/>
    <x v="2"/>
    <n v="576769"/>
    <n v="0.92726793342218505"/>
    <x v="2"/>
    <x v="10"/>
    <x v="10"/>
    <x v="1"/>
    <x v="0"/>
  </r>
  <r>
    <s v="ODR5059635470d"/>
    <s v="C384466L"/>
    <d v="2022-03-20T00:00:00"/>
    <s v="P162328"/>
    <n v="681500"/>
    <n v="1"/>
    <n v="6815000"/>
    <n v="116000"/>
    <n v="6699000"/>
    <n v="1"/>
    <n v="1"/>
    <n v="0"/>
    <n v="1"/>
    <d v="2021-07-20T00:00:00"/>
    <x v="196"/>
    <n v="6815000"/>
    <n v="490680"/>
    <x v="9"/>
    <x v="2"/>
    <n v="6208320"/>
    <n v="0.926753246753247"/>
    <x v="2"/>
    <x v="9"/>
    <x v="9"/>
    <x v="1"/>
    <x v="0"/>
  </r>
  <r>
    <s v="ODR7148845755e"/>
    <s v="C652734L"/>
    <d v="2021-09-23T00:00:00"/>
    <s v="P780964"/>
    <n v="500250"/>
    <n v="1"/>
    <n v="5002500"/>
    <n v="116000"/>
    <n v="4886500"/>
    <n v="1"/>
    <n v="1"/>
    <n v="0"/>
    <n v="1"/>
    <d v="2021-09-03T00:00:00"/>
    <x v="197"/>
    <n v="5002500"/>
    <n v="430186"/>
    <x v="9"/>
    <x v="2"/>
    <n v="4456314"/>
    <n v="0.91196439169139498"/>
    <x v="2"/>
    <x v="4"/>
    <x v="4"/>
    <x v="0"/>
    <x v="0"/>
  </r>
  <r>
    <s v="ODR6312871221s"/>
    <s v="C912151L"/>
    <d v="2022-03-19T00:00:00"/>
    <s v="P764762"/>
    <n v="377000"/>
    <n v="1"/>
    <n v="3770000"/>
    <n v="116000"/>
    <n v="3654000"/>
    <n v="1"/>
    <n v="1"/>
    <n v="1"/>
    <n v="1"/>
    <d v="2022-03-17T00:00:00"/>
    <x v="198"/>
    <n v="3770000"/>
    <n v="229970"/>
    <x v="7"/>
    <x v="2"/>
    <n v="3424030"/>
    <n v="0.93706349206349204"/>
    <x v="2"/>
    <x v="9"/>
    <x v="9"/>
    <x v="1"/>
    <x v="0"/>
  </r>
  <r>
    <s v="ODR7930983863b"/>
    <s v="C263329L"/>
    <d v="2021-03-09T00:00:00"/>
    <s v="P166018"/>
    <n v="336400"/>
    <n v="1"/>
    <n v="3364000"/>
    <n v="116000"/>
    <n v="3248000"/>
    <n v="1"/>
    <n v="1"/>
    <n v="1"/>
    <n v="1"/>
    <d v="2021-08-04T00:00:00"/>
    <x v="199"/>
    <n v="3364000"/>
    <n v="279212"/>
    <x v="1"/>
    <x v="2"/>
    <n v="2968788"/>
    <n v="0.91403571428571395"/>
    <x v="2"/>
    <x v="9"/>
    <x v="9"/>
    <x v="0"/>
    <x v="0"/>
  </r>
  <r>
    <s v="ODR6175239712m"/>
    <s v="C182986L"/>
    <d v="2022-05-04T00:00:00"/>
    <s v="P540005"/>
    <n v="57942"/>
    <n v="4"/>
    <n v="2317680"/>
    <n v="116000"/>
    <n v="2201680"/>
    <n v="1"/>
    <n v="1"/>
    <n v="0"/>
    <n v="1"/>
    <d v="2021-07-04T00:00:00"/>
    <x v="200"/>
    <n v="580000"/>
    <n v="49880"/>
    <x v="9"/>
    <x v="2"/>
    <n v="2002160"/>
    <n v="0.90937829293993699"/>
    <x v="0"/>
    <x v="2"/>
    <x v="2"/>
    <x v="1"/>
    <x v="0"/>
  </r>
  <r>
    <s v="ODR3771327611k"/>
    <s v="C934566L"/>
    <d v="2022-07-18T00:00:00"/>
    <s v="P623284"/>
    <n v="57942"/>
    <n v="3"/>
    <n v="1738260"/>
    <n v="116000"/>
    <n v="1622260"/>
    <n v="1"/>
    <n v="1"/>
    <n v="1"/>
    <n v="1"/>
    <d v="2021-11-22T00:00:00"/>
    <x v="201"/>
    <n v="579420"/>
    <n v="46922"/>
    <x v="3"/>
    <x v="2"/>
    <n v="1481494"/>
    <n v="0.91322845906328198"/>
    <x v="0"/>
    <x v="7"/>
    <x v="7"/>
    <x v="1"/>
    <x v="0"/>
  </r>
  <r>
    <s v="ODR4013894023x"/>
    <s v="C253957L"/>
    <d v="2022-11-08T00:00:00"/>
    <s v="P224384"/>
    <n v="145000"/>
    <n v="1"/>
    <n v="1450000"/>
    <n v="116000"/>
    <n v="1334000"/>
    <n v="1"/>
    <n v="1"/>
    <n v="0"/>
    <n v="1"/>
    <d v="2022-08-24T00:00:00"/>
    <x v="202"/>
    <n v="1305000"/>
    <n v="84796"/>
    <x v="6"/>
    <x v="2"/>
    <n v="1249204"/>
    <n v="0.93643478260869595"/>
    <x v="2"/>
    <x v="0"/>
    <x v="0"/>
    <x v="1"/>
    <x v="0"/>
  </r>
  <r>
    <s v="ODR5682296709b"/>
    <s v="C229988L"/>
    <d v="2022-05-07T00:00:00"/>
    <s v="P253358"/>
    <n v="116116"/>
    <n v="1"/>
    <n v="1161160"/>
    <n v="116000"/>
    <n v="1045160"/>
    <n v="1"/>
    <n v="1"/>
    <n v="0"/>
    <n v="1"/>
    <d v="2021-09-23T00:00:00"/>
    <x v="203"/>
    <n v="1161160"/>
    <n v="90538"/>
    <x v="5"/>
    <x v="2"/>
    <n v="954622"/>
    <n v="0.91337402885682595"/>
    <x v="2"/>
    <x v="2"/>
    <x v="2"/>
    <x v="1"/>
    <x v="0"/>
  </r>
  <r>
    <s v="ODR1935322190x"/>
    <s v="C671834L"/>
    <d v="2022-06-19T00:00:00"/>
    <s v="P787882"/>
    <n v="23200"/>
    <n v="5"/>
    <n v="1160000"/>
    <n v="116000"/>
    <n v="1044000"/>
    <n v="1"/>
    <n v="1"/>
    <n v="0"/>
    <n v="5"/>
    <d v="2021-11-04T00:00:00"/>
    <x v="204"/>
    <n v="203000"/>
    <n v="16646"/>
    <x v="5"/>
    <x v="0"/>
    <n v="960770"/>
    <n v="0.92027777777777797"/>
    <x v="0"/>
    <x v="8"/>
    <x v="8"/>
    <x v="1"/>
    <x v="0"/>
  </r>
  <r>
    <s v="ODR1600986170y"/>
    <s v="C855607L"/>
    <d v="2022-06-25T00:00:00"/>
    <s v="P986099"/>
    <n v="107880"/>
    <n v="1"/>
    <n v="1078800"/>
    <n v="116000"/>
    <n v="962800"/>
    <n v="1"/>
    <n v="1"/>
    <n v="1"/>
    <n v="1"/>
    <d v="2022-06-01T00:00:00"/>
    <x v="205"/>
    <n v="1101420"/>
    <n v="67164"/>
    <x v="12"/>
    <x v="2"/>
    <n v="895636"/>
    <n v="0.93024096385542199"/>
    <x v="2"/>
    <x v="8"/>
    <x v="8"/>
    <x v="1"/>
    <x v="0"/>
  </r>
  <r>
    <s v="ODR7012069775p"/>
    <s v="C555803L"/>
    <d v="2021-09-07T00:00:00"/>
    <s v="P507071"/>
    <n v="103820"/>
    <n v="1"/>
    <n v="1038200"/>
    <n v="116000"/>
    <n v="922200"/>
    <n v="1"/>
    <n v="1"/>
    <n v="1"/>
    <n v="1"/>
    <d v="2021-07-05T00:00:00"/>
    <x v="141"/>
    <n v="1038200"/>
    <n v="73660"/>
    <x v="14"/>
    <x v="2"/>
    <n v="848540"/>
    <n v="0.92012578616352203"/>
    <x v="2"/>
    <x v="4"/>
    <x v="4"/>
    <x v="0"/>
    <x v="0"/>
  </r>
  <r>
    <s v="ODR3504459448m"/>
    <s v="C568231L"/>
    <d v="2022-05-05T00:00:00"/>
    <s v="P279055"/>
    <n v="72500"/>
    <n v="1"/>
    <n v="725000"/>
    <n v="116000"/>
    <n v="609000"/>
    <n v="1"/>
    <n v="1"/>
    <n v="1"/>
    <n v="1"/>
    <d v="2021-11-18T00:00:00"/>
    <x v="195"/>
    <n v="742400"/>
    <n v="45240"/>
    <x v="0"/>
    <x v="2"/>
    <n v="563760"/>
    <n v="0.92571428571428604"/>
    <x v="2"/>
    <x v="2"/>
    <x v="2"/>
    <x v="1"/>
    <x v="0"/>
  </r>
  <r>
    <s v="ODR8079761051o"/>
    <s v="C577641L"/>
    <d v="2022-10-03T00:00:00"/>
    <s v="P626911"/>
    <n v="36250"/>
    <n v="2"/>
    <n v="725000"/>
    <n v="116000"/>
    <n v="609000"/>
    <n v="1"/>
    <n v="1"/>
    <n v="0"/>
    <n v="1"/>
    <d v="2022-03-20T00:00:00"/>
    <x v="206"/>
    <n v="362500"/>
    <n v="26100"/>
    <x v="12"/>
    <x v="2"/>
    <n v="556800"/>
    <n v="0.91428571428571404"/>
    <x v="0"/>
    <x v="6"/>
    <x v="6"/>
    <x v="1"/>
    <x v="0"/>
  </r>
  <r>
    <s v="ODR4941932296d"/>
    <s v="C380601L"/>
    <d v="2022-05-05T00:00:00"/>
    <s v="P664345"/>
    <n v="9860"/>
    <n v="6"/>
    <n v="591600"/>
    <n v="116000"/>
    <n v="475600"/>
    <n v="1"/>
    <n v="1"/>
    <n v="1"/>
    <n v="4"/>
    <d v="2022-01-06T00:00:00"/>
    <x v="207"/>
    <n v="98600"/>
    <n v="8642"/>
    <x v="5"/>
    <x v="1"/>
    <n v="423748"/>
    <n v="0.89097560975609802"/>
    <x v="0"/>
    <x v="2"/>
    <x v="2"/>
    <x v="1"/>
    <x v="0"/>
  </r>
  <r>
    <s v="ODR7823406484d"/>
    <s v="C331122L"/>
    <d v="2022-12-04T00:00:00"/>
    <s v="P181682"/>
    <n v="58000"/>
    <n v="1"/>
    <n v="580000"/>
    <n v="116000"/>
    <n v="464000"/>
    <n v="1"/>
    <n v="0"/>
    <n v="0"/>
    <n v="1"/>
    <d v="2022-04-09T00:00:00"/>
    <x v="208"/>
    <n v="580"/>
    <n v="0"/>
    <x v="0"/>
    <x v="2"/>
    <n v="464000"/>
    <n v="1"/>
    <x v="0"/>
    <x v="1"/>
    <x v="1"/>
    <x v="1"/>
    <x v="1"/>
  </r>
  <r>
    <s v="ODR2424375452y"/>
    <s v="C673068L"/>
    <d v="2022-03-23T00:00:00"/>
    <s v="P816776"/>
    <n v="58000"/>
    <n v="1"/>
    <n v="580000"/>
    <n v="116000"/>
    <n v="464000"/>
    <n v="1"/>
    <n v="1"/>
    <n v="1"/>
    <n v="7"/>
    <d v="2021-07-02T00:00:00"/>
    <x v="209"/>
    <n v="580000"/>
    <n v="38280"/>
    <x v="12"/>
    <x v="4"/>
    <n v="425720"/>
    <n v="0.91749999999999998"/>
    <x v="0"/>
    <x v="9"/>
    <x v="9"/>
    <x v="1"/>
    <x v="0"/>
  </r>
  <r>
    <s v="ODR4444049335k"/>
    <s v="C890940L"/>
    <d v="2021-09-28T00:00:00"/>
    <s v="P130180"/>
    <n v="57942"/>
    <n v="20"/>
    <n v="11588400"/>
    <n v="115884"/>
    <n v="11472500"/>
    <n v="1"/>
    <n v="0"/>
    <n v="0"/>
    <n v="4"/>
    <d v="2021-09-28T00:00:00"/>
    <x v="210"/>
    <n v="579420"/>
    <n v="34742"/>
    <x v="5"/>
    <x v="1"/>
    <n v="10777660"/>
    <n v="0.93943429941163603"/>
    <x v="0"/>
    <x v="4"/>
    <x v="4"/>
    <x v="0"/>
    <x v="1"/>
  </r>
  <r>
    <s v="ODR6288313630l"/>
    <s v="C538751L"/>
    <d v="2022-05-27T00:00:00"/>
    <s v="P624168"/>
    <n v="2319942"/>
    <n v="1"/>
    <n v="23199400"/>
    <n v="114231"/>
    <n v="23085200"/>
    <n v="1"/>
    <n v="1"/>
    <n v="0"/>
    <n v="1"/>
    <d v="2022-05-10T00:00:00"/>
    <x v="211"/>
    <n v="23199400"/>
    <n v="1879140"/>
    <x v="1"/>
    <x v="2"/>
    <n v="21206060"/>
    <n v="0.91859979554000004"/>
    <x v="1"/>
    <x v="2"/>
    <x v="2"/>
    <x v="1"/>
    <x v="0"/>
  </r>
  <r>
    <s v="ODR3188914386m"/>
    <s v="C572081L"/>
    <d v="2022-07-06T00:00:00"/>
    <s v="P361129"/>
    <n v="55390"/>
    <n v="2"/>
    <n v="1107800"/>
    <n v="110780"/>
    <n v="997020"/>
    <n v="1"/>
    <n v="1"/>
    <n v="0"/>
    <n v="5"/>
    <d v="2021-09-19T00:00:00"/>
    <x v="212"/>
    <n v="553900"/>
    <n v="45414"/>
    <x v="5"/>
    <x v="0"/>
    <n v="906192"/>
    <n v="0.90890052356020901"/>
    <x v="0"/>
    <x v="7"/>
    <x v="7"/>
    <x v="1"/>
    <x v="0"/>
  </r>
  <r>
    <s v="ODR7146867180d"/>
    <s v="C640198L"/>
    <d v="2022-05-13T00:00:00"/>
    <s v="P149491"/>
    <n v="55332"/>
    <n v="1"/>
    <n v="553320"/>
    <n v="110113"/>
    <n v="443207"/>
    <n v="1"/>
    <n v="1"/>
    <n v="1"/>
    <n v="1"/>
    <d v="2021-11-13T00:00:00"/>
    <x v="213"/>
    <n v="530700"/>
    <n v="32364"/>
    <x v="5"/>
    <x v="2"/>
    <n v="410843"/>
    <n v="0.92697768762677502"/>
    <x v="0"/>
    <x v="2"/>
    <x v="2"/>
    <x v="1"/>
    <x v="0"/>
  </r>
  <r>
    <s v="ODR9971379948u"/>
    <s v="C744990L"/>
    <d v="2022-06-18T00:00:00"/>
    <s v="P557054"/>
    <n v="43500"/>
    <n v="1"/>
    <n v="435000"/>
    <n v="108750"/>
    <n v="326250"/>
    <n v="1"/>
    <n v="0"/>
    <n v="0"/>
    <n v="4"/>
    <d v="2022-05-21T00:00:00"/>
    <x v="156"/>
    <n v="1159420"/>
    <n v="74182"/>
    <x v="0"/>
    <x v="1"/>
    <n v="252068"/>
    <n v="0.77262222222222199"/>
    <x v="2"/>
    <x v="8"/>
    <x v="8"/>
    <x v="1"/>
    <x v="1"/>
  </r>
  <r>
    <s v="ODR6024960925q"/>
    <s v="C737801L"/>
    <d v="2022-12-04T00:00:00"/>
    <s v="P375932"/>
    <n v="202362"/>
    <n v="1"/>
    <n v="2023620"/>
    <n v="107242"/>
    <n v="1916380"/>
    <n v="1"/>
    <n v="1"/>
    <n v="0"/>
    <n v="1"/>
    <d v="2022-04-23T00:00:00"/>
    <x v="214"/>
    <n v="2023620"/>
    <n v="133516"/>
    <x v="8"/>
    <x v="2"/>
    <n v="1782864"/>
    <n v="0.93032905791126996"/>
    <x v="2"/>
    <x v="1"/>
    <x v="1"/>
    <x v="1"/>
    <x v="0"/>
  </r>
  <r>
    <s v="ODR2179630145y"/>
    <s v="C371890L"/>
    <d v="2022-01-04T00:00:00"/>
    <s v="P952868"/>
    <n v="57420"/>
    <n v="1"/>
    <n v="574200"/>
    <n v="105456"/>
    <n v="468744"/>
    <n v="1"/>
    <n v="1"/>
    <n v="1"/>
    <n v="1"/>
    <d v="2022-03-27T00:00:00"/>
    <x v="215"/>
    <n v="574200"/>
    <n v="45936"/>
    <x v="12"/>
    <x v="2"/>
    <n v="422808"/>
    <n v="0.90200194562490399"/>
    <x v="0"/>
    <x v="3"/>
    <x v="3"/>
    <x v="1"/>
    <x v="0"/>
  </r>
  <r>
    <s v="ODR2496247432b"/>
    <s v="C822217L"/>
    <d v="2022-04-05T00:00:00"/>
    <s v="P511346"/>
    <n v="68904"/>
    <n v="1"/>
    <n v="689040"/>
    <n v="103356"/>
    <n v="585684"/>
    <n v="1"/>
    <n v="1"/>
    <n v="1"/>
    <n v="4"/>
    <d v="2021-11-25T00:00:00"/>
    <x v="216"/>
    <n v="695420"/>
    <n v="48662"/>
    <x v="8"/>
    <x v="1"/>
    <n v="537022"/>
    <n v="0.916914240443652"/>
    <x v="2"/>
    <x v="5"/>
    <x v="5"/>
    <x v="1"/>
    <x v="0"/>
  </r>
  <r>
    <s v="ODR5459843595z"/>
    <s v="C657376L"/>
    <d v="2022-08-06T00:00:00"/>
    <s v="P669695"/>
    <n v="103240"/>
    <n v="1"/>
    <n v="1032400"/>
    <n v="103240"/>
    <n v="929160"/>
    <n v="1"/>
    <n v="1"/>
    <n v="1"/>
    <n v="5"/>
    <d v="2022-06-05T00:00:00"/>
    <x v="217"/>
    <n v="1032400"/>
    <n v="70180"/>
    <x v="14"/>
    <x v="0"/>
    <n v="858980"/>
    <n v="0.92446941323345799"/>
    <x v="2"/>
    <x v="11"/>
    <x v="11"/>
    <x v="1"/>
    <x v="0"/>
  </r>
  <r>
    <s v="ODR5799844227n"/>
    <s v="C577641L"/>
    <d v="2022-11-03T00:00:00"/>
    <s v="P710971"/>
    <n v="34510"/>
    <n v="2"/>
    <n v="690200"/>
    <n v="101129"/>
    <n v="589071"/>
    <n v="1"/>
    <n v="1"/>
    <n v="1"/>
    <n v="1"/>
    <d v="2022-03-20T00:00:00"/>
    <x v="218"/>
    <n v="345100"/>
    <n v="28594"/>
    <x v="12"/>
    <x v="2"/>
    <n v="531883"/>
    <n v="0.90291832393718197"/>
    <x v="0"/>
    <x v="0"/>
    <x v="0"/>
    <x v="1"/>
    <x v="0"/>
  </r>
  <r>
    <s v="ODR8232746614b"/>
    <s v="C864410L"/>
    <d v="2022-04-08T00:00:00"/>
    <s v="P585250"/>
    <n v="271150"/>
    <n v="1"/>
    <n v="2711500"/>
    <n v="937802"/>
    <n v="2617720"/>
    <n v="1"/>
    <n v="0"/>
    <n v="0"/>
    <n v="7"/>
    <d v="2021-11-15T00:00:00"/>
    <x v="219"/>
    <n v="2697000"/>
    <n v="226548"/>
    <x v="9"/>
    <x v="4"/>
    <n v="2391172"/>
    <n v="0.91345598459728305"/>
    <x v="2"/>
    <x v="5"/>
    <x v="5"/>
    <x v="1"/>
    <x v="1"/>
  </r>
  <r>
    <s v="ODR9397685367y"/>
    <s v="C557586L"/>
    <d v="2022-07-17T00:00:00"/>
    <s v="P125701"/>
    <n v="48720"/>
    <n v="2"/>
    <n v="974400"/>
    <n v="910658"/>
    <n v="883334"/>
    <n v="1"/>
    <n v="1"/>
    <n v="0"/>
    <n v="1"/>
    <d v="2022-04-03T00:00:00"/>
    <x v="220"/>
    <n v="487200"/>
    <n v="33118"/>
    <x v="0"/>
    <x v="2"/>
    <n v="817098"/>
    <n v="0.92501590564837299"/>
    <x v="0"/>
    <x v="7"/>
    <x v="7"/>
    <x v="1"/>
    <x v="0"/>
  </r>
  <r>
    <s v="ODR2654990519a"/>
    <s v="C983543L"/>
    <d v="2022-09-08T00:00:00"/>
    <s v="P276689"/>
    <n v="104110"/>
    <n v="1"/>
    <n v="1041100"/>
    <n v="905032"/>
    <n v="950597"/>
    <n v="1"/>
    <n v="1"/>
    <n v="1"/>
    <n v="1"/>
    <d v="2022-08-21T00:00:00"/>
    <x v="221"/>
    <n v="1041100"/>
    <n v="68672"/>
    <x v="6"/>
    <x v="2"/>
    <n v="881925"/>
    <n v="0.92775908192430601"/>
    <x v="2"/>
    <x v="4"/>
    <x v="4"/>
    <x v="1"/>
    <x v="0"/>
  </r>
  <r>
    <s v="ODR5590071394f"/>
    <s v="C439027L"/>
    <d v="2022-05-21T00:00:00"/>
    <s v="P639145"/>
    <n v="179916"/>
    <n v="1"/>
    <n v="1799160"/>
    <n v="89958"/>
    <n v="1709200"/>
    <n v="1"/>
    <n v="0"/>
    <n v="0"/>
    <n v="7"/>
    <d v="2022-05-20T00:00:00"/>
    <x v="222"/>
    <n v="1799160"/>
    <n v="109736"/>
    <x v="12"/>
    <x v="4"/>
    <n v="1599464"/>
    <n v="0.93579686402995599"/>
    <x v="2"/>
    <x v="2"/>
    <x v="2"/>
    <x v="1"/>
    <x v="1"/>
  </r>
  <r>
    <s v="ODR5201131502t"/>
    <s v="C413769L"/>
    <d v="2022-05-19T00:00:00"/>
    <s v="P830684"/>
    <n v="87000"/>
    <n v="1"/>
    <n v="870000"/>
    <n v="87000"/>
    <n v="783000"/>
    <n v="1"/>
    <n v="1"/>
    <n v="1"/>
    <n v="5"/>
    <d v="2021-09-09T00:00:00"/>
    <x v="223"/>
    <n v="870000"/>
    <n v="63510"/>
    <x v="0"/>
    <x v="0"/>
    <n v="719490"/>
    <n v="0.91888888888888898"/>
    <x v="2"/>
    <x v="2"/>
    <x v="2"/>
    <x v="1"/>
    <x v="0"/>
  </r>
  <r>
    <s v="ODR4945014185n"/>
    <s v="C986196L"/>
    <d v="2022-04-28T00:00:00"/>
    <s v="P858068"/>
    <n v="29000"/>
    <n v="2"/>
    <n v="580000"/>
    <n v="87000"/>
    <n v="493000"/>
    <n v="1"/>
    <n v="1"/>
    <n v="1"/>
    <n v="5"/>
    <d v="2021-09-09T00:00:00"/>
    <x v="0"/>
    <n v="261000"/>
    <n v="18270"/>
    <x v="0"/>
    <x v="0"/>
    <n v="456460"/>
    <n v="0.92588235294117605"/>
    <x v="0"/>
    <x v="5"/>
    <x v="5"/>
    <x v="1"/>
    <x v="0"/>
  </r>
  <r>
    <s v="ODR7534625740d"/>
    <s v="C403187L"/>
    <d v="2022-06-05T00:00:00"/>
    <s v="P557054"/>
    <n v="58000"/>
    <n v="1"/>
    <n v="580000"/>
    <n v="87000"/>
    <n v="493000"/>
    <n v="1"/>
    <n v="0"/>
    <n v="0"/>
    <n v="6"/>
    <d v="2021-11-26T00:00:00"/>
    <x v="156"/>
    <n v="1159420"/>
    <n v="74182"/>
    <x v="0"/>
    <x v="6"/>
    <n v="418818"/>
    <n v="0.84952941176470598"/>
    <x v="2"/>
    <x v="8"/>
    <x v="8"/>
    <x v="1"/>
    <x v="1"/>
  </r>
  <r>
    <s v="ODR1407950680g"/>
    <s v="C477890L"/>
    <d v="2022-07-19T00:00:00"/>
    <s v="P408446"/>
    <n v="29754"/>
    <n v="1"/>
    <n v="297540"/>
    <n v="850106"/>
    <n v="212529"/>
    <n v="1"/>
    <n v="1"/>
    <n v="0"/>
    <n v="1"/>
    <d v="2021-11-25T00:00:00"/>
    <x v="224"/>
    <n v="297540"/>
    <n v="20822"/>
    <x v="12"/>
    <x v="2"/>
    <n v="191707"/>
    <n v="0.90202748801340005"/>
    <x v="0"/>
    <x v="7"/>
    <x v="7"/>
    <x v="1"/>
    <x v="0"/>
  </r>
  <r>
    <s v="ODR5289776387d"/>
    <s v="C667729L"/>
    <d v="2022-06-19T00:00:00"/>
    <s v="P197519"/>
    <n v="26970"/>
    <n v="3"/>
    <n v="809100"/>
    <n v="80910"/>
    <n v="728190"/>
    <n v="1"/>
    <n v="0"/>
    <n v="0"/>
    <n v="5"/>
    <d v="2021-09-15T00:00:00"/>
    <x v="225"/>
    <n v="240700"/>
    <n v="14442"/>
    <x v="11"/>
    <x v="0"/>
    <n v="684864"/>
    <n v="0.94050179211469498"/>
    <x v="0"/>
    <x v="8"/>
    <x v="8"/>
    <x v="1"/>
    <x v="1"/>
  </r>
  <r>
    <s v="ODR2600801611n"/>
    <s v="C702427L"/>
    <d v="2022-07-29T00:00:00"/>
    <s v="P568120"/>
    <n v="225330"/>
    <n v="1"/>
    <n v="2253300"/>
    <n v="774822"/>
    <n v="2175820"/>
    <n v="1"/>
    <n v="1"/>
    <n v="0"/>
    <n v="4"/>
    <d v="2022-07-01T00:00:00"/>
    <x v="226"/>
    <n v="2253300"/>
    <n v="184730"/>
    <x v="5"/>
    <x v="1"/>
    <n v="1991090"/>
    <n v="0.91509867544190204"/>
    <x v="2"/>
    <x v="7"/>
    <x v="7"/>
    <x v="1"/>
    <x v="0"/>
  </r>
  <r>
    <s v="ODR2643297164r"/>
    <s v="C700565L"/>
    <d v="2022-05-22T00:00:00"/>
    <s v="P118382"/>
    <n v="69600"/>
    <n v="2"/>
    <n v="1392000"/>
    <n v="69600"/>
    <n v="1322400"/>
    <n v="1"/>
    <n v="0"/>
    <n v="0"/>
    <n v="4"/>
    <d v="2022-05-20T00:00:00"/>
    <x v="227"/>
    <n v="696000"/>
    <n v="45936"/>
    <x v="14"/>
    <x v="1"/>
    <n v="1230528"/>
    <n v="0.93052631578947398"/>
    <x v="2"/>
    <x v="2"/>
    <x v="2"/>
    <x v="1"/>
    <x v="1"/>
  </r>
  <r>
    <s v="ODR6610850383a"/>
    <s v="C910506L"/>
    <d v="2022-07-26T00:00:00"/>
    <s v="P213473"/>
    <n v="193140"/>
    <n v="2"/>
    <n v="3862800"/>
    <n v="677034"/>
    <n v="3795100"/>
    <n v="1"/>
    <n v="1"/>
    <n v="0"/>
    <n v="4"/>
    <d v="2022-07-23T00:00:00"/>
    <x v="228"/>
    <n v="1931400"/>
    <n v="117798"/>
    <x v="5"/>
    <x v="1"/>
    <n v="3559504"/>
    <n v="0.93792100339911999"/>
    <x v="2"/>
    <x v="7"/>
    <x v="7"/>
    <x v="1"/>
    <x v="0"/>
  </r>
  <r>
    <s v="ODR9175770243t"/>
    <s v="C234358L"/>
    <d v="2022-03-08T00:00:00"/>
    <s v="P455444"/>
    <n v="41470"/>
    <n v="1"/>
    <n v="414700"/>
    <n v="62205"/>
    <n v="352495"/>
    <n v="1"/>
    <n v="1"/>
    <n v="0"/>
    <n v="7"/>
    <d v="2022-06-17T00:00:00"/>
    <x v="229"/>
    <n v="414700"/>
    <n v="26912"/>
    <x v="0"/>
    <x v="4"/>
    <n v="325583"/>
    <n v="0.92365281777046504"/>
    <x v="0"/>
    <x v="9"/>
    <x v="9"/>
    <x v="1"/>
    <x v="0"/>
  </r>
  <r>
    <s v="ODR5074442158n"/>
    <s v="C978558L"/>
    <d v="2022-04-30T00:00:00"/>
    <s v="P540005"/>
    <n v="57942"/>
    <n v="2"/>
    <n v="1158840"/>
    <n v="58000"/>
    <n v="1100840"/>
    <n v="1"/>
    <n v="0"/>
    <n v="0"/>
    <n v="1"/>
    <d v="2021-09-08T00:00:00"/>
    <x v="200"/>
    <n v="580000"/>
    <n v="49880"/>
    <x v="9"/>
    <x v="2"/>
    <n v="1001080"/>
    <n v="0.90937829293993699"/>
    <x v="0"/>
    <x v="5"/>
    <x v="5"/>
    <x v="1"/>
    <x v="1"/>
  </r>
  <r>
    <s v="ODR3544593183d"/>
    <s v="C115023L"/>
    <d v="2021-12-16T00:00:00"/>
    <s v="P419348"/>
    <n v="54810"/>
    <n v="1"/>
    <n v="548100"/>
    <n v="58000"/>
    <n v="490100"/>
    <n v="1"/>
    <n v="1"/>
    <n v="1"/>
    <n v="1"/>
    <d v="2021-12-15T00:00:00"/>
    <x v="230"/>
    <n v="609000"/>
    <n v="47502"/>
    <x v="12"/>
    <x v="2"/>
    <n v="442598"/>
    <n v="0.903076923076923"/>
    <x v="0"/>
    <x v="1"/>
    <x v="1"/>
    <x v="0"/>
    <x v="0"/>
  </r>
  <r>
    <s v="ODR2442285061r"/>
    <s v="C928110L"/>
    <d v="2022-08-07T00:00:00"/>
    <s v="P912231"/>
    <n v="8700"/>
    <n v="1"/>
    <n v="87000"/>
    <n v="58000"/>
    <n v="29000"/>
    <n v="1"/>
    <n v="1"/>
    <n v="0"/>
    <n v="3"/>
    <d v="2022-06-08T00:00:00"/>
    <x v="231"/>
    <n v="87000"/>
    <n v="5626"/>
    <x v="13"/>
    <x v="3"/>
    <n v="23374"/>
    <n v="0.80600000000000005"/>
    <x v="0"/>
    <x v="11"/>
    <x v="11"/>
    <x v="1"/>
    <x v="0"/>
  </r>
  <r>
    <s v="ODR9722904487n"/>
    <s v="C421614L"/>
    <d v="2022-12-06T00:00:00"/>
    <s v="P854851"/>
    <n v="16414"/>
    <n v="1"/>
    <n v="164140"/>
    <n v="49242"/>
    <n v="114898"/>
    <n v="1"/>
    <n v="1"/>
    <n v="0"/>
    <n v="4"/>
    <d v="2021-07-09T00:00:00"/>
    <x v="232"/>
    <n v="164140"/>
    <n v="9802"/>
    <x v="12"/>
    <x v="1"/>
    <n v="105096"/>
    <n v="0.91468955073195402"/>
    <x v="0"/>
    <x v="1"/>
    <x v="1"/>
    <x v="1"/>
    <x v="0"/>
  </r>
  <r>
    <s v="ODR6179308986q"/>
    <s v="C985354L"/>
    <d v="2021-11-22T00:00:00"/>
    <s v="P531621"/>
    <n v="145000"/>
    <n v="2"/>
    <n v="2900000"/>
    <n v="475426"/>
    <n v="2852460"/>
    <n v="1"/>
    <n v="1"/>
    <n v="1"/>
    <n v="3"/>
    <d v="2021-10-02T00:00:00"/>
    <x v="233"/>
    <n v="1450000"/>
    <n v="118900"/>
    <x v="0"/>
    <x v="3"/>
    <n v="2614660"/>
    <n v="0.91663336208044999"/>
    <x v="2"/>
    <x v="0"/>
    <x v="0"/>
    <x v="0"/>
    <x v="0"/>
  </r>
  <r>
    <s v="ODR5905048590l"/>
    <s v="C674696L"/>
    <d v="2022-07-27T00:00:00"/>
    <s v="P537025"/>
    <n v="12760"/>
    <n v="1"/>
    <n v="127600"/>
    <n v="395038"/>
    <n v="880962"/>
    <n v="1"/>
    <n v="0"/>
    <n v="0"/>
    <n v="4"/>
    <d v="2022-07-18T00:00:00"/>
    <x v="234"/>
    <n v="127600"/>
    <n v="10962"/>
    <x v="12"/>
    <x v="1"/>
    <n v="870000"/>
    <n v="0.98755678451510998"/>
    <x v="0"/>
    <x v="7"/>
    <x v="7"/>
    <x v="1"/>
    <x v="1"/>
  </r>
  <r>
    <s v="ODR5352818176j"/>
    <s v="C908803L"/>
    <d v="2022-01-05T00:00:00"/>
    <s v="P961955"/>
    <n v="50170"/>
    <n v="1"/>
    <n v="501700"/>
    <n v="393472"/>
    <n v="462353"/>
    <n v="1"/>
    <n v="0"/>
    <n v="0"/>
    <n v="4"/>
    <d v="2022-04-20T00:00:00"/>
    <x v="235"/>
    <n v="501700"/>
    <n v="42630"/>
    <x v="14"/>
    <x v="1"/>
    <n v="419723"/>
    <n v="0.907797721654234"/>
    <x v="0"/>
    <x v="3"/>
    <x v="3"/>
    <x v="1"/>
    <x v="1"/>
  </r>
  <r>
    <s v="ODR9853953804b"/>
    <s v="C136210L"/>
    <d v="2022-03-25T00:00:00"/>
    <s v="P685508"/>
    <n v="75400"/>
    <n v="1"/>
    <n v="754000"/>
    <n v="37700"/>
    <n v="716300"/>
    <n v="1"/>
    <n v="0"/>
    <n v="0"/>
    <n v="7"/>
    <d v="2021-09-21T00:00:00"/>
    <x v="236"/>
    <n v="754000"/>
    <n v="45240"/>
    <x v="12"/>
    <x v="4"/>
    <n v="671060"/>
    <n v="0.93684210526315803"/>
    <x v="2"/>
    <x v="9"/>
    <x v="9"/>
    <x v="1"/>
    <x v="1"/>
  </r>
  <r>
    <s v="ODR1640614096c"/>
    <s v="C560607L"/>
    <d v="2022-03-19T00:00:00"/>
    <s v="P509052"/>
    <n v="12702"/>
    <n v="1"/>
    <n v="127020"/>
    <n v="31755"/>
    <n v="95265"/>
    <n v="1"/>
    <n v="1"/>
    <n v="1"/>
    <n v="5"/>
    <d v="2022-03-18T00:00:00"/>
    <x v="237"/>
    <n v="127020"/>
    <n v="11252"/>
    <x v="12"/>
    <x v="0"/>
    <n v="84013"/>
    <n v="0.88188736681887403"/>
    <x v="0"/>
    <x v="9"/>
    <x v="9"/>
    <x v="1"/>
    <x v="0"/>
  </r>
  <r>
    <s v="ODR6309455803d"/>
    <s v="C639248L"/>
    <d v="2022-06-04T00:00:00"/>
    <s v="P557054"/>
    <n v="57942"/>
    <n v="1"/>
    <n v="579420"/>
    <n v="29000"/>
    <n v="550420"/>
    <n v="1"/>
    <n v="1"/>
    <n v="1"/>
    <n v="1"/>
    <d v="2021-11-10T00:00:00"/>
    <x v="156"/>
    <n v="1159420"/>
    <n v="74182"/>
    <x v="0"/>
    <x v="2"/>
    <n v="476238"/>
    <n v="0.86522655426765005"/>
    <x v="2"/>
    <x v="8"/>
    <x v="8"/>
    <x v="1"/>
    <x v="0"/>
  </r>
  <r>
    <s v="ODR5331790881t"/>
    <s v="C928110L"/>
    <d v="2022-06-19T00:00:00"/>
    <s v="P154058"/>
    <n v="8700"/>
    <n v="1"/>
    <n v="87000"/>
    <n v="21750"/>
    <n v="65250"/>
    <n v="1"/>
    <n v="1"/>
    <n v="0"/>
    <n v="4"/>
    <d v="2022-06-08T00:00:00"/>
    <x v="238"/>
    <n v="87000"/>
    <n v="7308"/>
    <x v="13"/>
    <x v="1"/>
    <n v="57942"/>
    <n v="0.88800000000000001"/>
    <x v="0"/>
    <x v="8"/>
    <x v="8"/>
    <x v="1"/>
    <x v="0"/>
  </r>
  <r>
    <s v="ODR7609079371g"/>
    <s v="C337717L"/>
    <d v="2021-09-29T00:00:00"/>
    <s v="P965987"/>
    <n v="13920"/>
    <n v="10"/>
    <n v="1392000"/>
    <n v="13920"/>
    <n v="1378080"/>
    <n v="1"/>
    <n v="0"/>
    <n v="0"/>
    <n v="4"/>
    <d v="2021-09-28T00:00:00"/>
    <x v="147"/>
    <n v="266800"/>
    <n v="18908"/>
    <x v="11"/>
    <x v="1"/>
    <n v="1189000"/>
    <n v="0.862794612794613"/>
    <x v="0"/>
    <x v="4"/>
    <x v="4"/>
    <x v="0"/>
    <x v="1"/>
  </r>
  <r>
    <s v="ODR1329341949s"/>
    <s v="C500105L"/>
    <d v="2022-06-03T00:00:00"/>
    <s v="P330457"/>
    <n v="1392"/>
    <n v="3"/>
    <n v="41760"/>
    <n v="97556"/>
    <n v="320044"/>
    <n v="1"/>
    <n v="1"/>
    <n v="0"/>
    <n v="1"/>
    <d v="2021-11-03T00:00:00"/>
    <x v="239"/>
    <n v="13920"/>
    <n v="870"/>
    <x v="12"/>
    <x v="2"/>
    <n v="317434"/>
    <n v="0.99184487133019195"/>
    <x v="0"/>
    <x v="8"/>
    <x v="8"/>
    <x v="1"/>
    <x v="0"/>
  </r>
  <r>
    <s v="ODR8399855509j"/>
    <s v="C164454L"/>
    <d v="2022-12-08T00:00:00"/>
    <s v="P841336"/>
    <n v="4640"/>
    <n v="1"/>
    <n v="46400"/>
    <n v="9106"/>
    <n v="37294"/>
    <n v="1"/>
    <n v="1"/>
    <n v="0"/>
    <n v="1"/>
    <d v="2021-09-11T00:00:00"/>
    <x v="240"/>
    <n v="46400"/>
    <n v="2958"/>
    <x v="12"/>
    <x v="2"/>
    <n v="34336"/>
    <n v="0.92068429237947103"/>
    <x v="0"/>
    <x v="1"/>
    <x v="1"/>
    <x v="1"/>
    <x v="0"/>
  </r>
  <r>
    <s v="ODR9472121743y"/>
    <s v="C134413L"/>
    <d v="2022-04-01T00:00:00"/>
    <s v="P330457"/>
    <n v="1392"/>
    <n v="1"/>
    <n v="13920"/>
    <n v="2755"/>
    <n v="11165"/>
    <n v="1"/>
    <n v="1"/>
    <n v="1"/>
    <n v="1"/>
    <d v="2021-11-16T00:00:00"/>
    <x v="239"/>
    <n v="13920"/>
    <n v="870"/>
    <x v="12"/>
    <x v="2"/>
    <n v="10295"/>
    <n v="0.92207792207792205"/>
    <x v="0"/>
    <x v="5"/>
    <x v="5"/>
    <x v="1"/>
    <x v="0"/>
  </r>
  <r>
    <s v="ODR2149944630w"/>
    <s v="C546754L"/>
    <d v="2022-05-30T00:00:00"/>
    <s v="P432772"/>
    <n v="1450"/>
    <n v="1"/>
    <n v="14500"/>
    <n v="25984"/>
    <n v="119016"/>
    <n v="1"/>
    <n v="1"/>
    <n v="1"/>
    <n v="1"/>
    <d v="2021-09-15T00:00:00"/>
    <x v="241"/>
    <n v="14500"/>
    <n v="1044"/>
    <x v="12"/>
    <x v="2"/>
    <n v="117972"/>
    <n v="0.99122807017543901"/>
    <x v="0"/>
    <x v="2"/>
    <x v="2"/>
    <x v="1"/>
    <x v="0"/>
  </r>
  <r>
    <s v="ODR9496522065v"/>
    <s v="C781599L"/>
    <d v="2022-06-24T00:00:00"/>
    <s v="P774270"/>
    <n v="58"/>
    <n v="1"/>
    <n v="580"/>
    <n v="580"/>
    <n v="0"/>
    <n v="1"/>
    <n v="1"/>
    <n v="0"/>
    <n v="1"/>
    <d v="2022-06-22T00:00:00"/>
    <x v="242"/>
    <n v="580"/>
    <n v="0"/>
    <x v="0"/>
    <x v="2"/>
    <n v="0"/>
    <n v="0"/>
    <x v="0"/>
    <x v="8"/>
    <x v="8"/>
    <x v="1"/>
    <x v="0"/>
  </r>
  <r>
    <s v="ODR1510991605c"/>
    <s v="C206125L"/>
    <d v="2022-08-06T00:00:00"/>
    <s v="P313303"/>
    <n v="518752"/>
    <n v="1000"/>
    <n v="5187520000"/>
    <n v="0"/>
    <n v="5187520000"/>
    <n v="1"/>
    <n v="0"/>
    <n v="0"/>
    <n v="2"/>
    <d v="2021-08-19T00:00:00"/>
    <x v="243"/>
    <n v="5509420"/>
    <n v="484822"/>
    <x v="4"/>
    <x v="5"/>
    <n v="4702698000"/>
    <n v="0.90654069767441903"/>
    <x v="2"/>
    <x v="11"/>
    <x v="11"/>
    <x v="1"/>
    <x v="1"/>
  </r>
  <r>
    <s v="ODR4269164386x"/>
    <s v="C460487L"/>
    <d v="2022-09-06T00:00:00"/>
    <s v="P313303"/>
    <n v="518752"/>
    <n v="1000"/>
    <n v="5187520000"/>
    <n v="0"/>
    <n v="5187520000"/>
    <n v="1"/>
    <n v="1"/>
    <n v="1"/>
    <n v="2"/>
    <d v="2022-06-21T00:00:00"/>
    <x v="243"/>
    <n v="5509420"/>
    <n v="484822"/>
    <x v="4"/>
    <x v="5"/>
    <n v="4702698000"/>
    <n v="0.90654069767441903"/>
    <x v="2"/>
    <x v="4"/>
    <x v="4"/>
    <x v="1"/>
    <x v="0"/>
  </r>
  <r>
    <s v="ODR8195974801q"/>
    <s v="C862627L"/>
    <d v="2022-04-29T00:00:00"/>
    <s v="P551746"/>
    <n v="3052830"/>
    <n v="25"/>
    <n v="763208000"/>
    <n v="0"/>
    <n v="763208000"/>
    <n v="1"/>
    <n v="0"/>
    <n v="0"/>
    <n v="13"/>
    <d v="2022-04-10T00:00:00"/>
    <x v="244"/>
    <n v="30528300"/>
    <n v="2594860"/>
    <x v="1"/>
    <x v="7"/>
    <n v="698336500"/>
    <n v="0.91500154610538698"/>
    <x v="1"/>
    <x v="5"/>
    <x v="5"/>
    <x v="1"/>
    <x v="1"/>
  </r>
  <r>
    <s v="ODR7547736914q"/>
    <s v="C873525L"/>
    <d v="2021-07-23T00:00:00"/>
    <s v="P972345"/>
    <n v="3711942"/>
    <n v="20"/>
    <n v="742388000"/>
    <n v="0"/>
    <n v="742388000"/>
    <n v="1"/>
    <n v="0"/>
    <n v="0"/>
    <n v="8"/>
    <d v="2021-07-13T00:00:00"/>
    <x v="245"/>
    <n v="37119400"/>
    <n v="3303620"/>
    <x v="4"/>
    <x v="8"/>
    <n v="676315600"/>
    <n v="0.91100017780459797"/>
    <x v="1"/>
    <x v="7"/>
    <x v="7"/>
    <x v="0"/>
    <x v="1"/>
  </r>
  <r>
    <s v="ODR4553486829o"/>
    <s v="C520373L"/>
    <d v="2021-03-07T00:00:00"/>
    <s v="P984161"/>
    <n v="1971942"/>
    <n v="34"/>
    <n v="670460000"/>
    <n v="0"/>
    <n v="670460000"/>
    <n v="1"/>
    <n v="0"/>
    <n v="0"/>
    <n v="9"/>
    <d v="2021-07-17T00:00:00"/>
    <x v="246"/>
    <n v="19719400"/>
    <n v="1281740"/>
    <x v="4"/>
    <x v="9"/>
    <n v="626880840"/>
    <n v="0.93500110371983403"/>
    <x v="1"/>
    <x v="9"/>
    <x v="9"/>
    <x v="0"/>
    <x v="1"/>
  </r>
  <r>
    <s v="ODR5658465897g"/>
    <s v="C514596L"/>
    <d v="2022-04-20T00:00:00"/>
    <s v="P241542"/>
    <n v="2870942"/>
    <n v="21"/>
    <n v="602898000"/>
    <n v="0"/>
    <n v="602898000"/>
    <n v="1"/>
    <n v="1"/>
    <n v="1"/>
    <n v="11"/>
    <d v="2022-04-09T00:00:00"/>
    <x v="247"/>
    <n v="28095200"/>
    <n v="1854260"/>
    <x v="1"/>
    <x v="10"/>
    <n v="563958540"/>
    <n v="0.93541285590597401"/>
    <x v="1"/>
    <x v="5"/>
    <x v="5"/>
    <x v="1"/>
    <x v="0"/>
  </r>
  <r>
    <s v="ODR2922387390a"/>
    <s v="C750160L"/>
    <d v="2021-08-16T00:00:00"/>
    <s v="P803645"/>
    <n v="3140758"/>
    <n v="16"/>
    <n v="502521000"/>
    <n v="0"/>
    <n v="502521000"/>
    <n v="1"/>
    <n v="1"/>
    <n v="0"/>
    <n v="10"/>
    <d v="2021-08-25T00:00:00"/>
    <x v="248"/>
    <n v="30159400"/>
    <n v="1869860"/>
    <x v="4"/>
    <x v="11"/>
    <n v="472603240"/>
    <n v="0.940464657198406"/>
    <x v="1"/>
    <x v="11"/>
    <x v="11"/>
    <x v="0"/>
    <x v="0"/>
  </r>
  <r>
    <s v="ODR3827680311s"/>
    <s v="C296946L"/>
    <d v="2021-09-22T00:00:00"/>
    <s v="P751549"/>
    <n v="4132442"/>
    <n v="8"/>
    <n v="330595000"/>
    <n v="0"/>
    <n v="330595000"/>
    <n v="1"/>
    <n v="0"/>
    <n v="0"/>
    <n v="9"/>
    <d v="2021-09-22T00:00:00"/>
    <x v="11"/>
    <n v="44080000"/>
    <n v="3879040"/>
    <x v="4"/>
    <x v="9"/>
    <n v="299562680"/>
    <n v="0.90613191367080603"/>
    <x v="1"/>
    <x v="4"/>
    <x v="4"/>
    <x v="0"/>
    <x v="1"/>
  </r>
  <r>
    <s v="ODR7074929662w"/>
    <s v="C783325L"/>
    <d v="2021-09-28T00:00:00"/>
    <s v="P392127"/>
    <n v="5891640"/>
    <n v="5"/>
    <n v="294582000"/>
    <n v="0"/>
    <n v="294582000"/>
    <n v="1"/>
    <n v="0"/>
    <n v="0"/>
    <n v="12"/>
    <d v="2021-09-22T00:00:00"/>
    <x v="249"/>
    <n v="58916400"/>
    <n v="3652780"/>
    <x v="1"/>
    <x v="12"/>
    <n v="276318100"/>
    <n v="0.93800062461386002"/>
    <x v="1"/>
    <x v="4"/>
    <x v="4"/>
    <x v="0"/>
    <x v="1"/>
  </r>
  <r>
    <s v="ODR1527812016j"/>
    <s v="C974256L"/>
    <d v="2022-06-20T00:00:00"/>
    <s v="P872944"/>
    <n v="14209942"/>
    <n v="2"/>
    <n v="284199000"/>
    <n v="0"/>
    <n v="284199000"/>
    <n v="1"/>
    <n v="0"/>
    <n v="0"/>
    <n v="7"/>
    <d v="2022-06-01T00:00:00"/>
    <x v="79"/>
    <n v="142099000"/>
    <n v="12362600"/>
    <x v="1"/>
    <x v="4"/>
    <n v="259473800"/>
    <n v="0.91300039760871798"/>
    <x v="1"/>
    <x v="8"/>
    <x v="8"/>
    <x v="1"/>
    <x v="1"/>
  </r>
  <r>
    <s v="ODR2710875257k"/>
    <s v="C314395L"/>
    <d v="2022-05-18T00:00:00"/>
    <s v="P984532"/>
    <n v="27782000"/>
    <n v="1"/>
    <n v="277820000"/>
    <n v="0"/>
    <n v="277820000"/>
    <n v="1"/>
    <n v="0"/>
    <n v="0"/>
    <n v="7"/>
    <d v="2022-05-06T00:00:00"/>
    <x v="250"/>
    <n v="277820000"/>
    <n v="16947000"/>
    <x v="2"/>
    <x v="4"/>
    <n v="260873000"/>
    <n v="0.93900007198905799"/>
    <x v="1"/>
    <x v="2"/>
    <x v="2"/>
    <x v="1"/>
    <x v="1"/>
  </r>
  <r>
    <s v="ODR4401214903b"/>
    <s v="C232704L"/>
    <d v="2022-06-20T00:00:00"/>
    <s v="P984532"/>
    <n v="27782000"/>
    <n v="1"/>
    <n v="277820000"/>
    <n v="0"/>
    <n v="277820000"/>
    <n v="1"/>
    <n v="0"/>
    <n v="0"/>
    <n v="7"/>
    <d v="2022-06-02T00:00:00"/>
    <x v="250"/>
    <n v="277820000"/>
    <n v="16947000"/>
    <x v="2"/>
    <x v="4"/>
    <n v="260873000"/>
    <n v="0.93900007198905799"/>
    <x v="1"/>
    <x v="8"/>
    <x v="8"/>
    <x v="1"/>
    <x v="1"/>
  </r>
  <r>
    <s v="ODR5164111803d"/>
    <s v="C658753L"/>
    <d v="2022-01-16T00:00:00"/>
    <s v="P262382"/>
    <n v="5510000"/>
    <n v="5"/>
    <n v="275500000"/>
    <n v="0"/>
    <n v="275500000"/>
    <n v="1"/>
    <n v="0"/>
    <n v="0"/>
    <n v="4"/>
    <d v="2022-01-27T00:00:00"/>
    <x v="251"/>
    <n v="55100000"/>
    <n v="3801900"/>
    <x v="4"/>
    <x v="1"/>
    <n v="256490500"/>
    <n v="0.93100000000000005"/>
    <x v="1"/>
    <x v="3"/>
    <x v="3"/>
    <x v="1"/>
    <x v="1"/>
  </r>
  <r>
    <s v="ODR6286397601b"/>
    <s v="C320323L"/>
    <d v="2021-10-29T00:00:00"/>
    <s v="P709484"/>
    <n v="13630000"/>
    <n v="2"/>
    <n v="272600000"/>
    <n v="0"/>
    <n v="272600000"/>
    <n v="1"/>
    <n v="0"/>
    <n v="0"/>
    <n v="4"/>
    <d v="2021-10-24T00:00:00"/>
    <x v="252"/>
    <n v="136300000"/>
    <n v="8723200"/>
    <x v="3"/>
    <x v="1"/>
    <n v="255153600"/>
    <n v="0.93600000000000005"/>
    <x v="1"/>
    <x v="6"/>
    <x v="6"/>
    <x v="0"/>
    <x v="1"/>
  </r>
  <r>
    <s v="ODR7136542631z"/>
    <s v="C728469L"/>
    <d v="2022-04-02T00:00:00"/>
    <s v="P709484"/>
    <n v="13630000"/>
    <n v="2"/>
    <n v="272600000"/>
    <n v="0"/>
    <n v="272600000"/>
    <n v="1"/>
    <n v="0"/>
    <n v="0"/>
    <n v="4"/>
    <d v="2022-02-15T00:00:00"/>
    <x v="252"/>
    <n v="136300000"/>
    <n v="8723200"/>
    <x v="3"/>
    <x v="1"/>
    <n v="255153600"/>
    <n v="0.93600000000000005"/>
    <x v="1"/>
    <x v="5"/>
    <x v="5"/>
    <x v="1"/>
    <x v="1"/>
  </r>
  <r>
    <s v="ODR2469240270n"/>
    <s v="C414678L"/>
    <d v="2022-04-14T00:00:00"/>
    <s v="P709484"/>
    <n v="13630000"/>
    <n v="2"/>
    <n v="272600000"/>
    <n v="0"/>
    <n v="272600000"/>
    <n v="1"/>
    <n v="0"/>
    <n v="0"/>
    <n v="7"/>
    <d v="2022-04-08T00:00:00"/>
    <x v="252"/>
    <n v="136300000"/>
    <n v="8723200"/>
    <x v="3"/>
    <x v="4"/>
    <n v="255153600"/>
    <n v="0.93600000000000005"/>
    <x v="1"/>
    <x v="5"/>
    <x v="5"/>
    <x v="1"/>
    <x v="1"/>
  </r>
  <r>
    <s v="ODR4105678482x"/>
    <s v="C925840L"/>
    <d v="2022-08-13T00:00:00"/>
    <s v="P883614"/>
    <n v="7771942"/>
    <n v="3"/>
    <n v="233158000"/>
    <n v="0"/>
    <n v="233158000"/>
    <n v="1"/>
    <n v="0"/>
    <n v="0"/>
    <n v="7"/>
    <d v="2022-08-28T00:00:00"/>
    <x v="253"/>
    <n v="77719400"/>
    <n v="5984380"/>
    <x v="1"/>
    <x v="4"/>
    <n v="215204860"/>
    <n v="0.92300011151236505"/>
    <x v="1"/>
    <x v="11"/>
    <x v="11"/>
    <x v="1"/>
    <x v="1"/>
  </r>
  <r>
    <s v="ODR9190972394n"/>
    <s v="C945996L"/>
    <d v="2021-07-30T00:00:00"/>
    <s v="P793709"/>
    <n v="3943942"/>
    <n v="5"/>
    <n v="197197000"/>
    <n v="0"/>
    <n v="197197000"/>
    <n v="1"/>
    <n v="0"/>
    <n v="0"/>
    <n v="9"/>
    <d v="2021-07-26T00:00:00"/>
    <x v="254"/>
    <n v="39439400"/>
    <n v="2602980"/>
    <x v="4"/>
    <x v="9"/>
    <n v="184182100"/>
    <n v="0.93400051724924804"/>
    <x v="1"/>
    <x v="7"/>
    <x v="7"/>
    <x v="0"/>
    <x v="1"/>
  </r>
  <r>
    <s v="ODR4509953809x"/>
    <s v="C484780L"/>
    <d v="2021-11-18T00:00:00"/>
    <s v="P388033"/>
    <n v="1966200"/>
    <n v="10"/>
    <n v="196620000"/>
    <n v="0"/>
    <n v="196620000"/>
    <n v="1"/>
    <n v="0"/>
    <n v="0"/>
    <n v="2"/>
    <d v="2021-11-22T00:00:00"/>
    <x v="255"/>
    <n v="19662000"/>
    <n v="1730260"/>
    <x v="1"/>
    <x v="5"/>
    <n v="179317400"/>
    <n v="0.911999796561896"/>
    <x v="1"/>
    <x v="0"/>
    <x v="0"/>
    <x v="0"/>
    <x v="1"/>
  </r>
  <r>
    <s v="ODR6102390711i"/>
    <s v="C546010L"/>
    <d v="2022-11-04T00:00:00"/>
    <s v="P225759"/>
    <n v="19168942"/>
    <n v="1"/>
    <n v="191689000"/>
    <n v="0"/>
    <n v="191689000"/>
    <n v="1"/>
    <n v="0"/>
    <n v="0"/>
    <n v="7"/>
    <d v="2021-09-07T00:00:00"/>
    <x v="256"/>
    <n v="191689000"/>
    <n v="12459800"/>
    <x v="1"/>
    <x v="4"/>
    <n v="179229200"/>
    <n v="0.93499992174824798"/>
    <x v="1"/>
    <x v="0"/>
    <x v="0"/>
    <x v="1"/>
    <x v="1"/>
  </r>
  <r>
    <s v="ODR5588724909v"/>
    <s v="C426012L"/>
    <d v="2021-07-15T00:00:00"/>
    <s v="P812976"/>
    <n v="6321942"/>
    <n v="3"/>
    <n v="189658000"/>
    <n v="0"/>
    <n v="189658000"/>
    <n v="1"/>
    <n v="0"/>
    <n v="0"/>
    <n v="9"/>
    <d v="2021-07-16T00:00:00"/>
    <x v="257"/>
    <n v="63219400"/>
    <n v="5373640"/>
    <x v="4"/>
    <x v="9"/>
    <n v="173537080"/>
    <n v="0.91500005272648699"/>
    <x v="1"/>
    <x v="7"/>
    <x v="7"/>
    <x v="0"/>
    <x v="1"/>
  </r>
  <r>
    <s v="ODR1224022315r"/>
    <s v="C700603L"/>
    <d v="2021-05-11T00:00:00"/>
    <s v="P751549"/>
    <n v="4581942"/>
    <n v="4"/>
    <n v="183278000"/>
    <n v="0"/>
    <n v="183278000"/>
    <n v="1"/>
    <n v="0"/>
    <n v="0"/>
    <n v="4"/>
    <d v="2021-11-01T00:00:00"/>
    <x v="11"/>
    <n v="44080000"/>
    <n v="3879040"/>
    <x v="4"/>
    <x v="1"/>
    <n v="167761840"/>
    <n v="0.91534084832876805"/>
    <x v="1"/>
    <x v="2"/>
    <x v="2"/>
    <x v="0"/>
    <x v="1"/>
  </r>
  <r>
    <s v="ODR3338283443l"/>
    <s v="C700603L"/>
    <d v="2021-07-11T00:00:00"/>
    <s v="P751549"/>
    <n v="4581942"/>
    <n v="4"/>
    <n v="183278000"/>
    <n v="0"/>
    <n v="183278000"/>
    <n v="1"/>
    <n v="0"/>
    <n v="0"/>
    <n v="4"/>
    <d v="2021-11-01T00:00:00"/>
    <x v="11"/>
    <n v="44080000"/>
    <n v="3879040"/>
    <x v="4"/>
    <x v="1"/>
    <n v="167761840"/>
    <n v="0.91534084832876805"/>
    <x v="1"/>
    <x v="7"/>
    <x v="7"/>
    <x v="0"/>
    <x v="1"/>
  </r>
  <r>
    <s v="ODR2083105797n"/>
    <s v="C946407L"/>
    <d v="2021-09-11T00:00:00"/>
    <s v="P751549"/>
    <n v="4581942"/>
    <n v="4"/>
    <n v="183278000"/>
    <n v="0"/>
    <n v="183278000"/>
    <n v="1"/>
    <n v="0"/>
    <n v="0"/>
    <n v="4"/>
    <d v="2021-11-25T00:00:00"/>
    <x v="11"/>
    <n v="44080000"/>
    <n v="3879040"/>
    <x v="4"/>
    <x v="1"/>
    <n v="167761840"/>
    <n v="0.91534084832876805"/>
    <x v="1"/>
    <x v="4"/>
    <x v="4"/>
    <x v="0"/>
    <x v="1"/>
  </r>
  <r>
    <s v="ODR6643064719z"/>
    <s v="C324312L"/>
    <d v="2022-02-02T00:00:00"/>
    <s v="P774890"/>
    <n v="719142"/>
    <n v="25"/>
    <n v="179786000"/>
    <n v="0"/>
    <n v="179786000"/>
    <n v="1"/>
    <n v="0"/>
    <n v="0"/>
    <n v="2"/>
    <d v="2022-01-28T00:00:00"/>
    <x v="258"/>
    <n v="7307420"/>
    <n v="482270"/>
    <x v="4"/>
    <x v="5"/>
    <n v="167729250"/>
    <n v="0.93293832667727195"/>
    <x v="2"/>
    <x v="10"/>
    <x v="10"/>
    <x v="1"/>
    <x v="1"/>
  </r>
  <r>
    <s v="ODR9663076981b"/>
    <s v="C363738L"/>
    <d v="2022-07-25T00:00:00"/>
    <s v="P579921"/>
    <n v="8700000"/>
    <n v="2"/>
    <n v="174000000"/>
    <n v="0"/>
    <n v="174000000"/>
    <n v="1"/>
    <n v="1"/>
    <n v="0"/>
    <n v="4"/>
    <d v="2022-07-09T00:00:00"/>
    <x v="259"/>
    <n v="87000000"/>
    <n v="5481000"/>
    <x v="3"/>
    <x v="1"/>
    <n v="163038000"/>
    <n v="0.93700000000000006"/>
    <x v="1"/>
    <x v="7"/>
    <x v="7"/>
    <x v="1"/>
    <x v="0"/>
  </r>
  <r>
    <s v="ODR2856657870b"/>
    <s v="C424665L"/>
    <d v="2021-02-11T00:00:00"/>
    <s v="P448913"/>
    <n v="17400000"/>
    <n v="1"/>
    <n v="174000000"/>
    <n v="0"/>
    <n v="174000000"/>
    <n v="1"/>
    <n v="0"/>
    <n v="0"/>
    <n v="4"/>
    <d v="2021-11-09T00:00:00"/>
    <x v="260"/>
    <n v="174000000"/>
    <n v="15660000"/>
    <x v="0"/>
    <x v="1"/>
    <n v="158340000"/>
    <n v="0.91"/>
    <x v="1"/>
    <x v="10"/>
    <x v="10"/>
    <x v="0"/>
    <x v="1"/>
  </r>
  <r>
    <s v="ODR8583271999w"/>
    <s v="C424665L"/>
    <d v="2021-03-11T00:00:00"/>
    <s v="P448913"/>
    <n v="17400000"/>
    <n v="1"/>
    <n v="174000000"/>
    <n v="0"/>
    <n v="174000000"/>
    <n v="1"/>
    <n v="0"/>
    <n v="0"/>
    <n v="4"/>
    <d v="2021-11-09T00:00:00"/>
    <x v="260"/>
    <n v="174000000"/>
    <n v="15660000"/>
    <x v="0"/>
    <x v="1"/>
    <n v="158340000"/>
    <n v="0.91"/>
    <x v="1"/>
    <x v="9"/>
    <x v="9"/>
    <x v="0"/>
    <x v="1"/>
  </r>
  <r>
    <s v="ODR2522487081b"/>
    <s v="C245614L"/>
    <d v="2021-10-27T00:00:00"/>
    <s v="P448913"/>
    <n v="17400000"/>
    <n v="1"/>
    <n v="174000000"/>
    <n v="0"/>
    <n v="174000000"/>
    <n v="1"/>
    <n v="0"/>
    <n v="0"/>
    <n v="4"/>
    <d v="2021-07-21T00:00:00"/>
    <x v="260"/>
    <n v="174000000"/>
    <n v="15660000"/>
    <x v="0"/>
    <x v="1"/>
    <n v="158340000"/>
    <n v="0.91"/>
    <x v="1"/>
    <x v="6"/>
    <x v="6"/>
    <x v="0"/>
    <x v="1"/>
  </r>
  <r>
    <s v="ODR4781589012h"/>
    <s v="C329226L"/>
    <d v="2022-05-25T00:00:00"/>
    <s v="P999409"/>
    <n v="16819942"/>
    <n v="1"/>
    <n v="168199000"/>
    <n v="0"/>
    <n v="168199000"/>
    <n v="1"/>
    <n v="0"/>
    <n v="0"/>
    <n v="4"/>
    <d v="2022-05-18T00:00:00"/>
    <x v="261"/>
    <n v="168199000"/>
    <n v="10932900"/>
    <x v="1"/>
    <x v="1"/>
    <n v="157266100"/>
    <n v="0.93500020808685003"/>
    <x v="1"/>
    <x v="2"/>
    <x v="2"/>
    <x v="1"/>
    <x v="1"/>
  </r>
  <r>
    <s v="ODR8655686358v"/>
    <s v="C507554L"/>
    <d v="2021-05-07T00:00:00"/>
    <s v="P418626"/>
    <n v="5596942"/>
    <n v="3"/>
    <n v="167908000"/>
    <n v="0"/>
    <n v="167908000"/>
    <n v="1"/>
    <n v="0"/>
    <n v="0"/>
    <n v="8"/>
    <d v="2021-07-10T00:00:00"/>
    <x v="262"/>
    <n v="55969400"/>
    <n v="3414110"/>
    <x v="4"/>
    <x v="8"/>
    <n v="157665670"/>
    <n v="0.93900034542725797"/>
    <x v="1"/>
    <x v="2"/>
    <x v="2"/>
    <x v="0"/>
    <x v="1"/>
  </r>
  <r>
    <s v="ODR8428963692g"/>
    <s v="C800316L"/>
    <d v="2022-01-19T00:00:00"/>
    <s v="P262382"/>
    <n v="5510000"/>
    <n v="3"/>
    <n v="165300000"/>
    <n v="0"/>
    <n v="165300000"/>
    <n v="1"/>
    <n v="0"/>
    <n v="0"/>
    <n v="4"/>
    <d v="2022-01-27T00:00:00"/>
    <x v="251"/>
    <n v="55100000"/>
    <n v="3801900"/>
    <x v="4"/>
    <x v="1"/>
    <n v="153894300"/>
    <n v="0.93100000000000005"/>
    <x v="1"/>
    <x v="3"/>
    <x v="3"/>
    <x v="1"/>
    <x v="1"/>
  </r>
  <r>
    <s v="ODR4017987422x"/>
    <s v="C865081L"/>
    <d v="2021-09-28T00:00:00"/>
    <s v="P245834"/>
    <n v="2032900"/>
    <n v="8"/>
    <n v="162632000"/>
    <n v="0"/>
    <n v="162632000"/>
    <n v="1"/>
    <n v="0"/>
    <n v="0"/>
    <n v="4"/>
    <d v="2021-09-21T00:00:00"/>
    <x v="263"/>
    <n v="20329000"/>
    <n v="1423030"/>
    <x v="2"/>
    <x v="1"/>
    <n v="151247760"/>
    <n v="0.93"/>
    <x v="1"/>
    <x v="4"/>
    <x v="4"/>
    <x v="0"/>
    <x v="1"/>
  </r>
  <r>
    <s v="ODR5376896253d"/>
    <s v="C145580L"/>
    <d v="2022-04-19T00:00:00"/>
    <s v="P792775"/>
    <n v="15398942"/>
    <n v="1"/>
    <n v="153989000"/>
    <n v="0"/>
    <n v="153989000"/>
    <n v="1"/>
    <n v="0"/>
    <n v="0"/>
    <n v="13"/>
    <d v="2022-04-08T00:00:00"/>
    <x v="264"/>
    <n v="153989000"/>
    <n v="10471300"/>
    <x v="1"/>
    <x v="7"/>
    <n v="143517700"/>
    <n v="0.93199968828942303"/>
    <x v="1"/>
    <x v="5"/>
    <x v="5"/>
    <x v="1"/>
    <x v="1"/>
  </r>
  <r>
    <s v="ODR2855118495m"/>
    <s v="C835857L"/>
    <d v="2022-07-03T00:00:00"/>
    <s v="P754831"/>
    <n v="550942"/>
    <n v="26"/>
    <n v="143245000"/>
    <n v="0"/>
    <n v="143245000"/>
    <n v="1"/>
    <n v="1"/>
    <n v="1"/>
    <n v="16"/>
    <d v="2022-03-04T00:00:00"/>
    <x v="265"/>
    <n v="5509420"/>
    <n v="429722"/>
    <x v="4"/>
    <x v="13"/>
    <n v="132072228"/>
    <n v="0.92200235959370302"/>
    <x v="2"/>
    <x v="7"/>
    <x v="7"/>
    <x v="1"/>
    <x v="0"/>
  </r>
  <r>
    <s v="ODR5932569578h"/>
    <s v="C954865L"/>
    <d v="2022-05-05T00:00:00"/>
    <s v="P948018"/>
    <n v="7076000"/>
    <n v="2"/>
    <n v="141520000"/>
    <n v="0"/>
    <n v="141520000"/>
    <n v="1"/>
    <n v="0"/>
    <n v="0"/>
    <n v="7"/>
    <d v="2022-05-26T00:00:00"/>
    <x v="266"/>
    <n v="70760000"/>
    <n v="5377760"/>
    <x v="3"/>
    <x v="4"/>
    <n v="130764480"/>
    <n v="0.92400000000000004"/>
    <x v="1"/>
    <x v="2"/>
    <x v="2"/>
    <x v="1"/>
    <x v="1"/>
  </r>
  <r>
    <s v="ODR8777208714n"/>
    <s v="C325659L"/>
    <d v="2022-09-08T00:00:00"/>
    <s v="P678370"/>
    <n v="4599400"/>
    <n v="3"/>
    <n v="137982000"/>
    <n v="0"/>
    <n v="137982000"/>
    <n v="1"/>
    <n v="0"/>
    <n v="0"/>
    <n v="4"/>
    <d v="2022-08-15T00:00:00"/>
    <x v="267"/>
    <n v="45994000"/>
    <n v="3081600"/>
    <x v="4"/>
    <x v="1"/>
    <n v="128737200"/>
    <n v="0.93299995651606704"/>
    <x v="1"/>
    <x v="4"/>
    <x v="4"/>
    <x v="1"/>
    <x v="1"/>
  </r>
  <r>
    <s v="ODR7938332423h"/>
    <s v="C727904L"/>
    <d v="2021-03-11T00:00:00"/>
    <s v="P670559"/>
    <n v="13630000"/>
    <n v="1"/>
    <n v="136300000"/>
    <n v="0"/>
    <n v="136300000"/>
    <n v="1"/>
    <n v="0"/>
    <n v="0"/>
    <n v="12"/>
    <d v="2021-11-17T00:00:00"/>
    <x v="268"/>
    <n v="136300000"/>
    <n v="9541000"/>
    <x v="3"/>
    <x v="12"/>
    <n v="126759000"/>
    <n v="0.93"/>
    <x v="1"/>
    <x v="9"/>
    <x v="9"/>
    <x v="0"/>
    <x v="1"/>
  </r>
  <r>
    <s v="ODR7759089994x"/>
    <s v="C339434L"/>
    <d v="2021-06-08T00:00:00"/>
    <s v="P709484"/>
    <n v="13630000"/>
    <n v="1"/>
    <n v="136300000"/>
    <n v="0"/>
    <n v="136300000"/>
    <n v="1"/>
    <n v="0"/>
    <n v="0"/>
    <n v="12"/>
    <d v="2021-08-14T00:00:00"/>
    <x v="252"/>
    <n v="136300000"/>
    <n v="8723200"/>
    <x v="3"/>
    <x v="12"/>
    <n v="127576800"/>
    <n v="0.93600000000000005"/>
    <x v="1"/>
    <x v="8"/>
    <x v="8"/>
    <x v="0"/>
    <x v="1"/>
  </r>
  <r>
    <s v="ODR5237930163f"/>
    <s v="C332672L"/>
    <d v="2021-06-12T00:00:00"/>
    <s v="P709484"/>
    <n v="13630000"/>
    <n v="1"/>
    <n v="136300000"/>
    <n v="0"/>
    <n v="136300000"/>
    <n v="1"/>
    <n v="0"/>
    <n v="0"/>
    <n v="4"/>
    <d v="2021-12-25T00:00:00"/>
    <x v="252"/>
    <n v="136300000"/>
    <n v="8723200"/>
    <x v="3"/>
    <x v="1"/>
    <n v="127576800"/>
    <n v="0.93600000000000005"/>
    <x v="1"/>
    <x v="8"/>
    <x v="8"/>
    <x v="0"/>
    <x v="1"/>
  </r>
  <r>
    <s v="ODR8766327062r"/>
    <s v="C332672L"/>
    <d v="2021-07-12T00:00:00"/>
    <s v="P709484"/>
    <n v="13630000"/>
    <n v="1"/>
    <n v="136300000"/>
    <n v="0"/>
    <n v="136300000"/>
    <n v="1"/>
    <n v="0"/>
    <n v="0"/>
    <n v="4"/>
    <d v="2021-12-25T00:00:00"/>
    <x v="252"/>
    <n v="136300000"/>
    <n v="8723200"/>
    <x v="3"/>
    <x v="1"/>
    <n v="127576800"/>
    <n v="0.93600000000000005"/>
    <x v="1"/>
    <x v="7"/>
    <x v="7"/>
    <x v="0"/>
    <x v="1"/>
  </r>
  <r>
    <s v="ODR2975516650m"/>
    <s v="C483498L"/>
    <d v="2021-08-19T00:00:00"/>
    <s v="P709484"/>
    <n v="13630000"/>
    <n v="1"/>
    <n v="136300000"/>
    <n v="0"/>
    <n v="136300000"/>
    <n v="1"/>
    <n v="0"/>
    <n v="0"/>
    <n v="9"/>
    <d v="2021-08-23T00:00:00"/>
    <x v="252"/>
    <n v="136300000"/>
    <n v="8723200"/>
    <x v="3"/>
    <x v="9"/>
    <n v="127576800"/>
    <n v="0.93600000000000005"/>
    <x v="1"/>
    <x v="11"/>
    <x v="11"/>
    <x v="0"/>
    <x v="1"/>
  </r>
  <r>
    <s v="ODR6605691742r"/>
    <s v="C795882L"/>
    <d v="2022-03-05T00:00:00"/>
    <s v="P709484"/>
    <n v="13630000"/>
    <n v="1"/>
    <n v="136300000"/>
    <n v="0"/>
    <n v="136300000"/>
    <n v="1"/>
    <n v="0"/>
    <n v="0"/>
    <n v="4"/>
    <d v="2022-05-02T00:00:00"/>
    <x v="252"/>
    <n v="136300000"/>
    <n v="8723200"/>
    <x v="3"/>
    <x v="1"/>
    <n v="127576800"/>
    <n v="0.93600000000000005"/>
    <x v="1"/>
    <x v="9"/>
    <x v="9"/>
    <x v="1"/>
    <x v="1"/>
  </r>
  <r>
    <s v="ODR6157532480g"/>
    <s v="C985354L"/>
    <d v="2022-03-25T00:00:00"/>
    <s v="P670559"/>
    <n v="13630000"/>
    <n v="1"/>
    <n v="136300000"/>
    <n v="0"/>
    <n v="136300000"/>
    <n v="1"/>
    <n v="0"/>
    <n v="0"/>
    <n v="7"/>
    <d v="2021-10-02T00:00:00"/>
    <x v="268"/>
    <n v="136300000"/>
    <n v="9541000"/>
    <x v="3"/>
    <x v="4"/>
    <n v="126759000"/>
    <n v="0.93"/>
    <x v="1"/>
    <x v="9"/>
    <x v="9"/>
    <x v="1"/>
    <x v="1"/>
  </r>
  <r>
    <s v="ODR8064968855a"/>
    <s v="C475080L"/>
    <d v="2022-04-13T00:00:00"/>
    <s v="P709484"/>
    <n v="13630000"/>
    <n v="1"/>
    <n v="136300000"/>
    <n v="0"/>
    <n v="136300000"/>
    <n v="1"/>
    <n v="0"/>
    <n v="0"/>
    <n v="7"/>
    <d v="2022-04-27T00:00:00"/>
    <x v="252"/>
    <n v="136300000"/>
    <n v="8723200"/>
    <x v="3"/>
    <x v="4"/>
    <n v="127576800"/>
    <n v="0.93600000000000005"/>
    <x v="1"/>
    <x v="5"/>
    <x v="5"/>
    <x v="1"/>
    <x v="1"/>
  </r>
  <r>
    <s v="ODR3206032021q"/>
    <s v="C137305L"/>
    <d v="2022-04-26T00:00:00"/>
    <s v="P709484"/>
    <n v="13630000"/>
    <n v="1"/>
    <n v="136300000"/>
    <n v="0"/>
    <n v="136300000"/>
    <n v="1"/>
    <n v="0"/>
    <n v="0"/>
    <n v="4"/>
    <d v="2022-04-16T00:00:00"/>
    <x v="252"/>
    <n v="136300000"/>
    <n v="8723200"/>
    <x v="3"/>
    <x v="1"/>
    <n v="127576800"/>
    <n v="0.93600000000000005"/>
    <x v="1"/>
    <x v="5"/>
    <x v="5"/>
    <x v="1"/>
    <x v="1"/>
  </r>
  <r>
    <s v="ODR1610288141w"/>
    <s v="C573424L"/>
    <d v="2021-07-24T00:00:00"/>
    <s v="P640071"/>
    <n v="6321942"/>
    <n v="2"/>
    <n v="126439000"/>
    <n v="0"/>
    <n v="126439000"/>
    <n v="1"/>
    <n v="0"/>
    <n v="0"/>
    <n v="9"/>
    <d v="2021-07-16T00:00:00"/>
    <x v="269"/>
    <n v="63219400"/>
    <n v="4235680"/>
    <x v="3"/>
    <x v="9"/>
    <n v="117967640"/>
    <n v="0.93300041917446397"/>
    <x v="1"/>
    <x v="7"/>
    <x v="7"/>
    <x v="0"/>
    <x v="1"/>
  </r>
  <r>
    <s v="ODR6577399320u"/>
    <s v="C131092L"/>
    <d v="2021-08-16T00:00:00"/>
    <s v="P640071"/>
    <n v="6321942"/>
    <n v="2"/>
    <n v="126439000"/>
    <n v="0"/>
    <n v="126439000"/>
    <n v="1"/>
    <n v="0"/>
    <n v="0"/>
    <n v="12"/>
    <d v="2021-08-04T00:00:00"/>
    <x v="269"/>
    <n v="63219400"/>
    <n v="4235680"/>
    <x v="3"/>
    <x v="12"/>
    <n v="117967640"/>
    <n v="0.93300041917446397"/>
    <x v="1"/>
    <x v="11"/>
    <x v="11"/>
    <x v="0"/>
    <x v="1"/>
  </r>
  <r>
    <s v="ODR8132420618n"/>
    <s v="C685143L"/>
    <d v="2021-07-24T00:00:00"/>
    <s v="P812976"/>
    <n v="6321942"/>
    <n v="2"/>
    <n v="126439000"/>
    <n v="0"/>
    <n v="126439000"/>
    <n v="1"/>
    <n v="0"/>
    <n v="0"/>
    <n v="9"/>
    <d v="2021-07-03T00:00:00"/>
    <x v="257"/>
    <n v="63219400"/>
    <n v="5373640"/>
    <x v="4"/>
    <x v="9"/>
    <n v="115691720"/>
    <n v="0.91500027681332496"/>
    <x v="1"/>
    <x v="7"/>
    <x v="7"/>
    <x v="0"/>
    <x v="1"/>
  </r>
  <r>
    <s v="ODR7938513252i"/>
    <s v="C716051L"/>
    <d v="2021-12-15T00:00:00"/>
    <s v="P306870"/>
    <n v="1160000"/>
    <n v="10"/>
    <n v="116000000"/>
    <n v="0"/>
    <n v="116000000"/>
    <n v="1"/>
    <n v="0"/>
    <n v="0"/>
    <n v="4"/>
    <d v="2021-12-18T00:00:00"/>
    <x v="270"/>
    <n v="11600000"/>
    <n v="928000"/>
    <x v="1"/>
    <x v="1"/>
    <n v="106720000"/>
    <n v="0.92"/>
    <x v="1"/>
    <x v="1"/>
    <x v="1"/>
    <x v="0"/>
    <x v="1"/>
  </r>
  <r>
    <s v="ODR1542623352b"/>
    <s v="C501323L"/>
    <d v="2022-07-23T00:00:00"/>
    <s v="P539142"/>
    <n v="3769942"/>
    <n v="3"/>
    <n v="113098000"/>
    <n v="0"/>
    <n v="113098000"/>
    <n v="1"/>
    <n v="1"/>
    <n v="0"/>
    <n v="4"/>
    <d v="2022-07-21T00:00:00"/>
    <x v="271"/>
    <n v="36145600"/>
    <n v="2530190"/>
    <x v="4"/>
    <x v="1"/>
    <n v="105507430"/>
    <n v="0.93288502007108898"/>
    <x v="1"/>
    <x v="7"/>
    <x v="7"/>
    <x v="1"/>
    <x v="0"/>
  </r>
  <r>
    <s v="ODR1668947815t"/>
    <s v="C752800L"/>
    <d v="2021-02-08T00:00:00"/>
    <s v="P748886"/>
    <n v="5596942"/>
    <n v="2"/>
    <n v="111939000"/>
    <n v="0"/>
    <n v="111939000"/>
    <n v="1"/>
    <n v="0"/>
    <n v="0"/>
    <n v="8"/>
    <d v="2021-08-03T00:00:00"/>
    <x v="272"/>
    <n v="55969400"/>
    <n v="3637990"/>
    <x v="4"/>
    <x v="8"/>
    <n v="104663020"/>
    <n v="0.93500049133903296"/>
    <x v="1"/>
    <x v="10"/>
    <x v="10"/>
    <x v="0"/>
    <x v="1"/>
  </r>
  <r>
    <s v="ODR8307716833v"/>
    <s v="C966878L"/>
    <d v="2021-09-28T00:00:00"/>
    <s v="P748886"/>
    <n v="5596942"/>
    <n v="2"/>
    <n v="111939000"/>
    <n v="0"/>
    <n v="111939000"/>
    <n v="1"/>
    <n v="0"/>
    <n v="0"/>
    <n v="4"/>
    <d v="2021-08-17T00:00:00"/>
    <x v="272"/>
    <n v="55969400"/>
    <n v="3637990"/>
    <x v="4"/>
    <x v="1"/>
    <n v="104663020"/>
    <n v="0.93500049133903296"/>
    <x v="1"/>
    <x v="4"/>
    <x v="4"/>
    <x v="0"/>
    <x v="1"/>
  </r>
  <r>
    <s v="ODR9586154782c"/>
    <s v="C492850L"/>
    <d v="2021-12-07T00:00:00"/>
    <s v="P670065"/>
    <n v="11062050"/>
    <n v="1"/>
    <n v="110620000"/>
    <n v="0"/>
    <n v="110620000"/>
    <n v="1"/>
    <n v="0"/>
    <n v="0"/>
    <n v="8"/>
    <d v="2021-07-09T00:00:00"/>
    <x v="273"/>
    <n v="110620000"/>
    <n v="7079710"/>
    <x v="1"/>
    <x v="8"/>
    <n v="103540290"/>
    <n v="0.935999728801302"/>
    <x v="1"/>
    <x v="1"/>
    <x v="1"/>
    <x v="0"/>
    <x v="1"/>
  </r>
  <r>
    <s v="ODR5127337761o"/>
    <s v="C355869L"/>
    <d v="2022-03-18T00:00:00"/>
    <s v="P926387"/>
    <n v="1333942"/>
    <n v="8"/>
    <n v="106715000"/>
    <n v="0"/>
    <n v="106715000"/>
    <n v="1"/>
    <n v="0"/>
    <n v="0"/>
    <n v="7"/>
    <d v="2022-03-23T00:00:00"/>
    <x v="274"/>
    <n v="13339400"/>
    <n v="1160520"/>
    <x v="4"/>
    <x v="4"/>
    <n v="97430840"/>
    <n v="0.91300042168392403"/>
    <x v="1"/>
    <x v="9"/>
    <x v="9"/>
    <x v="1"/>
    <x v="1"/>
  </r>
  <r>
    <s v="ODR4709500777n"/>
    <s v="C179537L"/>
    <d v="2022-07-26T00:00:00"/>
    <s v="P652031"/>
    <n v="5170642"/>
    <n v="2"/>
    <n v="103413000"/>
    <n v="0"/>
    <n v="103413000"/>
    <n v="1"/>
    <n v="1"/>
    <n v="0"/>
    <n v="4"/>
    <d v="2022-07-19T00:00:00"/>
    <x v="275"/>
    <n v="51706400"/>
    <n v="4033090"/>
    <x v="4"/>
    <x v="1"/>
    <n v="95346820"/>
    <n v="0.92200032877878002"/>
    <x v="1"/>
    <x v="7"/>
    <x v="7"/>
    <x v="1"/>
    <x v="0"/>
  </r>
  <r>
    <s v="ODR9024612750k"/>
    <s v="C648398L"/>
    <d v="2021-03-09T00:00:00"/>
    <s v="P751549"/>
    <n v="5161942"/>
    <n v="2"/>
    <n v="103239000"/>
    <n v="0"/>
    <n v="103239000"/>
    <n v="1"/>
    <n v="0"/>
    <n v="0"/>
    <n v="8"/>
    <d v="2021-07-08T00:00:00"/>
    <x v="11"/>
    <n v="44080000"/>
    <n v="3879040"/>
    <x v="4"/>
    <x v="8"/>
    <n v="95480920"/>
    <n v="0.92485320469977395"/>
    <x v="1"/>
    <x v="9"/>
    <x v="9"/>
    <x v="0"/>
    <x v="1"/>
  </r>
  <r>
    <s v="ODR4431181008h"/>
    <s v="C982362L"/>
    <d v="2021-08-22T00:00:00"/>
    <s v="P751549"/>
    <n v="5161942"/>
    <n v="2"/>
    <n v="103239000"/>
    <n v="0"/>
    <n v="103239000"/>
    <n v="1"/>
    <n v="0"/>
    <n v="0"/>
    <n v="8"/>
    <d v="2021-08-13T00:00:00"/>
    <x v="11"/>
    <n v="44080000"/>
    <n v="3879040"/>
    <x v="4"/>
    <x v="8"/>
    <n v="95480920"/>
    <n v="0.92485320469977395"/>
    <x v="1"/>
    <x v="11"/>
    <x v="11"/>
    <x v="0"/>
    <x v="1"/>
  </r>
  <r>
    <s v="ODR9928132526y"/>
    <s v="C492850L"/>
    <d v="2021-09-10T00:00:00"/>
    <s v="P389672"/>
    <n v="10266000"/>
    <n v="1"/>
    <n v="102660000"/>
    <n v="0"/>
    <n v="102660000"/>
    <n v="1"/>
    <n v="0"/>
    <n v="0"/>
    <n v="4"/>
    <d v="2021-07-09T00:00:00"/>
    <x v="276"/>
    <n v="102660000"/>
    <n v="6364920"/>
    <x v="2"/>
    <x v="1"/>
    <n v="96295080"/>
    <n v="0.93799999999999994"/>
    <x v="1"/>
    <x v="4"/>
    <x v="4"/>
    <x v="0"/>
    <x v="1"/>
  </r>
  <r>
    <s v="ODR8180212110o"/>
    <s v="C492850L"/>
    <d v="2022-08-03T00:00:00"/>
    <s v="P661542"/>
    <n v="927942"/>
    <n v="11"/>
    <n v="102074000"/>
    <n v="0"/>
    <n v="102074000"/>
    <n v="1"/>
    <n v="1"/>
    <n v="1"/>
    <n v="4"/>
    <d v="2021-07-09T00:00:00"/>
    <x v="277"/>
    <n v="9280000"/>
    <n v="649600"/>
    <x v="4"/>
    <x v="1"/>
    <n v="94928400"/>
    <n v="0.92999588533808797"/>
    <x v="2"/>
    <x v="11"/>
    <x v="11"/>
    <x v="1"/>
    <x v="0"/>
  </r>
  <r>
    <s v="ODR6829187112u"/>
    <s v="C351531L"/>
    <d v="2022-11-02T00:00:00"/>
    <s v="P671747"/>
    <n v="4958942"/>
    <n v="2"/>
    <n v="99178800"/>
    <n v="0"/>
    <n v="99178800"/>
    <n v="1"/>
    <n v="0"/>
    <n v="0"/>
    <n v="4"/>
    <d v="2022-01-19T00:00:00"/>
    <x v="278"/>
    <n v="48586600"/>
    <n v="4226980"/>
    <x v="4"/>
    <x v="1"/>
    <n v="90724840"/>
    <n v="0.91476041250751206"/>
    <x v="1"/>
    <x v="0"/>
    <x v="0"/>
    <x v="1"/>
    <x v="1"/>
  </r>
  <r>
    <s v="ODR8246206101o"/>
    <s v="C940442L"/>
    <d v="2021-09-27T00:00:00"/>
    <s v="P910456"/>
    <n v="4893750"/>
    <n v="2"/>
    <n v="97875000"/>
    <n v="0"/>
    <n v="97875000"/>
    <n v="1"/>
    <n v="0"/>
    <n v="0"/>
    <n v="4"/>
    <d v="2021-08-03T00:00:00"/>
    <x v="9"/>
    <n v="48937500"/>
    <n v="3621350"/>
    <x v="4"/>
    <x v="1"/>
    <n v="90632300"/>
    <n v="0.92600051085568302"/>
    <x v="1"/>
    <x v="4"/>
    <x v="4"/>
    <x v="0"/>
    <x v="1"/>
  </r>
  <r>
    <s v="ODR8566167933o"/>
    <s v="C415262L"/>
    <d v="2022-05-02T00:00:00"/>
    <s v="P671747"/>
    <n v="4858660"/>
    <n v="2"/>
    <n v="97173200"/>
    <n v="0"/>
    <n v="97173200"/>
    <n v="1"/>
    <n v="0"/>
    <n v="0"/>
    <n v="4"/>
    <d v="2022-01-14T00:00:00"/>
    <x v="278"/>
    <n v="48586600"/>
    <n v="4226980"/>
    <x v="4"/>
    <x v="1"/>
    <n v="88719240"/>
    <n v="0.91300111553391305"/>
    <x v="1"/>
    <x v="2"/>
    <x v="2"/>
    <x v="1"/>
    <x v="1"/>
  </r>
  <r>
    <s v="ODR8996280744v"/>
    <s v="C796546L"/>
    <d v="2021-05-12T00:00:00"/>
    <s v="P782682"/>
    <n v="4734540"/>
    <n v="2"/>
    <n v="94690800"/>
    <n v="0"/>
    <n v="94690800"/>
    <n v="1"/>
    <n v="0"/>
    <n v="0"/>
    <n v="4"/>
    <d v="2021-12-08T00:00:00"/>
    <x v="279"/>
    <n v="47345400"/>
    <n v="3787630"/>
    <x v="4"/>
    <x v="1"/>
    <n v="87115540"/>
    <n v="0.920000042242752"/>
    <x v="1"/>
    <x v="2"/>
    <x v="2"/>
    <x v="0"/>
    <x v="1"/>
  </r>
  <r>
    <s v="ODR9449445027g"/>
    <s v="C347288L"/>
    <d v="2021-06-12T00:00:00"/>
    <s v="P782682"/>
    <n v="4734540"/>
    <n v="2"/>
    <n v="94690800"/>
    <n v="0"/>
    <n v="94690800"/>
    <n v="1"/>
    <n v="0"/>
    <n v="0"/>
    <n v="4"/>
    <d v="2021-12-04T00:00:00"/>
    <x v="279"/>
    <n v="47345400"/>
    <n v="3787630"/>
    <x v="4"/>
    <x v="1"/>
    <n v="87115540"/>
    <n v="0.920000042242752"/>
    <x v="1"/>
    <x v="8"/>
    <x v="8"/>
    <x v="0"/>
    <x v="1"/>
  </r>
  <r>
    <s v="ODR2421972930c"/>
    <s v="C616892L"/>
    <d v="2021-07-21T00:00:00"/>
    <s v="P446550"/>
    <n v="4640000"/>
    <n v="2"/>
    <n v="92800000"/>
    <n v="0"/>
    <n v="92800000"/>
    <n v="1"/>
    <n v="0"/>
    <n v="0"/>
    <n v="10"/>
    <d v="2021-07-19T00:00:00"/>
    <x v="280"/>
    <n v="46400000"/>
    <n v="3155200"/>
    <x v="4"/>
    <x v="11"/>
    <n v="86489600"/>
    <n v="0.93200000000000005"/>
    <x v="1"/>
    <x v="7"/>
    <x v="7"/>
    <x v="0"/>
    <x v="1"/>
  </r>
  <r>
    <s v="ODR6967152906b"/>
    <s v="C492850L"/>
    <d v="2022-09-03T00:00:00"/>
    <s v="P592314"/>
    <n v="927942"/>
    <n v="10"/>
    <n v="92794200"/>
    <n v="0"/>
    <n v="92794200"/>
    <n v="1"/>
    <n v="1"/>
    <n v="1"/>
    <n v="4"/>
    <d v="2021-07-09T00:00:00"/>
    <x v="281"/>
    <n v="9280000"/>
    <n v="603200"/>
    <x v="4"/>
    <x v="1"/>
    <n v="86762200"/>
    <n v="0.93499593724607799"/>
    <x v="2"/>
    <x v="4"/>
    <x v="4"/>
    <x v="1"/>
    <x v="0"/>
  </r>
  <r>
    <s v="ODR8263036054f"/>
    <s v="C414907L"/>
    <d v="2022-03-08T00:00:00"/>
    <s v="P678370"/>
    <n v="4599400"/>
    <n v="2"/>
    <n v="91988000"/>
    <n v="0"/>
    <n v="91988000"/>
    <n v="1"/>
    <n v="0"/>
    <n v="0"/>
    <n v="4"/>
    <d v="2022-07-26T00:00:00"/>
    <x v="267"/>
    <n v="45994000"/>
    <n v="3081600"/>
    <x v="4"/>
    <x v="1"/>
    <n v="85824800"/>
    <n v="0.93299995651606704"/>
    <x v="1"/>
    <x v="9"/>
    <x v="9"/>
    <x v="1"/>
    <x v="1"/>
  </r>
  <r>
    <s v="ODR6495196063u"/>
    <s v="C325659L"/>
    <d v="2022-08-08T00:00:00"/>
    <s v="P678370"/>
    <n v="4599400"/>
    <n v="2"/>
    <n v="91988000"/>
    <n v="0"/>
    <n v="91988000"/>
    <n v="1"/>
    <n v="0"/>
    <n v="0"/>
    <n v="4"/>
    <d v="2022-08-15T00:00:00"/>
    <x v="267"/>
    <n v="45994000"/>
    <n v="3081600"/>
    <x v="4"/>
    <x v="1"/>
    <n v="85824800"/>
    <n v="0.93299995651606704"/>
    <x v="1"/>
    <x v="11"/>
    <x v="11"/>
    <x v="1"/>
    <x v="1"/>
  </r>
  <r>
    <s v="ODR2375712945a"/>
    <s v="C463487L"/>
    <d v="2021-10-22T00:00:00"/>
    <s v="P751549"/>
    <n v="4581942"/>
    <n v="2"/>
    <n v="91638800"/>
    <n v="0"/>
    <n v="91638800"/>
    <n v="1"/>
    <n v="1"/>
    <n v="1"/>
    <n v="4"/>
    <d v="2021-10-26T00:00:00"/>
    <x v="11"/>
    <n v="44080000"/>
    <n v="3879040"/>
    <x v="4"/>
    <x v="1"/>
    <n v="83880720"/>
    <n v="0.91534066356172294"/>
    <x v="1"/>
    <x v="6"/>
    <x v="6"/>
    <x v="0"/>
    <x v="0"/>
  </r>
  <r>
    <s v="ODR3960478926v"/>
    <s v="C635102L"/>
    <d v="2021-10-27T00:00:00"/>
    <s v="P751549"/>
    <n v="4581942"/>
    <n v="2"/>
    <n v="91638800"/>
    <n v="0"/>
    <n v="91638800"/>
    <n v="1"/>
    <n v="0"/>
    <n v="0"/>
    <n v="4"/>
    <d v="2021-10-24T00:00:00"/>
    <x v="11"/>
    <n v="44080000"/>
    <n v="3879040"/>
    <x v="4"/>
    <x v="1"/>
    <n v="83880720"/>
    <n v="0.91534066356172294"/>
    <x v="1"/>
    <x v="6"/>
    <x v="6"/>
    <x v="0"/>
    <x v="1"/>
  </r>
  <r>
    <s v="ODR9063345169y"/>
    <s v="C989354L"/>
    <d v="2021-11-14T00:00:00"/>
    <s v="P751549"/>
    <n v="4581942"/>
    <n v="2"/>
    <n v="91638800"/>
    <n v="0"/>
    <n v="91638800"/>
    <n v="1"/>
    <n v="0"/>
    <n v="0"/>
    <n v="4"/>
    <d v="2021-10-01T00:00:00"/>
    <x v="11"/>
    <n v="44080000"/>
    <n v="3879040"/>
    <x v="4"/>
    <x v="1"/>
    <n v="83880720"/>
    <n v="0.91534066356172294"/>
    <x v="1"/>
    <x v="0"/>
    <x v="0"/>
    <x v="0"/>
    <x v="1"/>
  </r>
  <r>
    <s v="ODR7738840183p"/>
    <s v="C492850L"/>
    <d v="2021-10-07T00:00:00"/>
    <s v="P677701"/>
    <n v="8789610"/>
    <n v="1"/>
    <n v="87896100"/>
    <n v="0"/>
    <n v="87896100"/>
    <n v="1"/>
    <n v="0"/>
    <n v="0"/>
    <n v="8"/>
    <d v="2021-07-09T00:00:00"/>
    <x v="282"/>
    <n v="87896100"/>
    <n v="5976900"/>
    <x v="1"/>
    <x v="8"/>
    <n v="81919200"/>
    <n v="0.93200039592200301"/>
    <x v="1"/>
    <x v="6"/>
    <x v="6"/>
    <x v="0"/>
    <x v="1"/>
  </r>
  <r>
    <s v="ODR8936684365b"/>
    <s v="C668686L"/>
    <d v="2021-01-08T00:00:00"/>
    <s v="P579921"/>
    <n v="8700000"/>
    <n v="1"/>
    <n v="87000000"/>
    <n v="0"/>
    <n v="87000000"/>
    <n v="1"/>
    <n v="0"/>
    <n v="0"/>
    <n v="8"/>
    <d v="2021-08-16T00:00:00"/>
    <x v="259"/>
    <n v="87000000"/>
    <n v="5481000"/>
    <x v="3"/>
    <x v="8"/>
    <n v="81519000"/>
    <n v="0.93700000000000006"/>
    <x v="1"/>
    <x v="3"/>
    <x v="3"/>
    <x v="0"/>
    <x v="1"/>
  </r>
  <r>
    <s v="ODR1416381062s"/>
    <s v="C685669L"/>
    <d v="2021-02-08T00:00:00"/>
    <s v="P579921"/>
    <n v="8700000"/>
    <n v="1"/>
    <n v="87000000"/>
    <n v="0"/>
    <n v="87000000"/>
    <n v="1"/>
    <n v="0"/>
    <n v="0"/>
    <n v="8"/>
    <d v="2021-07-24T00:00:00"/>
    <x v="259"/>
    <n v="87000000"/>
    <n v="5481000"/>
    <x v="3"/>
    <x v="8"/>
    <n v="81519000"/>
    <n v="0.93700000000000006"/>
    <x v="1"/>
    <x v="10"/>
    <x v="10"/>
    <x v="0"/>
    <x v="1"/>
  </r>
  <r>
    <s v="ODR4603685074q"/>
    <s v="C717869L"/>
    <d v="2021-10-14T00:00:00"/>
    <s v="P579921"/>
    <n v="8700000"/>
    <n v="1"/>
    <n v="87000000"/>
    <n v="0"/>
    <n v="87000000"/>
    <n v="1"/>
    <n v="0"/>
    <n v="0"/>
    <n v="4"/>
    <d v="2021-10-11T00:00:00"/>
    <x v="259"/>
    <n v="87000000"/>
    <n v="5481000"/>
    <x v="3"/>
    <x v="1"/>
    <n v="81519000"/>
    <n v="0.93700000000000006"/>
    <x v="1"/>
    <x v="6"/>
    <x v="6"/>
    <x v="0"/>
    <x v="1"/>
  </r>
  <r>
    <s v="ODR3275600676m"/>
    <s v="C874059L"/>
    <d v="2022-01-22T00:00:00"/>
    <s v="P579921"/>
    <n v="8700000"/>
    <n v="1"/>
    <n v="87000000"/>
    <n v="0"/>
    <n v="87000000"/>
    <n v="1"/>
    <n v="0"/>
    <n v="0"/>
    <n v="4"/>
    <d v="2022-01-16T00:00:00"/>
    <x v="259"/>
    <n v="87000000"/>
    <n v="5481000"/>
    <x v="3"/>
    <x v="1"/>
    <n v="81519000"/>
    <n v="0.93700000000000006"/>
    <x v="1"/>
    <x v="3"/>
    <x v="3"/>
    <x v="1"/>
    <x v="1"/>
  </r>
  <r>
    <s v="ODR2626926307i"/>
    <s v="C724228L"/>
    <d v="2022-07-30T00:00:00"/>
    <s v="P579921"/>
    <n v="8700000"/>
    <n v="1"/>
    <n v="87000000"/>
    <n v="0"/>
    <n v="87000000"/>
    <n v="1"/>
    <n v="1"/>
    <n v="0"/>
    <n v="4"/>
    <d v="2022-07-19T00:00:00"/>
    <x v="259"/>
    <n v="87000000"/>
    <n v="5481000"/>
    <x v="3"/>
    <x v="1"/>
    <n v="81519000"/>
    <n v="0.93700000000000006"/>
    <x v="1"/>
    <x v="7"/>
    <x v="7"/>
    <x v="1"/>
    <x v="0"/>
  </r>
  <r>
    <s v="ODR5724105450l"/>
    <s v="C114766L"/>
    <d v="2022-11-01T00:00:00"/>
    <s v="P579921"/>
    <n v="8700000"/>
    <n v="1"/>
    <n v="87000000"/>
    <n v="0"/>
    <n v="87000000"/>
    <n v="1"/>
    <n v="0"/>
    <n v="0"/>
    <n v="4"/>
    <d v="2022-01-28T00:00:00"/>
    <x v="259"/>
    <n v="87000000"/>
    <n v="5481000"/>
    <x v="3"/>
    <x v="1"/>
    <n v="81519000"/>
    <n v="0.93700000000000006"/>
    <x v="1"/>
    <x v="0"/>
    <x v="0"/>
    <x v="1"/>
    <x v="1"/>
  </r>
  <r>
    <s v="ODR3548333784z"/>
    <s v="C334571L"/>
    <d v="2022-01-03T00:00:00"/>
    <s v="P334177"/>
    <n v="1078742"/>
    <n v="8"/>
    <n v="86299400"/>
    <n v="0"/>
    <n v="86299400"/>
    <n v="1"/>
    <n v="0"/>
    <n v="0"/>
    <n v="4"/>
    <d v="2022-02-25T00:00:00"/>
    <x v="283"/>
    <n v="10787400"/>
    <n v="927710"/>
    <x v="4"/>
    <x v="1"/>
    <n v="78877720"/>
    <n v="0.91400079258952005"/>
    <x v="1"/>
    <x v="3"/>
    <x v="3"/>
    <x v="1"/>
    <x v="1"/>
  </r>
  <r>
    <s v="ODR9811214613a"/>
    <s v="C312751L"/>
    <d v="2022-12-08T00:00:00"/>
    <s v="P361624"/>
    <n v="8467942"/>
    <n v="1"/>
    <n v="84679400"/>
    <n v="0"/>
    <n v="84679400"/>
    <n v="1"/>
    <n v="1"/>
    <n v="0"/>
    <n v="4"/>
    <d v="2022-08-16T00:00:00"/>
    <x v="284"/>
    <n v="84679400"/>
    <n v="7282420"/>
    <x v="2"/>
    <x v="1"/>
    <n v="77396980"/>
    <n v="0.91400009919767999"/>
    <x v="1"/>
    <x v="1"/>
    <x v="1"/>
    <x v="1"/>
    <x v="0"/>
  </r>
  <r>
    <s v="ODR6488387933t"/>
    <s v="C461943L"/>
    <d v="2022-04-05T00:00:00"/>
    <s v="P669465"/>
    <n v="4215440"/>
    <n v="2"/>
    <n v="84308800"/>
    <n v="0"/>
    <n v="84308800"/>
    <n v="1"/>
    <n v="0"/>
    <n v="0"/>
    <n v="4"/>
    <d v="2022-05-09T00:00:00"/>
    <x v="285"/>
    <n v="42154400"/>
    <n v="2950810"/>
    <x v="2"/>
    <x v="1"/>
    <n v="78407180"/>
    <n v="0.92999995255536805"/>
    <x v="1"/>
    <x v="5"/>
    <x v="5"/>
    <x v="1"/>
    <x v="1"/>
  </r>
  <r>
    <s v="ODR7788752298h"/>
    <s v="C424744L"/>
    <d v="2021-06-09T00:00:00"/>
    <s v="P473888"/>
    <n v="8410000"/>
    <n v="1"/>
    <n v="84100000"/>
    <n v="0"/>
    <n v="84100000"/>
    <n v="1"/>
    <n v="0"/>
    <n v="0"/>
    <n v="12"/>
    <d v="2021-09-25T00:00:00"/>
    <x v="286"/>
    <n v="84100000"/>
    <n v="5046000"/>
    <x v="3"/>
    <x v="12"/>
    <n v="79054000"/>
    <n v="0.94"/>
    <x v="1"/>
    <x v="8"/>
    <x v="8"/>
    <x v="0"/>
    <x v="1"/>
  </r>
  <r>
    <s v="ODR6951920757p"/>
    <s v="C469250L"/>
    <d v="2021-07-26T00:00:00"/>
    <s v="P473888"/>
    <n v="8410000"/>
    <n v="1"/>
    <n v="84100000"/>
    <n v="0"/>
    <n v="84100000"/>
    <n v="1"/>
    <n v="0"/>
    <n v="0"/>
    <n v="8"/>
    <d v="2021-07-03T00:00:00"/>
    <x v="286"/>
    <n v="84100000"/>
    <n v="5046000"/>
    <x v="3"/>
    <x v="8"/>
    <n v="79054000"/>
    <n v="0.94"/>
    <x v="1"/>
    <x v="7"/>
    <x v="7"/>
    <x v="0"/>
    <x v="1"/>
  </r>
  <r>
    <s v="ODR1430144851l"/>
    <s v="C992037L"/>
    <d v="2021-08-11T00:00:00"/>
    <s v="P473888"/>
    <n v="8410000"/>
    <n v="1"/>
    <n v="84100000"/>
    <n v="0"/>
    <n v="84100000"/>
    <n v="1"/>
    <n v="0"/>
    <n v="0"/>
    <n v="4"/>
    <d v="2021-11-21T00:00:00"/>
    <x v="286"/>
    <n v="84100000"/>
    <n v="5046000"/>
    <x v="3"/>
    <x v="1"/>
    <n v="79054000"/>
    <n v="0.94"/>
    <x v="1"/>
    <x v="11"/>
    <x v="11"/>
    <x v="0"/>
    <x v="1"/>
  </r>
  <r>
    <s v="ODR8429862177f"/>
    <s v="C987239L"/>
    <d v="2021-09-07T00:00:00"/>
    <s v="P473888"/>
    <n v="8410000"/>
    <n v="1"/>
    <n v="84100000"/>
    <n v="0"/>
    <n v="84100000"/>
    <n v="1"/>
    <n v="0"/>
    <n v="0"/>
    <n v="8"/>
    <d v="2021-07-22T00:00:00"/>
    <x v="286"/>
    <n v="84100000"/>
    <n v="5046000"/>
    <x v="3"/>
    <x v="8"/>
    <n v="79054000"/>
    <n v="0.94"/>
    <x v="1"/>
    <x v="4"/>
    <x v="4"/>
    <x v="0"/>
    <x v="1"/>
  </r>
  <r>
    <s v="ODR9222124598e"/>
    <s v="C461801L"/>
    <d v="2022-04-18T00:00:00"/>
    <s v="P473888"/>
    <n v="8410000"/>
    <n v="1"/>
    <n v="84100000"/>
    <n v="0"/>
    <n v="84100000"/>
    <n v="1"/>
    <n v="0"/>
    <n v="0"/>
    <n v="7"/>
    <d v="2022-04-08T00:00:00"/>
    <x v="286"/>
    <n v="84100000"/>
    <n v="5046000"/>
    <x v="3"/>
    <x v="4"/>
    <n v="79054000"/>
    <n v="0.94"/>
    <x v="1"/>
    <x v="5"/>
    <x v="5"/>
    <x v="1"/>
    <x v="1"/>
  </r>
  <r>
    <s v="ODR8458511864u"/>
    <s v="C653890L"/>
    <d v="2022-07-22T00:00:00"/>
    <s v="P473888"/>
    <n v="8410000"/>
    <n v="1"/>
    <n v="84100000"/>
    <n v="0"/>
    <n v="84100000"/>
    <n v="1"/>
    <n v="1"/>
    <n v="0"/>
    <n v="4"/>
    <d v="2022-07-13T00:00:00"/>
    <x v="286"/>
    <n v="84100000"/>
    <n v="5046000"/>
    <x v="3"/>
    <x v="1"/>
    <n v="79054000"/>
    <n v="0.94"/>
    <x v="1"/>
    <x v="7"/>
    <x v="7"/>
    <x v="1"/>
    <x v="0"/>
  </r>
  <r>
    <s v="ODR3894570161o"/>
    <s v="C623160L"/>
    <d v="2022-03-04T00:00:00"/>
    <s v="P876996"/>
    <n v="8410000"/>
    <n v="1"/>
    <n v="84100000"/>
    <n v="0"/>
    <n v="84100000"/>
    <n v="1"/>
    <n v="0"/>
    <n v="0"/>
    <n v="7"/>
    <d v="2022-03-12T00:00:00"/>
    <x v="287"/>
    <n v="84100000"/>
    <n v="5466500"/>
    <x v="1"/>
    <x v="4"/>
    <n v="78633500"/>
    <n v="0.93500000000000005"/>
    <x v="1"/>
    <x v="9"/>
    <x v="9"/>
    <x v="1"/>
    <x v="1"/>
  </r>
  <r>
    <s v="ODR5525026553b"/>
    <s v="C242231L"/>
    <d v="2022-04-15T00:00:00"/>
    <s v="P876996"/>
    <n v="8410000"/>
    <n v="1"/>
    <n v="84100000"/>
    <n v="0"/>
    <n v="84100000"/>
    <n v="1"/>
    <n v="1"/>
    <n v="0"/>
    <n v="7"/>
    <d v="2021-09-22T00:00:00"/>
    <x v="287"/>
    <n v="84100000"/>
    <n v="5466500"/>
    <x v="1"/>
    <x v="4"/>
    <n v="78633500"/>
    <n v="0.93500000000000005"/>
    <x v="1"/>
    <x v="5"/>
    <x v="5"/>
    <x v="1"/>
    <x v="0"/>
  </r>
  <r>
    <s v="ODR9611745456d"/>
    <s v="C132488L"/>
    <d v="2022-04-25T00:00:00"/>
    <s v="P926387"/>
    <n v="1333942"/>
    <n v="6"/>
    <n v="80036500"/>
    <n v="0"/>
    <n v="80036500"/>
    <n v="1"/>
    <n v="0"/>
    <n v="0"/>
    <n v="4"/>
    <d v="2021-12-09T00:00:00"/>
    <x v="274"/>
    <n v="13339400"/>
    <n v="1160520"/>
    <x v="4"/>
    <x v="1"/>
    <n v="73073380"/>
    <n v="0.913000693433621"/>
    <x v="1"/>
    <x v="5"/>
    <x v="5"/>
    <x v="1"/>
    <x v="1"/>
  </r>
  <r>
    <s v="ODR2111594442c"/>
    <s v="C333379L"/>
    <d v="2022-09-04T00:00:00"/>
    <s v="P293009"/>
    <n v="3958500"/>
    <n v="2"/>
    <n v="79170000"/>
    <n v="0"/>
    <n v="79170000"/>
    <n v="1"/>
    <n v="0"/>
    <n v="0"/>
    <n v="7"/>
    <d v="2022-03-14T00:00:00"/>
    <x v="288"/>
    <n v="36475600"/>
    <n v="2918040"/>
    <x v="2"/>
    <x v="4"/>
    <n v="73333920"/>
    <n v="0.92628419856006095"/>
    <x v="1"/>
    <x v="4"/>
    <x v="4"/>
    <x v="1"/>
    <x v="1"/>
  </r>
  <r>
    <s v="ODR3133094801s"/>
    <s v="C980973L"/>
    <d v="2021-10-25T00:00:00"/>
    <s v="P482074"/>
    <n v="3897310"/>
    <n v="2"/>
    <n v="77946200"/>
    <n v="0"/>
    <n v="77946200"/>
    <n v="1"/>
    <n v="0"/>
    <n v="0"/>
    <n v="4"/>
    <d v="2021-10-27T00:00:00"/>
    <x v="289"/>
    <n v="38973100"/>
    <n v="2494230"/>
    <x v="2"/>
    <x v="1"/>
    <n v="72957740"/>
    <n v="0.936001241882221"/>
    <x v="1"/>
    <x v="6"/>
    <x v="6"/>
    <x v="0"/>
    <x v="1"/>
  </r>
  <r>
    <s v="ODR1928770856o"/>
    <s v="C283866L"/>
    <d v="2021-08-22T00:00:00"/>
    <s v="P451876"/>
    <n v="3887160"/>
    <n v="2"/>
    <n v="77743200"/>
    <n v="0"/>
    <n v="77743200"/>
    <n v="1"/>
    <n v="1"/>
    <n v="0"/>
    <n v="8"/>
    <d v="2021-07-18T00:00:00"/>
    <x v="290"/>
    <n v="38871600"/>
    <n v="3420670"/>
    <x v="2"/>
    <x v="8"/>
    <n v="70901860"/>
    <n v="0.91200079235225695"/>
    <x v="1"/>
    <x v="11"/>
    <x v="11"/>
    <x v="0"/>
    <x v="0"/>
  </r>
  <r>
    <s v="ODR1254781912g"/>
    <s v="C941247L"/>
    <d v="2021-01-09T00:00:00"/>
    <s v="P426226"/>
    <n v="7656000"/>
    <n v="1"/>
    <n v="76560000"/>
    <n v="0"/>
    <n v="76560000"/>
    <n v="1"/>
    <n v="0"/>
    <n v="0"/>
    <n v="9"/>
    <d v="2021-09-21T00:00:00"/>
    <x v="291"/>
    <n v="76560000"/>
    <n v="5052960"/>
    <x v="3"/>
    <x v="9"/>
    <n v="71507040"/>
    <n v="0.93400000000000005"/>
    <x v="1"/>
    <x v="3"/>
    <x v="3"/>
    <x v="0"/>
    <x v="1"/>
  </r>
  <r>
    <s v="ODR7183155771l"/>
    <s v="C339395L"/>
    <d v="2021-06-10T00:00:00"/>
    <s v="P426226"/>
    <n v="7656000"/>
    <n v="1"/>
    <n v="76560000"/>
    <n v="0"/>
    <n v="76560000"/>
    <n v="1"/>
    <n v="1"/>
    <n v="0"/>
    <n v="4"/>
    <d v="2021-09-28T00:00:00"/>
    <x v="291"/>
    <n v="76560000"/>
    <n v="5052960"/>
    <x v="3"/>
    <x v="1"/>
    <n v="71507040"/>
    <n v="0.93400000000000005"/>
    <x v="1"/>
    <x v="8"/>
    <x v="8"/>
    <x v="0"/>
    <x v="0"/>
  </r>
  <r>
    <s v="ODR5388477605n"/>
    <s v="C242231L"/>
    <d v="2021-10-20T00:00:00"/>
    <s v="P426226"/>
    <n v="7656000"/>
    <n v="1"/>
    <n v="76560000"/>
    <n v="0"/>
    <n v="76560000"/>
    <n v="1"/>
    <n v="1"/>
    <n v="1"/>
    <n v="1"/>
    <d v="2021-09-22T00:00:00"/>
    <x v="291"/>
    <n v="76560000"/>
    <n v="5052960"/>
    <x v="3"/>
    <x v="2"/>
    <n v="71507040"/>
    <n v="0.93400000000000005"/>
    <x v="1"/>
    <x v="6"/>
    <x v="6"/>
    <x v="0"/>
    <x v="0"/>
  </r>
  <r>
    <s v="ODR7253672109b"/>
    <s v="C451973L"/>
    <d v="2021-11-11T00:00:00"/>
    <s v="P426226"/>
    <n v="7656000"/>
    <n v="1"/>
    <n v="76560000"/>
    <n v="0"/>
    <n v="76560000"/>
    <n v="1"/>
    <n v="0"/>
    <n v="0"/>
    <n v="4"/>
    <d v="2021-11-26T00:00:00"/>
    <x v="291"/>
    <n v="76560000"/>
    <n v="5052960"/>
    <x v="3"/>
    <x v="1"/>
    <n v="71507040"/>
    <n v="0.93400000000000005"/>
    <x v="1"/>
    <x v="0"/>
    <x v="0"/>
    <x v="0"/>
    <x v="1"/>
  </r>
  <r>
    <s v="ODR9010786709a"/>
    <s v="C404198L"/>
    <d v="2021-11-24T00:00:00"/>
    <s v="P426226"/>
    <n v="7656000"/>
    <n v="1"/>
    <n v="76560000"/>
    <n v="0"/>
    <n v="76560000"/>
    <n v="1"/>
    <n v="0"/>
    <n v="0"/>
    <n v="5"/>
    <d v="2021-11-06T00:00:00"/>
    <x v="291"/>
    <n v="76560000"/>
    <n v="5052960"/>
    <x v="3"/>
    <x v="0"/>
    <n v="71507040"/>
    <n v="0.93400000000000005"/>
    <x v="1"/>
    <x v="0"/>
    <x v="0"/>
    <x v="0"/>
    <x v="1"/>
  </r>
  <r>
    <s v="ODR4723034063g"/>
    <s v="C215074L"/>
    <d v="2022-07-01T00:00:00"/>
    <s v="P426226"/>
    <n v="7656000"/>
    <n v="1"/>
    <n v="76560000"/>
    <n v="0"/>
    <n v="76560000"/>
    <n v="1"/>
    <n v="0"/>
    <n v="0"/>
    <n v="4"/>
    <d v="2021-09-13T00:00:00"/>
    <x v="291"/>
    <n v="76560000"/>
    <n v="5052960"/>
    <x v="3"/>
    <x v="1"/>
    <n v="71507040"/>
    <n v="0.93400000000000005"/>
    <x v="1"/>
    <x v="7"/>
    <x v="7"/>
    <x v="1"/>
    <x v="1"/>
  </r>
  <r>
    <s v="ODR3840377906s"/>
    <s v="C215074L"/>
    <d v="2022-08-01T00:00:00"/>
    <s v="P426226"/>
    <n v="7656000"/>
    <n v="1"/>
    <n v="76560000"/>
    <n v="0"/>
    <n v="76560000"/>
    <n v="1"/>
    <n v="1"/>
    <n v="0"/>
    <n v="4"/>
    <d v="2021-09-13T00:00:00"/>
    <x v="291"/>
    <n v="76560000"/>
    <n v="5052960"/>
    <x v="3"/>
    <x v="1"/>
    <n v="71507040"/>
    <n v="0.93400000000000005"/>
    <x v="1"/>
    <x v="11"/>
    <x v="11"/>
    <x v="1"/>
    <x v="0"/>
  </r>
  <r>
    <s v="ODR2020979721k"/>
    <s v="C635102L"/>
    <d v="2021-01-11T00:00:00"/>
    <s v="P353028"/>
    <n v="1275942"/>
    <n v="6"/>
    <n v="76556500"/>
    <n v="0"/>
    <n v="76556500"/>
    <n v="1"/>
    <n v="1"/>
    <n v="0"/>
    <n v="4"/>
    <d v="2021-10-24T00:00:00"/>
    <x v="292"/>
    <n v="11234600"/>
    <n v="707774"/>
    <x v="4"/>
    <x v="1"/>
    <n v="72309856"/>
    <n v="0.94452928229477595"/>
    <x v="1"/>
    <x v="3"/>
    <x v="3"/>
    <x v="0"/>
    <x v="0"/>
  </r>
  <r>
    <s v="ODR3721363798m"/>
    <s v="C635102L"/>
    <d v="2021-02-11T00:00:00"/>
    <s v="P353028"/>
    <n v="1275942"/>
    <n v="6"/>
    <n v="76556500"/>
    <n v="0"/>
    <n v="76556500"/>
    <n v="1"/>
    <n v="1"/>
    <n v="1"/>
    <n v="4"/>
    <d v="2021-10-24T00:00:00"/>
    <x v="292"/>
    <n v="11234600"/>
    <n v="707774"/>
    <x v="4"/>
    <x v="1"/>
    <n v="72309856"/>
    <n v="0.94452928229477595"/>
    <x v="1"/>
    <x v="10"/>
    <x v="10"/>
    <x v="0"/>
    <x v="0"/>
  </r>
  <r>
    <s v="ODR1570029293n"/>
    <s v="C952778L"/>
    <d v="2021-07-10T00:00:00"/>
    <s v="P353028"/>
    <n v="1275942"/>
    <n v="6"/>
    <n v="76556500"/>
    <n v="0"/>
    <n v="76556500"/>
    <n v="1"/>
    <n v="0"/>
    <n v="0"/>
    <n v="4"/>
    <d v="2021-07-15T00:00:00"/>
    <x v="292"/>
    <n v="11234600"/>
    <n v="707774"/>
    <x v="4"/>
    <x v="1"/>
    <n v="72309856"/>
    <n v="0.94452928229477595"/>
    <x v="1"/>
    <x v="7"/>
    <x v="7"/>
    <x v="0"/>
    <x v="1"/>
  </r>
  <r>
    <s v="ODR6208541320h"/>
    <s v="C247284L"/>
    <d v="2021-08-07T00:00:00"/>
    <s v="P387024"/>
    <n v="2544982"/>
    <n v="3"/>
    <n v="76349500"/>
    <n v="0"/>
    <n v="76349500"/>
    <n v="1"/>
    <n v="0"/>
    <n v="0"/>
    <n v="9"/>
    <d v="2021-07-25T00:00:00"/>
    <x v="293"/>
    <n v="25449800"/>
    <n v="1628760"/>
    <x v="2"/>
    <x v="9"/>
    <n v="71463220"/>
    <n v="0.93600115259432004"/>
    <x v="1"/>
    <x v="11"/>
    <x v="11"/>
    <x v="0"/>
    <x v="1"/>
  </r>
  <r>
    <s v="ODR9757586914p"/>
    <s v="C717869L"/>
    <d v="2021-10-18T00:00:00"/>
    <s v="P314652"/>
    <n v="7540000"/>
    <n v="1"/>
    <n v="75400000"/>
    <n v="0"/>
    <n v="75400000"/>
    <n v="1"/>
    <n v="0"/>
    <n v="0"/>
    <n v="4"/>
    <d v="2021-10-11T00:00:00"/>
    <x v="294"/>
    <n v="75400000"/>
    <n v="5956600"/>
    <x v="3"/>
    <x v="1"/>
    <n v="69443400"/>
    <n v="0.92100000000000004"/>
    <x v="1"/>
    <x v="6"/>
    <x v="6"/>
    <x v="0"/>
    <x v="1"/>
  </r>
  <r>
    <s v="ODR7313991399b"/>
    <s v="C717869L"/>
    <d v="2021-10-21T00:00:00"/>
    <s v="P314652"/>
    <n v="7540000"/>
    <n v="1"/>
    <n v="75400000"/>
    <n v="0"/>
    <n v="75400000"/>
    <n v="1"/>
    <n v="0"/>
    <n v="0"/>
    <n v="4"/>
    <d v="2021-10-11T00:00:00"/>
    <x v="294"/>
    <n v="75400000"/>
    <n v="5956600"/>
    <x v="3"/>
    <x v="1"/>
    <n v="69443400"/>
    <n v="0.92100000000000004"/>
    <x v="1"/>
    <x v="6"/>
    <x v="6"/>
    <x v="0"/>
    <x v="1"/>
  </r>
  <r>
    <s v="ODR1206072817h"/>
    <s v="C444616L"/>
    <d v="2022-10-04T00:00:00"/>
    <s v="P479840"/>
    <n v="3770000"/>
    <n v="2"/>
    <n v="75400000"/>
    <n v="0"/>
    <n v="75400000"/>
    <n v="1"/>
    <n v="0"/>
    <n v="0"/>
    <n v="7"/>
    <d v="2021-12-21T00:00:00"/>
    <x v="295"/>
    <n v="45819400"/>
    <n v="2840780"/>
    <x v="4"/>
    <x v="4"/>
    <n v="69718440"/>
    <n v="0.92464774535809002"/>
    <x v="1"/>
    <x v="6"/>
    <x v="6"/>
    <x v="1"/>
    <x v="1"/>
  </r>
  <r>
    <s v="ODR8513458405h"/>
    <s v="C242231L"/>
    <d v="2021-01-11T00:00:00"/>
    <s v="P393352"/>
    <n v="7482000"/>
    <n v="1"/>
    <n v="74820000"/>
    <n v="0"/>
    <n v="74820000"/>
    <n v="1"/>
    <n v="0"/>
    <n v="0"/>
    <n v="4"/>
    <d v="2021-09-22T00:00:00"/>
    <x v="296"/>
    <n v="74820000"/>
    <n v="5312220"/>
    <x v="3"/>
    <x v="1"/>
    <n v="69507780"/>
    <n v="0.92900000000000005"/>
    <x v="1"/>
    <x v="3"/>
    <x v="3"/>
    <x v="0"/>
    <x v="1"/>
  </r>
  <r>
    <s v="ODR6215555710d"/>
    <s v="C907193L"/>
    <d v="2021-08-31T00:00:00"/>
    <s v="P393352"/>
    <n v="7482000"/>
    <n v="1"/>
    <n v="74820000"/>
    <n v="0"/>
    <n v="74820000"/>
    <n v="1"/>
    <n v="0"/>
    <n v="0"/>
    <n v="9"/>
    <d v="2021-08-16T00:00:00"/>
    <x v="296"/>
    <n v="74820000"/>
    <n v="5312220"/>
    <x v="3"/>
    <x v="9"/>
    <n v="69507780"/>
    <n v="0.92900000000000005"/>
    <x v="1"/>
    <x v="11"/>
    <x v="11"/>
    <x v="0"/>
    <x v="1"/>
  </r>
  <r>
    <s v="ODR9652610981u"/>
    <s v="C795657L"/>
    <d v="2022-01-13T00:00:00"/>
    <s v="P393352"/>
    <n v="7482000"/>
    <n v="1"/>
    <n v="74820000"/>
    <n v="0"/>
    <n v="74820000"/>
    <n v="1"/>
    <n v="0"/>
    <n v="0"/>
    <n v="4"/>
    <d v="2022-01-03T00:00:00"/>
    <x v="296"/>
    <n v="74820000"/>
    <n v="5312220"/>
    <x v="3"/>
    <x v="1"/>
    <n v="69507780"/>
    <n v="0.92900000000000005"/>
    <x v="1"/>
    <x v="3"/>
    <x v="3"/>
    <x v="1"/>
    <x v="1"/>
  </r>
  <r>
    <s v="ODR1735795272r"/>
    <s v="C414907L"/>
    <d v="2022-02-08T00:00:00"/>
    <s v="P393352"/>
    <n v="7482000"/>
    <n v="1"/>
    <n v="74820000"/>
    <n v="0"/>
    <n v="74820000"/>
    <n v="1"/>
    <n v="0"/>
    <n v="0"/>
    <n v="4"/>
    <d v="2022-07-26T00:00:00"/>
    <x v="296"/>
    <n v="74820000"/>
    <n v="5312220"/>
    <x v="3"/>
    <x v="1"/>
    <n v="69507780"/>
    <n v="0.92900000000000005"/>
    <x v="1"/>
    <x v="10"/>
    <x v="10"/>
    <x v="1"/>
    <x v="1"/>
  </r>
  <r>
    <s v="ODR3734109365j"/>
    <s v="C351531L"/>
    <d v="2022-09-01T00:00:00"/>
    <s v="P393352"/>
    <n v="7482000"/>
    <n v="1"/>
    <n v="74820000"/>
    <n v="0"/>
    <n v="74820000"/>
    <n v="1"/>
    <n v="0"/>
    <n v="0"/>
    <n v="4"/>
    <d v="2022-01-19T00:00:00"/>
    <x v="296"/>
    <n v="74820000"/>
    <n v="5312220"/>
    <x v="3"/>
    <x v="1"/>
    <n v="69507780"/>
    <n v="0.92900000000000005"/>
    <x v="1"/>
    <x v="4"/>
    <x v="4"/>
    <x v="1"/>
    <x v="1"/>
  </r>
  <r>
    <s v="ODR6081308009j"/>
    <s v="C907186L"/>
    <d v="2022-02-06T00:00:00"/>
    <s v="P611672"/>
    <n v="7368900"/>
    <n v="1"/>
    <n v="73689000"/>
    <n v="0"/>
    <n v="73689000"/>
    <n v="1"/>
    <n v="0"/>
    <n v="0"/>
    <n v="4"/>
    <d v="2022-05-08T00:00:00"/>
    <x v="297"/>
    <n v="73689000"/>
    <n v="6558290"/>
    <x v="2"/>
    <x v="1"/>
    <n v="67130710"/>
    <n v="0.91100042068694098"/>
    <x v="1"/>
    <x v="10"/>
    <x v="10"/>
    <x v="1"/>
    <x v="1"/>
  </r>
  <r>
    <s v="ODR6082588874d"/>
    <s v="C330163L"/>
    <d v="2022-05-20T00:00:00"/>
    <s v="P611672"/>
    <n v="7368900"/>
    <n v="1"/>
    <n v="73689000"/>
    <n v="0"/>
    <n v="73689000"/>
    <n v="1"/>
    <n v="0"/>
    <n v="0"/>
    <n v="4"/>
    <d v="2022-03-11T00:00:00"/>
    <x v="297"/>
    <n v="73689000"/>
    <n v="6558290"/>
    <x v="2"/>
    <x v="1"/>
    <n v="67130710"/>
    <n v="0.91100042068694098"/>
    <x v="1"/>
    <x v="2"/>
    <x v="2"/>
    <x v="1"/>
    <x v="1"/>
  </r>
  <r>
    <s v="ODR8663670998m"/>
    <s v="C907186L"/>
    <d v="2022-07-06T00:00:00"/>
    <s v="P611672"/>
    <n v="7368900"/>
    <n v="1"/>
    <n v="73689000"/>
    <n v="0"/>
    <n v="73689000"/>
    <n v="1"/>
    <n v="0"/>
    <n v="0"/>
    <n v="4"/>
    <d v="2022-05-08T00:00:00"/>
    <x v="297"/>
    <n v="73689000"/>
    <n v="6558290"/>
    <x v="2"/>
    <x v="1"/>
    <n v="67130710"/>
    <n v="0.91100042068694098"/>
    <x v="1"/>
    <x v="7"/>
    <x v="7"/>
    <x v="1"/>
    <x v="1"/>
  </r>
  <r>
    <s v="ODR6076928119d"/>
    <s v="C968294L"/>
    <d v="2021-11-19T00:00:00"/>
    <s v="P182103"/>
    <n v="3683000"/>
    <n v="2"/>
    <n v="73660000"/>
    <n v="0"/>
    <n v="73660000"/>
    <n v="1"/>
    <n v="0"/>
    <n v="0"/>
    <n v="12"/>
    <d v="2021-11-04T00:00:00"/>
    <x v="298"/>
    <n v="36830000"/>
    <n v="3167380"/>
    <x v="5"/>
    <x v="12"/>
    <n v="67325240"/>
    <n v="0.91400000000000003"/>
    <x v="1"/>
    <x v="0"/>
    <x v="0"/>
    <x v="0"/>
    <x v="1"/>
  </r>
  <r>
    <s v="ODR4157739385e"/>
    <s v="C780898L"/>
    <d v="2022-04-25T00:00:00"/>
    <s v="P973490"/>
    <n v="7307942"/>
    <n v="1"/>
    <n v="73079400"/>
    <n v="0"/>
    <n v="73079400"/>
    <n v="1"/>
    <n v="0"/>
    <n v="0"/>
    <n v="5"/>
    <d v="2021-11-17T00:00:00"/>
    <x v="299"/>
    <n v="73079400"/>
    <n v="4896300"/>
    <x v="1"/>
    <x v="0"/>
    <n v="68183100"/>
    <n v="0.93300027093818505"/>
    <x v="1"/>
    <x v="5"/>
    <x v="5"/>
    <x v="1"/>
    <x v="1"/>
  </r>
  <r>
    <s v="ODR1664605588v"/>
    <s v="C780898L"/>
    <d v="2022-04-27T00:00:00"/>
    <s v="P973490"/>
    <n v="7307942"/>
    <n v="1"/>
    <n v="73079400"/>
    <n v="0"/>
    <n v="73079400"/>
    <n v="1"/>
    <n v="0"/>
    <n v="0"/>
    <n v="4"/>
    <d v="2021-11-17T00:00:00"/>
    <x v="299"/>
    <n v="73079400"/>
    <n v="4896300"/>
    <x v="1"/>
    <x v="1"/>
    <n v="68183100"/>
    <n v="0.93300027093818505"/>
    <x v="1"/>
    <x v="5"/>
    <x v="5"/>
    <x v="1"/>
    <x v="1"/>
  </r>
  <r>
    <s v="ODR5069797334f"/>
    <s v="C492850L"/>
    <d v="2021-06-10T00:00:00"/>
    <s v="P500104"/>
    <n v="3596000"/>
    <n v="2"/>
    <n v="71920000"/>
    <n v="0"/>
    <n v="71920000"/>
    <n v="1"/>
    <n v="1"/>
    <n v="0"/>
    <n v="4"/>
    <d v="2021-07-09T00:00:00"/>
    <x v="300"/>
    <n v="35960000"/>
    <n v="2589120"/>
    <x v="4"/>
    <x v="1"/>
    <n v="66741760"/>
    <n v="0.92800000000000005"/>
    <x v="1"/>
    <x v="8"/>
    <x v="8"/>
    <x v="0"/>
    <x v="0"/>
  </r>
  <r>
    <s v="ODR5629454592z"/>
    <s v="C924458L"/>
    <d v="2022-01-21T00:00:00"/>
    <s v="P614583"/>
    <n v="1194742"/>
    <n v="6"/>
    <n v="71684500"/>
    <n v="0"/>
    <n v="71684500"/>
    <n v="1"/>
    <n v="0"/>
    <n v="0"/>
    <n v="4"/>
    <d v="2021-10-03T00:00:00"/>
    <x v="301"/>
    <n v="11947400"/>
    <n v="1027470"/>
    <x v="4"/>
    <x v="1"/>
    <n v="65519680"/>
    <n v="0.91400065565080302"/>
    <x v="1"/>
    <x v="3"/>
    <x v="3"/>
    <x v="1"/>
    <x v="1"/>
  </r>
  <r>
    <s v="ODR5211382386x"/>
    <s v="C325659L"/>
    <d v="2022-09-08T00:00:00"/>
    <s v="P948018"/>
    <n v="7076000"/>
    <n v="1"/>
    <n v="70760000"/>
    <n v="0"/>
    <n v="70760000"/>
    <n v="1"/>
    <n v="0"/>
    <n v="0"/>
    <n v="7"/>
    <d v="2022-08-15T00:00:00"/>
    <x v="266"/>
    <n v="70760000"/>
    <n v="5377760"/>
    <x v="3"/>
    <x v="4"/>
    <n v="65382240"/>
    <n v="0.92400000000000004"/>
    <x v="1"/>
    <x v="4"/>
    <x v="4"/>
    <x v="1"/>
    <x v="1"/>
  </r>
  <r>
    <s v="ODR8321058260b"/>
    <s v="C795690L"/>
    <d v="2021-08-18T00:00:00"/>
    <s v="P984290"/>
    <n v="7046942"/>
    <n v="1"/>
    <n v="70469400"/>
    <n v="0"/>
    <n v="70469400"/>
    <n v="1"/>
    <n v="0"/>
    <n v="0"/>
    <n v="9"/>
    <d v="2021-08-02T00:00:00"/>
    <x v="302"/>
    <n v="70469400"/>
    <n v="4791900"/>
    <x v="4"/>
    <x v="9"/>
    <n v="65677500"/>
    <n v="0.932000272458684"/>
    <x v="1"/>
    <x v="11"/>
    <x v="11"/>
    <x v="0"/>
    <x v="1"/>
  </r>
  <r>
    <s v="ODR4614192970f"/>
    <s v="C987239L"/>
    <d v="2021-09-07T00:00:00"/>
    <s v="P984290"/>
    <n v="7046942"/>
    <n v="1"/>
    <n v="70469400"/>
    <n v="0"/>
    <n v="70469400"/>
    <n v="1"/>
    <n v="0"/>
    <n v="0"/>
    <n v="9"/>
    <d v="2021-07-22T00:00:00"/>
    <x v="302"/>
    <n v="70469400"/>
    <n v="4791900"/>
    <x v="4"/>
    <x v="9"/>
    <n v="65677500"/>
    <n v="0.932000272458684"/>
    <x v="1"/>
    <x v="4"/>
    <x v="4"/>
    <x v="0"/>
    <x v="1"/>
  </r>
  <r>
    <s v="ODR1455860476h"/>
    <s v="C994467L"/>
    <d v="2022-09-04T00:00:00"/>
    <s v="P504959"/>
    <n v="7017942"/>
    <n v="1"/>
    <n v="70179400"/>
    <n v="0"/>
    <n v="70179400"/>
    <n v="1"/>
    <n v="0"/>
    <n v="0"/>
    <n v="7"/>
    <d v="2022-03-15T00:00:00"/>
    <x v="303"/>
    <n v="70179400"/>
    <n v="6175780"/>
    <x v="1"/>
    <x v="4"/>
    <n v="64003620"/>
    <n v="0.91200010259420905"/>
    <x v="1"/>
    <x v="4"/>
    <x v="4"/>
    <x v="1"/>
    <x v="1"/>
  </r>
  <r>
    <s v="ODR8199826897c"/>
    <s v="C283866L"/>
    <d v="2021-10-18T00:00:00"/>
    <s v="P666295"/>
    <n v="6960000"/>
    <n v="1"/>
    <n v="69600000"/>
    <n v="0"/>
    <n v="69600000"/>
    <n v="1"/>
    <n v="0"/>
    <n v="0"/>
    <n v="4"/>
    <d v="2021-07-18T00:00:00"/>
    <x v="36"/>
    <n v="69600000"/>
    <n v="4593600"/>
    <x v="8"/>
    <x v="1"/>
    <n v="65006400"/>
    <n v="0.93400000000000005"/>
    <x v="1"/>
    <x v="6"/>
    <x v="6"/>
    <x v="0"/>
    <x v="1"/>
  </r>
  <r>
    <s v="ODR1260785929e"/>
    <s v="C172885L"/>
    <d v="2022-05-15T00:00:00"/>
    <s v="P704358"/>
    <n v="6959942"/>
    <n v="1"/>
    <n v="69599400"/>
    <n v="0"/>
    <n v="69599400"/>
    <n v="1"/>
    <n v="1"/>
    <n v="0"/>
    <n v="11"/>
    <d v="2021-09-22T00:00:00"/>
    <x v="304"/>
    <n v="69599400"/>
    <n v="5776740"/>
    <x v="2"/>
    <x v="10"/>
    <n v="63822660"/>
    <n v="0.917000146552988"/>
    <x v="1"/>
    <x v="2"/>
    <x v="2"/>
    <x v="1"/>
    <x v="0"/>
  </r>
  <r>
    <s v="ODR4770811301i"/>
    <s v="C242231L"/>
    <d v="2021-09-10T00:00:00"/>
    <s v="P397123"/>
    <n v="6902000"/>
    <n v="1"/>
    <n v="69020000"/>
    <n v="0"/>
    <n v="69020000"/>
    <n v="1"/>
    <n v="1"/>
    <n v="0"/>
    <n v="4"/>
    <d v="2021-09-22T00:00:00"/>
    <x v="305"/>
    <n v="69020000"/>
    <n v="5314540"/>
    <x v="3"/>
    <x v="1"/>
    <n v="63705460"/>
    <n v="0.92300000000000004"/>
    <x v="1"/>
    <x v="4"/>
    <x v="4"/>
    <x v="0"/>
    <x v="0"/>
  </r>
  <r>
    <s v="ODR3107593254h"/>
    <s v="C140927L"/>
    <d v="2021-10-13T00:00:00"/>
    <s v="P397123"/>
    <n v="6902000"/>
    <n v="1"/>
    <n v="69020000"/>
    <n v="0"/>
    <n v="69020000"/>
    <n v="1"/>
    <n v="0"/>
    <n v="0"/>
    <n v="4"/>
    <d v="2021-10-13T00:00:00"/>
    <x v="305"/>
    <n v="69020000"/>
    <n v="5314540"/>
    <x v="3"/>
    <x v="1"/>
    <n v="63705460"/>
    <n v="0.92300000000000004"/>
    <x v="1"/>
    <x v="6"/>
    <x v="6"/>
    <x v="0"/>
    <x v="1"/>
  </r>
  <r>
    <s v="ODR9838835258e"/>
    <s v="C332046L"/>
    <d v="2021-11-10T00:00:00"/>
    <s v="P397123"/>
    <n v="6902000"/>
    <n v="1"/>
    <n v="69020000"/>
    <n v="0"/>
    <n v="69020000"/>
    <n v="1"/>
    <n v="0"/>
    <n v="0"/>
    <n v="4"/>
    <d v="2021-10-17T00:00:00"/>
    <x v="305"/>
    <n v="69020000"/>
    <n v="5314540"/>
    <x v="3"/>
    <x v="1"/>
    <n v="63705460"/>
    <n v="0.92300000000000004"/>
    <x v="1"/>
    <x v="0"/>
    <x v="0"/>
    <x v="0"/>
    <x v="1"/>
  </r>
  <r>
    <s v="ODR6583919296j"/>
    <s v="C461801L"/>
    <d v="2022-04-19T00:00:00"/>
    <s v="P397123"/>
    <n v="6902000"/>
    <n v="1"/>
    <n v="69020000"/>
    <n v="0"/>
    <n v="69020000"/>
    <n v="1"/>
    <n v="0"/>
    <n v="0"/>
    <n v="7"/>
    <d v="2022-04-08T00:00:00"/>
    <x v="305"/>
    <n v="69020000"/>
    <n v="5314540"/>
    <x v="3"/>
    <x v="4"/>
    <n v="63705460"/>
    <n v="0.92300000000000004"/>
    <x v="1"/>
    <x v="5"/>
    <x v="5"/>
    <x v="1"/>
    <x v="1"/>
  </r>
  <r>
    <s v="ODR6253108584m"/>
    <s v="C738195L"/>
    <d v="2022-04-28T00:00:00"/>
    <s v="P397123"/>
    <n v="6902000"/>
    <n v="1"/>
    <n v="69020000"/>
    <n v="0"/>
    <n v="69020000"/>
    <n v="1"/>
    <n v="0"/>
    <n v="0"/>
    <n v="4"/>
    <d v="2022-04-11T00:00:00"/>
    <x v="305"/>
    <n v="69020000"/>
    <n v="5314540"/>
    <x v="3"/>
    <x v="1"/>
    <n v="63705460"/>
    <n v="0.92300000000000004"/>
    <x v="1"/>
    <x v="5"/>
    <x v="5"/>
    <x v="1"/>
    <x v="1"/>
  </r>
  <r>
    <s v="ODR3543723729e"/>
    <s v="C339498L"/>
    <d v="2022-06-24T00:00:00"/>
    <s v="P397123"/>
    <n v="6902000"/>
    <n v="1"/>
    <n v="69020000"/>
    <n v="0"/>
    <n v="69020000"/>
    <n v="1"/>
    <n v="0"/>
    <n v="0"/>
    <n v="4"/>
    <d v="2022-06-19T00:00:00"/>
    <x v="305"/>
    <n v="69020000"/>
    <n v="5314540"/>
    <x v="3"/>
    <x v="1"/>
    <n v="63705460"/>
    <n v="0.92300000000000004"/>
    <x v="1"/>
    <x v="8"/>
    <x v="8"/>
    <x v="1"/>
    <x v="1"/>
  </r>
  <r>
    <s v="ODR3989178557o"/>
    <s v="C805055L"/>
    <d v="2021-08-24T00:00:00"/>
    <s v="P246268"/>
    <n v="2261942"/>
    <n v="3"/>
    <n v="67858300"/>
    <n v="0"/>
    <n v="67858300"/>
    <n v="1"/>
    <n v="0"/>
    <n v="0"/>
    <n v="8"/>
    <d v="2021-08-15T00:00:00"/>
    <x v="306"/>
    <n v="22619400"/>
    <n v="1877400"/>
    <x v="3"/>
    <x v="8"/>
    <n v="62226100"/>
    <n v="0.91700057325338202"/>
    <x v="1"/>
    <x v="11"/>
    <x v="11"/>
    <x v="0"/>
    <x v="1"/>
  </r>
  <r>
    <s v="ODR3882004733w"/>
    <s v="C566270L"/>
    <d v="2021-07-28T00:00:00"/>
    <s v="P813349"/>
    <n v="1682000"/>
    <n v="4"/>
    <n v="67280000"/>
    <n v="0"/>
    <n v="67280000"/>
    <n v="1"/>
    <n v="0"/>
    <n v="0"/>
    <n v="9"/>
    <d v="2021-07-21T00:00:00"/>
    <x v="307"/>
    <n v="16820000"/>
    <n v="1227860"/>
    <x v="2"/>
    <x v="9"/>
    <n v="62368560"/>
    <n v="0.92700000000000005"/>
    <x v="1"/>
    <x v="7"/>
    <x v="7"/>
    <x v="0"/>
    <x v="1"/>
  </r>
  <r>
    <s v="ODR3269858988x"/>
    <s v="C492850L"/>
    <d v="2021-08-23T00:00:00"/>
    <s v="P394310"/>
    <n v="3362782"/>
    <n v="2"/>
    <n v="67255600"/>
    <n v="0"/>
    <n v="67255600"/>
    <n v="1"/>
    <n v="0"/>
    <n v="0"/>
    <n v="8"/>
    <d v="2021-07-09T00:00:00"/>
    <x v="308"/>
    <n v="31366400"/>
    <n v="2258350"/>
    <x v="2"/>
    <x v="8"/>
    <n v="62738900"/>
    <n v="0.93284276699635404"/>
    <x v="1"/>
    <x v="11"/>
    <x v="11"/>
    <x v="0"/>
    <x v="1"/>
  </r>
  <r>
    <s v="ODR9747887904j"/>
    <s v="C606338L"/>
    <d v="2022-07-31T00:00:00"/>
    <s v="P767858"/>
    <n v="6670000"/>
    <n v="1"/>
    <n v="66700000"/>
    <n v="0"/>
    <n v="66700000"/>
    <n v="1"/>
    <n v="1"/>
    <n v="0"/>
    <n v="4"/>
    <d v="2022-07-01T00:00:00"/>
    <x v="309"/>
    <n v="66700000"/>
    <n v="5669500"/>
    <x v="1"/>
    <x v="1"/>
    <n v="61030500"/>
    <n v="0.91500000000000004"/>
    <x v="1"/>
    <x v="7"/>
    <x v="7"/>
    <x v="1"/>
    <x v="0"/>
  </r>
  <r>
    <s v="ODR1682246329y"/>
    <s v="C334571L"/>
    <d v="2022-03-03T00:00:00"/>
    <s v="P926387"/>
    <n v="1333942"/>
    <n v="5"/>
    <n v="66697100"/>
    <n v="0"/>
    <n v="66697100"/>
    <n v="1"/>
    <n v="0"/>
    <n v="0"/>
    <n v="4"/>
    <d v="2022-02-25T00:00:00"/>
    <x v="274"/>
    <n v="13339400"/>
    <n v="1160520"/>
    <x v="4"/>
    <x v="1"/>
    <n v="60894500"/>
    <n v="0.91300071517352299"/>
    <x v="1"/>
    <x v="9"/>
    <x v="9"/>
    <x v="1"/>
    <x v="1"/>
  </r>
  <r>
    <s v="ODR7460091444j"/>
    <s v="C334571L"/>
    <d v="2022-05-03T00:00:00"/>
    <s v="P926387"/>
    <n v="1333942"/>
    <n v="5"/>
    <n v="66697100"/>
    <n v="0"/>
    <n v="66697100"/>
    <n v="1"/>
    <n v="0"/>
    <n v="0"/>
    <n v="4"/>
    <d v="2022-02-25T00:00:00"/>
    <x v="274"/>
    <n v="13339400"/>
    <n v="1160520"/>
    <x v="4"/>
    <x v="1"/>
    <n v="60894500"/>
    <n v="0.91300071517352299"/>
    <x v="1"/>
    <x v="2"/>
    <x v="2"/>
    <x v="1"/>
    <x v="1"/>
  </r>
  <r>
    <s v="ODR8942927419p"/>
    <s v="C899610L"/>
    <d v="2022-09-02T00:00:00"/>
    <s v="P926387"/>
    <n v="1333942"/>
    <n v="5"/>
    <n v="66697100"/>
    <n v="0"/>
    <n v="66697100"/>
    <n v="1"/>
    <n v="0"/>
    <n v="0"/>
    <n v="4"/>
    <d v="2021-12-25T00:00:00"/>
    <x v="274"/>
    <n v="13339400"/>
    <n v="1160520"/>
    <x v="4"/>
    <x v="1"/>
    <n v="60894500"/>
    <n v="0.91300071517352299"/>
    <x v="1"/>
    <x v="4"/>
    <x v="4"/>
    <x v="1"/>
    <x v="1"/>
  </r>
  <r>
    <s v="ODR7208584480l"/>
    <s v="C759150L"/>
    <d v="2022-05-19T00:00:00"/>
    <s v="P956221"/>
    <n v="6495942"/>
    <n v="1"/>
    <n v="64959400"/>
    <n v="0"/>
    <n v="64959400"/>
    <n v="1"/>
    <n v="0"/>
    <n v="0"/>
    <n v="4"/>
    <d v="2022-05-17T00:00:00"/>
    <x v="310"/>
    <n v="64959400"/>
    <n v="4352260"/>
    <x v="1"/>
    <x v="1"/>
    <n v="60607140"/>
    <n v="0.93300030480577101"/>
    <x v="1"/>
    <x v="2"/>
    <x v="2"/>
    <x v="1"/>
    <x v="1"/>
  </r>
  <r>
    <s v="ODR5251376939y"/>
    <s v="C466867L"/>
    <d v="2022-02-08T00:00:00"/>
    <s v="P168052"/>
    <n v="6487648"/>
    <n v="1"/>
    <n v="64876500"/>
    <n v="0"/>
    <n v="64876500"/>
    <n v="1"/>
    <n v="0"/>
    <n v="0"/>
    <n v="4"/>
    <d v="2022-08-28T00:00:00"/>
    <x v="8"/>
    <n v="64876500"/>
    <n v="5125230"/>
    <x v="4"/>
    <x v="1"/>
    <n v="59751270"/>
    <n v="0.92100020808767402"/>
    <x v="1"/>
    <x v="10"/>
    <x v="10"/>
    <x v="1"/>
    <x v="1"/>
  </r>
  <r>
    <s v="ODR9749528125s"/>
    <s v="C174733L"/>
    <d v="2022-05-22T00:00:00"/>
    <s v="P168052"/>
    <n v="6487648"/>
    <n v="1"/>
    <n v="64876500"/>
    <n v="0"/>
    <n v="64876500"/>
    <n v="1"/>
    <n v="0"/>
    <n v="0"/>
    <n v="4"/>
    <d v="2022-05-14T00:00:00"/>
    <x v="8"/>
    <n v="64876500"/>
    <n v="5125230"/>
    <x v="4"/>
    <x v="1"/>
    <n v="59751270"/>
    <n v="0.92100020808767402"/>
    <x v="1"/>
    <x v="2"/>
    <x v="2"/>
    <x v="1"/>
    <x v="1"/>
  </r>
  <r>
    <s v="ODR7405870743b"/>
    <s v="C907186L"/>
    <d v="2022-05-23T00:00:00"/>
    <s v="P168052"/>
    <n v="6487648"/>
    <n v="1"/>
    <n v="64876500"/>
    <n v="0"/>
    <n v="64876500"/>
    <n v="1"/>
    <n v="0"/>
    <n v="0"/>
    <n v="4"/>
    <d v="2022-05-08T00:00:00"/>
    <x v="8"/>
    <n v="64876500"/>
    <n v="5125230"/>
    <x v="4"/>
    <x v="1"/>
    <n v="59751270"/>
    <n v="0.92100020808767402"/>
    <x v="1"/>
    <x v="2"/>
    <x v="2"/>
    <x v="1"/>
    <x v="1"/>
  </r>
  <r>
    <s v="ODR7807866513s"/>
    <s v="C925101L"/>
    <d v="2022-06-20T00:00:00"/>
    <s v="P168052"/>
    <n v="6487648"/>
    <n v="1"/>
    <n v="64876500"/>
    <n v="0"/>
    <n v="64876500"/>
    <n v="1"/>
    <n v="0"/>
    <n v="0"/>
    <n v="4"/>
    <d v="2022-03-28T00:00:00"/>
    <x v="8"/>
    <n v="64876500"/>
    <n v="5125230"/>
    <x v="4"/>
    <x v="1"/>
    <n v="59751270"/>
    <n v="0.92100020808767402"/>
    <x v="1"/>
    <x v="8"/>
    <x v="8"/>
    <x v="1"/>
    <x v="1"/>
  </r>
  <r>
    <s v="ODR7734303812c"/>
    <s v="C867007L"/>
    <d v="2022-06-30T00:00:00"/>
    <s v="P168052"/>
    <n v="6487648"/>
    <n v="1"/>
    <n v="64876500"/>
    <n v="0"/>
    <n v="64876500"/>
    <n v="1"/>
    <n v="0"/>
    <n v="0"/>
    <n v="4"/>
    <d v="2022-06-05T00:00:00"/>
    <x v="8"/>
    <n v="64876500"/>
    <n v="5125230"/>
    <x v="4"/>
    <x v="1"/>
    <n v="59751270"/>
    <n v="0.92100020808767402"/>
    <x v="1"/>
    <x v="8"/>
    <x v="8"/>
    <x v="1"/>
    <x v="1"/>
  </r>
  <r>
    <s v="ODR4246816761f"/>
    <s v="C148834L"/>
    <d v="2022-07-19T00:00:00"/>
    <s v="P168052"/>
    <n v="6487648"/>
    <n v="1"/>
    <n v="64876500"/>
    <n v="0"/>
    <n v="64876500"/>
    <n v="1"/>
    <n v="0"/>
    <n v="0"/>
    <n v="7"/>
    <d v="2022-07-19T00:00:00"/>
    <x v="8"/>
    <n v="64876500"/>
    <n v="5125230"/>
    <x v="4"/>
    <x v="4"/>
    <n v="59751270"/>
    <n v="0.92100020808767402"/>
    <x v="1"/>
    <x v="7"/>
    <x v="7"/>
    <x v="1"/>
    <x v="1"/>
  </r>
  <r>
    <s v="ODR9966247981f"/>
    <s v="C924660L"/>
    <d v="2022-07-22T00:00:00"/>
    <s v="P168052"/>
    <n v="6487648"/>
    <n v="1"/>
    <n v="64876500"/>
    <n v="0"/>
    <n v="64876500"/>
    <n v="1"/>
    <n v="1"/>
    <n v="0"/>
    <n v="4"/>
    <d v="2022-07-27T00:00:00"/>
    <x v="8"/>
    <n v="64876500"/>
    <n v="5125230"/>
    <x v="4"/>
    <x v="1"/>
    <n v="59751270"/>
    <n v="0.92100020808767402"/>
    <x v="1"/>
    <x v="7"/>
    <x v="7"/>
    <x v="1"/>
    <x v="0"/>
  </r>
  <r>
    <s v="ODR1475470919p"/>
    <s v="C805055L"/>
    <d v="2022-07-24T00:00:00"/>
    <s v="P168052"/>
    <n v="6487648"/>
    <n v="1"/>
    <n v="64876500"/>
    <n v="0"/>
    <n v="64876500"/>
    <n v="1"/>
    <n v="1"/>
    <n v="0"/>
    <n v="4"/>
    <d v="2021-08-15T00:00:00"/>
    <x v="8"/>
    <n v="64876500"/>
    <n v="5125230"/>
    <x v="4"/>
    <x v="1"/>
    <n v="59751270"/>
    <n v="0.92100020808767402"/>
    <x v="1"/>
    <x v="7"/>
    <x v="7"/>
    <x v="1"/>
    <x v="0"/>
  </r>
  <r>
    <s v="ODR2014275509e"/>
    <s v="C899610L"/>
    <d v="2022-04-01T00:00:00"/>
    <s v="P334177"/>
    <n v="1078742"/>
    <n v="6"/>
    <n v="64724500"/>
    <n v="0"/>
    <n v="64724500"/>
    <n v="1"/>
    <n v="0"/>
    <n v="0"/>
    <n v="4"/>
    <d v="2021-12-25T00:00:00"/>
    <x v="283"/>
    <n v="10787400"/>
    <n v="927710"/>
    <x v="4"/>
    <x v="1"/>
    <n v="59158240"/>
    <n v="0.91400072615470196"/>
    <x v="1"/>
    <x v="5"/>
    <x v="5"/>
    <x v="1"/>
    <x v="1"/>
  </r>
  <r>
    <s v="ODR4904196819a"/>
    <s v="C660544L"/>
    <d v="2022-05-03T00:00:00"/>
    <s v="P125789"/>
    <n v="6414800"/>
    <n v="1"/>
    <n v="64148000"/>
    <n v="0"/>
    <n v="64148000"/>
    <n v="1"/>
    <n v="0"/>
    <n v="0"/>
    <n v="4"/>
    <d v="2022-03-07T00:00:00"/>
    <x v="311"/>
    <n v="64148000"/>
    <n v="4618660"/>
    <x v="3"/>
    <x v="1"/>
    <n v="59529340"/>
    <n v="0.92799993764419797"/>
    <x v="1"/>
    <x v="2"/>
    <x v="2"/>
    <x v="1"/>
    <x v="1"/>
  </r>
  <r>
    <s v="ODR2637217949k"/>
    <s v="C436261L"/>
    <d v="2022-05-16T00:00:00"/>
    <s v="P162958"/>
    <n v="6351000"/>
    <n v="1"/>
    <n v="63510000"/>
    <n v="0"/>
    <n v="63510000"/>
    <n v="1"/>
    <n v="0"/>
    <n v="0"/>
    <n v="2"/>
    <d v="2021-07-25T00:00:00"/>
    <x v="312"/>
    <n v="63510000"/>
    <n v="5144310"/>
    <x v="1"/>
    <x v="5"/>
    <n v="58365690"/>
    <n v="0.91900000000000004"/>
    <x v="1"/>
    <x v="2"/>
    <x v="2"/>
    <x v="1"/>
    <x v="1"/>
  </r>
  <r>
    <s v="ODR7361329193e"/>
    <s v="C436261L"/>
    <d v="2022-05-17T00:00:00"/>
    <s v="P162958"/>
    <n v="6351000"/>
    <n v="1"/>
    <n v="63510000"/>
    <n v="0"/>
    <n v="63510000"/>
    <n v="1"/>
    <n v="1"/>
    <n v="1"/>
    <n v="2"/>
    <d v="2021-07-25T00:00:00"/>
    <x v="312"/>
    <n v="63510000"/>
    <n v="5144310"/>
    <x v="1"/>
    <x v="5"/>
    <n v="58365690"/>
    <n v="0.91900000000000004"/>
    <x v="1"/>
    <x v="2"/>
    <x v="2"/>
    <x v="1"/>
    <x v="0"/>
  </r>
  <r>
    <s v="ODR9771361205q"/>
    <s v="C183650L"/>
    <d v="2021-07-25T00:00:00"/>
    <s v="P640071"/>
    <n v="6321942"/>
    <n v="1"/>
    <n v="63219400"/>
    <n v="0"/>
    <n v="63219400"/>
    <n v="1"/>
    <n v="0"/>
    <n v="0"/>
    <n v="9"/>
    <d v="2021-07-16T00:00:00"/>
    <x v="269"/>
    <n v="63219400"/>
    <n v="4235680"/>
    <x v="3"/>
    <x v="9"/>
    <n v="58983720"/>
    <n v="0.93300031319499999"/>
    <x v="1"/>
    <x v="7"/>
    <x v="7"/>
    <x v="0"/>
    <x v="1"/>
  </r>
  <r>
    <s v="ODR5694589845d"/>
    <s v="C283866L"/>
    <d v="2021-08-14T00:00:00"/>
    <s v="P544078"/>
    <n v="6321942"/>
    <n v="1"/>
    <n v="63219400"/>
    <n v="0"/>
    <n v="63219400"/>
    <n v="1"/>
    <n v="1"/>
    <n v="0"/>
    <n v="8"/>
    <d v="2021-07-18T00:00:00"/>
    <x v="313"/>
    <n v="63219400"/>
    <n v="4551780"/>
    <x v="3"/>
    <x v="8"/>
    <n v="58667620"/>
    <n v="0.92800026574121197"/>
    <x v="1"/>
    <x v="11"/>
    <x v="11"/>
    <x v="0"/>
    <x v="0"/>
  </r>
  <r>
    <s v="ODR3471735906n"/>
    <s v="C495724L"/>
    <d v="2021-08-15T00:00:00"/>
    <s v="P544078"/>
    <n v="6321942"/>
    <n v="1"/>
    <n v="63219400"/>
    <n v="0"/>
    <n v="63219400"/>
    <n v="1"/>
    <n v="0"/>
    <n v="0"/>
    <n v="9"/>
    <d v="2021-08-22T00:00:00"/>
    <x v="313"/>
    <n v="63219400"/>
    <n v="4551780"/>
    <x v="3"/>
    <x v="9"/>
    <n v="58667620"/>
    <n v="0.92800026574121197"/>
    <x v="1"/>
    <x v="11"/>
    <x v="11"/>
    <x v="0"/>
    <x v="1"/>
  </r>
  <r>
    <s v="ODR4599687687q"/>
    <s v="C661288L"/>
    <d v="2021-08-26T00:00:00"/>
    <s v="P640071"/>
    <n v="6321942"/>
    <n v="1"/>
    <n v="63219400"/>
    <n v="0"/>
    <n v="63219400"/>
    <n v="1"/>
    <n v="0"/>
    <n v="0"/>
    <n v="8"/>
    <d v="2021-08-07T00:00:00"/>
    <x v="269"/>
    <n v="63219400"/>
    <n v="4235680"/>
    <x v="3"/>
    <x v="8"/>
    <n v="58983720"/>
    <n v="0.93300031319499999"/>
    <x v="1"/>
    <x v="11"/>
    <x v="11"/>
    <x v="0"/>
    <x v="1"/>
  </r>
  <r>
    <s v="ODR7746660680c"/>
    <s v="C173822L"/>
    <d v="2021-09-16T00:00:00"/>
    <s v="P640071"/>
    <n v="6321942"/>
    <n v="1"/>
    <n v="63219400"/>
    <n v="0"/>
    <n v="63219400"/>
    <n v="1"/>
    <n v="0"/>
    <n v="0"/>
    <n v="9"/>
    <d v="2021-09-11T00:00:00"/>
    <x v="269"/>
    <n v="63219400"/>
    <n v="4235680"/>
    <x v="3"/>
    <x v="9"/>
    <n v="58983720"/>
    <n v="0.93300031319499999"/>
    <x v="1"/>
    <x v="4"/>
    <x v="4"/>
    <x v="0"/>
    <x v="1"/>
  </r>
  <r>
    <s v="ODR6292309928m"/>
    <s v="C661288L"/>
    <d v="2021-09-23T00:00:00"/>
    <s v="P640071"/>
    <n v="6321942"/>
    <n v="1"/>
    <n v="63219400"/>
    <n v="0"/>
    <n v="63219400"/>
    <n v="1"/>
    <n v="0"/>
    <n v="0"/>
    <n v="8"/>
    <d v="2021-08-07T00:00:00"/>
    <x v="269"/>
    <n v="63219400"/>
    <n v="4235680"/>
    <x v="3"/>
    <x v="8"/>
    <n v="58983720"/>
    <n v="0.93300031319499999"/>
    <x v="1"/>
    <x v="4"/>
    <x v="4"/>
    <x v="0"/>
    <x v="1"/>
  </r>
  <r>
    <s v="ODR7324373838e"/>
    <s v="C620551L"/>
    <d v="2021-09-26T00:00:00"/>
    <s v="P640071"/>
    <n v="6321942"/>
    <n v="1"/>
    <n v="63219400"/>
    <n v="0"/>
    <n v="63219400"/>
    <n v="1"/>
    <n v="0"/>
    <n v="0"/>
    <n v="4"/>
    <d v="2021-09-12T00:00:00"/>
    <x v="269"/>
    <n v="63219400"/>
    <n v="4235680"/>
    <x v="3"/>
    <x v="1"/>
    <n v="58983720"/>
    <n v="0.93300031319499999"/>
    <x v="1"/>
    <x v="4"/>
    <x v="4"/>
    <x v="0"/>
    <x v="1"/>
  </r>
  <r>
    <s v="ODR9071858095e"/>
    <s v="C620551L"/>
    <d v="2021-09-27T00:00:00"/>
    <s v="P640071"/>
    <n v="6321942"/>
    <n v="1"/>
    <n v="63219400"/>
    <n v="0"/>
    <n v="63219400"/>
    <n v="1"/>
    <n v="0"/>
    <n v="0"/>
    <n v="4"/>
    <d v="2021-09-12T00:00:00"/>
    <x v="269"/>
    <n v="63219400"/>
    <n v="4235680"/>
    <x v="3"/>
    <x v="1"/>
    <n v="58983720"/>
    <n v="0.93300031319499999"/>
    <x v="1"/>
    <x v="4"/>
    <x v="4"/>
    <x v="0"/>
    <x v="1"/>
  </r>
  <r>
    <s v="ODR6866647482q"/>
    <s v="C919371L"/>
    <d v="2021-10-17T00:00:00"/>
    <s v="P640071"/>
    <n v="6321942"/>
    <n v="1"/>
    <n v="63219400"/>
    <n v="0"/>
    <n v="63219400"/>
    <n v="1"/>
    <n v="0"/>
    <n v="0"/>
    <n v="4"/>
    <d v="2021-09-27T00:00:00"/>
    <x v="269"/>
    <n v="63219400"/>
    <n v="4235680"/>
    <x v="3"/>
    <x v="1"/>
    <n v="58983720"/>
    <n v="0.93300031319499999"/>
    <x v="1"/>
    <x v="6"/>
    <x v="6"/>
    <x v="0"/>
    <x v="1"/>
  </r>
  <r>
    <s v="ODR3020622352m"/>
    <s v="C294880L"/>
    <d v="2021-10-31T00:00:00"/>
    <s v="P640071"/>
    <n v="6321942"/>
    <n v="1"/>
    <n v="63219400"/>
    <n v="0"/>
    <n v="63219400"/>
    <n v="1"/>
    <n v="1"/>
    <n v="0"/>
    <n v="4"/>
    <d v="2021-10-12T00:00:00"/>
    <x v="269"/>
    <n v="63219400"/>
    <n v="4235680"/>
    <x v="3"/>
    <x v="1"/>
    <n v="58983720"/>
    <n v="0.93300031319499999"/>
    <x v="1"/>
    <x v="6"/>
    <x v="6"/>
    <x v="0"/>
    <x v="0"/>
  </r>
  <r>
    <s v="ODR5037990538b"/>
    <s v="C133507L"/>
    <d v="2021-11-13T00:00:00"/>
    <s v="P261079"/>
    <n v="6321942"/>
    <n v="1"/>
    <n v="63219400"/>
    <n v="0"/>
    <n v="63219400"/>
    <n v="1"/>
    <n v="0"/>
    <n v="0"/>
    <n v="4"/>
    <d v="2021-11-08T00:00:00"/>
    <x v="314"/>
    <n v="63219400"/>
    <n v="4109240"/>
    <x v="3"/>
    <x v="1"/>
    <n v="59110160"/>
    <n v="0.93500033217651601"/>
    <x v="1"/>
    <x v="0"/>
    <x v="0"/>
    <x v="0"/>
    <x v="1"/>
  </r>
  <r>
    <s v="ODR3863395062e"/>
    <s v="C989354L"/>
    <d v="2021-03-11T00:00:00"/>
    <s v="P812976"/>
    <n v="6321942"/>
    <n v="1"/>
    <n v="63219400"/>
    <n v="0"/>
    <n v="63219400"/>
    <n v="1"/>
    <n v="0"/>
    <n v="0"/>
    <n v="4"/>
    <d v="2021-10-01T00:00:00"/>
    <x v="257"/>
    <n v="63219400"/>
    <n v="5373640"/>
    <x v="4"/>
    <x v="1"/>
    <n v="57845760"/>
    <n v="0.91500014236136396"/>
    <x v="1"/>
    <x v="9"/>
    <x v="9"/>
    <x v="0"/>
    <x v="1"/>
  </r>
  <r>
    <s v="ODR2879850648t"/>
    <s v="C343951L"/>
    <d v="2021-07-22T00:00:00"/>
    <s v="P812976"/>
    <n v="6321942"/>
    <n v="1"/>
    <n v="63219400"/>
    <n v="0"/>
    <n v="63219400"/>
    <n v="1"/>
    <n v="0"/>
    <n v="0"/>
    <n v="9"/>
    <d v="2021-07-25T00:00:00"/>
    <x v="257"/>
    <n v="63219400"/>
    <n v="5373640"/>
    <x v="4"/>
    <x v="9"/>
    <n v="57845760"/>
    <n v="0.91500014236136396"/>
    <x v="1"/>
    <x v="7"/>
    <x v="7"/>
    <x v="0"/>
    <x v="1"/>
  </r>
  <r>
    <s v="ODR6319227569q"/>
    <s v="C649372L"/>
    <d v="2021-09-14T00:00:00"/>
    <s v="P812976"/>
    <n v="6321942"/>
    <n v="1"/>
    <n v="63219400"/>
    <n v="0"/>
    <n v="63219400"/>
    <n v="1"/>
    <n v="0"/>
    <n v="0"/>
    <n v="9"/>
    <d v="2021-09-19T00:00:00"/>
    <x v="257"/>
    <n v="63219400"/>
    <n v="5373640"/>
    <x v="4"/>
    <x v="9"/>
    <n v="57845760"/>
    <n v="0.91500014236136396"/>
    <x v="1"/>
    <x v="4"/>
    <x v="4"/>
    <x v="0"/>
    <x v="1"/>
  </r>
  <r>
    <s v="ODR8336109702n"/>
    <s v="C644721L"/>
    <d v="2021-09-20T00:00:00"/>
    <s v="P812976"/>
    <n v="6321942"/>
    <n v="1"/>
    <n v="63219400"/>
    <n v="0"/>
    <n v="63219400"/>
    <n v="1"/>
    <n v="0"/>
    <n v="0"/>
    <n v="9"/>
    <d v="2021-09-08T00:00:00"/>
    <x v="257"/>
    <n v="63219400"/>
    <n v="5373640"/>
    <x v="4"/>
    <x v="9"/>
    <n v="57845760"/>
    <n v="0.91500014236136396"/>
    <x v="1"/>
    <x v="4"/>
    <x v="4"/>
    <x v="0"/>
    <x v="1"/>
  </r>
  <r>
    <s v="ODR7615219620r"/>
    <s v="C246492L"/>
    <d v="2021-09-26T00:00:00"/>
    <s v="P812976"/>
    <n v="6321942"/>
    <n v="1"/>
    <n v="63219400"/>
    <n v="0"/>
    <n v="63219400"/>
    <n v="1"/>
    <n v="0"/>
    <n v="0"/>
    <n v="8"/>
    <d v="2021-09-14T00:00:00"/>
    <x v="257"/>
    <n v="63219400"/>
    <n v="5373640"/>
    <x v="4"/>
    <x v="8"/>
    <n v="57845760"/>
    <n v="0.91500014236136396"/>
    <x v="1"/>
    <x v="4"/>
    <x v="4"/>
    <x v="0"/>
    <x v="1"/>
  </r>
  <r>
    <s v="ODR3608714532h"/>
    <s v="C451973L"/>
    <d v="2021-11-11T00:00:00"/>
    <s v="P812976"/>
    <n v="6321942"/>
    <n v="1"/>
    <n v="63219400"/>
    <n v="0"/>
    <n v="63219400"/>
    <n v="1"/>
    <n v="1"/>
    <n v="0"/>
    <n v="4"/>
    <d v="2021-11-26T00:00:00"/>
    <x v="257"/>
    <n v="63219400"/>
    <n v="5373640"/>
    <x v="4"/>
    <x v="1"/>
    <n v="57845760"/>
    <n v="0.91500014236136396"/>
    <x v="1"/>
    <x v="0"/>
    <x v="0"/>
    <x v="0"/>
    <x v="0"/>
  </r>
  <r>
    <s v="ODR8271048812m"/>
    <s v="C727531L"/>
    <d v="2021-11-13T00:00:00"/>
    <s v="P812976"/>
    <n v="6321942"/>
    <n v="1"/>
    <n v="63219400"/>
    <n v="0"/>
    <n v="63219400"/>
    <n v="1"/>
    <n v="0"/>
    <n v="0"/>
    <n v="4"/>
    <d v="2021-11-16T00:00:00"/>
    <x v="257"/>
    <n v="63219400"/>
    <n v="5373640"/>
    <x v="4"/>
    <x v="1"/>
    <n v="57845760"/>
    <n v="0.91500014236136396"/>
    <x v="1"/>
    <x v="0"/>
    <x v="0"/>
    <x v="0"/>
    <x v="1"/>
  </r>
  <r>
    <s v="ODR8451578580l"/>
    <s v="C924660L"/>
    <d v="2022-07-25T00:00:00"/>
    <s v="P847388"/>
    <n v="6278326"/>
    <n v="1"/>
    <n v="62783300"/>
    <n v="0"/>
    <n v="62783300"/>
    <n v="1"/>
    <n v="1"/>
    <n v="1"/>
    <n v="4"/>
    <d v="2022-07-27T00:00:00"/>
    <x v="315"/>
    <n v="62783300"/>
    <n v="4771490"/>
    <x v="4"/>
    <x v="1"/>
    <n v="58011810"/>
    <n v="0.92400064985434005"/>
    <x v="1"/>
    <x v="7"/>
    <x v="7"/>
    <x v="1"/>
    <x v="0"/>
  </r>
  <r>
    <s v="ODR9621785347u"/>
    <s v="C414907L"/>
    <d v="2022-07-31T00:00:00"/>
    <s v="P847388"/>
    <n v="6278326"/>
    <n v="1"/>
    <n v="62783300"/>
    <n v="0"/>
    <n v="62783300"/>
    <n v="1"/>
    <n v="0"/>
    <n v="0"/>
    <n v="4"/>
    <d v="2022-07-26T00:00:00"/>
    <x v="315"/>
    <n v="62783300"/>
    <n v="4771490"/>
    <x v="4"/>
    <x v="1"/>
    <n v="58011810"/>
    <n v="0.92400064985434005"/>
    <x v="1"/>
    <x v="7"/>
    <x v="7"/>
    <x v="1"/>
    <x v="1"/>
  </r>
  <r>
    <s v="ODR8426768965a"/>
    <s v="C621610L"/>
    <d v="2022-11-07T00:00:00"/>
    <s v="P847388"/>
    <n v="6278326"/>
    <n v="1"/>
    <n v="62783300"/>
    <n v="0"/>
    <n v="62783300"/>
    <n v="1"/>
    <n v="0"/>
    <n v="0"/>
    <n v="7"/>
    <d v="2022-07-13T00:00:00"/>
    <x v="315"/>
    <n v="62783300"/>
    <n v="4771490"/>
    <x v="4"/>
    <x v="4"/>
    <n v="58011810"/>
    <n v="0.92400064985434005"/>
    <x v="1"/>
    <x v="0"/>
    <x v="0"/>
    <x v="1"/>
    <x v="1"/>
  </r>
  <r>
    <s v="ODR1420960646d"/>
    <s v="C731475L"/>
    <d v="2021-07-13T00:00:00"/>
    <s v="P709557"/>
    <n v="6147942"/>
    <n v="1"/>
    <n v="61479400"/>
    <n v="0"/>
    <n v="61479400"/>
    <n v="1"/>
    <n v="0"/>
    <n v="0"/>
    <n v="10"/>
    <d v="2021-07-15T00:00:00"/>
    <x v="316"/>
    <n v="61479400"/>
    <n v="4365020"/>
    <x v="2"/>
    <x v="11"/>
    <n v="57114380"/>
    <n v="0.92900028302162996"/>
    <x v="1"/>
    <x v="7"/>
    <x v="7"/>
    <x v="0"/>
    <x v="1"/>
  </r>
  <r>
    <s v="ODR6650900039u"/>
    <s v="C339395L"/>
    <d v="2021-04-10T00:00:00"/>
    <s v="P544078"/>
    <n v="5979336"/>
    <n v="1"/>
    <n v="59793400"/>
    <n v="0"/>
    <n v="59793400"/>
    <n v="1"/>
    <n v="0"/>
    <n v="0"/>
    <n v="4"/>
    <d v="2021-09-28T00:00:00"/>
    <x v="313"/>
    <n v="63219400"/>
    <n v="4551780"/>
    <x v="3"/>
    <x v="1"/>
    <n v="55241620"/>
    <n v="0.92387487582241501"/>
    <x v="1"/>
    <x v="5"/>
    <x v="5"/>
    <x v="0"/>
    <x v="1"/>
  </r>
  <r>
    <s v="ODR2515966444i"/>
    <s v="C481192L"/>
    <d v="2021-09-21T00:00:00"/>
    <s v="P544078"/>
    <n v="5979336"/>
    <n v="1"/>
    <n v="59793400"/>
    <n v="0"/>
    <n v="59793400"/>
    <n v="1"/>
    <n v="0"/>
    <n v="0"/>
    <n v="8"/>
    <d v="2021-09-24T00:00:00"/>
    <x v="313"/>
    <n v="63219400"/>
    <n v="4551780"/>
    <x v="3"/>
    <x v="8"/>
    <n v="55241620"/>
    <n v="0.92387487582241501"/>
    <x v="1"/>
    <x v="4"/>
    <x v="4"/>
    <x v="0"/>
    <x v="1"/>
  </r>
  <r>
    <s v="ODR2052334923n"/>
    <s v="C416181L"/>
    <d v="2021-10-19T00:00:00"/>
    <s v="P544078"/>
    <n v="5979336"/>
    <n v="1"/>
    <n v="59793400"/>
    <n v="0"/>
    <n v="59793400"/>
    <n v="1"/>
    <n v="0"/>
    <n v="0"/>
    <n v="4"/>
    <d v="2021-10-20T00:00:00"/>
    <x v="313"/>
    <n v="63219400"/>
    <n v="4551780"/>
    <x v="3"/>
    <x v="1"/>
    <n v="55241620"/>
    <n v="0.92387487582241501"/>
    <x v="1"/>
    <x v="6"/>
    <x v="6"/>
    <x v="0"/>
    <x v="1"/>
  </r>
  <r>
    <s v="ODR5386549922n"/>
    <s v="C527370L"/>
    <d v="2021-10-30T00:00:00"/>
    <s v="P544078"/>
    <n v="5979336"/>
    <n v="1"/>
    <n v="59793400"/>
    <n v="0"/>
    <n v="59793400"/>
    <n v="1"/>
    <n v="0"/>
    <n v="0"/>
    <n v="4"/>
    <d v="2021-10-21T00:00:00"/>
    <x v="313"/>
    <n v="63219400"/>
    <n v="4551780"/>
    <x v="3"/>
    <x v="1"/>
    <n v="55241620"/>
    <n v="0.92387487582241501"/>
    <x v="1"/>
    <x v="6"/>
    <x v="6"/>
    <x v="0"/>
    <x v="1"/>
  </r>
  <r>
    <s v="ODR8026755208t"/>
    <s v="C678257L"/>
    <d v="2021-11-08T00:00:00"/>
    <s v="P406949"/>
    <n v="1983252"/>
    <n v="3"/>
    <n v="59497600"/>
    <n v="0"/>
    <n v="59497600"/>
    <n v="1"/>
    <n v="0"/>
    <n v="0"/>
    <n v="9"/>
    <d v="2021-07-23T00:00:00"/>
    <x v="317"/>
    <n v="19139400"/>
    <n v="1607700"/>
    <x v="1"/>
    <x v="9"/>
    <n v="54674500"/>
    <n v="0.91893622599903202"/>
    <x v="1"/>
    <x v="0"/>
    <x v="0"/>
    <x v="0"/>
    <x v="1"/>
  </r>
  <r>
    <s v="ODR3040859566o"/>
    <s v="C504001L"/>
    <d v="2022-05-19T00:00:00"/>
    <s v="P965921"/>
    <n v="5949466"/>
    <n v="1"/>
    <n v="59494700"/>
    <n v="0"/>
    <n v="59494700"/>
    <n v="1"/>
    <n v="1"/>
    <n v="0"/>
    <n v="4"/>
    <d v="2021-11-20T00:00:00"/>
    <x v="318"/>
    <n v="59494700"/>
    <n v="3867150"/>
    <x v="4"/>
    <x v="1"/>
    <n v="55627550"/>
    <n v="0.93500009244520899"/>
    <x v="1"/>
    <x v="2"/>
    <x v="2"/>
    <x v="1"/>
    <x v="0"/>
  </r>
  <r>
    <s v="ODR5288236865e"/>
    <s v="C775669L"/>
    <d v="2022-06-27T00:00:00"/>
    <s v="P965921"/>
    <n v="5949466"/>
    <n v="1"/>
    <n v="59494700"/>
    <n v="0"/>
    <n v="59494700"/>
    <n v="1"/>
    <n v="0"/>
    <n v="0"/>
    <n v="7"/>
    <d v="2022-06-07T00:00:00"/>
    <x v="318"/>
    <n v="59494700"/>
    <n v="3867150"/>
    <x v="4"/>
    <x v="4"/>
    <n v="55627550"/>
    <n v="0.93500009244520899"/>
    <x v="1"/>
    <x v="8"/>
    <x v="8"/>
    <x v="1"/>
    <x v="1"/>
  </r>
  <r>
    <s v="ODR8121444515k"/>
    <s v="C650820L"/>
    <d v="2022-07-07T00:00:00"/>
    <s v="P965921"/>
    <n v="5949466"/>
    <n v="1"/>
    <n v="59494700"/>
    <n v="0"/>
    <n v="59494700"/>
    <n v="1"/>
    <n v="0"/>
    <n v="0"/>
    <n v="7"/>
    <d v="2022-03-21T00:00:00"/>
    <x v="318"/>
    <n v="59494700"/>
    <n v="3867150"/>
    <x v="4"/>
    <x v="4"/>
    <n v="55627550"/>
    <n v="0.93500009244520899"/>
    <x v="1"/>
    <x v="7"/>
    <x v="7"/>
    <x v="1"/>
    <x v="1"/>
  </r>
  <r>
    <s v="ODR9049266441y"/>
    <s v="C355869L"/>
    <d v="2022-03-22T00:00:00"/>
    <s v="P933565"/>
    <n v="985942"/>
    <n v="6"/>
    <n v="59156500"/>
    <n v="0"/>
    <n v="59156500"/>
    <n v="1"/>
    <n v="0"/>
    <n v="0"/>
    <n v="7"/>
    <d v="2022-03-23T00:00:00"/>
    <x v="319"/>
    <n v="9859420"/>
    <n v="611262"/>
    <x v="4"/>
    <x v="4"/>
    <n v="55488928"/>
    <n v="0.93800221446502097"/>
    <x v="2"/>
    <x v="9"/>
    <x v="9"/>
    <x v="1"/>
    <x v="1"/>
  </r>
  <r>
    <s v="ODR5888432052c"/>
    <s v="C225403L"/>
    <d v="2022-07-28T00:00:00"/>
    <s v="P442670"/>
    <n v="5889668"/>
    <n v="1"/>
    <n v="58896700"/>
    <n v="0"/>
    <n v="58896700"/>
    <n v="1"/>
    <n v="0"/>
    <n v="0"/>
    <n v="4"/>
    <d v="2022-07-19T00:00:00"/>
    <x v="320"/>
    <n v="58896700"/>
    <n v="5241750"/>
    <x v="4"/>
    <x v="1"/>
    <n v="53654950"/>
    <n v="0.91100095591094199"/>
    <x v="1"/>
    <x v="7"/>
    <x v="7"/>
    <x v="1"/>
    <x v="1"/>
  </r>
  <r>
    <s v="ODR8811959657n"/>
    <s v="C232406L"/>
    <d v="2021-11-24T00:00:00"/>
    <s v="P574816"/>
    <n v="5852142"/>
    <n v="1"/>
    <n v="58521400"/>
    <n v="0"/>
    <n v="58521400"/>
    <n v="1"/>
    <n v="0"/>
    <n v="0"/>
    <n v="2"/>
    <d v="2021-08-01T00:00:00"/>
    <x v="321"/>
    <n v="48586600"/>
    <n v="3546820"/>
    <x v="4"/>
    <x v="5"/>
    <n v="54974580"/>
    <n v="0.93939276914086101"/>
    <x v="1"/>
    <x v="0"/>
    <x v="0"/>
    <x v="0"/>
    <x v="1"/>
  </r>
  <r>
    <s v="ODR1189395250g"/>
    <s v="C127410L"/>
    <d v="2021-11-25T00:00:00"/>
    <s v="P563834"/>
    <n v="5852142"/>
    <n v="1"/>
    <n v="58521400"/>
    <n v="0"/>
    <n v="58521400"/>
    <n v="1"/>
    <n v="0"/>
    <n v="0"/>
    <n v="2"/>
    <d v="2021-11-03T00:00:00"/>
    <x v="322"/>
    <n v="48586600"/>
    <n v="3255250"/>
    <x v="4"/>
    <x v="5"/>
    <n v="55266150"/>
    <n v="0.94437504912732795"/>
    <x v="1"/>
    <x v="0"/>
    <x v="0"/>
    <x v="0"/>
    <x v="1"/>
  </r>
  <r>
    <s v="ODR9223268644i"/>
    <s v="C332046L"/>
    <d v="2021-11-26T00:00:00"/>
    <s v="P574816"/>
    <n v="5852142"/>
    <n v="1"/>
    <n v="58521400"/>
    <n v="0"/>
    <n v="58521400"/>
    <n v="1"/>
    <n v="0"/>
    <n v="0"/>
    <n v="4"/>
    <d v="2021-10-17T00:00:00"/>
    <x v="321"/>
    <n v="48586600"/>
    <n v="3546820"/>
    <x v="4"/>
    <x v="1"/>
    <n v="54974580"/>
    <n v="0.93939276914086101"/>
    <x v="1"/>
    <x v="0"/>
    <x v="0"/>
    <x v="0"/>
    <x v="1"/>
  </r>
  <r>
    <s v="ODR6063769456e"/>
    <s v="C112088L"/>
    <d v="2022-07-02T00:00:00"/>
    <s v="P885778"/>
    <n v="1450000"/>
    <n v="4"/>
    <n v="58000000"/>
    <n v="0"/>
    <n v="58000000"/>
    <n v="1"/>
    <n v="1"/>
    <n v="0"/>
    <n v="4"/>
    <d v="2022-01-27T00:00:00"/>
    <x v="323"/>
    <n v="14442000"/>
    <n v="866520"/>
    <x v="4"/>
    <x v="1"/>
    <n v="54533920"/>
    <n v="0.94023999999999996"/>
    <x v="1"/>
    <x v="7"/>
    <x v="7"/>
    <x v="1"/>
    <x v="0"/>
  </r>
  <r>
    <s v="ODR5724031064r"/>
    <s v="C347055L"/>
    <d v="2021-09-29T00:00:00"/>
    <s v="P130180"/>
    <n v="57942"/>
    <n v="100"/>
    <n v="57942000"/>
    <n v="0"/>
    <n v="57942000"/>
    <n v="1"/>
    <n v="1"/>
    <n v="0"/>
    <n v="1"/>
    <d v="2021-09-23T00:00:00"/>
    <x v="210"/>
    <n v="579420"/>
    <n v="34742"/>
    <x v="5"/>
    <x v="2"/>
    <n v="54467800"/>
    <n v="0.94004004004004005"/>
    <x v="0"/>
    <x v="4"/>
    <x v="4"/>
    <x v="0"/>
    <x v="0"/>
  </r>
  <r>
    <s v="ODR8707040301w"/>
    <s v="C932085L"/>
    <d v="2022-07-04T00:00:00"/>
    <s v="P296243"/>
    <n v="2894142"/>
    <n v="2"/>
    <n v="57882800"/>
    <n v="0"/>
    <n v="57882800"/>
    <n v="1"/>
    <n v="1"/>
    <n v="0"/>
    <n v="1"/>
    <d v="2021-07-06T00:00:00"/>
    <x v="324"/>
    <n v="28941400"/>
    <n v="1910110"/>
    <x v="4"/>
    <x v="2"/>
    <n v="54062580"/>
    <n v="0.93400077397776204"/>
    <x v="1"/>
    <x v="7"/>
    <x v="7"/>
    <x v="1"/>
    <x v="0"/>
  </r>
  <r>
    <s v="ODR2929881943z"/>
    <s v="C958287L"/>
    <d v="2022-02-22T00:00:00"/>
    <s v="P736074"/>
    <n v="5769782"/>
    <n v="1"/>
    <n v="57697800"/>
    <n v="0"/>
    <n v="57697800"/>
    <n v="1"/>
    <n v="0"/>
    <n v="0"/>
    <n v="1"/>
    <d v="2021-07-15T00:00:00"/>
    <x v="325"/>
    <n v="57697800"/>
    <n v="4961960"/>
    <x v="1"/>
    <x v="2"/>
    <n v="52735840"/>
    <n v="0.914000880449514"/>
    <x v="1"/>
    <x v="10"/>
    <x v="10"/>
    <x v="1"/>
    <x v="1"/>
  </r>
  <r>
    <s v="ODR2891686526q"/>
    <s v="C324312L"/>
    <d v="2022-01-25T00:00:00"/>
    <s v="P774890"/>
    <n v="719142"/>
    <n v="8"/>
    <n v="57531400"/>
    <n v="0"/>
    <n v="57531400"/>
    <n v="1"/>
    <n v="1"/>
    <n v="1"/>
    <n v="1"/>
    <d v="2022-01-28T00:00:00"/>
    <x v="258"/>
    <n v="7307420"/>
    <n v="482270"/>
    <x v="4"/>
    <x v="2"/>
    <n v="53673240"/>
    <n v="0.93293818679886098"/>
    <x v="2"/>
    <x v="3"/>
    <x v="3"/>
    <x v="1"/>
    <x v="0"/>
  </r>
  <r>
    <s v="ODR7525334074a"/>
    <s v="C958287L"/>
    <d v="2022-03-15T00:00:00"/>
    <s v="P736074"/>
    <n v="5751860"/>
    <n v="1"/>
    <n v="57518600"/>
    <n v="0"/>
    <n v="57518600"/>
    <n v="1"/>
    <n v="1"/>
    <n v="0"/>
    <n v="1"/>
    <d v="2021-07-15T00:00:00"/>
    <x v="325"/>
    <n v="57697800"/>
    <n v="4961960"/>
    <x v="1"/>
    <x v="2"/>
    <n v="52556640"/>
    <n v="0.91373294899389101"/>
    <x v="1"/>
    <x v="9"/>
    <x v="9"/>
    <x v="1"/>
    <x v="0"/>
  </r>
  <r>
    <s v="ODR3549562738x"/>
    <s v="C870403L"/>
    <d v="2021-09-17T00:00:00"/>
    <s v="P463649"/>
    <n v="5730400"/>
    <n v="1"/>
    <n v="57304000"/>
    <n v="0"/>
    <n v="57304000"/>
    <n v="1"/>
    <n v="0"/>
    <n v="0"/>
    <n v="8"/>
    <d v="2021-08-17T00:00:00"/>
    <x v="326"/>
    <n v="57304000"/>
    <n v="4584320"/>
    <x v="3"/>
    <x v="8"/>
    <n v="52719680"/>
    <n v="0.92"/>
    <x v="1"/>
    <x v="4"/>
    <x v="4"/>
    <x v="0"/>
    <x v="1"/>
  </r>
  <r>
    <s v="ODR7623569065v"/>
    <s v="C473931L"/>
    <d v="2021-11-20T00:00:00"/>
    <s v="P434577"/>
    <n v="635100"/>
    <n v="9"/>
    <n v="57159000"/>
    <n v="0"/>
    <n v="57159000"/>
    <n v="1"/>
    <n v="1"/>
    <n v="0"/>
    <n v="1"/>
    <d v="2021-11-21T00:00:00"/>
    <x v="327"/>
    <n v="6351000"/>
    <n v="482676"/>
    <x v="3"/>
    <x v="2"/>
    <n v="52814916"/>
    <n v="0.92400000000000004"/>
    <x v="2"/>
    <x v="0"/>
    <x v="0"/>
    <x v="0"/>
    <x v="0"/>
  </r>
  <r>
    <s v="ODR6426358344i"/>
    <s v="C531212L"/>
    <d v="2022-02-03T00:00:00"/>
    <s v="P370493"/>
    <n v="5707142"/>
    <n v="1"/>
    <n v="57071400"/>
    <n v="0"/>
    <n v="57071400"/>
    <n v="1"/>
    <n v="0"/>
    <n v="0"/>
    <n v="4"/>
    <d v="2021-11-23T00:00:00"/>
    <x v="328"/>
    <n v="57071400"/>
    <n v="4736920"/>
    <x v="4"/>
    <x v="1"/>
    <n v="52334480"/>
    <n v="0.91700010863584902"/>
    <x v="1"/>
    <x v="10"/>
    <x v="10"/>
    <x v="1"/>
    <x v="1"/>
  </r>
  <r>
    <s v="ODR4590508535l"/>
    <s v="C836966L"/>
    <d v="2022-02-13T00:00:00"/>
    <s v="P747668"/>
    <n v="5707142"/>
    <n v="1"/>
    <n v="57071400"/>
    <n v="0"/>
    <n v="57071400"/>
    <n v="1"/>
    <n v="1"/>
    <n v="0"/>
    <n v="1"/>
    <d v="2022-02-02T00:00:00"/>
    <x v="81"/>
    <n v="55917800"/>
    <n v="4864810"/>
    <x v="4"/>
    <x v="2"/>
    <n v="52206590"/>
    <n v="0.91475923141888904"/>
    <x v="1"/>
    <x v="10"/>
    <x v="10"/>
    <x v="1"/>
    <x v="0"/>
  </r>
  <r>
    <s v="ODR1941792020k"/>
    <s v="C354051L"/>
    <d v="2022-02-14T00:00:00"/>
    <s v="P370493"/>
    <n v="5707142"/>
    <n v="1"/>
    <n v="57071400"/>
    <n v="0"/>
    <n v="57071400"/>
    <n v="1"/>
    <n v="0"/>
    <n v="0"/>
    <n v="4"/>
    <d v="2022-01-02T00:00:00"/>
    <x v="328"/>
    <n v="57071400"/>
    <n v="4736920"/>
    <x v="4"/>
    <x v="1"/>
    <n v="52334480"/>
    <n v="0.91700010863584902"/>
    <x v="1"/>
    <x v="10"/>
    <x v="10"/>
    <x v="1"/>
    <x v="1"/>
  </r>
  <r>
    <s v="ODR7590267460f"/>
    <s v="C932357L"/>
    <d v="2022-02-15T00:00:00"/>
    <s v="P747668"/>
    <n v="5707142"/>
    <n v="1"/>
    <n v="57071400"/>
    <n v="0"/>
    <n v="57071400"/>
    <n v="1"/>
    <n v="1"/>
    <n v="0"/>
    <n v="1"/>
    <d v="2022-02-01T00:00:00"/>
    <x v="81"/>
    <n v="55917800"/>
    <n v="4864810"/>
    <x v="4"/>
    <x v="2"/>
    <n v="52206590"/>
    <n v="0.91475923141888904"/>
    <x v="1"/>
    <x v="10"/>
    <x v="10"/>
    <x v="1"/>
    <x v="0"/>
  </r>
  <r>
    <s v="ODR3934391066f"/>
    <s v="C574804L"/>
    <d v="2022-02-17T00:00:00"/>
    <s v="P370493"/>
    <n v="5707142"/>
    <n v="1"/>
    <n v="57071400"/>
    <n v="0"/>
    <n v="57071400"/>
    <n v="1"/>
    <n v="0"/>
    <n v="0"/>
    <n v="1"/>
    <d v="2022-02-13T00:00:00"/>
    <x v="328"/>
    <n v="57071400"/>
    <n v="4736920"/>
    <x v="4"/>
    <x v="2"/>
    <n v="52334480"/>
    <n v="0.91700010863584902"/>
    <x v="1"/>
    <x v="10"/>
    <x v="10"/>
    <x v="1"/>
    <x v="1"/>
  </r>
  <r>
    <s v="ODR5987135649r"/>
    <s v="C567297L"/>
    <d v="2022-02-21T00:00:00"/>
    <s v="P370493"/>
    <n v="5707142"/>
    <n v="1"/>
    <n v="57071400"/>
    <n v="0"/>
    <n v="57071400"/>
    <n v="1"/>
    <n v="0"/>
    <n v="0"/>
    <n v="4"/>
    <d v="2022-02-26T00:00:00"/>
    <x v="328"/>
    <n v="57071400"/>
    <n v="4736920"/>
    <x v="4"/>
    <x v="1"/>
    <n v="52334480"/>
    <n v="0.91700010863584902"/>
    <x v="1"/>
    <x v="10"/>
    <x v="10"/>
    <x v="1"/>
    <x v="1"/>
  </r>
  <r>
    <s v="ODR6222662584w"/>
    <s v="C505515L"/>
    <d v="2022-02-28T00:00:00"/>
    <s v="P370493"/>
    <n v="5707142"/>
    <n v="1"/>
    <n v="57071400"/>
    <n v="0"/>
    <n v="57071400"/>
    <n v="1"/>
    <n v="1"/>
    <n v="0"/>
    <n v="1"/>
    <d v="2021-07-28T00:00:00"/>
    <x v="328"/>
    <n v="57071400"/>
    <n v="4736920"/>
    <x v="4"/>
    <x v="2"/>
    <n v="52334480"/>
    <n v="0.91700010863584902"/>
    <x v="1"/>
    <x v="10"/>
    <x v="10"/>
    <x v="1"/>
    <x v="0"/>
  </r>
  <r>
    <s v="ODR8370757507d"/>
    <s v="C361787L"/>
    <d v="2022-03-04T00:00:00"/>
    <s v="P747668"/>
    <n v="5707142"/>
    <n v="1"/>
    <n v="57071400"/>
    <n v="0"/>
    <n v="57071400"/>
    <n v="1"/>
    <n v="0"/>
    <n v="0"/>
    <n v="7"/>
    <d v="2021-11-20T00:00:00"/>
    <x v="81"/>
    <n v="55917800"/>
    <n v="4864810"/>
    <x v="4"/>
    <x v="4"/>
    <n v="52206590"/>
    <n v="0.91475923141888904"/>
    <x v="1"/>
    <x v="9"/>
    <x v="9"/>
    <x v="1"/>
    <x v="1"/>
  </r>
  <r>
    <s v="ODR1915217255r"/>
    <s v="C322598L"/>
    <d v="2022-03-05T00:00:00"/>
    <s v="P747668"/>
    <n v="5707142"/>
    <n v="1"/>
    <n v="57071400"/>
    <n v="0"/>
    <n v="57071400"/>
    <n v="1"/>
    <n v="0"/>
    <n v="0"/>
    <n v="4"/>
    <d v="2022-05-17T00:00:00"/>
    <x v="81"/>
    <n v="55917800"/>
    <n v="4864810"/>
    <x v="4"/>
    <x v="1"/>
    <n v="52206590"/>
    <n v="0.91475923141888904"/>
    <x v="1"/>
    <x v="9"/>
    <x v="9"/>
    <x v="1"/>
    <x v="1"/>
  </r>
  <r>
    <s v="ODR6666278841i"/>
    <s v="C469416L"/>
    <d v="2022-03-14T00:00:00"/>
    <s v="P370493"/>
    <n v="5707142"/>
    <n v="1"/>
    <n v="57071400"/>
    <n v="0"/>
    <n v="57071400"/>
    <n v="1"/>
    <n v="1"/>
    <n v="1"/>
    <n v="1"/>
    <d v="2021-12-20T00:00:00"/>
    <x v="328"/>
    <n v="57071400"/>
    <n v="4736920"/>
    <x v="4"/>
    <x v="2"/>
    <n v="52334480"/>
    <n v="0.91700010863584902"/>
    <x v="1"/>
    <x v="9"/>
    <x v="9"/>
    <x v="1"/>
    <x v="0"/>
  </r>
  <r>
    <s v="ODR2207372137k"/>
    <s v="C908781L"/>
    <d v="2022-03-15T00:00:00"/>
    <s v="P370493"/>
    <n v="5707142"/>
    <n v="1"/>
    <n v="57071400"/>
    <n v="0"/>
    <n v="57071400"/>
    <n v="1"/>
    <n v="0"/>
    <n v="0"/>
    <n v="4"/>
    <d v="2022-03-12T00:00:00"/>
    <x v="328"/>
    <n v="57071400"/>
    <n v="4736920"/>
    <x v="4"/>
    <x v="1"/>
    <n v="52334480"/>
    <n v="0.91700010863584902"/>
    <x v="1"/>
    <x v="9"/>
    <x v="9"/>
    <x v="1"/>
    <x v="1"/>
  </r>
  <r>
    <s v="ODR4994299992f"/>
    <s v="C289852L"/>
    <d v="2022-03-16T00:00:00"/>
    <s v="P370493"/>
    <n v="5707142"/>
    <n v="1"/>
    <n v="57071400"/>
    <n v="0"/>
    <n v="57071400"/>
    <n v="1"/>
    <n v="1"/>
    <n v="0"/>
    <n v="1"/>
    <d v="2022-03-26T00:00:00"/>
    <x v="328"/>
    <n v="57071400"/>
    <n v="4736920"/>
    <x v="4"/>
    <x v="2"/>
    <n v="52334480"/>
    <n v="0.91700010863584902"/>
    <x v="1"/>
    <x v="9"/>
    <x v="9"/>
    <x v="1"/>
    <x v="0"/>
  </r>
  <r>
    <s v="ODR3817870294u"/>
    <s v="C483534L"/>
    <d v="2022-03-17T00:00:00"/>
    <s v="P370493"/>
    <n v="5707142"/>
    <n v="1"/>
    <n v="57071400"/>
    <n v="0"/>
    <n v="57071400"/>
    <n v="1"/>
    <n v="1"/>
    <n v="0"/>
    <n v="1"/>
    <d v="2022-02-09T00:00:00"/>
    <x v="328"/>
    <n v="57071400"/>
    <n v="4736920"/>
    <x v="4"/>
    <x v="2"/>
    <n v="52334480"/>
    <n v="0.91700010863584902"/>
    <x v="1"/>
    <x v="9"/>
    <x v="9"/>
    <x v="1"/>
    <x v="0"/>
  </r>
  <r>
    <s v="ODR3799000931p"/>
    <s v="C292043L"/>
    <d v="2022-03-19T00:00:00"/>
    <s v="P747668"/>
    <n v="5707142"/>
    <n v="1"/>
    <n v="57071400"/>
    <n v="0"/>
    <n v="57071400"/>
    <n v="1"/>
    <n v="0"/>
    <n v="0"/>
    <n v="7"/>
    <d v="2022-03-15T00:00:00"/>
    <x v="81"/>
    <n v="55917800"/>
    <n v="4864810"/>
    <x v="4"/>
    <x v="4"/>
    <n v="52206590"/>
    <n v="0.91475923141888904"/>
    <x v="1"/>
    <x v="9"/>
    <x v="9"/>
    <x v="1"/>
    <x v="1"/>
  </r>
  <r>
    <s v="ODR7375017797f"/>
    <s v="C540389L"/>
    <d v="2022-03-20T00:00:00"/>
    <s v="P747668"/>
    <n v="5707142"/>
    <n v="1"/>
    <n v="57071400"/>
    <n v="0"/>
    <n v="57071400"/>
    <n v="1"/>
    <n v="0"/>
    <n v="0"/>
    <n v="7"/>
    <d v="2022-03-05T00:00:00"/>
    <x v="81"/>
    <n v="55917800"/>
    <n v="4864810"/>
    <x v="4"/>
    <x v="4"/>
    <n v="52206590"/>
    <n v="0.91475923141888904"/>
    <x v="1"/>
    <x v="9"/>
    <x v="9"/>
    <x v="1"/>
    <x v="1"/>
  </r>
  <r>
    <s v="ODR3861706312n"/>
    <s v="C493539L"/>
    <d v="2022-03-23T00:00:00"/>
    <s v="P370493"/>
    <n v="5707142"/>
    <n v="1"/>
    <n v="57071400"/>
    <n v="0"/>
    <n v="57071400"/>
    <n v="1"/>
    <n v="1"/>
    <n v="1"/>
    <n v="1"/>
    <d v="2022-03-07T00:00:00"/>
    <x v="328"/>
    <n v="57071400"/>
    <n v="4736920"/>
    <x v="4"/>
    <x v="2"/>
    <n v="52334480"/>
    <n v="0.91700010863584902"/>
    <x v="1"/>
    <x v="9"/>
    <x v="9"/>
    <x v="1"/>
    <x v="0"/>
  </r>
  <r>
    <s v="ODR4472240670h"/>
    <s v="C459720L"/>
    <d v="2022-03-26T00:00:00"/>
    <s v="P747668"/>
    <n v="5707142"/>
    <n v="1"/>
    <n v="57071400"/>
    <n v="0"/>
    <n v="57071400"/>
    <n v="1"/>
    <n v="0"/>
    <n v="0"/>
    <n v="1"/>
    <d v="2021-12-16T00:00:00"/>
    <x v="81"/>
    <n v="55917800"/>
    <n v="4864810"/>
    <x v="4"/>
    <x v="2"/>
    <n v="52206590"/>
    <n v="0.91475923141888904"/>
    <x v="1"/>
    <x v="9"/>
    <x v="9"/>
    <x v="1"/>
    <x v="1"/>
  </r>
  <r>
    <s v="ODR9398963873b"/>
    <s v="C415262L"/>
    <d v="2022-03-27T00:00:00"/>
    <s v="P747668"/>
    <n v="5707142"/>
    <n v="1"/>
    <n v="57071400"/>
    <n v="0"/>
    <n v="57071400"/>
    <n v="1"/>
    <n v="1"/>
    <n v="1"/>
    <n v="7"/>
    <d v="2022-01-14T00:00:00"/>
    <x v="81"/>
    <n v="55917800"/>
    <n v="4864810"/>
    <x v="4"/>
    <x v="4"/>
    <n v="52206590"/>
    <n v="0.91475923141888904"/>
    <x v="1"/>
    <x v="9"/>
    <x v="9"/>
    <x v="1"/>
    <x v="0"/>
  </r>
  <r>
    <s v="ODR4423527253a"/>
    <s v="C994467L"/>
    <d v="2022-03-28T00:00:00"/>
    <s v="P747668"/>
    <n v="5707142"/>
    <n v="1"/>
    <n v="57071400"/>
    <n v="0"/>
    <n v="57071400"/>
    <n v="1"/>
    <n v="1"/>
    <n v="0"/>
    <n v="7"/>
    <d v="2022-03-15T00:00:00"/>
    <x v="81"/>
    <n v="55917800"/>
    <n v="4864810"/>
    <x v="4"/>
    <x v="4"/>
    <n v="52206590"/>
    <n v="0.91475923141888904"/>
    <x v="1"/>
    <x v="9"/>
    <x v="9"/>
    <x v="1"/>
    <x v="0"/>
  </r>
  <r>
    <s v="ODR5052218800u"/>
    <s v="C920427L"/>
    <d v="2022-03-30T00:00:00"/>
    <s v="P747668"/>
    <n v="5707142"/>
    <n v="1"/>
    <n v="57071400"/>
    <n v="0"/>
    <n v="57071400"/>
    <n v="1"/>
    <n v="0"/>
    <n v="0"/>
    <n v="4"/>
    <d v="2022-03-14T00:00:00"/>
    <x v="81"/>
    <n v="55917800"/>
    <n v="4864810"/>
    <x v="4"/>
    <x v="1"/>
    <n v="52206590"/>
    <n v="0.91475923141888904"/>
    <x v="1"/>
    <x v="9"/>
    <x v="9"/>
    <x v="1"/>
    <x v="1"/>
  </r>
  <r>
    <s v="ODR3209595414b"/>
    <s v="C461801L"/>
    <d v="2022-04-04T00:00:00"/>
    <s v="P747668"/>
    <n v="5707142"/>
    <n v="1"/>
    <n v="57071400"/>
    <n v="0"/>
    <n v="57071400"/>
    <n v="1"/>
    <n v="0"/>
    <n v="0"/>
    <n v="7"/>
    <d v="2022-04-08T00:00:00"/>
    <x v="81"/>
    <n v="55917800"/>
    <n v="4864810"/>
    <x v="4"/>
    <x v="4"/>
    <n v="52206590"/>
    <n v="0.91475923141888904"/>
    <x v="1"/>
    <x v="5"/>
    <x v="5"/>
    <x v="1"/>
    <x v="1"/>
  </r>
  <r>
    <s v="ODR8989076259q"/>
    <s v="C282103L"/>
    <d v="2022-05-15T00:00:00"/>
    <s v="P747668"/>
    <n v="5707142"/>
    <n v="1"/>
    <n v="57071400"/>
    <n v="0"/>
    <n v="57071400"/>
    <n v="1"/>
    <n v="0"/>
    <n v="0"/>
    <n v="7"/>
    <d v="2022-05-06T00:00:00"/>
    <x v="81"/>
    <n v="55917800"/>
    <n v="4864810"/>
    <x v="4"/>
    <x v="4"/>
    <n v="52206590"/>
    <n v="0.91475923141888904"/>
    <x v="1"/>
    <x v="2"/>
    <x v="2"/>
    <x v="1"/>
    <x v="1"/>
  </r>
  <r>
    <s v="ODR5705907117s"/>
    <s v="C134876L"/>
    <d v="2022-06-04T00:00:00"/>
    <s v="P747668"/>
    <n v="5707142"/>
    <n v="1"/>
    <n v="57071400"/>
    <n v="0"/>
    <n v="57071400"/>
    <n v="1"/>
    <n v="0"/>
    <n v="0"/>
    <n v="7"/>
    <d v="2022-03-28T00:00:00"/>
    <x v="81"/>
    <n v="55917800"/>
    <n v="4864810"/>
    <x v="4"/>
    <x v="4"/>
    <n v="52206590"/>
    <n v="0.91475923141888904"/>
    <x v="1"/>
    <x v="8"/>
    <x v="8"/>
    <x v="1"/>
    <x v="1"/>
  </r>
  <r>
    <s v="ODR5572564892p"/>
    <s v="C449403L"/>
    <d v="2022-08-04T00:00:00"/>
    <s v="P747668"/>
    <n v="5707142"/>
    <n v="1"/>
    <n v="57071400"/>
    <n v="0"/>
    <n v="57071400"/>
    <n v="1"/>
    <n v="1"/>
    <n v="0"/>
    <n v="1"/>
    <d v="2022-04-13T00:00:00"/>
    <x v="81"/>
    <n v="55917800"/>
    <n v="4864810"/>
    <x v="4"/>
    <x v="2"/>
    <n v="52206590"/>
    <n v="0.91475923141888904"/>
    <x v="1"/>
    <x v="11"/>
    <x v="11"/>
    <x v="1"/>
    <x v="0"/>
  </r>
  <r>
    <s v="ODR7663638455g"/>
    <s v="C993996L"/>
    <d v="2022-10-03T00:00:00"/>
    <s v="P370493"/>
    <n v="5707142"/>
    <n v="1"/>
    <n v="57071400"/>
    <n v="0"/>
    <n v="57071400"/>
    <n v="1"/>
    <n v="0"/>
    <n v="0"/>
    <n v="1"/>
    <d v="2022-03-22T00:00:00"/>
    <x v="328"/>
    <n v="57071400"/>
    <n v="4736920"/>
    <x v="4"/>
    <x v="2"/>
    <n v="52334480"/>
    <n v="0.91700010863584902"/>
    <x v="1"/>
    <x v="6"/>
    <x v="6"/>
    <x v="1"/>
    <x v="1"/>
  </r>
  <r>
    <s v="ODR9778915490b"/>
    <s v="C561993L"/>
    <d v="2022-11-05T00:00:00"/>
    <s v="P370493"/>
    <n v="5707142"/>
    <n v="1"/>
    <n v="57071400"/>
    <n v="0"/>
    <n v="57071400"/>
    <n v="1"/>
    <n v="0"/>
    <n v="0"/>
    <n v="4"/>
    <d v="2022-05-10T00:00:00"/>
    <x v="328"/>
    <n v="57071400"/>
    <n v="4736920"/>
    <x v="4"/>
    <x v="1"/>
    <n v="52334480"/>
    <n v="0.91700010863584902"/>
    <x v="1"/>
    <x v="0"/>
    <x v="0"/>
    <x v="1"/>
    <x v="1"/>
  </r>
  <r>
    <s v="ODR5731242784b"/>
    <s v="C628207L"/>
    <d v="2022-12-03T00:00:00"/>
    <s v="P747668"/>
    <n v="5707142"/>
    <n v="1"/>
    <n v="57071400"/>
    <n v="0"/>
    <n v="57071400"/>
    <n v="1"/>
    <n v="0"/>
    <n v="0"/>
    <n v="4"/>
    <d v="2022-01-03T00:00:00"/>
    <x v="81"/>
    <n v="55917800"/>
    <n v="4864810"/>
    <x v="4"/>
    <x v="1"/>
    <n v="52206590"/>
    <n v="0.91475923141888904"/>
    <x v="1"/>
    <x v="1"/>
    <x v="1"/>
    <x v="1"/>
    <x v="1"/>
  </r>
  <r>
    <s v="ODR7069938493l"/>
    <s v="C736100L"/>
    <d v="2022-12-05T00:00:00"/>
    <s v="P370493"/>
    <n v="5707142"/>
    <n v="1"/>
    <n v="57071400"/>
    <n v="0"/>
    <n v="57071400"/>
    <n v="1"/>
    <n v="0"/>
    <n v="0"/>
    <n v="1"/>
    <d v="2022-05-13T00:00:00"/>
    <x v="328"/>
    <n v="57071400"/>
    <n v="4736920"/>
    <x v="4"/>
    <x v="2"/>
    <n v="52334480"/>
    <n v="0.91700010863584902"/>
    <x v="1"/>
    <x v="1"/>
    <x v="1"/>
    <x v="1"/>
    <x v="1"/>
  </r>
  <r>
    <s v="ODR1432901686b"/>
    <s v="C274456L"/>
    <d v="2022-08-13T00:00:00"/>
    <s v="P504782"/>
    <n v="1899500"/>
    <n v="3"/>
    <n v="56985000"/>
    <n v="0"/>
    <n v="56985000"/>
    <n v="1"/>
    <n v="1"/>
    <n v="1"/>
    <n v="1"/>
    <d v="2021-11-28T00:00:00"/>
    <x v="329"/>
    <n v="18995000"/>
    <n v="1595580"/>
    <x v="2"/>
    <x v="2"/>
    <n v="52198260"/>
    <n v="0.91600000000000004"/>
    <x v="1"/>
    <x v="11"/>
    <x v="11"/>
    <x v="1"/>
    <x v="0"/>
  </r>
  <r>
    <s v="ODR6407026468w"/>
    <s v="C488123L"/>
    <d v="2022-03-07T00:00:00"/>
    <s v="P779734"/>
    <n v="5680404"/>
    <n v="1"/>
    <n v="56804000"/>
    <n v="0"/>
    <n v="56804000"/>
    <n v="1"/>
    <n v="1"/>
    <n v="0"/>
    <n v="1"/>
    <d v="2022-07-18T00:00:00"/>
    <x v="82"/>
    <n v="56804000"/>
    <n v="4089870"/>
    <x v="4"/>
    <x v="2"/>
    <n v="52714130"/>
    <n v="0.92800031687909301"/>
    <x v="1"/>
    <x v="9"/>
    <x v="9"/>
    <x v="1"/>
    <x v="0"/>
  </r>
  <r>
    <s v="ODR7502883480n"/>
    <s v="C527307L"/>
    <d v="2022-09-07T00:00:00"/>
    <s v="P779734"/>
    <n v="5680404"/>
    <n v="1"/>
    <n v="56804000"/>
    <n v="0"/>
    <n v="56804000"/>
    <n v="1"/>
    <n v="0"/>
    <n v="0"/>
    <n v="7"/>
    <d v="2021-10-04T00:00:00"/>
    <x v="82"/>
    <n v="56804000"/>
    <n v="4089870"/>
    <x v="4"/>
    <x v="4"/>
    <n v="52714130"/>
    <n v="0.92800031687909301"/>
    <x v="1"/>
    <x v="4"/>
    <x v="4"/>
    <x v="1"/>
    <x v="1"/>
  </r>
  <r>
    <s v="ODR1140388270o"/>
    <s v="C189144L"/>
    <d v="2022-10-07T00:00:00"/>
    <s v="P779734"/>
    <n v="5680404"/>
    <n v="1"/>
    <n v="56804000"/>
    <n v="0"/>
    <n v="56804000"/>
    <n v="1"/>
    <n v="0"/>
    <n v="0"/>
    <n v="7"/>
    <d v="2022-07-01T00:00:00"/>
    <x v="82"/>
    <n v="56804000"/>
    <n v="4089870"/>
    <x v="4"/>
    <x v="4"/>
    <n v="52714130"/>
    <n v="0.92800031687909301"/>
    <x v="1"/>
    <x v="6"/>
    <x v="6"/>
    <x v="1"/>
    <x v="1"/>
  </r>
  <r>
    <s v="ODR8152860212b"/>
    <s v="C178509L"/>
    <d v="2022-05-28T00:00:00"/>
    <s v="P878889"/>
    <n v="5636440"/>
    <n v="1"/>
    <n v="56364400"/>
    <n v="0"/>
    <n v="56364400"/>
    <n v="1"/>
    <n v="1"/>
    <n v="0"/>
    <n v="1"/>
    <d v="2022-05-04T00:00:00"/>
    <x v="330"/>
    <n v="56364400"/>
    <n v="4170950"/>
    <x v="9"/>
    <x v="2"/>
    <n v="52193450"/>
    <n v="0.92600027677044405"/>
    <x v="1"/>
    <x v="2"/>
    <x v="2"/>
    <x v="1"/>
    <x v="0"/>
  </r>
  <r>
    <s v="ODR9228314105a"/>
    <s v="C507691L"/>
    <d v="2022-01-08T00:00:00"/>
    <s v="P529158"/>
    <n v="5626000"/>
    <n v="1"/>
    <n v="56260000"/>
    <n v="0"/>
    <n v="56260000"/>
    <n v="1"/>
    <n v="1"/>
    <n v="0"/>
    <n v="4"/>
    <d v="2022-08-22T00:00:00"/>
    <x v="331"/>
    <n v="54346000"/>
    <n v="4673760"/>
    <x v="4"/>
    <x v="1"/>
    <n v="51586240"/>
    <n v="0.91692570209740498"/>
    <x v="1"/>
    <x v="3"/>
    <x v="3"/>
    <x v="1"/>
    <x v="0"/>
  </r>
  <r>
    <s v="ODR6726475633v"/>
    <s v="C575920L"/>
    <d v="2022-07-14T00:00:00"/>
    <s v="P529158"/>
    <n v="5626000"/>
    <n v="1"/>
    <n v="56260000"/>
    <n v="0"/>
    <n v="56260000"/>
    <n v="1"/>
    <n v="0"/>
    <n v="0"/>
    <n v="7"/>
    <d v="2022-03-24T00:00:00"/>
    <x v="331"/>
    <n v="54346000"/>
    <n v="4673760"/>
    <x v="4"/>
    <x v="4"/>
    <n v="51586240"/>
    <n v="0.91692570209740498"/>
    <x v="1"/>
    <x v="7"/>
    <x v="7"/>
    <x v="1"/>
    <x v="1"/>
  </r>
  <r>
    <s v="ODR5066497397i"/>
    <s v="C575920L"/>
    <d v="2022-07-18T00:00:00"/>
    <s v="P529158"/>
    <n v="5626000"/>
    <n v="1"/>
    <n v="56260000"/>
    <n v="0"/>
    <n v="56260000"/>
    <n v="1"/>
    <n v="0"/>
    <n v="0"/>
    <n v="7"/>
    <d v="2022-03-24T00:00:00"/>
    <x v="331"/>
    <n v="54346000"/>
    <n v="4673760"/>
    <x v="4"/>
    <x v="4"/>
    <n v="51586240"/>
    <n v="0.91692570209740498"/>
    <x v="1"/>
    <x v="7"/>
    <x v="7"/>
    <x v="1"/>
    <x v="1"/>
  </r>
  <r>
    <s v="ODR8871824181j"/>
    <s v="C575920L"/>
    <d v="2022-07-21T00:00:00"/>
    <s v="P529158"/>
    <n v="5626000"/>
    <n v="1"/>
    <n v="56260000"/>
    <n v="0"/>
    <n v="56260000"/>
    <n v="1"/>
    <n v="0"/>
    <n v="0"/>
    <n v="7"/>
    <d v="2022-03-24T00:00:00"/>
    <x v="331"/>
    <n v="54346000"/>
    <n v="4673760"/>
    <x v="4"/>
    <x v="4"/>
    <n v="51586240"/>
    <n v="0.91692570209740498"/>
    <x v="1"/>
    <x v="7"/>
    <x v="7"/>
    <x v="1"/>
    <x v="1"/>
  </r>
  <r>
    <s v="ODR6835155516p"/>
    <s v="C803978L"/>
    <d v="2022-08-07T00:00:00"/>
    <s v="P180184"/>
    <n v="5626000"/>
    <n v="1"/>
    <n v="56260000"/>
    <n v="0"/>
    <n v="56260000"/>
    <n v="1"/>
    <n v="0"/>
    <n v="0"/>
    <n v="4"/>
    <d v="2022-07-14T00:00:00"/>
    <x v="332"/>
    <n v="54346000"/>
    <n v="4456370"/>
    <x v="4"/>
    <x v="1"/>
    <n v="51803630"/>
    <n v="0.92078972627088496"/>
    <x v="1"/>
    <x v="11"/>
    <x v="11"/>
    <x v="1"/>
    <x v="1"/>
  </r>
  <r>
    <s v="ODR3630855690b"/>
    <s v="C339498L"/>
    <d v="2022-12-07T00:00:00"/>
    <s v="P180184"/>
    <n v="5626000"/>
    <n v="1"/>
    <n v="56260000"/>
    <n v="0"/>
    <n v="56260000"/>
    <n v="1"/>
    <n v="1"/>
    <n v="0"/>
    <n v="7"/>
    <d v="2022-06-19T00:00:00"/>
    <x v="332"/>
    <n v="54346000"/>
    <n v="4456370"/>
    <x v="4"/>
    <x v="4"/>
    <n v="51803630"/>
    <n v="0.92078972627088496"/>
    <x v="1"/>
    <x v="1"/>
    <x v="1"/>
    <x v="1"/>
    <x v="0"/>
  </r>
  <r>
    <s v="ODR7257994021n"/>
    <s v="C872920L"/>
    <d v="2022-03-17T00:00:00"/>
    <s v="P241542"/>
    <n v="2809520"/>
    <n v="2"/>
    <n v="56190400"/>
    <n v="0"/>
    <n v="56190400"/>
    <n v="1"/>
    <n v="0"/>
    <n v="0"/>
    <n v="1"/>
    <d v="2021-09-18T00:00:00"/>
    <x v="247"/>
    <n v="28095200"/>
    <n v="1854260"/>
    <x v="1"/>
    <x v="2"/>
    <n v="52481880"/>
    <n v="0.93400082576383203"/>
    <x v="1"/>
    <x v="9"/>
    <x v="9"/>
    <x v="1"/>
    <x v="1"/>
  </r>
  <r>
    <s v="ODR7325524748g"/>
    <s v="C872920L"/>
    <d v="2022-03-22T00:00:00"/>
    <s v="P241542"/>
    <n v="2809520"/>
    <n v="2"/>
    <n v="56190400"/>
    <n v="0"/>
    <n v="56190400"/>
    <n v="1"/>
    <n v="0"/>
    <n v="0"/>
    <n v="1"/>
    <d v="2021-09-18T00:00:00"/>
    <x v="247"/>
    <n v="28095200"/>
    <n v="1854260"/>
    <x v="1"/>
    <x v="2"/>
    <n v="52481880"/>
    <n v="0.93400082576383203"/>
    <x v="1"/>
    <x v="9"/>
    <x v="9"/>
    <x v="1"/>
    <x v="1"/>
  </r>
  <r>
    <s v="ODR9660042149f"/>
    <s v="C698097L"/>
    <d v="2021-12-30T00:00:00"/>
    <s v="P782682"/>
    <n v="5597000"/>
    <n v="1"/>
    <n v="55970000"/>
    <n v="0"/>
    <n v="55970000"/>
    <n v="1"/>
    <n v="1"/>
    <n v="1"/>
    <n v="1"/>
    <d v="2021-07-15T00:00:00"/>
    <x v="279"/>
    <n v="47345400"/>
    <n v="3787630"/>
    <x v="4"/>
    <x v="2"/>
    <n v="52182370"/>
    <n v="0.93232749687332495"/>
    <x v="1"/>
    <x v="1"/>
    <x v="1"/>
    <x v="0"/>
    <x v="0"/>
  </r>
  <r>
    <s v="ODR7654048432n"/>
    <s v="C580710L"/>
    <d v="2021-12-31T00:00:00"/>
    <s v="P782682"/>
    <n v="5597000"/>
    <n v="1"/>
    <n v="55970000"/>
    <n v="0"/>
    <n v="55970000"/>
    <n v="1"/>
    <n v="1"/>
    <n v="1"/>
    <n v="1"/>
    <d v="2021-12-10T00:00:00"/>
    <x v="279"/>
    <n v="47345400"/>
    <n v="3787630"/>
    <x v="4"/>
    <x v="2"/>
    <n v="52182370"/>
    <n v="0.93232749687332495"/>
    <x v="1"/>
    <x v="1"/>
    <x v="1"/>
    <x v="0"/>
    <x v="0"/>
  </r>
  <r>
    <s v="ODR4899591027n"/>
    <s v="C149990L"/>
    <d v="2022-01-01T00:00:00"/>
    <s v="P782682"/>
    <n v="5597000"/>
    <n v="1"/>
    <n v="55970000"/>
    <n v="0"/>
    <n v="55970000"/>
    <n v="1"/>
    <n v="1"/>
    <n v="1"/>
    <n v="1"/>
    <d v="2021-12-08T00:00:00"/>
    <x v="279"/>
    <n v="47345400"/>
    <n v="3787630"/>
    <x v="4"/>
    <x v="2"/>
    <n v="52182370"/>
    <n v="0.93232749687332495"/>
    <x v="1"/>
    <x v="3"/>
    <x v="3"/>
    <x v="1"/>
    <x v="0"/>
  </r>
  <r>
    <s v="ODR4266634958q"/>
    <s v="C459720L"/>
    <d v="2022-01-17T00:00:00"/>
    <s v="P782682"/>
    <n v="5597000"/>
    <n v="1"/>
    <n v="55970000"/>
    <n v="0"/>
    <n v="55970000"/>
    <n v="1"/>
    <n v="0"/>
    <n v="0"/>
    <n v="1"/>
    <d v="2021-12-16T00:00:00"/>
    <x v="279"/>
    <n v="47345400"/>
    <n v="3787630"/>
    <x v="4"/>
    <x v="2"/>
    <n v="52182370"/>
    <n v="0.93232749687332495"/>
    <x v="1"/>
    <x v="3"/>
    <x v="3"/>
    <x v="1"/>
    <x v="1"/>
  </r>
  <r>
    <s v="ODR9175619476v"/>
    <s v="C994155L"/>
    <d v="2022-01-20T00:00:00"/>
    <s v="P782682"/>
    <n v="5597000"/>
    <n v="1"/>
    <n v="55970000"/>
    <n v="0"/>
    <n v="55970000"/>
    <n v="1"/>
    <n v="0"/>
    <n v="0"/>
    <n v="4"/>
    <d v="2022-01-27T00:00:00"/>
    <x v="279"/>
    <n v="47345400"/>
    <n v="3787630"/>
    <x v="4"/>
    <x v="1"/>
    <n v="52182370"/>
    <n v="0.93232749687332495"/>
    <x v="1"/>
    <x v="3"/>
    <x v="3"/>
    <x v="1"/>
    <x v="1"/>
  </r>
  <r>
    <s v="ODR8752752533l"/>
    <s v="C600018L"/>
    <d v="2022-01-23T00:00:00"/>
    <s v="P782682"/>
    <n v="5597000"/>
    <n v="1"/>
    <n v="55970000"/>
    <n v="0"/>
    <n v="55970000"/>
    <n v="1"/>
    <n v="0"/>
    <n v="0"/>
    <n v="4"/>
    <d v="2022-01-16T00:00:00"/>
    <x v="279"/>
    <n v="47345400"/>
    <n v="3787630"/>
    <x v="4"/>
    <x v="1"/>
    <n v="52182370"/>
    <n v="0.93232749687332495"/>
    <x v="1"/>
    <x v="3"/>
    <x v="3"/>
    <x v="1"/>
    <x v="1"/>
  </r>
  <r>
    <s v="ODR1855805133k"/>
    <s v="C220911L"/>
    <d v="2022-01-24T00:00:00"/>
    <s v="P782682"/>
    <n v="5597000"/>
    <n v="1"/>
    <n v="55970000"/>
    <n v="0"/>
    <n v="55970000"/>
    <n v="1"/>
    <n v="1"/>
    <n v="1"/>
    <n v="1"/>
    <d v="2021-09-18T00:00:00"/>
    <x v="279"/>
    <n v="47345400"/>
    <n v="3787630"/>
    <x v="4"/>
    <x v="2"/>
    <n v="52182370"/>
    <n v="0.93232749687332495"/>
    <x v="1"/>
    <x v="3"/>
    <x v="3"/>
    <x v="1"/>
    <x v="0"/>
  </r>
  <r>
    <s v="ODR7939539917l"/>
    <s v="C885445L"/>
    <d v="2022-01-26T00:00:00"/>
    <s v="P782682"/>
    <n v="5597000"/>
    <n v="1"/>
    <n v="55970000"/>
    <n v="0"/>
    <n v="55970000"/>
    <n v="1"/>
    <n v="1"/>
    <n v="1"/>
    <n v="1"/>
    <d v="2022-01-25T00:00:00"/>
    <x v="279"/>
    <n v="47345400"/>
    <n v="3787630"/>
    <x v="4"/>
    <x v="2"/>
    <n v="52182370"/>
    <n v="0.93232749687332495"/>
    <x v="1"/>
    <x v="3"/>
    <x v="3"/>
    <x v="1"/>
    <x v="0"/>
  </r>
  <r>
    <s v="ODR3159496381j"/>
    <s v="C535451L"/>
    <d v="2021-01-07T00:00:00"/>
    <s v="P418626"/>
    <n v="5596942"/>
    <n v="1"/>
    <n v="55969400"/>
    <n v="0"/>
    <n v="55969400"/>
    <n v="1"/>
    <n v="0"/>
    <n v="0"/>
    <n v="8"/>
    <d v="2021-07-23T00:00:00"/>
    <x v="262"/>
    <n v="55969400"/>
    <n v="3414110"/>
    <x v="4"/>
    <x v="8"/>
    <n v="52555290"/>
    <n v="0.93900041808559698"/>
    <x v="1"/>
    <x v="3"/>
    <x v="3"/>
    <x v="0"/>
    <x v="1"/>
  </r>
  <r>
    <s v="ODR4976219477m"/>
    <s v="C378684L"/>
    <d v="2021-01-08T00:00:00"/>
    <s v="P748886"/>
    <n v="5596942"/>
    <n v="1"/>
    <n v="55969400"/>
    <n v="0"/>
    <n v="55969400"/>
    <n v="1"/>
    <n v="1"/>
    <n v="0"/>
    <n v="1"/>
    <d v="2021-07-03T00:00:00"/>
    <x v="272"/>
    <n v="55969400"/>
    <n v="3637990"/>
    <x v="4"/>
    <x v="2"/>
    <n v="52331410"/>
    <n v="0.93500037520502299"/>
    <x v="1"/>
    <x v="3"/>
    <x v="3"/>
    <x v="0"/>
    <x v="0"/>
  </r>
  <r>
    <s v="ODR6500998084j"/>
    <s v="C315981L"/>
    <d v="2021-02-07T00:00:00"/>
    <s v="P418626"/>
    <n v="5596942"/>
    <n v="1"/>
    <n v="55969400"/>
    <n v="0"/>
    <n v="55969400"/>
    <n v="1"/>
    <n v="0"/>
    <n v="0"/>
    <n v="8"/>
    <d v="2021-07-19T00:00:00"/>
    <x v="262"/>
    <n v="55969400"/>
    <n v="3414110"/>
    <x v="4"/>
    <x v="8"/>
    <n v="52555290"/>
    <n v="0.93900041808559698"/>
    <x v="1"/>
    <x v="10"/>
    <x v="10"/>
    <x v="0"/>
    <x v="1"/>
  </r>
  <r>
    <s v="ODR4830887562t"/>
    <s v="C345763L"/>
    <d v="2021-07-13T00:00:00"/>
    <s v="P277058"/>
    <n v="5596942"/>
    <n v="1"/>
    <n v="55969400"/>
    <n v="0"/>
    <n v="55969400"/>
    <n v="1"/>
    <n v="1"/>
    <n v="0"/>
    <n v="1"/>
    <d v="2021-07-21T00:00:00"/>
    <x v="333"/>
    <n v="55969400"/>
    <n v="4365600"/>
    <x v="4"/>
    <x v="2"/>
    <n v="51603800"/>
    <n v="0.92200023584315705"/>
    <x v="1"/>
    <x v="7"/>
    <x v="7"/>
    <x v="0"/>
    <x v="0"/>
  </r>
  <r>
    <s v="ODR2421788350i"/>
    <s v="C698097L"/>
    <d v="2021-07-14T00:00:00"/>
    <s v="P538399"/>
    <n v="5596942"/>
    <n v="1"/>
    <n v="55969400"/>
    <n v="0"/>
    <n v="55969400"/>
    <n v="1"/>
    <n v="0"/>
    <n v="0"/>
    <n v="1"/>
    <d v="2021-07-15T00:00:00"/>
    <x v="334"/>
    <n v="55969400"/>
    <n v="3470080"/>
    <x v="4"/>
    <x v="2"/>
    <n v="52499320"/>
    <n v="0.93800040736545298"/>
    <x v="1"/>
    <x v="7"/>
    <x v="7"/>
    <x v="0"/>
    <x v="1"/>
  </r>
  <r>
    <s v="ODR4523334349u"/>
    <s v="C622053L"/>
    <d v="2021-07-19T00:00:00"/>
    <s v="P277058"/>
    <n v="5596942"/>
    <n v="1"/>
    <n v="55969400"/>
    <n v="0"/>
    <n v="55969400"/>
    <n v="1"/>
    <n v="1"/>
    <n v="0"/>
    <n v="1"/>
    <d v="2021-07-09T00:00:00"/>
    <x v="333"/>
    <n v="55969400"/>
    <n v="4365600"/>
    <x v="4"/>
    <x v="2"/>
    <n v="51603800"/>
    <n v="0.92200023584315705"/>
    <x v="1"/>
    <x v="7"/>
    <x v="7"/>
    <x v="0"/>
    <x v="0"/>
  </r>
  <r>
    <s v="ODR6334334659c"/>
    <s v="C657286L"/>
    <d v="2021-07-26T00:00:00"/>
    <s v="P277058"/>
    <n v="5596942"/>
    <n v="1"/>
    <n v="55969400"/>
    <n v="0"/>
    <n v="55969400"/>
    <n v="1"/>
    <n v="0"/>
    <n v="0"/>
    <n v="8"/>
    <d v="2021-07-22T00:00:00"/>
    <x v="333"/>
    <n v="55969400"/>
    <n v="4365600"/>
    <x v="4"/>
    <x v="8"/>
    <n v="51603800"/>
    <n v="0.92200023584315705"/>
    <x v="1"/>
    <x v="7"/>
    <x v="7"/>
    <x v="0"/>
    <x v="1"/>
  </r>
  <r>
    <s v="ODR3506003296l"/>
    <s v="C429196L"/>
    <d v="2021-07-27T00:00:00"/>
    <s v="P277058"/>
    <n v="5596942"/>
    <n v="1"/>
    <n v="55969400"/>
    <n v="0"/>
    <n v="55969400"/>
    <n v="1"/>
    <n v="0"/>
    <n v="0"/>
    <n v="9"/>
    <d v="2021-07-16T00:00:00"/>
    <x v="333"/>
    <n v="55969400"/>
    <n v="4365600"/>
    <x v="4"/>
    <x v="9"/>
    <n v="51603800"/>
    <n v="0.92200023584315705"/>
    <x v="1"/>
    <x v="7"/>
    <x v="7"/>
    <x v="0"/>
    <x v="1"/>
  </r>
  <r>
    <s v="ODR8927228059y"/>
    <s v="C200115L"/>
    <d v="2021-07-28T00:00:00"/>
    <s v="P538399"/>
    <n v="5596942"/>
    <n v="1"/>
    <n v="55969400"/>
    <n v="0"/>
    <n v="55969400"/>
    <n v="1"/>
    <n v="1"/>
    <n v="0"/>
    <n v="1"/>
    <d v="2021-07-12T00:00:00"/>
    <x v="334"/>
    <n v="55969400"/>
    <n v="3470080"/>
    <x v="4"/>
    <x v="2"/>
    <n v="52499320"/>
    <n v="0.93800040736545298"/>
    <x v="1"/>
    <x v="7"/>
    <x v="7"/>
    <x v="0"/>
    <x v="0"/>
  </r>
  <r>
    <s v="ODR8264471622x"/>
    <s v="C371659L"/>
    <d v="2021-07-29T00:00:00"/>
    <s v="P538399"/>
    <n v="5596942"/>
    <n v="1"/>
    <n v="55969400"/>
    <n v="0"/>
    <n v="55969400"/>
    <n v="1"/>
    <n v="1"/>
    <n v="0"/>
    <n v="1"/>
    <d v="2021-07-23T00:00:00"/>
    <x v="334"/>
    <n v="55969400"/>
    <n v="3470080"/>
    <x v="4"/>
    <x v="2"/>
    <n v="52499320"/>
    <n v="0.93800040736545298"/>
    <x v="1"/>
    <x v="7"/>
    <x v="7"/>
    <x v="0"/>
    <x v="0"/>
  </r>
  <r>
    <s v="ODR3616218912p"/>
    <s v="C220911L"/>
    <d v="2021-09-18T00:00:00"/>
    <s v="P277058"/>
    <n v="5596942"/>
    <n v="1"/>
    <n v="55969400"/>
    <n v="0"/>
    <n v="55969400"/>
    <n v="1"/>
    <n v="1"/>
    <n v="0"/>
    <n v="1"/>
    <d v="2021-09-18T00:00:00"/>
    <x v="333"/>
    <n v="55969400"/>
    <n v="4365600"/>
    <x v="4"/>
    <x v="2"/>
    <n v="51603800"/>
    <n v="0.92200023584315705"/>
    <x v="1"/>
    <x v="4"/>
    <x v="4"/>
    <x v="0"/>
    <x v="0"/>
  </r>
  <r>
    <s v="ODR4728002451k"/>
    <s v="C378684L"/>
    <d v="2021-09-24T00:00:00"/>
    <s v="P418626"/>
    <n v="5596942"/>
    <n v="1"/>
    <n v="55969400"/>
    <n v="0"/>
    <n v="55969400"/>
    <n v="1"/>
    <n v="0"/>
    <n v="0"/>
    <n v="1"/>
    <d v="2021-07-03T00:00:00"/>
    <x v="262"/>
    <n v="55969400"/>
    <n v="3414110"/>
    <x v="4"/>
    <x v="2"/>
    <n v="52555290"/>
    <n v="0.93900041808559698"/>
    <x v="1"/>
    <x v="4"/>
    <x v="4"/>
    <x v="0"/>
    <x v="1"/>
  </r>
  <r>
    <s v="ODR1835304226w"/>
    <s v="C499900L"/>
    <d v="2021-09-25T00:00:00"/>
    <s v="P418626"/>
    <n v="5596942"/>
    <n v="1"/>
    <n v="55969400"/>
    <n v="0"/>
    <n v="55969400"/>
    <n v="1"/>
    <n v="0"/>
    <n v="0"/>
    <n v="8"/>
    <d v="2021-09-23T00:00:00"/>
    <x v="262"/>
    <n v="55969400"/>
    <n v="3414110"/>
    <x v="4"/>
    <x v="8"/>
    <n v="52555290"/>
    <n v="0.93900041808559698"/>
    <x v="1"/>
    <x v="4"/>
    <x v="4"/>
    <x v="0"/>
    <x v="1"/>
  </r>
  <r>
    <s v="ODR1830489443y"/>
    <s v="C200115L"/>
    <d v="2021-09-30T00:00:00"/>
    <s v="P748886"/>
    <n v="5596942"/>
    <n v="1"/>
    <n v="55969400"/>
    <n v="0"/>
    <n v="55969400"/>
    <n v="1"/>
    <n v="1"/>
    <n v="0"/>
    <n v="1"/>
    <d v="2021-07-12T00:00:00"/>
    <x v="272"/>
    <n v="55969400"/>
    <n v="3637990"/>
    <x v="4"/>
    <x v="2"/>
    <n v="52331410"/>
    <n v="0.93500037520502299"/>
    <x v="1"/>
    <x v="4"/>
    <x v="4"/>
    <x v="0"/>
    <x v="0"/>
  </r>
  <r>
    <s v="ODR6308174436z"/>
    <s v="C525515L"/>
    <d v="2021-10-10T00:00:00"/>
    <s v="P748886"/>
    <n v="5596942"/>
    <n v="1"/>
    <n v="55969400"/>
    <n v="0"/>
    <n v="55969400"/>
    <n v="1"/>
    <n v="0"/>
    <n v="0"/>
    <n v="4"/>
    <d v="2021-10-01T00:00:00"/>
    <x v="272"/>
    <n v="55969400"/>
    <n v="3637990"/>
    <x v="4"/>
    <x v="1"/>
    <n v="52331410"/>
    <n v="0.93500037520502299"/>
    <x v="1"/>
    <x v="6"/>
    <x v="6"/>
    <x v="0"/>
    <x v="1"/>
  </r>
  <r>
    <s v="ODR9765422019k"/>
    <s v="C378684L"/>
    <d v="2021-10-11T00:00:00"/>
    <s v="P538399"/>
    <n v="5596942"/>
    <n v="1"/>
    <n v="55969400"/>
    <n v="0"/>
    <n v="55969400"/>
    <n v="1"/>
    <n v="1"/>
    <n v="0"/>
    <n v="1"/>
    <d v="2021-07-03T00:00:00"/>
    <x v="334"/>
    <n v="55969400"/>
    <n v="3470080"/>
    <x v="4"/>
    <x v="2"/>
    <n v="52499320"/>
    <n v="0.93800040736545298"/>
    <x v="1"/>
    <x v="6"/>
    <x v="6"/>
    <x v="0"/>
    <x v="0"/>
  </r>
  <r>
    <s v="ODR3505466919l"/>
    <s v="C345763L"/>
    <d v="2021-10-17T00:00:00"/>
    <s v="P748886"/>
    <n v="5596942"/>
    <n v="1"/>
    <n v="55969400"/>
    <n v="0"/>
    <n v="55969400"/>
    <n v="1"/>
    <n v="1"/>
    <n v="0"/>
    <n v="1"/>
    <d v="2021-07-21T00:00:00"/>
    <x v="272"/>
    <n v="55969400"/>
    <n v="3637990"/>
    <x v="4"/>
    <x v="2"/>
    <n v="52331410"/>
    <n v="0.93500037520502299"/>
    <x v="1"/>
    <x v="6"/>
    <x v="6"/>
    <x v="0"/>
    <x v="0"/>
  </r>
  <r>
    <s v="ODR8882379717q"/>
    <s v="C781213L"/>
    <d v="2021-10-20T00:00:00"/>
    <s v="P538399"/>
    <n v="5596942"/>
    <n v="1"/>
    <n v="55969400"/>
    <n v="0"/>
    <n v="55969400"/>
    <n v="1"/>
    <n v="1"/>
    <n v="0"/>
    <n v="1"/>
    <d v="2021-08-23T00:00:00"/>
    <x v="334"/>
    <n v="55969400"/>
    <n v="3470080"/>
    <x v="4"/>
    <x v="2"/>
    <n v="52499320"/>
    <n v="0.93800040736545298"/>
    <x v="1"/>
    <x v="6"/>
    <x v="6"/>
    <x v="0"/>
    <x v="0"/>
  </r>
  <r>
    <s v="ODR9730324544b"/>
    <s v="C143765L"/>
    <d v="2021-10-21T00:00:00"/>
    <s v="P748886"/>
    <n v="5596942"/>
    <n v="1"/>
    <n v="55969400"/>
    <n v="0"/>
    <n v="55969400"/>
    <n v="1"/>
    <n v="1"/>
    <n v="1"/>
    <n v="1"/>
    <d v="2021-10-25T00:00:00"/>
    <x v="272"/>
    <n v="55969400"/>
    <n v="3637990"/>
    <x v="4"/>
    <x v="2"/>
    <n v="52331410"/>
    <n v="0.93500037520502299"/>
    <x v="1"/>
    <x v="6"/>
    <x v="6"/>
    <x v="0"/>
    <x v="0"/>
  </r>
  <r>
    <s v="ODR9058570093v"/>
    <s v="C760843L"/>
    <d v="2021-10-25T00:00:00"/>
    <s v="P748886"/>
    <n v="5596942"/>
    <n v="1"/>
    <n v="55969400"/>
    <n v="0"/>
    <n v="55969400"/>
    <n v="1"/>
    <n v="1"/>
    <n v="0"/>
    <n v="1"/>
    <d v="2021-10-04T00:00:00"/>
    <x v="272"/>
    <n v="55969400"/>
    <n v="3637990"/>
    <x v="4"/>
    <x v="2"/>
    <n v="52331410"/>
    <n v="0.93500037520502299"/>
    <x v="1"/>
    <x v="6"/>
    <x v="6"/>
    <x v="0"/>
    <x v="0"/>
  </r>
  <r>
    <s v="ODR4705813667c"/>
    <s v="C900628L"/>
    <d v="2021-10-26T00:00:00"/>
    <s v="P538399"/>
    <n v="5596942"/>
    <n v="1"/>
    <n v="55969400"/>
    <n v="0"/>
    <n v="55969400"/>
    <n v="1"/>
    <n v="0"/>
    <n v="0"/>
    <n v="1"/>
    <d v="2021-09-01T00:00:00"/>
    <x v="334"/>
    <n v="55969400"/>
    <n v="3470080"/>
    <x v="4"/>
    <x v="2"/>
    <n v="52499320"/>
    <n v="0.93800040736545298"/>
    <x v="1"/>
    <x v="6"/>
    <x v="6"/>
    <x v="0"/>
    <x v="1"/>
  </r>
  <r>
    <s v="ODR2999256086e"/>
    <s v="C900628L"/>
    <d v="2021-10-28T00:00:00"/>
    <s v="P748886"/>
    <n v="5596942"/>
    <n v="1"/>
    <n v="55969400"/>
    <n v="0"/>
    <n v="55969400"/>
    <n v="1"/>
    <n v="1"/>
    <n v="0"/>
    <n v="1"/>
    <d v="2021-09-01T00:00:00"/>
    <x v="272"/>
    <n v="55969400"/>
    <n v="3637990"/>
    <x v="4"/>
    <x v="2"/>
    <n v="52331410"/>
    <n v="0.93500037520502299"/>
    <x v="1"/>
    <x v="6"/>
    <x v="6"/>
    <x v="0"/>
    <x v="0"/>
  </r>
  <r>
    <s v="ODR6010252441f"/>
    <s v="C500464L"/>
    <d v="2021-10-30T00:00:00"/>
    <s v="P538399"/>
    <n v="5596942"/>
    <n v="1"/>
    <n v="55969400"/>
    <n v="0"/>
    <n v="55969400"/>
    <n v="1"/>
    <n v="1"/>
    <n v="0"/>
    <n v="1"/>
    <d v="2021-10-14T00:00:00"/>
    <x v="334"/>
    <n v="55969400"/>
    <n v="3470080"/>
    <x v="4"/>
    <x v="2"/>
    <n v="52499320"/>
    <n v="0.93800040736545298"/>
    <x v="1"/>
    <x v="6"/>
    <x v="6"/>
    <x v="0"/>
    <x v="0"/>
  </r>
  <r>
    <s v="ODR5607998821s"/>
    <s v="C378684L"/>
    <d v="2021-11-10T00:00:00"/>
    <s v="P538399"/>
    <n v="5596942"/>
    <n v="1"/>
    <n v="55969400"/>
    <n v="0"/>
    <n v="55969400"/>
    <n v="1"/>
    <n v="0"/>
    <n v="0"/>
    <n v="4"/>
    <d v="2021-07-03T00:00:00"/>
    <x v="334"/>
    <n v="55969400"/>
    <n v="3470080"/>
    <x v="4"/>
    <x v="1"/>
    <n v="52499320"/>
    <n v="0.93800040736545298"/>
    <x v="1"/>
    <x v="0"/>
    <x v="0"/>
    <x v="0"/>
    <x v="1"/>
  </r>
  <r>
    <s v="ODR9884569453x"/>
    <s v="C872920L"/>
    <d v="2021-11-23T00:00:00"/>
    <s v="P370493"/>
    <n v="5591780"/>
    <n v="1"/>
    <n v="55917800"/>
    <n v="0"/>
    <n v="55917800"/>
    <n v="1"/>
    <n v="1"/>
    <n v="0"/>
    <n v="1"/>
    <d v="2021-09-18T00:00:00"/>
    <x v="328"/>
    <n v="57071400"/>
    <n v="4736920"/>
    <x v="4"/>
    <x v="2"/>
    <n v="51180880"/>
    <n v="0.91528779744553601"/>
    <x v="1"/>
    <x v="0"/>
    <x v="0"/>
    <x v="0"/>
    <x v="0"/>
  </r>
  <r>
    <s v="ODR1484915990k"/>
    <s v="C550308L"/>
    <d v="2021-11-27T00:00:00"/>
    <s v="P747668"/>
    <n v="5591780"/>
    <n v="1"/>
    <n v="55917800"/>
    <n v="0"/>
    <n v="55917800"/>
    <n v="1"/>
    <n v="0"/>
    <n v="0"/>
    <n v="4"/>
    <d v="2021-11-06T00:00:00"/>
    <x v="81"/>
    <n v="55917800"/>
    <n v="4864810"/>
    <x v="4"/>
    <x v="1"/>
    <n v="51052990"/>
    <n v="0.91300069029897402"/>
    <x v="1"/>
    <x v="0"/>
    <x v="0"/>
    <x v="0"/>
    <x v="1"/>
  </r>
  <r>
    <s v="ODR7649273274r"/>
    <s v="C955087L"/>
    <d v="2021-11-28T00:00:00"/>
    <s v="P747668"/>
    <n v="5591780"/>
    <n v="1"/>
    <n v="55917800"/>
    <n v="0"/>
    <n v="55917800"/>
    <n v="1"/>
    <n v="0"/>
    <n v="0"/>
    <n v="4"/>
    <d v="2021-11-08T00:00:00"/>
    <x v="81"/>
    <n v="55917800"/>
    <n v="4864810"/>
    <x v="4"/>
    <x v="1"/>
    <n v="51052990"/>
    <n v="0.91300069029897402"/>
    <x v="1"/>
    <x v="0"/>
    <x v="0"/>
    <x v="0"/>
    <x v="1"/>
  </r>
  <r>
    <s v="ODR5943985202g"/>
    <s v="C279787L"/>
    <d v="2021-11-29T00:00:00"/>
    <s v="P747668"/>
    <n v="5591780"/>
    <n v="1"/>
    <n v="55917800"/>
    <n v="0"/>
    <n v="55917800"/>
    <n v="1"/>
    <n v="0"/>
    <n v="0"/>
    <n v="1"/>
    <d v="2021-11-19T00:00:00"/>
    <x v="81"/>
    <n v="55917800"/>
    <n v="4864810"/>
    <x v="4"/>
    <x v="2"/>
    <n v="51052990"/>
    <n v="0.91300069029897402"/>
    <x v="1"/>
    <x v="0"/>
    <x v="0"/>
    <x v="0"/>
    <x v="1"/>
  </r>
  <r>
    <s v="ODR9696610656q"/>
    <s v="C363466L"/>
    <d v="2021-12-28T00:00:00"/>
    <s v="P747668"/>
    <n v="5591780"/>
    <n v="1"/>
    <n v="55917800"/>
    <n v="0"/>
    <n v="55917800"/>
    <n v="1"/>
    <n v="0"/>
    <n v="0"/>
    <n v="4"/>
    <d v="2021-11-24T00:00:00"/>
    <x v="81"/>
    <n v="55917800"/>
    <n v="4864810"/>
    <x v="4"/>
    <x v="1"/>
    <n v="51052990"/>
    <n v="0.91300069029897402"/>
    <x v="1"/>
    <x v="1"/>
    <x v="1"/>
    <x v="0"/>
    <x v="1"/>
  </r>
  <r>
    <s v="ODR5983292060r"/>
    <s v="C838948L"/>
    <d v="2021-12-29T00:00:00"/>
    <s v="P747668"/>
    <n v="5591780"/>
    <n v="1"/>
    <n v="55917800"/>
    <n v="0"/>
    <n v="55917800"/>
    <n v="1"/>
    <n v="1"/>
    <n v="1"/>
    <n v="1"/>
    <d v="2021-12-28T00:00:00"/>
    <x v="81"/>
    <n v="55917800"/>
    <n v="4864810"/>
    <x v="4"/>
    <x v="2"/>
    <n v="51052990"/>
    <n v="0.91300069029897402"/>
    <x v="1"/>
    <x v="1"/>
    <x v="1"/>
    <x v="0"/>
    <x v="0"/>
  </r>
  <r>
    <s v="ODR1606111748x"/>
    <s v="C242231L"/>
    <d v="2022-01-13T00:00:00"/>
    <s v="P370493"/>
    <n v="5591780"/>
    <n v="1"/>
    <n v="55917800"/>
    <n v="0"/>
    <n v="55917800"/>
    <n v="1"/>
    <n v="0"/>
    <n v="0"/>
    <n v="4"/>
    <d v="2021-09-22T00:00:00"/>
    <x v="328"/>
    <n v="57071400"/>
    <n v="4736920"/>
    <x v="4"/>
    <x v="1"/>
    <n v="51180880"/>
    <n v="0.91528779744553601"/>
    <x v="1"/>
    <x v="3"/>
    <x v="3"/>
    <x v="1"/>
    <x v="1"/>
  </r>
  <r>
    <s v="ODR7381400094p"/>
    <s v="C927765L"/>
    <d v="2022-01-14T00:00:00"/>
    <s v="P370493"/>
    <n v="5591780"/>
    <n v="1"/>
    <n v="55917800"/>
    <n v="0"/>
    <n v="55917800"/>
    <n v="1"/>
    <n v="0"/>
    <n v="0"/>
    <n v="4"/>
    <d v="2022-01-12T00:00:00"/>
    <x v="328"/>
    <n v="57071400"/>
    <n v="4736920"/>
    <x v="4"/>
    <x v="1"/>
    <n v="51180880"/>
    <n v="0.91528779744553601"/>
    <x v="1"/>
    <x v="3"/>
    <x v="3"/>
    <x v="1"/>
    <x v="1"/>
  </r>
  <r>
    <s v="ODR9334780817o"/>
    <s v="C998017L"/>
    <d v="2022-01-18T00:00:00"/>
    <s v="P370493"/>
    <n v="5591780"/>
    <n v="1"/>
    <n v="55917800"/>
    <n v="0"/>
    <n v="55917800"/>
    <n v="1"/>
    <n v="0"/>
    <n v="0"/>
    <n v="4"/>
    <d v="2021-11-14T00:00:00"/>
    <x v="328"/>
    <n v="57071400"/>
    <n v="4736920"/>
    <x v="4"/>
    <x v="1"/>
    <n v="51180880"/>
    <n v="0.91528779744553601"/>
    <x v="1"/>
    <x v="3"/>
    <x v="3"/>
    <x v="1"/>
    <x v="1"/>
  </r>
  <r>
    <s v="ODR4284700320t"/>
    <s v="C319615L"/>
    <d v="2022-01-31T00:00:00"/>
    <s v="P747668"/>
    <n v="5591780"/>
    <n v="1"/>
    <n v="55917800"/>
    <n v="0"/>
    <n v="55917800"/>
    <n v="1"/>
    <n v="1"/>
    <n v="1"/>
    <n v="1"/>
    <d v="2022-01-16T00:00:00"/>
    <x v="81"/>
    <n v="55917800"/>
    <n v="4864810"/>
    <x v="4"/>
    <x v="2"/>
    <n v="51052990"/>
    <n v="0.91300069029897402"/>
    <x v="1"/>
    <x v="3"/>
    <x v="3"/>
    <x v="1"/>
    <x v="0"/>
  </r>
  <r>
    <s v="ODR6875206952e"/>
    <s v="C227184L"/>
    <d v="2022-04-02T00:00:00"/>
    <s v="P370493"/>
    <n v="5591780"/>
    <n v="1"/>
    <n v="55917800"/>
    <n v="0"/>
    <n v="55917800"/>
    <n v="1"/>
    <n v="0"/>
    <n v="0"/>
    <n v="4"/>
    <d v="2021-08-02T00:00:00"/>
    <x v="328"/>
    <n v="57071400"/>
    <n v="4736920"/>
    <x v="4"/>
    <x v="1"/>
    <n v="51180880"/>
    <n v="0.91528779744553601"/>
    <x v="1"/>
    <x v="5"/>
    <x v="5"/>
    <x v="1"/>
    <x v="1"/>
  </r>
  <r>
    <s v="ODR7448605146m"/>
    <s v="C992621L"/>
    <d v="2022-06-02T00:00:00"/>
    <s v="P747668"/>
    <n v="5591780"/>
    <n v="1"/>
    <n v="55917800"/>
    <n v="0"/>
    <n v="55917800"/>
    <n v="1"/>
    <n v="0"/>
    <n v="0"/>
    <n v="4"/>
    <d v="2021-11-17T00:00:00"/>
    <x v="81"/>
    <n v="55917800"/>
    <n v="4864810"/>
    <x v="4"/>
    <x v="1"/>
    <n v="51052990"/>
    <n v="0.91300069029897402"/>
    <x v="1"/>
    <x v="8"/>
    <x v="8"/>
    <x v="1"/>
    <x v="1"/>
  </r>
  <r>
    <s v="ODR9639997577g"/>
    <s v="C992621L"/>
    <d v="2022-08-02T00:00:00"/>
    <s v="P370493"/>
    <n v="5591780"/>
    <n v="1"/>
    <n v="55917800"/>
    <n v="0"/>
    <n v="55917800"/>
    <n v="1"/>
    <n v="0"/>
    <n v="0"/>
    <n v="4"/>
    <d v="2021-11-17T00:00:00"/>
    <x v="328"/>
    <n v="57071400"/>
    <n v="4736920"/>
    <x v="4"/>
    <x v="1"/>
    <n v="51180880"/>
    <n v="0.91528779744553601"/>
    <x v="1"/>
    <x v="11"/>
    <x v="11"/>
    <x v="1"/>
    <x v="1"/>
  </r>
  <r>
    <s v="ODR5838436408s"/>
    <s v="C529046L"/>
    <d v="2022-11-01T00:00:00"/>
    <s v="P370493"/>
    <n v="5591780"/>
    <n v="1"/>
    <n v="55917800"/>
    <n v="0"/>
    <n v="55917800"/>
    <n v="1"/>
    <n v="0"/>
    <n v="0"/>
    <n v="4"/>
    <d v="2021-10-01T00:00:00"/>
    <x v="328"/>
    <n v="57071400"/>
    <n v="4736920"/>
    <x v="4"/>
    <x v="1"/>
    <n v="51180880"/>
    <n v="0.91528779744553601"/>
    <x v="1"/>
    <x v="0"/>
    <x v="0"/>
    <x v="1"/>
    <x v="1"/>
  </r>
  <r>
    <s v="ODR9396717106x"/>
    <s v="C924458L"/>
    <d v="2022-12-01T00:00:00"/>
    <s v="P370493"/>
    <n v="5591780"/>
    <n v="1"/>
    <n v="55917800"/>
    <n v="0"/>
    <n v="55917800"/>
    <n v="1"/>
    <n v="0"/>
    <n v="0"/>
    <n v="4"/>
    <d v="2021-10-03T00:00:00"/>
    <x v="328"/>
    <n v="57071400"/>
    <n v="4736920"/>
    <x v="4"/>
    <x v="1"/>
    <n v="51180880"/>
    <n v="0.91528779744553601"/>
    <x v="1"/>
    <x v="1"/>
    <x v="1"/>
    <x v="1"/>
    <x v="1"/>
  </r>
  <r>
    <s v="ODR9548528300v"/>
    <s v="C340781L"/>
    <d v="2022-03-25T00:00:00"/>
    <s v="P358545"/>
    <n v="5585342"/>
    <n v="1"/>
    <n v="55853400"/>
    <n v="0"/>
    <n v="55853400"/>
    <n v="1"/>
    <n v="1"/>
    <n v="0"/>
    <n v="1"/>
    <d v="2022-03-02T00:00:00"/>
    <x v="335"/>
    <n v="55853400"/>
    <n v="4579970"/>
    <x v="1"/>
    <x v="2"/>
    <n v="51273430"/>
    <n v="0.91800015755531394"/>
    <x v="1"/>
    <x v="9"/>
    <x v="9"/>
    <x v="1"/>
    <x v="0"/>
  </r>
  <r>
    <s v="ODR5081098998k"/>
    <s v="C378684L"/>
    <d v="2022-03-28T00:00:00"/>
    <s v="P358545"/>
    <n v="5585342"/>
    <n v="1"/>
    <n v="55853400"/>
    <n v="0"/>
    <n v="55853400"/>
    <n v="1"/>
    <n v="1"/>
    <n v="0"/>
    <n v="1"/>
    <d v="2021-07-03T00:00:00"/>
    <x v="335"/>
    <n v="55853400"/>
    <n v="4579970"/>
    <x v="1"/>
    <x v="2"/>
    <n v="51273430"/>
    <n v="0.91800015755531394"/>
    <x v="1"/>
    <x v="9"/>
    <x v="9"/>
    <x v="1"/>
    <x v="0"/>
  </r>
  <r>
    <s v="ODR4581415898b"/>
    <s v="C374672L"/>
    <d v="2022-04-04T00:00:00"/>
    <s v="P358545"/>
    <n v="5585342"/>
    <n v="1"/>
    <n v="55853400"/>
    <n v="0"/>
    <n v="55853400"/>
    <n v="1"/>
    <n v="1"/>
    <n v="0"/>
    <n v="1"/>
    <d v="2021-07-17T00:00:00"/>
    <x v="335"/>
    <n v="55853400"/>
    <n v="4579970"/>
    <x v="1"/>
    <x v="2"/>
    <n v="51273430"/>
    <n v="0.91800015755531394"/>
    <x v="1"/>
    <x v="5"/>
    <x v="5"/>
    <x v="1"/>
    <x v="0"/>
  </r>
  <r>
    <s v="ODR3517435404y"/>
    <s v="C374672L"/>
    <d v="2022-08-04T00:00:00"/>
    <s v="P277486"/>
    <n v="5585342"/>
    <n v="1"/>
    <n v="55853400"/>
    <n v="0"/>
    <n v="55853400"/>
    <n v="1"/>
    <n v="0"/>
    <n v="0"/>
    <n v="1"/>
    <d v="2021-07-17T00:00:00"/>
    <x v="336"/>
    <n v="51509200"/>
    <n v="3760140"/>
    <x v="1"/>
    <x v="2"/>
    <n v="52093260"/>
    <n v="0.93267840453759299"/>
    <x v="1"/>
    <x v="11"/>
    <x v="11"/>
    <x v="1"/>
    <x v="1"/>
  </r>
  <r>
    <s v="ODR1549799386a"/>
    <s v="C374672L"/>
    <d v="2022-10-04T00:00:00"/>
    <s v="P277486"/>
    <n v="5585342"/>
    <n v="1"/>
    <n v="55853400"/>
    <n v="0"/>
    <n v="55853400"/>
    <n v="1"/>
    <n v="1"/>
    <n v="0"/>
    <n v="1"/>
    <d v="2021-07-17T00:00:00"/>
    <x v="336"/>
    <n v="51509200"/>
    <n v="3760140"/>
    <x v="1"/>
    <x v="2"/>
    <n v="52093260"/>
    <n v="0.93267840453759299"/>
    <x v="1"/>
    <x v="6"/>
    <x v="6"/>
    <x v="1"/>
    <x v="0"/>
  </r>
  <r>
    <s v="ODR5236715188n"/>
    <s v="C200115L"/>
    <d v="2021-12-15T00:00:00"/>
    <s v="P346696"/>
    <n v="5571712"/>
    <n v="1"/>
    <n v="55717100"/>
    <n v="0"/>
    <n v="55717100"/>
    <n v="1"/>
    <n v="1"/>
    <n v="0"/>
    <n v="1"/>
    <d v="2021-07-12T00:00:00"/>
    <x v="337"/>
    <n v="55717100"/>
    <n v="4234460"/>
    <x v="3"/>
    <x v="2"/>
    <n v="51482640"/>
    <n v="0.92400071073333001"/>
    <x v="1"/>
    <x v="1"/>
    <x v="1"/>
    <x v="0"/>
    <x v="0"/>
  </r>
  <r>
    <s v="ODR4809187709v"/>
    <s v="C351587L"/>
    <d v="2021-12-16T00:00:00"/>
    <s v="P346696"/>
    <n v="5571712"/>
    <n v="1"/>
    <n v="55717100"/>
    <n v="0"/>
    <n v="55717100"/>
    <n v="1"/>
    <n v="1"/>
    <n v="0"/>
    <n v="1"/>
    <d v="2021-09-10T00:00:00"/>
    <x v="337"/>
    <n v="55717100"/>
    <n v="4234460"/>
    <x v="3"/>
    <x v="2"/>
    <n v="51482640"/>
    <n v="0.92400071073333001"/>
    <x v="1"/>
    <x v="1"/>
    <x v="1"/>
    <x v="0"/>
    <x v="0"/>
  </r>
  <r>
    <s v="ODR7958021965b"/>
    <s v="C132041L"/>
    <d v="2022-11-04T00:00:00"/>
    <s v="P402856"/>
    <n v="2778142"/>
    <n v="2"/>
    <n v="55562800"/>
    <n v="0"/>
    <n v="55562800"/>
    <n v="1"/>
    <n v="1"/>
    <n v="1"/>
    <n v="7"/>
    <d v="2022-04-05T00:00:00"/>
    <x v="338"/>
    <n v="30449400"/>
    <n v="1826940"/>
    <x v="4"/>
    <x v="4"/>
    <n v="51908920"/>
    <n v="0.93423873526892098"/>
    <x v="1"/>
    <x v="0"/>
    <x v="0"/>
    <x v="1"/>
    <x v="0"/>
  </r>
  <r>
    <s v="ODR1794674543h"/>
    <s v="C560369L"/>
    <d v="2022-07-14T00:00:00"/>
    <s v="P494921"/>
    <n v="5539000"/>
    <n v="1"/>
    <n v="55390000"/>
    <n v="0"/>
    <n v="55390000"/>
    <n v="1"/>
    <n v="1"/>
    <n v="0"/>
    <n v="1"/>
    <d v="2022-07-24T00:00:00"/>
    <x v="339"/>
    <n v="55390000"/>
    <n v="3544960"/>
    <x v="2"/>
    <x v="2"/>
    <n v="51845040"/>
    <n v="0.93600000000000005"/>
    <x v="1"/>
    <x v="7"/>
    <x v="7"/>
    <x v="1"/>
    <x v="0"/>
  </r>
  <r>
    <s v="ODR3087892177e"/>
    <s v="C488097L"/>
    <d v="2021-11-07T00:00:00"/>
    <s v="P282765"/>
    <n v="5530880"/>
    <n v="1"/>
    <n v="55308800"/>
    <n v="0"/>
    <n v="55308800"/>
    <n v="1"/>
    <n v="1"/>
    <n v="0"/>
    <n v="1"/>
    <d v="2021-07-13T00:00:00"/>
    <x v="340"/>
    <n v="55308800"/>
    <n v="3926890"/>
    <x v="1"/>
    <x v="2"/>
    <n v="51381910"/>
    <n v="0.929000629194631"/>
    <x v="1"/>
    <x v="0"/>
    <x v="0"/>
    <x v="0"/>
    <x v="0"/>
  </r>
  <r>
    <s v="ODR5692840450j"/>
    <s v="C210105L"/>
    <d v="2022-01-15T00:00:00"/>
    <s v="P262382"/>
    <n v="5510000"/>
    <n v="1"/>
    <n v="55100000"/>
    <n v="0"/>
    <n v="55100000"/>
    <n v="1"/>
    <n v="0"/>
    <n v="0"/>
    <n v="4"/>
    <d v="2021-11-10T00:00:00"/>
    <x v="251"/>
    <n v="55100000"/>
    <n v="3801900"/>
    <x v="4"/>
    <x v="1"/>
    <n v="51298100"/>
    <n v="0.93100000000000005"/>
    <x v="1"/>
    <x v="3"/>
    <x v="3"/>
    <x v="1"/>
    <x v="1"/>
  </r>
  <r>
    <s v="ODR2138498757n"/>
    <s v="C513701L"/>
    <d v="2022-05-01T00:00:00"/>
    <s v="P262382"/>
    <n v="5510000"/>
    <n v="1"/>
    <n v="55100000"/>
    <n v="0"/>
    <n v="55100000"/>
    <n v="1"/>
    <n v="0"/>
    <n v="0"/>
    <n v="4"/>
    <d v="2022-01-26T00:00:00"/>
    <x v="251"/>
    <n v="55100000"/>
    <n v="3801900"/>
    <x v="4"/>
    <x v="1"/>
    <n v="51298100"/>
    <n v="0.93100000000000005"/>
    <x v="1"/>
    <x v="2"/>
    <x v="2"/>
    <x v="1"/>
    <x v="1"/>
  </r>
  <r>
    <s v="ODR9868935233w"/>
    <s v="C805823L"/>
    <d v="2022-06-01T00:00:00"/>
    <s v="P262382"/>
    <n v="5510000"/>
    <n v="1"/>
    <n v="55100000"/>
    <n v="0"/>
    <n v="55100000"/>
    <n v="1"/>
    <n v="0"/>
    <n v="0"/>
    <n v="4"/>
    <d v="2021-07-16T00:00:00"/>
    <x v="251"/>
    <n v="55100000"/>
    <n v="3801900"/>
    <x v="4"/>
    <x v="1"/>
    <n v="51298100"/>
    <n v="0.93100000000000005"/>
    <x v="1"/>
    <x v="8"/>
    <x v="8"/>
    <x v="1"/>
    <x v="1"/>
  </r>
  <r>
    <s v="ODR1882826468i"/>
    <s v="C210105L"/>
    <d v="2022-07-01T00:00:00"/>
    <s v="P262382"/>
    <n v="5510000"/>
    <n v="1"/>
    <n v="55100000"/>
    <n v="0"/>
    <n v="55100000"/>
    <n v="1"/>
    <n v="0"/>
    <n v="0"/>
    <n v="4"/>
    <d v="2021-11-10T00:00:00"/>
    <x v="251"/>
    <n v="55100000"/>
    <n v="3801900"/>
    <x v="4"/>
    <x v="1"/>
    <n v="51298100"/>
    <n v="0.93100000000000005"/>
    <x v="1"/>
    <x v="7"/>
    <x v="7"/>
    <x v="1"/>
    <x v="1"/>
  </r>
  <r>
    <s v="ODR4389642957i"/>
    <s v="C976932L"/>
    <d v="2022-09-01T00:00:00"/>
    <s v="P262382"/>
    <n v="5510000"/>
    <n v="1"/>
    <n v="55100000"/>
    <n v="0"/>
    <n v="55100000"/>
    <n v="1"/>
    <n v="0"/>
    <n v="0"/>
    <n v="1"/>
    <d v="2022-01-16T00:00:00"/>
    <x v="251"/>
    <n v="55100000"/>
    <n v="3801900"/>
    <x v="4"/>
    <x v="2"/>
    <n v="51298100"/>
    <n v="0.93100000000000005"/>
    <x v="1"/>
    <x v="4"/>
    <x v="4"/>
    <x v="1"/>
    <x v="1"/>
  </r>
  <r>
    <s v="ODR7352503561e"/>
    <s v="C758455L"/>
    <d v="2022-10-01T00:00:00"/>
    <s v="P262382"/>
    <n v="5510000"/>
    <n v="1"/>
    <n v="55100000"/>
    <n v="0"/>
    <n v="55100000"/>
    <n v="1"/>
    <n v="0"/>
    <n v="0"/>
    <n v="4"/>
    <d v="2022-01-07T00:00:00"/>
    <x v="251"/>
    <n v="55100000"/>
    <n v="3801900"/>
    <x v="4"/>
    <x v="1"/>
    <n v="51298100"/>
    <n v="0.93100000000000005"/>
    <x v="1"/>
    <x v="6"/>
    <x v="6"/>
    <x v="1"/>
    <x v="1"/>
  </r>
  <r>
    <s v="ODR3970172960s"/>
    <s v="C272151L"/>
    <d v="2022-10-06T00:00:00"/>
    <s v="P180184"/>
    <n v="5510000"/>
    <n v="1"/>
    <n v="55100000"/>
    <n v="0"/>
    <n v="55100000"/>
    <n v="1"/>
    <n v="0"/>
    <n v="0"/>
    <n v="6"/>
    <d v="2021-10-12T00:00:00"/>
    <x v="332"/>
    <n v="54346000"/>
    <n v="4456370"/>
    <x v="4"/>
    <x v="6"/>
    <n v="50643630"/>
    <n v="0.91912214156079897"/>
    <x v="1"/>
    <x v="6"/>
    <x v="6"/>
    <x v="1"/>
    <x v="1"/>
  </r>
  <r>
    <s v="ODR7176769216a"/>
    <s v="C742692L"/>
    <d v="2021-09-30T00:00:00"/>
    <s v="P847756"/>
    <n v="1832742"/>
    <n v="3"/>
    <n v="54982300"/>
    <n v="0"/>
    <n v="54982300"/>
    <n v="1"/>
    <n v="0"/>
    <n v="0"/>
    <n v="10"/>
    <d v="2021-09-25T00:00:00"/>
    <x v="341"/>
    <n v="18908000"/>
    <n v="1304650"/>
    <x v="1"/>
    <x v="11"/>
    <n v="51068350"/>
    <n v="0.92881436389529004"/>
    <x v="1"/>
    <x v="4"/>
    <x v="4"/>
    <x v="0"/>
    <x v="1"/>
  </r>
  <r>
    <s v="ODR8199376770f"/>
    <s v="C831683L"/>
    <d v="2022-01-06T00:00:00"/>
    <s v="P628437"/>
    <n v="1822766"/>
    <n v="3"/>
    <n v="54683000"/>
    <n v="0"/>
    <n v="54683000"/>
    <n v="1"/>
    <n v="0"/>
    <n v="0"/>
    <n v="2"/>
    <d v="2021-07-03T00:00:00"/>
    <x v="342"/>
    <n v="18227700"/>
    <n v="1239460"/>
    <x v="2"/>
    <x v="5"/>
    <n v="50964620"/>
    <n v="0.93200117038202002"/>
    <x v="1"/>
    <x v="3"/>
    <x v="3"/>
    <x v="1"/>
    <x v="1"/>
  </r>
  <r>
    <s v="ODR7103274125j"/>
    <s v="C837518L"/>
    <d v="2022-02-24T00:00:00"/>
    <s v="P262382"/>
    <n v="5452000"/>
    <n v="1"/>
    <n v="54520000"/>
    <n v="0"/>
    <n v="54520000"/>
    <n v="1"/>
    <n v="1"/>
    <n v="1"/>
    <n v="1"/>
    <d v="2022-02-17T00:00:00"/>
    <x v="251"/>
    <n v="55100000"/>
    <n v="3801900"/>
    <x v="4"/>
    <x v="2"/>
    <n v="50718100"/>
    <n v="0.93026595744680796"/>
    <x v="1"/>
    <x v="10"/>
    <x v="10"/>
    <x v="1"/>
    <x v="0"/>
  </r>
  <r>
    <s v="ODR7179100236g"/>
    <s v="C650707L"/>
    <d v="2022-02-26T00:00:00"/>
    <s v="P262382"/>
    <n v="5452000"/>
    <n v="1"/>
    <n v="54520000"/>
    <n v="0"/>
    <n v="54520000"/>
    <n v="1"/>
    <n v="0"/>
    <n v="0"/>
    <n v="4"/>
    <d v="2022-02-22T00:00:00"/>
    <x v="251"/>
    <n v="55100000"/>
    <n v="3801900"/>
    <x v="4"/>
    <x v="1"/>
    <n v="50718100"/>
    <n v="0.93026595744680796"/>
    <x v="1"/>
    <x v="10"/>
    <x v="10"/>
    <x v="1"/>
    <x v="1"/>
  </r>
  <r>
    <s v="ODR7213446828j"/>
    <s v="C899192L"/>
    <d v="2022-01-24T00:00:00"/>
    <s v="P206599"/>
    <n v="5442140"/>
    <n v="1"/>
    <n v="54421400"/>
    <n v="0"/>
    <n v="54421400"/>
    <n v="1"/>
    <n v="1"/>
    <n v="1"/>
    <n v="1"/>
    <d v="2021-07-13T00:00:00"/>
    <x v="343"/>
    <n v="54421400"/>
    <n v="4516920"/>
    <x v="1"/>
    <x v="2"/>
    <n v="49904480"/>
    <n v="0.91700103268199595"/>
    <x v="1"/>
    <x v="3"/>
    <x v="3"/>
    <x v="1"/>
    <x v="0"/>
  </r>
  <r>
    <s v="ODR7004927490t"/>
    <s v="C378684L"/>
    <d v="2022-02-20T00:00:00"/>
    <s v="P206599"/>
    <n v="5442140"/>
    <n v="1"/>
    <n v="54421400"/>
    <n v="0"/>
    <n v="54421400"/>
    <n v="1"/>
    <n v="1"/>
    <n v="0"/>
    <n v="1"/>
    <d v="2021-07-03T00:00:00"/>
    <x v="343"/>
    <n v="54421400"/>
    <n v="4516920"/>
    <x v="1"/>
    <x v="2"/>
    <n v="49904480"/>
    <n v="0.91700103268199595"/>
    <x v="1"/>
    <x v="10"/>
    <x v="10"/>
    <x v="1"/>
    <x v="0"/>
  </r>
  <r>
    <s v="ODR5938548815w"/>
    <s v="C738725L"/>
    <d v="2022-02-18T00:00:00"/>
    <s v="P358545"/>
    <n v="5437500"/>
    <n v="1"/>
    <n v="54375000"/>
    <n v="0"/>
    <n v="54375000"/>
    <n v="1"/>
    <n v="1"/>
    <n v="0"/>
    <n v="1"/>
    <d v="2021-08-27T00:00:00"/>
    <x v="335"/>
    <n v="55853400"/>
    <n v="4579970"/>
    <x v="1"/>
    <x v="2"/>
    <n v="49795030"/>
    <n v="0.91577066666666596"/>
    <x v="1"/>
    <x v="10"/>
    <x v="10"/>
    <x v="1"/>
    <x v="0"/>
  </r>
  <r>
    <s v="ODR7098269270o"/>
    <s v="C317311L"/>
    <d v="2022-02-21T00:00:00"/>
    <s v="P358545"/>
    <n v="5437500"/>
    <n v="1"/>
    <n v="54375000"/>
    <n v="0"/>
    <n v="54375000"/>
    <n v="1"/>
    <n v="0"/>
    <n v="0"/>
    <n v="1"/>
    <d v="2022-02-09T00:00:00"/>
    <x v="335"/>
    <n v="55853400"/>
    <n v="4579970"/>
    <x v="1"/>
    <x v="2"/>
    <n v="49795030"/>
    <n v="0.91577066666666596"/>
    <x v="1"/>
    <x v="10"/>
    <x v="10"/>
    <x v="1"/>
    <x v="1"/>
  </r>
  <r>
    <s v="ODR8689400007t"/>
    <s v="C301616L"/>
    <d v="2022-06-13T00:00:00"/>
    <s v="P180184"/>
    <n v="5434600"/>
    <n v="1"/>
    <n v="54346000"/>
    <n v="0"/>
    <n v="54346000"/>
    <n v="1"/>
    <n v="1"/>
    <n v="0"/>
    <n v="1"/>
    <d v="2022-06-25T00:00:00"/>
    <x v="332"/>
    <n v="54346000"/>
    <n v="4456370"/>
    <x v="4"/>
    <x v="2"/>
    <n v="49889630"/>
    <n v="0.91800003680123599"/>
    <x v="1"/>
    <x v="8"/>
    <x v="8"/>
    <x v="1"/>
    <x v="0"/>
  </r>
  <r>
    <s v="ODR3904868780n"/>
    <s v="C843167L"/>
    <d v="2022-06-15T00:00:00"/>
    <s v="P553953"/>
    <n v="5434600"/>
    <n v="1"/>
    <n v="54346000"/>
    <n v="0"/>
    <n v="54346000"/>
    <n v="1"/>
    <n v="0"/>
    <n v="0"/>
    <n v="6"/>
    <d v="2022-04-20T00:00:00"/>
    <x v="344"/>
    <n v="54346000"/>
    <n v="4238990"/>
    <x v="4"/>
    <x v="6"/>
    <n v="50107010"/>
    <n v="0.92199996319876398"/>
    <x v="1"/>
    <x v="8"/>
    <x v="8"/>
    <x v="1"/>
    <x v="1"/>
  </r>
  <r>
    <s v="ODR3729373987j"/>
    <s v="C183259L"/>
    <d v="2022-06-18T00:00:00"/>
    <s v="P553953"/>
    <n v="5434600"/>
    <n v="1"/>
    <n v="54346000"/>
    <n v="0"/>
    <n v="54346000"/>
    <n v="1"/>
    <n v="0"/>
    <n v="0"/>
    <n v="1"/>
    <d v="2022-06-05T00:00:00"/>
    <x v="344"/>
    <n v="54346000"/>
    <n v="4238990"/>
    <x v="4"/>
    <x v="2"/>
    <n v="50107010"/>
    <n v="0.92199996319876398"/>
    <x v="1"/>
    <x v="8"/>
    <x v="8"/>
    <x v="1"/>
    <x v="1"/>
  </r>
  <r>
    <s v="ODR1865631311w"/>
    <s v="C115342L"/>
    <d v="2022-06-21T00:00:00"/>
    <s v="P553953"/>
    <n v="5434600"/>
    <n v="1"/>
    <n v="54346000"/>
    <n v="0"/>
    <n v="54346000"/>
    <n v="1"/>
    <n v="0"/>
    <n v="0"/>
    <n v="7"/>
    <d v="2022-06-17T00:00:00"/>
    <x v="344"/>
    <n v="54346000"/>
    <n v="4238990"/>
    <x v="4"/>
    <x v="4"/>
    <n v="50107010"/>
    <n v="0.92199996319876398"/>
    <x v="1"/>
    <x v="8"/>
    <x v="8"/>
    <x v="1"/>
    <x v="1"/>
  </r>
  <r>
    <s v="ODR9213081186j"/>
    <s v="C935534L"/>
    <d v="2022-06-22T00:00:00"/>
    <s v="P553953"/>
    <n v="5434600"/>
    <n v="1"/>
    <n v="54346000"/>
    <n v="0"/>
    <n v="54346000"/>
    <n v="1"/>
    <n v="0"/>
    <n v="0"/>
    <n v="7"/>
    <d v="2022-06-15T00:00:00"/>
    <x v="344"/>
    <n v="54346000"/>
    <n v="4238990"/>
    <x v="4"/>
    <x v="4"/>
    <n v="50107010"/>
    <n v="0.92199996319876398"/>
    <x v="1"/>
    <x v="8"/>
    <x v="8"/>
    <x v="1"/>
    <x v="1"/>
  </r>
  <r>
    <s v="ODR6236307188r"/>
    <s v="C935534L"/>
    <d v="2022-06-23T00:00:00"/>
    <s v="P553953"/>
    <n v="5434600"/>
    <n v="1"/>
    <n v="54346000"/>
    <n v="0"/>
    <n v="54346000"/>
    <n v="1"/>
    <n v="0"/>
    <n v="0"/>
    <n v="7"/>
    <d v="2022-06-15T00:00:00"/>
    <x v="344"/>
    <n v="54346000"/>
    <n v="4238990"/>
    <x v="4"/>
    <x v="4"/>
    <n v="50107010"/>
    <n v="0.92199996319876398"/>
    <x v="1"/>
    <x v="8"/>
    <x v="8"/>
    <x v="1"/>
    <x v="1"/>
  </r>
  <r>
    <s v="ODR8052994531y"/>
    <s v="C875408L"/>
    <d v="2022-03-22T00:00:00"/>
    <s v="P416637"/>
    <n v="1809600"/>
    <n v="3"/>
    <n v="54288000"/>
    <n v="0"/>
    <n v="54288000"/>
    <n v="1"/>
    <n v="0"/>
    <n v="0"/>
    <n v="7"/>
    <d v="2022-03-05T00:00:00"/>
    <x v="345"/>
    <n v="18096000"/>
    <n v="1158140"/>
    <x v="2"/>
    <x v="4"/>
    <n v="50813580"/>
    <n v="0.93600022104332403"/>
    <x v="1"/>
    <x v="9"/>
    <x v="9"/>
    <x v="1"/>
    <x v="1"/>
  </r>
  <r>
    <s v="ODR8890525479b"/>
    <s v="C134982L"/>
    <d v="2022-03-26T00:00:00"/>
    <s v="P416637"/>
    <n v="1809600"/>
    <n v="3"/>
    <n v="54288000"/>
    <n v="0"/>
    <n v="54288000"/>
    <n v="1"/>
    <n v="1"/>
    <n v="0"/>
    <n v="1"/>
    <d v="2022-03-05T00:00:00"/>
    <x v="345"/>
    <n v="18096000"/>
    <n v="1158140"/>
    <x v="2"/>
    <x v="2"/>
    <n v="50813580"/>
    <n v="0.93600022104332403"/>
    <x v="1"/>
    <x v="9"/>
    <x v="9"/>
    <x v="1"/>
    <x v="0"/>
  </r>
  <r>
    <s v="ODR5346141117m"/>
    <s v="C249483L"/>
    <d v="2022-04-27T00:00:00"/>
    <s v="P934032"/>
    <n v="2683950"/>
    <n v="2"/>
    <n v="53679000"/>
    <n v="0"/>
    <n v="53679000"/>
    <n v="1"/>
    <n v="1"/>
    <n v="1"/>
    <n v="11"/>
    <d v="2022-04-21T00:00:00"/>
    <x v="346"/>
    <n v="27002500"/>
    <n v="2025190"/>
    <x v="2"/>
    <x v="10"/>
    <n v="49628620"/>
    <n v="0.92454442146835802"/>
    <x v="1"/>
    <x v="5"/>
    <x v="5"/>
    <x v="1"/>
    <x v="0"/>
  </r>
  <r>
    <s v="ODR3550105242d"/>
    <s v="C378684L"/>
    <d v="2021-09-20T00:00:00"/>
    <s v="P692465"/>
    <n v="5338900"/>
    <n v="1"/>
    <n v="53389000"/>
    <n v="0"/>
    <n v="53389000"/>
    <n v="1"/>
    <n v="1"/>
    <n v="0"/>
    <n v="1"/>
    <d v="2021-07-03T00:00:00"/>
    <x v="347"/>
    <n v="53389000"/>
    <n v="3683810"/>
    <x v="3"/>
    <x v="2"/>
    <n v="49705190"/>
    <n v="0.93100058064395297"/>
    <x v="1"/>
    <x v="4"/>
    <x v="4"/>
    <x v="0"/>
    <x v="0"/>
  </r>
  <r>
    <s v="ODR1319432863z"/>
    <s v="C378684L"/>
    <d v="2021-10-15T00:00:00"/>
    <s v="P692465"/>
    <n v="5338900"/>
    <n v="1"/>
    <n v="53389000"/>
    <n v="0"/>
    <n v="53389000"/>
    <n v="1"/>
    <n v="1"/>
    <n v="0"/>
    <n v="1"/>
    <d v="2021-07-03T00:00:00"/>
    <x v="347"/>
    <n v="53389000"/>
    <n v="3683810"/>
    <x v="3"/>
    <x v="2"/>
    <n v="49705190"/>
    <n v="0.93100058064395297"/>
    <x v="1"/>
    <x v="6"/>
    <x v="6"/>
    <x v="0"/>
    <x v="0"/>
  </r>
  <r>
    <s v="ODR6566858196m"/>
    <s v="C660546L"/>
    <d v="2021-11-21T00:00:00"/>
    <s v="P926387"/>
    <n v="1333942"/>
    <n v="4"/>
    <n v="53357700"/>
    <n v="0"/>
    <n v="53357700"/>
    <n v="1"/>
    <n v="0"/>
    <n v="0"/>
    <n v="1"/>
    <d v="2021-11-18T00:00:00"/>
    <x v="274"/>
    <n v="13339400"/>
    <n v="1160520"/>
    <x v="4"/>
    <x v="2"/>
    <n v="48715620"/>
    <n v="0.91300074778335605"/>
    <x v="1"/>
    <x v="0"/>
    <x v="0"/>
    <x v="0"/>
    <x v="1"/>
  </r>
  <r>
    <s v="ODR1457357582v"/>
    <s v="C522805L"/>
    <d v="2022-02-18T00:00:00"/>
    <s v="P926387"/>
    <n v="1333942"/>
    <n v="4"/>
    <n v="53357700"/>
    <n v="0"/>
    <n v="53357700"/>
    <n v="1"/>
    <n v="0"/>
    <n v="0"/>
    <n v="4"/>
    <d v="2022-02-17T00:00:00"/>
    <x v="274"/>
    <n v="13339400"/>
    <n v="1160520"/>
    <x v="4"/>
    <x v="1"/>
    <n v="48715620"/>
    <n v="0.91300074778335605"/>
    <x v="1"/>
    <x v="10"/>
    <x v="10"/>
    <x v="1"/>
    <x v="1"/>
  </r>
  <r>
    <s v="ODR3095692882i"/>
    <s v="C176721L"/>
    <d v="2022-03-29T00:00:00"/>
    <s v="P926387"/>
    <n v="1333942"/>
    <n v="4"/>
    <n v="53357700"/>
    <n v="0"/>
    <n v="53357700"/>
    <n v="1"/>
    <n v="0"/>
    <n v="0"/>
    <n v="4"/>
    <d v="2021-10-19T00:00:00"/>
    <x v="274"/>
    <n v="13339400"/>
    <n v="1160520"/>
    <x v="4"/>
    <x v="1"/>
    <n v="48715620"/>
    <n v="0.91300074778335605"/>
    <x v="1"/>
    <x v="9"/>
    <x v="9"/>
    <x v="1"/>
    <x v="1"/>
  </r>
  <r>
    <s v="ODR8926283419g"/>
    <s v="C363466L"/>
    <d v="2022-04-19T00:00:00"/>
    <s v="P926387"/>
    <n v="1333942"/>
    <n v="4"/>
    <n v="53357700"/>
    <n v="0"/>
    <n v="53357700"/>
    <n v="1"/>
    <n v="1"/>
    <n v="1"/>
    <n v="7"/>
    <d v="2021-11-24T00:00:00"/>
    <x v="274"/>
    <n v="13339400"/>
    <n v="1160520"/>
    <x v="4"/>
    <x v="4"/>
    <n v="48715620"/>
    <n v="0.91300074778335605"/>
    <x v="1"/>
    <x v="5"/>
    <x v="5"/>
    <x v="1"/>
    <x v="0"/>
  </r>
  <r>
    <s v="ODR1754152469k"/>
    <s v="C444616L"/>
    <d v="2022-10-02T00:00:00"/>
    <s v="P926387"/>
    <n v="1333942"/>
    <n v="4"/>
    <n v="53357700"/>
    <n v="0"/>
    <n v="53357700"/>
    <n v="1"/>
    <n v="0"/>
    <n v="0"/>
    <n v="4"/>
    <d v="2021-12-21T00:00:00"/>
    <x v="274"/>
    <n v="13339400"/>
    <n v="1160520"/>
    <x v="4"/>
    <x v="1"/>
    <n v="48715620"/>
    <n v="0.91300074778335605"/>
    <x v="1"/>
    <x v="6"/>
    <x v="6"/>
    <x v="1"/>
    <x v="1"/>
  </r>
  <r>
    <s v="ODR9013084945z"/>
    <s v="C200115L"/>
    <d v="2021-12-19T00:00:00"/>
    <s v="P158959"/>
    <n v="5312568"/>
    <n v="1"/>
    <n v="53125700"/>
    <n v="0"/>
    <n v="53125700"/>
    <n v="1"/>
    <n v="1"/>
    <n v="0"/>
    <n v="1"/>
    <d v="2021-07-12T00:00:00"/>
    <x v="348"/>
    <n v="53125700"/>
    <n v="3506270"/>
    <x v="3"/>
    <x v="2"/>
    <n v="49619430"/>
    <n v="0.93400049316997202"/>
    <x v="1"/>
    <x v="1"/>
    <x v="1"/>
    <x v="0"/>
    <x v="0"/>
  </r>
  <r>
    <s v="ODR2252103092t"/>
    <s v="C200115L"/>
    <d v="2022-05-31T00:00:00"/>
    <s v="P799304"/>
    <n v="5311582"/>
    <n v="1"/>
    <n v="53115800"/>
    <n v="0"/>
    <n v="53115800"/>
    <n v="1"/>
    <n v="1"/>
    <n v="0"/>
    <n v="1"/>
    <d v="2021-07-12T00:00:00"/>
    <x v="349"/>
    <n v="53115800"/>
    <n v="3505640"/>
    <x v="2"/>
    <x v="2"/>
    <n v="49610160"/>
    <n v="0.93400005271501096"/>
    <x v="1"/>
    <x v="2"/>
    <x v="2"/>
    <x v="1"/>
    <x v="0"/>
  </r>
  <r>
    <s v="ODR9262350327o"/>
    <s v="C650707L"/>
    <d v="2022-06-16T00:00:00"/>
    <s v="P754774"/>
    <n v="5291746"/>
    <n v="1"/>
    <n v="52917500"/>
    <n v="0"/>
    <n v="52917500"/>
    <n v="1"/>
    <n v="0"/>
    <n v="0"/>
    <n v="7"/>
    <d v="2022-02-22T00:00:00"/>
    <x v="350"/>
    <n v="52917500"/>
    <n v="3227930"/>
    <x v="4"/>
    <x v="4"/>
    <n v="49689570"/>
    <n v="0.93900070865025798"/>
    <x v="1"/>
    <x v="8"/>
    <x v="8"/>
    <x v="1"/>
    <x v="1"/>
  </r>
  <r>
    <s v="ODR9528140525y"/>
    <s v="C792683L"/>
    <d v="2022-07-20T00:00:00"/>
    <s v="P754774"/>
    <n v="5291746"/>
    <n v="1"/>
    <n v="52917500"/>
    <n v="0"/>
    <n v="52917500"/>
    <n v="1"/>
    <n v="1"/>
    <n v="0"/>
    <n v="1"/>
    <d v="2022-05-23T00:00:00"/>
    <x v="350"/>
    <n v="52917500"/>
    <n v="3227930"/>
    <x v="4"/>
    <x v="2"/>
    <n v="49689570"/>
    <n v="0.93900070865025798"/>
    <x v="1"/>
    <x v="7"/>
    <x v="7"/>
    <x v="1"/>
    <x v="0"/>
  </r>
  <r>
    <s v="ODR6131852979j"/>
    <s v="C615032L"/>
    <d v="2022-07-27T00:00:00"/>
    <s v="P754774"/>
    <n v="5291746"/>
    <n v="1"/>
    <n v="52917500"/>
    <n v="0"/>
    <n v="52917500"/>
    <n v="1"/>
    <n v="1"/>
    <n v="0"/>
    <n v="1"/>
    <d v="2022-07-27T00:00:00"/>
    <x v="350"/>
    <n v="52917500"/>
    <n v="3227930"/>
    <x v="4"/>
    <x v="2"/>
    <n v="49689570"/>
    <n v="0.93900070865025798"/>
    <x v="1"/>
    <x v="7"/>
    <x v="7"/>
    <x v="1"/>
    <x v="0"/>
  </r>
  <r>
    <s v="ODR8717351557o"/>
    <s v="C924458L"/>
    <d v="2022-11-06T00:00:00"/>
    <s v="P754774"/>
    <n v="5291746"/>
    <n v="1"/>
    <n v="52917500"/>
    <n v="0"/>
    <n v="52917500"/>
    <n v="1"/>
    <n v="0"/>
    <n v="0"/>
    <n v="4"/>
    <d v="2021-10-03T00:00:00"/>
    <x v="350"/>
    <n v="52917500"/>
    <n v="3227930"/>
    <x v="4"/>
    <x v="1"/>
    <n v="49689570"/>
    <n v="0.93900070865025798"/>
    <x v="1"/>
    <x v="0"/>
    <x v="0"/>
    <x v="1"/>
    <x v="1"/>
  </r>
  <r>
    <s v="ODR3458074702p"/>
    <s v="C378684L"/>
    <d v="2021-12-23T00:00:00"/>
    <s v="P813488"/>
    <n v="5228874"/>
    <n v="1"/>
    <n v="52288700"/>
    <n v="0"/>
    <n v="52288700"/>
    <n v="1"/>
    <n v="1"/>
    <n v="1"/>
    <n v="1"/>
    <d v="2021-07-03T00:00:00"/>
    <x v="351"/>
    <n v="52288700"/>
    <n v="4287650"/>
    <x v="3"/>
    <x v="2"/>
    <n v="48001050"/>
    <n v="0.91800044751542897"/>
    <x v="1"/>
    <x v="1"/>
    <x v="1"/>
    <x v="0"/>
    <x v="0"/>
  </r>
  <r>
    <s v="ODR7946656569j"/>
    <s v="C378684L"/>
    <d v="2022-01-15T00:00:00"/>
    <s v="P813488"/>
    <n v="5228874"/>
    <n v="1"/>
    <n v="52288700"/>
    <n v="0"/>
    <n v="52288700"/>
    <n v="1"/>
    <n v="1"/>
    <n v="0"/>
    <n v="1"/>
    <d v="2021-07-03T00:00:00"/>
    <x v="351"/>
    <n v="52288700"/>
    <n v="4287650"/>
    <x v="3"/>
    <x v="2"/>
    <n v="48001050"/>
    <n v="0.91800044751542897"/>
    <x v="1"/>
    <x v="3"/>
    <x v="3"/>
    <x v="1"/>
    <x v="0"/>
  </r>
  <r>
    <s v="ODR9645599128y"/>
    <s v="C378684L"/>
    <d v="2022-01-25T00:00:00"/>
    <s v="P813488"/>
    <n v="5228874"/>
    <n v="1"/>
    <n v="52288700"/>
    <n v="0"/>
    <n v="52288700"/>
    <n v="1"/>
    <n v="1"/>
    <n v="1"/>
    <n v="1"/>
    <d v="2021-07-03T00:00:00"/>
    <x v="351"/>
    <n v="52288700"/>
    <n v="4287650"/>
    <x v="3"/>
    <x v="2"/>
    <n v="48001050"/>
    <n v="0.91800044751542897"/>
    <x v="1"/>
    <x v="3"/>
    <x v="3"/>
    <x v="1"/>
    <x v="0"/>
  </r>
  <r>
    <s v="ODR6831147933o"/>
    <s v="C781213L"/>
    <d v="2022-02-13T00:00:00"/>
    <s v="P813488"/>
    <n v="5228874"/>
    <n v="1"/>
    <n v="52288700"/>
    <n v="0"/>
    <n v="52288700"/>
    <n v="1"/>
    <n v="1"/>
    <n v="0"/>
    <n v="1"/>
    <d v="2021-08-23T00:00:00"/>
    <x v="351"/>
    <n v="52288700"/>
    <n v="4287650"/>
    <x v="3"/>
    <x v="2"/>
    <n v="48001050"/>
    <n v="0.91800044751542897"/>
    <x v="1"/>
    <x v="10"/>
    <x v="10"/>
    <x v="1"/>
    <x v="0"/>
  </r>
  <r>
    <s v="ODR2262707518r"/>
    <s v="C378684L"/>
    <d v="2022-02-27T00:00:00"/>
    <s v="P813488"/>
    <n v="5228874"/>
    <n v="1"/>
    <n v="52288700"/>
    <n v="0"/>
    <n v="52288700"/>
    <n v="1"/>
    <n v="1"/>
    <n v="0"/>
    <n v="1"/>
    <d v="2021-07-03T00:00:00"/>
    <x v="351"/>
    <n v="52288700"/>
    <n v="4287650"/>
    <x v="3"/>
    <x v="2"/>
    <n v="48001050"/>
    <n v="0.91800044751542897"/>
    <x v="1"/>
    <x v="10"/>
    <x v="10"/>
    <x v="1"/>
    <x v="0"/>
  </r>
  <r>
    <s v="ODR4995337152c"/>
    <s v="C205341L"/>
    <d v="2022-03-15T00:00:00"/>
    <s v="P813488"/>
    <n v="5228874"/>
    <n v="1"/>
    <n v="52288700"/>
    <n v="0"/>
    <n v="52288700"/>
    <n v="1"/>
    <n v="1"/>
    <n v="0"/>
    <n v="1"/>
    <d v="2022-03-04T00:00:00"/>
    <x v="351"/>
    <n v="52288700"/>
    <n v="4287650"/>
    <x v="3"/>
    <x v="2"/>
    <n v="48001050"/>
    <n v="0.91800044751542897"/>
    <x v="1"/>
    <x v="9"/>
    <x v="9"/>
    <x v="1"/>
    <x v="0"/>
  </r>
  <r>
    <s v="ODR7873536544e"/>
    <s v="C200115L"/>
    <d v="2022-03-19T00:00:00"/>
    <s v="P813488"/>
    <n v="5228874"/>
    <n v="1"/>
    <n v="52288700"/>
    <n v="0"/>
    <n v="52288700"/>
    <n v="1"/>
    <n v="1"/>
    <n v="0"/>
    <n v="1"/>
    <d v="2021-07-12T00:00:00"/>
    <x v="351"/>
    <n v="52288700"/>
    <n v="4287650"/>
    <x v="3"/>
    <x v="2"/>
    <n v="48001050"/>
    <n v="0.91800044751542897"/>
    <x v="1"/>
    <x v="9"/>
    <x v="9"/>
    <x v="1"/>
    <x v="0"/>
  </r>
  <r>
    <s v="ODR8194946923x"/>
    <s v="C638768L"/>
    <d v="2022-04-13T00:00:00"/>
    <s v="P768353"/>
    <n v="5220000"/>
    <n v="1"/>
    <n v="52200000"/>
    <n v="0"/>
    <n v="52200000"/>
    <n v="1"/>
    <n v="0"/>
    <n v="0"/>
    <n v="7"/>
    <d v="2022-01-22T00:00:00"/>
    <x v="352"/>
    <n v="52200000"/>
    <n v="3654000"/>
    <x v="2"/>
    <x v="4"/>
    <n v="48546000"/>
    <n v="0.93"/>
    <x v="1"/>
    <x v="5"/>
    <x v="5"/>
    <x v="1"/>
    <x v="1"/>
  </r>
  <r>
    <s v="ODR3350008343i"/>
    <s v="C781213L"/>
    <d v="2022-04-18T00:00:00"/>
    <s v="P768353"/>
    <n v="5220000"/>
    <n v="1"/>
    <n v="52200000"/>
    <n v="0"/>
    <n v="52200000"/>
    <n v="1"/>
    <n v="1"/>
    <n v="0"/>
    <n v="1"/>
    <d v="2021-08-23T00:00:00"/>
    <x v="352"/>
    <n v="52200000"/>
    <n v="3654000"/>
    <x v="2"/>
    <x v="2"/>
    <n v="48546000"/>
    <n v="0.93"/>
    <x v="1"/>
    <x v="5"/>
    <x v="5"/>
    <x v="1"/>
    <x v="0"/>
  </r>
  <r>
    <s v="ODR3572344592h"/>
    <s v="C374672L"/>
    <d v="2022-11-04T00:00:00"/>
    <s v="P768353"/>
    <n v="5220000"/>
    <n v="1"/>
    <n v="52200000"/>
    <n v="0"/>
    <n v="52200000"/>
    <n v="1"/>
    <n v="1"/>
    <n v="0"/>
    <n v="1"/>
    <d v="2021-07-17T00:00:00"/>
    <x v="352"/>
    <n v="52200000"/>
    <n v="3654000"/>
    <x v="2"/>
    <x v="2"/>
    <n v="48546000"/>
    <n v="0.93"/>
    <x v="1"/>
    <x v="0"/>
    <x v="0"/>
    <x v="1"/>
    <x v="0"/>
  </r>
  <r>
    <s v="ODR3691933224o"/>
    <s v="C781213L"/>
    <d v="2021-11-15T00:00:00"/>
    <s v="P905672"/>
    <n v="2610000"/>
    <n v="2"/>
    <n v="52200000"/>
    <n v="0"/>
    <n v="52200000"/>
    <n v="1"/>
    <n v="1"/>
    <n v="0"/>
    <n v="1"/>
    <d v="2021-08-23T00:00:00"/>
    <x v="353"/>
    <n v="26100000"/>
    <n v="2296800"/>
    <x v="7"/>
    <x v="2"/>
    <n v="47606400"/>
    <n v="0.91200000000000003"/>
    <x v="1"/>
    <x v="0"/>
    <x v="0"/>
    <x v="0"/>
    <x v="0"/>
  </r>
  <r>
    <s v="ODR8083579209z"/>
    <s v="C284772L"/>
    <d v="2021-09-19T00:00:00"/>
    <s v="P531159"/>
    <n v="5219942"/>
    <n v="1"/>
    <n v="52199400"/>
    <n v="0"/>
    <n v="52199400"/>
    <n v="1"/>
    <n v="0"/>
    <n v="0"/>
    <n v="1"/>
    <d v="2021-09-16T00:00:00"/>
    <x v="354"/>
    <n v="38859400"/>
    <n v="3186460"/>
    <x v="4"/>
    <x v="2"/>
    <n v="49012940"/>
    <n v="0.93895600332570905"/>
    <x v="1"/>
    <x v="4"/>
    <x v="4"/>
    <x v="0"/>
    <x v="1"/>
  </r>
  <r>
    <s v="ODR1947534682o"/>
    <s v="C453900L"/>
    <d v="2021-10-18T00:00:00"/>
    <s v="P531159"/>
    <n v="5219942"/>
    <n v="1"/>
    <n v="52199400"/>
    <n v="0"/>
    <n v="52199400"/>
    <n v="1"/>
    <n v="1"/>
    <n v="0"/>
    <n v="1"/>
    <d v="2021-10-14T00:00:00"/>
    <x v="354"/>
    <n v="38859400"/>
    <n v="3186460"/>
    <x v="4"/>
    <x v="2"/>
    <n v="49012940"/>
    <n v="0.93895600332570905"/>
    <x v="1"/>
    <x v="6"/>
    <x v="6"/>
    <x v="0"/>
    <x v="0"/>
  </r>
  <r>
    <s v="ODR9723400483h"/>
    <s v="C374672L"/>
    <d v="2021-10-19T00:00:00"/>
    <s v="P531159"/>
    <n v="5219942"/>
    <n v="1"/>
    <n v="52199400"/>
    <n v="0"/>
    <n v="52199400"/>
    <n v="1"/>
    <n v="1"/>
    <n v="0"/>
    <n v="1"/>
    <d v="2021-07-17T00:00:00"/>
    <x v="354"/>
    <n v="38859400"/>
    <n v="3186460"/>
    <x v="4"/>
    <x v="2"/>
    <n v="49012940"/>
    <n v="0.93895600332570905"/>
    <x v="1"/>
    <x v="6"/>
    <x v="6"/>
    <x v="0"/>
    <x v="0"/>
  </r>
  <r>
    <s v="ODR2694555120e"/>
    <s v="C607118L"/>
    <d v="2021-10-24T00:00:00"/>
    <s v="P531159"/>
    <n v="5219942"/>
    <n v="1"/>
    <n v="52199400"/>
    <n v="0"/>
    <n v="52199400"/>
    <n v="1"/>
    <n v="1"/>
    <n v="0"/>
    <n v="1"/>
    <d v="2021-09-20T00:00:00"/>
    <x v="354"/>
    <n v="38859400"/>
    <n v="3186460"/>
    <x v="4"/>
    <x v="2"/>
    <n v="49012940"/>
    <n v="0.93895600332570905"/>
    <x v="1"/>
    <x v="6"/>
    <x v="6"/>
    <x v="0"/>
    <x v="0"/>
  </r>
  <r>
    <s v="ODR1712136694g"/>
    <s v="C652751L"/>
    <d v="2022-07-25T00:00:00"/>
    <s v="P390189"/>
    <n v="5176500"/>
    <n v="1"/>
    <n v="51765000"/>
    <n v="0"/>
    <n v="51765000"/>
    <n v="1"/>
    <n v="0"/>
    <n v="0"/>
    <n v="4"/>
    <d v="2022-07-19T00:00:00"/>
    <x v="355"/>
    <n v="51765000"/>
    <n v="3157640"/>
    <x v="6"/>
    <x v="1"/>
    <n v="48607360"/>
    <n v="0.93900048295180105"/>
    <x v="1"/>
    <x v="7"/>
    <x v="7"/>
    <x v="1"/>
    <x v="1"/>
  </r>
  <r>
    <s v="ODR8370329261l"/>
    <s v="C803978L"/>
    <d v="2022-05-08T00:00:00"/>
    <s v="P119266"/>
    <n v="5172150"/>
    <n v="1"/>
    <n v="51721500"/>
    <n v="0"/>
    <n v="51721500"/>
    <n v="1"/>
    <n v="0"/>
    <n v="0"/>
    <n v="4"/>
    <d v="2022-07-14T00:00:00"/>
    <x v="356"/>
    <n v="59494700"/>
    <n v="3926600"/>
    <x v="4"/>
    <x v="1"/>
    <n v="47794900"/>
    <n v="0.92408186150826999"/>
    <x v="1"/>
    <x v="2"/>
    <x v="2"/>
    <x v="1"/>
    <x v="1"/>
  </r>
  <r>
    <s v="ODR5972863959a"/>
    <s v="C107850L"/>
    <d v="2022-04-08T00:00:00"/>
    <s v="P652031"/>
    <n v="5170642"/>
    <n v="1"/>
    <n v="51706400"/>
    <n v="0"/>
    <n v="51706400"/>
    <n v="1"/>
    <n v="0"/>
    <n v="0"/>
    <n v="1"/>
    <d v="2022-08-03T00:00:00"/>
    <x v="275"/>
    <n v="51706400"/>
    <n v="4033090"/>
    <x v="4"/>
    <x v="2"/>
    <n v="47673310"/>
    <n v="0.92200017792768396"/>
    <x v="1"/>
    <x v="5"/>
    <x v="5"/>
    <x v="1"/>
    <x v="1"/>
  </r>
  <r>
    <s v="ODR2999996774y"/>
    <s v="C305250L"/>
    <d v="2022-10-08T00:00:00"/>
    <s v="P652031"/>
    <n v="5170642"/>
    <n v="1"/>
    <n v="51706400"/>
    <n v="0"/>
    <n v="51706400"/>
    <n v="1"/>
    <n v="1"/>
    <n v="0"/>
    <n v="4"/>
    <d v="2022-07-01T00:00:00"/>
    <x v="275"/>
    <n v="51706400"/>
    <n v="4033090"/>
    <x v="4"/>
    <x v="1"/>
    <n v="47673310"/>
    <n v="0.92200017792768396"/>
    <x v="1"/>
    <x v="6"/>
    <x v="6"/>
    <x v="1"/>
    <x v="0"/>
  </r>
  <r>
    <s v="ODR7496607017s"/>
    <s v="C297051L"/>
    <d v="2022-11-08T00:00:00"/>
    <s v="P652031"/>
    <n v="5170642"/>
    <n v="1"/>
    <n v="51706400"/>
    <n v="0"/>
    <n v="51706400"/>
    <n v="1"/>
    <n v="1"/>
    <n v="0"/>
    <n v="1"/>
    <d v="2022-08-28T00:00:00"/>
    <x v="275"/>
    <n v="51706400"/>
    <n v="4033090"/>
    <x v="4"/>
    <x v="2"/>
    <n v="47673310"/>
    <n v="0.92200017792768396"/>
    <x v="1"/>
    <x v="0"/>
    <x v="0"/>
    <x v="1"/>
    <x v="0"/>
  </r>
  <r>
    <s v="ODR5642821202w"/>
    <s v="C239518L"/>
    <d v="2022-12-08T00:00:00"/>
    <s v="P652031"/>
    <n v="5170642"/>
    <n v="1"/>
    <n v="51706400"/>
    <n v="0"/>
    <n v="51706400"/>
    <n v="1"/>
    <n v="1"/>
    <n v="0"/>
    <n v="1"/>
    <d v="2022-08-14T00:00:00"/>
    <x v="275"/>
    <n v="51706400"/>
    <n v="4033090"/>
    <x v="4"/>
    <x v="2"/>
    <n v="47673310"/>
    <n v="0.92200017792768396"/>
    <x v="1"/>
    <x v="1"/>
    <x v="1"/>
    <x v="1"/>
    <x v="0"/>
  </r>
  <r>
    <s v="ODR9104160755v"/>
    <s v="C613165L"/>
    <d v="2021-02-12T00:00:00"/>
    <s v="P198782"/>
    <n v="5162000"/>
    <n v="1"/>
    <n v="51620000"/>
    <n v="0"/>
    <n v="51620000"/>
    <n v="1"/>
    <n v="0"/>
    <n v="0"/>
    <n v="1"/>
    <d v="2021-12-27T00:00:00"/>
    <x v="357"/>
    <n v="51620000"/>
    <n v="4181220"/>
    <x v="3"/>
    <x v="2"/>
    <n v="47438780"/>
    <n v="0.91900000000000004"/>
    <x v="1"/>
    <x v="10"/>
    <x v="10"/>
    <x v="0"/>
    <x v="1"/>
  </r>
  <r>
    <s v="ODR6474566644s"/>
    <s v="C200115L"/>
    <d v="2021-11-12T00:00:00"/>
    <s v="P198782"/>
    <n v="5162000"/>
    <n v="1"/>
    <n v="51620000"/>
    <n v="0"/>
    <n v="51620000"/>
    <n v="1"/>
    <n v="1"/>
    <n v="0"/>
    <n v="1"/>
    <d v="2021-07-12T00:00:00"/>
    <x v="357"/>
    <n v="51620000"/>
    <n v="4181220"/>
    <x v="3"/>
    <x v="2"/>
    <n v="47438780"/>
    <n v="0.91900000000000004"/>
    <x v="1"/>
    <x v="0"/>
    <x v="0"/>
    <x v="0"/>
    <x v="0"/>
  </r>
  <r>
    <s v="ODR5490450207e"/>
    <s v="C220911L"/>
    <d v="2021-11-25T00:00:00"/>
    <s v="P198782"/>
    <n v="5162000"/>
    <n v="1"/>
    <n v="51620000"/>
    <n v="0"/>
    <n v="51620000"/>
    <n v="1"/>
    <n v="0"/>
    <n v="0"/>
    <n v="4"/>
    <d v="2021-09-18T00:00:00"/>
    <x v="357"/>
    <n v="51620000"/>
    <n v="4181220"/>
    <x v="3"/>
    <x v="1"/>
    <n v="47438780"/>
    <n v="0.91900000000000004"/>
    <x v="1"/>
    <x v="0"/>
    <x v="0"/>
    <x v="0"/>
    <x v="1"/>
  </r>
  <r>
    <s v="ODR6483667702f"/>
    <s v="C220911L"/>
    <d v="2021-11-28T00:00:00"/>
    <s v="P198782"/>
    <n v="5162000"/>
    <n v="1"/>
    <n v="51620000"/>
    <n v="0"/>
    <n v="51620000"/>
    <n v="1"/>
    <n v="1"/>
    <n v="0"/>
    <n v="1"/>
    <d v="2021-09-18T00:00:00"/>
    <x v="357"/>
    <n v="51620000"/>
    <n v="4181220"/>
    <x v="3"/>
    <x v="2"/>
    <n v="47438780"/>
    <n v="0.91900000000000004"/>
    <x v="1"/>
    <x v="0"/>
    <x v="0"/>
    <x v="0"/>
    <x v="0"/>
  </r>
  <r>
    <s v="ODR4049837153n"/>
    <s v="C301616L"/>
    <d v="2022-08-07T00:00:00"/>
    <s v="P887897"/>
    <n v="5162000"/>
    <n v="1"/>
    <n v="51620000"/>
    <n v="0"/>
    <n v="51620000"/>
    <n v="1"/>
    <n v="1"/>
    <n v="0"/>
    <n v="1"/>
    <d v="2022-06-25T00:00:00"/>
    <x v="358"/>
    <n v="51620000"/>
    <n v="3303680"/>
    <x v="1"/>
    <x v="2"/>
    <n v="48316320"/>
    <n v="0.93600000000000005"/>
    <x v="1"/>
    <x v="11"/>
    <x v="11"/>
    <x v="1"/>
    <x v="0"/>
  </r>
  <r>
    <s v="ODR5779315787g"/>
    <s v="C761639L"/>
    <d v="2021-07-08T00:00:00"/>
    <s v="P657861"/>
    <n v="5162000"/>
    <n v="1"/>
    <n v="51620000"/>
    <n v="0"/>
    <n v="51620000"/>
    <n v="1"/>
    <n v="0"/>
    <n v="0"/>
    <n v="8"/>
    <d v="2021-08-11T00:00:00"/>
    <x v="359"/>
    <n v="51620000"/>
    <n v="3819880"/>
    <x v="4"/>
    <x v="8"/>
    <n v="47800120"/>
    <n v="0.92600000000000005"/>
    <x v="1"/>
    <x v="7"/>
    <x v="7"/>
    <x v="0"/>
    <x v="1"/>
  </r>
  <r>
    <s v="ODR2361851743t"/>
    <s v="C662822L"/>
    <d v="2021-04-08T00:00:00"/>
    <s v="P844102"/>
    <n v="5161942"/>
    <n v="1"/>
    <n v="51619400"/>
    <n v="0"/>
    <n v="51619400"/>
    <n v="1"/>
    <n v="0"/>
    <n v="0"/>
    <n v="9"/>
    <d v="2021-08-24T00:00:00"/>
    <x v="360"/>
    <n v="51619400"/>
    <n v="3355240"/>
    <x v="4"/>
    <x v="9"/>
    <n v="48264160"/>
    <n v="0.93500040682379104"/>
    <x v="1"/>
    <x v="5"/>
    <x v="5"/>
    <x v="0"/>
    <x v="1"/>
  </r>
  <r>
    <s v="ODR5002069580u"/>
    <s v="C675111L"/>
    <d v="2021-06-09T00:00:00"/>
    <s v="P751549"/>
    <n v="5161942"/>
    <n v="1"/>
    <n v="51619400"/>
    <n v="0"/>
    <n v="51619400"/>
    <n v="1"/>
    <n v="1"/>
    <n v="0"/>
    <n v="1"/>
    <d v="2021-09-05T00:00:00"/>
    <x v="11"/>
    <n v="44080000"/>
    <n v="3879040"/>
    <x v="4"/>
    <x v="2"/>
    <n v="47740360"/>
    <n v="0.92485305912118299"/>
    <x v="1"/>
    <x v="8"/>
    <x v="8"/>
    <x v="0"/>
    <x v="0"/>
  </r>
  <r>
    <s v="ODR8519604484o"/>
    <s v="C692945L"/>
    <d v="2021-07-09T00:00:00"/>
    <s v="P751549"/>
    <n v="5161942"/>
    <n v="1"/>
    <n v="51619400"/>
    <n v="0"/>
    <n v="51619400"/>
    <n v="1"/>
    <n v="0"/>
    <n v="0"/>
    <n v="8"/>
    <d v="2021-09-20T00:00:00"/>
    <x v="11"/>
    <n v="44080000"/>
    <n v="3879040"/>
    <x v="4"/>
    <x v="8"/>
    <n v="47740360"/>
    <n v="0.92485305912118299"/>
    <x v="1"/>
    <x v="7"/>
    <x v="7"/>
    <x v="0"/>
    <x v="1"/>
  </r>
  <r>
    <s v="ODR7546089159n"/>
    <s v="C275787L"/>
    <d v="2021-08-15T00:00:00"/>
    <s v="P751549"/>
    <n v="5161942"/>
    <n v="1"/>
    <n v="51619400"/>
    <n v="0"/>
    <n v="51619400"/>
    <n v="1"/>
    <n v="1"/>
    <n v="0"/>
    <n v="1"/>
    <d v="2021-07-27T00:00:00"/>
    <x v="11"/>
    <n v="44080000"/>
    <n v="3879040"/>
    <x v="4"/>
    <x v="2"/>
    <n v="47740360"/>
    <n v="0.92485305912118299"/>
    <x v="1"/>
    <x v="11"/>
    <x v="11"/>
    <x v="0"/>
    <x v="0"/>
  </r>
  <r>
    <s v="ODR7486676753o"/>
    <s v="C898693L"/>
    <d v="2021-08-23T00:00:00"/>
    <s v="P751549"/>
    <n v="5161942"/>
    <n v="1"/>
    <n v="51619400"/>
    <n v="0"/>
    <n v="51619400"/>
    <n v="1"/>
    <n v="1"/>
    <n v="0"/>
    <n v="1"/>
    <d v="2021-08-22T00:00:00"/>
    <x v="11"/>
    <n v="44080000"/>
    <n v="3879040"/>
    <x v="4"/>
    <x v="2"/>
    <n v="47740360"/>
    <n v="0.92485305912118299"/>
    <x v="1"/>
    <x v="11"/>
    <x v="11"/>
    <x v="0"/>
    <x v="0"/>
  </r>
  <r>
    <s v="ODR4327216356x"/>
    <s v="C741634L"/>
    <d v="2021-07-12T00:00:00"/>
    <s v="P277486"/>
    <n v="5150922"/>
    <n v="1"/>
    <n v="51509200"/>
    <n v="0"/>
    <n v="51509200"/>
    <n v="1"/>
    <n v="0"/>
    <n v="0"/>
    <n v="1"/>
    <d v="2021-07-09T00:00:00"/>
    <x v="336"/>
    <n v="51509200"/>
    <n v="3760140"/>
    <x v="1"/>
    <x v="2"/>
    <n v="47749060"/>
    <n v="0.92700061348263996"/>
    <x v="1"/>
    <x v="7"/>
    <x v="7"/>
    <x v="0"/>
    <x v="1"/>
  </r>
  <r>
    <s v="ODR8106554345z"/>
    <s v="C713589L"/>
    <d v="2021-09-12T00:00:00"/>
    <s v="P277486"/>
    <n v="5150922"/>
    <n v="1"/>
    <n v="51509200"/>
    <n v="0"/>
    <n v="51509200"/>
    <n v="1"/>
    <n v="0"/>
    <n v="0"/>
    <n v="1"/>
    <d v="2021-07-07T00:00:00"/>
    <x v="336"/>
    <n v="51509200"/>
    <n v="3760140"/>
    <x v="1"/>
    <x v="2"/>
    <n v="47749060"/>
    <n v="0.92700061348263996"/>
    <x v="1"/>
    <x v="4"/>
    <x v="4"/>
    <x v="0"/>
    <x v="1"/>
  </r>
  <r>
    <s v="ODR9625247382q"/>
    <s v="C909114L"/>
    <d v="2021-10-12T00:00:00"/>
    <s v="P277486"/>
    <n v="5150922"/>
    <n v="1"/>
    <n v="51509200"/>
    <n v="0"/>
    <n v="51509200"/>
    <n v="1"/>
    <n v="0"/>
    <n v="0"/>
    <n v="4"/>
    <d v="2021-12-24T00:00:00"/>
    <x v="336"/>
    <n v="51509200"/>
    <n v="3760140"/>
    <x v="1"/>
    <x v="1"/>
    <n v="47749060"/>
    <n v="0.92700061348263996"/>
    <x v="1"/>
    <x v="6"/>
    <x v="6"/>
    <x v="0"/>
    <x v="1"/>
  </r>
  <r>
    <s v="ODR2726000599v"/>
    <s v="C909114L"/>
    <d v="2021-12-12T00:00:00"/>
    <s v="P277486"/>
    <n v="5150922"/>
    <n v="1"/>
    <n v="51509200"/>
    <n v="0"/>
    <n v="51509200"/>
    <n v="1"/>
    <n v="0"/>
    <n v="0"/>
    <n v="4"/>
    <d v="2021-12-24T00:00:00"/>
    <x v="336"/>
    <n v="51509200"/>
    <n v="3760140"/>
    <x v="1"/>
    <x v="1"/>
    <n v="47749060"/>
    <n v="0.92700061348263996"/>
    <x v="1"/>
    <x v="1"/>
    <x v="1"/>
    <x v="0"/>
    <x v="1"/>
  </r>
  <r>
    <s v="ODR9967909738t"/>
    <s v="C909114L"/>
    <d v="2021-12-13T00:00:00"/>
    <s v="P277486"/>
    <n v="5150922"/>
    <n v="1"/>
    <n v="51509200"/>
    <n v="0"/>
    <n v="51509200"/>
    <n v="1"/>
    <n v="0"/>
    <n v="0"/>
    <n v="4"/>
    <d v="2021-12-24T00:00:00"/>
    <x v="336"/>
    <n v="51509200"/>
    <n v="3760140"/>
    <x v="1"/>
    <x v="1"/>
    <n v="47749060"/>
    <n v="0.92700061348263996"/>
    <x v="1"/>
    <x v="1"/>
    <x v="1"/>
    <x v="0"/>
    <x v="1"/>
  </r>
  <r>
    <s v="ODR4526230204i"/>
    <s v="C909114L"/>
    <d v="2021-12-14T00:00:00"/>
    <s v="P277486"/>
    <n v="5150922"/>
    <n v="1"/>
    <n v="51509200"/>
    <n v="0"/>
    <n v="51509200"/>
    <n v="1"/>
    <n v="0"/>
    <n v="0"/>
    <n v="4"/>
    <d v="2021-12-24T00:00:00"/>
    <x v="336"/>
    <n v="51509200"/>
    <n v="3760140"/>
    <x v="1"/>
    <x v="1"/>
    <n v="47749060"/>
    <n v="0.92700061348263996"/>
    <x v="1"/>
    <x v="1"/>
    <x v="1"/>
    <x v="0"/>
    <x v="1"/>
  </r>
  <r>
    <s v="ODR1623691861i"/>
    <s v="C909114L"/>
    <d v="2021-12-16T00:00:00"/>
    <s v="P277486"/>
    <n v="5150922"/>
    <n v="1"/>
    <n v="51509200"/>
    <n v="0"/>
    <n v="51509200"/>
    <n v="1"/>
    <n v="0"/>
    <n v="0"/>
    <n v="4"/>
    <d v="2021-12-24T00:00:00"/>
    <x v="336"/>
    <n v="51509200"/>
    <n v="3760140"/>
    <x v="1"/>
    <x v="1"/>
    <n v="47749060"/>
    <n v="0.92700061348263996"/>
    <x v="1"/>
    <x v="1"/>
    <x v="1"/>
    <x v="0"/>
    <x v="1"/>
  </r>
  <r>
    <s v="ODR8243161982w"/>
    <s v="C909114L"/>
    <d v="2021-12-17T00:00:00"/>
    <s v="P277486"/>
    <n v="5150922"/>
    <n v="1"/>
    <n v="51509200"/>
    <n v="0"/>
    <n v="51509200"/>
    <n v="1"/>
    <n v="0"/>
    <n v="0"/>
    <n v="4"/>
    <d v="2021-12-24T00:00:00"/>
    <x v="336"/>
    <n v="51509200"/>
    <n v="3760140"/>
    <x v="1"/>
    <x v="1"/>
    <n v="47749060"/>
    <n v="0.92700061348263996"/>
    <x v="1"/>
    <x v="1"/>
    <x v="1"/>
    <x v="0"/>
    <x v="1"/>
  </r>
  <r>
    <s v="ODR9024253785d"/>
    <s v="C909114L"/>
    <d v="2021-12-18T00:00:00"/>
    <s v="P277486"/>
    <n v="5150922"/>
    <n v="1"/>
    <n v="51509200"/>
    <n v="0"/>
    <n v="51509200"/>
    <n v="1"/>
    <n v="0"/>
    <n v="0"/>
    <n v="4"/>
    <d v="2021-12-24T00:00:00"/>
    <x v="336"/>
    <n v="51509200"/>
    <n v="3760140"/>
    <x v="1"/>
    <x v="1"/>
    <n v="47749060"/>
    <n v="0.92700061348263996"/>
    <x v="1"/>
    <x v="1"/>
    <x v="1"/>
    <x v="0"/>
    <x v="1"/>
  </r>
  <r>
    <s v="ODR5798141963b"/>
    <s v="C259075L"/>
    <d v="2021-12-19T00:00:00"/>
    <s v="P277486"/>
    <n v="5150922"/>
    <n v="1"/>
    <n v="51509200"/>
    <n v="0"/>
    <n v="51509200"/>
    <n v="1"/>
    <n v="1"/>
    <n v="0"/>
    <n v="1"/>
    <d v="2021-12-08T00:00:00"/>
    <x v="336"/>
    <n v="51509200"/>
    <n v="3760140"/>
    <x v="1"/>
    <x v="2"/>
    <n v="47749060"/>
    <n v="0.92700061348263996"/>
    <x v="1"/>
    <x v="1"/>
    <x v="1"/>
    <x v="0"/>
    <x v="0"/>
  </r>
  <r>
    <s v="ODR6074730447t"/>
    <s v="C251306L"/>
    <d v="2021-12-21T00:00:00"/>
    <s v="P277486"/>
    <n v="5150922"/>
    <n v="1"/>
    <n v="51509200"/>
    <n v="0"/>
    <n v="51509200"/>
    <n v="1"/>
    <n v="0"/>
    <n v="0"/>
    <n v="4"/>
    <d v="2021-11-07T00:00:00"/>
    <x v="336"/>
    <n v="51509200"/>
    <n v="3760140"/>
    <x v="1"/>
    <x v="1"/>
    <n v="47749060"/>
    <n v="0.92700061348263996"/>
    <x v="1"/>
    <x v="1"/>
    <x v="1"/>
    <x v="0"/>
    <x v="1"/>
  </r>
  <r>
    <s v="ODR4575378660o"/>
    <s v="C497556L"/>
    <d v="2021-12-24T00:00:00"/>
    <s v="P277486"/>
    <n v="5150922"/>
    <n v="1"/>
    <n v="51509200"/>
    <n v="0"/>
    <n v="51509200"/>
    <n v="1"/>
    <n v="1"/>
    <n v="1"/>
    <n v="1"/>
    <d v="2021-12-28T00:00:00"/>
    <x v="336"/>
    <n v="51509200"/>
    <n v="3760140"/>
    <x v="1"/>
    <x v="2"/>
    <n v="47749060"/>
    <n v="0.92700061348263996"/>
    <x v="1"/>
    <x v="1"/>
    <x v="1"/>
    <x v="0"/>
    <x v="0"/>
  </r>
  <r>
    <s v="ODR3046320075e"/>
    <s v="C781213L"/>
    <d v="2022-01-26T00:00:00"/>
    <s v="P277486"/>
    <n v="5150922"/>
    <n v="1"/>
    <n v="51509200"/>
    <n v="0"/>
    <n v="51509200"/>
    <n v="1"/>
    <n v="1"/>
    <n v="0"/>
    <n v="1"/>
    <d v="2021-08-23T00:00:00"/>
    <x v="336"/>
    <n v="51509200"/>
    <n v="3760140"/>
    <x v="1"/>
    <x v="2"/>
    <n v="47749060"/>
    <n v="0.92700061348263996"/>
    <x v="1"/>
    <x v="3"/>
    <x v="3"/>
    <x v="1"/>
    <x v="0"/>
  </r>
  <r>
    <s v="ODR6485742221u"/>
    <s v="C218616L"/>
    <d v="2022-01-27T00:00:00"/>
    <s v="P277486"/>
    <n v="5150922"/>
    <n v="1"/>
    <n v="51509200"/>
    <n v="0"/>
    <n v="51509200"/>
    <n v="1"/>
    <n v="1"/>
    <n v="0"/>
    <n v="1"/>
    <d v="2021-07-19T00:00:00"/>
    <x v="336"/>
    <n v="51509200"/>
    <n v="3760140"/>
    <x v="1"/>
    <x v="2"/>
    <n v="47749060"/>
    <n v="0.92700061348263996"/>
    <x v="1"/>
    <x v="3"/>
    <x v="3"/>
    <x v="1"/>
    <x v="0"/>
  </r>
  <r>
    <s v="ODR5236813360i"/>
    <s v="C958287L"/>
    <d v="2022-01-28T00:00:00"/>
    <s v="P277486"/>
    <n v="5150922"/>
    <n v="1"/>
    <n v="51509200"/>
    <n v="0"/>
    <n v="51509200"/>
    <n v="1"/>
    <n v="1"/>
    <n v="0"/>
    <n v="1"/>
    <d v="2021-07-15T00:00:00"/>
    <x v="336"/>
    <n v="51509200"/>
    <n v="3760140"/>
    <x v="1"/>
    <x v="2"/>
    <n v="47749060"/>
    <n v="0.92700061348263996"/>
    <x v="1"/>
    <x v="3"/>
    <x v="3"/>
    <x v="1"/>
    <x v="0"/>
  </r>
  <r>
    <s v="ODR2809784520t"/>
    <s v="C738725L"/>
    <d v="2022-01-30T00:00:00"/>
    <s v="P277486"/>
    <n v="5150922"/>
    <n v="1"/>
    <n v="51509200"/>
    <n v="0"/>
    <n v="51509200"/>
    <n v="1"/>
    <n v="1"/>
    <n v="0"/>
    <n v="1"/>
    <d v="2021-08-27T00:00:00"/>
    <x v="336"/>
    <n v="51509200"/>
    <n v="3760140"/>
    <x v="1"/>
    <x v="2"/>
    <n v="47749060"/>
    <n v="0.92700061348263996"/>
    <x v="1"/>
    <x v="3"/>
    <x v="3"/>
    <x v="1"/>
    <x v="0"/>
  </r>
  <r>
    <s v="ODR7401408856v"/>
    <s v="C972737L"/>
    <d v="2022-03-01T00:00:00"/>
    <s v="P277486"/>
    <n v="5150922"/>
    <n v="1"/>
    <n v="51509200"/>
    <n v="0"/>
    <n v="51509200"/>
    <n v="1"/>
    <n v="1"/>
    <n v="1"/>
    <n v="1"/>
    <d v="2021-07-21T00:00:00"/>
    <x v="336"/>
    <n v="51509200"/>
    <n v="3760140"/>
    <x v="1"/>
    <x v="2"/>
    <n v="47749060"/>
    <n v="0.92700061348263996"/>
    <x v="1"/>
    <x v="9"/>
    <x v="9"/>
    <x v="1"/>
    <x v="0"/>
  </r>
  <r>
    <s v="ODR5946352773d"/>
    <s v="C483469L"/>
    <d v="2021-07-21T00:00:00"/>
    <s v="P876695"/>
    <n v="1716220"/>
    <n v="3"/>
    <n v="51486600"/>
    <n v="0"/>
    <n v="51486600"/>
    <n v="1"/>
    <n v="1"/>
    <n v="1"/>
    <n v="1"/>
    <d v="2021-07-26T00:00:00"/>
    <x v="361"/>
    <n v="17162200"/>
    <n v="1132680"/>
    <x v="1"/>
    <x v="2"/>
    <n v="48088560"/>
    <n v="0.93400146834321895"/>
    <x v="1"/>
    <x v="7"/>
    <x v="7"/>
    <x v="0"/>
    <x v="0"/>
  </r>
  <r>
    <s v="ODR2428683094g"/>
    <s v="C244786L"/>
    <d v="2022-01-07T00:00:00"/>
    <s v="P291889"/>
    <n v="5142280"/>
    <n v="1"/>
    <n v="51422800"/>
    <n v="0"/>
    <n v="51422800"/>
    <n v="1"/>
    <n v="1"/>
    <n v="0"/>
    <n v="1"/>
    <d v="2021-11-03T00:00:00"/>
    <x v="362"/>
    <n v="51422800"/>
    <n v="4216660"/>
    <x v="4"/>
    <x v="2"/>
    <n v="47206140"/>
    <n v="0.91800018668761696"/>
    <x v="1"/>
    <x v="3"/>
    <x v="3"/>
    <x v="1"/>
    <x v="0"/>
  </r>
  <r>
    <s v="ODR5834119398b"/>
    <s v="C275380L"/>
    <d v="2022-06-07T00:00:00"/>
    <s v="P291889"/>
    <n v="5142280"/>
    <n v="1"/>
    <n v="51422800"/>
    <n v="0"/>
    <n v="51422800"/>
    <n v="1"/>
    <n v="0"/>
    <n v="0"/>
    <n v="1"/>
    <d v="2022-07-28T00:00:00"/>
    <x v="362"/>
    <n v="51422800"/>
    <n v="4216660"/>
    <x v="4"/>
    <x v="2"/>
    <n v="47206140"/>
    <n v="0.91800018668761696"/>
    <x v="1"/>
    <x v="8"/>
    <x v="8"/>
    <x v="1"/>
    <x v="1"/>
  </r>
  <r>
    <s v="ODR2356302237q"/>
    <s v="C578429L"/>
    <d v="2022-07-17T00:00:00"/>
    <s v="P291889"/>
    <n v="5142280"/>
    <n v="1"/>
    <n v="51422800"/>
    <n v="0"/>
    <n v="51422800"/>
    <n v="1"/>
    <n v="1"/>
    <n v="0"/>
    <n v="1"/>
    <d v="2022-01-08T00:00:00"/>
    <x v="362"/>
    <n v="51422800"/>
    <n v="4216660"/>
    <x v="4"/>
    <x v="2"/>
    <n v="47206140"/>
    <n v="0.91800018668761696"/>
    <x v="1"/>
    <x v="7"/>
    <x v="7"/>
    <x v="1"/>
    <x v="0"/>
  </r>
  <r>
    <s v="ODR9325948907d"/>
    <s v="C301616L"/>
    <d v="2022-07-15T00:00:00"/>
    <s v="P108938"/>
    <n v="5104000"/>
    <n v="1"/>
    <n v="51040000"/>
    <n v="0"/>
    <n v="51040000"/>
    <n v="1"/>
    <n v="1"/>
    <n v="0"/>
    <n v="1"/>
    <d v="2022-06-25T00:00:00"/>
    <x v="363"/>
    <n v="51040000"/>
    <n v="4134240"/>
    <x v="1"/>
    <x v="2"/>
    <n v="46905760"/>
    <n v="0.91900000000000004"/>
    <x v="1"/>
    <x v="7"/>
    <x v="7"/>
    <x v="1"/>
    <x v="0"/>
  </r>
  <r>
    <s v="ODR6876365259w"/>
    <s v="C354134L"/>
    <d v="2022-07-24T00:00:00"/>
    <s v="P113237"/>
    <n v="5103942"/>
    <n v="1"/>
    <n v="51039400"/>
    <n v="0"/>
    <n v="51039400"/>
    <n v="1"/>
    <n v="1"/>
    <n v="0"/>
    <n v="1"/>
    <d v="2022-07-06T00:00:00"/>
    <x v="21"/>
    <n v="51039400"/>
    <n v="3930020"/>
    <x v="1"/>
    <x v="2"/>
    <n v="47109380"/>
    <n v="0.92300027037935395"/>
    <x v="1"/>
    <x v="7"/>
    <x v="7"/>
    <x v="1"/>
    <x v="0"/>
  </r>
  <r>
    <s v="ODR9994693048r"/>
    <s v="C781213L"/>
    <d v="2021-04-10T00:00:00"/>
    <s v="P277058"/>
    <n v="5074942"/>
    <n v="1"/>
    <n v="50749400"/>
    <n v="0"/>
    <n v="50749400"/>
    <n v="1"/>
    <n v="0"/>
    <n v="0"/>
    <n v="4"/>
    <d v="2021-08-23T00:00:00"/>
    <x v="333"/>
    <n v="55969400"/>
    <n v="4365600"/>
    <x v="4"/>
    <x v="1"/>
    <n v="46383800"/>
    <n v="0.913977308106106"/>
    <x v="1"/>
    <x v="5"/>
    <x v="5"/>
    <x v="0"/>
    <x v="1"/>
  </r>
  <r>
    <s v="ODR4313635745o"/>
    <s v="C952778L"/>
    <d v="2021-05-10T00:00:00"/>
    <s v="P277058"/>
    <n v="5074942"/>
    <n v="1"/>
    <n v="50749400"/>
    <n v="0"/>
    <n v="50749400"/>
    <n v="1"/>
    <n v="0"/>
    <n v="0"/>
    <n v="4"/>
    <d v="2021-07-15T00:00:00"/>
    <x v="333"/>
    <n v="55969400"/>
    <n v="4365600"/>
    <x v="4"/>
    <x v="1"/>
    <n v="46383800"/>
    <n v="0.913977308106106"/>
    <x v="1"/>
    <x v="2"/>
    <x v="2"/>
    <x v="0"/>
    <x v="1"/>
  </r>
  <r>
    <s v="ODR6761894120e"/>
    <s v="C976384L"/>
    <d v="2021-10-14T00:00:00"/>
    <s v="P277058"/>
    <n v="5074942"/>
    <n v="1"/>
    <n v="50749400"/>
    <n v="0"/>
    <n v="50749400"/>
    <n v="1"/>
    <n v="0"/>
    <n v="0"/>
    <n v="4"/>
    <d v="2021-10-17T00:00:00"/>
    <x v="333"/>
    <n v="55969400"/>
    <n v="4365600"/>
    <x v="4"/>
    <x v="1"/>
    <n v="46383800"/>
    <n v="0.913977308106106"/>
    <x v="1"/>
    <x v="6"/>
    <x v="6"/>
    <x v="0"/>
    <x v="1"/>
  </r>
  <r>
    <s v="ODR7441238102a"/>
    <s v="C663409L"/>
    <d v="2021-10-15T00:00:00"/>
    <s v="P277058"/>
    <n v="5074942"/>
    <n v="1"/>
    <n v="50749400"/>
    <n v="0"/>
    <n v="50749400"/>
    <n v="1"/>
    <n v="1"/>
    <n v="0"/>
    <n v="1"/>
    <d v="2021-10-19T00:00:00"/>
    <x v="333"/>
    <n v="55969400"/>
    <n v="4365600"/>
    <x v="4"/>
    <x v="2"/>
    <n v="46383800"/>
    <n v="0.913977308106106"/>
    <x v="1"/>
    <x v="6"/>
    <x v="6"/>
    <x v="0"/>
    <x v="0"/>
  </r>
  <r>
    <s v="ODR8420594703i"/>
    <s v="C513549L"/>
    <d v="2021-12-10T00:00:00"/>
    <s v="P277058"/>
    <n v="5074942"/>
    <n v="1"/>
    <n v="50749400"/>
    <n v="0"/>
    <n v="50749400"/>
    <n v="1"/>
    <n v="0"/>
    <n v="0"/>
    <n v="12"/>
    <d v="2021-09-28T00:00:00"/>
    <x v="333"/>
    <n v="55969400"/>
    <n v="4365600"/>
    <x v="4"/>
    <x v="12"/>
    <n v="46383800"/>
    <n v="0.913977308106106"/>
    <x v="1"/>
    <x v="1"/>
    <x v="1"/>
    <x v="0"/>
    <x v="1"/>
  </r>
  <r>
    <s v="ODR3672168278i"/>
    <s v="C249528L"/>
    <d v="2022-05-16T00:00:00"/>
    <s v="P368181"/>
    <n v="5046000"/>
    <n v="1"/>
    <n v="50460000"/>
    <n v="0"/>
    <n v="50460000"/>
    <n v="1"/>
    <n v="1"/>
    <n v="1"/>
    <n v="16"/>
    <d v="2022-05-15T00:00:00"/>
    <x v="364"/>
    <n v="48720000"/>
    <n v="3702720"/>
    <x v="4"/>
    <x v="13"/>
    <n v="46757280"/>
    <n v="0.92662068965517197"/>
    <x v="1"/>
    <x v="2"/>
    <x v="2"/>
    <x v="1"/>
    <x v="0"/>
  </r>
  <r>
    <s v="ODR2229510843n"/>
    <s v="C125637L"/>
    <d v="2022-06-26T00:00:00"/>
    <s v="P958489"/>
    <n v="5046000"/>
    <n v="1"/>
    <n v="50460000"/>
    <n v="0"/>
    <n v="50460000"/>
    <n v="1"/>
    <n v="0"/>
    <n v="0"/>
    <n v="4"/>
    <d v="2022-04-05T00:00:00"/>
    <x v="365"/>
    <n v="48720000"/>
    <n v="3897600"/>
    <x v="4"/>
    <x v="1"/>
    <n v="46562400"/>
    <n v="0.92275862068965497"/>
    <x v="1"/>
    <x v="8"/>
    <x v="8"/>
    <x v="1"/>
    <x v="1"/>
  </r>
  <r>
    <s v="ODR7527052434h"/>
    <s v="C527307L"/>
    <d v="2022-07-13T00:00:00"/>
    <s v="P943107"/>
    <n v="5046000"/>
    <n v="1"/>
    <n v="50460000"/>
    <n v="0"/>
    <n v="50460000"/>
    <n v="1"/>
    <n v="1"/>
    <n v="0"/>
    <n v="4"/>
    <d v="2021-10-04T00:00:00"/>
    <x v="366"/>
    <n v="48720000"/>
    <n v="3020640"/>
    <x v="4"/>
    <x v="1"/>
    <n v="47439360"/>
    <n v="0.94013793103448295"/>
    <x v="1"/>
    <x v="7"/>
    <x v="7"/>
    <x v="1"/>
    <x v="0"/>
  </r>
  <r>
    <s v="ODR3071019024c"/>
    <s v="C827455L"/>
    <d v="2022-08-05T00:00:00"/>
    <s v="P624937"/>
    <n v="5046000"/>
    <n v="1"/>
    <n v="50460000"/>
    <n v="0"/>
    <n v="50460000"/>
    <n v="1"/>
    <n v="1"/>
    <n v="1"/>
    <n v="3"/>
    <d v="2022-03-15T00:00:00"/>
    <x v="16"/>
    <n v="50460000"/>
    <n v="3734040"/>
    <x v="4"/>
    <x v="3"/>
    <n v="46725960"/>
    <n v="0.92600000000000005"/>
    <x v="1"/>
    <x v="11"/>
    <x v="11"/>
    <x v="1"/>
    <x v="0"/>
  </r>
  <r>
    <s v="ODR2984341499r"/>
    <s v="C324312L"/>
    <d v="2022-03-02T00:00:00"/>
    <s v="P774890"/>
    <n v="719142"/>
    <n v="7"/>
    <n v="50339900"/>
    <n v="0"/>
    <n v="50339900"/>
    <n v="1"/>
    <n v="1"/>
    <n v="1"/>
    <n v="1"/>
    <d v="2022-01-28T00:00:00"/>
    <x v="258"/>
    <n v="7307420"/>
    <n v="482270"/>
    <x v="4"/>
    <x v="2"/>
    <n v="46964010"/>
    <n v="0.93293808688535396"/>
    <x v="2"/>
    <x v="9"/>
    <x v="9"/>
    <x v="1"/>
    <x v="0"/>
  </r>
  <r>
    <s v="ODR2984445846j"/>
    <s v="C492850L"/>
    <d v="2021-01-09T00:00:00"/>
    <s v="P368790"/>
    <n v="5002500"/>
    <n v="1"/>
    <n v="50025000"/>
    <n v="0"/>
    <n v="50025000"/>
    <n v="1"/>
    <n v="0"/>
    <n v="0"/>
    <n v="8"/>
    <d v="2021-07-09T00:00:00"/>
    <x v="367"/>
    <n v="50025000"/>
    <n v="4352150"/>
    <x v="1"/>
    <x v="8"/>
    <n v="45672850"/>
    <n v="0.91300049975012498"/>
    <x v="1"/>
    <x v="3"/>
    <x v="3"/>
    <x v="0"/>
    <x v="1"/>
  </r>
  <r>
    <s v="ODR8503331964h"/>
    <s v="C492850L"/>
    <d v="2021-09-29T00:00:00"/>
    <s v="P368790"/>
    <n v="5002500"/>
    <n v="1"/>
    <n v="50025000"/>
    <n v="0"/>
    <n v="50025000"/>
    <n v="1"/>
    <n v="0"/>
    <n v="0"/>
    <n v="4"/>
    <d v="2021-07-09T00:00:00"/>
    <x v="367"/>
    <n v="50025000"/>
    <n v="4352150"/>
    <x v="1"/>
    <x v="1"/>
    <n v="45672850"/>
    <n v="0.91300049975012498"/>
    <x v="1"/>
    <x v="4"/>
    <x v="4"/>
    <x v="0"/>
    <x v="1"/>
  </r>
  <r>
    <s v="ODR3002455255e"/>
    <s v="C542963L"/>
    <d v="2022-11-08T00:00:00"/>
    <s v="P133888"/>
    <n v="4985332"/>
    <n v="1"/>
    <n v="49853300"/>
    <n v="0"/>
    <n v="49853300"/>
    <n v="1"/>
    <n v="0"/>
    <n v="0"/>
    <n v="4"/>
    <d v="2021-11-09T00:00:00"/>
    <x v="368"/>
    <n v="49853300"/>
    <n v="3090880"/>
    <x v="1"/>
    <x v="1"/>
    <n v="46762420"/>
    <n v="0.93800049344777603"/>
    <x v="1"/>
    <x v="0"/>
    <x v="0"/>
    <x v="1"/>
    <x v="1"/>
  </r>
  <r>
    <s v="ODR2879984127p"/>
    <s v="C957057L"/>
    <d v="2022-05-17T00:00:00"/>
    <s v="P369657"/>
    <n v="4976400"/>
    <n v="1"/>
    <n v="49764000"/>
    <n v="0"/>
    <n v="49764000"/>
    <n v="1"/>
    <n v="0"/>
    <n v="0"/>
    <n v="4"/>
    <d v="2022-05-12T00:00:00"/>
    <x v="369"/>
    <n v="49764000"/>
    <n v="4279700"/>
    <x v="2"/>
    <x v="1"/>
    <n v="45484300"/>
    <n v="0.91400008037939096"/>
    <x v="1"/>
    <x v="2"/>
    <x v="2"/>
    <x v="1"/>
    <x v="1"/>
  </r>
  <r>
    <s v="ODR3858127086l"/>
    <s v="C363466L"/>
    <d v="2022-02-16T00:00:00"/>
    <s v="P671747"/>
    <n v="4958942"/>
    <n v="1"/>
    <n v="49589400"/>
    <n v="0"/>
    <n v="49589400"/>
    <n v="1"/>
    <n v="0"/>
    <n v="0"/>
    <n v="4"/>
    <d v="2021-11-24T00:00:00"/>
    <x v="278"/>
    <n v="48586600"/>
    <n v="4226980"/>
    <x v="4"/>
    <x v="1"/>
    <n v="45362420"/>
    <n v="0.91476041250751206"/>
    <x v="1"/>
    <x v="10"/>
    <x v="10"/>
    <x v="1"/>
    <x v="1"/>
  </r>
  <r>
    <s v="ODR3516332705u"/>
    <s v="C998017L"/>
    <d v="2022-02-22T00:00:00"/>
    <s v="P671747"/>
    <n v="4958942"/>
    <n v="1"/>
    <n v="49589400"/>
    <n v="0"/>
    <n v="49589400"/>
    <n v="1"/>
    <n v="1"/>
    <n v="0"/>
    <n v="4"/>
    <d v="2021-11-14T00:00:00"/>
    <x v="278"/>
    <n v="48586600"/>
    <n v="4226980"/>
    <x v="4"/>
    <x v="1"/>
    <n v="45362420"/>
    <n v="0.91476041250751206"/>
    <x v="1"/>
    <x v="10"/>
    <x v="10"/>
    <x v="1"/>
    <x v="0"/>
  </r>
  <r>
    <s v="ODR1610545474i"/>
    <s v="C902445L"/>
    <d v="2022-02-25T00:00:00"/>
    <s v="P671747"/>
    <n v="4958942"/>
    <n v="1"/>
    <n v="49589400"/>
    <n v="0"/>
    <n v="49589400"/>
    <n v="1"/>
    <n v="1"/>
    <n v="1"/>
    <n v="4"/>
    <d v="2022-02-18T00:00:00"/>
    <x v="278"/>
    <n v="48586600"/>
    <n v="4226980"/>
    <x v="4"/>
    <x v="1"/>
    <n v="45362420"/>
    <n v="0.91476041250751206"/>
    <x v="1"/>
    <x v="10"/>
    <x v="10"/>
    <x v="1"/>
    <x v="0"/>
  </r>
  <r>
    <s v="ODR3901746128y"/>
    <s v="C446527L"/>
    <d v="2022-05-17T00:00:00"/>
    <s v="P776031"/>
    <n v="4958942"/>
    <n v="1"/>
    <n v="49589400"/>
    <n v="0"/>
    <n v="49589400"/>
    <n v="1"/>
    <n v="0"/>
    <n v="0"/>
    <n v="7"/>
    <d v="2022-05-11T00:00:00"/>
    <x v="370"/>
    <n v="48586600"/>
    <n v="3692570"/>
    <x v="4"/>
    <x v="4"/>
    <n v="45896830"/>
    <n v="0.92553711075350797"/>
    <x v="1"/>
    <x v="2"/>
    <x v="2"/>
    <x v="1"/>
    <x v="1"/>
  </r>
  <r>
    <s v="ODR5459810514z"/>
    <s v="C234415L"/>
    <d v="2022-03-27T00:00:00"/>
    <s v="P692465"/>
    <n v="4945254"/>
    <n v="1"/>
    <n v="49452500"/>
    <n v="0"/>
    <n v="49452500"/>
    <n v="1"/>
    <n v="1"/>
    <n v="0"/>
    <n v="7"/>
    <d v="2021-11-19T00:00:00"/>
    <x v="347"/>
    <n v="53389000"/>
    <n v="3683810"/>
    <x v="3"/>
    <x v="4"/>
    <n v="45768690"/>
    <n v="0.92550811384662002"/>
    <x v="1"/>
    <x v="9"/>
    <x v="9"/>
    <x v="1"/>
    <x v="0"/>
  </r>
  <r>
    <s v="ODR8612322411f"/>
    <s v="C228751L"/>
    <d v="2022-04-17T00:00:00"/>
    <s v="P692465"/>
    <n v="4945254"/>
    <n v="1"/>
    <n v="49452500"/>
    <n v="0"/>
    <n v="49452500"/>
    <n v="1"/>
    <n v="0"/>
    <n v="0"/>
    <n v="7"/>
    <d v="2022-04-17T00:00:00"/>
    <x v="347"/>
    <n v="53389000"/>
    <n v="3683810"/>
    <x v="3"/>
    <x v="4"/>
    <n v="45768690"/>
    <n v="0.92550811384662002"/>
    <x v="1"/>
    <x v="5"/>
    <x v="5"/>
    <x v="1"/>
    <x v="1"/>
  </r>
  <r>
    <s v="ODR6665759599z"/>
    <s v="C764741L"/>
    <d v="2022-04-30T00:00:00"/>
    <s v="P692465"/>
    <n v="4945254"/>
    <n v="1"/>
    <n v="49452500"/>
    <n v="0"/>
    <n v="49452500"/>
    <n v="1"/>
    <n v="1"/>
    <n v="0"/>
    <n v="4"/>
    <d v="2022-04-20T00:00:00"/>
    <x v="347"/>
    <n v="53389000"/>
    <n v="3683810"/>
    <x v="3"/>
    <x v="1"/>
    <n v="45768690"/>
    <n v="0.92550811384662002"/>
    <x v="1"/>
    <x v="5"/>
    <x v="5"/>
    <x v="1"/>
    <x v="0"/>
  </r>
  <r>
    <s v="ODR8681555543r"/>
    <s v="C805381L"/>
    <d v="2022-12-06T00:00:00"/>
    <s v="P368181"/>
    <n v="4930000"/>
    <n v="1"/>
    <n v="49300000"/>
    <n v="0"/>
    <n v="49300000"/>
    <n v="1"/>
    <n v="1"/>
    <n v="0"/>
    <n v="4"/>
    <d v="2022-04-13T00:00:00"/>
    <x v="364"/>
    <n v="48720000"/>
    <n v="3702720"/>
    <x v="4"/>
    <x v="1"/>
    <n v="45597280"/>
    <n v="0.92489411764705898"/>
    <x v="1"/>
    <x v="1"/>
    <x v="1"/>
    <x v="1"/>
    <x v="0"/>
  </r>
  <r>
    <s v="ODR9993912476l"/>
    <s v="C301616L"/>
    <d v="2022-06-29T00:00:00"/>
    <s v="P386704"/>
    <n v="4929942"/>
    <n v="1"/>
    <n v="49299400"/>
    <n v="0"/>
    <n v="49299400"/>
    <n v="1"/>
    <n v="1"/>
    <n v="0"/>
    <n v="1"/>
    <d v="2022-06-25T00:00:00"/>
    <x v="371"/>
    <n v="49299400"/>
    <n v="3155140"/>
    <x v="1"/>
    <x v="2"/>
    <n v="46144260"/>
    <n v="0.93600043813920597"/>
    <x v="1"/>
    <x v="8"/>
    <x v="8"/>
    <x v="1"/>
    <x v="0"/>
  </r>
  <r>
    <s v="ODR4554555413e"/>
    <s v="C287945L"/>
    <d v="2022-10-05T00:00:00"/>
    <s v="P386704"/>
    <n v="4929942"/>
    <n v="1"/>
    <n v="49299400"/>
    <n v="0"/>
    <n v="49299400"/>
    <n v="1"/>
    <n v="1"/>
    <n v="0"/>
    <n v="1"/>
    <d v="2022-05-11T00:00:00"/>
    <x v="371"/>
    <n v="49299400"/>
    <n v="3155140"/>
    <x v="1"/>
    <x v="2"/>
    <n v="46144260"/>
    <n v="0.93600043813920597"/>
    <x v="1"/>
    <x v="6"/>
    <x v="6"/>
    <x v="1"/>
    <x v="0"/>
  </r>
  <r>
    <s v="ODR9585170728t"/>
    <s v="C287945L"/>
    <d v="2022-11-05T00:00:00"/>
    <s v="P386704"/>
    <n v="4929942"/>
    <n v="1"/>
    <n v="49299400"/>
    <n v="0"/>
    <n v="49299400"/>
    <n v="1"/>
    <n v="1"/>
    <n v="1"/>
    <n v="2"/>
    <d v="2022-05-11T00:00:00"/>
    <x v="371"/>
    <n v="49299400"/>
    <n v="3155140"/>
    <x v="1"/>
    <x v="5"/>
    <n v="46144260"/>
    <n v="0.93600043813920597"/>
    <x v="1"/>
    <x v="0"/>
    <x v="0"/>
    <x v="1"/>
    <x v="0"/>
  </r>
  <r>
    <s v="ODR7110703785l"/>
    <s v="C816600L"/>
    <d v="2022-07-06T00:00:00"/>
    <s v="P368181"/>
    <n v="4929942"/>
    <n v="1"/>
    <n v="49299400"/>
    <n v="0"/>
    <n v="49299400"/>
    <n v="1"/>
    <n v="0"/>
    <n v="0"/>
    <n v="4"/>
    <d v="2021-09-21T00:00:00"/>
    <x v="364"/>
    <n v="48720000"/>
    <n v="3702720"/>
    <x v="4"/>
    <x v="1"/>
    <n v="45596680"/>
    <n v="0.92489320356839999"/>
    <x v="1"/>
    <x v="7"/>
    <x v="7"/>
    <x v="1"/>
    <x v="1"/>
  </r>
  <r>
    <s v="ODR9932222144z"/>
    <s v="C167391L"/>
    <d v="2021-12-08T00:00:00"/>
    <s v="P381847"/>
    <n v="980142"/>
    <n v="5"/>
    <n v="49007100"/>
    <n v="0"/>
    <n v="49007100"/>
    <n v="1"/>
    <n v="0"/>
    <n v="0"/>
    <n v="1"/>
    <d v="2021-08-03T00:00:00"/>
    <x v="372"/>
    <n v="9801420"/>
    <n v="627270"/>
    <x v="4"/>
    <x v="2"/>
    <n v="45870750"/>
    <n v="0.93600213030356805"/>
    <x v="2"/>
    <x v="1"/>
    <x v="1"/>
    <x v="0"/>
    <x v="1"/>
  </r>
  <r>
    <s v="ODR8814990380k"/>
    <s v="C137305L"/>
    <d v="2022-04-26T00:00:00"/>
    <s v="P238247"/>
    <n v="1624000"/>
    <n v="3"/>
    <n v="48720000"/>
    <n v="0"/>
    <n v="48720000"/>
    <n v="1"/>
    <n v="0"/>
    <n v="0"/>
    <n v="1"/>
    <d v="2022-04-16T00:00:00"/>
    <x v="373"/>
    <n v="16240000"/>
    <n v="1234240"/>
    <x v="2"/>
    <x v="2"/>
    <n v="45017280"/>
    <n v="0.92400000000000004"/>
    <x v="1"/>
    <x v="5"/>
    <x v="5"/>
    <x v="1"/>
    <x v="1"/>
  </r>
  <r>
    <s v="ODR7370224615g"/>
    <s v="C198784L"/>
    <d v="2021-06-12T00:00:00"/>
    <s v="P490040"/>
    <n v="4872000"/>
    <n v="1"/>
    <n v="48720000"/>
    <n v="0"/>
    <n v="48720000"/>
    <n v="1"/>
    <n v="0"/>
    <n v="0"/>
    <n v="4"/>
    <d v="2021-12-14T00:00:00"/>
    <x v="374"/>
    <n v="31668000"/>
    <n v="2343430"/>
    <x v="8"/>
    <x v="1"/>
    <n v="46376570"/>
    <n v="0.95190004105090298"/>
    <x v="1"/>
    <x v="8"/>
    <x v="8"/>
    <x v="0"/>
    <x v="1"/>
  </r>
  <r>
    <s v="ODR6845873978a"/>
    <s v="C198784L"/>
    <d v="2021-08-12T00:00:00"/>
    <s v="P490040"/>
    <n v="4872000"/>
    <n v="1"/>
    <n v="48720000"/>
    <n v="0"/>
    <n v="48720000"/>
    <n v="1"/>
    <n v="0"/>
    <n v="0"/>
    <n v="4"/>
    <d v="2021-12-14T00:00:00"/>
    <x v="374"/>
    <n v="31668000"/>
    <n v="2343430"/>
    <x v="8"/>
    <x v="1"/>
    <n v="46376570"/>
    <n v="0.95190004105090298"/>
    <x v="1"/>
    <x v="11"/>
    <x v="11"/>
    <x v="0"/>
    <x v="1"/>
  </r>
  <r>
    <s v="ODR6985206833b"/>
    <s v="C538751L"/>
    <d v="2022-06-06T00:00:00"/>
    <s v="P943107"/>
    <n v="4872000"/>
    <n v="1"/>
    <n v="48720000"/>
    <n v="0"/>
    <n v="48720000"/>
    <n v="1"/>
    <n v="0"/>
    <n v="0"/>
    <n v="1"/>
    <d v="2022-05-10T00:00:00"/>
    <x v="366"/>
    <n v="48720000"/>
    <n v="3020640"/>
    <x v="4"/>
    <x v="2"/>
    <n v="45699360"/>
    <n v="0.93799999999999994"/>
    <x v="1"/>
    <x v="8"/>
    <x v="8"/>
    <x v="1"/>
    <x v="1"/>
  </r>
  <r>
    <s v="ODR7371398758n"/>
    <s v="C200115L"/>
    <d v="2021-10-31T00:00:00"/>
    <s v="P894914"/>
    <n v="4871942"/>
    <n v="1"/>
    <n v="48719400"/>
    <n v="0"/>
    <n v="48719400"/>
    <n v="1"/>
    <n v="1"/>
    <n v="0"/>
    <n v="1"/>
    <d v="2021-07-12T00:00:00"/>
    <x v="375"/>
    <n v="48719400"/>
    <n v="3800100"/>
    <x v="4"/>
    <x v="2"/>
    <n v="44919300"/>
    <n v="0.92200027093929704"/>
    <x v="1"/>
    <x v="6"/>
    <x v="6"/>
    <x v="0"/>
    <x v="0"/>
  </r>
  <r>
    <s v="ODR5497873720c"/>
    <s v="C505171L"/>
    <d v="2022-07-27T00:00:00"/>
    <s v="P701243"/>
    <n v="4869100"/>
    <n v="1"/>
    <n v="48691000"/>
    <n v="0"/>
    <n v="48691000"/>
    <n v="1"/>
    <n v="0"/>
    <n v="0"/>
    <n v="1"/>
    <d v="2022-03-01T00:00:00"/>
    <x v="376"/>
    <n v="48691000"/>
    <n v="4333470"/>
    <x v="2"/>
    <x v="2"/>
    <n v="44357530"/>
    <n v="0.91100059559261504"/>
    <x v="1"/>
    <x v="7"/>
    <x v="7"/>
    <x v="1"/>
    <x v="1"/>
  </r>
  <r>
    <s v="ODR9527142304g"/>
    <s v="C565605L"/>
    <d v="2021-12-27T00:00:00"/>
    <s v="P776031"/>
    <n v="4858660"/>
    <n v="1"/>
    <n v="48586600"/>
    <n v="0"/>
    <n v="48586600"/>
    <n v="1"/>
    <n v="0"/>
    <n v="0"/>
    <n v="4"/>
    <d v="2021-12-10T00:00:00"/>
    <x v="370"/>
    <n v="48586600"/>
    <n v="3692570"/>
    <x v="4"/>
    <x v="1"/>
    <n v="44894030"/>
    <n v="0.92400023874895598"/>
    <x v="1"/>
    <x v="1"/>
    <x v="1"/>
    <x v="0"/>
    <x v="1"/>
  </r>
  <r>
    <s v="ODR5224535581i"/>
    <s v="C757915L"/>
    <d v="2022-01-02T00:00:00"/>
    <s v="P671747"/>
    <n v="4858660"/>
    <n v="1"/>
    <n v="48586600"/>
    <n v="0"/>
    <n v="48586600"/>
    <n v="1"/>
    <n v="0"/>
    <n v="0"/>
    <n v="4"/>
    <d v="2021-09-08T00:00:00"/>
    <x v="278"/>
    <n v="48586600"/>
    <n v="4226980"/>
    <x v="4"/>
    <x v="1"/>
    <n v="44359620"/>
    <n v="0.91300111553391305"/>
    <x v="1"/>
    <x v="3"/>
    <x v="3"/>
    <x v="1"/>
    <x v="1"/>
  </r>
  <r>
    <s v="ODR3230372168l"/>
    <s v="C916513L"/>
    <d v="2022-01-28T00:00:00"/>
    <s v="P671747"/>
    <n v="4858660"/>
    <n v="1"/>
    <n v="48586600"/>
    <n v="0"/>
    <n v="48586600"/>
    <n v="1"/>
    <n v="0"/>
    <n v="0"/>
    <n v="1"/>
    <d v="2021-12-23T00:00:00"/>
    <x v="278"/>
    <n v="48586600"/>
    <n v="4226980"/>
    <x v="4"/>
    <x v="2"/>
    <n v="44359620"/>
    <n v="0.91300111553391305"/>
    <x v="1"/>
    <x v="3"/>
    <x v="3"/>
    <x v="1"/>
    <x v="1"/>
  </r>
  <r>
    <s v="ODR8756778965i"/>
    <s v="C215074L"/>
    <d v="2022-01-29T00:00:00"/>
    <s v="P671747"/>
    <n v="4858660"/>
    <n v="1"/>
    <n v="48586600"/>
    <n v="0"/>
    <n v="48586600"/>
    <n v="1"/>
    <n v="0"/>
    <n v="0"/>
    <n v="4"/>
    <d v="2021-09-13T00:00:00"/>
    <x v="278"/>
    <n v="48586600"/>
    <n v="4226980"/>
    <x v="4"/>
    <x v="1"/>
    <n v="44359620"/>
    <n v="0.91300111553391305"/>
    <x v="1"/>
    <x v="3"/>
    <x v="3"/>
    <x v="1"/>
    <x v="1"/>
  </r>
  <r>
    <s v="ODR4256789199q"/>
    <s v="C757915L"/>
    <d v="2022-01-30T00:00:00"/>
    <s v="P671747"/>
    <n v="4858660"/>
    <n v="1"/>
    <n v="48586600"/>
    <n v="0"/>
    <n v="48586600"/>
    <n v="1"/>
    <n v="0"/>
    <n v="0"/>
    <n v="4"/>
    <d v="2021-09-08T00:00:00"/>
    <x v="278"/>
    <n v="48586600"/>
    <n v="4226980"/>
    <x v="4"/>
    <x v="1"/>
    <n v="44359620"/>
    <n v="0.91300111553391305"/>
    <x v="1"/>
    <x v="3"/>
    <x v="3"/>
    <x v="1"/>
    <x v="1"/>
  </r>
  <r>
    <s v="ODR8234229322x"/>
    <s v="C600018L"/>
    <d v="2022-02-01T00:00:00"/>
    <s v="P671747"/>
    <n v="4858660"/>
    <n v="1"/>
    <n v="48586600"/>
    <n v="0"/>
    <n v="48586600"/>
    <n v="1"/>
    <n v="0"/>
    <n v="0"/>
    <n v="4"/>
    <d v="2022-01-16T00:00:00"/>
    <x v="278"/>
    <n v="48586600"/>
    <n v="4226980"/>
    <x v="4"/>
    <x v="1"/>
    <n v="44359620"/>
    <n v="0.91300111553391305"/>
    <x v="1"/>
    <x v="10"/>
    <x v="10"/>
    <x v="1"/>
    <x v="1"/>
  </r>
  <r>
    <s v="ODR6180665356y"/>
    <s v="C203164L"/>
    <d v="2022-03-01T00:00:00"/>
    <s v="P671747"/>
    <n v="4858660"/>
    <n v="1"/>
    <n v="48586600"/>
    <n v="0"/>
    <n v="48586600"/>
    <n v="1"/>
    <n v="0"/>
    <n v="0"/>
    <n v="4"/>
    <d v="2021-10-25T00:00:00"/>
    <x v="278"/>
    <n v="48586600"/>
    <n v="4226980"/>
    <x v="4"/>
    <x v="1"/>
    <n v="44359620"/>
    <n v="0.91300111553391305"/>
    <x v="1"/>
    <x v="9"/>
    <x v="9"/>
    <x v="1"/>
    <x v="1"/>
  </r>
  <r>
    <s v="ODR8586682174n"/>
    <s v="C924458L"/>
    <d v="2022-08-01T00:00:00"/>
    <s v="P671747"/>
    <n v="4858660"/>
    <n v="1"/>
    <n v="48586600"/>
    <n v="0"/>
    <n v="48586600"/>
    <n v="1"/>
    <n v="0"/>
    <n v="0"/>
    <n v="4"/>
    <d v="2021-10-03T00:00:00"/>
    <x v="278"/>
    <n v="48586600"/>
    <n v="4226980"/>
    <x v="4"/>
    <x v="1"/>
    <n v="44359620"/>
    <n v="0.91300111553391305"/>
    <x v="1"/>
    <x v="11"/>
    <x v="11"/>
    <x v="1"/>
    <x v="1"/>
  </r>
  <r>
    <s v="ODR8785868677a"/>
    <s v="C495199L"/>
    <d v="2022-03-26T00:00:00"/>
    <s v="P126290"/>
    <n v="4760640"/>
    <n v="1"/>
    <n v="47606400"/>
    <n v="0"/>
    <n v="47606400"/>
    <n v="1"/>
    <n v="0"/>
    <n v="0"/>
    <n v="1"/>
    <d v="2022-03-11T00:00:00"/>
    <x v="377"/>
    <n v="47606400"/>
    <n v="3475240"/>
    <x v="1"/>
    <x v="2"/>
    <n v="44131160"/>
    <n v="0.92700057135175096"/>
    <x v="1"/>
    <x v="9"/>
    <x v="9"/>
    <x v="1"/>
    <x v="1"/>
  </r>
  <r>
    <s v="ODR8864568019k"/>
    <s v="C375089L"/>
    <d v="2022-04-14T00:00:00"/>
    <s v="P126290"/>
    <n v="4760640"/>
    <n v="1"/>
    <n v="47606400"/>
    <n v="0"/>
    <n v="47606400"/>
    <n v="1"/>
    <n v="0"/>
    <n v="0"/>
    <n v="1"/>
    <d v="2022-04-18T00:00:00"/>
    <x v="377"/>
    <n v="47606400"/>
    <n v="3475240"/>
    <x v="1"/>
    <x v="2"/>
    <n v="44131160"/>
    <n v="0.92700057135175096"/>
    <x v="1"/>
    <x v="5"/>
    <x v="5"/>
    <x v="1"/>
    <x v="1"/>
  </r>
  <r>
    <s v="ODR8356974299t"/>
    <s v="C374672L"/>
    <d v="2022-04-14T00:00:00"/>
    <s v="P838523"/>
    <n v="4756000"/>
    <n v="1"/>
    <n v="47560000"/>
    <n v="0"/>
    <n v="47560000"/>
    <n v="1"/>
    <n v="1"/>
    <n v="0"/>
    <n v="1"/>
    <d v="2021-07-17T00:00:00"/>
    <x v="378"/>
    <n v="47560000"/>
    <n v="3852360"/>
    <x v="2"/>
    <x v="2"/>
    <n v="43707640"/>
    <n v="0.91900000000000004"/>
    <x v="1"/>
    <x v="5"/>
    <x v="5"/>
    <x v="1"/>
    <x v="0"/>
  </r>
  <r>
    <s v="ODR3075388133l"/>
    <s v="C200115L"/>
    <d v="2022-05-04T00:00:00"/>
    <s v="P838523"/>
    <n v="4756000"/>
    <n v="1"/>
    <n v="47560000"/>
    <n v="0"/>
    <n v="47560000"/>
    <n v="1"/>
    <n v="1"/>
    <n v="0"/>
    <n v="1"/>
    <d v="2021-07-12T00:00:00"/>
    <x v="378"/>
    <n v="47560000"/>
    <n v="3852360"/>
    <x v="2"/>
    <x v="2"/>
    <n v="43707640"/>
    <n v="0.91900000000000004"/>
    <x v="1"/>
    <x v="2"/>
    <x v="2"/>
    <x v="1"/>
    <x v="0"/>
  </r>
  <r>
    <s v="ODR1129414841e"/>
    <s v="C652751L"/>
    <d v="2022-07-26T00:00:00"/>
    <s v="P392301"/>
    <n v="4756000"/>
    <n v="1"/>
    <n v="47560000"/>
    <n v="0"/>
    <n v="47560000"/>
    <n v="1"/>
    <n v="0"/>
    <n v="0"/>
    <n v="1"/>
    <d v="2022-07-19T00:00:00"/>
    <x v="379"/>
    <n v="47560000"/>
    <n v="3757240"/>
    <x v="6"/>
    <x v="2"/>
    <n v="43802760"/>
    <n v="0.92100000000000004"/>
    <x v="1"/>
    <x v="7"/>
    <x v="7"/>
    <x v="1"/>
    <x v="1"/>
  </r>
  <r>
    <s v="ODR6929410553m"/>
    <s v="C522216L"/>
    <d v="2022-10-07T00:00:00"/>
    <s v="P392301"/>
    <n v="4756000"/>
    <n v="1"/>
    <n v="47560000"/>
    <n v="0"/>
    <n v="47560000"/>
    <n v="1"/>
    <n v="1"/>
    <n v="1"/>
    <n v="1"/>
    <d v="2022-05-12T00:00:00"/>
    <x v="379"/>
    <n v="47560000"/>
    <n v="3757240"/>
    <x v="6"/>
    <x v="2"/>
    <n v="43802760"/>
    <n v="0.92100000000000004"/>
    <x v="1"/>
    <x v="6"/>
    <x v="6"/>
    <x v="1"/>
    <x v="0"/>
  </r>
  <r>
    <s v="ODR8847334439m"/>
    <s v="C665170L"/>
    <d v="2022-05-06T00:00:00"/>
    <s v="P180184"/>
    <n v="4738600"/>
    <n v="1"/>
    <n v="47386000"/>
    <n v="0"/>
    <n v="47386000"/>
    <n v="1"/>
    <n v="1"/>
    <n v="1"/>
    <n v="3"/>
    <d v="2022-05-26T00:00:00"/>
    <x v="332"/>
    <n v="54346000"/>
    <n v="4456370"/>
    <x v="4"/>
    <x v="3"/>
    <n v="42929630"/>
    <n v="0.90595597855906795"/>
    <x v="1"/>
    <x v="2"/>
    <x v="2"/>
    <x v="1"/>
    <x v="0"/>
  </r>
  <r>
    <s v="ODR1261333029i"/>
    <s v="C260117L"/>
    <d v="2021-01-12T00:00:00"/>
    <s v="P782682"/>
    <n v="4734540"/>
    <n v="1"/>
    <n v="47345400"/>
    <n v="0"/>
    <n v="47345400"/>
    <n v="1"/>
    <n v="0"/>
    <n v="0"/>
    <n v="4"/>
    <d v="2021-12-23T00:00:00"/>
    <x v="279"/>
    <n v="47345400"/>
    <n v="3787630"/>
    <x v="4"/>
    <x v="1"/>
    <n v="43557770"/>
    <n v="0.920000042242752"/>
    <x v="1"/>
    <x v="3"/>
    <x v="3"/>
    <x v="0"/>
    <x v="1"/>
  </r>
  <r>
    <s v="ODR6414802795f"/>
    <s v="C952778L"/>
    <d v="2021-02-12T00:00:00"/>
    <s v="P782682"/>
    <n v="4734540"/>
    <n v="1"/>
    <n v="47345400"/>
    <n v="0"/>
    <n v="47345400"/>
    <n v="1"/>
    <n v="1"/>
    <n v="1"/>
    <n v="3"/>
    <d v="2021-07-15T00:00:00"/>
    <x v="279"/>
    <n v="47345400"/>
    <n v="3787630"/>
    <x v="4"/>
    <x v="3"/>
    <n v="43557770"/>
    <n v="0.920000042242752"/>
    <x v="1"/>
    <x v="10"/>
    <x v="10"/>
    <x v="0"/>
    <x v="0"/>
  </r>
  <r>
    <s v="ODR4861417163v"/>
    <s v="C390010L"/>
    <d v="2021-03-12T00:00:00"/>
    <s v="P782682"/>
    <n v="4734540"/>
    <n v="1"/>
    <n v="47345400"/>
    <n v="0"/>
    <n v="47345400"/>
    <n v="1"/>
    <n v="0"/>
    <n v="0"/>
    <n v="4"/>
    <d v="2021-11-25T00:00:00"/>
    <x v="279"/>
    <n v="47345400"/>
    <n v="3787630"/>
    <x v="4"/>
    <x v="1"/>
    <n v="43557770"/>
    <n v="0.920000042242752"/>
    <x v="1"/>
    <x v="9"/>
    <x v="9"/>
    <x v="0"/>
    <x v="1"/>
  </r>
  <r>
    <s v="ODR5468475372v"/>
    <s v="C166377L"/>
    <d v="2021-07-12T00:00:00"/>
    <s v="P782682"/>
    <n v="4734540"/>
    <n v="1"/>
    <n v="47345400"/>
    <n v="0"/>
    <n v="47345400"/>
    <n v="1"/>
    <n v="1"/>
    <n v="1"/>
    <n v="1"/>
    <d v="2021-11-03T00:00:00"/>
    <x v="279"/>
    <n v="47345400"/>
    <n v="3787630"/>
    <x v="4"/>
    <x v="2"/>
    <n v="43557770"/>
    <n v="0.920000042242752"/>
    <x v="1"/>
    <x v="7"/>
    <x v="7"/>
    <x v="0"/>
    <x v="0"/>
  </r>
  <r>
    <s v="ODR4511577473s"/>
    <s v="C945064L"/>
    <d v="2021-08-12T00:00:00"/>
    <s v="P782682"/>
    <n v="4734540"/>
    <n v="1"/>
    <n v="47345400"/>
    <n v="0"/>
    <n v="47345400"/>
    <n v="1"/>
    <n v="0"/>
    <n v="0"/>
    <n v="4"/>
    <d v="2021-12-24T00:00:00"/>
    <x v="279"/>
    <n v="47345400"/>
    <n v="3787630"/>
    <x v="4"/>
    <x v="1"/>
    <n v="43557770"/>
    <n v="0.920000042242752"/>
    <x v="1"/>
    <x v="11"/>
    <x v="11"/>
    <x v="0"/>
    <x v="1"/>
  </r>
  <r>
    <s v="ODR9026260138r"/>
    <s v="C498837L"/>
    <d v="2021-12-15T00:00:00"/>
    <s v="P782682"/>
    <n v="4734540"/>
    <n v="1"/>
    <n v="47345400"/>
    <n v="0"/>
    <n v="47345400"/>
    <n v="1"/>
    <n v="0"/>
    <n v="0"/>
    <n v="4"/>
    <d v="2021-12-07T00:00:00"/>
    <x v="279"/>
    <n v="47345400"/>
    <n v="3787630"/>
    <x v="4"/>
    <x v="1"/>
    <n v="43557770"/>
    <n v="0.920000042242752"/>
    <x v="1"/>
    <x v="1"/>
    <x v="1"/>
    <x v="0"/>
    <x v="1"/>
  </r>
  <r>
    <s v="ODR1169699129p"/>
    <s v="C149990L"/>
    <d v="2021-12-16T00:00:00"/>
    <s v="P782682"/>
    <n v="4734540"/>
    <n v="1"/>
    <n v="47345400"/>
    <n v="0"/>
    <n v="47345400"/>
    <n v="1"/>
    <n v="1"/>
    <n v="0"/>
    <n v="1"/>
    <d v="2021-12-08T00:00:00"/>
    <x v="279"/>
    <n v="47345400"/>
    <n v="3787630"/>
    <x v="4"/>
    <x v="2"/>
    <n v="43557770"/>
    <n v="0.920000042242752"/>
    <x v="1"/>
    <x v="1"/>
    <x v="1"/>
    <x v="0"/>
    <x v="0"/>
  </r>
  <r>
    <s v="ODR7552188903t"/>
    <s v="C603679L"/>
    <d v="2021-12-17T00:00:00"/>
    <s v="P782682"/>
    <n v="4734540"/>
    <n v="1"/>
    <n v="47345400"/>
    <n v="0"/>
    <n v="47345400"/>
    <n v="1"/>
    <n v="0"/>
    <n v="0"/>
    <n v="1"/>
    <d v="2021-12-14T00:00:00"/>
    <x v="279"/>
    <n v="47345400"/>
    <n v="3787630"/>
    <x v="4"/>
    <x v="2"/>
    <n v="43557770"/>
    <n v="0.920000042242752"/>
    <x v="1"/>
    <x v="1"/>
    <x v="1"/>
    <x v="0"/>
    <x v="1"/>
  </r>
  <r>
    <s v="ODR1793187239i"/>
    <s v="C218616L"/>
    <d v="2021-12-19T00:00:00"/>
    <s v="P782682"/>
    <n v="4734540"/>
    <n v="1"/>
    <n v="47345400"/>
    <n v="0"/>
    <n v="47345400"/>
    <n v="1"/>
    <n v="1"/>
    <n v="1"/>
    <n v="1"/>
    <d v="2021-07-19T00:00:00"/>
    <x v="279"/>
    <n v="47345400"/>
    <n v="3787630"/>
    <x v="4"/>
    <x v="2"/>
    <n v="43557770"/>
    <n v="0.920000042242752"/>
    <x v="1"/>
    <x v="1"/>
    <x v="1"/>
    <x v="0"/>
    <x v="0"/>
  </r>
  <r>
    <s v="ODR7853146128w"/>
    <s v="C260987L"/>
    <d v="2021-12-20T00:00:00"/>
    <s v="P782682"/>
    <n v="4734540"/>
    <n v="1"/>
    <n v="47345400"/>
    <n v="0"/>
    <n v="47345400"/>
    <n v="1"/>
    <n v="0"/>
    <n v="0"/>
    <n v="4"/>
    <d v="2021-11-10T00:00:00"/>
    <x v="279"/>
    <n v="47345400"/>
    <n v="3787630"/>
    <x v="4"/>
    <x v="1"/>
    <n v="43557770"/>
    <n v="0.920000042242752"/>
    <x v="1"/>
    <x v="1"/>
    <x v="1"/>
    <x v="0"/>
    <x v="1"/>
  </r>
  <r>
    <s v="ODR9310888075s"/>
    <s v="C191638L"/>
    <d v="2021-12-21T00:00:00"/>
    <s v="P782682"/>
    <n v="4734540"/>
    <n v="1"/>
    <n v="47345400"/>
    <n v="0"/>
    <n v="47345400"/>
    <n v="1"/>
    <n v="0"/>
    <n v="0"/>
    <n v="1"/>
    <d v="2021-12-05T00:00:00"/>
    <x v="279"/>
    <n v="47345400"/>
    <n v="3787630"/>
    <x v="4"/>
    <x v="2"/>
    <n v="43557770"/>
    <n v="0.920000042242752"/>
    <x v="1"/>
    <x v="1"/>
    <x v="1"/>
    <x v="0"/>
    <x v="1"/>
  </r>
  <r>
    <s v="ODR1367291236u"/>
    <s v="C823220L"/>
    <d v="2021-12-22T00:00:00"/>
    <s v="P782682"/>
    <n v="4734540"/>
    <n v="1"/>
    <n v="47345400"/>
    <n v="0"/>
    <n v="47345400"/>
    <n v="1"/>
    <n v="1"/>
    <n v="1"/>
    <n v="1"/>
    <d v="2021-12-25T00:00:00"/>
    <x v="279"/>
    <n v="47345400"/>
    <n v="3787630"/>
    <x v="4"/>
    <x v="2"/>
    <n v="43557770"/>
    <n v="0.920000042242752"/>
    <x v="1"/>
    <x v="1"/>
    <x v="1"/>
    <x v="0"/>
    <x v="0"/>
  </r>
  <r>
    <s v="ODR2983856107a"/>
    <s v="C195816L"/>
    <d v="2021-12-24T00:00:00"/>
    <s v="P782682"/>
    <n v="4734540"/>
    <n v="1"/>
    <n v="47345400"/>
    <n v="0"/>
    <n v="47345400"/>
    <n v="1"/>
    <n v="0"/>
    <n v="0"/>
    <n v="1"/>
    <d v="2021-12-22T00:00:00"/>
    <x v="279"/>
    <n v="47345400"/>
    <n v="3787630"/>
    <x v="4"/>
    <x v="2"/>
    <n v="43557770"/>
    <n v="0.920000042242752"/>
    <x v="1"/>
    <x v="1"/>
    <x v="1"/>
    <x v="0"/>
    <x v="1"/>
  </r>
  <r>
    <s v="ODR5372104357r"/>
    <s v="C149990L"/>
    <d v="2021-12-26T00:00:00"/>
    <s v="P782682"/>
    <n v="4734540"/>
    <n v="1"/>
    <n v="47345400"/>
    <n v="0"/>
    <n v="47345400"/>
    <n v="1"/>
    <n v="1"/>
    <n v="1"/>
    <n v="1"/>
    <d v="2021-12-08T00:00:00"/>
    <x v="279"/>
    <n v="47345400"/>
    <n v="3787630"/>
    <x v="4"/>
    <x v="2"/>
    <n v="43557770"/>
    <n v="0.920000042242752"/>
    <x v="1"/>
    <x v="1"/>
    <x v="1"/>
    <x v="0"/>
    <x v="0"/>
  </r>
  <r>
    <s v="ODR7279149998j"/>
    <s v="C781213L"/>
    <d v="2021-12-17T00:00:00"/>
    <s v="P649809"/>
    <n v="4698000"/>
    <n v="1"/>
    <n v="46980000"/>
    <n v="0"/>
    <n v="46980000"/>
    <n v="1"/>
    <n v="1"/>
    <n v="0"/>
    <n v="1"/>
    <d v="2021-08-23T00:00:00"/>
    <x v="380"/>
    <n v="46980000"/>
    <n v="3523500"/>
    <x v="2"/>
    <x v="2"/>
    <n v="43456500"/>
    <n v="0.92500000000000004"/>
    <x v="1"/>
    <x v="1"/>
    <x v="1"/>
    <x v="0"/>
    <x v="0"/>
  </r>
  <r>
    <s v="ODR9171412225t"/>
    <s v="C867277L"/>
    <d v="2022-01-20T00:00:00"/>
    <s v="P649809"/>
    <n v="4698000"/>
    <n v="1"/>
    <n v="46980000"/>
    <n v="0"/>
    <n v="46980000"/>
    <n v="1"/>
    <n v="1"/>
    <n v="0"/>
    <n v="4"/>
    <d v="2022-01-21T00:00:00"/>
    <x v="380"/>
    <n v="46980000"/>
    <n v="3523500"/>
    <x v="2"/>
    <x v="1"/>
    <n v="43456500"/>
    <n v="0.92500000000000004"/>
    <x v="1"/>
    <x v="3"/>
    <x v="3"/>
    <x v="1"/>
    <x v="0"/>
  </r>
  <r>
    <s v="ODR4002062326o"/>
    <s v="C388303L"/>
    <d v="2022-04-22T00:00:00"/>
    <s v="P649809"/>
    <n v="4698000"/>
    <n v="1"/>
    <n v="46980000"/>
    <n v="0"/>
    <n v="46980000"/>
    <n v="1"/>
    <n v="1"/>
    <n v="1"/>
    <n v="4"/>
    <d v="2022-04-07T00:00:00"/>
    <x v="380"/>
    <n v="46980000"/>
    <n v="3523500"/>
    <x v="2"/>
    <x v="1"/>
    <n v="43456500"/>
    <n v="0.92500000000000004"/>
    <x v="1"/>
    <x v="5"/>
    <x v="5"/>
    <x v="1"/>
    <x v="0"/>
  </r>
  <r>
    <s v="ODR7419979544e"/>
    <s v="C200115L"/>
    <d v="2022-04-24T00:00:00"/>
    <s v="P649809"/>
    <n v="4698000"/>
    <n v="1"/>
    <n v="46980000"/>
    <n v="0"/>
    <n v="46980000"/>
    <n v="1"/>
    <n v="1"/>
    <n v="0"/>
    <n v="1"/>
    <d v="2021-07-12T00:00:00"/>
    <x v="380"/>
    <n v="46980000"/>
    <n v="3523500"/>
    <x v="2"/>
    <x v="2"/>
    <n v="43456500"/>
    <n v="0.92500000000000004"/>
    <x v="1"/>
    <x v="5"/>
    <x v="5"/>
    <x v="1"/>
    <x v="0"/>
  </r>
  <r>
    <s v="ODR8303732845t"/>
    <s v="C849804L"/>
    <d v="2022-05-13T00:00:00"/>
    <s v="P649809"/>
    <n v="4698000"/>
    <n v="1"/>
    <n v="46980000"/>
    <n v="0"/>
    <n v="46980000"/>
    <n v="1"/>
    <n v="0"/>
    <n v="0"/>
    <n v="7"/>
    <d v="2022-05-21T00:00:00"/>
    <x v="380"/>
    <n v="46980000"/>
    <n v="3523500"/>
    <x v="2"/>
    <x v="4"/>
    <n v="43456500"/>
    <n v="0.92500000000000004"/>
    <x v="1"/>
    <x v="2"/>
    <x v="2"/>
    <x v="1"/>
    <x v="1"/>
  </r>
  <r>
    <s v="ODR6303816043p"/>
    <s v="C123638L"/>
    <d v="2022-04-26T00:00:00"/>
    <s v="P624937"/>
    <n v="4698000"/>
    <n v="1"/>
    <n v="46980000"/>
    <n v="0"/>
    <n v="46980000"/>
    <n v="1"/>
    <n v="1"/>
    <n v="0"/>
    <n v="3"/>
    <d v="2022-04-19T00:00:00"/>
    <x v="16"/>
    <n v="50460000"/>
    <n v="3734040"/>
    <x v="4"/>
    <x v="3"/>
    <n v="43245960"/>
    <n v="0.92051851851851796"/>
    <x v="1"/>
    <x v="5"/>
    <x v="5"/>
    <x v="1"/>
    <x v="0"/>
  </r>
  <r>
    <s v="ODR7230680041b"/>
    <s v="C546651L"/>
    <d v="2021-07-23T00:00:00"/>
    <s v="P956651"/>
    <n v="4663780"/>
    <n v="1"/>
    <n v="46637800"/>
    <n v="0"/>
    <n v="46637800"/>
    <n v="1"/>
    <n v="0"/>
    <n v="0"/>
    <n v="1"/>
    <d v="2021-07-07T00:00:00"/>
    <x v="381"/>
    <n v="48272800"/>
    <n v="3475590"/>
    <x v="1"/>
    <x v="2"/>
    <n v="43162210"/>
    <n v="0.92547697361367798"/>
    <x v="1"/>
    <x v="7"/>
    <x v="7"/>
    <x v="0"/>
    <x v="1"/>
  </r>
  <r>
    <s v="ODR2929533733b"/>
    <s v="C922875L"/>
    <d v="2021-07-18T00:00:00"/>
    <s v="P446550"/>
    <n v="4640000"/>
    <n v="1"/>
    <n v="46400000"/>
    <n v="0"/>
    <n v="46400000"/>
    <n v="1"/>
    <n v="0"/>
    <n v="0"/>
    <n v="8"/>
    <d v="2021-07-27T00:00:00"/>
    <x v="280"/>
    <n v="46400000"/>
    <n v="3155200"/>
    <x v="4"/>
    <x v="8"/>
    <n v="43244800"/>
    <n v="0.93200000000000005"/>
    <x v="1"/>
    <x v="7"/>
    <x v="7"/>
    <x v="0"/>
    <x v="1"/>
  </r>
  <r>
    <s v="ODR7972616936t"/>
    <s v="C200115L"/>
    <d v="2022-05-29T00:00:00"/>
    <s v="P895097"/>
    <n v="4639942"/>
    <n v="1"/>
    <n v="46399400"/>
    <n v="0"/>
    <n v="46399400"/>
    <n v="1"/>
    <n v="1"/>
    <n v="0"/>
    <n v="1"/>
    <d v="2021-07-12T00:00:00"/>
    <x v="382"/>
    <n v="46399400"/>
    <n v="3665540"/>
    <x v="1"/>
    <x v="2"/>
    <n v="42733860"/>
    <n v="0.92100027155523601"/>
    <x v="1"/>
    <x v="2"/>
    <x v="2"/>
    <x v="1"/>
    <x v="0"/>
  </r>
  <r>
    <s v="ODR8511487578e"/>
    <s v="C499900L"/>
    <d v="2021-01-09T00:00:00"/>
    <s v="P697298"/>
    <n v="2319942"/>
    <n v="2"/>
    <n v="46398800"/>
    <n v="0"/>
    <n v="46398800"/>
    <n v="1"/>
    <n v="0"/>
    <n v="0"/>
    <n v="9"/>
    <d v="2021-09-23T00:00:00"/>
    <x v="383"/>
    <n v="23199400"/>
    <n v="1391940"/>
    <x v="4"/>
    <x v="9"/>
    <n v="43614920"/>
    <n v="0.940001034509513"/>
    <x v="1"/>
    <x v="3"/>
    <x v="3"/>
    <x v="0"/>
    <x v="1"/>
  </r>
  <r>
    <s v="ODR8468812366e"/>
    <s v="C650707L"/>
    <d v="2022-02-27T00:00:00"/>
    <s v="P568878"/>
    <n v="2319942"/>
    <n v="2"/>
    <n v="46398800"/>
    <n v="0"/>
    <n v="46398800"/>
    <n v="1"/>
    <n v="0"/>
    <n v="0"/>
    <n v="4"/>
    <d v="2022-02-22T00:00:00"/>
    <x v="384"/>
    <n v="23142000"/>
    <n v="1781930"/>
    <x v="4"/>
    <x v="1"/>
    <n v="42834940"/>
    <n v="0.92319068596601594"/>
    <x v="1"/>
    <x v="10"/>
    <x v="10"/>
    <x v="1"/>
    <x v="1"/>
  </r>
  <r>
    <s v="ODR3133091591g"/>
    <s v="C972737L"/>
    <d v="2021-12-21T00:00:00"/>
    <s v="P592952"/>
    <n v="4638840"/>
    <n v="1"/>
    <n v="46388400"/>
    <n v="0"/>
    <n v="46388400"/>
    <n v="1"/>
    <n v="1"/>
    <n v="0"/>
    <n v="1"/>
    <d v="2021-07-21T00:00:00"/>
    <x v="385"/>
    <n v="46388400"/>
    <n v="3293530"/>
    <x v="9"/>
    <x v="2"/>
    <n v="43094870"/>
    <n v="0.92900100025006205"/>
    <x v="1"/>
    <x v="1"/>
    <x v="1"/>
    <x v="0"/>
    <x v="0"/>
  </r>
  <r>
    <s v="ODR4303241982g"/>
    <s v="C525405L"/>
    <d v="2022-03-30T00:00:00"/>
    <s v="P847761"/>
    <n v="4638840"/>
    <n v="1"/>
    <n v="46388400"/>
    <n v="0"/>
    <n v="46388400"/>
    <n v="1"/>
    <n v="1"/>
    <n v="0"/>
    <n v="1"/>
    <d v="2021-07-24T00:00:00"/>
    <x v="386"/>
    <n v="46388400"/>
    <n v="3757410"/>
    <x v="9"/>
    <x v="2"/>
    <n v="42630990"/>
    <n v="0.91900108647851597"/>
    <x v="1"/>
    <x v="9"/>
    <x v="9"/>
    <x v="1"/>
    <x v="0"/>
  </r>
  <r>
    <s v="ODR4134467953t"/>
    <s v="C198991L"/>
    <d v="2022-05-05T00:00:00"/>
    <s v="P592952"/>
    <n v="4638840"/>
    <n v="1"/>
    <n v="46388400"/>
    <n v="0"/>
    <n v="46388400"/>
    <n v="1"/>
    <n v="1"/>
    <n v="0"/>
    <n v="1"/>
    <d v="2022-05-11T00:00:00"/>
    <x v="385"/>
    <n v="46388400"/>
    <n v="3293530"/>
    <x v="9"/>
    <x v="2"/>
    <n v="43094870"/>
    <n v="0.92900100025006205"/>
    <x v="1"/>
    <x v="2"/>
    <x v="2"/>
    <x v="1"/>
    <x v="0"/>
  </r>
  <r>
    <s v="ODR9654618776e"/>
    <s v="C755329L"/>
    <d v="2022-05-19T00:00:00"/>
    <s v="P616334"/>
    <n v="4638840"/>
    <n v="1"/>
    <n v="46388400"/>
    <n v="0"/>
    <n v="46388400"/>
    <n v="1"/>
    <n v="1"/>
    <n v="0"/>
    <n v="1"/>
    <d v="2022-05-02T00:00:00"/>
    <x v="387"/>
    <n v="46388400"/>
    <n v="4128560"/>
    <x v="9"/>
    <x v="2"/>
    <n v="42259840"/>
    <n v="0.91100016383406202"/>
    <x v="1"/>
    <x v="2"/>
    <x v="2"/>
    <x v="1"/>
    <x v="0"/>
  </r>
  <r>
    <s v="ODR3781635490t"/>
    <s v="C178509L"/>
    <d v="2022-05-27T00:00:00"/>
    <s v="P592952"/>
    <n v="4638840"/>
    <n v="1"/>
    <n v="46388400"/>
    <n v="0"/>
    <n v="46388400"/>
    <n v="1"/>
    <n v="0"/>
    <n v="0"/>
    <n v="1"/>
    <d v="2022-05-04T00:00:00"/>
    <x v="385"/>
    <n v="46388400"/>
    <n v="3293530"/>
    <x v="9"/>
    <x v="2"/>
    <n v="43094870"/>
    <n v="0.92900100025006205"/>
    <x v="1"/>
    <x v="2"/>
    <x v="2"/>
    <x v="1"/>
    <x v="1"/>
  </r>
  <r>
    <s v="ODR5369548050g"/>
    <s v="C266750L"/>
    <d v="2022-05-29T00:00:00"/>
    <s v="P847761"/>
    <n v="4638840"/>
    <n v="1"/>
    <n v="46388400"/>
    <n v="0"/>
    <n v="46388400"/>
    <n v="1"/>
    <n v="1"/>
    <n v="0"/>
    <n v="1"/>
    <d v="2022-01-23T00:00:00"/>
    <x v="386"/>
    <n v="46388400"/>
    <n v="3757410"/>
    <x v="9"/>
    <x v="2"/>
    <n v="42630990"/>
    <n v="0.91900108647851597"/>
    <x v="1"/>
    <x v="2"/>
    <x v="2"/>
    <x v="1"/>
    <x v="0"/>
  </r>
  <r>
    <s v="ODR8933412212t"/>
    <s v="C447712L"/>
    <d v="2022-09-02T00:00:00"/>
    <s v="P616334"/>
    <n v="4638840"/>
    <n v="1"/>
    <n v="46388400"/>
    <n v="0"/>
    <n v="46388400"/>
    <n v="1"/>
    <n v="0"/>
    <n v="0"/>
    <n v="1"/>
    <d v="2022-02-24T00:00:00"/>
    <x v="387"/>
    <n v="46388400"/>
    <n v="4128560"/>
    <x v="9"/>
    <x v="2"/>
    <n v="42259840"/>
    <n v="0.91100016383406202"/>
    <x v="1"/>
    <x v="4"/>
    <x v="4"/>
    <x v="1"/>
    <x v="1"/>
  </r>
  <r>
    <s v="ODR9204926512g"/>
    <s v="C675024L"/>
    <d v="2022-04-13T00:00:00"/>
    <s v="P628256"/>
    <n v="1154142"/>
    <n v="4"/>
    <n v="46165700"/>
    <n v="0"/>
    <n v="46165700"/>
    <n v="1"/>
    <n v="0"/>
    <n v="0"/>
    <n v="7"/>
    <d v="2021-09-26T00:00:00"/>
    <x v="50"/>
    <n v="11541400"/>
    <n v="888676"/>
    <x v="1"/>
    <x v="4"/>
    <n v="42610996"/>
    <n v="0.92300118919457497"/>
    <x v="1"/>
    <x v="5"/>
    <x v="5"/>
    <x v="1"/>
    <x v="1"/>
  </r>
  <r>
    <s v="ODR4661117991t"/>
    <s v="C963796L"/>
    <d v="2022-05-19T00:00:00"/>
    <s v="P468287"/>
    <n v="4591860"/>
    <n v="1"/>
    <n v="45918600"/>
    <n v="0"/>
    <n v="45918600"/>
    <n v="1"/>
    <n v="0"/>
    <n v="0"/>
    <n v="4"/>
    <d v="2022-05-04T00:00:00"/>
    <x v="388"/>
    <n v="45918600"/>
    <n v="4040800"/>
    <x v="3"/>
    <x v="1"/>
    <n v="41877800"/>
    <n v="0.91200080141816198"/>
    <x v="1"/>
    <x v="2"/>
    <x v="2"/>
    <x v="1"/>
    <x v="1"/>
  </r>
  <r>
    <s v="ODR2853050052v"/>
    <s v="C773779L"/>
    <d v="2022-01-08T00:00:00"/>
    <s v="P474849"/>
    <n v="4582000"/>
    <n v="1"/>
    <n v="45820000"/>
    <n v="0"/>
    <n v="45820000"/>
    <n v="1"/>
    <n v="1"/>
    <n v="0"/>
    <n v="4"/>
    <d v="2022-08-02T00:00:00"/>
    <x v="389"/>
    <n v="45820000"/>
    <n v="4123800"/>
    <x v="3"/>
    <x v="1"/>
    <n v="41696200"/>
    <n v="0.91"/>
    <x v="1"/>
    <x v="3"/>
    <x v="3"/>
    <x v="1"/>
    <x v="0"/>
  </r>
  <r>
    <s v="ODR1282966160x"/>
    <s v="C867007L"/>
    <d v="2022-06-30T00:00:00"/>
    <s v="P474849"/>
    <n v="4582000"/>
    <n v="1"/>
    <n v="45820000"/>
    <n v="0"/>
    <n v="45820000"/>
    <n v="1"/>
    <n v="1"/>
    <n v="0"/>
    <n v="1"/>
    <d v="2022-06-05T00:00:00"/>
    <x v="389"/>
    <n v="45820000"/>
    <n v="4123800"/>
    <x v="3"/>
    <x v="2"/>
    <n v="41696200"/>
    <n v="0.91"/>
    <x v="1"/>
    <x v="8"/>
    <x v="8"/>
    <x v="1"/>
    <x v="0"/>
  </r>
  <r>
    <s v="ODR9768884794p"/>
    <s v="C522216L"/>
    <d v="2022-07-31T00:00:00"/>
    <s v="P474849"/>
    <n v="4582000"/>
    <n v="1"/>
    <n v="45820000"/>
    <n v="0"/>
    <n v="45820000"/>
    <n v="1"/>
    <n v="1"/>
    <n v="0"/>
    <n v="1"/>
    <d v="2022-05-12T00:00:00"/>
    <x v="389"/>
    <n v="45820000"/>
    <n v="4123800"/>
    <x v="3"/>
    <x v="2"/>
    <n v="41696200"/>
    <n v="0.91"/>
    <x v="1"/>
    <x v="7"/>
    <x v="7"/>
    <x v="1"/>
    <x v="0"/>
  </r>
  <r>
    <s v="ODR4498230999j"/>
    <s v="C203164L"/>
    <d v="2021-04-11T00:00:00"/>
    <s v="P751549"/>
    <n v="4581942"/>
    <n v="1"/>
    <n v="45819400"/>
    <n v="0"/>
    <n v="45819400"/>
    <n v="1"/>
    <n v="0"/>
    <n v="0"/>
    <n v="4"/>
    <d v="2021-10-25T00:00:00"/>
    <x v="11"/>
    <n v="44080000"/>
    <n v="3879040"/>
    <x v="4"/>
    <x v="1"/>
    <n v="41940360"/>
    <n v="0.91534066356172294"/>
    <x v="1"/>
    <x v="5"/>
    <x v="5"/>
    <x v="0"/>
    <x v="1"/>
  </r>
  <r>
    <s v="ODR2876642589x"/>
    <s v="C463487L"/>
    <d v="2021-08-11T00:00:00"/>
    <s v="P751549"/>
    <n v="4581942"/>
    <n v="1"/>
    <n v="45819400"/>
    <n v="0"/>
    <n v="45819400"/>
    <n v="1"/>
    <n v="1"/>
    <n v="0"/>
    <n v="4"/>
    <d v="2021-10-26T00:00:00"/>
    <x v="11"/>
    <n v="44080000"/>
    <n v="3879040"/>
    <x v="4"/>
    <x v="1"/>
    <n v="41940360"/>
    <n v="0.91534066356172294"/>
    <x v="1"/>
    <x v="11"/>
    <x v="11"/>
    <x v="0"/>
    <x v="0"/>
  </r>
  <r>
    <s v="ODR1828805846s"/>
    <s v="C238059L"/>
    <d v="2021-10-09T00:00:00"/>
    <s v="P751549"/>
    <n v="4581942"/>
    <n v="1"/>
    <n v="45819400"/>
    <n v="0"/>
    <n v="45819400"/>
    <n v="1"/>
    <n v="0"/>
    <n v="0"/>
    <n v="8"/>
    <d v="2021-09-14T00:00:00"/>
    <x v="11"/>
    <n v="44080000"/>
    <n v="3879040"/>
    <x v="4"/>
    <x v="8"/>
    <n v="41940360"/>
    <n v="0.91534066356172294"/>
    <x v="1"/>
    <x v="6"/>
    <x v="6"/>
    <x v="0"/>
    <x v="1"/>
  </r>
  <r>
    <s v="ODR7877915453h"/>
    <s v="C788509L"/>
    <d v="2021-11-15T00:00:00"/>
    <s v="P260048"/>
    <n v="4581942"/>
    <n v="1"/>
    <n v="45819400"/>
    <n v="0"/>
    <n v="45819400"/>
    <n v="1"/>
    <n v="0"/>
    <n v="0"/>
    <n v="1"/>
    <d v="2021-07-20T00:00:00"/>
    <x v="390"/>
    <n v="43360800"/>
    <n v="3035260"/>
    <x v="4"/>
    <x v="2"/>
    <n v="42784140"/>
    <n v="0.93375600728075903"/>
    <x v="1"/>
    <x v="0"/>
    <x v="0"/>
    <x v="0"/>
    <x v="1"/>
  </r>
  <r>
    <s v="ODR6270154615q"/>
    <s v="C676393L"/>
    <d v="2021-11-16T00:00:00"/>
    <s v="P260048"/>
    <n v="4581942"/>
    <n v="1"/>
    <n v="45819400"/>
    <n v="0"/>
    <n v="45819400"/>
    <n v="1"/>
    <n v="0"/>
    <n v="0"/>
    <n v="1"/>
    <d v="2021-07-27T00:00:00"/>
    <x v="390"/>
    <n v="43360800"/>
    <n v="3035260"/>
    <x v="4"/>
    <x v="2"/>
    <n v="42784140"/>
    <n v="0.93375600728075903"/>
    <x v="1"/>
    <x v="0"/>
    <x v="0"/>
    <x v="0"/>
    <x v="1"/>
  </r>
  <r>
    <s v="ODR3651298804l"/>
    <s v="C294880L"/>
    <d v="2021-12-11T00:00:00"/>
    <s v="P751549"/>
    <n v="4581942"/>
    <n v="1"/>
    <n v="45819400"/>
    <n v="0"/>
    <n v="45819400"/>
    <n v="1"/>
    <n v="0"/>
    <n v="0"/>
    <n v="4"/>
    <d v="2021-10-12T00:00:00"/>
    <x v="11"/>
    <n v="44080000"/>
    <n v="3879040"/>
    <x v="4"/>
    <x v="1"/>
    <n v="41940360"/>
    <n v="0.91534066356172294"/>
    <x v="1"/>
    <x v="1"/>
    <x v="1"/>
    <x v="0"/>
    <x v="1"/>
  </r>
  <r>
    <s v="ODR5094391653u"/>
    <s v="C994467L"/>
    <d v="2022-03-24T00:00:00"/>
    <s v="P479840"/>
    <n v="4581942"/>
    <n v="1"/>
    <n v="45819400"/>
    <n v="0"/>
    <n v="45819400"/>
    <n v="1"/>
    <n v="0"/>
    <n v="0"/>
    <n v="7"/>
    <d v="2022-03-15T00:00:00"/>
    <x v="295"/>
    <n v="45819400"/>
    <n v="2840780"/>
    <x v="4"/>
    <x v="4"/>
    <n v="42978620"/>
    <n v="0.93800049760581805"/>
    <x v="1"/>
    <x v="9"/>
    <x v="9"/>
    <x v="1"/>
    <x v="1"/>
  </r>
  <r>
    <s v="ODR3749161537u"/>
    <s v="C605914L"/>
    <d v="2022-03-31T00:00:00"/>
    <s v="P780228"/>
    <n v="4581942"/>
    <n v="1"/>
    <n v="45819400"/>
    <n v="0"/>
    <n v="45819400"/>
    <n v="1"/>
    <n v="1"/>
    <n v="0"/>
    <n v="1"/>
    <d v="2022-02-11T00:00:00"/>
    <x v="391"/>
    <n v="45819400"/>
    <n v="3848820"/>
    <x v="4"/>
    <x v="2"/>
    <n v="41970580"/>
    <n v="0.91600020951823902"/>
    <x v="1"/>
    <x v="9"/>
    <x v="9"/>
    <x v="1"/>
    <x v="0"/>
  </r>
  <r>
    <s v="ODR2678331837y"/>
    <s v="C370621L"/>
    <d v="2021-08-21T00:00:00"/>
    <s v="P246268"/>
    <n v="2261942"/>
    <n v="2"/>
    <n v="45238800"/>
    <n v="0"/>
    <n v="45238800"/>
    <n v="1"/>
    <n v="0"/>
    <n v="0"/>
    <n v="12"/>
    <d v="2021-08-15T00:00:00"/>
    <x v="306"/>
    <n v="22619400"/>
    <n v="1877400"/>
    <x v="3"/>
    <x v="12"/>
    <n v="41484000"/>
    <n v="0.91700045094034299"/>
    <x v="1"/>
    <x v="11"/>
    <x v="11"/>
    <x v="0"/>
    <x v="1"/>
  </r>
  <r>
    <s v="ODR4738610026w"/>
    <s v="C360482L"/>
    <d v="2021-12-24T00:00:00"/>
    <s v="P354092"/>
    <n v="4512400"/>
    <n v="1"/>
    <n v="45124000"/>
    <n v="0"/>
    <n v="45124000"/>
    <n v="1"/>
    <n v="0"/>
    <n v="0"/>
    <n v="4"/>
    <d v="2021-12-12T00:00:00"/>
    <x v="392"/>
    <n v="45124000"/>
    <n v="3835540"/>
    <x v="3"/>
    <x v="1"/>
    <n v="41288460"/>
    <n v="0.91500000000000004"/>
    <x v="1"/>
    <x v="1"/>
    <x v="1"/>
    <x v="0"/>
    <x v="1"/>
  </r>
  <r>
    <s v="ODR6186368955b"/>
    <s v="C972737L"/>
    <d v="2022-03-01T00:00:00"/>
    <s v="P354092"/>
    <n v="4512400"/>
    <n v="1"/>
    <n v="45124000"/>
    <n v="0"/>
    <n v="45124000"/>
    <n v="1"/>
    <n v="0"/>
    <n v="0"/>
    <n v="4"/>
    <d v="2021-07-21T00:00:00"/>
    <x v="392"/>
    <n v="45124000"/>
    <n v="3835540"/>
    <x v="3"/>
    <x v="1"/>
    <n v="41288460"/>
    <n v="0.91500000000000004"/>
    <x v="1"/>
    <x v="9"/>
    <x v="9"/>
    <x v="1"/>
    <x v="1"/>
  </r>
  <r>
    <s v="ODR3380549480y"/>
    <s v="C115338L"/>
    <d v="2022-03-31T00:00:00"/>
    <s v="P290209"/>
    <n v="4487402"/>
    <n v="1"/>
    <n v="44874000"/>
    <n v="0"/>
    <n v="44874000"/>
    <n v="1"/>
    <n v="1"/>
    <n v="1"/>
    <n v="1"/>
    <d v="2022-03-18T00:00:00"/>
    <x v="393"/>
    <n v="44874000"/>
    <n v="3904040"/>
    <x v="1"/>
    <x v="2"/>
    <n v="40969960"/>
    <n v="0.91299995543076196"/>
    <x v="1"/>
    <x v="9"/>
    <x v="9"/>
    <x v="1"/>
    <x v="0"/>
  </r>
  <r>
    <s v="ODR7806705288i"/>
    <s v="C200115L"/>
    <d v="2022-04-30T00:00:00"/>
    <s v="P290209"/>
    <n v="4487402"/>
    <n v="1"/>
    <n v="44874000"/>
    <n v="0"/>
    <n v="44874000"/>
    <n v="1"/>
    <n v="1"/>
    <n v="0"/>
    <n v="1"/>
    <d v="2021-07-12T00:00:00"/>
    <x v="393"/>
    <n v="44874000"/>
    <n v="3904040"/>
    <x v="1"/>
    <x v="2"/>
    <n v="40969960"/>
    <n v="0.91299995543076196"/>
    <x v="1"/>
    <x v="5"/>
    <x v="5"/>
    <x v="1"/>
    <x v="0"/>
  </r>
  <r>
    <s v="ODR2944669818c"/>
    <s v="C351587L"/>
    <d v="2021-12-28T00:00:00"/>
    <s v="P850692"/>
    <n v="4476150"/>
    <n v="1"/>
    <n v="44761500"/>
    <n v="0"/>
    <n v="44761500"/>
    <n v="1"/>
    <n v="1"/>
    <n v="0"/>
    <n v="1"/>
    <d v="2021-09-10T00:00:00"/>
    <x v="394"/>
    <n v="44761500"/>
    <n v="4028510"/>
    <x v="3"/>
    <x v="2"/>
    <n v="40732990"/>
    <n v="0.91000055851568895"/>
    <x v="1"/>
    <x v="1"/>
    <x v="1"/>
    <x v="0"/>
    <x v="0"/>
  </r>
  <r>
    <s v="ODR2897698761t"/>
    <s v="C399668L"/>
    <d v="2021-12-30T00:00:00"/>
    <s v="P850692"/>
    <n v="4476150"/>
    <n v="1"/>
    <n v="44761500"/>
    <n v="0"/>
    <n v="44761500"/>
    <n v="1"/>
    <n v="1"/>
    <n v="0"/>
    <n v="1"/>
    <d v="2021-08-12T00:00:00"/>
    <x v="394"/>
    <n v="44761500"/>
    <n v="4028510"/>
    <x v="3"/>
    <x v="2"/>
    <n v="40732990"/>
    <n v="0.91000055851568895"/>
    <x v="1"/>
    <x v="1"/>
    <x v="1"/>
    <x v="0"/>
    <x v="0"/>
  </r>
  <r>
    <s v="ODR4466326136e"/>
    <s v="C492850L"/>
    <d v="2021-10-16T00:00:00"/>
    <s v="P178030"/>
    <n v="4466000"/>
    <n v="1"/>
    <n v="44660000"/>
    <n v="0"/>
    <n v="44660000"/>
    <n v="1"/>
    <n v="0"/>
    <n v="0"/>
    <n v="4"/>
    <d v="2021-07-09T00:00:00"/>
    <x v="395"/>
    <n v="44660000"/>
    <n v="3706780"/>
    <x v="2"/>
    <x v="1"/>
    <n v="40953220"/>
    <n v="0.91700000000000004"/>
    <x v="1"/>
    <x v="6"/>
    <x v="6"/>
    <x v="0"/>
    <x v="1"/>
  </r>
  <r>
    <s v="ODR1370063596s"/>
    <s v="C980973L"/>
    <d v="2021-02-11T00:00:00"/>
    <s v="P112319"/>
    <n v="2228360"/>
    <n v="2"/>
    <n v="44567200"/>
    <n v="0"/>
    <n v="44567200"/>
    <n v="1"/>
    <n v="0"/>
    <n v="0"/>
    <n v="4"/>
    <d v="2021-10-27T00:00:00"/>
    <x v="396"/>
    <n v="20474000"/>
    <n v="1842660"/>
    <x v="2"/>
    <x v="1"/>
    <n v="40881880"/>
    <n v="0.91730869338886001"/>
    <x v="1"/>
    <x v="10"/>
    <x v="10"/>
    <x v="0"/>
    <x v="1"/>
  </r>
  <r>
    <s v="ODR9987411970h"/>
    <s v="C378684L"/>
    <d v="2021-11-27T00:00:00"/>
    <s v="P692465"/>
    <n v="4450630"/>
    <n v="1"/>
    <n v="44506300"/>
    <n v="0"/>
    <n v="44506300"/>
    <n v="1"/>
    <n v="1"/>
    <n v="0"/>
    <n v="1"/>
    <d v="2021-07-03T00:00:00"/>
    <x v="347"/>
    <n v="53389000"/>
    <n v="3683810"/>
    <x v="3"/>
    <x v="2"/>
    <n v="40822490"/>
    <n v="0.91722947088389695"/>
    <x v="1"/>
    <x v="0"/>
    <x v="0"/>
    <x v="0"/>
    <x v="0"/>
  </r>
  <r>
    <s v="ODR2377534223n"/>
    <s v="C954660L"/>
    <d v="2022-06-01T00:00:00"/>
    <s v="P692465"/>
    <n v="4450630"/>
    <n v="1"/>
    <n v="44506300"/>
    <n v="0"/>
    <n v="44506300"/>
    <n v="1"/>
    <n v="0"/>
    <n v="0"/>
    <n v="4"/>
    <d v="2022-01-25T00:00:00"/>
    <x v="347"/>
    <n v="53389000"/>
    <n v="3683810"/>
    <x v="3"/>
    <x v="1"/>
    <n v="40822490"/>
    <n v="0.91722947088389695"/>
    <x v="1"/>
    <x v="8"/>
    <x v="8"/>
    <x v="1"/>
    <x v="1"/>
  </r>
  <r>
    <s v="ODR8757810044j"/>
    <s v="C867333L"/>
    <d v="2022-01-23T00:00:00"/>
    <s v="P786178"/>
    <n v="4436942"/>
    <n v="1"/>
    <n v="44369400"/>
    <n v="0"/>
    <n v="44369400"/>
    <n v="1"/>
    <n v="1"/>
    <n v="0"/>
    <n v="1"/>
    <d v="2021-07-17T00:00:00"/>
    <x v="397"/>
    <n v="44369400"/>
    <n v="2839620"/>
    <x v="2"/>
    <x v="2"/>
    <n v="41529780"/>
    <n v="0.93600048682199899"/>
    <x v="1"/>
    <x v="3"/>
    <x v="3"/>
    <x v="1"/>
    <x v="0"/>
  </r>
  <r>
    <s v="ODR3281465415l"/>
    <s v="C185779L"/>
    <d v="2022-01-31T00:00:00"/>
    <s v="P786178"/>
    <n v="4436942"/>
    <n v="1"/>
    <n v="44369400"/>
    <n v="0"/>
    <n v="44369400"/>
    <n v="1"/>
    <n v="1"/>
    <n v="0"/>
    <n v="1"/>
    <d v="2022-01-16T00:00:00"/>
    <x v="397"/>
    <n v="44369400"/>
    <n v="2839620"/>
    <x v="2"/>
    <x v="2"/>
    <n v="41529780"/>
    <n v="0.93600048682199899"/>
    <x v="1"/>
    <x v="3"/>
    <x v="3"/>
    <x v="1"/>
    <x v="0"/>
  </r>
  <r>
    <s v="ODR9628079279r"/>
    <s v="C867333L"/>
    <d v="2022-02-28T00:00:00"/>
    <s v="P786178"/>
    <n v="4436942"/>
    <n v="1"/>
    <n v="44369400"/>
    <n v="0"/>
    <n v="44369400"/>
    <n v="1"/>
    <n v="1"/>
    <n v="0"/>
    <n v="1"/>
    <d v="2021-07-17T00:00:00"/>
    <x v="397"/>
    <n v="44369400"/>
    <n v="2839620"/>
    <x v="2"/>
    <x v="2"/>
    <n v="41529780"/>
    <n v="0.93600048682199899"/>
    <x v="1"/>
    <x v="10"/>
    <x v="10"/>
    <x v="1"/>
    <x v="0"/>
  </r>
  <r>
    <s v="ODR9271450252z"/>
    <s v="C781213L"/>
    <d v="2022-03-16T00:00:00"/>
    <s v="P786178"/>
    <n v="4436942"/>
    <n v="1"/>
    <n v="44369400"/>
    <n v="0"/>
    <n v="44369400"/>
    <n v="1"/>
    <n v="1"/>
    <n v="0"/>
    <n v="1"/>
    <d v="2021-08-23T00:00:00"/>
    <x v="397"/>
    <n v="44369400"/>
    <n v="2839620"/>
    <x v="2"/>
    <x v="2"/>
    <n v="41529780"/>
    <n v="0.93600048682199899"/>
    <x v="1"/>
    <x v="9"/>
    <x v="9"/>
    <x v="1"/>
    <x v="0"/>
  </r>
  <r>
    <s v="ODR6781376332h"/>
    <s v="C200115L"/>
    <d v="2022-03-17T00:00:00"/>
    <s v="P786178"/>
    <n v="4436942"/>
    <n v="1"/>
    <n v="44369400"/>
    <n v="0"/>
    <n v="44369400"/>
    <n v="1"/>
    <n v="1"/>
    <n v="0"/>
    <n v="1"/>
    <d v="2021-07-12T00:00:00"/>
    <x v="397"/>
    <n v="44369400"/>
    <n v="2839620"/>
    <x v="2"/>
    <x v="2"/>
    <n v="41529780"/>
    <n v="0.93600048682199899"/>
    <x v="1"/>
    <x v="9"/>
    <x v="9"/>
    <x v="1"/>
    <x v="0"/>
  </r>
  <r>
    <s v="ODR3501593143r"/>
    <s v="C215643L"/>
    <d v="2022-03-06T00:00:00"/>
    <s v="P816897"/>
    <n v="4410320"/>
    <n v="1"/>
    <n v="44103200"/>
    <n v="0"/>
    <n v="44103200"/>
    <n v="1"/>
    <n v="1"/>
    <n v="1"/>
    <n v="1"/>
    <d v="2021-09-28T00:00:00"/>
    <x v="398"/>
    <n v="44103200"/>
    <n v="2646190"/>
    <x v="3"/>
    <x v="2"/>
    <n v="41457010"/>
    <n v="0.94000004534818404"/>
    <x v="1"/>
    <x v="9"/>
    <x v="9"/>
    <x v="1"/>
    <x v="0"/>
  </r>
  <r>
    <s v="ODR7661798071l"/>
    <s v="C628392L"/>
    <d v="2022-04-06T00:00:00"/>
    <s v="P816897"/>
    <n v="4410320"/>
    <n v="1"/>
    <n v="44103200"/>
    <n v="0"/>
    <n v="44103200"/>
    <n v="1"/>
    <n v="1"/>
    <n v="1"/>
    <n v="4"/>
    <d v="2022-06-08T00:00:00"/>
    <x v="398"/>
    <n v="44103200"/>
    <n v="2646190"/>
    <x v="3"/>
    <x v="1"/>
    <n v="41457010"/>
    <n v="0.94000004534818404"/>
    <x v="1"/>
    <x v="5"/>
    <x v="5"/>
    <x v="1"/>
    <x v="0"/>
  </r>
  <r>
    <s v="ODR2995211039r"/>
    <s v="C317259L"/>
    <d v="2022-05-30T00:00:00"/>
    <s v="P816897"/>
    <n v="4410320"/>
    <n v="1"/>
    <n v="44103200"/>
    <n v="0"/>
    <n v="44103200"/>
    <n v="1"/>
    <n v="0"/>
    <n v="0"/>
    <n v="4"/>
    <d v="2022-05-04T00:00:00"/>
    <x v="398"/>
    <n v="44103200"/>
    <n v="2646190"/>
    <x v="3"/>
    <x v="1"/>
    <n v="41457010"/>
    <n v="0.94000004534818404"/>
    <x v="1"/>
    <x v="2"/>
    <x v="2"/>
    <x v="1"/>
    <x v="1"/>
  </r>
  <r>
    <s v="ODR2862208417f"/>
    <s v="C326720L"/>
    <d v="2022-10-06T00:00:00"/>
    <s v="P816897"/>
    <n v="4410320"/>
    <n v="1"/>
    <n v="44103200"/>
    <n v="0"/>
    <n v="44103200"/>
    <n v="1"/>
    <n v="0"/>
    <n v="0"/>
    <n v="7"/>
    <d v="2021-07-08T00:00:00"/>
    <x v="398"/>
    <n v="44103200"/>
    <n v="2646190"/>
    <x v="3"/>
    <x v="4"/>
    <n v="41457010"/>
    <n v="0.94000004534818404"/>
    <x v="1"/>
    <x v="6"/>
    <x v="6"/>
    <x v="1"/>
    <x v="1"/>
  </r>
  <r>
    <s v="ODR9397887784q"/>
    <s v="C351587L"/>
    <d v="2021-04-10T00:00:00"/>
    <s v="P297640"/>
    <n v="4408000"/>
    <n v="1"/>
    <n v="44080000"/>
    <n v="0"/>
    <n v="44080000"/>
    <n v="1"/>
    <n v="0"/>
    <n v="0"/>
    <n v="4"/>
    <d v="2021-09-10T00:00:00"/>
    <x v="399"/>
    <n v="44080000"/>
    <n v="3306000"/>
    <x v="1"/>
    <x v="1"/>
    <n v="40774000"/>
    <n v="0.92500000000000004"/>
    <x v="1"/>
    <x v="5"/>
    <x v="5"/>
    <x v="0"/>
    <x v="1"/>
  </r>
  <r>
    <s v="ODR9922226523e"/>
    <s v="C351587L"/>
    <d v="2021-05-10T00:00:00"/>
    <s v="P297640"/>
    <n v="4408000"/>
    <n v="1"/>
    <n v="44080000"/>
    <n v="0"/>
    <n v="44080000"/>
    <n v="1"/>
    <n v="1"/>
    <n v="0"/>
    <n v="1"/>
    <d v="2021-09-10T00:00:00"/>
    <x v="399"/>
    <n v="44080000"/>
    <n v="3306000"/>
    <x v="1"/>
    <x v="2"/>
    <n v="40774000"/>
    <n v="0.92500000000000004"/>
    <x v="1"/>
    <x v="2"/>
    <x v="2"/>
    <x v="0"/>
    <x v="0"/>
  </r>
  <r>
    <s v="ODR3354612307h"/>
    <s v="C200115L"/>
    <d v="2021-07-14T00:00:00"/>
    <s v="P297640"/>
    <n v="4408000"/>
    <n v="1"/>
    <n v="44080000"/>
    <n v="0"/>
    <n v="44080000"/>
    <n v="1"/>
    <n v="1"/>
    <n v="0"/>
    <n v="1"/>
    <d v="2021-07-12T00:00:00"/>
    <x v="399"/>
    <n v="44080000"/>
    <n v="3306000"/>
    <x v="1"/>
    <x v="2"/>
    <n v="40774000"/>
    <n v="0.92500000000000004"/>
    <x v="1"/>
    <x v="7"/>
    <x v="7"/>
    <x v="0"/>
    <x v="0"/>
  </r>
  <r>
    <s v="ODR8088991629f"/>
    <s v="C602010L"/>
    <d v="2021-07-24T00:00:00"/>
    <s v="P501330"/>
    <n v="4408000"/>
    <n v="1"/>
    <n v="44080000"/>
    <n v="0"/>
    <n v="44080000"/>
    <n v="1"/>
    <n v="1"/>
    <n v="0"/>
    <n v="1"/>
    <d v="2021-07-21T00:00:00"/>
    <x v="400"/>
    <n v="44080000"/>
    <n v="3438240"/>
    <x v="1"/>
    <x v="2"/>
    <n v="40641760"/>
    <n v="0.92200000000000004"/>
    <x v="1"/>
    <x v="7"/>
    <x v="7"/>
    <x v="0"/>
    <x v="0"/>
  </r>
  <r>
    <s v="ODR8755362620t"/>
    <s v="C378684L"/>
    <d v="2021-08-21T00:00:00"/>
    <s v="P500104"/>
    <n v="4407942"/>
    <n v="1"/>
    <n v="44079400"/>
    <n v="0"/>
    <n v="44079400"/>
    <n v="1"/>
    <n v="1"/>
    <n v="0"/>
    <n v="1"/>
    <d v="2021-07-03T00:00:00"/>
    <x v="300"/>
    <n v="35960000"/>
    <n v="2589120"/>
    <x v="4"/>
    <x v="2"/>
    <n v="41490280"/>
    <n v="0.94126235838055905"/>
    <x v="1"/>
    <x v="11"/>
    <x v="11"/>
    <x v="0"/>
    <x v="0"/>
  </r>
  <r>
    <s v="ODR7371568643l"/>
    <s v="C607091L"/>
    <d v="2021-08-24T00:00:00"/>
    <s v="P500104"/>
    <n v="4407942"/>
    <n v="1"/>
    <n v="44079400"/>
    <n v="0"/>
    <n v="44079400"/>
    <n v="1"/>
    <n v="0"/>
    <n v="0"/>
    <n v="8"/>
    <d v="2021-08-01T00:00:00"/>
    <x v="300"/>
    <n v="35960000"/>
    <n v="2589120"/>
    <x v="4"/>
    <x v="8"/>
    <n v="41490280"/>
    <n v="0.94126235838055905"/>
    <x v="1"/>
    <x v="11"/>
    <x v="11"/>
    <x v="0"/>
    <x v="1"/>
  </r>
  <r>
    <s v="ODR4480136365k"/>
    <s v="C544293L"/>
    <d v="2021-08-26T00:00:00"/>
    <s v="P500104"/>
    <n v="4407942"/>
    <n v="1"/>
    <n v="44079400"/>
    <n v="0"/>
    <n v="44079400"/>
    <n v="1"/>
    <n v="1"/>
    <n v="0"/>
    <n v="1"/>
    <d v="2021-08-02T00:00:00"/>
    <x v="300"/>
    <n v="35960000"/>
    <n v="2589120"/>
    <x v="4"/>
    <x v="2"/>
    <n v="41490280"/>
    <n v="0.94126235838055905"/>
    <x v="1"/>
    <x v="11"/>
    <x v="11"/>
    <x v="0"/>
    <x v="0"/>
  </r>
  <r>
    <s v="ODR2854558859g"/>
    <s v="C781213L"/>
    <d v="2021-10-08T00:00:00"/>
    <s v="P500104"/>
    <n v="4407942"/>
    <n v="1"/>
    <n v="44079400"/>
    <n v="0"/>
    <n v="44079400"/>
    <n v="1"/>
    <n v="1"/>
    <n v="0"/>
    <n v="1"/>
    <d v="2021-08-23T00:00:00"/>
    <x v="300"/>
    <n v="35960000"/>
    <n v="2589120"/>
    <x v="4"/>
    <x v="2"/>
    <n v="41490280"/>
    <n v="0.94126235838055905"/>
    <x v="1"/>
    <x v="6"/>
    <x v="6"/>
    <x v="0"/>
    <x v="0"/>
  </r>
  <r>
    <s v="ODR6715886684h"/>
    <s v="C972737L"/>
    <d v="2021-05-09T00:00:00"/>
    <s v="P950932"/>
    <n v="4395240"/>
    <n v="1"/>
    <n v="43952400"/>
    <n v="0"/>
    <n v="43952400"/>
    <n v="1"/>
    <n v="1"/>
    <n v="0"/>
    <n v="1"/>
    <d v="2021-07-21T00:00:00"/>
    <x v="401"/>
    <n v="43952400"/>
    <n v="2681050"/>
    <x v="3"/>
    <x v="2"/>
    <n v="41271350"/>
    <n v="0.93900105568751602"/>
    <x v="1"/>
    <x v="2"/>
    <x v="2"/>
    <x v="0"/>
    <x v="0"/>
  </r>
  <r>
    <s v="ODR8591289995b"/>
    <s v="C999498L"/>
    <d v="2021-10-23T00:00:00"/>
    <s v="P950932"/>
    <n v="4395240"/>
    <n v="1"/>
    <n v="43952400"/>
    <n v="0"/>
    <n v="43952400"/>
    <n v="1"/>
    <n v="0"/>
    <n v="0"/>
    <n v="4"/>
    <d v="2021-10-08T00:00:00"/>
    <x v="401"/>
    <n v="43952400"/>
    <n v="2681050"/>
    <x v="3"/>
    <x v="1"/>
    <n v="41271350"/>
    <n v="0.93900105568751602"/>
    <x v="1"/>
    <x v="6"/>
    <x v="6"/>
    <x v="0"/>
    <x v="1"/>
  </r>
  <r>
    <s v="ODR5952157764i"/>
    <s v="C215074L"/>
    <d v="2021-10-24T00:00:00"/>
    <s v="P950932"/>
    <n v="4395240"/>
    <n v="1"/>
    <n v="43952400"/>
    <n v="0"/>
    <n v="43952400"/>
    <n v="1"/>
    <n v="0"/>
    <n v="0"/>
    <n v="4"/>
    <d v="2021-09-13T00:00:00"/>
    <x v="401"/>
    <n v="43952400"/>
    <n v="2681050"/>
    <x v="3"/>
    <x v="1"/>
    <n v="41271350"/>
    <n v="0.93900105568751602"/>
    <x v="1"/>
    <x v="6"/>
    <x v="6"/>
    <x v="0"/>
    <x v="1"/>
  </r>
  <r>
    <s v="ODR9510593093d"/>
    <s v="C989354L"/>
    <d v="2021-10-25T00:00:00"/>
    <s v="P950932"/>
    <n v="4395240"/>
    <n v="1"/>
    <n v="43952400"/>
    <n v="0"/>
    <n v="43952400"/>
    <n v="1"/>
    <n v="0"/>
    <n v="0"/>
    <n v="4"/>
    <d v="2021-10-01T00:00:00"/>
    <x v="401"/>
    <n v="43952400"/>
    <n v="2681050"/>
    <x v="3"/>
    <x v="1"/>
    <n v="41271350"/>
    <n v="0.93900105568751602"/>
    <x v="1"/>
    <x v="6"/>
    <x v="6"/>
    <x v="0"/>
    <x v="1"/>
  </r>
  <r>
    <s v="ODR8314177066d"/>
    <s v="C215074L"/>
    <d v="2021-11-19T00:00:00"/>
    <s v="P950932"/>
    <n v="4395240"/>
    <n v="1"/>
    <n v="43952400"/>
    <n v="0"/>
    <n v="43952400"/>
    <n v="1"/>
    <n v="0"/>
    <n v="0"/>
    <n v="4"/>
    <d v="2021-09-13T00:00:00"/>
    <x v="401"/>
    <n v="43952400"/>
    <n v="2681050"/>
    <x v="3"/>
    <x v="1"/>
    <n v="41271350"/>
    <n v="0.93900105568751602"/>
    <x v="1"/>
    <x v="0"/>
    <x v="0"/>
    <x v="0"/>
    <x v="1"/>
  </r>
  <r>
    <s v="ODR8017343641x"/>
    <s v="C215074L"/>
    <d v="2021-11-21T00:00:00"/>
    <s v="P950932"/>
    <n v="4395240"/>
    <n v="1"/>
    <n v="43952400"/>
    <n v="0"/>
    <n v="43952400"/>
    <n v="1"/>
    <n v="0"/>
    <n v="0"/>
    <n v="4"/>
    <d v="2021-09-13T00:00:00"/>
    <x v="401"/>
    <n v="43952400"/>
    <n v="2681050"/>
    <x v="3"/>
    <x v="1"/>
    <n v="41271350"/>
    <n v="0.93900105568751602"/>
    <x v="1"/>
    <x v="0"/>
    <x v="0"/>
    <x v="0"/>
    <x v="1"/>
  </r>
  <r>
    <s v="ODR6170564518n"/>
    <s v="C906123L"/>
    <d v="2022-06-17T00:00:00"/>
    <s v="P497003"/>
    <n v="4378942"/>
    <n v="1"/>
    <n v="43789400"/>
    <n v="0"/>
    <n v="43789400"/>
    <n v="1"/>
    <n v="0"/>
    <n v="0"/>
    <n v="1"/>
    <d v="2022-06-13T00:00:00"/>
    <x v="402"/>
    <n v="43789400"/>
    <n v="3371770"/>
    <x v="2"/>
    <x v="2"/>
    <n v="40417630"/>
    <n v="0.923000315144761"/>
    <x v="1"/>
    <x v="8"/>
    <x v="8"/>
    <x v="1"/>
    <x v="1"/>
  </r>
  <r>
    <s v="ODR6351802586e"/>
    <s v="C949390L"/>
    <d v="2022-06-23T00:00:00"/>
    <s v="P497003"/>
    <n v="4378942"/>
    <n v="1"/>
    <n v="43789400"/>
    <n v="0"/>
    <n v="43789400"/>
    <n v="1"/>
    <n v="0"/>
    <n v="0"/>
    <n v="1"/>
    <d v="2022-06-03T00:00:00"/>
    <x v="402"/>
    <n v="43789400"/>
    <n v="3371770"/>
    <x v="2"/>
    <x v="2"/>
    <n v="40417630"/>
    <n v="0.923000315144761"/>
    <x v="1"/>
    <x v="8"/>
    <x v="8"/>
    <x v="1"/>
    <x v="1"/>
  </r>
  <r>
    <s v="ODR7018543729v"/>
    <s v="C516220L"/>
    <d v="2022-06-30T00:00:00"/>
    <s v="P497003"/>
    <n v="4378942"/>
    <n v="1"/>
    <n v="43789400"/>
    <n v="0"/>
    <n v="43789400"/>
    <n v="1"/>
    <n v="1"/>
    <n v="0"/>
    <n v="1"/>
    <d v="2022-06-17T00:00:00"/>
    <x v="402"/>
    <n v="43789400"/>
    <n v="3371770"/>
    <x v="2"/>
    <x v="2"/>
    <n v="40417630"/>
    <n v="0.923000315144761"/>
    <x v="1"/>
    <x v="8"/>
    <x v="8"/>
    <x v="1"/>
    <x v="0"/>
  </r>
  <r>
    <s v="ODR1700414249y"/>
    <s v="C587254L"/>
    <d v="2022-07-16T00:00:00"/>
    <s v="P497003"/>
    <n v="4378942"/>
    <n v="1"/>
    <n v="43789400"/>
    <n v="0"/>
    <n v="43789400"/>
    <n v="1"/>
    <n v="1"/>
    <n v="0"/>
    <n v="1"/>
    <d v="2022-06-26T00:00:00"/>
    <x v="402"/>
    <n v="43789400"/>
    <n v="3371770"/>
    <x v="2"/>
    <x v="2"/>
    <n v="40417630"/>
    <n v="0.923000315144761"/>
    <x v="1"/>
    <x v="7"/>
    <x v="7"/>
    <x v="1"/>
    <x v="0"/>
  </r>
  <r>
    <s v="ODR9605127336h"/>
    <s v="C374672L"/>
    <d v="2022-10-05T00:00:00"/>
    <s v="P497003"/>
    <n v="4378942"/>
    <n v="1"/>
    <n v="43789400"/>
    <n v="0"/>
    <n v="43789400"/>
    <n v="1"/>
    <n v="1"/>
    <n v="0"/>
    <n v="1"/>
    <d v="2021-07-17T00:00:00"/>
    <x v="402"/>
    <n v="43789400"/>
    <n v="3371770"/>
    <x v="2"/>
    <x v="2"/>
    <n v="40417630"/>
    <n v="0.923000315144761"/>
    <x v="1"/>
    <x v="6"/>
    <x v="6"/>
    <x v="1"/>
    <x v="0"/>
  </r>
  <r>
    <s v="ODR1412686966f"/>
    <s v="C488097L"/>
    <d v="2021-07-25T00:00:00"/>
    <s v="P957169"/>
    <n v="4374940"/>
    <n v="1"/>
    <n v="43749400"/>
    <n v="0"/>
    <n v="43749400"/>
    <n v="1"/>
    <n v="1"/>
    <n v="0"/>
    <n v="1"/>
    <d v="2021-07-13T00:00:00"/>
    <x v="403"/>
    <n v="43749400"/>
    <n v="3281180"/>
    <x v="1"/>
    <x v="2"/>
    <n v="40468220"/>
    <n v="0.92500057143640801"/>
    <x v="1"/>
    <x v="7"/>
    <x v="7"/>
    <x v="0"/>
    <x v="0"/>
  </r>
  <r>
    <s v="ODR7667849541b"/>
    <s v="C374672L"/>
    <d v="2021-07-26T00:00:00"/>
    <s v="P957169"/>
    <n v="4374940"/>
    <n v="1"/>
    <n v="43749400"/>
    <n v="0"/>
    <n v="43749400"/>
    <n v="1"/>
    <n v="1"/>
    <n v="0"/>
    <n v="1"/>
    <d v="2021-07-17T00:00:00"/>
    <x v="403"/>
    <n v="43749400"/>
    <n v="3281180"/>
    <x v="1"/>
    <x v="2"/>
    <n v="40468220"/>
    <n v="0.92500057143640801"/>
    <x v="1"/>
    <x v="7"/>
    <x v="7"/>
    <x v="0"/>
    <x v="0"/>
  </r>
  <r>
    <s v="ODR4578633627c"/>
    <s v="C924458L"/>
    <d v="2021-12-20T00:00:00"/>
    <s v="P957169"/>
    <n v="4374940"/>
    <n v="1"/>
    <n v="43749400"/>
    <n v="0"/>
    <n v="43749400"/>
    <n v="1"/>
    <n v="0"/>
    <n v="0"/>
    <n v="4"/>
    <d v="2021-10-03T00:00:00"/>
    <x v="403"/>
    <n v="43749400"/>
    <n v="3281180"/>
    <x v="1"/>
    <x v="1"/>
    <n v="40468220"/>
    <n v="0.92500057143640801"/>
    <x v="1"/>
    <x v="1"/>
    <x v="1"/>
    <x v="0"/>
    <x v="1"/>
  </r>
  <r>
    <s v="ODR4938895844a"/>
    <s v="C374672L"/>
    <d v="2022-06-01T00:00:00"/>
    <s v="P957169"/>
    <n v="4374940"/>
    <n v="1"/>
    <n v="43749400"/>
    <n v="0"/>
    <n v="43749400"/>
    <n v="1"/>
    <n v="1"/>
    <n v="0"/>
    <n v="1"/>
    <d v="2021-07-17T00:00:00"/>
    <x v="403"/>
    <n v="43749400"/>
    <n v="3281180"/>
    <x v="1"/>
    <x v="2"/>
    <n v="40468220"/>
    <n v="0.92500057143640801"/>
    <x v="1"/>
    <x v="8"/>
    <x v="8"/>
    <x v="1"/>
    <x v="0"/>
  </r>
  <r>
    <s v="ODR5788904486b"/>
    <s v="C925101L"/>
    <d v="2022-05-27T00:00:00"/>
    <s v="P353733"/>
    <n v="4364964"/>
    <n v="1"/>
    <n v="43649600"/>
    <n v="0"/>
    <n v="43649600"/>
    <n v="1"/>
    <n v="1"/>
    <n v="1"/>
    <n v="4"/>
    <d v="2022-03-28T00:00:00"/>
    <x v="404"/>
    <n v="43649600"/>
    <n v="3535560"/>
    <x v="4"/>
    <x v="1"/>
    <n v="40114040"/>
    <n v="0.91900131959972098"/>
    <x v="1"/>
    <x v="2"/>
    <x v="2"/>
    <x v="1"/>
    <x v="0"/>
  </r>
  <r>
    <s v="ODR7558819858d"/>
    <s v="C182622L"/>
    <d v="2022-09-04T00:00:00"/>
    <s v="P304991"/>
    <n v="1450000"/>
    <n v="3"/>
    <n v="43500000"/>
    <n v="0"/>
    <n v="43500000"/>
    <n v="1"/>
    <n v="0"/>
    <n v="0"/>
    <n v="7"/>
    <d v="2022-04-08T00:00:00"/>
    <x v="405"/>
    <n v="14500000"/>
    <n v="942500"/>
    <x v="4"/>
    <x v="4"/>
    <n v="40672500"/>
    <n v="0.93500000000000005"/>
    <x v="1"/>
    <x v="4"/>
    <x v="4"/>
    <x v="1"/>
    <x v="1"/>
  </r>
  <r>
    <s v="ODR9199951929f"/>
    <s v="C932944L"/>
    <d v="2021-11-23T00:00:00"/>
    <s v="P235780"/>
    <n v="4349942"/>
    <n v="1"/>
    <n v="43499400"/>
    <n v="0"/>
    <n v="43499400"/>
    <n v="1"/>
    <n v="1"/>
    <n v="0"/>
    <n v="1"/>
    <d v="2021-11-22T00:00:00"/>
    <x v="406"/>
    <n v="43499400"/>
    <n v="3914940"/>
    <x v="3"/>
    <x v="2"/>
    <n v="39584460"/>
    <n v="0.91000013793293699"/>
    <x v="1"/>
    <x v="0"/>
    <x v="0"/>
    <x v="0"/>
    <x v="0"/>
  </r>
  <r>
    <s v="ODR3059379825b"/>
    <s v="C440667L"/>
    <d v="2022-04-28T00:00:00"/>
    <s v="P875936"/>
    <n v="4349942"/>
    <n v="1"/>
    <n v="43499400"/>
    <n v="0"/>
    <n v="43499400"/>
    <n v="1"/>
    <n v="0"/>
    <n v="0"/>
    <n v="4"/>
    <d v="2022-04-27T00:00:00"/>
    <x v="407"/>
    <n v="43499400"/>
    <n v="3044940"/>
    <x v="4"/>
    <x v="1"/>
    <n v="40454460"/>
    <n v="0.93000041379881104"/>
    <x v="1"/>
    <x v="5"/>
    <x v="5"/>
    <x v="1"/>
    <x v="1"/>
  </r>
  <r>
    <s v="ODR5916564597l"/>
    <s v="C260117L"/>
    <d v="2021-04-12T00:00:00"/>
    <s v="P260048"/>
    <n v="4336080"/>
    <n v="1"/>
    <n v="43360800"/>
    <n v="0"/>
    <n v="43360800"/>
    <n v="1"/>
    <n v="0"/>
    <n v="0"/>
    <n v="4"/>
    <d v="2021-12-23T00:00:00"/>
    <x v="390"/>
    <n v="43360800"/>
    <n v="3035260"/>
    <x v="4"/>
    <x v="1"/>
    <n v="40325540"/>
    <n v="0.92999990775078001"/>
    <x v="1"/>
    <x v="5"/>
    <x v="5"/>
    <x v="0"/>
    <x v="1"/>
  </r>
  <r>
    <s v="ODR8350062791a"/>
    <s v="C921743L"/>
    <d v="2021-09-12T00:00:00"/>
    <s v="P192415"/>
    <n v="4336080"/>
    <n v="1"/>
    <n v="43360800"/>
    <n v="0"/>
    <n v="43360800"/>
    <n v="1"/>
    <n v="0"/>
    <n v="0"/>
    <n v="4"/>
    <d v="2021-12-22T00:00:00"/>
    <x v="408"/>
    <n v="43360800"/>
    <n v="2818450"/>
    <x v="4"/>
    <x v="1"/>
    <n v="40542350"/>
    <n v="0.93500004612460996"/>
    <x v="1"/>
    <x v="4"/>
    <x v="4"/>
    <x v="0"/>
    <x v="1"/>
  </r>
  <r>
    <s v="ODR9721327043y"/>
    <s v="C927784L"/>
    <d v="2021-11-12T00:00:00"/>
    <s v="P192415"/>
    <n v="4336080"/>
    <n v="1"/>
    <n v="43360800"/>
    <n v="0"/>
    <n v="43360800"/>
    <n v="1"/>
    <n v="1"/>
    <n v="1"/>
    <n v="4"/>
    <d v="2021-12-27T00:00:00"/>
    <x v="408"/>
    <n v="43360800"/>
    <n v="2818450"/>
    <x v="4"/>
    <x v="1"/>
    <n v="40542350"/>
    <n v="0.93500004612460996"/>
    <x v="1"/>
    <x v="0"/>
    <x v="0"/>
    <x v="0"/>
    <x v="0"/>
  </r>
  <r>
    <s v="ODR7550996876b"/>
    <s v="C562918L"/>
    <d v="2021-11-30T00:00:00"/>
    <s v="P833513"/>
    <n v="4336080"/>
    <n v="1"/>
    <n v="43360800"/>
    <n v="0"/>
    <n v="43360800"/>
    <n v="1"/>
    <n v="1"/>
    <n v="1"/>
    <n v="1"/>
    <d v="2021-11-14T00:00:00"/>
    <x v="409"/>
    <n v="43360800"/>
    <n v="3815700"/>
    <x v="4"/>
    <x v="2"/>
    <n v="39545100"/>
    <n v="0.91200116234017803"/>
    <x v="1"/>
    <x v="0"/>
    <x v="0"/>
    <x v="0"/>
    <x v="0"/>
  </r>
  <r>
    <s v="ODR7285617106z"/>
    <s v="C407930L"/>
    <d v="2021-12-13T00:00:00"/>
    <s v="P833513"/>
    <n v="4336080"/>
    <n v="1"/>
    <n v="43360800"/>
    <n v="0"/>
    <n v="43360800"/>
    <n v="1"/>
    <n v="0"/>
    <n v="0"/>
    <n v="4"/>
    <d v="2021-12-24T00:00:00"/>
    <x v="409"/>
    <n v="43360800"/>
    <n v="3815700"/>
    <x v="4"/>
    <x v="1"/>
    <n v="39545100"/>
    <n v="0.91200116234017803"/>
    <x v="1"/>
    <x v="1"/>
    <x v="1"/>
    <x v="0"/>
    <x v="1"/>
  </r>
  <r>
    <s v="ODR8092640637k"/>
    <s v="C920061L"/>
    <d v="2021-12-14T00:00:00"/>
    <s v="P192415"/>
    <n v="4336080"/>
    <n v="1"/>
    <n v="43360800"/>
    <n v="0"/>
    <n v="43360800"/>
    <n v="1"/>
    <n v="1"/>
    <n v="0"/>
    <n v="1"/>
    <d v="2021-12-26T00:00:00"/>
    <x v="408"/>
    <n v="43360800"/>
    <n v="2818450"/>
    <x v="4"/>
    <x v="2"/>
    <n v="40542350"/>
    <n v="0.93500004612460996"/>
    <x v="1"/>
    <x v="1"/>
    <x v="1"/>
    <x v="0"/>
    <x v="0"/>
  </r>
  <r>
    <s v="ODR3674804086j"/>
    <s v="C522216L"/>
    <d v="2022-05-27T00:00:00"/>
    <s v="P329412"/>
    <n v="4332600"/>
    <n v="1"/>
    <n v="43326000"/>
    <n v="0"/>
    <n v="43326000"/>
    <n v="1"/>
    <n v="1"/>
    <n v="0"/>
    <n v="1"/>
    <d v="2022-05-12T00:00:00"/>
    <x v="410"/>
    <n v="43326000"/>
    <n v="3812690"/>
    <x v="2"/>
    <x v="2"/>
    <n v="39513310"/>
    <n v="0.91199995383834198"/>
    <x v="1"/>
    <x v="2"/>
    <x v="2"/>
    <x v="1"/>
    <x v="0"/>
  </r>
  <r>
    <s v="ODR3622305770e"/>
    <s v="C342926L"/>
    <d v="2022-06-14T00:00:00"/>
    <s v="P329412"/>
    <n v="4332600"/>
    <n v="1"/>
    <n v="43326000"/>
    <n v="0"/>
    <n v="43326000"/>
    <n v="1"/>
    <n v="1"/>
    <n v="0"/>
    <n v="1"/>
    <d v="2022-05-16T00:00:00"/>
    <x v="410"/>
    <n v="43326000"/>
    <n v="3812690"/>
    <x v="2"/>
    <x v="2"/>
    <n v="39513310"/>
    <n v="0.91199995383834198"/>
    <x v="1"/>
    <x v="8"/>
    <x v="8"/>
    <x v="1"/>
    <x v="0"/>
  </r>
  <r>
    <s v="ODR2281221787f"/>
    <s v="C588794L"/>
    <d v="2021-10-11T00:00:00"/>
    <s v="P139750"/>
    <n v="4292000"/>
    <n v="1"/>
    <n v="42920000"/>
    <n v="0"/>
    <n v="42920000"/>
    <n v="1"/>
    <n v="1"/>
    <n v="1"/>
    <n v="3"/>
    <d v="2021-10-10T00:00:00"/>
    <x v="411"/>
    <n v="42920000"/>
    <n v="3519440"/>
    <x v="0"/>
    <x v="3"/>
    <n v="39400560"/>
    <n v="0.91800000000000004"/>
    <x v="1"/>
    <x v="6"/>
    <x v="6"/>
    <x v="0"/>
    <x v="0"/>
  </r>
  <r>
    <s v="ODR5151590015z"/>
    <s v="C985354L"/>
    <d v="2021-10-18T00:00:00"/>
    <s v="P139750"/>
    <n v="4292000"/>
    <n v="1"/>
    <n v="42920000"/>
    <n v="0"/>
    <n v="42920000"/>
    <n v="1"/>
    <n v="0"/>
    <n v="0"/>
    <n v="4"/>
    <d v="2021-10-02T00:00:00"/>
    <x v="411"/>
    <n v="42920000"/>
    <n v="3519440"/>
    <x v="0"/>
    <x v="1"/>
    <n v="39400560"/>
    <n v="0.91800000000000004"/>
    <x v="1"/>
    <x v="6"/>
    <x v="6"/>
    <x v="0"/>
    <x v="1"/>
  </r>
  <r>
    <s v="ODR1991593394r"/>
    <s v="C200115L"/>
    <d v="2022-03-27T00:00:00"/>
    <s v="P721438"/>
    <n v="4275180"/>
    <n v="1"/>
    <n v="42751800"/>
    <n v="0"/>
    <n v="42751800"/>
    <n v="1"/>
    <n v="1"/>
    <n v="0"/>
    <n v="1"/>
    <d v="2021-07-12T00:00:00"/>
    <x v="412"/>
    <n v="42751800"/>
    <n v="3462890"/>
    <x v="2"/>
    <x v="2"/>
    <n v="39288910"/>
    <n v="0.91900013566680205"/>
    <x v="1"/>
    <x v="9"/>
    <x v="9"/>
    <x v="1"/>
    <x v="0"/>
  </r>
  <r>
    <s v="ODR3948887629i"/>
    <s v="C371659L"/>
    <d v="2022-03-30T00:00:00"/>
    <s v="P721438"/>
    <n v="4275180"/>
    <n v="1"/>
    <n v="42751800"/>
    <n v="0"/>
    <n v="42751800"/>
    <n v="1"/>
    <n v="1"/>
    <n v="0"/>
    <n v="1"/>
    <d v="2021-07-23T00:00:00"/>
    <x v="412"/>
    <n v="42751800"/>
    <n v="3462890"/>
    <x v="2"/>
    <x v="2"/>
    <n v="39288910"/>
    <n v="0.91900013566680205"/>
    <x v="1"/>
    <x v="9"/>
    <x v="9"/>
    <x v="1"/>
    <x v="0"/>
  </r>
  <r>
    <s v="ODR1978619699d"/>
    <s v="C556591L"/>
    <d v="2021-08-29T00:00:00"/>
    <s v="P616714"/>
    <n v="4216600"/>
    <n v="1"/>
    <n v="42166000"/>
    <n v="0"/>
    <n v="42166000"/>
    <n v="1"/>
    <n v="0"/>
    <n v="0"/>
    <n v="9"/>
    <d v="2021-08-24T00:00:00"/>
    <x v="413"/>
    <n v="42166000"/>
    <n v="3246780"/>
    <x v="2"/>
    <x v="9"/>
    <n v="38919220"/>
    <n v="0.92300004743158004"/>
    <x v="1"/>
    <x v="11"/>
    <x v="11"/>
    <x v="0"/>
    <x v="1"/>
  </r>
  <r>
    <s v="ODR5416235398h"/>
    <s v="C168992L"/>
    <d v="2022-01-04T00:00:00"/>
    <s v="P669465"/>
    <n v="4215440"/>
    <n v="1"/>
    <n v="42154400"/>
    <n v="0"/>
    <n v="42154400"/>
    <n v="1"/>
    <n v="0"/>
    <n v="0"/>
    <n v="7"/>
    <d v="2022-04-10T00:00:00"/>
    <x v="285"/>
    <n v="42154400"/>
    <n v="2950810"/>
    <x v="2"/>
    <x v="4"/>
    <n v="39203590"/>
    <n v="0.92999995255536805"/>
    <x v="1"/>
    <x v="3"/>
    <x v="3"/>
    <x v="1"/>
    <x v="1"/>
  </r>
  <r>
    <s v="ODR2307899915g"/>
    <s v="C501840L"/>
    <d v="2022-02-04T00:00:00"/>
    <s v="P669465"/>
    <n v="4215440"/>
    <n v="1"/>
    <n v="42154400"/>
    <n v="0"/>
    <n v="42154400"/>
    <n v="1"/>
    <n v="0"/>
    <n v="0"/>
    <n v="7"/>
    <d v="2022-03-14T00:00:00"/>
    <x v="285"/>
    <n v="42154400"/>
    <n v="2950810"/>
    <x v="2"/>
    <x v="4"/>
    <n v="39203590"/>
    <n v="0.92999995255536805"/>
    <x v="1"/>
    <x v="10"/>
    <x v="10"/>
    <x v="1"/>
    <x v="1"/>
  </r>
  <r>
    <s v="ODR6898647743x"/>
    <s v="C650820L"/>
    <d v="2022-02-05T00:00:00"/>
    <s v="P669465"/>
    <n v="4215440"/>
    <n v="1"/>
    <n v="42154400"/>
    <n v="0"/>
    <n v="42154400"/>
    <n v="1"/>
    <n v="1"/>
    <n v="0"/>
    <n v="4"/>
    <d v="2022-03-21T00:00:00"/>
    <x v="285"/>
    <n v="42154400"/>
    <n v="2950810"/>
    <x v="2"/>
    <x v="1"/>
    <n v="39203590"/>
    <n v="0.92999995255536805"/>
    <x v="1"/>
    <x v="10"/>
    <x v="10"/>
    <x v="1"/>
    <x v="0"/>
  </r>
  <r>
    <s v="ODR4710157931c"/>
    <s v="C928388L"/>
    <d v="2022-03-04T00:00:00"/>
    <s v="P669465"/>
    <n v="4215440"/>
    <n v="1"/>
    <n v="42154400"/>
    <n v="0"/>
    <n v="42154400"/>
    <n v="1"/>
    <n v="0"/>
    <n v="0"/>
    <n v="7"/>
    <d v="2022-03-10T00:00:00"/>
    <x v="285"/>
    <n v="42154400"/>
    <n v="2950810"/>
    <x v="2"/>
    <x v="4"/>
    <n v="39203590"/>
    <n v="0.92999995255536805"/>
    <x v="1"/>
    <x v="9"/>
    <x v="9"/>
    <x v="1"/>
    <x v="1"/>
  </r>
  <r>
    <s v="ODR8351227484t"/>
    <s v="C543271L"/>
    <d v="2022-03-23T00:00:00"/>
    <s v="P669465"/>
    <n v="4215440"/>
    <n v="1"/>
    <n v="42154400"/>
    <n v="0"/>
    <n v="42154400"/>
    <n v="1"/>
    <n v="0"/>
    <n v="0"/>
    <n v="1"/>
    <d v="2021-10-21T00:00:00"/>
    <x v="285"/>
    <n v="42154400"/>
    <n v="2950810"/>
    <x v="2"/>
    <x v="2"/>
    <n v="39203590"/>
    <n v="0.92999995255536805"/>
    <x v="1"/>
    <x v="9"/>
    <x v="9"/>
    <x v="1"/>
    <x v="1"/>
  </r>
  <r>
    <s v="ODR8206793768w"/>
    <s v="C170689L"/>
    <d v="2022-03-24T00:00:00"/>
    <s v="P669465"/>
    <n v="4215440"/>
    <n v="1"/>
    <n v="42154400"/>
    <n v="0"/>
    <n v="42154400"/>
    <n v="1"/>
    <n v="1"/>
    <n v="1"/>
    <n v="1"/>
    <d v="2022-03-26T00:00:00"/>
    <x v="285"/>
    <n v="42154400"/>
    <n v="2950810"/>
    <x v="2"/>
    <x v="2"/>
    <n v="39203590"/>
    <n v="0.92999995255536805"/>
    <x v="1"/>
    <x v="9"/>
    <x v="9"/>
    <x v="1"/>
    <x v="0"/>
  </r>
  <r>
    <s v="ODR9883911307z"/>
    <s v="C922594L"/>
    <d v="2022-03-28T00:00:00"/>
    <s v="P669465"/>
    <n v="4215440"/>
    <n v="1"/>
    <n v="42154400"/>
    <n v="0"/>
    <n v="42154400"/>
    <n v="1"/>
    <n v="0"/>
    <n v="0"/>
    <n v="7"/>
    <d v="2021-12-04T00:00:00"/>
    <x v="285"/>
    <n v="42154400"/>
    <n v="2950810"/>
    <x v="2"/>
    <x v="4"/>
    <n v="39203590"/>
    <n v="0.92999995255536805"/>
    <x v="1"/>
    <x v="9"/>
    <x v="9"/>
    <x v="1"/>
    <x v="1"/>
  </r>
  <r>
    <s v="ODR8666237759f"/>
    <s v="C416181L"/>
    <d v="2022-03-29T00:00:00"/>
    <s v="P669465"/>
    <n v="4215440"/>
    <n v="1"/>
    <n v="42154400"/>
    <n v="0"/>
    <n v="42154400"/>
    <n v="1"/>
    <n v="0"/>
    <n v="0"/>
    <n v="4"/>
    <d v="2021-10-20T00:00:00"/>
    <x v="285"/>
    <n v="42154400"/>
    <n v="2950810"/>
    <x v="2"/>
    <x v="1"/>
    <n v="39203590"/>
    <n v="0.92999995255536805"/>
    <x v="1"/>
    <x v="9"/>
    <x v="9"/>
    <x v="1"/>
    <x v="1"/>
  </r>
  <r>
    <s v="ODR5661185176x"/>
    <s v="C363466L"/>
    <d v="2022-04-15T00:00:00"/>
    <s v="P669465"/>
    <n v="4215440"/>
    <n v="1"/>
    <n v="42154400"/>
    <n v="0"/>
    <n v="42154400"/>
    <n v="1"/>
    <n v="0"/>
    <n v="0"/>
    <n v="7"/>
    <d v="2021-11-24T00:00:00"/>
    <x v="285"/>
    <n v="42154400"/>
    <n v="2950810"/>
    <x v="2"/>
    <x v="4"/>
    <n v="39203590"/>
    <n v="0.92999995255536805"/>
    <x v="1"/>
    <x v="5"/>
    <x v="5"/>
    <x v="1"/>
    <x v="1"/>
  </r>
  <r>
    <s v="ODR9546968751c"/>
    <s v="C132488L"/>
    <d v="2022-04-16T00:00:00"/>
    <s v="P669465"/>
    <n v="4215440"/>
    <n v="1"/>
    <n v="42154400"/>
    <n v="0"/>
    <n v="42154400"/>
    <n v="1"/>
    <n v="0"/>
    <n v="0"/>
    <n v="7"/>
    <d v="2021-12-09T00:00:00"/>
    <x v="285"/>
    <n v="42154400"/>
    <n v="2950810"/>
    <x v="2"/>
    <x v="4"/>
    <n v="39203590"/>
    <n v="0.92999995255536805"/>
    <x v="1"/>
    <x v="5"/>
    <x v="5"/>
    <x v="1"/>
    <x v="1"/>
  </r>
  <r>
    <s v="ODR7539285363z"/>
    <s v="C975587L"/>
    <d v="2022-04-17T00:00:00"/>
    <s v="P669465"/>
    <n v="4215440"/>
    <n v="1"/>
    <n v="42154400"/>
    <n v="0"/>
    <n v="42154400"/>
    <n v="1"/>
    <n v="0"/>
    <n v="0"/>
    <n v="7"/>
    <d v="2021-09-28T00:00:00"/>
    <x v="285"/>
    <n v="42154400"/>
    <n v="2950810"/>
    <x v="2"/>
    <x v="4"/>
    <n v="39203590"/>
    <n v="0.92999995255536805"/>
    <x v="1"/>
    <x v="5"/>
    <x v="5"/>
    <x v="1"/>
    <x v="1"/>
  </r>
  <r>
    <s v="ODR6683949726d"/>
    <s v="C994467L"/>
    <d v="2022-06-04T00:00:00"/>
    <s v="P669465"/>
    <n v="4215440"/>
    <n v="1"/>
    <n v="42154400"/>
    <n v="0"/>
    <n v="42154400"/>
    <n v="1"/>
    <n v="0"/>
    <n v="0"/>
    <n v="7"/>
    <d v="2022-03-15T00:00:00"/>
    <x v="285"/>
    <n v="42154400"/>
    <n v="2950810"/>
    <x v="2"/>
    <x v="4"/>
    <n v="39203590"/>
    <n v="0.92999995255536805"/>
    <x v="1"/>
    <x v="8"/>
    <x v="8"/>
    <x v="1"/>
    <x v="1"/>
  </r>
  <r>
    <s v="ODR3771388756v"/>
    <s v="C994467L"/>
    <d v="2022-10-04T00:00:00"/>
    <s v="P669465"/>
    <n v="4215440"/>
    <n v="1"/>
    <n v="42154400"/>
    <n v="0"/>
    <n v="42154400"/>
    <n v="1"/>
    <n v="1"/>
    <n v="1"/>
    <n v="7"/>
    <d v="2022-03-15T00:00:00"/>
    <x v="285"/>
    <n v="42154400"/>
    <n v="2950810"/>
    <x v="2"/>
    <x v="4"/>
    <n v="39203590"/>
    <n v="0.92999995255536805"/>
    <x v="1"/>
    <x v="6"/>
    <x v="6"/>
    <x v="1"/>
    <x v="0"/>
  </r>
  <r>
    <s v="ODR8504072051e"/>
    <s v="C975587L"/>
    <d v="2022-12-04T00:00:00"/>
    <s v="P669465"/>
    <n v="4215440"/>
    <n v="1"/>
    <n v="42154400"/>
    <n v="0"/>
    <n v="42154400"/>
    <n v="1"/>
    <n v="0"/>
    <n v="0"/>
    <n v="7"/>
    <d v="2021-09-28T00:00:00"/>
    <x v="285"/>
    <n v="42154400"/>
    <n v="2950810"/>
    <x v="2"/>
    <x v="4"/>
    <n v="39203590"/>
    <n v="0.92999995255536805"/>
    <x v="1"/>
    <x v="1"/>
    <x v="1"/>
    <x v="1"/>
    <x v="1"/>
  </r>
  <r>
    <s v="ODR3467652632m"/>
    <s v="C838641L"/>
    <d v="2022-12-05T00:00:00"/>
    <s v="P669465"/>
    <n v="4215440"/>
    <n v="1"/>
    <n v="42154400"/>
    <n v="0"/>
    <n v="42154400"/>
    <n v="1"/>
    <n v="0"/>
    <n v="0"/>
    <n v="7"/>
    <d v="2022-05-12T00:00:00"/>
    <x v="285"/>
    <n v="42154400"/>
    <n v="2950810"/>
    <x v="2"/>
    <x v="4"/>
    <n v="39203590"/>
    <n v="0.92999995255536805"/>
    <x v="1"/>
    <x v="1"/>
    <x v="1"/>
    <x v="1"/>
    <x v="1"/>
  </r>
  <r>
    <s v="ODR2615547942u"/>
    <s v="C300711L"/>
    <d v="2021-08-09T00:00:00"/>
    <s v="P572907"/>
    <n v="4207320"/>
    <n v="1"/>
    <n v="42073200"/>
    <n v="0"/>
    <n v="42073200"/>
    <n v="1"/>
    <n v="0"/>
    <n v="0"/>
    <n v="8"/>
    <d v="2021-09-25T00:00:00"/>
    <x v="414"/>
    <n v="40905100"/>
    <n v="2740620"/>
    <x v="3"/>
    <x v="8"/>
    <n v="39332580"/>
    <n v="0.93486067140127205"/>
    <x v="1"/>
    <x v="11"/>
    <x v="11"/>
    <x v="0"/>
    <x v="1"/>
  </r>
  <r>
    <s v="ODR4206683486n"/>
    <s v="C300711L"/>
    <d v="2021-09-09T00:00:00"/>
    <s v="P572907"/>
    <n v="4207320"/>
    <n v="1"/>
    <n v="42073200"/>
    <n v="0"/>
    <n v="42073200"/>
    <n v="1"/>
    <n v="0"/>
    <n v="0"/>
    <n v="8"/>
    <d v="2021-09-25T00:00:00"/>
    <x v="414"/>
    <n v="40905100"/>
    <n v="2740620"/>
    <x v="3"/>
    <x v="8"/>
    <n v="39332580"/>
    <n v="0.93486067140127205"/>
    <x v="1"/>
    <x v="4"/>
    <x v="4"/>
    <x v="0"/>
    <x v="1"/>
  </r>
  <r>
    <s v="ODR7054123989h"/>
    <s v="C378684L"/>
    <d v="2021-07-22T00:00:00"/>
    <s v="P216553"/>
    <n v="4196880"/>
    <n v="1"/>
    <n v="41968800"/>
    <n v="0"/>
    <n v="41968800"/>
    <n v="1"/>
    <n v="1"/>
    <n v="0"/>
    <n v="1"/>
    <d v="2021-07-03T00:00:00"/>
    <x v="415"/>
    <n v="41968800"/>
    <n v="2643990"/>
    <x v="3"/>
    <x v="2"/>
    <n v="39324810"/>
    <n v="0.93700105792874699"/>
    <x v="1"/>
    <x v="7"/>
    <x v="7"/>
    <x v="0"/>
    <x v="0"/>
  </r>
  <r>
    <s v="ODR5109275089m"/>
    <s v="C378684L"/>
    <d v="2021-02-07T00:00:00"/>
    <s v="P923065"/>
    <n v="4196300"/>
    <n v="1"/>
    <n v="41963000"/>
    <n v="0"/>
    <n v="41963000"/>
    <n v="1"/>
    <n v="1"/>
    <n v="0"/>
    <n v="1"/>
    <d v="2021-07-03T00:00:00"/>
    <x v="416"/>
    <n v="41963000"/>
    <n v="3734680"/>
    <x v="2"/>
    <x v="2"/>
    <n v="38228320"/>
    <n v="0.91100064342396903"/>
    <x v="1"/>
    <x v="10"/>
    <x v="10"/>
    <x v="0"/>
    <x v="0"/>
  </r>
  <r>
    <s v="ODR8794352919m"/>
    <s v="C852869L"/>
    <d v="2021-10-17T00:00:00"/>
    <s v="P923065"/>
    <n v="4196300"/>
    <n v="1"/>
    <n v="41963000"/>
    <n v="0"/>
    <n v="41963000"/>
    <n v="1"/>
    <n v="1"/>
    <n v="0"/>
    <n v="1"/>
    <d v="2021-10-13T00:00:00"/>
    <x v="416"/>
    <n v="41963000"/>
    <n v="3734680"/>
    <x v="2"/>
    <x v="2"/>
    <n v="38228320"/>
    <n v="0.91100064342396903"/>
    <x v="1"/>
    <x v="6"/>
    <x v="6"/>
    <x v="0"/>
    <x v="0"/>
  </r>
  <r>
    <s v="ODR1507057200h"/>
    <s v="C684531L"/>
    <d v="2021-07-20T00:00:00"/>
    <s v="P197154"/>
    <n v="4176000"/>
    <n v="1"/>
    <n v="41760000"/>
    <n v="0"/>
    <n v="41760000"/>
    <n v="1"/>
    <n v="0"/>
    <n v="0"/>
    <n v="9"/>
    <d v="2021-07-10T00:00:00"/>
    <x v="417"/>
    <n v="41760000"/>
    <n v="2589120"/>
    <x v="4"/>
    <x v="9"/>
    <n v="39170880"/>
    <n v="0.93799999999999994"/>
    <x v="1"/>
    <x v="7"/>
    <x v="7"/>
    <x v="0"/>
    <x v="1"/>
  </r>
  <r>
    <s v="ODR4838486219b"/>
    <s v="C698097L"/>
    <d v="2021-08-14T00:00:00"/>
    <s v="P197154"/>
    <n v="4176000"/>
    <n v="1"/>
    <n v="41760000"/>
    <n v="0"/>
    <n v="41760000"/>
    <n v="1"/>
    <n v="1"/>
    <n v="0"/>
    <n v="1"/>
    <d v="2021-07-15T00:00:00"/>
    <x v="417"/>
    <n v="41760000"/>
    <n v="2589120"/>
    <x v="4"/>
    <x v="2"/>
    <n v="39170880"/>
    <n v="0.93799999999999994"/>
    <x v="1"/>
    <x v="11"/>
    <x v="11"/>
    <x v="0"/>
    <x v="0"/>
  </r>
  <r>
    <s v="ODR6019574161s"/>
    <s v="C922403L"/>
    <d v="2021-08-19T00:00:00"/>
    <s v="P197154"/>
    <n v="4176000"/>
    <n v="1"/>
    <n v="41760000"/>
    <n v="0"/>
    <n v="41760000"/>
    <n v="1"/>
    <n v="1"/>
    <n v="1"/>
    <n v="8"/>
    <d v="2021-08-22T00:00:00"/>
    <x v="417"/>
    <n v="41760000"/>
    <n v="2589120"/>
    <x v="4"/>
    <x v="8"/>
    <n v="39170880"/>
    <n v="0.93799999999999994"/>
    <x v="1"/>
    <x v="11"/>
    <x v="11"/>
    <x v="0"/>
    <x v="0"/>
  </r>
  <r>
    <s v="ODR2760065316d"/>
    <s v="C200115L"/>
    <d v="2021-08-25T00:00:00"/>
    <s v="P197154"/>
    <n v="4176000"/>
    <n v="1"/>
    <n v="41760000"/>
    <n v="0"/>
    <n v="41760000"/>
    <n v="1"/>
    <n v="1"/>
    <n v="0"/>
    <n v="1"/>
    <d v="2021-07-12T00:00:00"/>
    <x v="417"/>
    <n v="41760000"/>
    <n v="2589120"/>
    <x v="4"/>
    <x v="2"/>
    <n v="39170880"/>
    <n v="0.93799999999999994"/>
    <x v="1"/>
    <x v="11"/>
    <x v="11"/>
    <x v="0"/>
    <x v="0"/>
  </r>
  <r>
    <s v="ODR4082602638o"/>
    <s v="C378684L"/>
    <d v="2021-08-27T00:00:00"/>
    <s v="P197154"/>
    <n v="4176000"/>
    <n v="1"/>
    <n v="41760000"/>
    <n v="0"/>
    <n v="41760000"/>
    <n v="1"/>
    <n v="1"/>
    <n v="0"/>
    <n v="1"/>
    <d v="2021-07-03T00:00:00"/>
    <x v="417"/>
    <n v="41760000"/>
    <n v="2589120"/>
    <x v="4"/>
    <x v="2"/>
    <n v="39170880"/>
    <n v="0.93799999999999994"/>
    <x v="1"/>
    <x v="11"/>
    <x v="11"/>
    <x v="0"/>
    <x v="0"/>
  </r>
  <r>
    <s v="ODR9538721586y"/>
    <s v="C374672L"/>
    <d v="2022-04-20T00:00:00"/>
    <s v="P505336"/>
    <n v="4176000"/>
    <n v="1"/>
    <n v="41760000"/>
    <n v="0"/>
    <n v="41760000"/>
    <n v="1"/>
    <n v="1"/>
    <n v="0"/>
    <n v="1"/>
    <d v="2021-07-17T00:00:00"/>
    <x v="418"/>
    <n v="41760000"/>
    <n v="2505600"/>
    <x v="4"/>
    <x v="2"/>
    <n v="39254400"/>
    <n v="0.94"/>
    <x v="1"/>
    <x v="5"/>
    <x v="5"/>
    <x v="1"/>
    <x v="0"/>
  </r>
  <r>
    <s v="ODR9581672568b"/>
    <s v="C899192L"/>
    <d v="2022-03-23T00:00:00"/>
    <s v="P505304"/>
    <n v="4175942"/>
    <n v="1"/>
    <n v="41759400"/>
    <n v="0"/>
    <n v="41759400"/>
    <n v="1"/>
    <n v="1"/>
    <n v="0"/>
    <n v="1"/>
    <d v="2021-07-13T00:00:00"/>
    <x v="419"/>
    <n v="41759400"/>
    <n v="2756100"/>
    <x v="1"/>
    <x v="2"/>
    <n v="39003300"/>
    <n v="0.93400048851276596"/>
    <x v="1"/>
    <x v="9"/>
    <x v="9"/>
    <x v="1"/>
    <x v="0"/>
  </r>
  <r>
    <s v="ODR6465468835t"/>
    <s v="C374672L"/>
    <d v="2022-03-30T00:00:00"/>
    <s v="P505304"/>
    <n v="4175942"/>
    <n v="1"/>
    <n v="41759400"/>
    <n v="0"/>
    <n v="41759400"/>
    <n v="1"/>
    <n v="1"/>
    <n v="0"/>
    <n v="1"/>
    <d v="2021-07-17T00:00:00"/>
    <x v="419"/>
    <n v="41759400"/>
    <n v="2756100"/>
    <x v="1"/>
    <x v="2"/>
    <n v="39003300"/>
    <n v="0.93400048851276596"/>
    <x v="1"/>
    <x v="9"/>
    <x v="9"/>
    <x v="1"/>
    <x v="0"/>
  </r>
  <r>
    <s v="ODR9354088831b"/>
    <s v="C952778L"/>
    <d v="2021-03-10T00:00:00"/>
    <s v="P383728"/>
    <n v="4175942"/>
    <n v="1"/>
    <n v="41759400"/>
    <n v="0"/>
    <n v="41759400"/>
    <n v="1"/>
    <n v="0"/>
    <n v="0"/>
    <n v="4"/>
    <d v="2021-07-15T00:00:00"/>
    <x v="420"/>
    <n v="41759400"/>
    <n v="2964900"/>
    <x v="4"/>
    <x v="1"/>
    <n v="38794500"/>
    <n v="0.92900041667265298"/>
    <x v="1"/>
    <x v="9"/>
    <x v="9"/>
    <x v="0"/>
    <x v="1"/>
  </r>
  <r>
    <s v="ODR5740958725j"/>
    <s v="C770029L"/>
    <d v="2021-04-07T00:00:00"/>
    <s v="P383728"/>
    <n v="4175942"/>
    <n v="1"/>
    <n v="41759400"/>
    <n v="0"/>
    <n v="41759400"/>
    <n v="1"/>
    <n v="0"/>
    <n v="0"/>
    <n v="1"/>
    <d v="2021-07-16T00:00:00"/>
    <x v="420"/>
    <n v="41759400"/>
    <n v="2964900"/>
    <x v="4"/>
    <x v="2"/>
    <n v="38794500"/>
    <n v="0.92900041667265298"/>
    <x v="1"/>
    <x v="5"/>
    <x v="5"/>
    <x v="0"/>
    <x v="1"/>
  </r>
  <r>
    <s v="ODR3697925354d"/>
    <s v="C111666L"/>
    <d v="2021-08-08T00:00:00"/>
    <s v="P383728"/>
    <n v="4175942"/>
    <n v="1"/>
    <n v="41759400"/>
    <n v="0"/>
    <n v="41759400"/>
    <n v="1"/>
    <n v="0"/>
    <n v="0"/>
    <n v="1"/>
    <d v="2021-08-03T00:00:00"/>
    <x v="420"/>
    <n v="41759400"/>
    <n v="2964900"/>
    <x v="4"/>
    <x v="2"/>
    <n v="38794500"/>
    <n v="0.92900041667265298"/>
    <x v="1"/>
    <x v="11"/>
    <x v="11"/>
    <x v="0"/>
    <x v="1"/>
  </r>
  <r>
    <s v="ODR3560312046j"/>
    <s v="C780410L"/>
    <d v="2021-09-08T00:00:00"/>
    <s v="P383728"/>
    <n v="4175942"/>
    <n v="1"/>
    <n v="41759400"/>
    <n v="0"/>
    <n v="41759400"/>
    <n v="1"/>
    <n v="1"/>
    <n v="1"/>
    <n v="8"/>
    <d v="2021-08-20T00:00:00"/>
    <x v="420"/>
    <n v="41759400"/>
    <n v="2964900"/>
    <x v="4"/>
    <x v="8"/>
    <n v="38794500"/>
    <n v="0.92900041667265298"/>
    <x v="1"/>
    <x v="4"/>
    <x v="4"/>
    <x v="0"/>
    <x v="0"/>
  </r>
  <r>
    <s v="ODR3088942991j"/>
    <s v="C492850L"/>
    <d v="2021-10-07T00:00:00"/>
    <s v="P383728"/>
    <n v="4175942"/>
    <n v="1"/>
    <n v="41759400"/>
    <n v="0"/>
    <n v="41759400"/>
    <n v="1"/>
    <n v="1"/>
    <n v="1"/>
    <n v="8"/>
    <d v="2021-07-09T00:00:00"/>
    <x v="420"/>
    <n v="41759400"/>
    <n v="2964900"/>
    <x v="4"/>
    <x v="8"/>
    <n v="38794500"/>
    <n v="0.92900041667265298"/>
    <x v="1"/>
    <x v="6"/>
    <x v="6"/>
    <x v="0"/>
    <x v="0"/>
  </r>
  <r>
    <s v="ODR2836200277v"/>
    <s v="C329062L"/>
    <d v="2022-02-21T00:00:00"/>
    <s v="P607593"/>
    <n v="2080750"/>
    <n v="2"/>
    <n v="41615000"/>
    <n v="0"/>
    <n v="41615000"/>
    <n v="1"/>
    <n v="0"/>
    <n v="0"/>
    <n v="4"/>
    <d v="2022-02-09T00:00:00"/>
    <x v="421"/>
    <n v="20604500"/>
    <n v="1256860"/>
    <x v="2"/>
    <x v="1"/>
    <n v="39101280"/>
    <n v="0.93959581881533105"/>
    <x v="1"/>
    <x v="10"/>
    <x v="10"/>
    <x v="1"/>
    <x v="1"/>
  </r>
  <r>
    <s v="ODR3947378865z"/>
    <s v="C329062L"/>
    <d v="2022-02-22T00:00:00"/>
    <s v="P607593"/>
    <n v="2080750"/>
    <n v="2"/>
    <n v="41615000"/>
    <n v="0"/>
    <n v="41615000"/>
    <n v="1"/>
    <n v="0"/>
    <n v="0"/>
    <n v="4"/>
    <d v="2022-02-09T00:00:00"/>
    <x v="421"/>
    <n v="20604500"/>
    <n v="1256860"/>
    <x v="2"/>
    <x v="1"/>
    <n v="39101280"/>
    <n v="0.93959581881533105"/>
    <x v="1"/>
    <x v="10"/>
    <x v="10"/>
    <x v="1"/>
    <x v="1"/>
  </r>
  <r>
    <s v="ODR2871287378x"/>
    <s v="C667928L"/>
    <d v="2021-08-18T00:00:00"/>
    <s v="P396546"/>
    <n v="4151640"/>
    <n v="1"/>
    <n v="41516400"/>
    <n v="0"/>
    <n v="41516400"/>
    <n v="1"/>
    <n v="1"/>
    <n v="0"/>
    <n v="1"/>
    <d v="2021-08-14T00:00:00"/>
    <x v="54"/>
    <n v="41516400"/>
    <n v="3404310"/>
    <x v="2"/>
    <x v="2"/>
    <n v="38112090"/>
    <n v="0.91800083822296696"/>
    <x v="1"/>
    <x v="11"/>
    <x v="11"/>
    <x v="0"/>
    <x v="0"/>
  </r>
  <r>
    <s v="ODR4458181632o"/>
    <s v="C831589L"/>
    <d v="2021-08-25T00:00:00"/>
    <s v="P396546"/>
    <n v="4151640"/>
    <n v="1"/>
    <n v="41516400"/>
    <n v="0"/>
    <n v="41516400"/>
    <n v="1"/>
    <n v="1"/>
    <n v="1"/>
    <n v="1"/>
    <d v="2021-08-03T00:00:00"/>
    <x v="54"/>
    <n v="41516400"/>
    <n v="3404310"/>
    <x v="2"/>
    <x v="2"/>
    <n v="38112090"/>
    <n v="0.91800083822296696"/>
    <x v="1"/>
    <x v="11"/>
    <x v="11"/>
    <x v="0"/>
    <x v="0"/>
  </r>
  <r>
    <s v="ODR2009777464g"/>
    <s v="C905006L"/>
    <d v="2021-03-12T00:00:00"/>
    <s v="P390773"/>
    <n v="34742"/>
    <n v="119"/>
    <n v="41343000"/>
    <n v="0"/>
    <n v="41343000"/>
    <n v="1"/>
    <n v="0"/>
    <n v="0"/>
    <n v="1"/>
    <d v="2021-12-12T00:00:00"/>
    <x v="422"/>
    <n v="347420"/>
    <n v="29522"/>
    <x v="9"/>
    <x v="2"/>
    <n v="37829882"/>
    <n v="0.91502508284352901"/>
    <x v="0"/>
    <x v="9"/>
    <x v="9"/>
    <x v="0"/>
    <x v="1"/>
  </r>
  <r>
    <s v="ODR3494284266x"/>
    <s v="C371659L"/>
    <d v="2021-09-23T00:00:00"/>
    <s v="P751549"/>
    <n v="4132442"/>
    <n v="1"/>
    <n v="41324400"/>
    <n v="0"/>
    <n v="41324400"/>
    <n v="1"/>
    <n v="1"/>
    <n v="0"/>
    <n v="1"/>
    <d v="2021-07-23T00:00:00"/>
    <x v="11"/>
    <n v="44080000"/>
    <n v="3879040"/>
    <x v="4"/>
    <x v="2"/>
    <n v="37445360"/>
    <n v="0.90613197045813099"/>
    <x v="1"/>
    <x v="4"/>
    <x v="4"/>
    <x v="0"/>
    <x v="0"/>
  </r>
  <r>
    <s v="ODR1765333433y"/>
    <s v="C995583L"/>
    <d v="2022-03-21T00:00:00"/>
    <s v="P862391"/>
    <n v="4121074"/>
    <n v="1"/>
    <n v="41210700"/>
    <n v="0"/>
    <n v="41210700"/>
    <n v="1"/>
    <n v="0"/>
    <n v="0"/>
    <n v="13"/>
    <d v="2022-03-02T00:00:00"/>
    <x v="423"/>
    <n v="37581100"/>
    <n v="2968900"/>
    <x v="3"/>
    <x v="7"/>
    <n v="38241800"/>
    <n v="0.92795803031736901"/>
    <x v="1"/>
    <x v="9"/>
    <x v="9"/>
    <x v="1"/>
    <x v="1"/>
  </r>
  <r>
    <s v="ODR5708033953l"/>
    <s v="C909857L"/>
    <d v="2022-04-25T00:00:00"/>
    <s v="P862391"/>
    <n v="4121074"/>
    <n v="1"/>
    <n v="41210700"/>
    <n v="0"/>
    <n v="41210700"/>
    <n v="1"/>
    <n v="0"/>
    <n v="0"/>
    <n v="4"/>
    <d v="2022-04-02T00:00:00"/>
    <x v="423"/>
    <n v="37581100"/>
    <n v="2968900"/>
    <x v="3"/>
    <x v="1"/>
    <n v="38241800"/>
    <n v="0.92795803031736901"/>
    <x v="1"/>
    <x v="5"/>
    <x v="5"/>
    <x v="1"/>
    <x v="1"/>
  </r>
  <r>
    <s v="ODR5582164848m"/>
    <s v="C342926L"/>
    <d v="2022-09-06T00:00:00"/>
    <s v="P136965"/>
    <n v="4117942"/>
    <n v="1"/>
    <n v="41179400"/>
    <n v="0"/>
    <n v="41179400"/>
    <n v="1"/>
    <n v="1"/>
    <n v="0"/>
    <n v="1"/>
    <d v="2022-05-16T00:00:00"/>
    <x v="424"/>
    <n v="41179400"/>
    <n v="3335520"/>
    <x v="1"/>
    <x v="2"/>
    <n v="37843880"/>
    <n v="0.919000276837448"/>
    <x v="1"/>
    <x v="4"/>
    <x v="4"/>
    <x v="1"/>
    <x v="0"/>
  </r>
  <r>
    <s v="ODR5025932400m"/>
    <s v="C220785L"/>
    <d v="2021-02-10T00:00:00"/>
    <s v="P910456"/>
    <n v="4092886"/>
    <n v="1"/>
    <n v="40928900"/>
    <n v="0"/>
    <n v="40928900"/>
    <n v="1"/>
    <n v="0"/>
    <n v="0"/>
    <n v="4"/>
    <d v="2021-10-24T00:00:00"/>
    <x v="9"/>
    <n v="48937500"/>
    <n v="3621350"/>
    <x v="4"/>
    <x v="1"/>
    <n v="37307550"/>
    <n v="0.91152095463107996"/>
    <x v="1"/>
    <x v="10"/>
    <x v="10"/>
    <x v="0"/>
    <x v="1"/>
  </r>
  <r>
    <s v="ODR6824743817o"/>
    <s v="C442565L"/>
    <d v="2021-10-16T00:00:00"/>
    <s v="P910456"/>
    <n v="4092886"/>
    <n v="1"/>
    <n v="40928900"/>
    <n v="0"/>
    <n v="40928900"/>
    <n v="1"/>
    <n v="0"/>
    <n v="0"/>
    <n v="4"/>
    <d v="2021-10-05T00:00:00"/>
    <x v="9"/>
    <n v="48937500"/>
    <n v="3621350"/>
    <x v="4"/>
    <x v="1"/>
    <n v="37307550"/>
    <n v="0.91152095463107996"/>
    <x v="1"/>
    <x v="6"/>
    <x v="6"/>
    <x v="0"/>
    <x v="1"/>
  </r>
  <r>
    <s v="ODR2562221754q"/>
    <s v="C676393L"/>
    <d v="2022-04-25T00:00:00"/>
    <s v="P298843"/>
    <n v="4065220"/>
    <n v="1"/>
    <n v="40652200"/>
    <n v="0"/>
    <n v="40652200"/>
    <n v="1"/>
    <n v="1"/>
    <n v="0"/>
    <n v="1"/>
    <d v="2021-07-27T00:00:00"/>
    <x v="425"/>
    <n v="40652200"/>
    <n v="2642360"/>
    <x v="0"/>
    <x v="2"/>
    <n v="38009840"/>
    <n v="0.93500081176418504"/>
    <x v="1"/>
    <x v="5"/>
    <x v="5"/>
    <x v="1"/>
    <x v="0"/>
  </r>
  <r>
    <s v="ODR2467913111u"/>
    <s v="C186576L"/>
    <d v="2022-05-20T00:00:00"/>
    <s v="P133996"/>
    <n v="4060000"/>
    <n v="1"/>
    <n v="40600000"/>
    <n v="0"/>
    <n v="40600000"/>
    <n v="1"/>
    <n v="1"/>
    <n v="0"/>
    <n v="4"/>
    <d v="2022-05-19T00:00:00"/>
    <x v="426"/>
    <n v="40600000"/>
    <n v="3369800"/>
    <x v="1"/>
    <x v="1"/>
    <n v="37230200"/>
    <n v="0.91700000000000004"/>
    <x v="1"/>
    <x v="2"/>
    <x v="2"/>
    <x v="1"/>
    <x v="0"/>
  </r>
  <r>
    <s v="ODR3944562447s"/>
    <s v="C635713L"/>
    <d v="2022-02-06T00:00:00"/>
    <s v="P167621"/>
    <n v="4060000"/>
    <n v="1"/>
    <n v="40600000"/>
    <n v="0"/>
    <n v="40600000"/>
    <n v="1"/>
    <n v="0"/>
    <n v="0"/>
    <n v="1"/>
    <d v="2022-06-11T00:00:00"/>
    <x v="427"/>
    <n v="38570000"/>
    <n v="3278450"/>
    <x v="6"/>
    <x v="2"/>
    <n v="37321550"/>
    <n v="0.91925000000000001"/>
    <x v="1"/>
    <x v="10"/>
    <x v="10"/>
    <x v="1"/>
    <x v="1"/>
  </r>
  <r>
    <s v="ODR1432069601a"/>
    <s v="C471753L"/>
    <d v="2022-02-15T00:00:00"/>
    <s v="P683554"/>
    <n v="4060000"/>
    <n v="1"/>
    <n v="40600000"/>
    <n v="0"/>
    <n v="40600000"/>
    <n v="1"/>
    <n v="0"/>
    <n v="0"/>
    <n v="1"/>
    <d v="2021-11-27T00:00:00"/>
    <x v="428"/>
    <n v="40600000"/>
    <n v="3410400"/>
    <x v="0"/>
    <x v="2"/>
    <n v="37189600"/>
    <n v="0.91600000000000004"/>
    <x v="1"/>
    <x v="10"/>
    <x v="10"/>
    <x v="1"/>
    <x v="1"/>
  </r>
  <r>
    <s v="ODR2143414798z"/>
    <s v="C332716L"/>
    <d v="2021-01-08T00:00:00"/>
    <s v="P710606"/>
    <n v="4059942"/>
    <n v="1"/>
    <n v="40599400"/>
    <n v="0"/>
    <n v="40599400"/>
    <n v="1"/>
    <n v="1"/>
    <n v="0"/>
    <n v="1"/>
    <d v="2021-07-13T00:00:00"/>
    <x v="429"/>
    <n v="40599400"/>
    <n v="2720140"/>
    <x v="1"/>
    <x v="2"/>
    <n v="37879260"/>
    <n v="0.933000487691936"/>
    <x v="1"/>
    <x v="3"/>
    <x v="3"/>
    <x v="0"/>
    <x v="0"/>
  </r>
  <r>
    <s v="ODR3495067300h"/>
    <s v="C332716L"/>
    <d v="2021-07-30T00:00:00"/>
    <s v="P710606"/>
    <n v="4059942"/>
    <n v="1"/>
    <n v="40599400"/>
    <n v="0"/>
    <n v="40599400"/>
    <n v="1"/>
    <n v="0"/>
    <n v="0"/>
    <n v="1"/>
    <d v="2021-07-13T00:00:00"/>
    <x v="429"/>
    <n v="40599400"/>
    <n v="2720140"/>
    <x v="1"/>
    <x v="2"/>
    <n v="37879260"/>
    <n v="0.933000487691936"/>
    <x v="1"/>
    <x v="7"/>
    <x v="7"/>
    <x v="0"/>
    <x v="1"/>
  </r>
  <r>
    <s v="ODR7550496763b"/>
    <s v="C588794L"/>
    <d v="2021-11-21T00:00:00"/>
    <s v="P710606"/>
    <n v="4059942"/>
    <n v="1"/>
    <n v="40599400"/>
    <n v="0"/>
    <n v="40599400"/>
    <n v="1"/>
    <n v="1"/>
    <n v="1"/>
    <n v="1"/>
    <d v="2021-10-10T00:00:00"/>
    <x v="429"/>
    <n v="40599400"/>
    <n v="2720140"/>
    <x v="1"/>
    <x v="2"/>
    <n v="37879260"/>
    <n v="0.933000487691936"/>
    <x v="1"/>
    <x v="0"/>
    <x v="0"/>
    <x v="0"/>
    <x v="0"/>
  </r>
  <r>
    <s v="ODR2361542656c"/>
    <s v="C484446L"/>
    <d v="2021-10-20T00:00:00"/>
    <s v="P386755"/>
    <n v="4054200"/>
    <n v="1"/>
    <n v="40542000"/>
    <n v="0"/>
    <n v="40542000"/>
    <n v="1"/>
    <n v="0"/>
    <n v="0"/>
    <n v="4"/>
    <d v="2021-10-14T00:00:00"/>
    <x v="430"/>
    <n v="40542000"/>
    <n v="2594690"/>
    <x v="1"/>
    <x v="1"/>
    <n v="37947310"/>
    <n v="0.93599995066844199"/>
    <x v="1"/>
    <x v="6"/>
    <x v="6"/>
    <x v="0"/>
    <x v="1"/>
  </r>
  <r>
    <s v="ODR6054809488t"/>
    <s v="C433456L"/>
    <d v="2021-10-31T00:00:00"/>
    <s v="P386755"/>
    <n v="4054200"/>
    <n v="1"/>
    <n v="40542000"/>
    <n v="0"/>
    <n v="40542000"/>
    <n v="1"/>
    <n v="1"/>
    <n v="0"/>
    <n v="1"/>
    <d v="2021-08-22T00:00:00"/>
    <x v="430"/>
    <n v="40542000"/>
    <n v="2594690"/>
    <x v="1"/>
    <x v="2"/>
    <n v="37947310"/>
    <n v="0.93599995066844199"/>
    <x v="1"/>
    <x v="6"/>
    <x v="6"/>
    <x v="0"/>
    <x v="0"/>
  </r>
  <r>
    <s v="ODR8938184254x"/>
    <s v="C227184L"/>
    <d v="2021-12-26T00:00:00"/>
    <s v="P386755"/>
    <n v="4054200"/>
    <n v="1"/>
    <n v="40542000"/>
    <n v="0"/>
    <n v="40542000"/>
    <n v="1"/>
    <n v="0"/>
    <n v="0"/>
    <n v="4"/>
    <d v="2021-08-02T00:00:00"/>
    <x v="430"/>
    <n v="40542000"/>
    <n v="2594690"/>
    <x v="1"/>
    <x v="1"/>
    <n v="37947310"/>
    <n v="0.93599995066844199"/>
    <x v="1"/>
    <x v="1"/>
    <x v="1"/>
    <x v="0"/>
    <x v="1"/>
  </r>
  <r>
    <s v="ODR3072980593b"/>
    <s v="C661635L"/>
    <d v="2022-02-20T00:00:00"/>
    <s v="P493127"/>
    <n v="4054200"/>
    <n v="1"/>
    <n v="40542000"/>
    <n v="0"/>
    <n v="40542000"/>
    <n v="1"/>
    <n v="1"/>
    <n v="0"/>
    <n v="1"/>
    <d v="2021-12-23T00:00:00"/>
    <x v="431"/>
    <n v="38918000"/>
    <n v="2996690"/>
    <x v="4"/>
    <x v="2"/>
    <n v="37545310"/>
    <n v="0.926084307631592"/>
    <x v="1"/>
    <x v="10"/>
    <x v="10"/>
    <x v="1"/>
    <x v="0"/>
  </r>
  <r>
    <s v="ODR1194325930j"/>
    <s v="C191188L"/>
    <d v="2022-02-23T00:00:00"/>
    <s v="P119880"/>
    <n v="4054200"/>
    <n v="1"/>
    <n v="40542000"/>
    <n v="0"/>
    <n v="40542000"/>
    <n v="1"/>
    <n v="1"/>
    <n v="0"/>
    <n v="1"/>
    <d v="2021-12-08T00:00:00"/>
    <x v="432"/>
    <n v="38918000"/>
    <n v="2335080"/>
    <x v="4"/>
    <x v="2"/>
    <n v="38206920"/>
    <n v="0.94240343347639499"/>
    <x v="1"/>
    <x v="10"/>
    <x v="10"/>
    <x v="1"/>
    <x v="0"/>
  </r>
  <r>
    <s v="ODR7739261063y"/>
    <s v="C276633L"/>
    <d v="2021-12-12T00:00:00"/>
    <s v="P910456"/>
    <n v="4024620"/>
    <n v="1"/>
    <n v="40246200"/>
    <n v="0"/>
    <n v="40246200"/>
    <n v="1"/>
    <n v="0"/>
    <n v="0"/>
    <n v="1"/>
    <d v="2021-11-15T00:00:00"/>
    <x v="9"/>
    <n v="48937500"/>
    <n v="3621350"/>
    <x v="4"/>
    <x v="2"/>
    <n v="36624850"/>
    <n v="0.91002007642957605"/>
    <x v="1"/>
    <x v="1"/>
    <x v="1"/>
    <x v="0"/>
    <x v="1"/>
  </r>
  <r>
    <s v="ODR2725960533x"/>
    <s v="C770029L"/>
    <d v="2022-04-26T00:00:00"/>
    <s v="P166285"/>
    <n v="4020560"/>
    <n v="1"/>
    <n v="40205600"/>
    <n v="0"/>
    <n v="40205600"/>
    <n v="1"/>
    <n v="1"/>
    <n v="0"/>
    <n v="1"/>
    <d v="2021-07-16T00:00:00"/>
    <x v="433"/>
    <n v="40205600"/>
    <n v="2693750"/>
    <x v="9"/>
    <x v="2"/>
    <n v="37511850"/>
    <n v="0.93300062677835904"/>
    <x v="1"/>
    <x v="5"/>
    <x v="5"/>
    <x v="1"/>
    <x v="0"/>
  </r>
  <r>
    <s v="ODR1417152374a"/>
    <s v="C294431L"/>
    <d v="2021-06-12T00:00:00"/>
    <s v="P724578"/>
    <n v="40600"/>
    <n v="99"/>
    <n v="40194000"/>
    <n v="0"/>
    <n v="40194000"/>
    <n v="1"/>
    <n v="0"/>
    <n v="0"/>
    <n v="1"/>
    <d v="2021-12-19T00:00:00"/>
    <x v="434"/>
    <n v="406000"/>
    <n v="33292"/>
    <x v="10"/>
    <x v="2"/>
    <n v="36898092"/>
    <n v="0.91800000000000004"/>
    <x v="0"/>
    <x v="8"/>
    <x v="8"/>
    <x v="0"/>
    <x v="1"/>
  </r>
  <r>
    <s v="ODR1771245159d"/>
    <s v="C374672L"/>
    <d v="2022-03-24T00:00:00"/>
    <s v="P311129"/>
    <n v="4017370"/>
    <n v="1"/>
    <n v="40173700"/>
    <n v="0"/>
    <n v="40173700"/>
    <n v="1"/>
    <n v="1"/>
    <n v="1"/>
    <n v="1"/>
    <d v="2021-07-17T00:00:00"/>
    <x v="435"/>
    <n v="40173700"/>
    <n v="3213900"/>
    <x v="1"/>
    <x v="2"/>
    <n v="36959800"/>
    <n v="0.91999990043237201"/>
    <x v="1"/>
    <x v="9"/>
    <x v="9"/>
    <x v="1"/>
    <x v="0"/>
  </r>
  <r>
    <s v="ODR4241124916n"/>
    <s v="C220911L"/>
    <d v="2021-12-14T00:00:00"/>
    <s v="P561991"/>
    <n v="4002000"/>
    <n v="1"/>
    <n v="40020000"/>
    <n v="0"/>
    <n v="40020000"/>
    <n v="1"/>
    <n v="1"/>
    <n v="1"/>
    <n v="1"/>
    <d v="2021-09-18T00:00:00"/>
    <x v="436"/>
    <n v="40020000"/>
    <n v="3241620"/>
    <x v="3"/>
    <x v="2"/>
    <n v="36778380"/>
    <n v="0.91900000000000004"/>
    <x v="1"/>
    <x v="1"/>
    <x v="1"/>
    <x v="0"/>
    <x v="0"/>
  </r>
  <r>
    <s v="ODR5649754166a"/>
    <s v="C378684L"/>
    <d v="2021-12-18T00:00:00"/>
    <s v="P561991"/>
    <n v="4002000"/>
    <n v="1"/>
    <n v="40020000"/>
    <n v="0"/>
    <n v="40020000"/>
    <n v="1"/>
    <n v="1"/>
    <n v="0"/>
    <n v="1"/>
    <d v="2021-07-03T00:00:00"/>
    <x v="436"/>
    <n v="40020000"/>
    <n v="3241620"/>
    <x v="3"/>
    <x v="2"/>
    <n v="36778380"/>
    <n v="0.91900000000000004"/>
    <x v="1"/>
    <x v="1"/>
    <x v="1"/>
    <x v="0"/>
    <x v="0"/>
  </r>
  <r>
    <s v="ODR1933289323r"/>
    <s v="C378684L"/>
    <d v="2021-12-20T00:00:00"/>
    <s v="P561991"/>
    <n v="4002000"/>
    <n v="1"/>
    <n v="40020000"/>
    <n v="0"/>
    <n v="40020000"/>
    <n v="1"/>
    <n v="1"/>
    <n v="1"/>
    <n v="1"/>
    <d v="2021-07-03T00:00:00"/>
    <x v="436"/>
    <n v="40020000"/>
    <n v="3241620"/>
    <x v="3"/>
    <x v="2"/>
    <n v="36778380"/>
    <n v="0.91900000000000004"/>
    <x v="1"/>
    <x v="1"/>
    <x v="1"/>
    <x v="0"/>
    <x v="0"/>
  </r>
  <r>
    <s v="ODR8730666393m"/>
    <s v="C972737L"/>
    <d v="2021-12-31T00:00:00"/>
    <s v="P561991"/>
    <n v="4002000"/>
    <n v="1"/>
    <n v="40020000"/>
    <n v="0"/>
    <n v="40020000"/>
    <n v="1"/>
    <n v="0"/>
    <n v="0"/>
    <n v="1"/>
    <d v="2021-07-21T00:00:00"/>
    <x v="436"/>
    <n v="40020000"/>
    <n v="3241620"/>
    <x v="3"/>
    <x v="2"/>
    <n v="36778380"/>
    <n v="0.91900000000000004"/>
    <x v="1"/>
    <x v="1"/>
    <x v="1"/>
    <x v="0"/>
    <x v="1"/>
  </r>
  <r>
    <s v="ODR9658007643v"/>
    <s v="C992621L"/>
    <d v="2022-02-19T00:00:00"/>
    <s v="P926387"/>
    <n v="1333942"/>
    <n v="3"/>
    <n v="40018300"/>
    <n v="0"/>
    <n v="40018300"/>
    <n v="1"/>
    <n v="1"/>
    <n v="1"/>
    <n v="4"/>
    <d v="2021-11-17T00:00:00"/>
    <x v="274"/>
    <n v="13339400"/>
    <n v="1160520"/>
    <x v="4"/>
    <x v="1"/>
    <n v="36536740"/>
    <n v="0.91300080213302404"/>
    <x v="1"/>
    <x v="10"/>
    <x v="10"/>
    <x v="1"/>
    <x v="0"/>
  </r>
  <r>
    <s v="ODR4043772332q"/>
    <s v="C849740L"/>
    <d v="2022-04-03T00:00:00"/>
    <s v="P926387"/>
    <n v="1333942"/>
    <n v="3"/>
    <n v="40018300"/>
    <n v="0"/>
    <n v="40018300"/>
    <n v="1"/>
    <n v="0"/>
    <n v="0"/>
    <n v="4"/>
    <d v="2021-07-20T00:00:00"/>
    <x v="274"/>
    <n v="13339400"/>
    <n v="1160520"/>
    <x v="4"/>
    <x v="1"/>
    <n v="36536740"/>
    <n v="0.91300080213302404"/>
    <x v="1"/>
    <x v="5"/>
    <x v="5"/>
    <x v="1"/>
    <x v="1"/>
  </r>
  <r>
    <s v="ODR8301400207a"/>
    <s v="C516821L"/>
    <d v="2022-04-21T00:00:00"/>
    <s v="P926387"/>
    <n v="1333942"/>
    <n v="3"/>
    <n v="40018300"/>
    <n v="0"/>
    <n v="40018300"/>
    <n v="1"/>
    <n v="1"/>
    <n v="0"/>
    <n v="7"/>
    <d v="2021-10-06T00:00:00"/>
    <x v="274"/>
    <n v="13339400"/>
    <n v="1160520"/>
    <x v="4"/>
    <x v="4"/>
    <n v="36536740"/>
    <n v="0.91300080213302404"/>
    <x v="1"/>
    <x v="5"/>
    <x v="5"/>
    <x v="1"/>
    <x v="0"/>
  </r>
  <r>
    <s v="ODR4892860045d"/>
    <s v="C132488L"/>
    <d v="2022-04-22T00:00:00"/>
    <s v="P926387"/>
    <n v="1333942"/>
    <n v="3"/>
    <n v="40018300"/>
    <n v="0"/>
    <n v="40018300"/>
    <n v="1"/>
    <n v="0"/>
    <n v="0"/>
    <n v="4"/>
    <d v="2021-12-09T00:00:00"/>
    <x v="274"/>
    <n v="13339400"/>
    <n v="1160520"/>
    <x v="4"/>
    <x v="1"/>
    <n v="36536740"/>
    <n v="0.91300080213302404"/>
    <x v="1"/>
    <x v="5"/>
    <x v="5"/>
    <x v="1"/>
    <x v="1"/>
  </r>
  <r>
    <s v="ODR7508557655x"/>
    <s v="C994724L"/>
    <d v="2021-10-24T00:00:00"/>
    <s v="P450592"/>
    <n v="1989400"/>
    <n v="2"/>
    <n v="39788000"/>
    <n v="0"/>
    <n v="39788000"/>
    <n v="1"/>
    <n v="0"/>
    <n v="0"/>
    <n v="4"/>
    <d v="2021-10-03T00:00:00"/>
    <x v="437"/>
    <n v="19894000"/>
    <n v="1412470"/>
    <x v="1"/>
    <x v="1"/>
    <n v="36963060"/>
    <n v="0.92900020106564796"/>
    <x v="1"/>
    <x v="6"/>
    <x v="6"/>
    <x v="0"/>
    <x v="1"/>
  </r>
  <r>
    <s v="ODR4006376703f"/>
    <s v="C924458L"/>
    <d v="2021-11-14T00:00:00"/>
    <s v="P450592"/>
    <n v="1989400"/>
    <n v="2"/>
    <n v="39788000"/>
    <n v="0"/>
    <n v="39788000"/>
    <n v="1"/>
    <n v="0"/>
    <n v="0"/>
    <n v="4"/>
    <d v="2021-10-03T00:00:00"/>
    <x v="437"/>
    <n v="19894000"/>
    <n v="1412470"/>
    <x v="1"/>
    <x v="1"/>
    <n v="36963060"/>
    <n v="0.92900020106564796"/>
    <x v="1"/>
    <x v="0"/>
    <x v="0"/>
    <x v="0"/>
    <x v="1"/>
  </r>
  <r>
    <s v="ODR9858480255q"/>
    <s v="C280043L"/>
    <d v="2022-04-19T00:00:00"/>
    <s v="P293009"/>
    <n v="3958500"/>
    <n v="1"/>
    <n v="39585000"/>
    <n v="0"/>
    <n v="39585000"/>
    <n v="1"/>
    <n v="1"/>
    <n v="0"/>
    <n v="7"/>
    <d v="2022-04-04T00:00:00"/>
    <x v="288"/>
    <n v="36475600"/>
    <n v="2918040"/>
    <x v="2"/>
    <x v="4"/>
    <n v="36666960"/>
    <n v="0.92628419856006095"/>
    <x v="1"/>
    <x v="5"/>
    <x v="5"/>
    <x v="1"/>
    <x v="0"/>
  </r>
  <r>
    <s v="ODR8194058521g"/>
    <s v="C496529L"/>
    <d v="2022-04-21T00:00:00"/>
    <s v="P293009"/>
    <n v="3958500"/>
    <n v="1"/>
    <n v="39585000"/>
    <n v="0"/>
    <n v="39585000"/>
    <n v="1"/>
    <n v="1"/>
    <n v="1"/>
    <n v="7"/>
    <d v="2022-03-10T00:00:00"/>
    <x v="288"/>
    <n v="36475600"/>
    <n v="2918040"/>
    <x v="2"/>
    <x v="4"/>
    <n v="36666960"/>
    <n v="0.92628419856006095"/>
    <x v="1"/>
    <x v="5"/>
    <x v="5"/>
    <x v="1"/>
    <x v="0"/>
  </r>
  <r>
    <s v="ODR1316849290d"/>
    <s v="C363466L"/>
    <d v="2022-04-25T00:00:00"/>
    <s v="P293009"/>
    <n v="3958500"/>
    <n v="1"/>
    <n v="39585000"/>
    <n v="0"/>
    <n v="39585000"/>
    <n v="1"/>
    <n v="1"/>
    <n v="0"/>
    <n v="4"/>
    <d v="2021-11-24T00:00:00"/>
    <x v="288"/>
    <n v="36475600"/>
    <n v="2918040"/>
    <x v="2"/>
    <x v="1"/>
    <n v="36666960"/>
    <n v="0.92628419856006095"/>
    <x v="1"/>
    <x v="5"/>
    <x v="5"/>
    <x v="1"/>
    <x v="0"/>
  </r>
  <r>
    <s v="ODR2082766885f"/>
    <s v="C784177L"/>
    <d v="2022-04-28T00:00:00"/>
    <s v="P293009"/>
    <n v="3958500"/>
    <n v="1"/>
    <n v="39585000"/>
    <n v="0"/>
    <n v="39585000"/>
    <n v="1"/>
    <n v="1"/>
    <n v="0"/>
    <n v="1"/>
    <d v="2022-04-07T00:00:00"/>
    <x v="288"/>
    <n v="36475600"/>
    <n v="2918040"/>
    <x v="2"/>
    <x v="2"/>
    <n v="36666960"/>
    <n v="0.92628419856006095"/>
    <x v="1"/>
    <x v="5"/>
    <x v="5"/>
    <x v="1"/>
    <x v="0"/>
  </r>
  <r>
    <s v="ODR1743829486q"/>
    <s v="C635495L"/>
    <d v="2022-11-05T00:00:00"/>
    <s v="P293009"/>
    <n v="3958500"/>
    <n v="1"/>
    <n v="39585000"/>
    <n v="0"/>
    <n v="39585000"/>
    <n v="1"/>
    <n v="0"/>
    <n v="0"/>
    <n v="7"/>
    <d v="2021-12-07T00:00:00"/>
    <x v="288"/>
    <n v="36475600"/>
    <n v="2918040"/>
    <x v="2"/>
    <x v="4"/>
    <n v="36666960"/>
    <n v="0.92628419856006095"/>
    <x v="1"/>
    <x v="0"/>
    <x v="0"/>
    <x v="1"/>
    <x v="1"/>
  </r>
  <r>
    <s v="ODR1221988074t"/>
    <s v="C697369L"/>
    <d v="2022-05-20T00:00:00"/>
    <s v="P963131"/>
    <n v="3949800"/>
    <n v="1"/>
    <n v="39498000"/>
    <n v="0"/>
    <n v="39498000"/>
    <n v="1"/>
    <n v="1"/>
    <n v="1"/>
    <n v="1"/>
    <d v="2022-05-19T00:00:00"/>
    <x v="438"/>
    <n v="39498000"/>
    <n v="3475820"/>
    <x v="3"/>
    <x v="2"/>
    <n v="36022180"/>
    <n v="0.91200010127094999"/>
    <x v="1"/>
    <x v="2"/>
    <x v="2"/>
    <x v="1"/>
    <x v="0"/>
  </r>
  <r>
    <s v="ODR4457295353x"/>
    <s v="C522216L"/>
    <d v="2022-05-29T00:00:00"/>
    <s v="P976467"/>
    <n v="3944000"/>
    <n v="1"/>
    <n v="39440000"/>
    <n v="0"/>
    <n v="39440000"/>
    <n v="1"/>
    <n v="1"/>
    <n v="0"/>
    <n v="1"/>
    <d v="2022-05-12T00:00:00"/>
    <x v="439"/>
    <n v="39440000"/>
    <n v="2445280"/>
    <x v="8"/>
    <x v="2"/>
    <n v="36994720"/>
    <n v="0.93799999999999994"/>
    <x v="1"/>
    <x v="2"/>
    <x v="2"/>
    <x v="1"/>
    <x v="0"/>
  </r>
  <r>
    <s v="ODR1966097774w"/>
    <s v="C238059L"/>
    <d v="2021-02-09T00:00:00"/>
    <s v="P793709"/>
    <n v="3943942"/>
    <n v="1"/>
    <n v="39439400"/>
    <n v="0"/>
    <n v="39439400"/>
    <n v="1"/>
    <n v="0"/>
    <n v="0"/>
    <n v="8"/>
    <d v="2021-09-14T00:00:00"/>
    <x v="254"/>
    <n v="39439400"/>
    <n v="2602980"/>
    <x v="4"/>
    <x v="8"/>
    <n v="36836420"/>
    <n v="0.93400051724924804"/>
    <x v="1"/>
    <x v="10"/>
    <x v="10"/>
    <x v="0"/>
    <x v="1"/>
  </r>
  <r>
    <s v="ODR4197574675g"/>
    <s v="C586717L"/>
    <d v="2021-08-20T00:00:00"/>
    <s v="P793709"/>
    <n v="3943942"/>
    <n v="1"/>
    <n v="39439400"/>
    <n v="0"/>
    <n v="39439400"/>
    <n v="1"/>
    <n v="1"/>
    <n v="0"/>
    <n v="1"/>
    <d v="2021-08-12T00:00:00"/>
    <x v="254"/>
    <n v="39439400"/>
    <n v="2602980"/>
    <x v="4"/>
    <x v="2"/>
    <n v="36836420"/>
    <n v="0.93400051724924804"/>
    <x v="1"/>
    <x v="11"/>
    <x v="11"/>
    <x v="0"/>
    <x v="0"/>
  </r>
  <r>
    <s v="ODR3136036294f"/>
    <s v="C210751L"/>
    <d v="2021-08-29T00:00:00"/>
    <s v="P793709"/>
    <n v="3943942"/>
    <n v="1"/>
    <n v="39439400"/>
    <n v="0"/>
    <n v="39439400"/>
    <n v="1"/>
    <n v="1"/>
    <n v="0"/>
    <n v="1"/>
    <d v="2021-08-28T00:00:00"/>
    <x v="254"/>
    <n v="39439400"/>
    <n v="2602980"/>
    <x v="4"/>
    <x v="2"/>
    <n v="36836420"/>
    <n v="0.93400051724924804"/>
    <x v="1"/>
    <x v="11"/>
    <x v="11"/>
    <x v="0"/>
    <x v="0"/>
  </r>
  <r>
    <s v="ODR9260039479b"/>
    <s v="C433456L"/>
    <d v="2021-08-30T00:00:00"/>
    <s v="P793709"/>
    <n v="3943942"/>
    <n v="1"/>
    <n v="39439400"/>
    <n v="0"/>
    <n v="39439400"/>
    <n v="1"/>
    <n v="0"/>
    <n v="0"/>
    <n v="1"/>
    <d v="2021-08-22T00:00:00"/>
    <x v="254"/>
    <n v="39439400"/>
    <n v="2602980"/>
    <x v="4"/>
    <x v="2"/>
    <n v="36836420"/>
    <n v="0.93400051724924804"/>
    <x v="1"/>
    <x v="11"/>
    <x v="11"/>
    <x v="0"/>
    <x v="1"/>
  </r>
  <r>
    <s v="ODR5550746541p"/>
    <s v="C359552L"/>
    <d v="2021-08-31T00:00:00"/>
    <s v="P793709"/>
    <n v="3943942"/>
    <n v="1"/>
    <n v="39439400"/>
    <n v="0"/>
    <n v="39439400"/>
    <n v="1"/>
    <n v="0"/>
    <n v="0"/>
    <n v="1"/>
    <d v="2021-08-01T00:00:00"/>
    <x v="254"/>
    <n v="39439400"/>
    <n v="2602980"/>
    <x v="4"/>
    <x v="2"/>
    <n v="36836420"/>
    <n v="0.93400051724924804"/>
    <x v="1"/>
    <x v="11"/>
    <x v="11"/>
    <x v="0"/>
    <x v="1"/>
  </r>
  <r>
    <s v="ODR1409922992d"/>
    <s v="C320667L"/>
    <d v="2021-11-17T00:00:00"/>
    <s v="P793709"/>
    <n v="3943942"/>
    <n v="1"/>
    <n v="39439400"/>
    <n v="0"/>
    <n v="39439400"/>
    <n v="1"/>
    <n v="0"/>
    <n v="0"/>
    <n v="1"/>
    <d v="2021-11-11T00:00:00"/>
    <x v="254"/>
    <n v="39439400"/>
    <n v="2602980"/>
    <x v="4"/>
    <x v="2"/>
    <n v="36836420"/>
    <n v="0.93400051724924804"/>
    <x v="1"/>
    <x v="0"/>
    <x v="0"/>
    <x v="0"/>
    <x v="1"/>
  </r>
  <r>
    <s v="ODR1931957407h"/>
    <s v="C543271L"/>
    <d v="2021-06-11T00:00:00"/>
    <s v="P524874"/>
    <n v="1971768"/>
    <n v="2"/>
    <n v="39435400"/>
    <n v="0"/>
    <n v="39435400"/>
    <n v="1"/>
    <n v="0"/>
    <n v="0"/>
    <n v="1"/>
    <d v="2021-10-21T00:00:00"/>
    <x v="440"/>
    <n v="19717700"/>
    <n v="1360510"/>
    <x v="2"/>
    <x v="2"/>
    <n v="36714380"/>
    <n v="0.93100057308915396"/>
    <x v="1"/>
    <x v="8"/>
    <x v="8"/>
    <x v="0"/>
    <x v="1"/>
  </r>
  <r>
    <s v="ODR2819363885v"/>
    <s v="C871391L"/>
    <d v="2022-07-31T00:00:00"/>
    <s v="P938347"/>
    <n v="3931789"/>
    <n v="1"/>
    <n v="39317900"/>
    <n v="0"/>
    <n v="39317900"/>
    <n v="1"/>
    <n v="0"/>
    <n v="0"/>
    <n v="1"/>
    <d v="2022-04-17T00:00:00"/>
    <x v="441"/>
    <n v="39317900"/>
    <n v="3499260"/>
    <x v="2"/>
    <x v="2"/>
    <n v="35818640"/>
    <n v="0.91100084185574504"/>
    <x v="1"/>
    <x v="7"/>
    <x v="7"/>
    <x v="1"/>
    <x v="1"/>
  </r>
  <r>
    <s v="ODR6140720856q"/>
    <s v="C374751L"/>
    <d v="2021-09-10T00:00:00"/>
    <s v="P389360"/>
    <n v="980142"/>
    <n v="4"/>
    <n v="39205700"/>
    <n v="0"/>
    <n v="39205700"/>
    <n v="1"/>
    <n v="0"/>
    <n v="0"/>
    <n v="4"/>
    <d v="2021-10-06T00:00:00"/>
    <x v="442"/>
    <n v="9801420"/>
    <n v="764498"/>
    <x v="4"/>
    <x v="1"/>
    <n v="36147708"/>
    <n v="0.92200134164164904"/>
    <x v="2"/>
    <x v="4"/>
    <x v="4"/>
    <x v="0"/>
    <x v="1"/>
  </r>
  <r>
    <s v="ODR5325075414r"/>
    <s v="C980973L"/>
    <d v="2021-10-24T00:00:00"/>
    <s v="P482074"/>
    <n v="3897310"/>
    <n v="1"/>
    <n v="38973100"/>
    <n v="0"/>
    <n v="38973100"/>
    <n v="1"/>
    <n v="0"/>
    <n v="0"/>
    <n v="4"/>
    <d v="2021-10-27T00:00:00"/>
    <x v="289"/>
    <n v="38973100"/>
    <n v="2494230"/>
    <x v="2"/>
    <x v="1"/>
    <n v="36478870"/>
    <n v="0.936001241882221"/>
    <x v="1"/>
    <x v="6"/>
    <x v="6"/>
    <x v="0"/>
    <x v="1"/>
  </r>
  <r>
    <s v="ODR4526308480p"/>
    <s v="C200115L"/>
    <d v="2022-03-13T00:00:00"/>
    <s v="P206280"/>
    <n v="3891800"/>
    <n v="1"/>
    <n v="38918000"/>
    <n v="0"/>
    <n v="38918000"/>
    <n v="1"/>
    <n v="1"/>
    <n v="0"/>
    <n v="1"/>
    <d v="2021-07-12T00:00:00"/>
    <x v="443"/>
    <n v="38918000"/>
    <n v="3152360"/>
    <x v="4"/>
    <x v="2"/>
    <n v="35765640"/>
    <n v="0.91899994860989798"/>
    <x v="1"/>
    <x v="9"/>
    <x v="9"/>
    <x v="1"/>
    <x v="0"/>
  </r>
  <r>
    <s v="ODR7459622102q"/>
    <s v="C166968L"/>
    <d v="2022-06-03T00:00:00"/>
    <s v="P206280"/>
    <n v="3891800"/>
    <n v="1"/>
    <n v="38918000"/>
    <n v="0"/>
    <n v="38918000"/>
    <n v="1"/>
    <n v="1"/>
    <n v="0"/>
    <n v="1"/>
    <d v="2021-07-26T00:00:00"/>
    <x v="443"/>
    <n v="38918000"/>
    <n v="3152360"/>
    <x v="4"/>
    <x v="2"/>
    <n v="35765640"/>
    <n v="0.91899994860989798"/>
    <x v="1"/>
    <x v="8"/>
    <x v="8"/>
    <x v="1"/>
    <x v="0"/>
  </r>
  <r>
    <s v="ODR4247070144p"/>
    <s v="C374672L"/>
    <d v="2021-10-09T00:00:00"/>
    <s v="P451876"/>
    <n v="3887160"/>
    <n v="1"/>
    <n v="38871600"/>
    <n v="0"/>
    <n v="38871600"/>
    <n v="1"/>
    <n v="1"/>
    <n v="0"/>
    <n v="1"/>
    <d v="2021-07-17T00:00:00"/>
    <x v="290"/>
    <n v="38871600"/>
    <n v="3420670"/>
    <x v="2"/>
    <x v="2"/>
    <n v="35450930"/>
    <n v="0.91200079235225695"/>
    <x v="1"/>
    <x v="6"/>
    <x v="6"/>
    <x v="0"/>
    <x v="0"/>
  </r>
  <r>
    <s v="ODR4626354211y"/>
    <s v="C499098L"/>
    <d v="2022-05-23T00:00:00"/>
    <s v="P896277"/>
    <n v="3886000"/>
    <n v="1"/>
    <n v="38860000"/>
    <n v="0"/>
    <n v="38860000"/>
    <n v="1"/>
    <n v="0"/>
    <n v="0"/>
    <n v="1"/>
    <d v="2022-05-11T00:00:00"/>
    <x v="444"/>
    <n v="38860000"/>
    <n v="3497400"/>
    <x v="2"/>
    <x v="2"/>
    <n v="35362600"/>
    <n v="0.91"/>
    <x v="1"/>
    <x v="2"/>
    <x v="2"/>
    <x v="1"/>
    <x v="1"/>
  </r>
  <r>
    <s v="ODR6466054413a"/>
    <s v="C200115L"/>
    <d v="2022-05-24T00:00:00"/>
    <s v="P896277"/>
    <n v="3886000"/>
    <n v="1"/>
    <n v="38860000"/>
    <n v="0"/>
    <n v="38860000"/>
    <n v="1"/>
    <n v="1"/>
    <n v="0"/>
    <n v="1"/>
    <d v="2021-07-12T00:00:00"/>
    <x v="444"/>
    <n v="38860000"/>
    <n v="3497400"/>
    <x v="2"/>
    <x v="2"/>
    <n v="35362600"/>
    <n v="0.91"/>
    <x v="1"/>
    <x v="2"/>
    <x v="2"/>
    <x v="1"/>
    <x v="0"/>
  </r>
  <r>
    <s v="ODR4063147810a"/>
    <s v="C483469L"/>
    <d v="2022-03-20T00:00:00"/>
    <s v="P620701"/>
    <n v="1943000"/>
    <n v="2"/>
    <n v="38860000"/>
    <n v="0"/>
    <n v="38860000"/>
    <n v="1"/>
    <n v="0"/>
    <n v="0"/>
    <n v="1"/>
    <d v="2021-07-26T00:00:00"/>
    <x v="445"/>
    <n v="19430000"/>
    <n v="1729270"/>
    <x v="1"/>
    <x v="2"/>
    <n v="35401460"/>
    <n v="0.91100000000000003"/>
    <x v="1"/>
    <x v="9"/>
    <x v="9"/>
    <x v="1"/>
    <x v="1"/>
  </r>
  <r>
    <s v="ODR7279340750r"/>
    <s v="C617057L"/>
    <d v="2022-06-15T00:00:00"/>
    <s v="P667087"/>
    <n v="3866860"/>
    <n v="1"/>
    <n v="38668600"/>
    <n v="0"/>
    <n v="38668600"/>
    <n v="1"/>
    <n v="0"/>
    <n v="0"/>
    <n v="7"/>
    <d v="2022-06-03T00:00:00"/>
    <x v="446"/>
    <n v="38668600"/>
    <n v="2668120"/>
    <x v="3"/>
    <x v="4"/>
    <n v="36000480"/>
    <n v="0.931000346534398"/>
    <x v="1"/>
    <x v="8"/>
    <x v="8"/>
    <x v="1"/>
    <x v="1"/>
  </r>
  <r>
    <s v="ODR7955149840x"/>
    <s v="C226430L"/>
    <d v="2022-10-08T00:00:00"/>
    <s v="P667087"/>
    <n v="3866860"/>
    <n v="1"/>
    <n v="38668600"/>
    <n v="0"/>
    <n v="38668600"/>
    <n v="1"/>
    <n v="0"/>
    <n v="0"/>
    <n v="1"/>
    <d v="2022-05-08T00:00:00"/>
    <x v="446"/>
    <n v="38668600"/>
    <n v="2668120"/>
    <x v="3"/>
    <x v="2"/>
    <n v="36000480"/>
    <n v="0.931000346534398"/>
    <x v="1"/>
    <x v="6"/>
    <x v="6"/>
    <x v="1"/>
    <x v="1"/>
  </r>
  <r>
    <s v="ODR7344746690x"/>
    <s v="C319174L"/>
    <d v="2021-08-29T00:00:00"/>
    <s v="P167621"/>
    <n v="3857000"/>
    <n v="1"/>
    <n v="38570000"/>
    <n v="0"/>
    <n v="38570000"/>
    <n v="1"/>
    <n v="0"/>
    <n v="0"/>
    <n v="12"/>
    <d v="2021-08-28T00:00:00"/>
    <x v="427"/>
    <n v="38570000"/>
    <n v="3278450"/>
    <x v="6"/>
    <x v="12"/>
    <n v="35291550"/>
    <n v="0.91500000000000004"/>
    <x v="1"/>
    <x v="11"/>
    <x v="11"/>
    <x v="0"/>
    <x v="1"/>
  </r>
  <r>
    <s v="ODR8856208864b"/>
    <s v="C481158L"/>
    <d v="2021-11-24T00:00:00"/>
    <s v="P167621"/>
    <n v="3857000"/>
    <n v="1"/>
    <n v="38570000"/>
    <n v="0"/>
    <n v="38570000"/>
    <n v="1"/>
    <n v="1"/>
    <n v="1"/>
    <n v="1"/>
    <d v="2021-11-12T00:00:00"/>
    <x v="427"/>
    <n v="38570000"/>
    <n v="3278450"/>
    <x v="6"/>
    <x v="2"/>
    <n v="35291550"/>
    <n v="0.91500000000000004"/>
    <x v="1"/>
    <x v="0"/>
    <x v="0"/>
    <x v="0"/>
    <x v="0"/>
  </r>
  <r>
    <s v="ODR7974082326t"/>
    <s v="C274501L"/>
    <d v="2021-05-09T00:00:00"/>
    <s v="P290807"/>
    <n v="3848300"/>
    <n v="1"/>
    <n v="38483000"/>
    <n v="0"/>
    <n v="38483000"/>
    <n v="1"/>
    <n v="0"/>
    <n v="0"/>
    <n v="9"/>
    <d v="2021-09-03T00:00:00"/>
    <x v="447"/>
    <n v="38483000"/>
    <n v="2809230"/>
    <x v="2"/>
    <x v="9"/>
    <n v="35673770"/>
    <n v="0.92700075357950296"/>
    <x v="1"/>
    <x v="2"/>
    <x v="2"/>
    <x v="0"/>
    <x v="1"/>
  </r>
  <r>
    <s v="ODR6945341412e"/>
    <s v="C980973L"/>
    <d v="2021-10-23T00:00:00"/>
    <s v="P290807"/>
    <n v="3848300"/>
    <n v="1"/>
    <n v="38483000"/>
    <n v="0"/>
    <n v="38483000"/>
    <n v="1"/>
    <n v="0"/>
    <n v="0"/>
    <n v="4"/>
    <d v="2021-10-27T00:00:00"/>
    <x v="447"/>
    <n v="38483000"/>
    <n v="2809230"/>
    <x v="2"/>
    <x v="1"/>
    <n v="35673770"/>
    <n v="0.92700075357950296"/>
    <x v="1"/>
    <x v="6"/>
    <x v="6"/>
    <x v="0"/>
    <x v="1"/>
  </r>
  <r>
    <s v="ODR7863951290q"/>
    <s v="C363466L"/>
    <d v="2022-05-01T00:00:00"/>
    <s v="P290807"/>
    <n v="3848300"/>
    <n v="1"/>
    <n v="38483000"/>
    <n v="0"/>
    <n v="38483000"/>
    <n v="1"/>
    <n v="0"/>
    <n v="0"/>
    <n v="4"/>
    <d v="2021-11-24T00:00:00"/>
    <x v="447"/>
    <n v="38483000"/>
    <n v="2809230"/>
    <x v="2"/>
    <x v="1"/>
    <n v="35673770"/>
    <n v="0.92700075357950296"/>
    <x v="1"/>
    <x v="2"/>
    <x v="2"/>
    <x v="1"/>
    <x v="1"/>
  </r>
  <r>
    <s v="ODR9471841582e"/>
    <s v="C781213L"/>
    <d v="2022-03-13T00:00:00"/>
    <s v="P380779"/>
    <n v="1276000"/>
    <n v="3"/>
    <n v="38280000"/>
    <n v="0"/>
    <n v="38280000"/>
    <n v="1"/>
    <n v="1"/>
    <n v="0"/>
    <n v="1"/>
    <d v="2021-08-23T00:00:00"/>
    <x v="448"/>
    <n v="12760000"/>
    <n v="1046320"/>
    <x v="8"/>
    <x v="2"/>
    <n v="35141040"/>
    <n v="0.91800000000000004"/>
    <x v="1"/>
    <x v="9"/>
    <x v="9"/>
    <x v="1"/>
    <x v="0"/>
  </r>
  <r>
    <s v="ODR5631512261t"/>
    <s v="C992621L"/>
    <d v="2022-07-02T00:00:00"/>
    <s v="P847756"/>
    <n v="1913420"/>
    <n v="2"/>
    <n v="38268400"/>
    <n v="0"/>
    <n v="38268400"/>
    <n v="1"/>
    <n v="0"/>
    <n v="0"/>
    <n v="4"/>
    <d v="2021-11-17T00:00:00"/>
    <x v="341"/>
    <n v="18908000"/>
    <n v="1304650"/>
    <x v="1"/>
    <x v="1"/>
    <n v="35659100"/>
    <n v="0.93181580625267801"/>
    <x v="1"/>
    <x v="7"/>
    <x v="7"/>
    <x v="1"/>
    <x v="1"/>
  </r>
  <r>
    <s v="ODR7394493885l"/>
    <s v="C901597L"/>
    <d v="2022-07-22T00:00:00"/>
    <s v="P329412"/>
    <n v="3809092"/>
    <n v="1"/>
    <n v="38090900"/>
    <n v="0"/>
    <n v="38090900"/>
    <n v="1"/>
    <n v="0"/>
    <n v="0"/>
    <n v="4"/>
    <d v="2021-12-21T00:00:00"/>
    <x v="410"/>
    <n v="43326000"/>
    <n v="3812690"/>
    <x v="2"/>
    <x v="1"/>
    <n v="34278210"/>
    <n v="0.89990548923758695"/>
    <x v="1"/>
    <x v="7"/>
    <x v="7"/>
    <x v="1"/>
    <x v="1"/>
  </r>
  <r>
    <s v="ODR8937614127q"/>
    <s v="C304906L"/>
    <d v="2022-05-23T00:00:00"/>
    <s v="P264924"/>
    <n v="3806250"/>
    <n v="1"/>
    <n v="38062500"/>
    <n v="0"/>
    <n v="38062500"/>
    <n v="1"/>
    <n v="0"/>
    <n v="0"/>
    <n v="4"/>
    <d v="2022-05-01T00:00:00"/>
    <x v="449"/>
    <n v="38062500"/>
    <n v="3006890"/>
    <x v="3"/>
    <x v="1"/>
    <n v="35055610"/>
    <n v="0.92100124794745497"/>
    <x v="1"/>
    <x v="2"/>
    <x v="2"/>
    <x v="1"/>
    <x v="1"/>
  </r>
  <r>
    <s v="ODR6376519365b"/>
    <s v="C738725L"/>
    <d v="2022-07-03T00:00:00"/>
    <s v="P842330"/>
    <n v="1894686"/>
    <n v="2"/>
    <n v="37893700"/>
    <n v="0"/>
    <n v="37893700"/>
    <n v="1"/>
    <n v="0"/>
    <n v="0"/>
    <n v="1"/>
    <d v="2021-08-27T00:00:00"/>
    <x v="450"/>
    <n v="18946900"/>
    <n v="1458870"/>
    <x v="2"/>
    <x v="2"/>
    <n v="34975960"/>
    <n v="0.92300197658185901"/>
    <x v="1"/>
    <x v="7"/>
    <x v="7"/>
    <x v="1"/>
    <x v="1"/>
  </r>
  <r>
    <s v="ODR6812539992d"/>
    <s v="C337705L"/>
    <d v="2022-08-06T00:00:00"/>
    <s v="P177815"/>
    <n v="3787400"/>
    <n v="1"/>
    <n v="37874000"/>
    <n v="0"/>
    <n v="37874000"/>
    <n v="1"/>
    <n v="0"/>
    <n v="0"/>
    <n v="2"/>
    <d v="2022-05-01T00:00:00"/>
    <x v="451"/>
    <n v="37874000"/>
    <n v="3105670"/>
    <x v="2"/>
    <x v="5"/>
    <n v="34768330"/>
    <n v="0.91799994719332501"/>
    <x v="1"/>
    <x v="11"/>
    <x v="11"/>
    <x v="1"/>
    <x v="1"/>
  </r>
  <r>
    <s v="ODR6704918353w"/>
    <s v="C922594L"/>
    <d v="2022-03-19T00:00:00"/>
    <s v="P857130"/>
    <n v="3782818"/>
    <n v="1"/>
    <n v="37828200"/>
    <n v="0"/>
    <n v="37828200"/>
    <n v="1"/>
    <n v="0"/>
    <n v="0"/>
    <n v="7"/>
    <d v="2021-12-04T00:00:00"/>
    <x v="452"/>
    <n v="37828200"/>
    <n v="2837070"/>
    <x v="2"/>
    <x v="4"/>
    <n v="34991130"/>
    <n v="0.92500118958872002"/>
    <x v="1"/>
    <x v="9"/>
    <x v="9"/>
    <x v="1"/>
    <x v="1"/>
  </r>
  <r>
    <s v="ODR9332339788r"/>
    <s v="C666013L"/>
    <d v="2022-02-04T00:00:00"/>
    <s v="P229136"/>
    <n v="3770000"/>
    <n v="1"/>
    <n v="37700000"/>
    <n v="0"/>
    <n v="37700000"/>
    <n v="1"/>
    <n v="0"/>
    <n v="0"/>
    <n v="7"/>
    <d v="2022-04-22T00:00:00"/>
    <x v="453"/>
    <n v="37700000"/>
    <n v="2676700"/>
    <x v="4"/>
    <x v="4"/>
    <n v="35023300"/>
    <n v="0.92900000000000005"/>
    <x v="1"/>
    <x v="10"/>
    <x v="10"/>
    <x v="1"/>
    <x v="1"/>
  </r>
  <r>
    <s v="ODR9802037699d"/>
    <s v="C650820L"/>
    <d v="2022-05-04T00:00:00"/>
    <s v="P229136"/>
    <n v="3770000"/>
    <n v="1"/>
    <n v="37700000"/>
    <n v="0"/>
    <n v="37700000"/>
    <n v="1"/>
    <n v="1"/>
    <n v="1"/>
    <n v="7"/>
    <d v="2022-03-21T00:00:00"/>
    <x v="453"/>
    <n v="37700000"/>
    <n v="2676700"/>
    <x v="4"/>
    <x v="4"/>
    <n v="35023300"/>
    <n v="0.92900000000000005"/>
    <x v="1"/>
    <x v="2"/>
    <x v="2"/>
    <x v="1"/>
    <x v="0"/>
  </r>
  <r>
    <s v="ODR2349733640u"/>
    <s v="C781213L"/>
    <d v="2021-08-08T00:00:00"/>
    <s v="P162270"/>
    <n v="3770000"/>
    <n v="1"/>
    <n v="37700000"/>
    <n v="0"/>
    <n v="37700000"/>
    <n v="1"/>
    <n v="1"/>
    <n v="0"/>
    <n v="1"/>
    <d v="2021-08-23T00:00:00"/>
    <x v="454"/>
    <n v="37700000"/>
    <n v="3317600"/>
    <x v="7"/>
    <x v="2"/>
    <n v="34382400"/>
    <n v="0.91200000000000003"/>
    <x v="1"/>
    <x v="11"/>
    <x v="11"/>
    <x v="0"/>
    <x v="0"/>
  </r>
  <r>
    <s v="ODR2692490034n"/>
    <s v="C586717L"/>
    <d v="2021-10-10T00:00:00"/>
    <s v="P162270"/>
    <n v="3770000"/>
    <n v="1"/>
    <n v="37700000"/>
    <n v="0"/>
    <n v="37700000"/>
    <n v="1"/>
    <n v="1"/>
    <n v="0"/>
    <n v="1"/>
    <d v="2021-08-12T00:00:00"/>
    <x v="454"/>
    <n v="37700000"/>
    <n v="3317600"/>
    <x v="7"/>
    <x v="2"/>
    <n v="34382400"/>
    <n v="0.91200000000000003"/>
    <x v="1"/>
    <x v="6"/>
    <x v="6"/>
    <x v="0"/>
    <x v="0"/>
  </r>
  <r>
    <s v="ODR6960164798y"/>
    <s v="C203955L"/>
    <d v="2022-06-08T00:00:00"/>
    <s v="P539142"/>
    <n v="3769942"/>
    <n v="1"/>
    <n v="37699400"/>
    <n v="0"/>
    <n v="37699400"/>
    <n v="1"/>
    <n v="0"/>
    <n v="0"/>
    <n v="7"/>
    <d v="2022-07-14T00:00:00"/>
    <x v="271"/>
    <n v="36145600"/>
    <n v="2530190"/>
    <x v="4"/>
    <x v="4"/>
    <n v="35169210"/>
    <n v="0.93288513875552403"/>
    <x v="1"/>
    <x v="8"/>
    <x v="8"/>
    <x v="1"/>
    <x v="1"/>
  </r>
  <r>
    <s v="ODR8176884653j"/>
    <s v="C893408L"/>
    <d v="2022-07-15T00:00:00"/>
    <s v="P539142"/>
    <n v="3769942"/>
    <n v="1"/>
    <n v="37699400"/>
    <n v="0"/>
    <n v="37699400"/>
    <n v="1"/>
    <n v="0"/>
    <n v="0"/>
    <n v="1"/>
    <d v="2022-07-25T00:00:00"/>
    <x v="271"/>
    <n v="36145600"/>
    <n v="2530190"/>
    <x v="4"/>
    <x v="2"/>
    <n v="35169210"/>
    <n v="0.93288513875552403"/>
    <x v="1"/>
    <x v="7"/>
    <x v="7"/>
    <x v="1"/>
    <x v="1"/>
  </r>
  <r>
    <s v="ODR1381630208e"/>
    <s v="C385646L"/>
    <d v="2022-08-13T00:00:00"/>
    <s v="P539142"/>
    <n v="3769942"/>
    <n v="1"/>
    <n v="37699400"/>
    <n v="0"/>
    <n v="37699400"/>
    <n v="1"/>
    <n v="0"/>
    <n v="0"/>
    <n v="4"/>
    <d v="2021-11-05T00:00:00"/>
    <x v="271"/>
    <n v="36145600"/>
    <n v="2530190"/>
    <x v="4"/>
    <x v="1"/>
    <n v="35169210"/>
    <n v="0.93288513875552403"/>
    <x v="1"/>
    <x v="11"/>
    <x v="11"/>
    <x v="1"/>
    <x v="1"/>
  </r>
  <r>
    <s v="ODR6267448121j"/>
    <s v="C863302L"/>
    <d v="2021-11-25T00:00:00"/>
    <s v="P508653"/>
    <n v="3764200"/>
    <n v="1"/>
    <n v="37642000"/>
    <n v="0"/>
    <n v="37642000"/>
    <n v="1"/>
    <n v="1"/>
    <n v="1"/>
    <n v="1"/>
    <d v="2021-11-19T00:00:00"/>
    <x v="455"/>
    <n v="37642000"/>
    <n v="2446730"/>
    <x v="2"/>
    <x v="2"/>
    <n v="35195270"/>
    <n v="0.93500000000000005"/>
    <x v="1"/>
    <x v="0"/>
    <x v="0"/>
    <x v="0"/>
    <x v="0"/>
  </r>
  <r>
    <s v="ODR4818943144q"/>
    <s v="C240581L"/>
    <d v="2021-03-08T00:00:00"/>
    <s v="P221984"/>
    <n v="3763910"/>
    <n v="1"/>
    <n v="37639100"/>
    <n v="0"/>
    <n v="37639100"/>
    <n v="1"/>
    <n v="0"/>
    <n v="0"/>
    <n v="9"/>
    <d v="2021-08-27T00:00:00"/>
    <x v="456"/>
    <n v="37639100"/>
    <n v="3048710"/>
    <x v="2"/>
    <x v="9"/>
    <n v="34590390"/>
    <n v="0.91900151703946198"/>
    <x v="1"/>
    <x v="9"/>
    <x v="9"/>
    <x v="0"/>
    <x v="1"/>
  </r>
  <r>
    <s v="ODR1896409199b"/>
    <s v="C484667L"/>
    <d v="2021-07-15T00:00:00"/>
    <s v="P221984"/>
    <n v="3763910"/>
    <n v="1"/>
    <n v="37639100"/>
    <n v="0"/>
    <n v="37639100"/>
    <n v="1"/>
    <n v="0"/>
    <n v="0"/>
    <n v="1"/>
    <d v="2021-07-14T00:00:00"/>
    <x v="456"/>
    <n v="37639100"/>
    <n v="3048710"/>
    <x v="2"/>
    <x v="2"/>
    <n v="34590390"/>
    <n v="0.91900151703946198"/>
    <x v="1"/>
    <x v="7"/>
    <x v="7"/>
    <x v="0"/>
    <x v="1"/>
  </r>
  <r>
    <s v="ODR7239236950j"/>
    <s v="C345434L"/>
    <d v="2021-07-18T00:00:00"/>
    <s v="P221984"/>
    <n v="3763910"/>
    <n v="1"/>
    <n v="37639100"/>
    <n v="0"/>
    <n v="37639100"/>
    <n v="1"/>
    <n v="0"/>
    <n v="0"/>
    <n v="10"/>
    <d v="2021-07-07T00:00:00"/>
    <x v="456"/>
    <n v="37639100"/>
    <n v="3048710"/>
    <x v="2"/>
    <x v="11"/>
    <n v="34590390"/>
    <n v="0.91900151703946198"/>
    <x v="1"/>
    <x v="7"/>
    <x v="7"/>
    <x v="0"/>
    <x v="1"/>
  </r>
  <r>
    <s v="ODR3934228640q"/>
    <s v="C499591L"/>
    <d v="2021-07-25T00:00:00"/>
    <s v="P221984"/>
    <n v="3763910"/>
    <n v="1"/>
    <n v="37639100"/>
    <n v="0"/>
    <n v="37639100"/>
    <n v="1"/>
    <n v="1"/>
    <n v="0"/>
    <n v="1"/>
    <d v="2021-07-04T00:00:00"/>
    <x v="456"/>
    <n v="37639100"/>
    <n v="3048710"/>
    <x v="2"/>
    <x v="2"/>
    <n v="34590390"/>
    <n v="0.91900151703946198"/>
    <x v="1"/>
    <x v="7"/>
    <x v="7"/>
    <x v="0"/>
    <x v="0"/>
  </r>
  <r>
    <s v="ODR7522342494f"/>
    <s v="C899192L"/>
    <d v="2021-07-27T00:00:00"/>
    <s v="P221984"/>
    <n v="3763910"/>
    <n v="1"/>
    <n v="37639100"/>
    <n v="0"/>
    <n v="37639100"/>
    <n v="1"/>
    <n v="1"/>
    <n v="1"/>
    <n v="1"/>
    <d v="2021-07-13T00:00:00"/>
    <x v="456"/>
    <n v="37639100"/>
    <n v="3048710"/>
    <x v="2"/>
    <x v="2"/>
    <n v="34590390"/>
    <n v="0.91900151703946198"/>
    <x v="1"/>
    <x v="7"/>
    <x v="7"/>
    <x v="0"/>
    <x v="0"/>
  </r>
  <r>
    <s v="ODR3773482263r"/>
    <s v="C940999L"/>
    <d v="2021-07-30T00:00:00"/>
    <s v="P221984"/>
    <n v="3763910"/>
    <n v="1"/>
    <n v="37639100"/>
    <n v="0"/>
    <n v="37639100"/>
    <n v="1"/>
    <n v="0"/>
    <n v="0"/>
    <n v="8"/>
    <d v="2021-07-19T00:00:00"/>
    <x v="456"/>
    <n v="37639100"/>
    <n v="3048710"/>
    <x v="2"/>
    <x v="8"/>
    <n v="34590390"/>
    <n v="0.91900151703946198"/>
    <x v="1"/>
    <x v="7"/>
    <x v="7"/>
    <x v="0"/>
    <x v="1"/>
  </r>
  <r>
    <s v="ODR9947512012l"/>
    <s v="C599590L"/>
    <d v="2021-11-10T00:00:00"/>
    <s v="P221984"/>
    <n v="3763910"/>
    <n v="1"/>
    <n v="37639100"/>
    <n v="0"/>
    <n v="37639100"/>
    <n v="1"/>
    <n v="0"/>
    <n v="0"/>
    <n v="4"/>
    <d v="2021-10-21T00:00:00"/>
    <x v="456"/>
    <n v="37639100"/>
    <n v="3048710"/>
    <x v="2"/>
    <x v="1"/>
    <n v="34590390"/>
    <n v="0.91900151703946198"/>
    <x v="1"/>
    <x v="0"/>
    <x v="0"/>
    <x v="0"/>
    <x v="1"/>
  </r>
  <r>
    <s v="ODR4353852251v"/>
    <s v="C686117L"/>
    <d v="2021-03-12T00:00:00"/>
    <s v="P862391"/>
    <n v="3758110"/>
    <n v="1"/>
    <n v="37581100"/>
    <n v="0"/>
    <n v="37581100"/>
    <n v="1"/>
    <n v="0"/>
    <n v="0"/>
    <n v="4"/>
    <d v="2021-12-03T00:00:00"/>
    <x v="423"/>
    <n v="37581100"/>
    <n v="2968900"/>
    <x v="3"/>
    <x v="1"/>
    <n v="34612200"/>
    <n v="0.92100018360292801"/>
    <x v="1"/>
    <x v="9"/>
    <x v="9"/>
    <x v="0"/>
    <x v="1"/>
  </r>
  <r>
    <s v="ODR5283371464z"/>
    <s v="C215074L"/>
    <d v="2022-04-01T00:00:00"/>
    <s v="P862391"/>
    <n v="3758110"/>
    <n v="1"/>
    <n v="37581100"/>
    <n v="0"/>
    <n v="37581100"/>
    <n v="1"/>
    <n v="1"/>
    <n v="1"/>
    <n v="4"/>
    <d v="2021-09-13T00:00:00"/>
    <x v="423"/>
    <n v="37581100"/>
    <n v="2968900"/>
    <x v="3"/>
    <x v="1"/>
    <n v="34612200"/>
    <n v="0.92100018360292801"/>
    <x v="1"/>
    <x v="5"/>
    <x v="5"/>
    <x v="1"/>
    <x v="0"/>
  </r>
  <r>
    <s v="ODR1922496587a"/>
    <s v="C352487L"/>
    <d v="2021-04-10T00:00:00"/>
    <s v="P858785"/>
    <n v="1878678"/>
    <n v="2"/>
    <n v="37573600"/>
    <n v="0"/>
    <n v="37573600"/>
    <n v="1"/>
    <n v="1"/>
    <n v="1"/>
    <n v="1"/>
    <d v="2021-07-24T00:00:00"/>
    <x v="457"/>
    <n v="16539300"/>
    <n v="1075030"/>
    <x v="2"/>
    <x v="2"/>
    <n v="35423540"/>
    <n v="0.94277737560414798"/>
    <x v="1"/>
    <x v="5"/>
    <x v="5"/>
    <x v="0"/>
    <x v="0"/>
  </r>
  <r>
    <s v="ODR7092161409k"/>
    <s v="C757377L"/>
    <d v="2021-09-29T00:00:00"/>
    <s v="P858785"/>
    <n v="1878678"/>
    <n v="2"/>
    <n v="37573600"/>
    <n v="0"/>
    <n v="37573600"/>
    <n v="1"/>
    <n v="0"/>
    <n v="0"/>
    <n v="1"/>
    <d v="2021-09-24T00:00:00"/>
    <x v="457"/>
    <n v="16539300"/>
    <n v="1075030"/>
    <x v="2"/>
    <x v="2"/>
    <n v="35423540"/>
    <n v="0.94277737560414798"/>
    <x v="1"/>
    <x v="4"/>
    <x v="4"/>
    <x v="0"/>
    <x v="1"/>
  </r>
  <r>
    <s v="ODR6393974505y"/>
    <s v="C588745L"/>
    <d v="2021-10-19T00:00:00"/>
    <s v="P208095"/>
    <n v="3741000"/>
    <n v="1"/>
    <n v="37410000"/>
    <n v="0"/>
    <n v="37410000"/>
    <n v="1"/>
    <n v="1"/>
    <n v="0"/>
    <n v="1"/>
    <d v="2021-08-19T00:00:00"/>
    <x v="458"/>
    <n v="37410000"/>
    <n v="2656110"/>
    <x v="2"/>
    <x v="2"/>
    <n v="34753890"/>
    <n v="0.92900000000000005"/>
    <x v="1"/>
    <x v="6"/>
    <x v="6"/>
    <x v="0"/>
    <x v="0"/>
  </r>
  <r>
    <s v="ODR8846479427o"/>
    <s v="C551504L"/>
    <d v="2021-07-17T00:00:00"/>
    <s v="P466269"/>
    <n v="3740942"/>
    <n v="1"/>
    <n v="37409400"/>
    <n v="0"/>
    <n v="37409400"/>
    <n v="1"/>
    <n v="0"/>
    <n v="0"/>
    <n v="8"/>
    <d v="2021-07-24T00:00:00"/>
    <x v="459"/>
    <n v="37409400"/>
    <n v="2506410"/>
    <x v="4"/>
    <x v="8"/>
    <n v="34902990"/>
    <n v="0.933000529278738"/>
    <x v="1"/>
    <x v="7"/>
    <x v="7"/>
    <x v="0"/>
    <x v="1"/>
  </r>
  <r>
    <s v="ODR8058883395p"/>
    <s v="C504330L"/>
    <d v="2021-09-15T00:00:00"/>
    <s v="P466269"/>
    <n v="3740942"/>
    <n v="1"/>
    <n v="37409400"/>
    <n v="0"/>
    <n v="37409400"/>
    <n v="1"/>
    <n v="0"/>
    <n v="0"/>
    <n v="8"/>
    <d v="2021-09-26T00:00:00"/>
    <x v="459"/>
    <n v="37409400"/>
    <n v="2506410"/>
    <x v="4"/>
    <x v="8"/>
    <n v="34902990"/>
    <n v="0.933000529278738"/>
    <x v="1"/>
    <x v="4"/>
    <x v="4"/>
    <x v="0"/>
    <x v="1"/>
  </r>
  <r>
    <s v="ODR9963540393u"/>
    <s v="C166968L"/>
    <d v="2021-11-07T00:00:00"/>
    <s v="P466269"/>
    <n v="3740942"/>
    <n v="1"/>
    <n v="37409400"/>
    <n v="0"/>
    <n v="37409400"/>
    <n v="1"/>
    <n v="0"/>
    <n v="0"/>
    <n v="1"/>
    <d v="2021-07-26T00:00:00"/>
    <x v="459"/>
    <n v="37409400"/>
    <n v="2506410"/>
    <x v="4"/>
    <x v="2"/>
    <n v="34902990"/>
    <n v="0.933000529278738"/>
    <x v="1"/>
    <x v="0"/>
    <x v="0"/>
    <x v="0"/>
    <x v="1"/>
  </r>
  <r>
    <s v="ODR6545327103n"/>
    <s v="C242231L"/>
    <d v="2022-01-05T00:00:00"/>
    <s v="P885392"/>
    <n v="1870442"/>
    <n v="2"/>
    <n v="37408800"/>
    <n v="0"/>
    <n v="37408800"/>
    <n v="1"/>
    <n v="0"/>
    <n v="0"/>
    <n v="4"/>
    <d v="2021-09-22T00:00:00"/>
    <x v="460"/>
    <n v="18704400"/>
    <n v="1234470"/>
    <x v="4"/>
    <x v="1"/>
    <n v="34939860"/>
    <n v="0.93400109065246695"/>
    <x v="1"/>
    <x v="3"/>
    <x v="3"/>
    <x v="1"/>
    <x v="1"/>
  </r>
  <r>
    <s v="ODR4581694650h"/>
    <s v="C764741L"/>
    <d v="2022-04-27T00:00:00"/>
    <s v="P475289"/>
    <n v="1870442"/>
    <n v="2"/>
    <n v="37408800"/>
    <n v="0"/>
    <n v="37408800"/>
    <n v="1"/>
    <n v="0"/>
    <n v="0"/>
    <n v="4"/>
    <d v="2022-04-20T00:00:00"/>
    <x v="461"/>
    <n v="18704400"/>
    <n v="1589840"/>
    <x v="4"/>
    <x v="1"/>
    <n v="34229120"/>
    <n v="0.91500181775411105"/>
    <x v="1"/>
    <x v="5"/>
    <x v="5"/>
    <x v="1"/>
    <x v="1"/>
  </r>
  <r>
    <s v="ODR9899833436w"/>
    <s v="C242231L"/>
    <d v="2022-04-30T00:00:00"/>
    <s v="P885392"/>
    <n v="1870442"/>
    <n v="2"/>
    <n v="37408800"/>
    <n v="0"/>
    <n v="37408800"/>
    <n v="1"/>
    <n v="0"/>
    <n v="0"/>
    <n v="4"/>
    <d v="2021-09-22T00:00:00"/>
    <x v="460"/>
    <n v="18704400"/>
    <n v="1234470"/>
    <x v="4"/>
    <x v="1"/>
    <n v="34939860"/>
    <n v="0.93400109065246695"/>
    <x v="1"/>
    <x v="5"/>
    <x v="5"/>
    <x v="1"/>
    <x v="1"/>
  </r>
  <r>
    <s v="ODR3757931004y"/>
    <s v="C898816L"/>
    <d v="2021-10-29T00:00:00"/>
    <s v="P708157"/>
    <n v="1865570"/>
    <n v="2"/>
    <n v="37311400"/>
    <n v="0"/>
    <n v="37311400"/>
    <n v="1"/>
    <n v="0"/>
    <n v="0"/>
    <n v="1"/>
    <d v="2021-10-01T00:00:00"/>
    <x v="462"/>
    <n v="17310100"/>
    <n v="1228960"/>
    <x v="2"/>
    <x v="2"/>
    <n v="34853480"/>
    <n v="0.93412415508396895"/>
    <x v="1"/>
    <x v="6"/>
    <x v="6"/>
    <x v="0"/>
    <x v="1"/>
  </r>
  <r>
    <s v="ODR6137183424o"/>
    <s v="C215074L"/>
    <d v="2021-08-12T00:00:00"/>
    <s v="P572907"/>
    <n v="3728530"/>
    <n v="1"/>
    <n v="37285300"/>
    <n v="0"/>
    <n v="37285300"/>
    <n v="1"/>
    <n v="1"/>
    <n v="0"/>
    <n v="4"/>
    <d v="2021-09-13T00:00:00"/>
    <x v="414"/>
    <n v="40905100"/>
    <n v="2740620"/>
    <x v="3"/>
    <x v="1"/>
    <n v="34544680"/>
    <n v="0.92649596489769404"/>
    <x v="1"/>
    <x v="11"/>
    <x v="11"/>
    <x v="0"/>
    <x v="0"/>
  </r>
  <r>
    <s v="ODR3509693800o"/>
    <s v="C211164L"/>
    <d v="2021-11-26T00:00:00"/>
    <s v="P572907"/>
    <n v="3728530"/>
    <n v="1"/>
    <n v="37285300"/>
    <n v="0"/>
    <n v="37285300"/>
    <n v="1"/>
    <n v="1"/>
    <n v="1"/>
    <n v="4"/>
    <d v="2021-11-12T00:00:00"/>
    <x v="414"/>
    <n v="40905100"/>
    <n v="2740620"/>
    <x v="3"/>
    <x v="1"/>
    <n v="34544680"/>
    <n v="0.92649596489769404"/>
    <x v="1"/>
    <x v="0"/>
    <x v="0"/>
    <x v="0"/>
    <x v="0"/>
  </r>
  <r>
    <s v="ODR2862475637q"/>
    <s v="C360482L"/>
    <d v="2021-12-13T00:00:00"/>
    <s v="P572907"/>
    <n v="3728530"/>
    <n v="1"/>
    <n v="37285300"/>
    <n v="0"/>
    <n v="37285300"/>
    <n v="1"/>
    <n v="1"/>
    <n v="0"/>
    <n v="4"/>
    <d v="2021-12-12T00:00:00"/>
    <x v="414"/>
    <n v="40905100"/>
    <n v="2740620"/>
    <x v="3"/>
    <x v="1"/>
    <n v="34544680"/>
    <n v="0.92649596489769404"/>
    <x v="1"/>
    <x v="1"/>
    <x v="1"/>
    <x v="0"/>
    <x v="0"/>
  </r>
  <r>
    <s v="ODR9355548208l"/>
    <s v="C806991L"/>
    <d v="2022-05-18T00:00:00"/>
    <s v="P230358"/>
    <n v="1861800"/>
    <n v="2"/>
    <n v="37236000"/>
    <n v="0"/>
    <n v="37236000"/>
    <n v="1"/>
    <n v="0"/>
    <n v="0"/>
    <n v="7"/>
    <d v="2022-05-20T00:00:00"/>
    <x v="463"/>
    <n v="18618000"/>
    <n v="1414970"/>
    <x v="4"/>
    <x v="4"/>
    <n v="34406060"/>
    <n v="0.92399989257707604"/>
    <x v="1"/>
    <x v="2"/>
    <x v="2"/>
    <x v="1"/>
    <x v="1"/>
  </r>
  <r>
    <s v="ODR3679189079y"/>
    <s v="C740296L"/>
    <d v="2022-05-16T00:00:00"/>
    <s v="P281278"/>
    <n v="3714900"/>
    <n v="1"/>
    <n v="37149000"/>
    <n v="0"/>
    <n v="37149000"/>
    <n v="1"/>
    <n v="1"/>
    <n v="0"/>
    <n v="1"/>
    <d v="2022-05-24T00:00:00"/>
    <x v="464"/>
    <n v="37149000"/>
    <n v="2377540"/>
    <x v="12"/>
    <x v="2"/>
    <n v="34771460"/>
    <n v="0.93599989232549996"/>
    <x v="1"/>
    <x v="2"/>
    <x v="2"/>
    <x v="1"/>
    <x v="0"/>
  </r>
  <r>
    <s v="ODR8590204779w"/>
    <s v="C818119L"/>
    <d v="2022-05-21T00:00:00"/>
    <s v="P887375"/>
    <n v="3712000"/>
    <n v="1"/>
    <n v="37120000"/>
    <n v="0"/>
    <n v="37120000"/>
    <n v="1"/>
    <n v="0"/>
    <n v="0"/>
    <n v="1"/>
    <d v="2022-05-11T00:00:00"/>
    <x v="465"/>
    <n v="37120000"/>
    <n v="2375680"/>
    <x v="6"/>
    <x v="2"/>
    <n v="34744320"/>
    <n v="0.93600000000000005"/>
    <x v="1"/>
    <x v="2"/>
    <x v="2"/>
    <x v="1"/>
    <x v="1"/>
  </r>
  <r>
    <s v="ODR7208341633k"/>
    <s v="C833446L"/>
    <d v="2021-05-09T00:00:00"/>
    <s v="P972345"/>
    <n v="3711942"/>
    <n v="1"/>
    <n v="37119400"/>
    <n v="0"/>
    <n v="37119400"/>
    <n v="1"/>
    <n v="0"/>
    <n v="0"/>
    <n v="8"/>
    <d v="2021-09-22T00:00:00"/>
    <x v="245"/>
    <n v="37119400"/>
    <n v="3303620"/>
    <x v="4"/>
    <x v="8"/>
    <n v="33815780"/>
    <n v="0.91100017780459797"/>
    <x v="1"/>
    <x v="2"/>
    <x v="2"/>
    <x v="0"/>
    <x v="1"/>
  </r>
  <r>
    <s v="ODR3773823370p"/>
    <s v="C658358L"/>
    <d v="2021-11-19T00:00:00"/>
    <s v="P972345"/>
    <n v="3711942"/>
    <n v="1"/>
    <n v="37119400"/>
    <n v="0"/>
    <n v="37119400"/>
    <n v="1"/>
    <n v="1"/>
    <n v="0"/>
    <n v="1"/>
    <d v="2021-07-10T00:00:00"/>
    <x v="245"/>
    <n v="37119400"/>
    <n v="3303620"/>
    <x v="4"/>
    <x v="2"/>
    <n v="33815780"/>
    <n v="0.91100017780459797"/>
    <x v="1"/>
    <x v="0"/>
    <x v="0"/>
    <x v="0"/>
    <x v="0"/>
  </r>
  <r>
    <s v="ODR6891638519j"/>
    <s v="C351587L"/>
    <d v="2022-05-01T00:00:00"/>
    <s v="P916538"/>
    <n v="3708810"/>
    <n v="1"/>
    <n v="37088100"/>
    <n v="0"/>
    <n v="37088100"/>
    <n v="1"/>
    <n v="1"/>
    <n v="0"/>
    <n v="1"/>
    <d v="2021-09-10T00:00:00"/>
    <x v="466"/>
    <n v="37088100"/>
    <n v="2818680"/>
    <x v="3"/>
    <x v="2"/>
    <n v="34269420"/>
    <n v="0.92400042062009102"/>
    <x v="1"/>
    <x v="2"/>
    <x v="2"/>
    <x v="1"/>
    <x v="0"/>
  </r>
  <r>
    <s v="ODR8805370476g"/>
    <s v="C987239L"/>
    <d v="2021-09-07T00:00:00"/>
    <s v="P221984"/>
    <n v="3702140"/>
    <n v="1"/>
    <n v="37021400"/>
    <n v="0"/>
    <n v="37021400"/>
    <n v="1"/>
    <n v="1"/>
    <n v="1"/>
    <n v="8"/>
    <d v="2021-07-22T00:00:00"/>
    <x v="456"/>
    <n v="37639100"/>
    <n v="3048710"/>
    <x v="2"/>
    <x v="8"/>
    <n v="33972690"/>
    <n v="0.91765006185611597"/>
    <x v="1"/>
    <x v="4"/>
    <x v="4"/>
    <x v="0"/>
    <x v="0"/>
  </r>
  <r>
    <s v="ODR7542643741z"/>
    <s v="C140984L"/>
    <d v="2021-07-19T00:00:00"/>
    <s v="P201461"/>
    <n v="3695760"/>
    <n v="1"/>
    <n v="36957600"/>
    <n v="0"/>
    <n v="36957600"/>
    <n v="1"/>
    <n v="1"/>
    <n v="0"/>
    <n v="1"/>
    <d v="2021-07-13T00:00:00"/>
    <x v="467"/>
    <n v="36957600"/>
    <n v="3141400"/>
    <x v="3"/>
    <x v="2"/>
    <n v="33816200"/>
    <n v="0.914999891767864"/>
    <x v="1"/>
    <x v="7"/>
    <x v="7"/>
    <x v="0"/>
    <x v="0"/>
  </r>
  <r>
    <s v="ODR7438286352y"/>
    <s v="C972737L"/>
    <d v="2021-09-28T00:00:00"/>
    <s v="P201461"/>
    <n v="3695760"/>
    <n v="1"/>
    <n v="36957600"/>
    <n v="0"/>
    <n v="36957600"/>
    <n v="1"/>
    <n v="1"/>
    <n v="0"/>
    <n v="1"/>
    <d v="2021-07-21T00:00:00"/>
    <x v="467"/>
    <n v="36957600"/>
    <n v="3141400"/>
    <x v="3"/>
    <x v="2"/>
    <n v="33816200"/>
    <n v="0.914999891767864"/>
    <x v="1"/>
    <x v="4"/>
    <x v="4"/>
    <x v="0"/>
    <x v="0"/>
  </r>
  <r>
    <s v="ODR7820205088w"/>
    <s v="C857008L"/>
    <d v="2021-07-09T00:00:00"/>
    <s v="P572907"/>
    <n v="3683000"/>
    <n v="1"/>
    <n v="36830000"/>
    <n v="0"/>
    <n v="36830000"/>
    <n v="1"/>
    <n v="0"/>
    <n v="0"/>
    <n v="9"/>
    <d v="2021-09-08T00:00:00"/>
    <x v="414"/>
    <n v="40905100"/>
    <n v="2740620"/>
    <x v="3"/>
    <x v="9"/>
    <n v="34089380"/>
    <n v="0.92558729296768905"/>
    <x v="1"/>
    <x v="7"/>
    <x v="7"/>
    <x v="0"/>
    <x v="1"/>
  </r>
  <r>
    <s v="ODR2205005647b"/>
    <s v="C713589L"/>
    <d v="2021-11-18T00:00:00"/>
    <s v="P634801"/>
    <n v="3683000"/>
    <n v="1"/>
    <n v="36830000"/>
    <n v="0"/>
    <n v="36830000"/>
    <n v="1"/>
    <n v="0"/>
    <n v="0"/>
    <n v="5"/>
    <d v="2021-07-07T00:00:00"/>
    <x v="468"/>
    <n v="36830000"/>
    <n v="2578100"/>
    <x v="5"/>
    <x v="0"/>
    <n v="34251900"/>
    <n v="0.93"/>
    <x v="1"/>
    <x v="0"/>
    <x v="0"/>
    <x v="0"/>
    <x v="1"/>
  </r>
  <r>
    <s v="ODR4503173985y"/>
    <s v="C823201L"/>
    <d v="2021-11-20T00:00:00"/>
    <s v="P182103"/>
    <n v="3683000"/>
    <n v="1"/>
    <n v="36830000"/>
    <n v="0"/>
    <n v="36830000"/>
    <n v="1"/>
    <n v="0"/>
    <n v="0"/>
    <n v="5"/>
    <d v="2021-11-09T00:00:00"/>
    <x v="298"/>
    <n v="36830000"/>
    <n v="3167380"/>
    <x v="5"/>
    <x v="0"/>
    <n v="33662620"/>
    <n v="0.91400000000000003"/>
    <x v="1"/>
    <x v="0"/>
    <x v="0"/>
    <x v="0"/>
    <x v="1"/>
  </r>
  <r>
    <s v="ODR1406303447q"/>
    <s v="C494276L"/>
    <d v="2021-11-25T00:00:00"/>
    <s v="P239399"/>
    <n v="3683000"/>
    <n v="1"/>
    <n v="36830000"/>
    <n v="0"/>
    <n v="36830000"/>
    <n v="1"/>
    <n v="0"/>
    <n v="0"/>
    <n v="1"/>
    <d v="2021-11-20T00:00:00"/>
    <x v="10"/>
    <n v="36830000"/>
    <n v="3130550"/>
    <x v="5"/>
    <x v="2"/>
    <n v="33699450"/>
    <n v="0.91500000000000004"/>
    <x v="1"/>
    <x v="0"/>
    <x v="0"/>
    <x v="0"/>
    <x v="1"/>
  </r>
  <r>
    <s v="ODR7054576630b"/>
    <s v="C211465L"/>
    <d v="2021-11-26T00:00:00"/>
    <s v="P182103"/>
    <n v="3683000"/>
    <n v="1"/>
    <n v="36830000"/>
    <n v="0"/>
    <n v="36830000"/>
    <n v="1"/>
    <n v="0"/>
    <n v="0"/>
    <n v="1"/>
    <d v="2021-11-02T00:00:00"/>
    <x v="298"/>
    <n v="36830000"/>
    <n v="3167380"/>
    <x v="5"/>
    <x v="2"/>
    <n v="33662620"/>
    <n v="0.91400000000000003"/>
    <x v="1"/>
    <x v="0"/>
    <x v="0"/>
    <x v="0"/>
    <x v="1"/>
  </r>
  <r>
    <s v="ODR6177702139r"/>
    <s v="C727016L"/>
    <d v="2021-11-28T00:00:00"/>
    <s v="P182103"/>
    <n v="3683000"/>
    <n v="1"/>
    <n v="36830000"/>
    <n v="0"/>
    <n v="36830000"/>
    <n v="1"/>
    <n v="1"/>
    <n v="0"/>
    <n v="1"/>
    <d v="2021-11-15T00:00:00"/>
    <x v="298"/>
    <n v="36830000"/>
    <n v="3167380"/>
    <x v="5"/>
    <x v="2"/>
    <n v="33662620"/>
    <n v="0.91400000000000003"/>
    <x v="1"/>
    <x v="0"/>
    <x v="0"/>
    <x v="0"/>
    <x v="0"/>
  </r>
  <r>
    <s v="ODR7689392242o"/>
    <s v="C781213L"/>
    <d v="2021-04-08T00:00:00"/>
    <s v="P314978"/>
    <n v="3663280"/>
    <n v="1"/>
    <n v="36632800"/>
    <n v="0"/>
    <n v="36632800"/>
    <n v="1"/>
    <n v="1"/>
    <n v="0"/>
    <n v="1"/>
    <d v="2021-08-23T00:00:00"/>
    <x v="469"/>
    <n v="36632800"/>
    <n v="3077130"/>
    <x v="2"/>
    <x v="2"/>
    <n v="33555670"/>
    <n v="0.91600068790810396"/>
    <x v="1"/>
    <x v="5"/>
    <x v="5"/>
    <x v="0"/>
    <x v="0"/>
  </r>
  <r>
    <s v="ODR8824941485p"/>
    <s v="C842170L"/>
    <d v="2021-11-19T00:00:00"/>
    <s v="P314978"/>
    <n v="3663280"/>
    <n v="1"/>
    <n v="36632800"/>
    <n v="0"/>
    <n v="36632800"/>
    <n v="1"/>
    <n v="1"/>
    <n v="1"/>
    <n v="1"/>
    <d v="2021-11-16T00:00:00"/>
    <x v="469"/>
    <n v="36632800"/>
    <n v="3077130"/>
    <x v="2"/>
    <x v="2"/>
    <n v="33555670"/>
    <n v="0.91600068790810396"/>
    <x v="1"/>
    <x v="0"/>
    <x v="0"/>
    <x v="0"/>
    <x v="0"/>
  </r>
  <r>
    <s v="ODR8033671238y"/>
    <s v="C766353L"/>
    <d v="2022-04-06T00:00:00"/>
    <s v="P852171"/>
    <n v="3663222"/>
    <n v="1"/>
    <n v="36632200"/>
    <n v="0"/>
    <n v="36632200"/>
    <n v="1"/>
    <n v="0"/>
    <n v="0"/>
    <n v="4"/>
    <d v="2022-04-20T00:00:00"/>
    <x v="470"/>
    <n v="36632200"/>
    <n v="3296890"/>
    <x v="2"/>
    <x v="1"/>
    <n v="33335310"/>
    <n v="0.91000021838710199"/>
    <x v="1"/>
    <x v="5"/>
    <x v="5"/>
    <x v="1"/>
    <x v="1"/>
  </r>
  <r>
    <s v="ODR7766188456g"/>
    <s v="C863590L"/>
    <d v="2022-06-15T00:00:00"/>
    <s v="P852171"/>
    <n v="3663222"/>
    <n v="1"/>
    <n v="36632200"/>
    <n v="0"/>
    <n v="36632200"/>
    <n v="1"/>
    <n v="0"/>
    <n v="0"/>
    <n v="1"/>
    <d v="2022-03-10T00:00:00"/>
    <x v="470"/>
    <n v="36632200"/>
    <n v="3296890"/>
    <x v="2"/>
    <x v="2"/>
    <n v="33335310"/>
    <n v="0.91000021838710199"/>
    <x v="1"/>
    <x v="8"/>
    <x v="8"/>
    <x v="1"/>
    <x v="1"/>
  </r>
  <r>
    <s v="ODR1367078667r"/>
    <s v="C919222L"/>
    <d v="2021-11-27T00:00:00"/>
    <s v="P813029"/>
    <n v="3653942"/>
    <n v="1"/>
    <n v="36539400"/>
    <n v="0"/>
    <n v="36539400"/>
    <n v="1"/>
    <n v="0"/>
    <n v="0"/>
    <n v="5"/>
    <d v="2021-11-28T00:00:00"/>
    <x v="471"/>
    <n v="36539400"/>
    <n v="2192340"/>
    <x v="2"/>
    <x v="0"/>
    <n v="34347060"/>
    <n v="0.94000065682523504"/>
    <x v="1"/>
    <x v="0"/>
    <x v="0"/>
    <x v="0"/>
    <x v="1"/>
  </r>
  <r>
    <s v="ODR4313541479f"/>
    <s v="C972737L"/>
    <d v="2022-02-20T00:00:00"/>
    <s v="P813029"/>
    <n v="3653942"/>
    <n v="1"/>
    <n v="36539400"/>
    <n v="0"/>
    <n v="36539400"/>
    <n v="1"/>
    <n v="1"/>
    <n v="0"/>
    <n v="1"/>
    <d v="2021-07-21T00:00:00"/>
    <x v="471"/>
    <n v="36539400"/>
    <n v="2192340"/>
    <x v="2"/>
    <x v="2"/>
    <n v="34347060"/>
    <n v="0.94000065682523504"/>
    <x v="1"/>
    <x v="10"/>
    <x v="10"/>
    <x v="1"/>
    <x v="0"/>
  </r>
  <r>
    <s v="ODR6477976298o"/>
    <s v="C304632L"/>
    <d v="2022-09-01T00:00:00"/>
    <s v="P813029"/>
    <n v="3653942"/>
    <n v="1"/>
    <n v="36539400"/>
    <n v="0"/>
    <n v="36539400"/>
    <n v="1"/>
    <n v="0"/>
    <n v="0"/>
    <n v="5"/>
    <d v="2021-11-23T00:00:00"/>
    <x v="471"/>
    <n v="36539400"/>
    <n v="2192340"/>
    <x v="2"/>
    <x v="0"/>
    <n v="34347060"/>
    <n v="0.94000065682523504"/>
    <x v="1"/>
    <x v="4"/>
    <x v="4"/>
    <x v="1"/>
    <x v="1"/>
  </r>
  <r>
    <s v="ODR1145135368o"/>
    <s v="C907186L"/>
    <d v="2022-02-06T00:00:00"/>
    <s v="P192415"/>
    <n v="3632192"/>
    <n v="1"/>
    <n v="36321900"/>
    <n v="0"/>
    <n v="36321900"/>
    <n v="1"/>
    <n v="0"/>
    <n v="0"/>
    <n v="7"/>
    <d v="2022-05-08T00:00:00"/>
    <x v="408"/>
    <n v="43360800"/>
    <n v="2818450"/>
    <x v="4"/>
    <x v="4"/>
    <n v="33503450"/>
    <n v="0.92240356369022602"/>
    <x v="1"/>
    <x v="10"/>
    <x v="10"/>
    <x v="1"/>
    <x v="1"/>
  </r>
  <r>
    <s v="ODR4911231337p"/>
    <s v="C907186L"/>
    <d v="2022-03-06T00:00:00"/>
    <s v="P192415"/>
    <n v="3632192"/>
    <n v="1"/>
    <n v="36321900"/>
    <n v="0"/>
    <n v="36321900"/>
    <n v="1"/>
    <n v="0"/>
    <n v="0"/>
    <n v="7"/>
    <d v="2022-05-08T00:00:00"/>
    <x v="408"/>
    <n v="43360800"/>
    <n v="2818450"/>
    <x v="4"/>
    <x v="4"/>
    <n v="33503450"/>
    <n v="0.92240356369022602"/>
    <x v="1"/>
    <x v="9"/>
    <x v="9"/>
    <x v="1"/>
    <x v="1"/>
  </r>
  <r>
    <s v="ODR4053446437a"/>
    <s v="C958287L"/>
    <d v="2022-04-05T00:00:00"/>
    <s v="P600326"/>
    <n v="3632192"/>
    <n v="1"/>
    <n v="36321900"/>
    <n v="0"/>
    <n v="36321900"/>
    <n v="1"/>
    <n v="1"/>
    <n v="0"/>
    <n v="1"/>
    <d v="2021-07-15T00:00:00"/>
    <x v="472"/>
    <n v="36321900"/>
    <n v="2397200"/>
    <x v="4"/>
    <x v="2"/>
    <n v="33924700"/>
    <n v="0.93400124993461198"/>
    <x v="1"/>
    <x v="5"/>
    <x v="5"/>
    <x v="1"/>
    <x v="0"/>
  </r>
  <r>
    <s v="ODR9484117584r"/>
    <s v="C374672L"/>
    <d v="2022-05-13T00:00:00"/>
    <s v="P600326"/>
    <n v="3632192"/>
    <n v="1"/>
    <n v="36321900"/>
    <n v="0"/>
    <n v="36321900"/>
    <n v="1"/>
    <n v="1"/>
    <n v="0"/>
    <n v="1"/>
    <d v="2021-07-17T00:00:00"/>
    <x v="472"/>
    <n v="36321900"/>
    <n v="2397200"/>
    <x v="4"/>
    <x v="2"/>
    <n v="33924700"/>
    <n v="0.93400124993461198"/>
    <x v="1"/>
    <x v="2"/>
    <x v="2"/>
    <x v="1"/>
    <x v="0"/>
  </r>
  <r>
    <s v="ODR8428191361d"/>
    <s v="C327170L"/>
    <d v="2022-05-14T00:00:00"/>
    <s v="P600326"/>
    <n v="3632192"/>
    <n v="1"/>
    <n v="36321900"/>
    <n v="0"/>
    <n v="36321900"/>
    <n v="1"/>
    <n v="1"/>
    <n v="0"/>
    <n v="1"/>
    <d v="2022-05-23T00:00:00"/>
    <x v="472"/>
    <n v="36321900"/>
    <n v="2397200"/>
    <x v="4"/>
    <x v="2"/>
    <n v="33924700"/>
    <n v="0.93400124993461198"/>
    <x v="1"/>
    <x v="2"/>
    <x v="2"/>
    <x v="1"/>
    <x v="0"/>
  </r>
  <r>
    <s v="ODR2118458217w"/>
    <s v="C640667L"/>
    <d v="2022-05-26T00:00:00"/>
    <s v="P600326"/>
    <n v="3632192"/>
    <n v="1"/>
    <n v="36321900"/>
    <n v="0"/>
    <n v="36321900"/>
    <n v="1"/>
    <n v="0"/>
    <n v="0"/>
    <n v="6"/>
    <d v="2022-04-11T00:00:00"/>
    <x v="472"/>
    <n v="36321900"/>
    <n v="2397200"/>
    <x v="4"/>
    <x v="6"/>
    <n v="33924700"/>
    <n v="0.93400124993461198"/>
    <x v="1"/>
    <x v="2"/>
    <x v="2"/>
    <x v="1"/>
    <x v="1"/>
  </r>
  <r>
    <s v="ODR8694009050e"/>
    <s v="C813497L"/>
    <d v="2022-05-31T00:00:00"/>
    <s v="P192415"/>
    <n v="3632192"/>
    <n v="1"/>
    <n v="36321900"/>
    <n v="0"/>
    <n v="36321900"/>
    <n v="1"/>
    <n v="1"/>
    <n v="0"/>
    <n v="1"/>
    <d v="2022-05-14T00:00:00"/>
    <x v="408"/>
    <n v="43360800"/>
    <n v="2818450"/>
    <x v="4"/>
    <x v="2"/>
    <n v="33503450"/>
    <n v="0.92240356369022602"/>
    <x v="1"/>
    <x v="2"/>
    <x v="2"/>
    <x v="1"/>
    <x v="0"/>
  </r>
  <r>
    <s v="ODR8982038042t"/>
    <s v="C501840L"/>
    <d v="2022-09-05T00:00:00"/>
    <s v="P600326"/>
    <n v="3632192"/>
    <n v="1"/>
    <n v="36321900"/>
    <n v="0"/>
    <n v="36321900"/>
    <n v="1"/>
    <n v="0"/>
    <n v="0"/>
    <n v="4"/>
    <d v="2022-03-14T00:00:00"/>
    <x v="472"/>
    <n v="36321900"/>
    <n v="2397200"/>
    <x v="4"/>
    <x v="1"/>
    <n v="33924700"/>
    <n v="0.93400124993461198"/>
    <x v="1"/>
    <x v="4"/>
    <x v="4"/>
    <x v="1"/>
    <x v="1"/>
  </r>
  <r>
    <s v="ODR8936700838h"/>
    <s v="C137982L"/>
    <d v="2022-10-05T00:00:00"/>
    <s v="P600326"/>
    <n v="3632192"/>
    <n v="1"/>
    <n v="36321900"/>
    <n v="0"/>
    <n v="36321900"/>
    <n v="1"/>
    <n v="0"/>
    <n v="0"/>
    <n v="4"/>
    <d v="2022-04-02T00:00:00"/>
    <x v="472"/>
    <n v="36321900"/>
    <n v="2397200"/>
    <x v="4"/>
    <x v="1"/>
    <n v="33924700"/>
    <n v="0.93400124993461198"/>
    <x v="1"/>
    <x v="6"/>
    <x v="6"/>
    <x v="1"/>
    <x v="1"/>
  </r>
  <r>
    <s v="ODR4266813513i"/>
    <s v="C478613L"/>
    <d v="2022-09-08T00:00:00"/>
    <s v="P852171"/>
    <n v="3625000"/>
    <n v="1"/>
    <n v="36250000"/>
    <n v="0"/>
    <n v="36250000"/>
    <n v="1"/>
    <n v="0"/>
    <n v="0"/>
    <n v="7"/>
    <d v="2022-08-01T00:00:00"/>
    <x v="470"/>
    <n v="36632200"/>
    <n v="3296890"/>
    <x v="2"/>
    <x v="4"/>
    <n v="32953110"/>
    <n v="0.909051310344828"/>
    <x v="1"/>
    <x v="4"/>
    <x v="4"/>
    <x v="1"/>
    <x v="1"/>
  </r>
  <r>
    <s v="ODR3906626867a"/>
    <s v="C478613L"/>
    <d v="2022-10-08T00:00:00"/>
    <s v="P852171"/>
    <n v="3625000"/>
    <n v="1"/>
    <n v="36250000"/>
    <n v="0"/>
    <n v="36250000"/>
    <n v="1"/>
    <n v="0"/>
    <n v="0"/>
    <n v="7"/>
    <d v="2022-08-01T00:00:00"/>
    <x v="470"/>
    <n v="36632200"/>
    <n v="3296890"/>
    <x v="2"/>
    <x v="4"/>
    <n v="32953110"/>
    <n v="0.909051310344828"/>
    <x v="1"/>
    <x v="6"/>
    <x v="6"/>
    <x v="1"/>
    <x v="1"/>
  </r>
  <r>
    <s v="ODR4486219055r"/>
    <s v="C478613L"/>
    <d v="2022-11-08T00:00:00"/>
    <s v="P852171"/>
    <n v="3625000"/>
    <n v="1"/>
    <n v="36250000"/>
    <n v="0"/>
    <n v="36250000"/>
    <n v="1"/>
    <n v="0"/>
    <n v="0"/>
    <n v="4"/>
    <d v="2022-08-01T00:00:00"/>
    <x v="470"/>
    <n v="36632200"/>
    <n v="3296890"/>
    <x v="2"/>
    <x v="1"/>
    <n v="32953110"/>
    <n v="0.909051310344828"/>
    <x v="1"/>
    <x v="0"/>
    <x v="0"/>
    <x v="1"/>
    <x v="1"/>
  </r>
  <r>
    <s v="ODR9171122880t"/>
    <s v="C706912L"/>
    <d v="2022-05-28T00:00:00"/>
    <s v="P921070"/>
    <n v="3625000"/>
    <n v="1"/>
    <n v="36250000"/>
    <n v="0"/>
    <n v="36250000"/>
    <n v="1"/>
    <n v="0"/>
    <n v="0"/>
    <n v="7"/>
    <d v="2022-05-09T00:00:00"/>
    <x v="473"/>
    <n v="36250000"/>
    <n v="2718750"/>
    <x v="3"/>
    <x v="4"/>
    <n v="33531250"/>
    <n v="0.92500000000000004"/>
    <x v="1"/>
    <x v="2"/>
    <x v="2"/>
    <x v="1"/>
    <x v="1"/>
  </r>
  <r>
    <s v="ODR6332771908c"/>
    <s v="C156959L"/>
    <d v="2022-05-29T00:00:00"/>
    <s v="P645210"/>
    <n v="3624942"/>
    <n v="1"/>
    <n v="36249400"/>
    <n v="0"/>
    <n v="36249400"/>
    <n v="1"/>
    <n v="1"/>
    <n v="0"/>
    <n v="1"/>
    <d v="2022-05-04T00:00:00"/>
    <x v="474"/>
    <n v="36249400"/>
    <n v="2682440"/>
    <x v="4"/>
    <x v="2"/>
    <n v="33566960"/>
    <n v="0.92600043035195101"/>
    <x v="1"/>
    <x v="2"/>
    <x v="2"/>
    <x v="1"/>
    <x v="0"/>
  </r>
  <r>
    <s v="ODR4962843840a"/>
    <s v="C641308L"/>
    <d v="2022-05-30T00:00:00"/>
    <s v="P645210"/>
    <n v="3624942"/>
    <n v="1"/>
    <n v="36249400"/>
    <n v="0"/>
    <n v="36249400"/>
    <n v="1"/>
    <n v="1"/>
    <n v="0"/>
    <n v="1"/>
    <d v="2022-05-16T00:00:00"/>
    <x v="474"/>
    <n v="36249400"/>
    <n v="2682440"/>
    <x v="4"/>
    <x v="2"/>
    <n v="33566960"/>
    <n v="0.92600043035195101"/>
    <x v="1"/>
    <x v="2"/>
    <x v="2"/>
    <x v="1"/>
    <x v="0"/>
  </r>
  <r>
    <s v="ODR5225739227x"/>
    <s v="C191638L"/>
    <d v="2022-06-14T00:00:00"/>
    <s v="P118969"/>
    <n v="3624942"/>
    <n v="1"/>
    <n v="36249400"/>
    <n v="0"/>
    <n v="36249400"/>
    <n v="1"/>
    <n v="1"/>
    <n v="0"/>
    <n v="1"/>
    <d v="2021-12-05T00:00:00"/>
    <x v="475"/>
    <n v="36249400"/>
    <n v="2682440"/>
    <x v="4"/>
    <x v="2"/>
    <n v="33566960"/>
    <n v="0.92600043035195101"/>
    <x v="1"/>
    <x v="8"/>
    <x v="8"/>
    <x v="1"/>
    <x v="0"/>
  </r>
  <r>
    <s v="ODR6614269066k"/>
    <s v="C533158L"/>
    <d v="2022-04-07T00:00:00"/>
    <s v="P539142"/>
    <n v="3614560"/>
    <n v="1"/>
    <n v="36145600"/>
    <n v="0"/>
    <n v="36145600"/>
    <n v="1"/>
    <n v="0"/>
    <n v="0"/>
    <n v="7"/>
    <d v="2022-06-25T00:00:00"/>
    <x v="271"/>
    <n v="36145600"/>
    <n v="2530190"/>
    <x v="4"/>
    <x v="4"/>
    <n v="33615410"/>
    <n v="0.93000005533176899"/>
    <x v="1"/>
    <x v="5"/>
    <x v="5"/>
    <x v="1"/>
    <x v="1"/>
  </r>
  <r>
    <s v="ODR2522521938x"/>
    <s v="C517976L"/>
    <d v="2022-06-28T00:00:00"/>
    <s v="P539142"/>
    <n v="3614560"/>
    <n v="1"/>
    <n v="36145600"/>
    <n v="0"/>
    <n v="36145600"/>
    <n v="1"/>
    <n v="0"/>
    <n v="0"/>
    <n v="4"/>
    <d v="2022-06-13T00:00:00"/>
    <x v="271"/>
    <n v="36145600"/>
    <n v="2530190"/>
    <x v="4"/>
    <x v="1"/>
    <n v="33615410"/>
    <n v="0.93000005533176899"/>
    <x v="1"/>
    <x v="8"/>
    <x v="8"/>
    <x v="1"/>
    <x v="1"/>
  </r>
  <r>
    <s v="ODR5301752163i"/>
    <s v="C932085L"/>
    <d v="2022-06-29T00:00:00"/>
    <s v="P539142"/>
    <n v="3614560"/>
    <n v="1"/>
    <n v="36145600"/>
    <n v="0"/>
    <n v="36145600"/>
    <n v="1"/>
    <n v="1"/>
    <n v="0"/>
    <n v="1"/>
    <d v="2021-07-06T00:00:00"/>
    <x v="271"/>
    <n v="36145600"/>
    <n v="2530190"/>
    <x v="4"/>
    <x v="2"/>
    <n v="33615410"/>
    <n v="0.93000005533176899"/>
    <x v="1"/>
    <x v="8"/>
    <x v="8"/>
    <x v="1"/>
    <x v="0"/>
  </r>
  <r>
    <s v="ODR4772060021o"/>
    <s v="C635102L"/>
    <d v="2021-03-11T00:00:00"/>
    <s v="P221984"/>
    <n v="3610210"/>
    <n v="1"/>
    <n v="36102100"/>
    <n v="0"/>
    <n v="36102100"/>
    <n v="1"/>
    <n v="0"/>
    <n v="0"/>
    <n v="4"/>
    <d v="2021-10-24T00:00:00"/>
    <x v="456"/>
    <n v="37639100"/>
    <n v="3048710"/>
    <x v="2"/>
    <x v="1"/>
    <n v="33053390"/>
    <n v="0.91555311186883903"/>
    <x v="1"/>
    <x v="9"/>
    <x v="9"/>
    <x v="0"/>
    <x v="1"/>
  </r>
  <r>
    <s v="ODR3113171293w"/>
    <s v="C197222L"/>
    <d v="2022-01-17T00:00:00"/>
    <s v="P327504"/>
    <n v="3596000"/>
    <n v="1"/>
    <n v="35960000"/>
    <n v="0"/>
    <n v="35960000"/>
    <n v="1"/>
    <n v="1"/>
    <n v="0"/>
    <n v="1"/>
    <d v="2022-01-11T00:00:00"/>
    <x v="476"/>
    <n v="35960000"/>
    <n v="2732960"/>
    <x v="8"/>
    <x v="2"/>
    <n v="33227040"/>
    <n v="0.92400000000000004"/>
    <x v="1"/>
    <x v="3"/>
    <x v="3"/>
    <x v="1"/>
    <x v="0"/>
  </r>
  <r>
    <s v="ODR9907914539o"/>
    <s v="C399101L"/>
    <d v="2022-05-01T00:00:00"/>
    <s v="P327504"/>
    <n v="3596000"/>
    <n v="1"/>
    <n v="35960000"/>
    <n v="0"/>
    <n v="35960000"/>
    <n v="1"/>
    <n v="1"/>
    <n v="0"/>
    <n v="1"/>
    <d v="2021-07-14T00:00:00"/>
    <x v="476"/>
    <n v="35960000"/>
    <n v="2732960"/>
    <x v="8"/>
    <x v="2"/>
    <n v="33227040"/>
    <n v="0.92400000000000004"/>
    <x v="1"/>
    <x v="2"/>
    <x v="2"/>
    <x v="1"/>
    <x v="0"/>
  </r>
  <r>
    <s v="ODR5398143749k"/>
    <s v="C972737L"/>
    <d v="2022-04-29T00:00:00"/>
    <s v="P312809"/>
    <n v="3595942"/>
    <n v="1"/>
    <n v="35959400"/>
    <n v="0"/>
    <n v="35959400"/>
    <n v="1"/>
    <n v="1"/>
    <n v="0"/>
    <n v="1"/>
    <d v="2021-07-21T00:00:00"/>
    <x v="477"/>
    <n v="35959400"/>
    <n v="3020580"/>
    <x v="2"/>
    <x v="2"/>
    <n v="32938820"/>
    <n v="0.91600026696774695"/>
    <x v="1"/>
    <x v="5"/>
    <x v="5"/>
    <x v="1"/>
    <x v="0"/>
  </r>
  <r>
    <s v="ODR6351447829k"/>
    <s v="C781213L"/>
    <d v="2021-09-19T00:00:00"/>
    <s v="P284283"/>
    <n v="3578716"/>
    <n v="1"/>
    <n v="35787200"/>
    <n v="0"/>
    <n v="35787200"/>
    <n v="1"/>
    <n v="1"/>
    <n v="0"/>
    <n v="1"/>
    <d v="2021-08-23T00:00:00"/>
    <x v="478"/>
    <n v="35787200"/>
    <n v="2827150"/>
    <x v="2"/>
    <x v="2"/>
    <n v="32960050"/>
    <n v="0.92100108418652504"/>
    <x v="1"/>
    <x v="4"/>
    <x v="4"/>
    <x v="0"/>
    <x v="0"/>
  </r>
  <r>
    <s v="ODR9911774131c"/>
    <s v="C525405L"/>
    <d v="2021-04-07T00:00:00"/>
    <s v="P215868"/>
    <n v="3564680"/>
    <n v="1"/>
    <n v="35646800"/>
    <n v="0"/>
    <n v="35646800"/>
    <n v="1"/>
    <n v="0"/>
    <n v="0"/>
    <n v="1"/>
    <d v="2021-07-24T00:00:00"/>
    <x v="479"/>
    <n v="35646800"/>
    <n v="3029980"/>
    <x v="1"/>
    <x v="2"/>
    <n v="32616820"/>
    <n v="0.91499994389398198"/>
    <x v="1"/>
    <x v="5"/>
    <x v="5"/>
    <x v="0"/>
    <x v="1"/>
  </r>
  <r>
    <s v="ODR6876024461c"/>
    <s v="C525405L"/>
    <d v="2021-07-15T00:00:00"/>
    <s v="P215868"/>
    <n v="3564680"/>
    <n v="1"/>
    <n v="35646800"/>
    <n v="0"/>
    <n v="35646800"/>
    <n v="1"/>
    <n v="1"/>
    <n v="0"/>
    <n v="1"/>
    <d v="2021-07-24T00:00:00"/>
    <x v="479"/>
    <n v="35646800"/>
    <n v="3029980"/>
    <x v="1"/>
    <x v="2"/>
    <n v="32616820"/>
    <n v="0.91499994389398198"/>
    <x v="1"/>
    <x v="7"/>
    <x v="7"/>
    <x v="0"/>
    <x v="0"/>
  </r>
  <r>
    <s v="ODR1985069921w"/>
    <s v="C780258L"/>
    <d v="2022-01-08T00:00:00"/>
    <s v="P805699"/>
    <n v="3561200"/>
    <n v="1"/>
    <n v="35612000"/>
    <n v="0"/>
    <n v="35612000"/>
    <n v="1"/>
    <n v="1"/>
    <n v="0"/>
    <n v="1"/>
    <d v="2022-08-12T00:00:00"/>
    <x v="480"/>
    <n v="35612000"/>
    <n v="3027020"/>
    <x v="2"/>
    <x v="2"/>
    <n v="32584980"/>
    <n v="0.91500000000000004"/>
    <x v="1"/>
    <x v="3"/>
    <x v="3"/>
    <x v="1"/>
    <x v="0"/>
  </r>
  <r>
    <s v="ODR6827034395b"/>
    <s v="C688087L"/>
    <d v="2022-06-24T00:00:00"/>
    <s v="P805699"/>
    <n v="3561200"/>
    <n v="1"/>
    <n v="35612000"/>
    <n v="0"/>
    <n v="35612000"/>
    <n v="1"/>
    <n v="1"/>
    <n v="0"/>
    <n v="4"/>
    <d v="2022-06-18T00:00:00"/>
    <x v="480"/>
    <n v="35612000"/>
    <n v="3027020"/>
    <x v="2"/>
    <x v="1"/>
    <n v="32584980"/>
    <n v="0.91500000000000004"/>
    <x v="1"/>
    <x v="8"/>
    <x v="8"/>
    <x v="1"/>
    <x v="0"/>
  </r>
  <r>
    <s v="ODR9517149257l"/>
    <s v="C632012L"/>
    <d v="2022-06-25T00:00:00"/>
    <s v="P805699"/>
    <n v="3561200"/>
    <n v="1"/>
    <n v="35612000"/>
    <n v="0"/>
    <n v="35612000"/>
    <n v="1"/>
    <n v="0"/>
    <n v="0"/>
    <n v="4"/>
    <d v="2022-06-28T00:00:00"/>
    <x v="480"/>
    <n v="35612000"/>
    <n v="3027020"/>
    <x v="2"/>
    <x v="1"/>
    <n v="32584980"/>
    <n v="0.91500000000000004"/>
    <x v="1"/>
    <x v="8"/>
    <x v="8"/>
    <x v="1"/>
    <x v="1"/>
  </r>
  <r>
    <s v="ODR1786488147a"/>
    <s v="C216417L"/>
    <d v="2021-12-21T00:00:00"/>
    <s v="P490827"/>
    <n v="3559344"/>
    <n v="1"/>
    <n v="35593400"/>
    <n v="0"/>
    <n v="35593400"/>
    <n v="1"/>
    <n v="1"/>
    <n v="1"/>
    <n v="1"/>
    <d v="2021-12-03T00:00:00"/>
    <x v="481"/>
    <n v="35504700"/>
    <n v="2911370"/>
    <x v="2"/>
    <x v="2"/>
    <n v="32682030"/>
    <n v="0.91820477953778001"/>
    <x v="1"/>
    <x v="1"/>
    <x v="1"/>
    <x v="0"/>
    <x v="0"/>
  </r>
  <r>
    <s v="ODR7431176329p"/>
    <s v="C624290L"/>
    <d v="2021-11-17T00:00:00"/>
    <s v="P490827"/>
    <n v="3550470"/>
    <n v="1"/>
    <n v="35504700"/>
    <n v="0"/>
    <n v="35504700"/>
    <n v="1"/>
    <n v="0"/>
    <n v="0"/>
    <n v="4"/>
    <d v="2021-11-26T00:00:00"/>
    <x v="481"/>
    <n v="35504700"/>
    <n v="2911370"/>
    <x v="2"/>
    <x v="1"/>
    <n v="32593330"/>
    <n v="0.91800043374539098"/>
    <x v="1"/>
    <x v="0"/>
    <x v="0"/>
    <x v="0"/>
    <x v="1"/>
  </r>
  <r>
    <s v="ODR2728084986q"/>
    <s v="C624290L"/>
    <d v="2021-11-24T00:00:00"/>
    <s v="P490827"/>
    <n v="3550470"/>
    <n v="1"/>
    <n v="35504700"/>
    <n v="0"/>
    <n v="35504700"/>
    <n v="1"/>
    <n v="1"/>
    <n v="1"/>
    <n v="4"/>
    <d v="2021-11-26T00:00:00"/>
    <x v="481"/>
    <n v="35504700"/>
    <n v="2911370"/>
    <x v="2"/>
    <x v="1"/>
    <n v="32593330"/>
    <n v="0.91800043374539098"/>
    <x v="1"/>
    <x v="0"/>
    <x v="0"/>
    <x v="0"/>
    <x v="0"/>
  </r>
  <r>
    <s v="ODR8153380294l"/>
    <s v="C215074L"/>
    <d v="2021-12-26T00:00:00"/>
    <s v="P490827"/>
    <n v="3550470"/>
    <n v="1"/>
    <n v="35504700"/>
    <n v="0"/>
    <n v="35504700"/>
    <n v="1"/>
    <n v="0"/>
    <n v="0"/>
    <n v="4"/>
    <d v="2021-09-13T00:00:00"/>
    <x v="481"/>
    <n v="35504700"/>
    <n v="2911370"/>
    <x v="2"/>
    <x v="1"/>
    <n v="32593330"/>
    <n v="0.91800043374539098"/>
    <x v="1"/>
    <x v="1"/>
    <x v="1"/>
    <x v="0"/>
    <x v="1"/>
  </r>
  <r>
    <s v="ODR8872321010y"/>
    <s v="C374672L"/>
    <d v="2022-01-26T00:00:00"/>
    <s v="P490827"/>
    <n v="3550470"/>
    <n v="1"/>
    <n v="35504700"/>
    <n v="0"/>
    <n v="35504700"/>
    <n v="1"/>
    <n v="1"/>
    <n v="1"/>
    <n v="1"/>
    <d v="2021-07-17T00:00:00"/>
    <x v="481"/>
    <n v="35504700"/>
    <n v="2911370"/>
    <x v="2"/>
    <x v="2"/>
    <n v="32593330"/>
    <n v="0.91800043374539098"/>
    <x v="1"/>
    <x v="3"/>
    <x v="3"/>
    <x v="1"/>
    <x v="0"/>
  </r>
  <r>
    <s v="ODR9604896003v"/>
    <s v="C872920L"/>
    <d v="2022-04-16T00:00:00"/>
    <s v="P690224"/>
    <n v="3534520"/>
    <n v="1"/>
    <n v="35345200"/>
    <n v="0"/>
    <n v="35345200"/>
    <n v="1"/>
    <n v="1"/>
    <n v="0"/>
    <n v="1"/>
    <d v="2021-09-18T00:00:00"/>
    <x v="482"/>
    <n v="35345200"/>
    <n v="2756910"/>
    <x v="1"/>
    <x v="2"/>
    <n v="32588290"/>
    <n v="0.92200044136120296"/>
    <x v="1"/>
    <x v="5"/>
    <x v="5"/>
    <x v="1"/>
    <x v="0"/>
  </r>
  <r>
    <s v="ODR2620480956f"/>
    <s v="C930868L"/>
    <d v="2022-05-18T00:00:00"/>
    <s v="P363520"/>
    <n v="3494152"/>
    <n v="1"/>
    <n v="34941500"/>
    <n v="0"/>
    <n v="34941500"/>
    <n v="1"/>
    <n v="0"/>
    <n v="0"/>
    <n v="4"/>
    <d v="2022-05-15T00:00:00"/>
    <x v="483"/>
    <n v="34941500"/>
    <n v="2306140"/>
    <x v="3"/>
    <x v="1"/>
    <n v="32635360"/>
    <n v="0.93399997138073598"/>
    <x v="1"/>
    <x v="2"/>
    <x v="2"/>
    <x v="1"/>
    <x v="1"/>
  </r>
  <r>
    <s v="ODR1257744770h"/>
    <s v="C788509L"/>
    <d v="2021-08-30T00:00:00"/>
    <s v="P400366"/>
    <n v="3480000"/>
    <n v="1"/>
    <n v="34800000"/>
    <n v="0"/>
    <n v="34800000"/>
    <n v="1"/>
    <n v="1"/>
    <n v="0"/>
    <n v="1"/>
    <d v="2021-07-20T00:00:00"/>
    <x v="484"/>
    <n v="34800000"/>
    <n v="2644800"/>
    <x v="7"/>
    <x v="2"/>
    <n v="32155200"/>
    <n v="0.92400000000000004"/>
    <x v="1"/>
    <x v="11"/>
    <x v="11"/>
    <x v="0"/>
    <x v="0"/>
  </r>
  <r>
    <s v="ODR6328921941e"/>
    <s v="C348049L"/>
    <d v="2021-09-19T00:00:00"/>
    <s v="P920906"/>
    <n v="3480000"/>
    <n v="1"/>
    <n v="34800000"/>
    <n v="0"/>
    <n v="34800000"/>
    <n v="1"/>
    <n v="1"/>
    <n v="0"/>
    <n v="1"/>
    <d v="2021-07-13T00:00:00"/>
    <x v="485"/>
    <n v="34800000"/>
    <n v="2818800"/>
    <x v="7"/>
    <x v="2"/>
    <n v="31981200"/>
    <n v="0.91900000000000004"/>
    <x v="1"/>
    <x v="4"/>
    <x v="4"/>
    <x v="0"/>
    <x v="0"/>
  </r>
  <r>
    <s v="ODR7690374153d"/>
    <s v="C348049L"/>
    <d v="2021-10-09T00:00:00"/>
    <s v="P400366"/>
    <n v="3480000"/>
    <n v="1"/>
    <n v="34800000"/>
    <n v="0"/>
    <n v="34800000"/>
    <n v="1"/>
    <n v="0"/>
    <n v="0"/>
    <n v="1"/>
    <d v="2021-07-13T00:00:00"/>
    <x v="484"/>
    <n v="34800000"/>
    <n v="2644800"/>
    <x v="7"/>
    <x v="2"/>
    <n v="32155200"/>
    <n v="0.92400000000000004"/>
    <x v="1"/>
    <x v="6"/>
    <x v="6"/>
    <x v="0"/>
    <x v="1"/>
  </r>
  <r>
    <s v="ODR9260724529h"/>
    <s v="C966450L"/>
    <d v="2022-07-15T00:00:00"/>
    <s v="P882365"/>
    <n v="3458308"/>
    <n v="1"/>
    <n v="34583100"/>
    <n v="0"/>
    <n v="34583100"/>
    <n v="1"/>
    <n v="0"/>
    <n v="0"/>
    <n v="4"/>
    <d v="2022-05-14T00:00:00"/>
    <x v="486"/>
    <n v="34583100"/>
    <n v="3043260"/>
    <x v="2"/>
    <x v="1"/>
    <n v="31539840"/>
    <n v="0.91200152675728896"/>
    <x v="1"/>
    <x v="7"/>
    <x v="7"/>
    <x v="1"/>
    <x v="1"/>
  </r>
  <r>
    <s v="ODR6895797248h"/>
    <s v="C796422L"/>
    <d v="2021-07-19T00:00:00"/>
    <s v="P934548"/>
    <n v="3456800"/>
    <n v="1"/>
    <n v="34568000"/>
    <n v="0"/>
    <n v="34568000"/>
    <n v="1"/>
    <n v="1"/>
    <n v="1"/>
    <n v="1"/>
    <d v="2021-07-21T00:00:00"/>
    <x v="487"/>
    <n v="34568000"/>
    <n v="3076550"/>
    <x v="2"/>
    <x v="2"/>
    <n v="31491450"/>
    <n v="0.91100005785697802"/>
    <x v="1"/>
    <x v="7"/>
    <x v="7"/>
    <x v="0"/>
    <x v="0"/>
  </r>
  <r>
    <s v="ODR1392964194d"/>
    <s v="C872920L"/>
    <d v="2022-08-03T00:00:00"/>
    <s v="P633273"/>
    <n v="3456800"/>
    <n v="1"/>
    <n v="34568000"/>
    <n v="0"/>
    <n v="34568000"/>
    <n v="1"/>
    <n v="0"/>
    <n v="0"/>
    <n v="1"/>
    <d v="2021-09-18T00:00:00"/>
    <x v="488"/>
    <n v="34568000"/>
    <n v="2834580"/>
    <x v="2"/>
    <x v="2"/>
    <n v="31733420"/>
    <n v="0.91799988428604495"/>
    <x v="1"/>
    <x v="11"/>
    <x v="11"/>
    <x v="1"/>
    <x v="1"/>
  </r>
  <r>
    <s v="ODR1779461489y"/>
    <s v="C853448L"/>
    <d v="2022-03-07T00:00:00"/>
    <s v="P534748"/>
    <n v="3440850"/>
    <n v="1"/>
    <n v="34408500"/>
    <n v="0"/>
    <n v="34408500"/>
    <n v="1"/>
    <n v="1"/>
    <n v="1"/>
    <n v="3"/>
    <d v="2022-05-05T00:00:00"/>
    <x v="22"/>
    <n v="34408500"/>
    <n v="2718230"/>
    <x v="2"/>
    <x v="3"/>
    <n v="31690270"/>
    <n v="0.92100120609733105"/>
    <x v="1"/>
    <x v="9"/>
    <x v="9"/>
    <x v="1"/>
    <x v="0"/>
  </r>
  <r>
    <s v="ODR7095265919b"/>
    <s v="C157296L"/>
    <d v="2022-05-25T00:00:00"/>
    <s v="P534748"/>
    <n v="3440850"/>
    <n v="1"/>
    <n v="34408500"/>
    <n v="0"/>
    <n v="34408500"/>
    <n v="1"/>
    <n v="0"/>
    <n v="0"/>
    <n v="7"/>
    <d v="2022-05-23T00:00:00"/>
    <x v="22"/>
    <n v="34408500"/>
    <n v="2718230"/>
    <x v="2"/>
    <x v="4"/>
    <n v="31690270"/>
    <n v="0.92100120609733105"/>
    <x v="1"/>
    <x v="2"/>
    <x v="2"/>
    <x v="1"/>
    <x v="1"/>
  </r>
  <r>
    <s v="ODR6274801562x"/>
    <s v="C157296L"/>
    <d v="2022-05-26T00:00:00"/>
    <s v="P534748"/>
    <n v="3440850"/>
    <n v="1"/>
    <n v="34408500"/>
    <n v="0"/>
    <n v="34408500"/>
    <n v="1"/>
    <n v="1"/>
    <n v="0"/>
    <n v="1"/>
    <d v="2022-05-23T00:00:00"/>
    <x v="22"/>
    <n v="34408500"/>
    <n v="2718230"/>
    <x v="2"/>
    <x v="2"/>
    <n v="31690270"/>
    <n v="0.92100120609733105"/>
    <x v="1"/>
    <x v="2"/>
    <x v="2"/>
    <x v="1"/>
    <x v="0"/>
  </r>
  <r>
    <s v="ODR9249958444i"/>
    <s v="C671880L"/>
    <d v="2022-05-30T00:00:00"/>
    <s v="P534748"/>
    <n v="3440850"/>
    <n v="1"/>
    <n v="34408500"/>
    <n v="0"/>
    <n v="34408500"/>
    <n v="1"/>
    <n v="0"/>
    <n v="0"/>
    <n v="4"/>
    <d v="2022-05-22T00:00:00"/>
    <x v="22"/>
    <n v="34408500"/>
    <n v="2718230"/>
    <x v="2"/>
    <x v="1"/>
    <n v="31690270"/>
    <n v="0.92100120609733105"/>
    <x v="1"/>
    <x v="2"/>
    <x v="2"/>
    <x v="1"/>
    <x v="1"/>
  </r>
  <r>
    <s v="ODR1425358329u"/>
    <s v="C541932L"/>
    <d v="2022-07-18T00:00:00"/>
    <s v="P534748"/>
    <n v="3440850"/>
    <n v="1"/>
    <n v="34408500"/>
    <n v="0"/>
    <n v="34408500"/>
    <n v="1"/>
    <n v="1"/>
    <n v="0"/>
    <n v="1"/>
    <d v="2022-06-05T00:00:00"/>
    <x v="22"/>
    <n v="34408500"/>
    <n v="2718230"/>
    <x v="2"/>
    <x v="2"/>
    <n v="31690270"/>
    <n v="0.92100120609733105"/>
    <x v="1"/>
    <x v="7"/>
    <x v="7"/>
    <x v="1"/>
    <x v="0"/>
  </r>
  <r>
    <s v="ODR5742667997r"/>
    <s v="C871391L"/>
    <d v="2022-07-26T00:00:00"/>
    <s v="P534748"/>
    <n v="3440850"/>
    <n v="1"/>
    <n v="34408500"/>
    <n v="0"/>
    <n v="34408500"/>
    <n v="1"/>
    <n v="0"/>
    <n v="0"/>
    <n v="1"/>
    <d v="2022-04-17T00:00:00"/>
    <x v="22"/>
    <n v="34408500"/>
    <n v="2718230"/>
    <x v="2"/>
    <x v="2"/>
    <n v="31690270"/>
    <n v="0.92100120609733105"/>
    <x v="1"/>
    <x v="7"/>
    <x v="7"/>
    <x v="1"/>
    <x v="1"/>
  </r>
  <r>
    <s v="ODR7226263334t"/>
    <s v="C824977L"/>
    <d v="2022-09-07T00:00:00"/>
    <s v="P534748"/>
    <n v="3440850"/>
    <n v="1"/>
    <n v="34408500"/>
    <n v="0"/>
    <n v="34408500"/>
    <n v="1"/>
    <n v="1"/>
    <n v="0"/>
    <n v="1"/>
    <d v="2022-07-11T00:00:00"/>
    <x v="22"/>
    <n v="34408500"/>
    <n v="2718230"/>
    <x v="2"/>
    <x v="2"/>
    <n v="31690270"/>
    <n v="0.92100120609733105"/>
    <x v="1"/>
    <x v="4"/>
    <x v="4"/>
    <x v="1"/>
    <x v="0"/>
  </r>
  <r>
    <s v="ODR9236791465t"/>
    <s v="C827907L"/>
    <d v="2021-10-13T00:00:00"/>
    <s v="P626248"/>
    <n v="3440850"/>
    <n v="1"/>
    <n v="34408500"/>
    <n v="0"/>
    <n v="34408500"/>
    <n v="1"/>
    <n v="0"/>
    <n v="0"/>
    <n v="4"/>
    <d v="2021-10-01T00:00:00"/>
    <x v="489"/>
    <n v="34408500"/>
    <n v="2546200"/>
    <x v="4"/>
    <x v="1"/>
    <n v="31862300"/>
    <n v="0.92600084281500195"/>
    <x v="1"/>
    <x v="6"/>
    <x v="6"/>
    <x v="0"/>
    <x v="1"/>
  </r>
  <r>
    <s v="ODR2782691453b"/>
    <s v="C166348L"/>
    <d v="2021-09-20T00:00:00"/>
    <s v="P767562"/>
    <n v="1719410"/>
    <n v="2"/>
    <n v="34388200"/>
    <n v="0"/>
    <n v="34388200"/>
    <n v="1"/>
    <n v="0"/>
    <n v="0"/>
    <n v="10"/>
    <d v="2021-09-26T00:00:00"/>
    <x v="490"/>
    <n v="15654200"/>
    <n v="1127060"/>
    <x v="2"/>
    <x v="11"/>
    <n v="32134080"/>
    <n v="0.93445077090397299"/>
    <x v="1"/>
    <x v="4"/>
    <x v="4"/>
    <x v="0"/>
    <x v="1"/>
  </r>
  <r>
    <s v="ODR8591573340u"/>
    <s v="C834363L"/>
    <d v="2021-08-24T00:00:00"/>
    <s v="P876695"/>
    <n v="1716220"/>
    <n v="2"/>
    <n v="34324400"/>
    <n v="0"/>
    <n v="34324400"/>
    <n v="1"/>
    <n v="1"/>
    <n v="0"/>
    <n v="1"/>
    <d v="2021-07-11T00:00:00"/>
    <x v="361"/>
    <n v="17162200"/>
    <n v="1132680"/>
    <x v="1"/>
    <x v="2"/>
    <n v="32059040"/>
    <n v="0.93400146834321895"/>
    <x v="1"/>
    <x v="11"/>
    <x v="11"/>
    <x v="0"/>
    <x v="0"/>
  </r>
  <r>
    <s v="ODR9731430327d"/>
    <s v="C499900L"/>
    <d v="2021-09-17T00:00:00"/>
    <s v="P985208"/>
    <n v="3430758"/>
    <n v="1"/>
    <n v="34307600"/>
    <n v="0"/>
    <n v="34307600"/>
    <n v="1"/>
    <n v="0"/>
    <n v="0"/>
    <n v="8"/>
    <d v="2021-09-23T00:00:00"/>
    <x v="491"/>
    <n v="34307600"/>
    <n v="2298600"/>
    <x v="4"/>
    <x v="8"/>
    <n v="32009000"/>
    <n v="0.93300026816215598"/>
    <x v="1"/>
    <x v="4"/>
    <x v="4"/>
    <x v="0"/>
    <x v="1"/>
  </r>
  <r>
    <s v="ODR1252492788n"/>
    <s v="C899192L"/>
    <d v="2021-08-31T00:00:00"/>
    <s v="P923197"/>
    <n v="3422000"/>
    <n v="1"/>
    <n v="34220000"/>
    <n v="0"/>
    <n v="34220000"/>
    <n v="1"/>
    <n v="1"/>
    <n v="0"/>
    <n v="1"/>
    <d v="2021-07-13T00:00:00"/>
    <x v="492"/>
    <n v="34220000"/>
    <n v="2361180"/>
    <x v="2"/>
    <x v="2"/>
    <n v="31858820"/>
    <n v="0.93100000000000005"/>
    <x v="1"/>
    <x v="11"/>
    <x v="11"/>
    <x v="0"/>
    <x v="0"/>
  </r>
  <r>
    <s v="ODR1454410677m"/>
    <s v="C781213L"/>
    <d v="2021-09-16T00:00:00"/>
    <s v="P122683"/>
    <n v="3422000"/>
    <n v="1"/>
    <n v="34220000"/>
    <n v="0"/>
    <n v="34220000"/>
    <n v="1"/>
    <n v="1"/>
    <n v="0"/>
    <n v="1"/>
    <d v="2021-08-23T00:00:00"/>
    <x v="493"/>
    <n v="34220000"/>
    <n v="3045580"/>
    <x v="4"/>
    <x v="2"/>
    <n v="31174420"/>
    <n v="0.91100000000000003"/>
    <x v="1"/>
    <x v="4"/>
    <x v="4"/>
    <x v="0"/>
    <x v="0"/>
  </r>
  <r>
    <s v="ODR2600039771g"/>
    <s v="C603530L"/>
    <d v="2021-09-21T00:00:00"/>
    <s v="P122683"/>
    <n v="3422000"/>
    <n v="1"/>
    <n v="34220000"/>
    <n v="0"/>
    <n v="34220000"/>
    <n v="1"/>
    <n v="1"/>
    <n v="0"/>
    <n v="1"/>
    <d v="2021-07-28T00:00:00"/>
    <x v="493"/>
    <n v="34220000"/>
    <n v="3045580"/>
    <x v="4"/>
    <x v="2"/>
    <n v="31174420"/>
    <n v="0.91100000000000003"/>
    <x v="1"/>
    <x v="4"/>
    <x v="4"/>
    <x v="0"/>
    <x v="0"/>
  </r>
  <r>
    <s v="ODR5775689092p"/>
    <s v="C994724L"/>
    <d v="2021-10-23T00:00:00"/>
    <s v="P882089"/>
    <n v="3422000"/>
    <n v="1"/>
    <n v="34220000"/>
    <n v="0"/>
    <n v="34220000"/>
    <n v="1"/>
    <n v="0"/>
    <n v="0"/>
    <n v="4"/>
    <d v="2021-10-03T00:00:00"/>
    <x v="494"/>
    <n v="34220000"/>
    <n v="2977140"/>
    <x v="4"/>
    <x v="1"/>
    <n v="31242860"/>
    <n v="0.91300000000000003"/>
    <x v="1"/>
    <x v="6"/>
    <x v="6"/>
    <x v="0"/>
    <x v="1"/>
  </r>
  <r>
    <s v="ODR7441793605y"/>
    <s v="C688797L"/>
    <d v="2021-04-08T00:00:00"/>
    <s v="P674924"/>
    <n v="1136220"/>
    <n v="3"/>
    <n v="34086600"/>
    <n v="0"/>
    <n v="34086600"/>
    <n v="1"/>
    <n v="1"/>
    <n v="1"/>
    <n v="1"/>
    <d v="2021-08-12T00:00:00"/>
    <x v="495"/>
    <n v="11362200"/>
    <n v="965758"/>
    <x v="1"/>
    <x v="2"/>
    <n v="31189326"/>
    <n v="0.91500255232261396"/>
    <x v="1"/>
    <x v="5"/>
    <x v="5"/>
    <x v="0"/>
    <x v="0"/>
  </r>
  <r>
    <s v="ODR7914950556r"/>
    <s v="C463487L"/>
    <d v="2021-08-11T00:00:00"/>
    <s v="P766982"/>
    <n v="3393580"/>
    <n v="1"/>
    <n v="33935800"/>
    <n v="0"/>
    <n v="33935800"/>
    <n v="1"/>
    <n v="0"/>
    <n v="0"/>
    <n v="4"/>
    <d v="2021-10-26T00:00:00"/>
    <x v="496"/>
    <n v="30774800"/>
    <n v="1846490"/>
    <x v="2"/>
    <x v="1"/>
    <n v="32089310"/>
    <n v="0.94558872930651405"/>
    <x v="1"/>
    <x v="11"/>
    <x v="11"/>
    <x v="0"/>
    <x v="1"/>
  </r>
  <r>
    <s v="ODR8912804614o"/>
    <s v="C980973L"/>
    <d v="2021-10-22T00:00:00"/>
    <s v="P766982"/>
    <n v="3393580"/>
    <n v="1"/>
    <n v="33935800"/>
    <n v="0"/>
    <n v="33935800"/>
    <n v="1"/>
    <n v="0"/>
    <n v="0"/>
    <n v="4"/>
    <d v="2021-10-27T00:00:00"/>
    <x v="496"/>
    <n v="30774800"/>
    <n v="1846490"/>
    <x v="2"/>
    <x v="1"/>
    <n v="32089310"/>
    <n v="0.94558872930651405"/>
    <x v="1"/>
    <x v="6"/>
    <x v="6"/>
    <x v="0"/>
    <x v="1"/>
  </r>
  <r>
    <s v="ODR3983432140b"/>
    <s v="C360252L"/>
    <d v="2021-05-08T00:00:00"/>
    <s v="P813349"/>
    <n v="1682000"/>
    <n v="2"/>
    <n v="33640000"/>
    <n v="0"/>
    <n v="33640000"/>
    <n v="1"/>
    <n v="1"/>
    <n v="0"/>
    <n v="1"/>
    <d v="2021-08-11T00:00:00"/>
    <x v="307"/>
    <n v="16820000"/>
    <n v="1227860"/>
    <x v="2"/>
    <x v="2"/>
    <n v="31184280"/>
    <n v="0.92700000000000005"/>
    <x v="1"/>
    <x v="2"/>
    <x v="2"/>
    <x v="0"/>
    <x v="0"/>
  </r>
  <r>
    <s v="ODR6432702575v"/>
    <s v="C566270L"/>
    <d v="2021-07-29T00:00:00"/>
    <s v="P813349"/>
    <n v="1682000"/>
    <n v="2"/>
    <n v="33640000"/>
    <n v="0"/>
    <n v="33640000"/>
    <n v="1"/>
    <n v="0"/>
    <n v="0"/>
    <n v="1"/>
    <d v="2021-07-21T00:00:00"/>
    <x v="307"/>
    <n v="16820000"/>
    <n v="1227860"/>
    <x v="2"/>
    <x v="2"/>
    <n v="31184280"/>
    <n v="0.92700000000000005"/>
    <x v="1"/>
    <x v="7"/>
    <x v="7"/>
    <x v="0"/>
    <x v="1"/>
  </r>
  <r>
    <s v="ODR7936534861i"/>
    <s v="C360252L"/>
    <d v="2021-12-08T00:00:00"/>
    <s v="P813349"/>
    <n v="1682000"/>
    <n v="2"/>
    <n v="33640000"/>
    <n v="0"/>
    <n v="33640000"/>
    <n v="1"/>
    <n v="1"/>
    <n v="1"/>
    <n v="11"/>
    <d v="2021-08-11T00:00:00"/>
    <x v="307"/>
    <n v="16820000"/>
    <n v="1227860"/>
    <x v="2"/>
    <x v="10"/>
    <n v="31184280"/>
    <n v="0.92700000000000005"/>
    <x v="1"/>
    <x v="1"/>
    <x v="1"/>
    <x v="0"/>
    <x v="0"/>
  </r>
  <r>
    <s v="ODR3232191441o"/>
    <s v="C258667L"/>
    <d v="2021-09-23T00:00:00"/>
    <s v="P452095"/>
    <n v="1682000"/>
    <n v="2"/>
    <n v="33640000"/>
    <n v="0"/>
    <n v="33640000"/>
    <n v="1"/>
    <n v="0"/>
    <n v="0"/>
    <n v="1"/>
    <d v="2021-09-28T00:00:00"/>
    <x v="97"/>
    <n v="10933000"/>
    <n v="809042"/>
    <x v="8"/>
    <x v="2"/>
    <n v="32021916"/>
    <n v="0.95189999999999997"/>
    <x v="1"/>
    <x v="4"/>
    <x v="4"/>
    <x v="0"/>
    <x v="1"/>
  </r>
  <r>
    <s v="ODR4533244984s"/>
    <s v="C283866L"/>
    <d v="2021-08-21T00:00:00"/>
    <s v="P394310"/>
    <n v="3362782"/>
    <n v="1"/>
    <n v="33627800"/>
    <n v="0"/>
    <n v="33627800"/>
    <n v="1"/>
    <n v="0"/>
    <n v="0"/>
    <n v="9"/>
    <d v="2021-07-18T00:00:00"/>
    <x v="308"/>
    <n v="31366400"/>
    <n v="2258350"/>
    <x v="2"/>
    <x v="9"/>
    <n v="31369450"/>
    <n v="0.93284276699635404"/>
    <x v="1"/>
    <x v="11"/>
    <x v="11"/>
    <x v="0"/>
    <x v="1"/>
  </r>
  <r>
    <s v="ODR4725877483v"/>
    <s v="C450037L"/>
    <d v="2021-10-18T00:00:00"/>
    <s v="P394310"/>
    <n v="3362782"/>
    <n v="1"/>
    <n v="33627800"/>
    <n v="0"/>
    <n v="33627800"/>
    <n v="1"/>
    <n v="1"/>
    <n v="1"/>
    <n v="4"/>
    <d v="2021-10-21T00:00:00"/>
    <x v="308"/>
    <n v="31366400"/>
    <n v="2258350"/>
    <x v="2"/>
    <x v="1"/>
    <n v="31369450"/>
    <n v="0.93284276699635404"/>
    <x v="1"/>
    <x v="6"/>
    <x v="6"/>
    <x v="0"/>
    <x v="0"/>
  </r>
  <r>
    <s v="ODR7966290393c"/>
    <s v="C650820L"/>
    <d v="2022-05-24T00:00:00"/>
    <s v="P584603"/>
    <n v="3340800"/>
    <n v="1"/>
    <n v="33408000"/>
    <n v="0"/>
    <n v="33408000"/>
    <n v="1"/>
    <n v="0"/>
    <n v="0"/>
    <n v="7"/>
    <d v="2022-03-21T00:00:00"/>
    <x v="497"/>
    <n v="34800000"/>
    <n v="2784000"/>
    <x v="4"/>
    <x v="4"/>
    <n v="30624000"/>
    <n v="0.91666666666666596"/>
    <x v="1"/>
    <x v="2"/>
    <x v="2"/>
    <x v="1"/>
    <x v="1"/>
  </r>
  <r>
    <s v="ODR3366996167c"/>
    <s v="C781213L"/>
    <d v="2022-08-05T00:00:00"/>
    <s v="P819695"/>
    <n v="1668370"/>
    <n v="2"/>
    <n v="33367400"/>
    <n v="0"/>
    <n v="33367400"/>
    <n v="1"/>
    <n v="1"/>
    <n v="0"/>
    <n v="1"/>
    <d v="2021-08-23T00:00:00"/>
    <x v="48"/>
    <n v="16683700"/>
    <n v="1234590"/>
    <x v="1"/>
    <x v="2"/>
    <n v="30898220"/>
    <n v="0.92600022776722202"/>
    <x v="1"/>
    <x v="11"/>
    <x v="11"/>
    <x v="1"/>
    <x v="0"/>
  </r>
  <r>
    <s v="ODR9193517413u"/>
    <s v="C872920L"/>
    <d v="2021-09-26T00:00:00"/>
    <s v="P156884"/>
    <n v="3334942"/>
    <n v="1"/>
    <n v="33349400"/>
    <n v="0"/>
    <n v="33349400"/>
    <n v="1"/>
    <n v="0"/>
    <n v="0"/>
    <n v="1"/>
    <d v="2021-09-18T00:00:00"/>
    <x v="498"/>
    <n v="33349400"/>
    <n v="2634590"/>
    <x v="1"/>
    <x v="2"/>
    <n v="30714810"/>
    <n v="0.92100037781789201"/>
    <x v="1"/>
    <x v="4"/>
    <x v="4"/>
    <x v="0"/>
    <x v="1"/>
  </r>
  <r>
    <s v="ODR2981103556r"/>
    <s v="C813614L"/>
    <d v="2021-02-08T00:00:00"/>
    <s v="P299124"/>
    <n v="1657060"/>
    <n v="2"/>
    <n v="33141200"/>
    <n v="0"/>
    <n v="33141200"/>
    <n v="1"/>
    <n v="1"/>
    <n v="0"/>
    <n v="1"/>
    <d v="2021-08-15T00:00:00"/>
    <x v="499"/>
    <n v="16570600"/>
    <n v="994236"/>
    <x v="1"/>
    <x v="2"/>
    <n v="31152728"/>
    <n v="0.94"/>
    <x v="1"/>
    <x v="10"/>
    <x v="10"/>
    <x v="0"/>
    <x v="0"/>
  </r>
  <r>
    <s v="ODR8545272878w"/>
    <s v="C813614L"/>
    <d v="2021-08-15T00:00:00"/>
    <s v="P299124"/>
    <n v="1657060"/>
    <n v="2"/>
    <n v="33141200"/>
    <n v="0"/>
    <n v="33141200"/>
    <n v="1"/>
    <n v="1"/>
    <n v="1"/>
    <n v="1"/>
    <d v="2021-08-15T00:00:00"/>
    <x v="499"/>
    <n v="16570600"/>
    <n v="994236"/>
    <x v="1"/>
    <x v="2"/>
    <n v="31152728"/>
    <n v="0.94"/>
    <x v="1"/>
    <x v="11"/>
    <x v="11"/>
    <x v="0"/>
    <x v="0"/>
  </r>
  <r>
    <s v="ODR4724358071d"/>
    <s v="C483469L"/>
    <d v="2021-12-23T00:00:00"/>
    <s v="P858785"/>
    <n v="1653928"/>
    <n v="2"/>
    <n v="33078600"/>
    <n v="0"/>
    <n v="33078600"/>
    <n v="1"/>
    <n v="1"/>
    <n v="0"/>
    <n v="1"/>
    <d v="2021-07-26T00:00:00"/>
    <x v="457"/>
    <n v="16539300"/>
    <n v="1075030"/>
    <x v="2"/>
    <x v="2"/>
    <n v="30928540"/>
    <n v="0.93500148132024896"/>
    <x v="1"/>
    <x v="1"/>
    <x v="1"/>
    <x v="0"/>
    <x v="0"/>
  </r>
  <r>
    <s v="ODR2558909643z"/>
    <s v="C422171L"/>
    <d v="2022-02-05T00:00:00"/>
    <s v="P974370"/>
    <n v="1642850"/>
    <n v="2"/>
    <n v="32857000"/>
    <n v="0"/>
    <n v="32857000"/>
    <n v="1"/>
    <n v="0"/>
    <n v="0"/>
    <n v="4"/>
    <d v="2022-04-22T00:00:00"/>
    <x v="500"/>
    <n v="19720000"/>
    <n v="1360680"/>
    <x v="4"/>
    <x v="1"/>
    <n v="30135640"/>
    <n v="0.91717563989408601"/>
    <x v="1"/>
    <x v="10"/>
    <x v="10"/>
    <x v="1"/>
    <x v="1"/>
  </r>
  <r>
    <s v="ODR4567213678e"/>
    <s v="C558351L"/>
    <d v="2022-06-26T00:00:00"/>
    <s v="P401988"/>
    <n v="3258150"/>
    <n v="1"/>
    <n v="32581500"/>
    <n v="0"/>
    <n v="32581500"/>
    <n v="1"/>
    <n v="0"/>
    <n v="0"/>
    <n v="5"/>
    <d v="2021-11-05T00:00:00"/>
    <x v="501"/>
    <n v="32581500"/>
    <n v="2411000"/>
    <x v="2"/>
    <x v="0"/>
    <n v="30170500"/>
    <n v="0.92600095146018402"/>
    <x v="1"/>
    <x v="8"/>
    <x v="8"/>
    <x v="1"/>
    <x v="1"/>
  </r>
  <r>
    <s v="ODR7332448218j"/>
    <s v="C175302L"/>
    <d v="2022-03-06T00:00:00"/>
    <s v="P989342"/>
    <n v="1084600"/>
    <n v="3"/>
    <n v="32538000"/>
    <n v="0"/>
    <n v="32538000"/>
    <n v="1"/>
    <n v="0"/>
    <n v="0"/>
    <n v="1"/>
    <d v="2021-11-09T00:00:00"/>
    <x v="502"/>
    <n v="10846000"/>
    <n v="954448"/>
    <x v="2"/>
    <x v="2"/>
    <n v="29674656"/>
    <n v="0.91200000000000003"/>
    <x v="1"/>
    <x v="9"/>
    <x v="9"/>
    <x v="1"/>
    <x v="1"/>
  </r>
  <r>
    <s v="ODR9698864193l"/>
    <s v="C899192L"/>
    <d v="2021-12-22T00:00:00"/>
    <s v="P396546"/>
    <n v="3247420"/>
    <n v="1"/>
    <n v="32474200"/>
    <n v="0"/>
    <n v="32474200"/>
    <n v="1"/>
    <n v="1"/>
    <n v="0"/>
    <n v="1"/>
    <d v="2021-07-13T00:00:00"/>
    <x v="54"/>
    <n v="41516400"/>
    <n v="3404310"/>
    <x v="2"/>
    <x v="2"/>
    <n v="29069890"/>
    <n v="0.895168780139311"/>
    <x v="1"/>
    <x v="1"/>
    <x v="1"/>
    <x v="0"/>
    <x v="0"/>
  </r>
  <r>
    <s v="ODR2898567304c"/>
    <s v="C239306L"/>
    <d v="2021-01-07T00:00:00"/>
    <s v="P934548"/>
    <n v="3239300"/>
    <n v="1"/>
    <n v="32393000"/>
    <n v="0"/>
    <n v="32393000"/>
    <n v="1"/>
    <n v="1"/>
    <n v="0"/>
    <n v="1"/>
    <d v="2021-07-21T00:00:00"/>
    <x v="487"/>
    <n v="34568000"/>
    <n v="3076550"/>
    <x v="2"/>
    <x v="2"/>
    <n v="29316450"/>
    <n v="0.90502423363072304"/>
    <x v="1"/>
    <x v="3"/>
    <x v="3"/>
    <x v="0"/>
    <x v="0"/>
  </r>
  <r>
    <s v="ODR6789805028t"/>
    <s v="C857890L"/>
    <d v="2021-04-12T00:00:00"/>
    <s v="P587192"/>
    <n v="3236400"/>
    <n v="1"/>
    <n v="32364000"/>
    <n v="0"/>
    <n v="32364000"/>
    <n v="1"/>
    <n v="0"/>
    <n v="0"/>
    <n v="4"/>
    <d v="2021-12-16T00:00:00"/>
    <x v="503"/>
    <n v="32364000"/>
    <n v="2524390"/>
    <x v="2"/>
    <x v="1"/>
    <n v="29839610"/>
    <n v="0.92200006179705796"/>
    <x v="1"/>
    <x v="5"/>
    <x v="5"/>
    <x v="0"/>
    <x v="1"/>
  </r>
  <r>
    <s v="ODR3398301978i"/>
    <s v="C529046L"/>
    <d v="2022-04-23T00:00:00"/>
    <s v="P735082"/>
    <n v="1078800"/>
    <n v="3"/>
    <n v="32364000"/>
    <n v="0"/>
    <n v="32364000"/>
    <n v="1"/>
    <n v="0"/>
    <n v="0"/>
    <n v="4"/>
    <d v="2021-10-01T00:00:00"/>
    <x v="504"/>
    <n v="10788000"/>
    <n v="668856"/>
    <x v="4"/>
    <x v="1"/>
    <n v="30357432"/>
    <n v="0.93799999999999994"/>
    <x v="1"/>
    <x v="5"/>
    <x v="5"/>
    <x v="1"/>
    <x v="1"/>
  </r>
  <r>
    <s v="ODR9393960200e"/>
    <s v="C924458L"/>
    <d v="2021-12-23T00:00:00"/>
    <s v="P334177"/>
    <n v="1078742"/>
    <n v="3"/>
    <n v="32362300"/>
    <n v="0"/>
    <n v="32362300"/>
    <n v="1"/>
    <n v="0"/>
    <n v="0"/>
    <n v="4"/>
    <d v="2021-10-03T00:00:00"/>
    <x v="283"/>
    <n v="10787400"/>
    <n v="927710"/>
    <x v="4"/>
    <x v="1"/>
    <n v="29579170"/>
    <n v="0.914000859024235"/>
    <x v="1"/>
    <x v="1"/>
    <x v="1"/>
    <x v="0"/>
    <x v="1"/>
  </r>
  <r>
    <s v="ODR5571189272h"/>
    <s v="C828137L"/>
    <d v="2022-04-24T00:00:00"/>
    <s v="P587495"/>
    <n v="1078742"/>
    <n v="3"/>
    <n v="32362300"/>
    <n v="0"/>
    <n v="32362300"/>
    <n v="1"/>
    <n v="0"/>
    <n v="0"/>
    <n v="4"/>
    <d v="2022-03-19T00:00:00"/>
    <x v="505"/>
    <n v="10787400"/>
    <n v="906134"/>
    <x v="4"/>
    <x v="1"/>
    <n v="29643898"/>
    <n v="0.91600096408475296"/>
    <x v="1"/>
    <x v="5"/>
    <x v="5"/>
    <x v="1"/>
    <x v="1"/>
  </r>
  <r>
    <s v="ODR4148083464v"/>
    <s v="C454160L"/>
    <d v="2022-02-23T00:00:00"/>
    <s v="P394310"/>
    <n v="3225496"/>
    <n v="1"/>
    <n v="32255000"/>
    <n v="0"/>
    <n v="32255000"/>
    <n v="1"/>
    <n v="0"/>
    <n v="0"/>
    <n v="4"/>
    <d v="2022-02-16T00:00:00"/>
    <x v="308"/>
    <n v="31366400"/>
    <n v="2258350"/>
    <x v="2"/>
    <x v="1"/>
    <n v="29996650"/>
    <n v="0.92998449852735998"/>
    <x v="1"/>
    <x v="10"/>
    <x v="10"/>
    <x v="1"/>
    <x v="1"/>
  </r>
  <r>
    <s v="ODR6345090381i"/>
    <s v="C163934L"/>
    <d v="2021-12-18T00:00:00"/>
    <s v="P162756"/>
    <n v="1612400"/>
    <n v="2"/>
    <n v="32248000"/>
    <n v="0"/>
    <n v="32248000"/>
    <n v="1"/>
    <n v="1"/>
    <n v="0"/>
    <n v="1"/>
    <d v="2021-10-14T00:00:00"/>
    <x v="506"/>
    <n v="16124000"/>
    <n v="1225420"/>
    <x v="7"/>
    <x v="2"/>
    <n v="29797160"/>
    <n v="0.9240002480774"/>
    <x v="1"/>
    <x v="1"/>
    <x v="1"/>
    <x v="0"/>
    <x v="0"/>
  </r>
  <r>
    <s v="ODR1163914893g"/>
    <s v="C469416L"/>
    <d v="2021-12-25T00:00:00"/>
    <s v="P877152"/>
    <n v="3219000"/>
    <n v="1"/>
    <n v="32190000"/>
    <n v="0"/>
    <n v="32190000"/>
    <n v="1"/>
    <n v="1"/>
    <n v="0"/>
    <n v="1"/>
    <d v="2021-12-20T00:00:00"/>
    <x v="507"/>
    <n v="32190000"/>
    <n v="2832720"/>
    <x v="0"/>
    <x v="2"/>
    <n v="29357280"/>
    <n v="0.91200000000000003"/>
    <x v="1"/>
    <x v="1"/>
    <x v="1"/>
    <x v="0"/>
    <x v="0"/>
  </r>
  <r>
    <s v="ODR6841575253z"/>
    <s v="C618216L"/>
    <d v="2022-03-21T00:00:00"/>
    <s v="P481645"/>
    <n v="3190000"/>
    <n v="1"/>
    <n v="31900000"/>
    <n v="0"/>
    <n v="31900000"/>
    <n v="1"/>
    <n v="1"/>
    <n v="0"/>
    <n v="1"/>
    <d v="2022-01-11T00:00:00"/>
    <x v="508"/>
    <n v="31900000"/>
    <n v="2360600"/>
    <x v="4"/>
    <x v="2"/>
    <n v="29539400"/>
    <n v="0.92600000000000005"/>
    <x v="1"/>
    <x v="9"/>
    <x v="9"/>
    <x v="1"/>
    <x v="0"/>
  </r>
  <r>
    <s v="ODR9960830751x"/>
    <s v="C720213L"/>
    <d v="2021-04-09T00:00:00"/>
    <s v="P624366"/>
    <n v="3189942"/>
    <n v="1"/>
    <n v="31899400"/>
    <n v="0"/>
    <n v="31899400"/>
    <n v="1"/>
    <n v="0"/>
    <n v="0"/>
    <n v="8"/>
    <d v="2021-08-27T00:00:00"/>
    <x v="509"/>
    <n v="31899400"/>
    <n v="2360540"/>
    <x v="4"/>
    <x v="8"/>
    <n v="29538860"/>
    <n v="0.92600048903741095"/>
    <x v="1"/>
    <x v="5"/>
    <x v="5"/>
    <x v="0"/>
    <x v="1"/>
  </r>
  <r>
    <s v="ODR3820016417q"/>
    <s v="C720213L"/>
    <d v="2021-08-28T00:00:00"/>
    <s v="P624366"/>
    <n v="3189942"/>
    <n v="1"/>
    <n v="31899400"/>
    <n v="0"/>
    <n v="31899400"/>
    <n v="1"/>
    <n v="0"/>
    <n v="0"/>
    <n v="12"/>
    <d v="2021-08-27T00:00:00"/>
    <x v="509"/>
    <n v="31899400"/>
    <n v="2360540"/>
    <x v="4"/>
    <x v="12"/>
    <n v="29538860"/>
    <n v="0.92600048903741095"/>
    <x v="1"/>
    <x v="11"/>
    <x v="11"/>
    <x v="0"/>
    <x v="1"/>
  </r>
  <r>
    <s v="ODR4909997877t"/>
    <s v="C489981L"/>
    <d v="2021-09-25T00:00:00"/>
    <s v="P847756"/>
    <n v="1594942"/>
    <n v="2"/>
    <n v="31898800"/>
    <n v="0"/>
    <n v="31898800"/>
    <n v="1"/>
    <n v="1"/>
    <n v="1"/>
    <n v="1"/>
    <d v="2021-09-22T00:00:00"/>
    <x v="341"/>
    <n v="18908000"/>
    <n v="1304650"/>
    <x v="1"/>
    <x v="2"/>
    <n v="29289500"/>
    <n v="0.91820068466525395"/>
    <x v="1"/>
    <x v="4"/>
    <x v="4"/>
    <x v="0"/>
    <x v="0"/>
  </r>
  <r>
    <s v="ODR8863650585a"/>
    <s v="C488097L"/>
    <d v="2021-07-22T00:00:00"/>
    <s v="P770634"/>
    <n v="1061400"/>
    <n v="3"/>
    <n v="31842000"/>
    <n v="0"/>
    <n v="31842000"/>
    <n v="1"/>
    <n v="0"/>
    <n v="0"/>
    <n v="1"/>
    <d v="2021-07-13T00:00:00"/>
    <x v="188"/>
    <n v="10614000"/>
    <n v="934032"/>
    <x v="10"/>
    <x v="2"/>
    <n v="29039904"/>
    <n v="0.91200000000000003"/>
    <x v="1"/>
    <x v="7"/>
    <x v="7"/>
    <x v="0"/>
    <x v="1"/>
  </r>
  <r>
    <s v="ODR5651560235z"/>
    <s v="C770029L"/>
    <d v="2021-07-18T00:00:00"/>
    <s v="P240605"/>
    <n v="3184200"/>
    <n v="1"/>
    <n v="31842000"/>
    <n v="0"/>
    <n v="31842000"/>
    <n v="1"/>
    <n v="0"/>
    <n v="0"/>
    <n v="1"/>
    <d v="2021-07-16T00:00:00"/>
    <x v="7"/>
    <n v="24797900"/>
    <n v="2083010"/>
    <x v="3"/>
    <x v="2"/>
    <n v="29758990"/>
    <n v="0.934582940770052"/>
    <x v="1"/>
    <x v="7"/>
    <x v="7"/>
    <x v="0"/>
    <x v="1"/>
  </r>
  <r>
    <s v="ODR5538488648s"/>
    <s v="C822743L"/>
    <d v="2021-07-29T00:00:00"/>
    <s v="P888366"/>
    <n v="3184200"/>
    <n v="1"/>
    <n v="31842000"/>
    <n v="0"/>
    <n v="31842000"/>
    <n v="1"/>
    <n v="1"/>
    <n v="0"/>
    <n v="1"/>
    <d v="2021-07-26T00:00:00"/>
    <x v="510"/>
    <n v="31842000"/>
    <n v="2133410"/>
    <x v="1"/>
    <x v="2"/>
    <n v="29708590"/>
    <n v="0.93300012562025003"/>
    <x v="1"/>
    <x v="7"/>
    <x v="7"/>
    <x v="0"/>
    <x v="0"/>
  </r>
  <r>
    <s v="ODR1157750230b"/>
    <s v="C391618L"/>
    <d v="2022-01-06T00:00:00"/>
    <s v="P986337"/>
    <n v="3172020"/>
    <n v="1"/>
    <n v="31720200"/>
    <n v="0"/>
    <n v="31720200"/>
    <n v="1"/>
    <n v="0"/>
    <n v="0"/>
    <n v="7"/>
    <d v="2022-06-02T00:00:00"/>
    <x v="511"/>
    <n v="31720200"/>
    <n v="1934880"/>
    <x v="3"/>
    <x v="4"/>
    <n v="29785320"/>
    <n v="0.93900164563905597"/>
    <x v="1"/>
    <x v="3"/>
    <x v="3"/>
    <x v="1"/>
    <x v="1"/>
  </r>
  <r>
    <s v="ODR8103856466x"/>
    <s v="C950477L"/>
    <d v="2022-01-06T00:00:00"/>
    <s v="P970961"/>
    <n v="3171440"/>
    <n v="1"/>
    <n v="31714400"/>
    <n v="0"/>
    <n v="31714400"/>
    <n v="1"/>
    <n v="1"/>
    <n v="0"/>
    <n v="1"/>
    <d v="2022-06-20T00:00:00"/>
    <x v="512"/>
    <n v="31714400"/>
    <n v="2790840"/>
    <x v="4"/>
    <x v="2"/>
    <n v="28923560"/>
    <n v="0.91200085765456695"/>
    <x v="1"/>
    <x v="3"/>
    <x v="3"/>
    <x v="1"/>
    <x v="0"/>
  </r>
  <r>
    <s v="ODR1826785572b"/>
    <s v="C395230L"/>
    <d v="2021-11-16T00:00:00"/>
    <s v="P733468"/>
    <n v="3145050"/>
    <n v="1"/>
    <n v="31450500"/>
    <n v="0"/>
    <n v="31450500"/>
    <n v="1"/>
    <n v="1"/>
    <n v="0"/>
    <n v="1"/>
    <d v="2021-11-16T00:00:00"/>
    <x v="513"/>
    <n v="31450500"/>
    <n v="1918470"/>
    <x v="2"/>
    <x v="2"/>
    <n v="29532030"/>
    <n v="0.939000333857967"/>
    <x v="1"/>
    <x v="0"/>
    <x v="0"/>
    <x v="0"/>
    <x v="0"/>
  </r>
  <r>
    <s v="ODR8523150684h"/>
    <s v="C717869L"/>
    <d v="2021-10-10T00:00:00"/>
    <s v="P770541"/>
    <n v="1566000"/>
    <n v="2"/>
    <n v="31320000"/>
    <n v="0"/>
    <n v="31320000"/>
    <n v="1"/>
    <n v="0"/>
    <n v="0"/>
    <n v="4"/>
    <d v="2021-10-11T00:00:00"/>
    <x v="514"/>
    <n v="17110000"/>
    <n v="1095040"/>
    <x v="1"/>
    <x v="1"/>
    <n v="29129920"/>
    <n v="0.93007407407407405"/>
    <x v="1"/>
    <x v="6"/>
    <x v="6"/>
    <x v="0"/>
    <x v="1"/>
  </r>
  <r>
    <s v="ODR7638694078u"/>
    <s v="C951367L"/>
    <d v="2021-11-10T00:00:00"/>
    <s v="P770541"/>
    <n v="1566000"/>
    <n v="2"/>
    <n v="31320000"/>
    <n v="0"/>
    <n v="31320000"/>
    <n v="1"/>
    <n v="0"/>
    <n v="0"/>
    <n v="4"/>
    <d v="2021-10-01T00:00:00"/>
    <x v="514"/>
    <n v="17110000"/>
    <n v="1095040"/>
    <x v="1"/>
    <x v="1"/>
    <n v="29129920"/>
    <n v="0.93007407407407405"/>
    <x v="1"/>
    <x v="0"/>
    <x v="0"/>
    <x v="0"/>
    <x v="1"/>
  </r>
  <r>
    <s v="ODR8666067006c"/>
    <s v="C436011L"/>
    <d v="2021-11-25T00:00:00"/>
    <s v="P748052"/>
    <n v="3132000"/>
    <n v="1"/>
    <n v="31320000"/>
    <n v="0"/>
    <n v="31320000"/>
    <n v="1"/>
    <n v="0"/>
    <n v="0"/>
    <n v="5"/>
    <d v="2021-11-22T00:00:00"/>
    <x v="515"/>
    <n v="31320000"/>
    <n v="2505600"/>
    <x v="8"/>
    <x v="0"/>
    <n v="28814400"/>
    <n v="0.92"/>
    <x v="1"/>
    <x v="0"/>
    <x v="0"/>
    <x v="0"/>
    <x v="1"/>
  </r>
  <r>
    <s v="ODR9291463982o"/>
    <s v="C332046L"/>
    <d v="2021-11-18T00:00:00"/>
    <s v="P885778"/>
    <n v="1566000"/>
    <n v="2"/>
    <n v="31320000"/>
    <n v="0"/>
    <n v="31320000"/>
    <n v="1"/>
    <n v="0"/>
    <n v="0"/>
    <n v="4"/>
    <d v="2021-10-17T00:00:00"/>
    <x v="323"/>
    <n v="14442000"/>
    <n v="866520"/>
    <x v="4"/>
    <x v="1"/>
    <n v="29586960"/>
    <n v="0.94466666666666699"/>
    <x v="1"/>
    <x v="0"/>
    <x v="0"/>
    <x v="0"/>
    <x v="1"/>
  </r>
  <r>
    <s v="ODR3439582504o"/>
    <s v="C295317L"/>
    <d v="2021-11-20T00:00:00"/>
    <s v="P467257"/>
    <n v="3131942"/>
    <n v="1"/>
    <n v="31319400"/>
    <n v="0"/>
    <n v="31319400"/>
    <n v="1"/>
    <n v="0"/>
    <n v="0"/>
    <n v="1"/>
    <d v="2021-11-22T00:00:00"/>
    <x v="516"/>
    <n v="31319400"/>
    <n v="2693460"/>
    <x v="4"/>
    <x v="2"/>
    <n v="28625940"/>
    <n v="0.91400026820437197"/>
    <x v="1"/>
    <x v="0"/>
    <x v="0"/>
    <x v="0"/>
    <x v="1"/>
  </r>
  <r>
    <s v="ODR2614011019n"/>
    <s v="C814229L"/>
    <d v="2021-05-08T00:00:00"/>
    <s v="P197854"/>
    <n v="3113208"/>
    <n v="1"/>
    <n v="31132100"/>
    <n v="0"/>
    <n v="31132100"/>
    <n v="1"/>
    <n v="1"/>
    <n v="0"/>
    <n v="1"/>
    <d v="2021-07-13T00:00:00"/>
    <x v="517"/>
    <n v="31132100"/>
    <n v="2023560"/>
    <x v="3"/>
    <x v="2"/>
    <n v="29108540"/>
    <n v="0.93500085121145105"/>
    <x v="1"/>
    <x v="2"/>
    <x v="2"/>
    <x v="0"/>
    <x v="0"/>
  </r>
  <r>
    <s v="ODR4980328950t"/>
    <s v="C239306L"/>
    <d v="2021-08-30T00:00:00"/>
    <s v="P197854"/>
    <n v="3113208"/>
    <n v="1"/>
    <n v="31132100"/>
    <n v="0"/>
    <n v="31132100"/>
    <n v="1"/>
    <n v="1"/>
    <n v="0"/>
    <n v="1"/>
    <d v="2021-07-21T00:00:00"/>
    <x v="517"/>
    <n v="31132100"/>
    <n v="2023560"/>
    <x v="3"/>
    <x v="2"/>
    <n v="29108540"/>
    <n v="0.93500085121145105"/>
    <x v="1"/>
    <x v="11"/>
    <x v="11"/>
    <x v="0"/>
    <x v="0"/>
  </r>
  <r>
    <s v="ODR8570980439h"/>
    <s v="C194239L"/>
    <d v="2022-10-02T00:00:00"/>
    <s v="P272094"/>
    <n v="3111410"/>
    <n v="1"/>
    <n v="31114100"/>
    <n v="0"/>
    <n v="31114100"/>
    <n v="1"/>
    <n v="0"/>
    <n v="0"/>
    <n v="4"/>
    <d v="2021-12-22T00:00:00"/>
    <x v="518"/>
    <n v="31070600"/>
    <n v="2112770"/>
    <x v="1"/>
    <x v="1"/>
    <n v="29001330"/>
    <n v="0.93209605934286999"/>
    <x v="1"/>
    <x v="6"/>
    <x v="6"/>
    <x v="1"/>
    <x v="1"/>
  </r>
  <r>
    <s v="ODR6072345390d"/>
    <s v="C194239L"/>
    <d v="2022-11-02T00:00:00"/>
    <s v="P272094"/>
    <n v="3111410"/>
    <n v="1"/>
    <n v="31114100"/>
    <n v="0"/>
    <n v="31114100"/>
    <n v="1"/>
    <n v="0"/>
    <n v="0"/>
    <n v="4"/>
    <d v="2021-12-22T00:00:00"/>
    <x v="518"/>
    <n v="31070600"/>
    <n v="2112770"/>
    <x v="1"/>
    <x v="1"/>
    <n v="29001330"/>
    <n v="0.93209605934286999"/>
    <x v="1"/>
    <x v="0"/>
    <x v="0"/>
    <x v="1"/>
    <x v="1"/>
  </r>
  <r>
    <s v="ODR4436953013r"/>
    <s v="C280043L"/>
    <d v="2022-04-23T00:00:00"/>
    <s v="P299813"/>
    <n v="3109322"/>
    <n v="1"/>
    <n v="31093200"/>
    <n v="0"/>
    <n v="31093200"/>
    <n v="1"/>
    <n v="0"/>
    <n v="0"/>
    <n v="4"/>
    <d v="2022-04-04T00:00:00"/>
    <x v="519"/>
    <n v="31093200"/>
    <n v="1927750"/>
    <x v="2"/>
    <x v="1"/>
    <n v="29165450"/>
    <n v="0.93800091338298996"/>
    <x v="1"/>
    <x v="5"/>
    <x v="5"/>
    <x v="1"/>
    <x v="1"/>
  </r>
  <r>
    <s v="ODR2081290957s"/>
    <s v="C540782L"/>
    <d v="2021-03-10T00:00:00"/>
    <s v="P272094"/>
    <n v="3107060"/>
    <n v="1"/>
    <n v="31070600"/>
    <n v="0"/>
    <n v="31070600"/>
    <n v="1"/>
    <n v="1"/>
    <n v="0"/>
    <n v="1"/>
    <d v="2021-09-03T00:00:00"/>
    <x v="518"/>
    <n v="31070600"/>
    <n v="2112770"/>
    <x v="1"/>
    <x v="2"/>
    <n v="28957830"/>
    <n v="0.93200099129080205"/>
    <x v="1"/>
    <x v="9"/>
    <x v="9"/>
    <x v="0"/>
    <x v="0"/>
  </r>
  <r>
    <s v="ODR5641011211s"/>
    <s v="C718296L"/>
    <d v="2021-08-10T00:00:00"/>
    <s v="P272094"/>
    <n v="3107060"/>
    <n v="1"/>
    <n v="31070600"/>
    <n v="0"/>
    <n v="31070600"/>
    <n v="1"/>
    <n v="0"/>
    <n v="0"/>
    <n v="4"/>
    <d v="2021-10-01T00:00:00"/>
    <x v="518"/>
    <n v="31070600"/>
    <n v="2112770"/>
    <x v="1"/>
    <x v="1"/>
    <n v="28957830"/>
    <n v="0.93200099129080205"/>
    <x v="1"/>
    <x v="11"/>
    <x v="11"/>
    <x v="0"/>
    <x v="1"/>
  </r>
  <r>
    <s v="ODR6209203511n"/>
    <s v="C454551L"/>
    <d v="2021-09-22T00:00:00"/>
    <s v="P272094"/>
    <n v="3107060"/>
    <n v="1"/>
    <n v="31070600"/>
    <n v="0"/>
    <n v="31070600"/>
    <n v="1"/>
    <n v="0"/>
    <n v="0"/>
    <n v="9"/>
    <d v="2021-07-11T00:00:00"/>
    <x v="518"/>
    <n v="31070600"/>
    <n v="2112770"/>
    <x v="1"/>
    <x v="9"/>
    <n v="28957830"/>
    <n v="0.93200099129080205"/>
    <x v="1"/>
    <x v="4"/>
    <x v="4"/>
    <x v="0"/>
    <x v="1"/>
  </r>
  <r>
    <s v="ODR6087302793p"/>
    <s v="C529046L"/>
    <d v="2022-06-06T00:00:00"/>
    <s v="P551746"/>
    <n v="3103000"/>
    <n v="1"/>
    <n v="31030000"/>
    <n v="0"/>
    <n v="31030000"/>
    <n v="1"/>
    <n v="0"/>
    <n v="0"/>
    <n v="4"/>
    <d v="2021-10-01T00:00:00"/>
    <x v="244"/>
    <n v="30528300"/>
    <n v="2594860"/>
    <x v="1"/>
    <x v="1"/>
    <n v="28435140"/>
    <n v="0.91637576538833398"/>
    <x v="1"/>
    <x v="8"/>
    <x v="8"/>
    <x v="1"/>
    <x v="1"/>
  </r>
  <r>
    <s v="ODR6661944779o"/>
    <s v="C174427L"/>
    <d v="2022-07-06T00:00:00"/>
    <s v="P551746"/>
    <n v="3103000"/>
    <n v="1"/>
    <n v="31030000"/>
    <n v="0"/>
    <n v="31030000"/>
    <n v="1"/>
    <n v="0"/>
    <n v="0"/>
    <n v="7"/>
    <d v="2022-06-18T00:00:00"/>
    <x v="244"/>
    <n v="30528300"/>
    <n v="2594860"/>
    <x v="1"/>
    <x v="4"/>
    <n v="28435140"/>
    <n v="0.91637576538833398"/>
    <x v="1"/>
    <x v="7"/>
    <x v="7"/>
    <x v="1"/>
    <x v="1"/>
  </r>
  <r>
    <s v="ODR1134642269p"/>
    <s v="C479992L"/>
    <d v="2022-04-24T00:00:00"/>
    <s v="P146139"/>
    <n v="3069360"/>
    <n v="1"/>
    <n v="30693600"/>
    <n v="0"/>
    <n v="30693600"/>
    <n v="1"/>
    <n v="1"/>
    <n v="1"/>
    <n v="1"/>
    <d v="2021-09-19T00:00:00"/>
    <x v="520"/>
    <n v="30693600"/>
    <n v="2332700"/>
    <x v="9"/>
    <x v="2"/>
    <n v="28360900"/>
    <n v="0.924000443089113"/>
    <x v="1"/>
    <x v="5"/>
    <x v="5"/>
    <x v="1"/>
    <x v="0"/>
  </r>
  <r>
    <s v="ODR1313035414c"/>
    <s v="C378684L"/>
    <d v="2022-04-27T00:00:00"/>
    <s v="P146139"/>
    <n v="3069360"/>
    <n v="1"/>
    <n v="30693600"/>
    <n v="0"/>
    <n v="30693600"/>
    <n v="1"/>
    <n v="1"/>
    <n v="0"/>
    <n v="1"/>
    <d v="2021-07-03T00:00:00"/>
    <x v="520"/>
    <n v="30693600"/>
    <n v="2332700"/>
    <x v="9"/>
    <x v="2"/>
    <n v="28360900"/>
    <n v="0.924000443089113"/>
    <x v="1"/>
    <x v="5"/>
    <x v="5"/>
    <x v="1"/>
    <x v="0"/>
  </r>
  <r>
    <s v="ODR2606003677t"/>
    <s v="C166968L"/>
    <d v="2022-08-05T00:00:00"/>
    <s v="P146139"/>
    <n v="3069360"/>
    <n v="1"/>
    <n v="30693600"/>
    <n v="0"/>
    <n v="30693600"/>
    <n v="1"/>
    <n v="1"/>
    <n v="0"/>
    <n v="1"/>
    <d v="2021-07-26T00:00:00"/>
    <x v="520"/>
    <n v="30693600"/>
    <n v="2332700"/>
    <x v="9"/>
    <x v="2"/>
    <n v="28360900"/>
    <n v="0.924000443089113"/>
    <x v="1"/>
    <x v="11"/>
    <x v="11"/>
    <x v="1"/>
    <x v="0"/>
  </r>
  <r>
    <s v="ODR9061120532r"/>
    <s v="C132041L"/>
    <d v="2022-04-17T00:00:00"/>
    <s v="P551746"/>
    <n v="3052830"/>
    <n v="1"/>
    <n v="30528300"/>
    <n v="0"/>
    <n v="30528300"/>
    <n v="1"/>
    <n v="0"/>
    <n v="0"/>
    <n v="7"/>
    <d v="2022-04-05T00:00:00"/>
    <x v="244"/>
    <n v="30528300"/>
    <n v="2594860"/>
    <x v="1"/>
    <x v="4"/>
    <n v="27933440"/>
    <n v="0.91500149042036405"/>
    <x v="1"/>
    <x v="5"/>
    <x v="5"/>
    <x v="1"/>
    <x v="1"/>
  </r>
  <r>
    <s v="ODR3706614509o"/>
    <s v="C242231L"/>
    <d v="2022-04-26T00:00:00"/>
    <s v="P551746"/>
    <n v="3052830"/>
    <n v="1"/>
    <n v="30528300"/>
    <n v="0"/>
    <n v="30528300"/>
    <n v="1"/>
    <n v="0"/>
    <n v="0"/>
    <n v="4"/>
    <d v="2021-09-22T00:00:00"/>
    <x v="244"/>
    <n v="30528300"/>
    <n v="2594860"/>
    <x v="1"/>
    <x v="1"/>
    <n v="27933440"/>
    <n v="0.91500149042036405"/>
    <x v="1"/>
    <x v="5"/>
    <x v="5"/>
    <x v="1"/>
    <x v="1"/>
  </r>
  <r>
    <s v="ODR9356337535n"/>
    <s v="C623160L"/>
    <d v="2022-12-04T00:00:00"/>
    <s v="P551746"/>
    <n v="3052830"/>
    <n v="1"/>
    <n v="30528300"/>
    <n v="0"/>
    <n v="30528300"/>
    <n v="1"/>
    <n v="0"/>
    <n v="0"/>
    <n v="7"/>
    <d v="2022-03-12T00:00:00"/>
    <x v="244"/>
    <n v="30528300"/>
    <n v="2594860"/>
    <x v="1"/>
    <x v="4"/>
    <n v="27933440"/>
    <n v="0.91500149042036405"/>
    <x v="1"/>
    <x v="1"/>
    <x v="1"/>
    <x v="1"/>
    <x v="1"/>
  </r>
  <r>
    <s v="ODR4446985655n"/>
    <s v="C711453L"/>
    <d v="2022-06-21T00:00:00"/>
    <s v="P140025"/>
    <n v="3050800"/>
    <n v="1"/>
    <n v="30508000"/>
    <n v="0"/>
    <n v="30508000"/>
    <n v="1"/>
    <n v="0"/>
    <n v="0"/>
    <n v="1"/>
    <d v="2022-06-03T00:00:00"/>
    <x v="521"/>
    <n v="30508000"/>
    <n v="2288100"/>
    <x v="2"/>
    <x v="2"/>
    <n v="28219900"/>
    <n v="0.92500000000000004"/>
    <x v="1"/>
    <x v="8"/>
    <x v="8"/>
    <x v="1"/>
    <x v="1"/>
  </r>
  <r>
    <s v="ODR9311636610i"/>
    <s v="C162721L"/>
    <d v="2022-03-06T00:00:00"/>
    <s v="P272094"/>
    <n v="3049350"/>
    <n v="1"/>
    <n v="30493500"/>
    <n v="0"/>
    <n v="30493500"/>
    <n v="1"/>
    <n v="0"/>
    <n v="0"/>
    <n v="1"/>
    <d v="2021-07-26T00:00:00"/>
    <x v="518"/>
    <n v="31070600"/>
    <n v="2112770"/>
    <x v="1"/>
    <x v="2"/>
    <n v="28380730"/>
    <n v="0.93071408660862198"/>
    <x v="1"/>
    <x v="9"/>
    <x v="9"/>
    <x v="1"/>
    <x v="1"/>
  </r>
  <r>
    <s v="ODR7971486308t"/>
    <s v="C499767L"/>
    <d v="2022-07-23T00:00:00"/>
    <s v="P272094"/>
    <n v="3049350"/>
    <n v="1"/>
    <n v="30493500"/>
    <n v="0"/>
    <n v="30493500"/>
    <n v="1"/>
    <n v="1"/>
    <n v="0"/>
    <n v="4"/>
    <d v="2022-07-18T00:00:00"/>
    <x v="518"/>
    <n v="31070600"/>
    <n v="2112770"/>
    <x v="1"/>
    <x v="1"/>
    <n v="28380730"/>
    <n v="0.93071408660862198"/>
    <x v="1"/>
    <x v="7"/>
    <x v="7"/>
    <x v="1"/>
    <x v="0"/>
  </r>
  <r>
    <s v="ODR4323523002x"/>
    <s v="C162721L"/>
    <d v="2022-08-06T00:00:00"/>
    <s v="P272094"/>
    <n v="3049350"/>
    <n v="1"/>
    <n v="30493500"/>
    <n v="0"/>
    <n v="30493500"/>
    <n v="1"/>
    <n v="1"/>
    <n v="1"/>
    <n v="1"/>
    <d v="2021-07-26T00:00:00"/>
    <x v="518"/>
    <n v="31070600"/>
    <n v="2112770"/>
    <x v="1"/>
    <x v="2"/>
    <n v="28380730"/>
    <n v="0.93071408660862198"/>
    <x v="1"/>
    <x v="11"/>
    <x v="11"/>
    <x v="1"/>
    <x v="0"/>
  </r>
  <r>
    <s v="ODR5639434364t"/>
    <s v="C809453L"/>
    <d v="2022-03-24T00:00:00"/>
    <s v="P564570"/>
    <n v="3045000"/>
    <n v="1"/>
    <n v="30450000"/>
    <n v="0"/>
    <n v="30450000"/>
    <n v="1"/>
    <n v="1"/>
    <n v="0"/>
    <n v="1"/>
    <d v="2022-03-23T00:00:00"/>
    <x v="522"/>
    <n v="30450000"/>
    <n v="2101050"/>
    <x v="3"/>
    <x v="2"/>
    <n v="28348950"/>
    <n v="0.93100000000000005"/>
    <x v="1"/>
    <x v="9"/>
    <x v="9"/>
    <x v="1"/>
    <x v="0"/>
  </r>
  <r>
    <s v="ODR4189282670b"/>
    <s v="C839720L"/>
    <d v="2022-11-03T00:00:00"/>
    <s v="P867109"/>
    <n v="3044942"/>
    <n v="1"/>
    <n v="30449400"/>
    <n v="0"/>
    <n v="30449400"/>
    <n v="1"/>
    <n v="0"/>
    <n v="0"/>
    <n v="4"/>
    <d v="2022-03-19T00:00:00"/>
    <x v="523"/>
    <n v="30449400"/>
    <n v="2253240"/>
    <x v="4"/>
    <x v="1"/>
    <n v="28196160"/>
    <n v="0.92600051232536595"/>
    <x v="1"/>
    <x v="0"/>
    <x v="0"/>
    <x v="1"/>
    <x v="1"/>
  </r>
  <r>
    <s v="ODR6792026106g"/>
    <s v="C351587L"/>
    <d v="2022-01-16T00:00:00"/>
    <s v="P534021"/>
    <n v="3034038"/>
    <n v="1"/>
    <n v="30340400"/>
    <n v="0"/>
    <n v="30340400"/>
    <n v="1"/>
    <n v="1"/>
    <n v="0"/>
    <n v="1"/>
    <d v="2021-09-10T00:00:00"/>
    <x v="524"/>
    <n v="30340400"/>
    <n v="2336180"/>
    <x v="3"/>
    <x v="2"/>
    <n v="28004220"/>
    <n v="0.92300101514811905"/>
    <x v="1"/>
    <x v="3"/>
    <x v="3"/>
    <x v="1"/>
    <x v="0"/>
  </r>
  <r>
    <s v="ODR2447939749a"/>
    <s v="C351587L"/>
    <d v="2022-01-18T00:00:00"/>
    <s v="P534021"/>
    <n v="3034038"/>
    <n v="1"/>
    <n v="30340400"/>
    <n v="0"/>
    <n v="30340400"/>
    <n v="1"/>
    <n v="1"/>
    <n v="0"/>
    <n v="1"/>
    <d v="2021-09-10T00:00:00"/>
    <x v="524"/>
    <n v="30340400"/>
    <n v="2336180"/>
    <x v="3"/>
    <x v="2"/>
    <n v="28004220"/>
    <n v="0.92300101514811905"/>
    <x v="1"/>
    <x v="3"/>
    <x v="3"/>
    <x v="1"/>
    <x v="0"/>
  </r>
  <r>
    <s v="ODR3849008279e"/>
    <s v="C378684L"/>
    <d v="2022-01-23T00:00:00"/>
    <s v="P534021"/>
    <n v="3034038"/>
    <n v="1"/>
    <n v="30340400"/>
    <n v="0"/>
    <n v="30340400"/>
    <n v="1"/>
    <n v="1"/>
    <n v="0"/>
    <n v="1"/>
    <d v="2021-07-03T00:00:00"/>
    <x v="524"/>
    <n v="30340400"/>
    <n v="2336180"/>
    <x v="3"/>
    <x v="2"/>
    <n v="28004220"/>
    <n v="0.92300101514811905"/>
    <x v="1"/>
    <x v="3"/>
    <x v="3"/>
    <x v="1"/>
    <x v="0"/>
  </r>
  <r>
    <s v="ODR4826559073s"/>
    <s v="C200115L"/>
    <d v="2022-01-27T00:00:00"/>
    <s v="P534021"/>
    <n v="3034038"/>
    <n v="1"/>
    <n v="30340400"/>
    <n v="0"/>
    <n v="30340400"/>
    <n v="1"/>
    <n v="1"/>
    <n v="0"/>
    <n v="1"/>
    <d v="2021-07-12T00:00:00"/>
    <x v="524"/>
    <n v="30340400"/>
    <n v="2336180"/>
    <x v="3"/>
    <x v="2"/>
    <n v="28004220"/>
    <n v="0.92300101514811905"/>
    <x v="1"/>
    <x v="3"/>
    <x v="3"/>
    <x v="1"/>
    <x v="0"/>
  </r>
  <r>
    <s v="ODR3371880977w"/>
    <s v="C200115L"/>
    <d v="2022-10-01T00:00:00"/>
    <s v="P534021"/>
    <n v="3034038"/>
    <n v="1"/>
    <n v="30340400"/>
    <n v="0"/>
    <n v="30340400"/>
    <n v="1"/>
    <n v="1"/>
    <n v="0"/>
    <n v="1"/>
    <d v="2021-07-12T00:00:00"/>
    <x v="524"/>
    <n v="30340400"/>
    <n v="2336180"/>
    <x v="3"/>
    <x v="2"/>
    <n v="28004220"/>
    <n v="0.92300101514811905"/>
    <x v="1"/>
    <x v="6"/>
    <x v="6"/>
    <x v="1"/>
    <x v="0"/>
  </r>
  <r>
    <s v="ODR9630583329s"/>
    <s v="C972737L"/>
    <d v="2022-04-05T00:00:00"/>
    <s v="P906358"/>
    <n v="1513742"/>
    <n v="2"/>
    <n v="30274800"/>
    <n v="0"/>
    <n v="30274800"/>
    <n v="1"/>
    <n v="1"/>
    <n v="0"/>
    <n v="1"/>
    <d v="2021-07-21T00:00:00"/>
    <x v="525"/>
    <n v="15137400"/>
    <n v="1316950"/>
    <x v="9"/>
    <x v="2"/>
    <n v="27640900"/>
    <n v="0.91300025103386295"/>
    <x v="1"/>
    <x v="5"/>
    <x v="5"/>
    <x v="1"/>
    <x v="0"/>
  </r>
  <r>
    <s v="ODR4814904476i"/>
    <s v="C143684L"/>
    <d v="2021-01-09T00:00:00"/>
    <s v="P958194"/>
    <n v="3026150"/>
    <n v="1"/>
    <n v="30261500"/>
    <n v="0"/>
    <n v="30261500"/>
    <n v="1"/>
    <n v="1"/>
    <n v="0"/>
    <n v="1"/>
    <d v="2021-07-05T00:00:00"/>
    <x v="526"/>
    <n v="30261500"/>
    <n v="2360370"/>
    <x v="2"/>
    <x v="2"/>
    <n v="27901130"/>
    <n v="0.92200089222279102"/>
    <x v="1"/>
    <x v="3"/>
    <x v="3"/>
    <x v="0"/>
    <x v="0"/>
  </r>
  <r>
    <s v="ODR3873774086n"/>
    <s v="C813946L"/>
    <d v="2021-08-28T00:00:00"/>
    <s v="P623453"/>
    <n v="3026150"/>
    <n v="1"/>
    <n v="30261500"/>
    <n v="0"/>
    <n v="30261500"/>
    <n v="1"/>
    <n v="1"/>
    <n v="1"/>
    <n v="1"/>
    <d v="2021-08-02T00:00:00"/>
    <x v="527"/>
    <n v="30261500"/>
    <n v="2511690"/>
    <x v="2"/>
    <x v="2"/>
    <n v="27749810"/>
    <n v="0.91700047915668403"/>
    <x v="1"/>
    <x v="11"/>
    <x v="11"/>
    <x v="0"/>
    <x v="0"/>
  </r>
  <r>
    <s v="ODR4906045519m"/>
    <s v="C339400L"/>
    <d v="2021-09-17T00:00:00"/>
    <s v="P958194"/>
    <n v="3026150"/>
    <n v="1"/>
    <n v="30261500"/>
    <n v="0"/>
    <n v="30261500"/>
    <n v="1"/>
    <n v="1"/>
    <n v="1"/>
    <n v="1"/>
    <d v="2021-09-21T00:00:00"/>
    <x v="526"/>
    <n v="30261500"/>
    <n v="2360370"/>
    <x v="2"/>
    <x v="2"/>
    <n v="27901130"/>
    <n v="0.92200089222279102"/>
    <x v="1"/>
    <x v="4"/>
    <x v="4"/>
    <x v="0"/>
    <x v="0"/>
  </r>
  <r>
    <s v="ODR9839342882e"/>
    <s v="C241821L"/>
    <d v="2021-11-26T00:00:00"/>
    <s v="P722616"/>
    <n v="3016000"/>
    <n v="1"/>
    <n v="30160000"/>
    <n v="0"/>
    <n v="30160000"/>
    <n v="1"/>
    <n v="0"/>
    <n v="0"/>
    <n v="4"/>
    <d v="2021-09-26T00:00:00"/>
    <x v="528"/>
    <n v="30160000"/>
    <n v="1869920"/>
    <x v="8"/>
    <x v="1"/>
    <n v="28290080"/>
    <n v="0.93799999999999994"/>
    <x v="1"/>
    <x v="0"/>
    <x v="0"/>
    <x v="0"/>
    <x v="1"/>
  </r>
  <r>
    <s v="ODR8252996229d"/>
    <s v="C618317L"/>
    <d v="2021-10-20T00:00:00"/>
    <s v="P203898"/>
    <n v="3004400"/>
    <n v="1"/>
    <n v="30044000"/>
    <n v="0"/>
    <n v="30044000"/>
    <n v="1"/>
    <n v="0"/>
    <n v="0"/>
    <n v="10"/>
    <d v="2021-10-26T00:00:00"/>
    <x v="529"/>
    <n v="30044000"/>
    <n v="2463610"/>
    <x v="8"/>
    <x v="11"/>
    <n v="27580390"/>
    <n v="0.91799993343096797"/>
    <x v="1"/>
    <x v="6"/>
    <x v="6"/>
    <x v="0"/>
    <x v="1"/>
  </r>
  <r>
    <s v="ODR3785049529c"/>
    <s v="C500995L"/>
    <d v="2022-05-18T00:00:00"/>
    <s v="P415305"/>
    <n v="2983810"/>
    <n v="1"/>
    <n v="29838100"/>
    <n v="0"/>
    <n v="29838100"/>
    <n v="1"/>
    <n v="0"/>
    <n v="0"/>
    <n v="7"/>
    <d v="2022-05-11T00:00:00"/>
    <x v="530"/>
    <n v="29838100"/>
    <n v="1879780"/>
    <x v="1"/>
    <x v="4"/>
    <n v="27958320"/>
    <n v="0.93700068033822503"/>
    <x v="1"/>
    <x v="2"/>
    <x v="2"/>
    <x v="1"/>
    <x v="1"/>
  </r>
  <r>
    <s v="ODR8162712974g"/>
    <s v="C622883L"/>
    <d v="2022-08-05T00:00:00"/>
    <s v="P177940"/>
    <n v="229100"/>
    <n v="13"/>
    <n v="29783000"/>
    <n v="0"/>
    <n v="29783000"/>
    <n v="1"/>
    <n v="1"/>
    <n v="1"/>
    <n v="3"/>
    <d v="2021-09-24T00:00:00"/>
    <x v="531"/>
    <n v="2262000"/>
    <n v="162864"/>
    <x v="2"/>
    <x v="3"/>
    <n v="27665768"/>
    <n v="0.92891139240506304"/>
    <x v="2"/>
    <x v="11"/>
    <x v="11"/>
    <x v="1"/>
    <x v="0"/>
  </r>
  <r>
    <s v="ODR5922566029y"/>
    <s v="C374672L"/>
    <d v="2022-03-23T00:00:00"/>
    <s v="P323853"/>
    <n v="2978010"/>
    <n v="1"/>
    <n v="29780100"/>
    <n v="0"/>
    <n v="29780100"/>
    <n v="1"/>
    <n v="1"/>
    <n v="0"/>
    <n v="1"/>
    <d v="2021-07-17T00:00:00"/>
    <x v="532"/>
    <n v="29780100"/>
    <n v="1905880"/>
    <x v="3"/>
    <x v="2"/>
    <n v="27874220"/>
    <n v="0.936001558087448"/>
    <x v="1"/>
    <x v="9"/>
    <x v="9"/>
    <x v="1"/>
    <x v="0"/>
  </r>
  <r>
    <s v="ODR6493005657f"/>
    <s v="C176299L"/>
    <d v="2022-03-25T00:00:00"/>
    <s v="P422527"/>
    <n v="2961712"/>
    <n v="1"/>
    <n v="29617100"/>
    <n v="0"/>
    <n v="29617100"/>
    <n v="1"/>
    <n v="0"/>
    <n v="0"/>
    <n v="6"/>
    <d v="2022-03-02T00:00:00"/>
    <x v="533"/>
    <n v="29617100"/>
    <n v="2102790"/>
    <x v="2"/>
    <x v="6"/>
    <n v="27514310"/>
    <n v="0.92900081371910104"/>
    <x v="1"/>
    <x v="9"/>
    <x v="9"/>
    <x v="1"/>
    <x v="1"/>
  </r>
  <r>
    <s v="ODR3948043345v"/>
    <s v="C180533L"/>
    <d v="2021-02-10T00:00:00"/>
    <s v="P948892"/>
    <n v="2956260"/>
    <n v="1"/>
    <n v="29562600"/>
    <n v="0"/>
    <n v="29562600"/>
    <n v="1"/>
    <n v="0"/>
    <n v="0"/>
    <n v="4"/>
    <d v="2021-08-23T00:00:00"/>
    <x v="534"/>
    <n v="29562600"/>
    <n v="2601470"/>
    <x v="2"/>
    <x v="1"/>
    <n v="26961130"/>
    <n v="0.91200131246913296"/>
    <x v="1"/>
    <x v="10"/>
    <x v="10"/>
    <x v="0"/>
    <x v="1"/>
  </r>
  <r>
    <s v="ODR2162319549e"/>
    <s v="C492850L"/>
    <d v="2021-07-23T00:00:00"/>
    <s v="P217083"/>
    <n v="2945704"/>
    <n v="1"/>
    <n v="29457000"/>
    <n v="0"/>
    <n v="29457000"/>
    <n v="1"/>
    <n v="1"/>
    <n v="1"/>
    <n v="8"/>
    <d v="2021-07-09T00:00:00"/>
    <x v="535"/>
    <n v="29457000"/>
    <n v="2503800"/>
    <x v="2"/>
    <x v="8"/>
    <n v="26953200"/>
    <n v="0.91500152765047404"/>
    <x v="1"/>
    <x v="7"/>
    <x v="7"/>
    <x v="0"/>
    <x v="0"/>
  </r>
  <r>
    <s v="ODR7750743049r"/>
    <s v="C501840L"/>
    <d v="2022-02-04T00:00:00"/>
    <s v="P825073"/>
    <n v="2924070"/>
    <n v="1"/>
    <n v="29240700"/>
    <n v="0"/>
    <n v="29240700"/>
    <n v="1"/>
    <n v="1"/>
    <n v="1"/>
    <n v="7"/>
    <d v="2022-03-14T00:00:00"/>
    <x v="536"/>
    <n v="29240700"/>
    <n v="1783670"/>
    <x v="1"/>
    <x v="4"/>
    <n v="27457030"/>
    <n v="0.93900043432612801"/>
    <x v="1"/>
    <x v="10"/>
    <x v="10"/>
    <x v="1"/>
    <x v="0"/>
  </r>
  <r>
    <s v="ODR2239074736t"/>
    <s v="C924458L"/>
    <d v="2022-07-05T00:00:00"/>
    <s v="P209422"/>
    <n v="730742"/>
    <n v="4"/>
    <n v="29229700"/>
    <n v="0"/>
    <n v="29229700"/>
    <n v="1"/>
    <n v="0"/>
    <n v="0"/>
    <n v="4"/>
    <d v="2021-10-03T00:00:00"/>
    <x v="537"/>
    <n v="7307420"/>
    <n v="643046"/>
    <x v="4"/>
    <x v="1"/>
    <n v="26657516"/>
    <n v="0.91200101266862099"/>
    <x v="2"/>
    <x v="7"/>
    <x v="7"/>
    <x v="1"/>
    <x v="1"/>
  </r>
  <r>
    <s v="ODR3773190172s"/>
    <s v="C795566L"/>
    <d v="2022-02-07T00:00:00"/>
    <s v="P176485"/>
    <n v="2911600"/>
    <n v="1"/>
    <n v="29116000"/>
    <n v="0"/>
    <n v="29116000"/>
    <n v="1"/>
    <n v="0"/>
    <n v="0"/>
    <n v="1"/>
    <d v="2021-09-05T00:00:00"/>
    <x v="538"/>
    <n v="29116000"/>
    <n v="2038120"/>
    <x v="2"/>
    <x v="2"/>
    <n v="27077880"/>
    <n v="0.93"/>
    <x v="1"/>
    <x v="10"/>
    <x v="10"/>
    <x v="1"/>
    <x v="1"/>
  </r>
  <r>
    <s v="ODR7173285407q"/>
    <s v="C558438L"/>
    <d v="2022-07-13T00:00:00"/>
    <s v="P176485"/>
    <n v="2911600"/>
    <n v="1"/>
    <n v="29116000"/>
    <n v="0"/>
    <n v="29116000"/>
    <n v="1"/>
    <n v="1"/>
    <n v="0"/>
    <n v="1"/>
    <d v="2022-04-24T00:00:00"/>
    <x v="538"/>
    <n v="29116000"/>
    <n v="2038120"/>
    <x v="2"/>
    <x v="2"/>
    <n v="27077880"/>
    <n v="0.93"/>
    <x v="1"/>
    <x v="7"/>
    <x v="7"/>
    <x v="1"/>
    <x v="0"/>
  </r>
  <r>
    <s v="ODR5822797461w"/>
    <s v="C781213L"/>
    <d v="2022-12-04T00:00:00"/>
    <s v="P720522"/>
    <n v="2900000"/>
    <n v="1"/>
    <n v="29000000"/>
    <n v="0"/>
    <n v="29000000"/>
    <n v="1"/>
    <n v="1"/>
    <n v="0"/>
    <n v="1"/>
    <d v="2021-08-23T00:00:00"/>
    <x v="539"/>
    <n v="29000000"/>
    <n v="1740000"/>
    <x v="6"/>
    <x v="2"/>
    <n v="27260000"/>
    <n v="0.94"/>
    <x v="1"/>
    <x v="1"/>
    <x v="1"/>
    <x v="1"/>
    <x v="0"/>
  </r>
  <r>
    <s v="ODR5783737922z"/>
    <s v="C781213L"/>
    <d v="2022-01-16T00:00:00"/>
    <s v="P624876"/>
    <n v="1450000"/>
    <n v="2"/>
    <n v="29000000"/>
    <n v="0"/>
    <n v="29000000"/>
    <n v="1"/>
    <n v="1"/>
    <n v="0"/>
    <n v="1"/>
    <d v="2021-08-23T00:00:00"/>
    <x v="540"/>
    <n v="14500000"/>
    <n v="1261500"/>
    <x v="8"/>
    <x v="2"/>
    <n v="26477000"/>
    <n v="0.91300000000000003"/>
    <x v="1"/>
    <x v="3"/>
    <x v="3"/>
    <x v="1"/>
    <x v="0"/>
  </r>
  <r>
    <s v="ODR9081701690h"/>
    <s v="C995819L"/>
    <d v="2022-04-07T00:00:00"/>
    <s v="P880316"/>
    <n v="2899942"/>
    <n v="1"/>
    <n v="28999400"/>
    <n v="0"/>
    <n v="28999400"/>
    <n v="1"/>
    <n v="0"/>
    <n v="0"/>
    <n v="4"/>
    <d v="2022-07-21T00:00:00"/>
    <x v="541"/>
    <n v="28999400"/>
    <n v="2174940"/>
    <x v="2"/>
    <x v="1"/>
    <n v="26824460"/>
    <n v="0.92500051725208099"/>
    <x v="1"/>
    <x v="5"/>
    <x v="5"/>
    <x v="1"/>
    <x v="1"/>
  </r>
  <r>
    <s v="ODR6065344412x"/>
    <s v="C522216L"/>
    <d v="2022-06-15T00:00:00"/>
    <s v="P533917"/>
    <n v="2899942"/>
    <n v="1"/>
    <n v="28999400"/>
    <n v="0"/>
    <n v="28999400"/>
    <n v="1"/>
    <n v="1"/>
    <n v="0"/>
    <n v="1"/>
    <d v="2022-05-12T00:00:00"/>
    <x v="542"/>
    <n v="28999400"/>
    <n v="2609940"/>
    <x v="9"/>
    <x v="2"/>
    <n v="26389460"/>
    <n v="0.91000020690083205"/>
    <x v="1"/>
    <x v="8"/>
    <x v="8"/>
    <x v="1"/>
    <x v="0"/>
  </r>
  <r>
    <s v="ODR8202055451l"/>
    <s v="C770029L"/>
    <d v="2022-04-29T00:00:00"/>
    <s v="P421755"/>
    <n v="2899942"/>
    <n v="1"/>
    <n v="28999400"/>
    <n v="0"/>
    <n v="28999400"/>
    <n v="1"/>
    <n v="1"/>
    <n v="0"/>
    <n v="1"/>
    <d v="2021-07-16T00:00:00"/>
    <x v="543"/>
    <n v="28999400"/>
    <n v="2319940"/>
    <x v="4"/>
    <x v="2"/>
    <n v="26679460"/>
    <n v="0.92000041380166497"/>
    <x v="1"/>
    <x v="5"/>
    <x v="5"/>
    <x v="1"/>
    <x v="0"/>
  </r>
  <r>
    <s v="ODR6319529072t"/>
    <s v="C191188L"/>
    <d v="2022-05-05T00:00:00"/>
    <s v="P355452"/>
    <n v="2899942"/>
    <n v="1"/>
    <n v="28999400"/>
    <n v="0"/>
    <n v="28999400"/>
    <n v="1"/>
    <n v="1"/>
    <n v="0"/>
    <n v="1"/>
    <d v="2021-12-08T00:00:00"/>
    <x v="544"/>
    <n v="28999400"/>
    <n v="2377940"/>
    <x v="4"/>
    <x v="2"/>
    <n v="26621460"/>
    <n v="0.91800037242149801"/>
    <x v="1"/>
    <x v="2"/>
    <x v="2"/>
    <x v="1"/>
    <x v="0"/>
  </r>
  <r>
    <s v="ODR1236241982s"/>
    <s v="C734785L"/>
    <d v="2021-11-08T00:00:00"/>
    <s v="P392583"/>
    <n v="1449942"/>
    <n v="2"/>
    <n v="28998800"/>
    <n v="0"/>
    <n v="28998800"/>
    <n v="1"/>
    <n v="1"/>
    <n v="1"/>
    <n v="12"/>
    <d v="2021-08-28T00:00:00"/>
    <x v="545"/>
    <n v="14499400"/>
    <n v="1232440"/>
    <x v="4"/>
    <x v="12"/>
    <n v="26533920"/>
    <n v="0.91500062071534005"/>
    <x v="1"/>
    <x v="0"/>
    <x v="0"/>
    <x v="0"/>
    <x v="0"/>
  </r>
  <r>
    <s v="ODR4067292679y"/>
    <s v="C813497L"/>
    <d v="2022-05-18T00:00:00"/>
    <s v="P253922"/>
    <n v="2871000"/>
    <n v="1"/>
    <n v="28710000"/>
    <n v="0"/>
    <n v="28710000"/>
    <n v="1"/>
    <n v="1"/>
    <n v="0"/>
    <n v="1"/>
    <d v="2022-05-14T00:00:00"/>
    <x v="546"/>
    <n v="28710000"/>
    <n v="2124540"/>
    <x v="5"/>
    <x v="2"/>
    <n v="26585460"/>
    <n v="0.92600000000000005"/>
    <x v="1"/>
    <x v="2"/>
    <x v="2"/>
    <x v="1"/>
    <x v="0"/>
  </r>
  <r>
    <s v="ODR5236505000y"/>
    <s v="C265629L"/>
    <d v="2022-02-06T00:00:00"/>
    <s v="P506029"/>
    <n v="2869840"/>
    <n v="1"/>
    <n v="28698400"/>
    <n v="0"/>
    <n v="28698400"/>
    <n v="1"/>
    <n v="1"/>
    <n v="0"/>
    <n v="1"/>
    <d v="2022-06-18T00:00:00"/>
    <x v="23"/>
    <n v="28698400"/>
    <n v="1750560"/>
    <x v="3"/>
    <x v="2"/>
    <n v="26947840"/>
    <n v="0.93900147743428197"/>
    <x v="1"/>
    <x v="10"/>
    <x v="10"/>
    <x v="1"/>
    <x v="0"/>
  </r>
  <r>
    <s v="ODR7399189782k"/>
    <s v="C972737L"/>
    <d v="2022-06-21T00:00:00"/>
    <s v="P952872"/>
    <n v="2869840"/>
    <n v="1"/>
    <n v="28698400"/>
    <n v="0"/>
    <n v="28698400"/>
    <n v="1"/>
    <n v="1"/>
    <n v="0"/>
    <n v="1"/>
    <d v="2021-07-21T00:00:00"/>
    <x v="547"/>
    <n v="28698400"/>
    <n v="2554150"/>
    <x v="3"/>
    <x v="2"/>
    <n v="26144250"/>
    <n v="0.91100026482312602"/>
    <x v="1"/>
    <x v="8"/>
    <x v="8"/>
    <x v="1"/>
    <x v="0"/>
  </r>
  <r>
    <s v="ODR3895902351p"/>
    <s v="C158367L"/>
    <d v="2021-07-22T00:00:00"/>
    <s v="P353796"/>
    <n v="2865200"/>
    <n v="1"/>
    <n v="28652000"/>
    <n v="0"/>
    <n v="28652000"/>
    <n v="1"/>
    <n v="1"/>
    <n v="0"/>
    <n v="1"/>
    <d v="2021-07-16T00:00:00"/>
    <x v="548"/>
    <n v="28652000"/>
    <n v="2292160"/>
    <x v="1"/>
    <x v="2"/>
    <n v="26359840"/>
    <n v="0.92"/>
    <x v="1"/>
    <x v="7"/>
    <x v="7"/>
    <x v="0"/>
    <x v="0"/>
  </r>
  <r>
    <s v="ODR1506734934x"/>
    <s v="C374672L"/>
    <d v="2021-08-11T00:00:00"/>
    <s v="P353796"/>
    <n v="2865200"/>
    <n v="1"/>
    <n v="28652000"/>
    <n v="0"/>
    <n v="28652000"/>
    <n v="1"/>
    <n v="1"/>
    <n v="0"/>
    <n v="1"/>
    <d v="2021-07-17T00:00:00"/>
    <x v="548"/>
    <n v="28652000"/>
    <n v="2292160"/>
    <x v="1"/>
    <x v="2"/>
    <n v="26359840"/>
    <n v="0.92"/>
    <x v="1"/>
    <x v="11"/>
    <x v="11"/>
    <x v="0"/>
    <x v="0"/>
  </r>
  <r>
    <s v="ODR1350484141d"/>
    <s v="C166968L"/>
    <d v="2021-08-17T00:00:00"/>
    <s v="P353796"/>
    <n v="2865200"/>
    <n v="1"/>
    <n v="28652000"/>
    <n v="0"/>
    <n v="28652000"/>
    <n v="1"/>
    <n v="1"/>
    <n v="0"/>
    <n v="1"/>
    <d v="2021-07-26T00:00:00"/>
    <x v="548"/>
    <n v="28652000"/>
    <n v="2292160"/>
    <x v="1"/>
    <x v="2"/>
    <n v="26359840"/>
    <n v="0.92"/>
    <x v="1"/>
    <x v="11"/>
    <x v="11"/>
    <x v="0"/>
    <x v="0"/>
  </r>
  <r>
    <s v="ODR5007145564q"/>
    <s v="C382868L"/>
    <d v="2022-07-25T00:00:00"/>
    <s v="P746317"/>
    <n v="2860560"/>
    <n v="1"/>
    <n v="28605600"/>
    <n v="0"/>
    <n v="28605600"/>
    <n v="1"/>
    <n v="1"/>
    <n v="0"/>
    <n v="1"/>
    <d v="2021-07-07T00:00:00"/>
    <x v="549"/>
    <n v="28605600"/>
    <n v="2174010"/>
    <x v="9"/>
    <x v="2"/>
    <n v="26431590"/>
    <n v="0.92400054534776399"/>
    <x v="1"/>
    <x v="7"/>
    <x v="7"/>
    <x v="1"/>
    <x v="0"/>
  </r>
  <r>
    <s v="ODR6027454144h"/>
    <s v="C780584L"/>
    <d v="2021-11-26T00:00:00"/>
    <s v="P182780"/>
    <n v="2858240"/>
    <n v="1"/>
    <n v="28582400"/>
    <n v="0"/>
    <n v="28582400"/>
    <n v="1"/>
    <n v="0"/>
    <n v="0"/>
    <n v="2"/>
    <d v="2021-11-17T00:00:00"/>
    <x v="550"/>
    <n v="28512800"/>
    <n v="2195470"/>
    <x v="2"/>
    <x v="5"/>
    <n v="26386930"/>
    <n v="0.92318804579041602"/>
    <x v="1"/>
    <x v="0"/>
    <x v="0"/>
    <x v="0"/>
    <x v="1"/>
  </r>
  <r>
    <s v="ODR1433750479i"/>
    <s v="C949023L"/>
    <d v="2021-12-19T00:00:00"/>
    <s v="P182780"/>
    <n v="2858240"/>
    <n v="1"/>
    <n v="28582400"/>
    <n v="0"/>
    <n v="28582400"/>
    <n v="1"/>
    <n v="0"/>
    <n v="0"/>
    <n v="2"/>
    <d v="2021-11-27T00:00:00"/>
    <x v="550"/>
    <n v="28512800"/>
    <n v="2195470"/>
    <x v="2"/>
    <x v="5"/>
    <n v="26386930"/>
    <n v="0.92318804579041602"/>
    <x v="1"/>
    <x v="1"/>
    <x v="1"/>
    <x v="0"/>
    <x v="1"/>
  </r>
  <r>
    <s v="ODR3182294673e"/>
    <s v="C949023L"/>
    <d v="2021-12-20T00:00:00"/>
    <s v="P182780"/>
    <n v="2858240"/>
    <n v="1"/>
    <n v="28582400"/>
    <n v="0"/>
    <n v="28582400"/>
    <n v="1"/>
    <n v="1"/>
    <n v="1"/>
    <n v="2"/>
    <d v="2021-11-27T00:00:00"/>
    <x v="550"/>
    <n v="28512800"/>
    <n v="2195470"/>
    <x v="2"/>
    <x v="5"/>
    <n v="26386930"/>
    <n v="0.92318804579041602"/>
    <x v="1"/>
    <x v="1"/>
    <x v="1"/>
    <x v="0"/>
    <x v="0"/>
  </r>
  <r>
    <s v="ODR7074496527p"/>
    <s v="C781213L"/>
    <d v="2022-04-26T00:00:00"/>
    <s v="P746103"/>
    <n v="2842000"/>
    <n v="1"/>
    <n v="28420000"/>
    <n v="0"/>
    <n v="28420000"/>
    <n v="1"/>
    <n v="1"/>
    <n v="0"/>
    <n v="1"/>
    <d v="2021-08-23T00:00:00"/>
    <x v="551"/>
    <n v="28420000"/>
    <n v="2159920"/>
    <x v="6"/>
    <x v="2"/>
    <n v="26260080"/>
    <n v="0.92400000000000004"/>
    <x v="1"/>
    <x v="5"/>
    <x v="5"/>
    <x v="1"/>
    <x v="0"/>
  </r>
  <r>
    <s v="ODR3506625842o"/>
    <s v="C738725L"/>
    <d v="2022-02-25T00:00:00"/>
    <s v="P180847"/>
    <n v="2841942"/>
    <n v="1"/>
    <n v="28419400"/>
    <n v="0"/>
    <n v="28419400"/>
    <n v="1"/>
    <n v="1"/>
    <n v="0"/>
    <n v="1"/>
    <d v="2021-08-27T00:00:00"/>
    <x v="552"/>
    <n v="28419400"/>
    <n v="2301960"/>
    <x v="2"/>
    <x v="2"/>
    <n v="26117440"/>
    <n v="0.91900040113443604"/>
    <x v="1"/>
    <x v="10"/>
    <x v="10"/>
    <x v="1"/>
    <x v="0"/>
  </r>
  <r>
    <s v="ODR2459422485j"/>
    <s v="C158367L"/>
    <d v="2021-07-16T00:00:00"/>
    <s v="P457899"/>
    <n v="2841942"/>
    <n v="1"/>
    <n v="28419400"/>
    <n v="0"/>
    <n v="28419400"/>
    <n v="1"/>
    <n v="1"/>
    <n v="0"/>
    <n v="1"/>
    <d v="2021-07-16T00:00:00"/>
    <x v="553"/>
    <n v="28419400"/>
    <n v="2017760"/>
    <x v="4"/>
    <x v="2"/>
    <n v="26401640"/>
    <n v="0.92900061225782404"/>
    <x v="1"/>
    <x v="7"/>
    <x v="7"/>
    <x v="0"/>
    <x v="0"/>
  </r>
  <r>
    <s v="ODR6861028057m"/>
    <s v="C214179L"/>
    <d v="2022-04-24T00:00:00"/>
    <s v="P184758"/>
    <n v="2837360"/>
    <n v="1"/>
    <n v="28373600"/>
    <n v="0"/>
    <n v="28373600"/>
    <n v="1"/>
    <n v="0"/>
    <n v="0"/>
    <n v="1"/>
    <d v="2022-04-03T00:00:00"/>
    <x v="554"/>
    <n v="28373600"/>
    <n v="2099600"/>
    <x v="8"/>
    <x v="2"/>
    <n v="26274000"/>
    <n v="0.92600163532297597"/>
    <x v="1"/>
    <x v="5"/>
    <x v="5"/>
    <x v="1"/>
    <x v="1"/>
  </r>
  <r>
    <s v="ODR4656716007m"/>
    <s v="C214179L"/>
    <d v="2022-04-26T00:00:00"/>
    <s v="P184758"/>
    <n v="2837360"/>
    <n v="1"/>
    <n v="28373600"/>
    <n v="0"/>
    <n v="28373600"/>
    <n v="1"/>
    <n v="1"/>
    <n v="0"/>
    <n v="1"/>
    <d v="2022-04-03T00:00:00"/>
    <x v="554"/>
    <n v="28373600"/>
    <n v="2099600"/>
    <x v="8"/>
    <x v="2"/>
    <n v="26274000"/>
    <n v="0.92600163532297597"/>
    <x v="1"/>
    <x v="5"/>
    <x v="5"/>
    <x v="1"/>
    <x v="0"/>
  </r>
  <r>
    <s v="ODR5779760502e"/>
    <s v="C574563L"/>
    <d v="2021-08-17T00:00:00"/>
    <s v="P618516"/>
    <n v="2818800"/>
    <n v="1"/>
    <n v="28188000"/>
    <n v="0"/>
    <n v="28188000"/>
    <n v="1"/>
    <n v="1"/>
    <n v="1"/>
    <n v="1"/>
    <d v="2021-08-20T00:00:00"/>
    <x v="555"/>
    <n v="28188000"/>
    <n v="1916780"/>
    <x v="2"/>
    <x v="2"/>
    <n v="26271220"/>
    <n v="0.93200014190435598"/>
    <x v="1"/>
    <x v="11"/>
    <x v="11"/>
    <x v="0"/>
    <x v="0"/>
  </r>
  <r>
    <s v="ODR4136825132k"/>
    <s v="C329062L"/>
    <d v="2022-02-16T00:00:00"/>
    <s v="P522597"/>
    <n v="2813000"/>
    <n v="1"/>
    <n v="28130000"/>
    <n v="0"/>
    <n v="28130000"/>
    <n v="1"/>
    <n v="0"/>
    <n v="0"/>
    <n v="4"/>
    <d v="2022-02-09T00:00:00"/>
    <x v="556"/>
    <n v="28130000"/>
    <n v="2362920"/>
    <x v="2"/>
    <x v="1"/>
    <n v="25767080"/>
    <n v="0.91600000000000004"/>
    <x v="1"/>
    <x v="10"/>
    <x v="10"/>
    <x v="1"/>
    <x v="1"/>
  </r>
  <r>
    <s v="ODR9251253234g"/>
    <s v="C168471L"/>
    <d v="2021-10-28T00:00:00"/>
    <s v="P918122"/>
    <n v="2802270"/>
    <n v="1"/>
    <n v="28022700"/>
    <n v="0"/>
    <n v="28022700"/>
    <n v="1"/>
    <n v="0"/>
    <n v="0"/>
    <n v="4"/>
    <d v="2021-10-12T00:00:00"/>
    <x v="6"/>
    <n v="24560100"/>
    <n v="2063000"/>
    <x v="3"/>
    <x v="1"/>
    <n v="25959700"/>
    <n v="0.926381112455259"/>
    <x v="1"/>
    <x v="6"/>
    <x v="6"/>
    <x v="0"/>
    <x v="1"/>
  </r>
  <r>
    <s v="ODR5777278883v"/>
    <s v="C168471L"/>
    <d v="2021-11-14T00:00:00"/>
    <s v="P918122"/>
    <n v="2802270"/>
    <n v="1"/>
    <n v="28022700"/>
    <n v="0"/>
    <n v="28022700"/>
    <n v="1"/>
    <n v="0"/>
    <n v="0"/>
    <n v="4"/>
    <d v="2021-10-12T00:00:00"/>
    <x v="6"/>
    <n v="24560100"/>
    <n v="2063000"/>
    <x v="3"/>
    <x v="1"/>
    <n v="25959700"/>
    <n v="0.926381112455259"/>
    <x v="1"/>
    <x v="0"/>
    <x v="0"/>
    <x v="0"/>
    <x v="1"/>
  </r>
  <r>
    <s v="ODR6587401382p"/>
    <s v="C972737L"/>
    <d v="2021-12-11T00:00:00"/>
    <s v="P918122"/>
    <n v="2802270"/>
    <n v="1"/>
    <n v="28022700"/>
    <n v="0"/>
    <n v="28022700"/>
    <n v="1"/>
    <n v="1"/>
    <n v="0"/>
    <n v="1"/>
    <d v="2021-07-21T00:00:00"/>
    <x v="6"/>
    <n v="24560100"/>
    <n v="2063000"/>
    <x v="3"/>
    <x v="2"/>
    <n v="25959700"/>
    <n v="0.926381112455259"/>
    <x v="1"/>
    <x v="1"/>
    <x v="1"/>
    <x v="0"/>
    <x v="0"/>
  </r>
  <r>
    <s v="ODR8166113496c"/>
    <s v="C986837L"/>
    <d v="2021-09-12T00:00:00"/>
    <s v="P584875"/>
    <n v="73544"/>
    <n v="38"/>
    <n v="27946700"/>
    <n v="0"/>
    <n v="27946700"/>
    <n v="1"/>
    <n v="0"/>
    <n v="0"/>
    <n v="1"/>
    <d v="2021-07-17T00:00:00"/>
    <x v="557"/>
    <n v="735440"/>
    <n v="59566"/>
    <x v="9"/>
    <x v="2"/>
    <n v="25683192"/>
    <n v="0.919006251185292"/>
    <x v="2"/>
    <x v="4"/>
    <x v="4"/>
    <x v="0"/>
    <x v="1"/>
  </r>
  <r>
    <s v="ODR7826215109g"/>
    <s v="C139822L"/>
    <d v="2021-08-10T00:00:00"/>
    <s v="P934032"/>
    <n v="2793570"/>
    <n v="1"/>
    <n v="27935700"/>
    <n v="0"/>
    <n v="27935700"/>
    <n v="1"/>
    <n v="1"/>
    <n v="1"/>
    <n v="4"/>
    <d v="2021-10-09T00:00:00"/>
    <x v="346"/>
    <n v="27002500"/>
    <n v="2025190"/>
    <x v="2"/>
    <x v="1"/>
    <n v="25910510"/>
    <n v="0.92750530682961196"/>
    <x v="1"/>
    <x v="11"/>
    <x v="11"/>
    <x v="0"/>
    <x v="0"/>
  </r>
  <r>
    <s v="ODR7796488821w"/>
    <s v="C972737L"/>
    <d v="2021-09-21T00:00:00"/>
    <s v="P298813"/>
    <n v="2784348"/>
    <n v="1"/>
    <n v="27843500"/>
    <n v="0"/>
    <n v="27843500"/>
    <n v="1"/>
    <n v="1"/>
    <n v="0"/>
    <n v="1"/>
    <d v="2021-07-21T00:00:00"/>
    <x v="558"/>
    <n v="27843500"/>
    <n v="2143910"/>
    <x v="2"/>
    <x v="2"/>
    <n v="25699590"/>
    <n v="0.92300141864348995"/>
    <x v="1"/>
    <x v="4"/>
    <x v="4"/>
    <x v="0"/>
    <x v="0"/>
  </r>
  <r>
    <s v="ODR1481160106y"/>
    <s v="C880014L"/>
    <d v="2022-07-13T00:00:00"/>
    <s v="P333900"/>
    <n v="2784000"/>
    <n v="1"/>
    <n v="27840000"/>
    <n v="0"/>
    <n v="27840000"/>
    <n v="1"/>
    <n v="0"/>
    <n v="0"/>
    <n v="7"/>
    <d v="2022-07-11T00:00:00"/>
    <x v="559"/>
    <n v="27840000"/>
    <n v="1698240"/>
    <x v="3"/>
    <x v="4"/>
    <n v="26141760"/>
    <n v="0.93899999999999995"/>
    <x v="1"/>
    <x v="7"/>
    <x v="7"/>
    <x v="1"/>
    <x v="1"/>
  </r>
  <r>
    <s v="ODR6843111529b"/>
    <s v="C374672L"/>
    <d v="2022-01-28T00:00:00"/>
    <s v="P640140"/>
    <n v="2784000"/>
    <n v="1"/>
    <n v="27840000"/>
    <n v="0"/>
    <n v="27840000"/>
    <n v="1"/>
    <n v="1"/>
    <n v="0"/>
    <n v="1"/>
    <d v="2021-07-17T00:00:00"/>
    <x v="89"/>
    <n v="27840000"/>
    <n v="2171520"/>
    <x v="8"/>
    <x v="2"/>
    <n v="25668480"/>
    <n v="0.92200000000000004"/>
    <x v="1"/>
    <x v="3"/>
    <x v="3"/>
    <x v="1"/>
    <x v="0"/>
  </r>
  <r>
    <s v="ODR9658462604y"/>
    <s v="C331675L"/>
    <d v="2021-12-22T00:00:00"/>
    <s v="P611114"/>
    <n v="2783942"/>
    <n v="1"/>
    <n v="27839400"/>
    <n v="0"/>
    <n v="27839400"/>
    <n v="1"/>
    <n v="0"/>
    <n v="0"/>
    <n v="1"/>
    <d v="2021-12-15T00:00:00"/>
    <x v="17"/>
    <n v="27839400"/>
    <n v="2338500"/>
    <x v="1"/>
    <x v="2"/>
    <n v="25500900"/>
    <n v="0.91600034483501802"/>
    <x v="1"/>
    <x v="1"/>
    <x v="1"/>
    <x v="0"/>
    <x v="1"/>
  </r>
  <r>
    <s v="ODR4011490184m"/>
    <s v="C132488L"/>
    <d v="2021-12-31T00:00:00"/>
    <s v="P611114"/>
    <n v="2783942"/>
    <n v="1"/>
    <n v="27839400"/>
    <n v="0"/>
    <n v="27839400"/>
    <n v="1"/>
    <n v="1"/>
    <n v="1"/>
    <n v="4"/>
    <d v="2021-12-09T00:00:00"/>
    <x v="17"/>
    <n v="27839400"/>
    <n v="2338500"/>
    <x v="1"/>
    <x v="1"/>
    <n v="25500900"/>
    <n v="0.91600034483501802"/>
    <x v="1"/>
    <x v="1"/>
    <x v="1"/>
    <x v="0"/>
    <x v="0"/>
  </r>
  <r>
    <s v="ODR5866903653p"/>
    <s v="C872920L"/>
    <d v="2022-01-03T00:00:00"/>
    <s v="P611114"/>
    <n v="2783942"/>
    <n v="1"/>
    <n v="27839400"/>
    <n v="0"/>
    <n v="27839400"/>
    <n v="1"/>
    <n v="1"/>
    <n v="0"/>
    <n v="1"/>
    <d v="2021-09-18T00:00:00"/>
    <x v="17"/>
    <n v="27839400"/>
    <n v="2338500"/>
    <x v="1"/>
    <x v="2"/>
    <n v="25500900"/>
    <n v="0.91600034483501802"/>
    <x v="1"/>
    <x v="3"/>
    <x v="3"/>
    <x v="1"/>
    <x v="0"/>
  </r>
  <r>
    <s v="ODR9408336346i"/>
    <s v="C996508L"/>
    <d v="2022-01-31T00:00:00"/>
    <s v="P611114"/>
    <n v="2783942"/>
    <n v="1"/>
    <n v="27839400"/>
    <n v="0"/>
    <n v="27839400"/>
    <n v="1"/>
    <n v="1"/>
    <n v="0"/>
    <n v="1"/>
    <d v="2021-07-10T00:00:00"/>
    <x v="17"/>
    <n v="27839400"/>
    <n v="2338500"/>
    <x v="1"/>
    <x v="2"/>
    <n v="25500900"/>
    <n v="0.91600034483501802"/>
    <x v="1"/>
    <x v="3"/>
    <x v="3"/>
    <x v="1"/>
    <x v="0"/>
  </r>
  <r>
    <s v="ODR2319477211b"/>
    <s v="C872920L"/>
    <d v="2022-02-25T00:00:00"/>
    <s v="P611114"/>
    <n v="2783942"/>
    <n v="1"/>
    <n v="27839400"/>
    <n v="0"/>
    <n v="27839400"/>
    <n v="1"/>
    <n v="1"/>
    <n v="0"/>
    <n v="1"/>
    <d v="2021-09-18T00:00:00"/>
    <x v="17"/>
    <n v="27839400"/>
    <n v="2338500"/>
    <x v="1"/>
    <x v="2"/>
    <n v="25500900"/>
    <n v="0.91600034483501802"/>
    <x v="1"/>
    <x v="10"/>
    <x v="10"/>
    <x v="1"/>
    <x v="0"/>
  </r>
  <r>
    <s v="ODR6112643407w"/>
    <s v="C996508L"/>
    <d v="2022-02-28T00:00:00"/>
    <s v="P611114"/>
    <n v="2783942"/>
    <n v="1"/>
    <n v="27839400"/>
    <n v="0"/>
    <n v="27839400"/>
    <n v="1"/>
    <n v="1"/>
    <n v="0"/>
    <n v="1"/>
    <d v="2021-07-10T00:00:00"/>
    <x v="17"/>
    <n v="27839400"/>
    <n v="2338500"/>
    <x v="1"/>
    <x v="2"/>
    <n v="25500900"/>
    <n v="0.91600034483501802"/>
    <x v="1"/>
    <x v="10"/>
    <x v="10"/>
    <x v="1"/>
    <x v="0"/>
  </r>
  <r>
    <s v="ODR1308032776f"/>
    <s v="C872920L"/>
    <d v="2022-05-03T00:00:00"/>
    <s v="P611114"/>
    <n v="2783942"/>
    <n v="1"/>
    <n v="27839400"/>
    <n v="0"/>
    <n v="27839400"/>
    <n v="1"/>
    <n v="1"/>
    <n v="0"/>
    <n v="1"/>
    <d v="2021-09-18T00:00:00"/>
    <x v="17"/>
    <n v="27839400"/>
    <n v="2338500"/>
    <x v="1"/>
    <x v="2"/>
    <n v="25500900"/>
    <n v="0.91600034483501802"/>
    <x v="1"/>
    <x v="2"/>
    <x v="2"/>
    <x v="1"/>
    <x v="0"/>
  </r>
  <r>
    <s v="ODR2188558244q"/>
    <s v="C215074L"/>
    <d v="2022-08-01T00:00:00"/>
    <s v="P611114"/>
    <n v="2783942"/>
    <n v="1"/>
    <n v="27839400"/>
    <n v="0"/>
    <n v="27839400"/>
    <n v="1"/>
    <n v="0"/>
    <n v="0"/>
    <n v="4"/>
    <d v="2021-09-13T00:00:00"/>
    <x v="17"/>
    <n v="27839400"/>
    <n v="2338500"/>
    <x v="1"/>
    <x v="1"/>
    <n v="25500900"/>
    <n v="0.91600034483501802"/>
    <x v="1"/>
    <x v="11"/>
    <x v="11"/>
    <x v="1"/>
    <x v="1"/>
  </r>
  <r>
    <s v="ODR5008860616j"/>
    <s v="C215074L"/>
    <d v="2022-09-01T00:00:00"/>
    <s v="P611114"/>
    <n v="2783942"/>
    <n v="1"/>
    <n v="27839400"/>
    <n v="0"/>
    <n v="27839400"/>
    <n v="1"/>
    <n v="0"/>
    <n v="0"/>
    <n v="4"/>
    <d v="2021-09-13T00:00:00"/>
    <x v="17"/>
    <n v="27839400"/>
    <n v="2338500"/>
    <x v="1"/>
    <x v="1"/>
    <n v="25500900"/>
    <n v="0.91600034483501802"/>
    <x v="1"/>
    <x v="4"/>
    <x v="4"/>
    <x v="1"/>
    <x v="1"/>
  </r>
  <r>
    <s v="ODR7159770921j"/>
    <s v="C215074L"/>
    <d v="2022-10-01T00:00:00"/>
    <s v="P611114"/>
    <n v="2783942"/>
    <n v="1"/>
    <n v="27839400"/>
    <n v="0"/>
    <n v="27839400"/>
    <n v="1"/>
    <n v="0"/>
    <n v="0"/>
    <n v="4"/>
    <d v="2021-09-13T00:00:00"/>
    <x v="17"/>
    <n v="27839400"/>
    <n v="2338500"/>
    <x v="1"/>
    <x v="1"/>
    <n v="25500900"/>
    <n v="0.91600034483501802"/>
    <x v="1"/>
    <x v="6"/>
    <x v="6"/>
    <x v="1"/>
    <x v="1"/>
  </r>
  <r>
    <s v="ODR7391169871k"/>
    <s v="C215074L"/>
    <d v="2022-11-01T00:00:00"/>
    <s v="P611114"/>
    <n v="2783942"/>
    <n v="1"/>
    <n v="27839400"/>
    <n v="0"/>
    <n v="27839400"/>
    <n v="1"/>
    <n v="1"/>
    <n v="1"/>
    <n v="4"/>
    <d v="2021-09-13T00:00:00"/>
    <x v="17"/>
    <n v="27839400"/>
    <n v="2338500"/>
    <x v="1"/>
    <x v="1"/>
    <n v="25500900"/>
    <n v="0.91600034483501802"/>
    <x v="1"/>
    <x v="0"/>
    <x v="0"/>
    <x v="1"/>
    <x v="0"/>
  </r>
  <r>
    <s v="ODR3051992515r"/>
    <s v="C213343L"/>
    <d v="2021-12-18T00:00:00"/>
    <s v="P547290"/>
    <n v="1391942"/>
    <n v="2"/>
    <n v="27838800"/>
    <n v="0"/>
    <n v="27838800"/>
    <n v="1"/>
    <n v="0"/>
    <n v="0"/>
    <n v="4"/>
    <d v="2021-12-27T00:00:00"/>
    <x v="560"/>
    <n v="13919400"/>
    <n v="974342"/>
    <x v="4"/>
    <x v="1"/>
    <n v="25890116"/>
    <n v="0.93000114947483403"/>
    <x v="1"/>
    <x v="1"/>
    <x v="1"/>
    <x v="0"/>
    <x v="1"/>
  </r>
  <r>
    <s v="ODR8096128747f"/>
    <s v="C927720L"/>
    <d v="2021-12-13T00:00:00"/>
    <s v="P805257"/>
    <n v="2778200"/>
    <n v="1"/>
    <n v="27782000"/>
    <n v="0"/>
    <n v="27782000"/>
    <n v="1"/>
    <n v="0"/>
    <n v="0"/>
    <n v="4"/>
    <d v="2021-08-25T00:00:00"/>
    <x v="561"/>
    <n v="27782000"/>
    <n v="1694700"/>
    <x v="9"/>
    <x v="1"/>
    <n v="26087300"/>
    <n v="0.93900007198905799"/>
    <x v="1"/>
    <x v="1"/>
    <x v="1"/>
    <x v="0"/>
    <x v="1"/>
  </r>
  <r>
    <s v="ODR7171814451q"/>
    <s v="C927720L"/>
    <d v="2021-12-15T00:00:00"/>
    <s v="P805257"/>
    <n v="2778200"/>
    <n v="1"/>
    <n v="27782000"/>
    <n v="0"/>
    <n v="27782000"/>
    <n v="1"/>
    <n v="1"/>
    <n v="0"/>
    <n v="4"/>
    <d v="2021-08-25T00:00:00"/>
    <x v="561"/>
    <n v="27782000"/>
    <n v="1694700"/>
    <x v="9"/>
    <x v="1"/>
    <n v="26087300"/>
    <n v="0.93900007198905799"/>
    <x v="1"/>
    <x v="1"/>
    <x v="1"/>
    <x v="0"/>
    <x v="0"/>
  </r>
  <r>
    <s v="ODR8177419994b"/>
    <s v="C527307L"/>
    <d v="2022-06-27T00:00:00"/>
    <s v="P571622"/>
    <n v="2774836"/>
    <n v="1"/>
    <n v="27748400"/>
    <n v="0"/>
    <n v="27748400"/>
    <n v="1"/>
    <n v="1"/>
    <n v="0"/>
    <n v="4"/>
    <d v="2021-10-04T00:00:00"/>
    <x v="562"/>
    <n v="27748400"/>
    <n v="2414080"/>
    <x v="2"/>
    <x v="1"/>
    <n v="25334320"/>
    <n v="0.91300110997390804"/>
    <x v="1"/>
    <x v="8"/>
    <x v="8"/>
    <x v="1"/>
    <x v="0"/>
  </r>
  <r>
    <s v="ODR8298392594n"/>
    <s v="C168876L"/>
    <d v="2022-01-27T00:00:00"/>
    <s v="P754831"/>
    <n v="550942"/>
    <n v="5"/>
    <n v="27547100"/>
    <n v="0"/>
    <n v="27547100"/>
    <n v="1"/>
    <n v="1"/>
    <n v="1"/>
    <n v="1"/>
    <d v="2022-01-27T00:00:00"/>
    <x v="265"/>
    <n v="5509420"/>
    <n v="429722"/>
    <x v="4"/>
    <x v="2"/>
    <n v="25398490"/>
    <n v="0.92200231603326699"/>
    <x v="2"/>
    <x v="3"/>
    <x v="3"/>
    <x v="1"/>
    <x v="0"/>
  </r>
  <r>
    <s v="ODR5706223491p"/>
    <s v="C492850L"/>
    <d v="2021-09-27T00:00:00"/>
    <s v="P263108"/>
    <n v="2749200"/>
    <n v="1"/>
    <n v="27492000"/>
    <n v="0"/>
    <n v="27492000"/>
    <n v="1"/>
    <n v="0"/>
    <n v="0"/>
    <n v="4"/>
    <d v="2021-07-09T00:00:00"/>
    <x v="563"/>
    <n v="21181600"/>
    <n v="1630960"/>
    <x v="2"/>
    <x v="1"/>
    <n v="25861040"/>
    <n v="0.94067510548523203"/>
    <x v="1"/>
    <x v="4"/>
    <x v="4"/>
    <x v="0"/>
    <x v="1"/>
  </r>
  <r>
    <s v="ODR9461580861i"/>
    <s v="C595809L"/>
    <d v="2021-03-10T00:00:00"/>
    <s v="P240605"/>
    <n v="2741370"/>
    <n v="1"/>
    <n v="27413700"/>
    <n v="0"/>
    <n v="27413700"/>
    <n v="1"/>
    <n v="0"/>
    <n v="0"/>
    <n v="4"/>
    <d v="2021-10-09T00:00:00"/>
    <x v="7"/>
    <n v="24797900"/>
    <n v="2083010"/>
    <x v="3"/>
    <x v="1"/>
    <n v="25330690"/>
    <n v="0.92401572936159604"/>
    <x v="1"/>
    <x v="9"/>
    <x v="9"/>
    <x v="0"/>
    <x v="1"/>
  </r>
  <r>
    <s v="ODR5843120593b"/>
    <s v="C242231L"/>
    <d v="2021-05-10T00:00:00"/>
    <s v="P240605"/>
    <n v="2741370"/>
    <n v="1"/>
    <n v="27413700"/>
    <n v="0"/>
    <n v="27413700"/>
    <n v="1"/>
    <n v="1"/>
    <n v="1"/>
    <n v="4"/>
    <d v="2021-09-22T00:00:00"/>
    <x v="7"/>
    <n v="24797900"/>
    <n v="2083010"/>
    <x v="3"/>
    <x v="1"/>
    <n v="25330690"/>
    <n v="0.92401572936159604"/>
    <x v="1"/>
    <x v="2"/>
    <x v="2"/>
    <x v="0"/>
    <x v="0"/>
  </r>
  <r>
    <s v="ODR9654843042h"/>
    <s v="C127878L"/>
    <d v="2021-09-30T00:00:00"/>
    <s v="P240605"/>
    <n v="2741370"/>
    <n v="1"/>
    <n v="27413700"/>
    <n v="0"/>
    <n v="27413700"/>
    <n v="1"/>
    <n v="0"/>
    <n v="0"/>
    <n v="1"/>
    <d v="2021-09-13T00:00:00"/>
    <x v="7"/>
    <n v="24797900"/>
    <n v="2083010"/>
    <x v="3"/>
    <x v="2"/>
    <n v="25330690"/>
    <n v="0.92401572936159604"/>
    <x v="1"/>
    <x v="4"/>
    <x v="4"/>
    <x v="0"/>
    <x v="1"/>
  </r>
  <r>
    <s v="ODR2968276119j"/>
    <s v="C989354L"/>
    <d v="2021-01-11T00:00:00"/>
    <s v="P992760"/>
    <n v="2720200"/>
    <n v="1"/>
    <n v="27202000"/>
    <n v="0"/>
    <n v="27202000"/>
    <n v="1"/>
    <n v="0"/>
    <n v="0"/>
    <n v="4"/>
    <d v="2021-10-01T00:00:00"/>
    <x v="564"/>
    <n v="27202000"/>
    <n v="2284970"/>
    <x v="2"/>
    <x v="1"/>
    <n v="24917030"/>
    <n v="0.91599992647599404"/>
    <x v="1"/>
    <x v="3"/>
    <x v="3"/>
    <x v="0"/>
    <x v="1"/>
  </r>
  <r>
    <s v="ODR7698758082z"/>
    <s v="C791503L"/>
    <d v="2021-10-27T00:00:00"/>
    <s v="P992760"/>
    <n v="2720200"/>
    <n v="1"/>
    <n v="27202000"/>
    <n v="0"/>
    <n v="27202000"/>
    <n v="1"/>
    <n v="0"/>
    <n v="0"/>
    <n v="4"/>
    <d v="2021-10-03T00:00:00"/>
    <x v="564"/>
    <n v="27202000"/>
    <n v="2284970"/>
    <x v="2"/>
    <x v="1"/>
    <n v="24917030"/>
    <n v="0.91599992647599404"/>
    <x v="1"/>
    <x v="6"/>
    <x v="6"/>
    <x v="0"/>
    <x v="1"/>
  </r>
  <r>
    <s v="ODR1270930024b"/>
    <s v="C980973L"/>
    <d v="2021-11-28T00:00:00"/>
    <s v="P992760"/>
    <n v="2720200"/>
    <n v="1"/>
    <n v="27202000"/>
    <n v="0"/>
    <n v="27202000"/>
    <n v="1"/>
    <n v="0"/>
    <n v="0"/>
    <n v="4"/>
    <d v="2021-10-27T00:00:00"/>
    <x v="564"/>
    <n v="27202000"/>
    <n v="2284970"/>
    <x v="2"/>
    <x v="1"/>
    <n v="24917030"/>
    <n v="0.91599992647599404"/>
    <x v="1"/>
    <x v="0"/>
    <x v="0"/>
    <x v="0"/>
    <x v="1"/>
  </r>
  <r>
    <s v="ODR9351349167v"/>
    <s v="C531212L"/>
    <d v="2021-06-12T00:00:00"/>
    <s v="P502182"/>
    <n v="2714400"/>
    <n v="1"/>
    <n v="27144000"/>
    <n v="0"/>
    <n v="27144000"/>
    <n v="1"/>
    <n v="1"/>
    <n v="1"/>
    <n v="4"/>
    <d v="2021-11-23T00:00:00"/>
    <x v="565"/>
    <n v="27144000"/>
    <n v="2035800"/>
    <x v="2"/>
    <x v="1"/>
    <n v="25108200"/>
    <n v="0.92500000000000004"/>
    <x v="1"/>
    <x v="8"/>
    <x v="8"/>
    <x v="0"/>
    <x v="0"/>
  </r>
  <r>
    <s v="ODR4748483611d"/>
    <s v="C317326L"/>
    <d v="2022-05-06T00:00:00"/>
    <s v="P545027"/>
    <n v="2710050"/>
    <n v="1"/>
    <n v="27100500"/>
    <n v="0"/>
    <n v="27100500"/>
    <n v="1"/>
    <n v="1"/>
    <n v="0"/>
    <n v="1"/>
    <d v="2022-03-03T00:00:00"/>
    <x v="566"/>
    <n v="27100500"/>
    <n v="1761520"/>
    <x v="2"/>
    <x v="2"/>
    <n v="25338980"/>
    <n v="0.93500046124610203"/>
    <x v="1"/>
    <x v="2"/>
    <x v="2"/>
    <x v="1"/>
    <x v="0"/>
  </r>
  <r>
    <s v="ODR2999389219m"/>
    <s v="C972737L"/>
    <d v="2022-03-03T00:00:00"/>
    <s v="P934032"/>
    <n v="2700248"/>
    <n v="1"/>
    <n v="27002500"/>
    <n v="0"/>
    <n v="27002500"/>
    <n v="1"/>
    <n v="1"/>
    <n v="0"/>
    <n v="1"/>
    <d v="2021-07-21T00:00:00"/>
    <x v="346"/>
    <n v="27002500"/>
    <n v="2025190"/>
    <x v="2"/>
    <x v="2"/>
    <n v="24977310"/>
    <n v="0.92499990741598004"/>
    <x v="1"/>
    <x v="9"/>
    <x v="9"/>
    <x v="1"/>
    <x v="0"/>
  </r>
  <r>
    <s v="ODR1238479430q"/>
    <s v="C972737L"/>
    <d v="2022-03-20T00:00:00"/>
    <s v="P934032"/>
    <n v="2700248"/>
    <n v="1"/>
    <n v="27002500"/>
    <n v="0"/>
    <n v="27002500"/>
    <n v="1"/>
    <n v="1"/>
    <n v="0"/>
    <n v="1"/>
    <d v="2021-07-21T00:00:00"/>
    <x v="346"/>
    <n v="27002500"/>
    <n v="2025190"/>
    <x v="2"/>
    <x v="2"/>
    <n v="24977310"/>
    <n v="0.92499990741598004"/>
    <x v="1"/>
    <x v="9"/>
    <x v="9"/>
    <x v="1"/>
    <x v="0"/>
  </r>
  <r>
    <s v="ODR2684213080s"/>
    <s v="C713431L"/>
    <d v="2022-06-06T00:00:00"/>
    <s v="P809020"/>
    <n v="2668000"/>
    <n v="1"/>
    <n v="26680000"/>
    <n v="0"/>
    <n v="26680000"/>
    <n v="1"/>
    <n v="0"/>
    <n v="0"/>
    <n v="4"/>
    <d v="2022-06-22T00:00:00"/>
    <x v="567"/>
    <n v="26680000"/>
    <n v="2267800"/>
    <x v="2"/>
    <x v="1"/>
    <n v="24412200"/>
    <n v="0.91500000000000004"/>
    <x v="1"/>
    <x v="8"/>
    <x v="8"/>
    <x v="1"/>
    <x v="1"/>
  </r>
  <r>
    <s v="ODR8888326136d"/>
    <s v="C171874L"/>
    <d v="2021-11-22T00:00:00"/>
    <s v="P926387"/>
    <n v="1333942"/>
    <n v="2"/>
    <n v="26678800"/>
    <n v="0"/>
    <n v="26678800"/>
    <n v="1"/>
    <n v="1"/>
    <n v="1"/>
    <n v="1"/>
    <d v="2021-11-12T00:00:00"/>
    <x v="274"/>
    <n v="13339400"/>
    <n v="1160520"/>
    <x v="4"/>
    <x v="2"/>
    <n v="24357760"/>
    <n v="0.91300058473394596"/>
    <x v="1"/>
    <x v="0"/>
    <x v="0"/>
    <x v="0"/>
    <x v="0"/>
  </r>
  <r>
    <s v="ODR3209194892t"/>
    <s v="C416181L"/>
    <d v="2022-01-04T00:00:00"/>
    <s v="P926387"/>
    <n v="1333942"/>
    <n v="2"/>
    <n v="26678800"/>
    <n v="0"/>
    <n v="26678800"/>
    <n v="1"/>
    <n v="0"/>
    <n v="0"/>
    <n v="7"/>
    <d v="2021-10-20T00:00:00"/>
    <x v="274"/>
    <n v="13339400"/>
    <n v="1160520"/>
    <x v="4"/>
    <x v="4"/>
    <n v="24357760"/>
    <n v="0.91300058473394596"/>
    <x v="1"/>
    <x v="3"/>
    <x v="3"/>
    <x v="1"/>
    <x v="1"/>
  </r>
  <r>
    <s v="ODR8018316478c"/>
    <s v="C849740L"/>
    <d v="2022-12-02T00:00:00"/>
    <s v="P926387"/>
    <n v="1333942"/>
    <n v="2"/>
    <n v="26678800"/>
    <n v="0"/>
    <n v="26678800"/>
    <n v="1"/>
    <n v="0"/>
    <n v="0"/>
    <n v="4"/>
    <d v="2021-07-20T00:00:00"/>
    <x v="274"/>
    <n v="13339400"/>
    <n v="1160520"/>
    <x v="4"/>
    <x v="1"/>
    <n v="24357760"/>
    <n v="0.91300058473394596"/>
    <x v="1"/>
    <x v="1"/>
    <x v="1"/>
    <x v="1"/>
    <x v="1"/>
  </r>
  <r>
    <s v="ODR3837857351a"/>
    <s v="C940987L"/>
    <d v="2021-08-08T00:00:00"/>
    <s v="P191421"/>
    <n v="2650600"/>
    <n v="1"/>
    <n v="26506000"/>
    <n v="0"/>
    <n v="26506000"/>
    <n v="1"/>
    <n v="0"/>
    <n v="0"/>
    <n v="8"/>
    <d v="2021-08-28T00:00:00"/>
    <x v="568"/>
    <n v="26506000"/>
    <n v="1775900"/>
    <x v="9"/>
    <x v="8"/>
    <n v="24730100"/>
    <n v="0.93300007545461405"/>
    <x v="1"/>
    <x v="11"/>
    <x v="11"/>
    <x v="0"/>
    <x v="1"/>
  </r>
  <r>
    <s v="ODR7792202279g"/>
    <s v="C972737L"/>
    <d v="2022-05-31T00:00:00"/>
    <s v="P473371"/>
    <n v="2633200"/>
    <n v="1"/>
    <n v="26332000"/>
    <n v="0"/>
    <n v="26332000"/>
    <n v="1"/>
    <n v="1"/>
    <n v="0"/>
    <n v="1"/>
    <d v="2021-07-21T00:00:00"/>
    <x v="569"/>
    <n v="26332000"/>
    <n v="1711580"/>
    <x v="1"/>
    <x v="2"/>
    <n v="24620420"/>
    <n v="0.93500000000000005"/>
    <x v="1"/>
    <x v="2"/>
    <x v="2"/>
    <x v="1"/>
    <x v="0"/>
  </r>
  <r>
    <s v="ODR6069968896g"/>
    <s v="C399101L"/>
    <d v="2021-12-24T00:00:00"/>
    <s v="P888679"/>
    <n v="1314686"/>
    <n v="2"/>
    <n v="26293700"/>
    <n v="0"/>
    <n v="26293700"/>
    <n v="1"/>
    <n v="1"/>
    <n v="0"/>
    <n v="1"/>
    <d v="2021-07-14T00:00:00"/>
    <x v="570"/>
    <n v="13146900"/>
    <n v="1064880"/>
    <x v="2"/>
    <x v="2"/>
    <n v="24163940"/>
    <n v="0.91900112954814295"/>
    <x v="1"/>
    <x v="1"/>
    <x v="1"/>
    <x v="0"/>
    <x v="0"/>
  </r>
  <r>
    <s v="ODR5916317302l"/>
    <s v="C972737L"/>
    <d v="2022-07-04T00:00:00"/>
    <s v="P934032"/>
    <n v="2625370"/>
    <n v="1"/>
    <n v="26253700"/>
    <n v="0"/>
    <n v="26253700"/>
    <n v="1"/>
    <n v="1"/>
    <n v="0"/>
    <n v="1"/>
    <d v="2021-07-21T00:00:00"/>
    <x v="346"/>
    <n v="27002500"/>
    <n v="2025190"/>
    <x v="2"/>
    <x v="2"/>
    <n v="24228510"/>
    <n v="0.92286077771895003"/>
    <x v="1"/>
    <x v="7"/>
    <x v="7"/>
    <x v="1"/>
    <x v="0"/>
  </r>
  <r>
    <s v="ODR6015039387h"/>
    <s v="C372757L"/>
    <d v="2021-11-07T00:00:00"/>
    <s v="P987392"/>
    <n v="2622470"/>
    <n v="1"/>
    <n v="26224700"/>
    <n v="0"/>
    <n v="26224700"/>
    <n v="1"/>
    <n v="0"/>
    <n v="0"/>
    <n v="1"/>
    <d v="2021-07-28T00:00:00"/>
    <x v="571"/>
    <n v="26224700"/>
    <n v="2229060"/>
    <x v="2"/>
    <x v="2"/>
    <n v="23995640"/>
    <n v="0.91500150621360798"/>
    <x v="1"/>
    <x v="0"/>
    <x v="0"/>
    <x v="0"/>
    <x v="1"/>
  </r>
  <r>
    <s v="ODR9959068355v"/>
    <s v="C217246L"/>
    <d v="2022-06-08T00:00:00"/>
    <s v="P173908"/>
    <n v="2618700"/>
    <n v="1"/>
    <n v="26187000"/>
    <n v="0"/>
    <n v="26187000"/>
    <n v="1"/>
    <n v="0"/>
    <n v="0"/>
    <n v="7"/>
    <d v="2022-08-04T00:00:00"/>
    <x v="572"/>
    <n v="26187000"/>
    <n v="1597380"/>
    <x v="2"/>
    <x v="4"/>
    <n v="24589620"/>
    <n v="0.93900103104593902"/>
    <x v="1"/>
    <x v="8"/>
    <x v="8"/>
    <x v="1"/>
    <x v="1"/>
  </r>
  <r>
    <s v="ODR6612136842e"/>
    <s v="C483469L"/>
    <d v="2022-05-14T00:00:00"/>
    <s v="P549363"/>
    <n v="2610000"/>
    <n v="1"/>
    <n v="26100000"/>
    <n v="0"/>
    <n v="26100000"/>
    <n v="1"/>
    <n v="1"/>
    <n v="0"/>
    <n v="1"/>
    <d v="2021-07-26T00:00:00"/>
    <x v="573"/>
    <n v="26100000"/>
    <n v="2218500"/>
    <x v="2"/>
    <x v="2"/>
    <n v="23881500"/>
    <n v="0.91500000000000004"/>
    <x v="1"/>
    <x v="2"/>
    <x v="2"/>
    <x v="1"/>
    <x v="0"/>
  </r>
  <r>
    <s v="ODR9892554534h"/>
    <s v="C955087L"/>
    <d v="2021-11-26T00:00:00"/>
    <s v="P713012"/>
    <n v="2610000"/>
    <n v="1"/>
    <n v="26100000"/>
    <n v="0"/>
    <n v="26100000"/>
    <n v="1"/>
    <n v="0"/>
    <n v="0"/>
    <n v="4"/>
    <d v="2021-11-08T00:00:00"/>
    <x v="13"/>
    <n v="26100000"/>
    <n v="2140200"/>
    <x v="1"/>
    <x v="1"/>
    <n v="23959800"/>
    <n v="0.91800000000000004"/>
    <x v="1"/>
    <x v="0"/>
    <x v="0"/>
    <x v="0"/>
    <x v="1"/>
  </r>
  <r>
    <s v="ODR2723553052i"/>
    <s v="C955087L"/>
    <d v="2021-11-27T00:00:00"/>
    <s v="P713012"/>
    <n v="2610000"/>
    <n v="1"/>
    <n v="26100000"/>
    <n v="0"/>
    <n v="26100000"/>
    <n v="1"/>
    <n v="0"/>
    <n v="0"/>
    <n v="4"/>
    <d v="2021-11-08T00:00:00"/>
    <x v="13"/>
    <n v="26100000"/>
    <n v="2140200"/>
    <x v="1"/>
    <x v="1"/>
    <n v="23959800"/>
    <n v="0.91800000000000004"/>
    <x v="1"/>
    <x v="0"/>
    <x v="0"/>
    <x v="0"/>
    <x v="1"/>
  </r>
  <r>
    <s v="ODR8972748710w"/>
    <s v="C788509L"/>
    <d v="2021-11-29T00:00:00"/>
    <s v="P713012"/>
    <n v="2610000"/>
    <n v="1"/>
    <n v="26100000"/>
    <n v="0"/>
    <n v="26100000"/>
    <n v="1"/>
    <n v="1"/>
    <n v="1"/>
    <n v="1"/>
    <d v="2021-07-20T00:00:00"/>
    <x v="13"/>
    <n v="26100000"/>
    <n v="2140200"/>
    <x v="1"/>
    <x v="2"/>
    <n v="23959800"/>
    <n v="0.91800000000000004"/>
    <x v="1"/>
    <x v="0"/>
    <x v="0"/>
    <x v="0"/>
    <x v="0"/>
  </r>
  <r>
    <s v="ODR7301425815m"/>
    <s v="C788509L"/>
    <d v="2021-12-30T00:00:00"/>
    <s v="P713012"/>
    <n v="2610000"/>
    <n v="1"/>
    <n v="26100000"/>
    <n v="0"/>
    <n v="26100000"/>
    <n v="1"/>
    <n v="1"/>
    <n v="0"/>
    <n v="1"/>
    <d v="2021-07-20T00:00:00"/>
    <x v="13"/>
    <n v="26100000"/>
    <n v="2140200"/>
    <x v="1"/>
    <x v="2"/>
    <n v="23959800"/>
    <n v="0.91800000000000004"/>
    <x v="1"/>
    <x v="1"/>
    <x v="1"/>
    <x v="0"/>
    <x v="0"/>
  </r>
  <r>
    <s v="ODR2309804088y"/>
    <s v="C158367L"/>
    <d v="2021-09-21T00:00:00"/>
    <s v="P399251"/>
    <n v="2610000"/>
    <n v="1"/>
    <n v="26100000"/>
    <n v="0"/>
    <n v="26100000"/>
    <n v="1"/>
    <n v="0"/>
    <n v="0"/>
    <n v="1"/>
    <d v="2021-07-16T00:00:00"/>
    <x v="574"/>
    <n v="26100000"/>
    <n v="2088000"/>
    <x v="7"/>
    <x v="2"/>
    <n v="24012000"/>
    <n v="0.92"/>
    <x v="1"/>
    <x v="4"/>
    <x v="4"/>
    <x v="0"/>
    <x v="1"/>
  </r>
  <r>
    <s v="ODR3227876079u"/>
    <s v="C191638L"/>
    <d v="2022-01-19T00:00:00"/>
    <s v="P343951"/>
    <n v="2610000"/>
    <n v="1"/>
    <n v="26100000"/>
    <n v="0"/>
    <n v="26100000"/>
    <n v="1"/>
    <n v="1"/>
    <n v="0"/>
    <n v="1"/>
    <d v="2021-12-05T00:00:00"/>
    <x v="575"/>
    <n v="26100000"/>
    <n v="1722600"/>
    <x v="7"/>
    <x v="2"/>
    <n v="24377400"/>
    <n v="0.93400000000000005"/>
    <x v="1"/>
    <x v="3"/>
    <x v="3"/>
    <x v="1"/>
    <x v="0"/>
  </r>
  <r>
    <s v="ODR9261506694d"/>
    <s v="C908967L"/>
    <d v="2022-03-05T00:00:00"/>
    <s v="P708112"/>
    <n v="17400"/>
    <n v="150"/>
    <n v="26100000"/>
    <n v="0"/>
    <n v="26100000"/>
    <n v="1"/>
    <n v="1"/>
    <n v="1"/>
    <n v="11"/>
    <d v="2021-07-23T00:00:00"/>
    <x v="576"/>
    <n v="174000"/>
    <n v="10440"/>
    <x v="7"/>
    <x v="10"/>
    <n v="24534000"/>
    <n v="0.94"/>
    <x v="0"/>
    <x v="9"/>
    <x v="9"/>
    <x v="1"/>
    <x v="0"/>
  </r>
  <r>
    <s v="ODR2842423328t"/>
    <s v="C159766L"/>
    <d v="2022-03-28T00:00:00"/>
    <s v="P343951"/>
    <n v="2610000"/>
    <n v="1"/>
    <n v="26100000"/>
    <n v="0"/>
    <n v="26100000"/>
    <n v="1"/>
    <n v="0"/>
    <n v="0"/>
    <n v="2"/>
    <d v="2022-03-20T00:00:00"/>
    <x v="575"/>
    <n v="26100000"/>
    <n v="1722600"/>
    <x v="7"/>
    <x v="5"/>
    <n v="24377400"/>
    <n v="0.93400000000000005"/>
    <x v="1"/>
    <x v="9"/>
    <x v="9"/>
    <x v="1"/>
    <x v="1"/>
  </r>
  <r>
    <s v="ODR4121690062t"/>
    <s v="C908967L"/>
    <d v="2022-04-04T00:00:00"/>
    <s v="P533137"/>
    <n v="17400"/>
    <n v="150"/>
    <n v="26100000"/>
    <n v="0"/>
    <n v="26100000"/>
    <n v="1"/>
    <n v="1"/>
    <n v="1"/>
    <n v="7"/>
    <d v="2021-07-23T00:00:00"/>
    <x v="577"/>
    <n v="174000"/>
    <n v="14790"/>
    <x v="7"/>
    <x v="4"/>
    <n v="23881500"/>
    <n v="0.91500000000000004"/>
    <x v="0"/>
    <x v="5"/>
    <x v="5"/>
    <x v="1"/>
    <x v="0"/>
  </r>
  <r>
    <s v="ODR4101120360n"/>
    <s v="C264730L"/>
    <d v="2021-08-29T00:00:00"/>
    <s v="P205822"/>
    <n v="2609362"/>
    <n v="1"/>
    <n v="26093600"/>
    <n v="0"/>
    <n v="26093600"/>
    <n v="1"/>
    <n v="0"/>
    <n v="0"/>
    <n v="9"/>
    <d v="2021-08-05T00:00:00"/>
    <x v="578"/>
    <n v="26093600"/>
    <n v="2139620"/>
    <x v="3"/>
    <x v="9"/>
    <n v="23953980"/>
    <n v="0.91800211546126198"/>
    <x v="1"/>
    <x v="11"/>
    <x v="11"/>
    <x v="0"/>
    <x v="1"/>
  </r>
  <r>
    <s v="ODR5025381818a"/>
    <s v="C612260L"/>
    <d v="2021-12-08T00:00:00"/>
    <s v="P205822"/>
    <n v="2609362"/>
    <n v="1"/>
    <n v="26093600"/>
    <n v="0"/>
    <n v="26093600"/>
    <n v="1"/>
    <n v="1"/>
    <n v="0"/>
    <n v="1"/>
    <d v="2021-08-04T00:00:00"/>
    <x v="578"/>
    <n v="26093600"/>
    <n v="2139620"/>
    <x v="3"/>
    <x v="2"/>
    <n v="23953980"/>
    <n v="0.91800211546126198"/>
    <x v="1"/>
    <x v="1"/>
    <x v="1"/>
    <x v="0"/>
    <x v="0"/>
  </r>
  <r>
    <s v="ODR1802571508r"/>
    <s v="C405631L"/>
    <d v="2021-03-12T00:00:00"/>
    <s v="P177109"/>
    <n v="2604200"/>
    <n v="1"/>
    <n v="26042000"/>
    <n v="0"/>
    <n v="26042000"/>
    <n v="1"/>
    <n v="0"/>
    <n v="0"/>
    <n v="4"/>
    <d v="2021-11-05T00:00:00"/>
    <x v="579"/>
    <n v="26042000"/>
    <n v="1562520"/>
    <x v="1"/>
    <x v="1"/>
    <n v="24479480"/>
    <n v="0.94"/>
    <x v="1"/>
    <x v="9"/>
    <x v="9"/>
    <x v="0"/>
    <x v="1"/>
  </r>
  <r>
    <s v="ODR5616535550u"/>
    <s v="C405631L"/>
    <d v="2021-04-12T00:00:00"/>
    <s v="P177109"/>
    <n v="2604200"/>
    <n v="1"/>
    <n v="26042000"/>
    <n v="0"/>
    <n v="26042000"/>
    <n v="1"/>
    <n v="0"/>
    <n v="0"/>
    <n v="4"/>
    <d v="2021-11-05T00:00:00"/>
    <x v="579"/>
    <n v="26042000"/>
    <n v="1562520"/>
    <x v="1"/>
    <x v="1"/>
    <n v="24479480"/>
    <n v="0.94"/>
    <x v="1"/>
    <x v="5"/>
    <x v="5"/>
    <x v="0"/>
    <x v="1"/>
  </r>
  <r>
    <s v="ODR2580973309f"/>
    <s v="C484446L"/>
    <d v="2021-10-13T00:00:00"/>
    <s v="P177109"/>
    <n v="2604200"/>
    <n v="1"/>
    <n v="26042000"/>
    <n v="0"/>
    <n v="26042000"/>
    <n v="1"/>
    <n v="0"/>
    <n v="0"/>
    <n v="4"/>
    <d v="2021-10-14T00:00:00"/>
    <x v="579"/>
    <n v="26042000"/>
    <n v="1562520"/>
    <x v="1"/>
    <x v="1"/>
    <n v="24479480"/>
    <n v="0.94"/>
    <x v="1"/>
    <x v="6"/>
    <x v="6"/>
    <x v="0"/>
    <x v="1"/>
  </r>
  <r>
    <s v="ODR3998838584c"/>
    <s v="C885565L"/>
    <d v="2021-11-17T00:00:00"/>
    <s v="P177109"/>
    <n v="2604200"/>
    <n v="1"/>
    <n v="26042000"/>
    <n v="0"/>
    <n v="26042000"/>
    <n v="1"/>
    <n v="1"/>
    <n v="0"/>
    <n v="3"/>
    <d v="2021-09-10T00:00:00"/>
    <x v="579"/>
    <n v="26042000"/>
    <n v="1562520"/>
    <x v="1"/>
    <x v="3"/>
    <n v="24479480"/>
    <n v="0.94"/>
    <x v="1"/>
    <x v="0"/>
    <x v="0"/>
    <x v="0"/>
    <x v="0"/>
  </r>
  <r>
    <s v="ODR7661653456o"/>
    <s v="C485693L"/>
    <d v="2021-12-29T00:00:00"/>
    <s v="P177109"/>
    <n v="2604200"/>
    <n v="1"/>
    <n v="26042000"/>
    <n v="0"/>
    <n v="26042000"/>
    <n v="1"/>
    <n v="0"/>
    <n v="0"/>
    <n v="1"/>
    <d v="2021-07-02T00:00:00"/>
    <x v="579"/>
    <n v="26042000"/>
    <n v="1562520"/>
    <x v="1"/>
    <x v="2"/>
    <n v="24479480"/>
    <n v="0.94"/>
    <x v="1"/>
    <x v="1"/>
    <x v="1"/>
    <x v="0"/>
    <x v="1"/>
  </r>
  <r>
    <s v="ODR6522409768h"/>
    <s v="C529046L"/>
    <d v="2022-04-01T00:00:00"/>
    <s v="P177109"/>
    <n v="2604200"/>
    <n v="1"/>
    <n v="26042000"/>
    <n v="0"/>
    <n v="26042000"/>
    <n v="1"/>
    <n v="0"/>
    <n v="0"/>
    <n v="4"/>
    <d v="2021-10-01T00:00:00"/>
    <x v="579"/>
    <n v="26042000"/>
    <n v="1562520"/>
    <x v="1"/>
    <x v="1"/>
    <n v="24479480"/>
    <n v="0.94"/>
    <x v="1"/>
    <x v="5"/>
    <x v="5"/>
    <x v="1"/>
    <x v="1"/>
  </r>
  <r>
    <s v="ODR6061320053t"/>
    <s v="C865334L"/>
    <d v="2022-04-22T00:00:00"/>
    <s v="P177109"/>
    <n v="2604200"/>
    <n v="1"/>
    <n v="26042000"/>
    <n v="0"/>
    <n v="26042000"/>
    <n v="1"/>
    <n v="0"/>
    <n v="0"/>
    <n v="4"/>
    <d v="2022-04-24T00:00:00"/>
    <x v="579"/>
    <n v="26042000"/>
    <n v="1562520"/>
    <x v="1"/>
    <x v="1"/>
    <n v="24479480"/>
    <n v="0.94"/>
    <x v="1"/>
    <x v="5"/>
    <x v="5"/>
    <x v="1"/>
    <x v="1"/>
  </r>
  <r>
    <s v="ODR1432320243h"/>
    <s v="C865334L"/>
    <d v="2022-04-23T00:00:00"/>
    <s v="P177109"/>
    <n v="2604200"/>
    <n v="1"/>
    <n v="26042000"/>
    <n v="0"/>
    <n v="26042000"/>
    <n v="1"/>
    <n v="0"/>
    <n v="0"/>
    <n v="4"/>
    <d v="2022-04-24T00:00:00"/>
    <x v="579"/>
    <n v="26042000"/>
    <n v="1562520"/>
    <x v="1"/>
    <x v="1"/>
    <n v="24479480"/>
    <n v="0.94"/>
    <x v="1"/>
    <x v="5"/>
    <x v="5"/>
    <x v="1"/>
    <x v="1"/>
  </r>
  <r>
    <s v="ODR1203665578h"/>
    <s v="C752545L"/>
    <d v="2022-04-28T00:00:00"/>
    <s v="P177109"/>
    <n v="2604200"/>
    <n v="1"/>
    <n v="26042000"/>
    <n v="0"/>
    <n v="26042000"/>
    <n v="1"/>
    <n v="1"/>
    <n v="0"/>
    <n v="1"/>
    <d v="2022-04-17T00:00:00"/>
    <x v="579"/>
    <n v="26042000"/>
    <n v="1562520"/>
    <x v="1"/>
    <x v="2"/>
    <n v="24479480"/>
    <n v="0.94"/>
    <x v="1"/>
    <x v="5"/>
    <x v="5"/>
    <x v="1"/>
    <x v="0"/>
  </r>
  <r>
    <s v="ODR3525582789b"/>
    <s v="C992621L"/>
    <d v="2022-05-02T00:00:00"/>
    <s v="P177109"/>
    <n v="2604200"/>
    <n v="1"/>
    <n v="26042000"/>
    <n v="0"/>
    <n v="26042000"/>
    <n v="1"/>
    <n v="0"/>
    <n v="0"/>
    <n v="4"/>
    <d v="2021-11-17T00:00:00"/>
    <x v="579"/>
    <n v="26042000"/>
    <n v="1562520"/>
    <x v="1"/>
    <x v="1"/>
    <n v="24479480"/>
    <n v="0.94"/>
    <x v="1"/>
    <x v="2"/>
    <x v="2"/>
    <x v="1"/>
    <x v="1"/>
  </r>
  <r>
    <s v="ODR9386509697p"/>
    <s v="C872920L"/>
    <d v="2022-08-04T00:00:00"/>
    <s v="P614218"/>
    <n v="2594630"/>
    <n v="1"/>
    <n v="25946300"/>
    <n v="0"/>
    <n v="25946300"/>
    <n v="1"/>
    <n v="0"/>
    <n v="0"/>
    <n v="1"/>
    <d v="2021-09-18T00:00:00"/>
    <x v="580"/>
    <n v="25946300"/>
    <n v="1971880"/>
    <x v="2"/>
    <x v="2"/>
    <n v="23974420"/>
    <n v="0.92400149539626097"/>
    <x v="1"/>
    <x v="11"/>
    <x v="11"/>
    <x v="1"/>
    <x v="1"/>
  </r>
  <r>
    <s v="ODR6036928157m"/>
    <s v="C624290L"/>
    <d v="2021-05-12T00:00:00"/>
    <s v="P131987"/>
    <n v="2591440"/>
    <n v="1"/>
    <n v="25914400"/>
    <n v="0"/>
    <n v="25914400"/>
    <n v="1"/>
    <n v="0"/>
    <n v="0"/>
    <n v="4"/>
    <d v="2021-11-26T00:00:00"/>
    <x v="581"/>
    <n v="25914400"/>
    <n v="1580730"/>
    <x v="2"/>
    <x v="1"/>
    <n v="24333670"/>
    <n v="0.93900186768746297"/>
    <x v="1"/>
    <x v="2"/>
    <x v="2"/>
    <x v="0"/>
    <x v="1"/>
  </r>
  <r>
    <s v="ODR7805104683h"/>
    <s v="C602850L"/>
    <d v="2021-07-17T00:00:00"/>
    <s v="P131987"/>
    <n v="2591440"/>
    <n v="1"/>
    <n v="25914400"/>
    <n v="0"/>
    <n v="25914400"/>
    <n v="1"/>
    <n v="0"/>
    <n v="0"/>
    <n v="1"/>
    <d v="2021-07-03T00:00:00"/>
    <x v="581"/>
    <n v="25914400"/>
    <n v="1580730"/>
    <x v="2"/>
    <x v="2"/>
    <n v="24333670"/>
    <n v="0.93900186768746297"/>
    <x v="1"/>
    <x v="7"/>
    <x v="7"/>
    <x v="0"/>
    <x v="1"/>
  </r>
  <r>
    <s v="ODR1817826678f"/>
    <s v="C140984L"/>
    <d v="2021-07-20T00:00:00"/>
    <s v="P316948"/>
    <n v="2591440"/>
    <n v="1"/>
    <n v="25914400"/>
    <n v="0"/>
    <n v="25914400"/>
    <n v="1"/>
    <n v="0"/>
    <n v="0"/>
    <n v="1"/>
    <d v="2021-07-13T00:00:00"/>
    <x v="582"/>
    <n v="25914400"/>
    <n v="2176800"/>
    <x v="2"/>
    <x v="2"/>
    <n v="23737600"/>
    <n v="0.91600037045040605"/>
    <x v="1"/>
    <x v="7"/>
    <x v="7"/>
    <x v="0"/>
    <x v="1"/>
  </r>
  <r>
    <s v="ODR4225257479s"/>
    <s v="C140984L"/>
    <d v="2021-07-22T00:00:00"/>
    <s v="P316948"/>
    <n v="2591440"/>
    <n v="1"/>
    <n v="25914400"/>
    <n v="0"/>
    <n v="25914400"/>
    <n v="1"/>
    <n v="1"/>
    <n v="1"/>
    <n v="1"/>
    <d v="2021-07-13T00:00:00"/>
    <x v="582"/>
    <n v="25914400"/>
    <n v="2176800"/>
    <x v="2"/>
    <x v="2"/>
    <n v="23737600"/>
    <n v="0.91600037045040605"/>
    <x v="1"/>
    <x v="7"/>
    <x v="7"/>
    <x v="0"/>
    <x v="0"/>
  </r>
  <r>
    <s v="ODR3319167145o"/>
    <s v="C546651L"/>
    <d v="2021-07-24T00:00:00"/>
    <s v="P131987"/>
    <n v="2591440"/>
    <n v="1"/>
    <n v="25914400"/>
    <n v="0"/>
    <n v="25914400"/>
    <n v="1"/>
    <n v="1"/>
    <n v="0"/>
    <n v="1"/>
    <d v="2021-07-07T00:00:00"/>
    <x v="581"/>
    <n v="25914400"/>
    <n v="1580730"/>
    <x v="2"/>
    <x v="2"/>
    <n v="24333670"/>
    <n v="0.93900186768746297"/>
    <x v="1"/>
    <x v="7"/>
    <x v="7"/>
    <x v="0"/>
    <x v="0"/>
  </r>
  <r>
    <s v="ODR1433190648f"/>
    <s v="C972737L"/>
    <d v="2021-11-08T00:00:00"/>
    <s v="P131987"/>
    <n v="2591440"/>
    <n v="1"/>
    <n v="25914400"/>
    <n v="0"/>
    <n v="25914400"/>
    <n v="1"/>
    <n v="1"/>
    <n v="0"/>
    <n v="1"/>
    <d v="2021-07-21T00:00:00"/>
    <x v="581"/>
    <n v="25914400"/>
    <n v="1580730"/>
    <x v="2"/>
    <x v="2"/>
    <n v="24333670"/>
    <n v="0.93900186768746297"/>
    <x v="1"/>
    <x v="0"/>
    <x v="0"/>
    <x v="0"/>
    <x v="0"/>
  </r>
  <r>
    <s v="ODR4584407097d"/>
    <s v="C313927L"/>
    <d v="2022-05-07T00:00:00"/>
    <s v="P491161"/>
    <n v="2588250"/>
    <n v="1"/>
    <n v="25882500"/>
    <n v="0"/>
    <n v="25882500"/>
    <n v="1"/>
    <n v="1"/>
    <n v="0"/>
    <n v="3"/>
    <d v="2021-09-20T00:00:00"/>
    <x v="41"/>
    <n v="25882500"/>
    <n v="1734080"/>
    <x v="2"/>
    <x v="3"/>
    <n v="24148420"/>
    <n v="0.93300183521684499"/>
    <x v="1"/>
    <x v="2"/>
    <x v="2"/>
    <x v="1"/>
    <x v="0"/>
  </r>
  <r>
    <s v="ODR8866746615g"/>
    <s v="C671880L"/>
    <d v="2022-09-06T00:00:00"/>
    <s v="P491161"/>
    <n v="2588250"/>
    <n v="1"/>
    <n v="25882500"/>
    <n v="0"/>
    <n v="25882500"/>
    <n v="1"/>
    <n v="0"/>
    <n v="0"/>
    <n v="7"/>
    <d v="2022-05-22T00:00:00"/>
    <x v="41"/>
    <n v="25882500"/>
    <n v="1734080"/>
    <x v="2"/>
    <x v="4"/>
    <n v="24148420"/>
    <n v="0.93300183521684499"/>
    <x v="1"/>
    <x v="4"/>
    <x v="4"/>
    <x v="1"/>
    <x v="1"/>
  </r>
  <r>
    <s v="ODR3054409411g"/>
    <s v="C181436L"/>
    <d v="2022-11-07T00:00:00"/>
    <s v="P491161"/>
    <n v="2588250"/>
    <n v="1"/>
    <n v="25882500"/>
    <n v="0"/>
    <n v="25882500"/>
    <n v="1"/>
    <n v="0"/>
    <n v="0"/>
    <n v="1"/>
    <d v="2021-11-01T00:00:00"/>
    <x v="41"/>
    <n v="25882500"/>
    <n v="1734080"/>
    <x v="2"/>
    <x v="2"/>
    <n v="24148420"/>
    <n v="0.93300183521684499"/>
    <x v="1"/>
    <x v="0"/>
    <x v="0"/>
    <x v="1"/>
    <x v="1"/>
  </r>
  <r>
    <s v="ODR7910251558r"/>
    <s v="C501840L"/>
    <d v="2022-03-22T00:00:00"/>
    <s v="P423681"/>
    <n v="2552000"/>
    <n v="1"/>
    <n v="25520000"/>
    <n v="0"/>
    <n v="25520000"/>
    <n v="1"/>
    <n v="0"/>
    <n v="0"/>
    <n v="1"/>
    <d v="2022-03-14T00:00:00"/>
    <x v="583"/>
    <n v="25520000"/>
    <n v="1582240"/>
    <x v="10"/>
    <x v="2"/>
    <n v="23937760"/>
    <n v="0.93799999999999994"/>
    <x v="1"/>
    <x v="9"/>
    <x v="9"/>
    <x v="1"/>
    <x v="1"/>
  </r>
  <r>
    <s v="ODR2022951306o"/>
    <s v="C501840L"/>
    <d v="2022-03-24T00:00:00"/>
    <s v="P423681"/>
    <n v="2552000"/>
    <n v="1"/>
    <n v="25520000"/>
    <n v="0"/>
    <n v="25520000"/>
    <n v="1"/>
    <n v="0"/>
    <n v="0"/>
    <n v="7"/>
    <d v="2022-03-14T00:00:00"/>
    <x v="583"/>
    <n v="25520000"/>
    <n v="1582240"/>
    <x v="10"/>
    <x v="4"/>
    <n v="23937760"/>
    <n v="0.93799999999999994"/>
    <x v="1"/>
    <x v="9"/>
    <x v="9"/>
    <x v="1"/>
    <x v="1"/>
  </r>
  <r>
    <s v="ODR9880047917z"/>
    <s v="C374672L"/>
    <d v="2022-04-26T00:00:00"/>
    <s v="P423681"/>
    <n v="2552000"/>
    <n v="1"/>
    <n v="25520000"/>
    <n v="0"/>
    <n v="25520000"/>
    <n v="1"/>
    <n v="1"/>
    <n v="1"/>
    <n v="1"/>
    <d v="2021-07-17T00:00:00"/>
    <x v="583"/>
    <n v="25520000"/>
    <n v="1582240"/>
    <x v="10"/>
    <x v="2"/>
    <n v="23937760"/>
    <n v="0.93799999999999994"/>
    <x v="1"/>
    <x v="5"/>
    <x v="5"/>
    <x v="1"/>
    <x v="0"/>
  </r>
  <r>
    <s v="ODR4388835210p"/>
    <s v="C283866L"/>
    <d v="2022-07-24T00:00:00"/>
    <s v="P423681"/>
    <n v="2552000"/>
    <n v="1"/>
    <n v="25520000"/>
    <n v="0"/>
    <n v="25520000"/>
    <n v="1"/>
    <n v="0"/>
    <n v="0"/>
    <n v="7"/>
    <d v="2021-07-18T00:00:00"/>
    <x v="583"/>
    <n v="25520000"/>
    <n v="1582240"/>
    <x v="10"/>
    <x v="4"/>
    <n v="23937760"/>
    <n v="0.93799999999999994"/>
    <x v="1"/>
    <x v="7"/>
    <x v="7"/>
    <x v="1"/>
    <x v="1"/>
  </r>
  <r>
    <s v="ODR8649241199l"/>
    <s v="C781213L"/>
    <d v="2021-11-20T00:00:00"/>
    <s v="P779480"/>
    <n v="1276000"/>
    <n v="2"/>
    <n v="25520000"/>
    <n v="0"/>
    <n v="25520000"/>
    <n v="1"/>
    <n v="1"/>
    <n v="0"/>
    <n v="1"/>
    <d v="2021-08-23T00:00:00"/>
    <x v="584"/>
    <n v="12760000"/>
    <n v="842160"/>
    <x v="7"/>
    <x v="2"/>
    <n v="23835680"/>
    <n v="0.93400000000000005"/>
    <x v="1"/>
    <x v="0"/>
    <x v="0"/>
    <x v="0"/>
    <x v="0"/>
  </r>
  <r>
    <s v="ODR7843419046a"/>
    <s v="C773779L"/>
    <d v="2022-02-08T00:00:00"/>
    <s v="P160695"/>
    <n v="2551942"/>
    <n v="1"/>
    <n v="25519400"/>
    <n v="0"/>
    <n v="25519400"/>
    <n v="1"/>
    <n v="1"/>
    <n v="0"/>
    <n v="4"/>
    <d v="2022-08-02T00:00:00"/>
    <x v="585"/>
    <n v="25519400"/>
    <n v="1888420"/>
    <x v="2"/>
    <x v="1"/>
    <n v="23630980"/>
    <n v="0.92600061129963895"/>
    <x v="1"/>
    <x v="10"/>
    <x v="10"/>
    <x v="1"/>
    <x v="0"/>
  </r>
  <r>
    <s v="ODR1818707127p"/>
    <s v="C143684L"/>
    <d v="2021-10-21T00:00:00"/>
    <s v="P663397"/>
    <n v="2534600"/>
    <n v="1"/>
    <n v="25346000"/>
    <n v="0"/>
    <n v="25346000"/>
    <n v="1"/>
    <n v="1"/>
    <n v="1"/>
    <n v="1"/>
    <d v="2021-07-05T00:00:00"/>
    <x v="586"/>
    <n v="25346000"/>
    <n v="1774220"/>
    <x v="2"/>
    <x v="2"/>
    <n v="23571780"/>
    <n v="0.93"/>
    <x v="1"/>
    <x v="6"/>
    <x v="6"/>
    <x v="0"/>
    <x v="0"/>
  </r>
  <r>
    <s v="ODR1852685453g"/>
    <s v="C527307L"/>
    <d v="2022-08-03T00:00:00"/>
    <s v="P918122"/>
    <n v="2533672"/>
    <n v="1"/>
    <n v="25336700"/>
    <n v="0"/>
    <n v="25336700"/>
    <n v="1"/>
    <n v="0"/>
    <n v="0"/>
    <n v="4"/>
    <d v="2021-10-04T00:00:00"/>
    <x v="6"/>
    <n v="24560100"/>
    <n v="2063000"/>
    <x v="3"/>
    <x v="1"/>
    <n v="23273700"/>
    <n v="0.91857661021364301"/>
    <x v="1"/>
    <x v="11"/>
    <x v="11"/>
    <x v="1"/>
    <x v="1"/>
  </r>
  <r>
    <s v="ODR9167887699z"/>
    <s v="C990726L"/>
    <d v="2022-09-03T00:00:00"/>
    <s v="P918122"/>
    <n v="2533672"/>
    <n v="1"/>
    <n v="25336700"/>
    <n v="0"/>
    <n v="25336700"/>
    <n v="1"/>
    <n v="0"/>
    <n v="0"/>
    <n v="4"/>
    <d v="2022-03-16T00:00:00"/>
    <x v="6"/>
    <n v="24560100"/>
    <n v="2063000"/>
    <x v="3"/>
    <x v="1"/>
    <n v="23273700"/>
    <n v="0.91857661021364301"/>
    <x v="1"/>
    <x v="4"/>
    <x v="4"/>
    <x v="1"/>
    <x v="1"/>
  </r>
  <r>
    <s v="ODR6677543774l"/>
    <s v="C958287L"/>
    <d v="2021-06-10T00:00:00"/>
    <s v="P350026"/>
    <n v="2529960"/>
    <n v="1"/>
    <n v="25299600"/>
    <n v="0"/>
    <n v="25299600"/>
    <n v="1"/>
    <n v="0"/>
    <n v="0"/>
    <n v="4"/>
    <d v="2021-07-15T00:00:00"/>
    <x v="587"/>
    <n v="25299600"/>
    <n v="2049260"/>
    <x v="2"/>
    <x v="1"/>
    <n v="23250340"/>
    <n v="0.91900030040000602"/>
    <x v="1"/>
    <x v="8"/>
    <x v="8"/>
    <x v="0"/>
    <x v="1"/>
  </r>
  <r>
    <s v="ODR7786538622b"/>
    <s v="C958287L"/>
    <d v="2021-10-15T00:00:00"/>
    <s v="P350026"/>
    <n v="2529960"/>
    <n v="1"/>
    <n v="25299600"/>
    <n v="0"/>
    <n v="25299600"/>
    <n v="1"/>
    <n v="1"/>
    <n v="1"/>
    <n v="1"/>
    <d v="2021-07-15T00:00:00"/>
    <x v="587"/>
    <n v="25299600"/>
    <n v="2049260"/>
    <x v="2"/>
    <x v="2"/>
    <n v="23250340"/>
    <n v="0.91900030040000602"/>
    <x v="1"/>
    <x v="6"/>
    <x v="6"/>
    <x v="0"/>
    <x v="0"/>
  </r>
  <r>
    <s v="ODR6498030200a"/>
    <s v="C569357L"/>
    <d v="2021-11-18T00:00:00"/>
    <s v="P747667"/>
    <n v="2529960"/>
    <n v="1"/>
    <n v="25299600"/>
    <n v="0"/>
    <n v="25299600"/>
    <n v="1"/>
    <n v="0"/>
    <n v="0"/>
    <n v="4"/>
    <d v="2021-11-02T00:00:00"/>
    <x v="588"/>
    <n v="25299600"/>
    <n v="2074540"/>
    <x v="2"/>
    <x v="1"/>
    <n v="23225060"/>
    <n v="0.91800107511581197"/>
    <x v="1"/>
    <x v="0"/>
    <x v="0"/>
    <x v="0"/>
    <x v="1"/>
  </r>
  <r>
    <s v="ODR9858888901n"/>
    <s v="C960097L"/>
    <d v="2022-04-16T00:00:00"/>
    <s v="P547091"/>
    <n v="8410"/>
    <n v="300"/>
    <n v="25230000"/>
    <n v="0"/>
    <n v="25230000"/>
    <n v="1"/>
    <n v="0"/>
    <n v="0"/>
    <n v="1"/>
    <d v="2022-04-10T00:00:00"/>
    <x v="589"/>
    <n v="81200"/>
    <n v="6902"/>
    <x v="11"/>
    <x v="2"/>
    <n v="23159400"/>
    <n v="0.91793103448275903"/>
    <x v="0"/>
    <x v="5"/>
    <x v="5"/>
    <x v="1"/>
    <x v="1"/>
  </r>
  <r>
    <s v="ODR3160137907g"/>
    <s v="C382868L"/>
    <d v="2022-07-31T00:00:00"/>
    <s v="P715572"/>
    <n v="2518360"/>
    <n v="1"/>
    <n v="25183600"/>
    <n v="0"/>
    <n v="25183600"/>
    <n v="1"/>
    <n v="1"/>
    <n v="0"/>
    <n v="1"/>
    <d v="2021-07-07T00:00:00"/>
    <x v="590"/>
    <n v="25183600"/>
    <n v="1561360"/>
    <x v="9"/>
    <x v="2"/>
    <n v="23622240"/>
    <n v="0.938000921234454"/>
    <x v="1"/>
    <x v="7"/>
    <x v="7"/>
    <x v="1"/>
    <x v="0"/>
  </r>
  <r>
    <s v="ODR3847622820n"/>
    <s v="C495676L"/>
    <d v="2022-08-08T00:00:00"/>
    <s v="P499864"/>
    <n v="2509080"/>
    <n v="1"/>
    <n v="25090800"/>
    <n v="0"/>
    <n v="25090800"/>
    <n v="1"/>
    <n v="0"/>
    <n v="0"/>
    <n v="7"/>
    <d v="2021-11-26T00:00:00"/>
    <x v="591"/>
    <n v="25090800"/>
    <n v="1906870"/>
    <x v="2"/>
    <x v="4"/>
    <n v="23183930"/>
    <n v="0.92400122754156899"/>
    <x v="1"/>
    <x v="11"/>
    <x v="11"/>
    <x v="1"/>
    <x v="1"/>
  </r>
  <r>
    <s v="ODR9186281280h"/>
    <s v="C264730L"/>
    <d v="2021-07-10T00:00:00"/>
    <s v="P240605"/>
    <n v="2505310"/>
    <n v="1"/>
    <n v="25053100"/>
    <n v="0"/>
    <n v="25053100"/>
    <n v="1"/>
    <n v="0"/>
    <n v="0"/>
    <n v="4"/>
    <d v="2021-08-05T00:00:00"/>
    <x v="7"/>
    <n v="24797900"/>
    <n v="2083010"/>
    <x v="3"/>
    <x v="1"/>
    <n v="22970090"/>
    <n v="0.91685619743664404"/>
    <x v="1"/>
    <x v="7"/>
    <x v="7"/>
    <x v="0"/>
    <x v="1"/>
  </r>
  <r>
    <s v="ODR2363956159e"/>
    <s v="C595566L"/>
    <d v="2021-08-10T00:00:00"/>
    <s v="P240605"/>
    <n v="2505310"/>
    <n v="1"/>
    <n v="25053100"/>
    <n v="0"/>
    <n v="25053100"/>
    <n v="1"/>
    <n v="0"/>
    <n v="0"/>
    <n v="4"/>
    <d v="2021-10-01T00:00:00"/>
    <x v="7"/>
    <n v="24797900"/>
    <n v="2083010"/>
    <x v="3"/>
    <x v="1"/>
    <n v="22970090"/>
    <n v="0.91685619743664404"/>
    <x v="1"/>
    <x v="11"/>
    <x v="11"/>
    <x v="0"/>
    <x v="1"/>
  </r>
  <r>
    <s v="ODR3775125430v"/>
    <s v="C215074L"/>
    <d v="2021-11-15T00:00:00"/>
    <s v="P240605"/>
    <n v="2505310"/>
    <n v="1"/>
    <n v="25053100"/>
    <n v="0"/>
    <n v="25053100"/>
    <n v="1"/>
    <n v="1"/>
    <n v="1"/>
    <n v="4"/>
    <d v="2021-09-13T00:00:00"/>
    <x v="7"/>
    <n v="24797900"/>
    <n v="2083010"/>
    <x v="3"/>
    <x v="1"/>
    <n v="22970090"/>
    <n v="0.91685619743664404"/>
    <x v="1"/>
    <x v="0"/>
    <x v="0"/>
    <x v="0"/>
    <x v="0"/>
  </r>
  <r>
    <s v="ODR9745391576l"/>
    <s v="C619677L"/>
    <d v="2021-12-10T00:00:00"/>
    <s v="P240605"/>
    <n v="2505310"/>
    <n v="1"/>
    <n v="25053100"/>
    <n v="0"/>
    <n v="25053100"/>
    <n v="1"/>
    <n v="0"/>
    <n v="0"/>
    <n v="4"/>
    <d v="2021-10-22T00:00:00"/>
    <x v="7"/>
    <n v="24797900"/>
    <n v="2083010"/>
    <x v="3"/>
    <x v="1"/>
    <n v="22970090"/>
    <n v="0.91685619743664404"/>
    <x v="1"/>
    <x v="1"/>
    <x v="1"/>
    <x v="0"/>
    <x v="1"/>
  </r>
  <r>
    <s v="ODR7050815218f"/>
    <s v="C117628L"/>
    <d v="2022-02-05T00:00:00"/>
    <s v="P858730"/>
    <n v="2496900"/>
    <n v="1"/>
    <n v="24969000"/>
    <n v="0"/>
    <n v="24969000"/>
    <n v="1"/>
    <n v="0"/>
    <n v="0"/>
    <n v="1"/>
    <d v="2022-05-16T00:00:00"/>
    <x v="592"/>
    <n v="24969000"/>
    <n v="2122340"/>
    <x v="3"/>
    <x v="2"/>
    <n v="22846660"/>
    <n v="0.91500100124154005"/>
    <x v="1"/>
    <x v="10"/>
    <x v="10"/>
    <x v="1"/>
    <x v="1"/>
  </r>
  <r>
    <s v="ODR8555695048u"/>
    <s v="C566168L"/>
    <d v="2022-04-20T00:00:00"/>
    <s v="P858730"/>
    <n v="2496900"/>
    <n v="1"/>
    <n v="24969000"/>
    <n v="0"/>
    <n v="24969000"/>
    <n v="1"/>
    <n v="0"/>
    <n v="0"/>
    <n v="7"/>
    <d v="2022-04-09T00:00:00"/>
    <x v="592"/>
    <n v="24969000"/>
    <n v="2122340"/>
    <x v="3"/>
    <x v="4"/>
    <n v="22846660"/>
    <n v="0.91500100124154005"/>
    <x v="1"/>
    <x v="5"/>
    <x v="5"/>
    <x v="1"/>
    <x v="1"/>
  </r>
  <r>
    <s v="ODR1608293367i"/>
    <s v="C563598L"/>
    <d v="2022-04-27T00:00:00"/>
    <s v="P858730"/>
    <n v="2496900"/>
    <n v="1"/>
    <n v="24969000"/>
    <n v="0"/>
    <n v="24969000"/>
    <n v="1"/>
    <n v="1"/>
    <n v="0"/>
    <n v="1"/>
    <d v="2022-04-25T00:00:00"/>
    <x v="592"/>
    <n v="24969000"/>
    <n v="2122340"/>
    <x v="3"/>
    <x v="2"/>
    <n v="22846660"/>
    <n v="0.91500100124154005"/>
    <x v="1"/>
    <x v="5"/>
    <x v="5"/>
    <x v="1"/>
    <x v="0"/>
  </r>
  <r>
    <s v="ODR1755044092o"/>
    <s v="C985354L"/>
    <d v="2021-11-11T00:00:00"/>
    <s v="P213157"/>
    <n v="2494000"/>
    <n v="1"/>
    <n v="24940000"/>
    <n v="0"/>
    <n v="24940000"/>
    <n v="1"/>
    <n v="1"/>
    <n v="0"/>
    <n v="1"/>
    <d v="2021-10-02T00:00:00"/>
    <x v="593"/>
    <n v="24940000"/>
    <n v="2045080"/>
    <x v="2"/>
    <x v="2"/>
    <n v="22894920"/>
    <n v="0.91800000000000004"/>
    <x v="1"/>
    <x v="0"/>
    <x v="0"/>
    <x v="0"/>
    <x v="0"/>
  </r>
  <r>
    <s v="ODR3709054800z"/>
    <s v="C363466L"/>
    <d v="2021-11-14T00:00:00"/>
    <s v="P925502"/>
    <n v="2493942"/>
    <n v="1"/>
    <n v="24939400"/>
    <n v="0"/>
    <n v="24939400"/>
    <n v="1"/>
    <n v="0"/>
    <n v="0"/>
    <n v="4"/>
    <d v="2021-11-24T00:00:00"/>
    <x v="594"/>
    <n v="24939400"/>
    <n v="2194660"/>
    <x v="2"/>
    <x v="1"/>
    <n v="22744740"/>
    <n v="0.91200028869980798"/>
    <x v="1"/>
    <x v="0"/>
    <x v="0"/>
    <x v="0"/>
    <x v="1"/>
  </r>
  <r>
    <s v="ODR3054005428s"/>
    <s v="C842855L"/>
    <d v="2021-10-16T00:00:00"/>
    <s v="P738893"/>
    <n v="2490984"/>
    <n v="1"/>
    <n v="24909800"/>
    <n v="0"/>
    <n v="24909800"/>
    <n v="1"/>
    <n v="1"/>
    <n v="0"/>
    <n v="12"/>
    <d v="2021-10-25T00:00:00"/>
    <x v="595"/>
    <n v="24909800"/>
    <n v="1494540"/>
    <x v="8"/>
    <x v="12"/>
    <n v="23415260"/>
    <n v="0.940001926952444"/>
    <x v="1"/>
    <x v="6"/>
    <x v="6"/>
    <x v="0"/>
    <x v="0"/>
  </r>
  <r>
    <s v="ODR7008480057l"/>
    <s v="C224432L"/>
    <d v="2022-01-31T00:00:00"/>
    <s v="P505335"/>
    <n v="2485358"/>
    <n v="1"/>
    <n v="24853600"/>
    <n v="0"/>
    <n v="24853600"/>
    <n v="1"/>
    <n v="0"/>
    <n v="0"/>
    <n v="1"/>
    <d v="2022-01-02T00:00:00"/>
    <x v="596"/>
    <n v="24853600"/>
    <n v="2236770"/>
    <x v="3"/>
    <x v="2"/>
    <n v="22616830"/>
    <n v="0.91000217272346895"/>
    <x v="1"/>
    <x v="3"/>
    <x v="3"/>
    <x v="1"/>
    <x v="1"/>
  </r>
  <r>
    <s v="ODR2252229751u"/>
    <s v="C536852L"/>
    <d v="2022-02-21T00:00:00"/>
    <s v="P505335"/>
    <n v="2485358"/>
    <n v="1"/>
    <n v="24853600"/>
    <n v="0"/>
    <n v="24853600"/>
    <n v="1"/>
    <n v="1"/>
    <n v="0"/>
    <n v="1"/>
    <d v="2022-02-16T00:00:00"/>
    <x v="596"/>
    <n v="24853600"/>
    <n v="2236770"/>
    <x v="3"/>
    <x v="2"/>
    <n v="22616830"/>
    <n v="0.91000217272346895"/>
    <x v="1"/>
    <x v="10"/>
    <x v="10"/>
    <x v="1"/>
    <x v="0"/>
  </r>
  <r>
    <s v="ODR2412167732h"/>
    <s v="C536852L"/>
    <d v="2022-02-22T00:00:00"/>
    <s v="P505335"/>
    <n v="2485358"/>
    <n v="1"/>
    <n v="24853600"/>
    <n v="0"/>
    <n v="24853600"/>
    <n v="1"/>
    <n v="0"/>
    <n v="0"/>
    <n v="1"/>
    <d v="2022-02-16T00:00:00"/>
    <x v="596"/>
    <n v="24853600"/>
    <n v="2236770"/>
    <x v="3"/>
    <x v="2"/>
    <n v="22616830"/>
    <n v="0.91000217272346895"/>
    <x v="1"/>
    <x v="10"/>
    <x v="10"/>
    <x v="1"/>
    <x v="1"/>
  </r>
  <r>
    <s v="ODR9934782691v"/>
    <s v="C374672L"/>
    <d v="2022-02-25T00:00:00"/>
    <s v="P505335"/>
    <n v="2485358"/>
    <n v="1"/>
    <n v="24853600"/>
    <n v="0"/>
    <n v="24853600"/>
    <n v="1"/>
    <n v="1"/>
    <n v="0"/>
    <n v="1"/>
    <d v="2021-07-17T00:00:00"/>
    <x v="596"/>
    <n v="24853600"/>
    <n v="2236770"/>
    <x v="3"/>
    <x v="2"/>
    <n v="22616830"/>
    <n v="0.91000217272346895"/>
    <x v="1"/>
    <x v="10"/>
    <x v="10"/>
    <x v="1"/>
    <x v="0"/>
  </r>
  <r>
    <s v="ODR9844285102o"/>
    <s v="C893754L"/>
    <d v="2022-07-02T00:00:00"/>
    <s v="P505335"/>
    <n v="2485358"/>
    <n v="1"/>
    <n v="24853600"/>
    <n v="0"/>
    <n v="24853600"/>
    <n v="1"/>
    <n v="1"/>
    <n v="1"/>
    <n v="1"/>
    <d v="2021-07-03T00:00:00"/>
    <x v="596"/>
    <n v="24853600"/>
    <n v="2236770"/>
    <x v="3"/>
    <x v="2"/>
    <n v="22616830"/>
    <n v="0.91000217272346895"/>
    <x v="1"/>
    <x v="7"/>
    <x v="7"/>
    <x v="1"/>
    <x v="0"/>
  </r>
  <r>
    <s v="ODR5396028050v"/>
    <s v="C306526L"/>
    <d v="2021-12-21T00:00:00"/>
    <s v="P240605"/>
    <n v="2479790"/>
    <n v="1"/>
    <n v="24797900"/>
    <n v="0"/>
    <n v="24797900"/>
    <n v="1"/>
    <n v="0"/>
    <n v="0"/>
    <n v="4"/>
    <d v="2021-12-21T00:00:00"/>
    <x v="7"/>
    <n v="24797900"/>
    <n v="2083010"/>
    <x v="3"/>
    <x v="1"/>
    <n v="22714890"/>
    <n v="0.91600054843353695"/>
    <x v="1"/>
    <x v="1"/>
    <x v="1"/>
    <x v="0"/>
    <x v="1"/>
  </r>
  <r>
    <s v="ODR7519793170r"/>
    <s v="C203164L"/>
    <d v="2021-12-25T00:00:00"/>
    <s v="P240605"/>
    <n v="2479790"/>
    <n v="1"/>
    <n v="24797900"/>
    <n v="0"/>
    <n v="24797900"/>
    <n v="1"/>
    <n v="0"/>
    <n v="0"/>
    <n v="4"/>
    <d v="2021-10-25T00:00:00"/>
    <x v="7"/>
    <n v="24797900"/>
    <n v="2083010"/>
    <x v="3"/>
    <x v="1"/>
    <n v="22714890"/>
    <n v="0.91600054843353695"/>
    <x v="1"/>
    <x v="1"/>
    <x v="1"/>
    <x v="0"/>
    <x v="1"/>
  </r>
  <r>
    <s v="ODR3691339665e"/>
    <s v="C203164L"/>
    <d v="2021-12-26T00:00:00"/>
    <s v="P240605"/>
    <n v="2479790"/>
    <n v="1"/>
    <n v="24797900"/>
    <n v="0"/>
    <n v="24797900"/>
    <n v="1"/>
    <n v="0"/>
    <n v="0"/>
    <n v="4"/>
    <d v="2021-10-25T00:00:00"/>
    <x v="7"/>
    <n v="24797900"/>
    <n v="2083010"/>
    <x v="3"/>
    <x v="1"/>
    <n v="22714890"/>
    <n v="0.91600054843353695"/>
    <x v="1"/>
    <x v="1"/>
    <x v="1"/>
    <x v="0"/>
    <x v="1"/>
  </r>
  <r>
    <s v="ODR2211812678a"/>
    <s v="C143684L"/>
    <d v="2022-01-03T00:00:00"/>
    <s v="P861342"/>
    <n v="2465000"/>
    <n v="1"/>
    <n v="24650000"/>
    <n v="0"/>
    <n v="24650000"/>
    <n v="1"/>
    <n v="1"/>
    <n v="0"/>
    <n v="1"/>
    <d v="2021-07-05T00:00:00"/>
    <x v="597"/>
    <n v="24650000"/>
    <n v="2193850"/>
    <x v="2"/>
    <x v="2"/>
    <n v="22456150"/>
    <n v="0.91100000000000003"/>
    <x v="1"/>
    <x v="3"/>
    <x v="3"/>
    <x v="1"/>
    <x v="0"/>
  </r>
  <r>
    <s v="ODR6078641867v"/>
    <s v="C686117L"/>
    <d v="2021-05-12T00:00:00"/>
    <s v="P918122"/>
    <n v="2456010"/>
    <n v="1"/>
    <n v="24560100"/>
    <n v="0"/>
    <n v="24560100"/>
    <n v="1"/>
    <n v="0"/>
    <n v="0"/>
    <n v="4"/>
    <d v="2021-12-03T00:00:00"/>
    <x v="6"/>
    <n v="24560100"/>
    <n v="2063000"/>
    <x v="3"/>
    <x v="1"/>
    <n v="22497100"/>
    <n v="0.91600197067601496"/>
    <x v="1"/>
    <x v="2"/>
    <x v="2"/>
    <x v="0"/>
    <x v="1"/>
  </r>
  <r>
    <s v="ODR5233312173k"/>
    <s v="C203164L"/>
    <d v="2021-11-29T00:00:00"/>
    <s v="P918122"/>
    <n v="2456010"/>
    <n v="1"/>
    <n v="24560100"/>
    <n v="0"/>
    <n v="24560100"/>
    <n v="1"/>
    <n v="0"/>
    <n v="0"/>
    <n v="4"/>
    <d v="2021-10-25T00:00:00"/>
    <x v="6"/>
    <n v="24560100"/>
    <n v="2063000"/>
    <x v="3"/>
    <x v="1"/>
    <n v="22497100"/>
    <n v="0.91600197067601496"/>
    <x v="1"/>
    <x v="0"/>
    <x v="0"/>
    <x v="0"/>
    <x v="1"/>
  </r>
  <r>
    <s v="ODR1636735918p"/>
    <s v="C891022L"/>
    <d v="2021-12-09T00:00:00"/>
    <s v="P486103"/>
    <n v="2455720"/>
    <n v="1"/>
    <n v="24557200"/>
    <n v="0"/>
    <n v="24557200"/>
    <n v="1"/>
    <n v="1"/>
    <n v="1"/>
    <n v="1"/>
    <d v="2021-09-08T00:00:00"/>
    <x v="598"/>
    <n v="24557200"/>
    <n v="1915450"/>
    <x v="2"/>
    <x v="2"/>
    <n v="22641750"/>
    <n v="0.92200047236655602"/>
    <x v="1"/>
    <x v="1"/>
    <x v="1"/>
    <x v="0"/>
    <x v="0"/>
  </r>
  <r>
    <s v="ODR2112943223t"/>
    <s v="C479992L"/>
    <d v="2021-09-26T00:00:00"/>
    <s v="P442844"/>
    <n v="2436000"/>
    <n v="1"/>
    <n v="24360000"/>
    <n v="0"/>
    <n v="24360000"/>
    <n v="1"/>
    <n v="1"/>
    <n v="0"/>
    <n v="1"/>
    <d v="2021-09-19T00:00:00"/>
    <x v="599"/>
    <n v="24360000"/>
    <n v="2168040"/>
    <x v="7"/>
    <x v="2"/>
    <n v="22191960"/>
    <n v="0.91100000000000003"/>
    <x v="1"/>
    <x v="4"/>
    <x v="4"/>
    <x v="0"/>
    <x v="0"/>
  </r>
  <r>
    <s v="ODR5467092480d"/>
    <s v="C382868L"/>
    <d v="2021-10-15T00:00:00"/>
    <s v="P137838"/>
    <n v="2436000"/>
    <n v="1"/>
    <n v="24360000"/>
    <n v="0"/>
    <n v="24360000"/>
    <n v="1"/>
    <n v="1"/>
    <n v="0"/>
    <n v="1"/>
    <d v="2021-07-07T00:00:00"/>
    <x v="600"/>
    <n v="24360000"/>
    <n v="1948800"/>
    <x v="7"/>
    <x v="2"/>
    <n v="22411200"/>
    <n v="0.92"/>
    <x v="1"/>
    <x v="6"/>
    <x v="6"/>
    <x v="0"/>
    <x v="0"/>
  </r>
  <r>
    <s v="ODR6390056181d"/>
    <s v="C412936L"/>
    <d v="2022-06-03T00:00:00"/>
    <s v="P964474"/>
    <n v="403100"/>
    <n v="6"/>
    <n v="24186000"/>
    <n v="0"/>
    <n v="24186000"/>
    <n v="1"/>
    <n v="1"/>
    <n v="1"/>
    <n v="1"/>
    <d v="2021-07-16T00:00:00"/>
    <x v="601"/>
    <n v="4031000"/>
    <n v="286172"/>
    <x v="7"/>
    <x v="2"/>
    <n v="22468968"/>
    <n v="0.92900719424460398"/>
    <x v="2"/>
    <x v="8"/>
    <x v="8"/>
    <x v="1"/>
    <x v="0"/>
  </r>
  <r>
    <s v="ODR3379049583z"/>
    <s v="C404192L"/>
    <d v="2021-03-09T00:00:00"/>
    <s v="P693509"/>
    <n v="2412800"/>
    <n v="1"/>
    <n v="24128000"/>
    <n v="0"/>
    <n v="24128000"/>
    <n v="1"/>
    <n v="1"/>
    <n v="1"/>
    <n v="1"/>
    <d v="2021-07-06T00:00:00"/>
    <x v="602"/>
    <n v="24128000"/>
    <n v="2123260"/>
    <x v="2"/>
    <x v="2"/>
    <n v="22004740"/>
    <n v="0.91200016578249299"/>
    <x v="1"/>
    <x v="9"/>
    <x v="9"/>
    <x v="0"/>
    <x v="0"/>
  </r>
  <r>
    <s v="ODR7376824200i"/>
    <s v="C826850L"/>
    <d v="2022-01-26T00:00:00"/>
    <s v="P138741"/>
    <n v="109620"/>
    <n v="22"/>
    <n v="24116400"/>
    <n v="0"/>
    <n v="24116400"/>
    <n v="1"/>
    <n v="1"/>
    <n v="1"/>
    <n v="1"/>
    <d v="2022-01-06T00:00:00"/>
    <x v="603"/>
    <n v="1252800"/>
    <n v="97672"/>
    <x v="5"/>
    <x v="2"/>
    <n v="21967616"/>
    <n v="0.91089947089947099"/>
    <x v="2"/>
    <x v="3"/>
    <x v="3"/>
    <x v="1"/>
    <x v="0"/>
  </r>
  <r>
    <s v="ODR2772853464d"/>
    <s v="C348049L"/>
    <d v="2021-10-24T00:00:00"/>
    <s v="P920290"/>
    <n v="2407000"/>
    <n v="1"/>
    <n v="24070000"/>
    <n v="0"/>
    <n v="24070000"/>
    <n v="1"/>
    <n v="1"/>
    <n v="0"/>
    <n v="1"/>
    <d v="2021-07-13T00:00:00"/>
    <x v="604"/>
    <n v="19256000"/>
    <n v="1540480"/>
    <x v="7"/>
    <x v="2"/>
    <n v="22529520"/>
    <n v="0.93600000000000005"/>
    <x v="1"/>
    <x v="6"/>
    <x v="6"/>
    <x v="0"/>
    <x v="0"/>
  </r>
  <r>
    <s v="ODR5873691062g"/>
    <s v="C378684L"/>
    <d v="2022-03-14T00:00:00"/>
    <s v="P168663"/>
    <n v="2403520"/>
    <n v="1"/>
    <n v="24035200"/>
    <n v="0"/>
    <n v="24035200"/>
    <n v="1"/>
    <n v="1"/>
    <n v="1"/>
    <n v="1"/>
    <d v="2021-07-03T00:00:00"/>
    <x v="605"/>
    <n v="24035200"/>
    <n v="1490140"/>
    <x v="8"/>
    <x v="2"/>
    <n v="22545060"/>
    <n v="0.93800176407934999"/>
    <x v="1"/>
    <x v="9"/>
    <x v="9"/>
    <x v="1"/>
    <x v="0"/>
  </r>
  <r>
    <s v="ODR2643586698w"/>
    <s v="C378684L"/>
    <d v="2022-04-25T00:00:00"/>
    <s v="P301216"/>
    <n v="2403520"/>
    <n v="1"/>
    <n v="24035200"/>
    <n v="0"/>
    <n v="24035200"/>
    <n v="1"/>
    <n v="0"/>
    <n v="0"/>
    <n v="1"/>
    <d v="2021-07-03T00:00:00"/>
    <x v="606"/>
    <n v="24035200"/>
    <n v="1922820"/>
    <x v="8"/>
    <x v="2"/>
    <n v="22112380"/>
    <n v="0.91999983357741999"/>
    <x v="1"/>
    <x v="5"/>
    <x v="5"/>
    <x v="1"/>
    <x v="1"/>
  </r>
  <r>
    <s v="ODR1536762217n"/>
    <s v="C378684L"/>
    <d v="2022-04-27T00:00:00"/>
    <s v="P301216"/>
    <n v="2403520"/>
    <n v="1"/>
    <n v="24035200"/>
    <n v="0"/>
    <n v="24035200"/>
    <n v="1"/>
    <n v="1"/>
    <n v="1"/>
    <n v="1"/>
    <d v="2021-07-03T00:00:00"/>
    <x v="606"/>
    <n v="24035200"/>
    <n v="1922820"/>
    <x v="8"/>
    <x v="2"/>
    <n v="22112380"/>
    <n v="0.91999983357741999"/>
    <x v="1"/>
    <x v="5"/>
    <x v="5"/>
    <x v="1"/>
    <x v="0"/>
  </r>
  <r>
    <s v="ODR4060576103b"/>
    <s v="C788509L"/>
    <d v="2022-01-14T00:00:00"/>
    <s v="P236487"/>
    <n v="2401200"/>
    <n v="1"/>
    <n v="24012000"/>
    <n v="0"/>
    <n v="24012000"/>
    <n v="1"/>
    <n v="1"/>
    <n v="1"/>
    <n v="1"/>
    <d v="2021-07-20T00:00:00"/>
    <x v="607"/>
    <n v="24012000"/>
    <n v="2041020"/>
    <x v="1"/>
    <x v="2"/>
    <n v="21970980"/>
    <n v="0.91500000000000004"/>
    <x v="1"/>
    <x v="3"/>
    <x v="3"/>
    <x v="1"/>
    <x v="0"/>
  </r>
  <r>
    <s v="ODR8067790383g"/>
    <s v="C218616L"/>
    <d v="2022-01-23T00:00:00"/>
    <s v="P236487"/>
    <n v="2401200"/>
    <n v="1"/>
    <n v="24012000"/>
    <n v="0"/>
    <n v="24012000"/>
    <n v="1"/>
    <n v="1"/>
    <n v="1"/>
    <n v="1"/>
    <d v="2021-07-19T00:00:00"/>
    <x v="607"/>
    <n v="24012000"/>
    <n v="2041020"/>
    <x v="1"/>
    <x v="2"/>
    <n v="21970980"/>
    <n v="0.91500000000000004"/>
    <x v="1"/>
    <x v="3"/>
    <x v="3"/>
    <x v="1"/>
    <x v="0"/>
  </r>
  <r>
    <s v="ODR1659675616l"/>
    <s v="C378684L"/>
    <d v="2022-02-15T00:00:00"/>
    <s v="P236487"/>
    <n v="2401200"/>
    <n v="1"/>
    <n v="24012000"/>
    <n v="0"/>
    <n v="24012000"/>
    <n v="1"/>
    <n v="1"/>
    <n v="0"/>
    <n v="1"/>
    <d v="2021-07-03T00:00:00"/>
    <x v="607"/>
    <n v="24012000"/>
    <n v="2041020"/>
    <x v="1"/>
    <x v="2"/>
    <n v="21970980"/>
    <n v="0.91500000000000004"/>
    <x v="1"/>
    <x v="10"/>
    <x v="10"/>
    <x v="1"/>
    <x v="0"/>
  </r>
  <r>
    <s v="ODR9082255012s"/>
    <s v="C522289L"/>
    <d v="2022-02-17T00:00:00"/>
    <s v="P236487"/>
    <n v="2401200"/>
    <n v="1"/>
    <n v="24012000"/>
    <n v="0"/>
    <n v="24012000"/>
    <n v="1"/>
    <n v="0"/>
    <n v="0"/>
    <n v="1"/>
    <d v="2022-02-10T00:00:00"/>
    <x v="607"/>
    <n v="24012000"/>
    <n v="2041020"/>
    <x v="1"/>
    <x v="2"/>
    <n v="21970980"/>
    <n v="0.91500000000000004"/>
    <x v="1"/>
    <x v="10"/>
    <x v="10"/>
    <x v="1"/>
    <x v="1"/>
  </r>
  <r>
    <s v="ODR6304804785q"/>
    <s v="C781213L"/>
    <d v="2022-02-24T00:00:00"/>
    <s v="P236487"/>
    <n v="2401200"/>
    <n v="1"/>
    <n v="24012000"/>
    <n v="0"/>
    <n v="24012000"/>
    <n v="1"/>
    <n v="1"/>
    <n v="0"/>
    <n v="1"/>
    <d v="2021-08-23T00:00:00"/>
    <x v="607"/>
    <n v="24012000"/>
    <n v="2041020"/>
    <x v="1"/>
    <x v="2"/>
    <n v="21970980"/>
    <n v="0.91500000000000004"/>
    <x v="1"/>
    <x v="10"/>
    <x v="10"/>
    <x v="1"/>
    <x v="0"/>
  </r>
  <r>
    <s v="ODR9747806243r"/>
    <s v="C618216L"/>
    <d v="2022-03-14T00:00:00"/>
    <s v="P236487"/>
    <n v="2401200"/>
    <n v="1"/>
    <n v="24012000"/>
    <n v="0"/>
    <n v="24012000"/>
    <n v="1"/>
    <n v="1"/>
    <n v="0"/>
    <n v="1"/>
    <d v="2022-01-11T00:00:00"/>
    <x v="607"/>
    <n v="24012000"/>
    <n v="2041020"/>
    <x v="1"/>
    <x v="2"/>
    <n v="21970980"/>
    <n v="0.91500000000000004"/>
    <x v="1"/>
    <x v="9"/>
    <x v="9"/>
    <x v="1"/>
    <x v="0"/>
  </r>
  <r>
    <s v="ODR3336575082a"/>
    <s v="C888995L"/>
    <d v="2022-07-03T00:00:00"/>
    <s v="P236487"/>
    <n v="2401200"/>
    <n v="1"/>
    <n v="24012000"/>
    <n v="0"/>
    <n v="24012000"/>
    <n v="1"/>
    <n v="1"/>
    <n v="0"/>
    <n v="1"/>
    <d v="2021-12-12T00:00:00"/>
    <x v="607"/>
    <n v="24012000"/>
    <n v="2041020"/>
    <x v="1"/>
    <x v="2"/>
    <n v="21970980"/>
    <n v="0.91500000000000004"/>
    <x v="1"/>
    <x v="7"/>
    <x v="7"/>
    <x v="1"/>
    <x v="0"/>
  </r>
  <r>
    <s v="ODR4928475220o"/>
    <s v="C738725L"/>
    <d v="2022-04-05T00:00:00"/>
    <s v="P622378"/>
    <n v="1195902"/>
    <n v="2"/>
    <n v="23918000"/>
    <n v="0"/>
    <n v="23918000"/>
    <n v="1"/>
    <n v="1"/>
    <n v="0"/>
    <n v="1"/>
    <d v="2021-08-27T00:00:00"/>
    <x v="25"/>
    <n v="11959000"/>
    <n v="1076310"/>
    <x v="1"/>
    <x v="2"/>
    <n v="21765380"/>
    <n v="0.91"/>
    <x v="1"/>
    <x v="5"/>
    <x v="5"/>
    <x v="1"/>
    <x v="0"/>
  </r>
  <r>
    <s v="ODR2724020867k"/>
    <s v="C854229L"/>
    <d v="2021-11-28T00:00:00"/>
    <s v="P451592"/>
    <n v="2380900"/>
    <n v="1"/>
    <n v="23809000"/>
    <n v="0"/>
    <n v="23809000"/>
    <n v="1"/>
    <n v="1"/>
    <n v="1"/>
    <n v="1"/>
    <d v="2021-11-12T00:00:00"/>
    <x v="608"/>
    <n v="23809000"/>
    <n v="1547560"/>
    <x v="1"/>
    <x v="2"/>
    <n v="22261440"/>
    <n v="0.93500105002309997"/>
    <x v="1"/>
    <x v="0"/>
    <x v="0"/>
    <x v="0"/>
    <x v="0"/>
  </r>
  <r>
    <s v="ODR8866502167c"/>
    <s v="C521935L"/>
    <d v="2022-01-16T00:00:00"/>
    <s v="P405060"/>
    <n v="2349000"/>
    <n v="1"/>
    <n v="23490000"/>
    <n v="0"/>
    <n v="23490000"/>
    <n v="1"/>
    <n v="0"/>
    <n v="0"/>
    <n v="1"/>
    <d v="2021-11-22T00:00:00"/>
    <x v="609"/>
    <n v="23490000"/>
    <n v="1738260"/>
    <x v="2"/>
    <x v="2"/>
    <n v="21751740"/>
    <n v="0.92600000000000005"/>
    <x v="1"/>
    <x v="3"/>
    <x v="3"/>
    <x v="1"/>
    <x v="1"/>
  </r>
  <r>
    <s v="ODR6069139443d"/>
    <s v="C788509L"/>
    <d v="2022-01-24T00:00:00"/>
    <s v="P137983"/>
    <n v="2323944"/>
    <n v="1"/>
    <n v="23239400"/>
    <n v="0"/>
    <n v="23239400"/>
    <n v="1"/>
    <n v="1"/>
    <n v="0"/>
    <n v="1"/>
    <d v="2021-07-20T00:00:00"/>
    <x v="610"/>
    <n v="23239400"/>
    <n v="1440840"/>
    <x v="3"/>
    <x v="2"/>
    <n v="21798560"/>
    <n v="0.938000120485038"/>
    <x v="1"/>
    <x v="3"/>
    <x v="3"/>
    <x v="1"/>
    <x v="0"/>
  </r>
  <r>
    <s v="ODR2899577296u"/>
    <s v="C617555L"/>
    <d v="2022-03-28T00:00:00"/>
    <s v="P137983"/>
    <n v="2323944"/>
    <n v="1"/>
    <n v="23239400"/>
    <n v="0"/>
    <n v="23239400"/>
    <n v="1"/>
    <n v="1"/>
    <n v="1"/>
    <n v="1"/>
    <d v="2022-03-19T00:00:00"/>
    <x v="610"/>
    <n v="23239400"/>
    <n v="1440840"/>
    <x v="3"/>
    <x v="2"/>
    <n v="21798560"/>
    <n v="0.938000120485038"/>
    <x v="1"/>
    <x v="9"/>
    <x v="9"/>
    <x v="1"/>
    <x v="0"/>
  </r>
  <r>
    <s v="ODR8698338503d"/>
    <s v="C374672L"/>
    <d v="2022-04-29T00:00:00"/>
    <s v="P137983"/>
    <n v="2323944"/>
    <n v="1"/>
    <n v="23239400"/>
    <n v="0"/>
    <n v="23239400"/>
    <n v="1"/>
    <n v="1"/>
    <n v="0"/>
    <n v="1"/>
    <d v="2021-07-17T00:00:00"/>
    <x v="610"/>
    <n v="23239400"/>
    <n v="1440840"/>
    <x v="3"/>
    <x v="2"/>
    <n v="21798560"/>
    <n v="0.938000120485038"/>
    <x v="1"/>
    <x v="5"/>
    <x v="5"/>
    <x v="1"/>
    <x v="0"/>
  </r>
  <r>
    <s v="ODR2737256850i"/>
    <s v="C814229L"/>
    <d v="2022-09-02T00:00:00"/>
    <s v="P137983"/>
    <n v="2323944"/>
    <n v="1"/>
    <n v="23239400"/>
    <n v="0"/>
    <n v="23239400"/>
    <n v="1"/>
    <n v="1"/>
    <n v="0"/>
    <n v="1"/>
    <d v="2021-07-13T00:00:00"/>
    <x v="610"/>
    <n v="23239400"/>
    <n v="1440840"/>
    <x v="3"/>
    <x v="2"/>
    <n v="21798560"/>
    <n v="0.938000120485038"/>
    <x v="1"/>
    <x v="4"/>
    <x v="4"/>
    <x v="1"/>
    <x v="0"/>
  </r>
  <r>
    <s v="ODR8467540226n"/>
    <s v="C215074L"/>
    <d v="2021-12-25T00:00:00"/>
    <s v="P306870"/>
    <n v="1160000"/>
    <n v="2"/>
    <n v="23200000"/>
    <n v="0"/>
    <n v="23200000"/>
    <n v="1"/>
    <n v="1"/>
    <n v="0"/>
    <n v="4"/>
    <d v="2021-09-13T00:00:00"/>
    <x v="270"/>
    <n v="11600000"/>
    <n v="928000"/>
    <x v="1"/>
    <x v="1"/>
    <n v="21344000"/>
    <n v="0.92"/>
    <x v="1"/>
    <x v="1"/>
    <x v="1"/>
    <x v="0"/>
    <x v="0"/>
  </r>
  <r>
    <s v="ODR7821029209a"/>
    <s v="C426132L"/>
    <d v="2022-05-31T00:00:00"/>
    <s v="P942842"/>
    <n v="2320000"/>
    <n v="1"/>
    <n v="23200000"/>
    <n v="0"/>
    <n v="23200000"/>
    <n v="1"/>
    <n v="0"/>
    <n v="0"/>
    <n v="7"/>
    <d v="2022-05-25T00:00:00"/>
    <x v="24"/>
    <n v="13920000"/>
    <n v="1197120"/>
    <x v="8"/>
    <x v="4"/>
    <n v="22002880"/>
    <n v="0.94840000000000002"/>
    <x v="1"/>
    <x v="2"/>
    <x v="2"/>
    <x v="1"/>
    <x v="1"/>
  </r>
  <r>
    <s v="ODR2210437742l"/>
    <s v="C162721L"/>
    <d v="2022-03-27T00:00:00"/>
    <s v="P624168"/>
    <n v="2319942"/>
    <n v="1"/>
    <n v="23199400"/>
    <n v="0"/>
    <n v="23199400"/>
    <n v="1"/>
    <n v="1"/>
    <n v="0"/>
    <n v="1"/>
    <d v="2021-07-26T00:00:00"/>
    <x v="211"/>
    <n v="23199400"/>
    <n v="1879140"/>
    <x v="1"/>
    <x v="2"/>
    <n v="21320260"/>
    <n v="0.919000491392019"/>
    <x v="1"/>
    <x v="9"/>
    <x v="9"/>
    <x v="1"/>
    <x v="0"/>
  </r>
  <r>
    <s v="ODR7351770562j"/>
    <s v="C200057L"/>
    <d v="2022-05-04T00:00:00"/>
    <s v="P624168"/>
    <n v="2319942"/>
    <n v="1"/>
    <n v="23199400"/>
    <n v="0"/>
    <n v="23199400"/>
    <n v="1"/>
    <n v="0"/>
    <n v="0"/>
    <n v="7"/>
    <d v="2022-01-21T00:00:00"/>
    <x v="211"/>
    <n v="23199400"/>
    <n v="1879140"/>
    <x v="1"/>
    <x v="4"/>
    <n v="21320260"/>
    <n v="0.919000491392019"/>
    <x v="1"/>
    <x v="2"/>
    <x v="2"/>
    <x v="1"/>
    <x v="1"/>
  </r>
  <r>
    <s v="ODR9044626852y"/>
    <s v="C491806L"/>
    <d v="2022-05-24T00:00:00"/>
    <s v="P624168"/>
    <n v="2319942"/>
    <n v="1"/>
    <n v="23199400"/>
    <n v="0"/>
    <n v="23199400"/>
    <n v="1"/>
    <n v="0"/>
    <n v="0"/>
    <n v="7"/>
    <d v="2022-05-04T00:00:00"/>
    <x v="211"/>
    <n v="23199400"/>
    <n v="1879140"/>
    <x v="1"/>
    <x v="4"/>
    <n v="21320260"/>
    <n v="0.919000491392019"/>
    <x v="1"/>
    <x v="2"/>
    <x v="2"/>
    <x v="1"/>
    <x v="1"/>
  </r>
  <r>
    <s v="ODR8336342346m"/>
    <s v="C390635L"/>
    <d v="2022-06-04T00:00:00"/>
    <s v="P624168"/>
    <n v="2319942"/>
    <n v="1"/>
    <n v="23199400"/>
    <n v="0"/>
    <n v="23199400"/>
    <n v="1"/>
    <n v="0"/>
    <n v="0"/>
    <n v="7"/>
    <d v="2022-04-23T00:00:00"/>
    <x v="211"/>
    <n v="23199400"/>
    <n v="1879140"/>
    <x v="1"/>
    <x v="4"/>
    <n v="21320260"/>
    <n v="0.919000491392019"/>
    <x v="1"/>
    <x v="8"/>
    <x v="8"/>
    <x v="1"/>
    <x v="1"/>
  </r>
  <r>
    <s v="ODR3244497295i"/>
    <s v="C488014L"/>
    <d v="2022-07-04T00:00:00"/>
    <s v="P624168"/>
    <n v="2319942"/>
    <n v="1"/>
    <n v="23199400"/>
    <n v="0"/>
    <n v="23199400"/>
    <n v="1"/>
    <n v="0"/>
    <n v="0"/>
    <n v="7"/>
    <d v="2022-04-19T00:00:00"/>
    <x v="211"/>
    <n v="23199400"/>
    <n v="1879140"/>
    <x v="1"/>
    <x v="4"/>
    <n v="21320260"/>
    <n v="0.919000491392019"/>
    <x v="1"/>
    <x v="7"/>
    <x v="7"/>
    <x v="1"/>
    <x v="1"/>
  </r>
  <r>
    <s v="ODR6291667247f"/>
    <s v="C430619L"/>
    <d v="2021-08-09T00:00:00"/>
    <s v="P697298"/>
    <n v="2319942"/>
    <n v="1"/>
    <n v="23199400"/>
    <n v="0"/>
    <n v="23199400"/>
    <n v="1"/>
    <n v="0"/>
    <n v="0"/>
    <n v="8"/>
    <d v="2021-09-22T00:00:00"/>
    <x v="383"/>
    <n v="23199400"/>
    <n v="1391940"/>
    <x v="4"/>
    <x v="8"/>
    <n v="21807460"/>
    <n v="0.940001034509513"/>
    <x v="1"/>
    <x v="11"/>
    <x v="11"/>
    <x v="0"/>
    <x v="1"/>
  </r>
  <r>
    <s v="ODR2579677954l"/>
    <s v="C762523L"/>
    <d v="2021-09-13T00:00:00"/>
    <s v="P697298"/>
    <n v="2319942"/>
    <n v="1"/>
    <n v="23199400"/>
    <n v="0"/>
    <n v="23199400"/>
    <n v="1"/>
    <n v="0"/>
    <n v="0"/>
    <n v="9"/>
    <d v="2021-09-03T00:00:00"/>
    <x v="383"/>
    <n v="23199400"/>
    <n v="1391940"/>
    <x v="4"/>
    <x v="9"/>
    <n v="21807460"/>
    <n v="0.940001034509513"/>
    <x v="1"/>
    <x v="4"/>
    <x v="4"/>
    <x v="0"/>
    <x v="1"/>
  </r>
  <r>
    <s v="ODR8025984166h"/>
    <s v="C770029L"/>
    <d v="2021-12-07T00:00:00"/>
    <s v="P697298"/>
    <n v="2319942"/>
    <n v="1"/>
    <n v="23199400"/>
    <n v="0"/>
    <n v="23199400"/>
    <n v="1"/>
    <n v="1"/>
    <n v="0"/>
    <n v="1"/>
    <d v="2021-07-16T00:00:00"/>
    <x v="383"/>
    <n v="23199400"/>
    <n v="1391940"/>
    <x v="4"/>
    <x v="2"/>
    <n v="21807460"/>
    <n v="0.940001034509513"/>
    <x v="1"/>
    <x v="1"/>
    <x v="1"/>
    <x v="0"/>
    <x v="0"/>
  </r>
  <r>
    <s v="ODR3549955243f"/>
    <s v="C893754L"/>
    <d v="2022-03-21T00:00:00"/>
    <s v="P951406"/>
    <n v="1159942"/>
    <n v="2"/>
    <n v="23198800"/>
    <n v="0"/>
    <n v="23198800"/>
    <n v="1"/>
    <n v="0"/>
    <n v="0"/>
    <n v="1"/>
    <d v="2021-07-03T00:00:00"/>
    <x v="611"/>
    <n v="10875000"/>
    <n v="815596"/>
    <x v="1"/>
    <x v="2"/>
    <n v="21567608"/>
    <n v="0.92968636308774599"/>
    <x v="1"/>
    <x v="9"/>
    <x v="9"/>
    <x v="1"/>
    <x v="1"/>
  </r>
  <r>
    <s v="ODR1415789188i"/>
    <s v="C551481L"/>
    <d v="2022-01-07T00:00:00"/>
    <s v="P280917"/>
    <n v="2300860"/>
    <n v="1"/>
    <n v="23008600"/>
    <n v="0"/>
    <n v="23008600"/>
    <n v="1"/>
    <n v="1"/>
    <n v="0"/>
    <n v="1"/>
    <d v="2021-11-12T00:00:00"/>
    <x v="612"/>
    <n v="23008600"/>
    <n v="1679620"/>
    <x v="2"/>
    <x v="2"/>
    <n v="21328980"/>
    <n v="0.92700033900367695"/>
    <x v="1"/>
    <x v="3"/>
    <x v="3"/>
    <x v="1"/>
    <x v="0"/>
  </r>
  <r>
    <s v="ODR6157167994u"/>
    <s v="C195703L"/>
    <d v="2021-01-12T00:00:00"/>
    <s v="P420995"/>
    <n v="2297380"/>
    <n v="1"/>
    <n v="22973800"/>
    <n v="0"/>
    <n v="22973800"/>
    <n v="1"/>
    <n v="0"/>
    <n v="0"/>
    <n v="4"/>
    <d v="2021-11-19T00:00:00"/>
    <x v="613"/>
    <n v="22973800"/>
    <n v="1401400"/>
    <x v="2"/>
    <x v="1"/>
    <n v="21572400"/>
    <n v="0.939000078350121"/>
    <x v="1"/>
    <x v="3"/>
    <x v="3"/>
    <x v="0"/>
    <x v="1"/>
  </r>
  <r>
    <s v="ODR8272442582c"/>
    <s v="C538631L"/>
    <d v="2021-07-12T00:00:00"/>
    <s v="P420995"/>
    <n v="2297380"/>
    <n v="1"/>
    <n v="22973800"/>
    <n v="0"/>
    <n v="22973800"/>
    <n v="1"/>
    <n v="0"/>
    <n v="0"/>
    <n v="4"/>
    <d v="2021-11-08T00:00:00"/>
    <x v="613"/>
    <n v="22973800"/>
    <n v="1401400"/>
    <x v="2"/>
    <x v="1"/>
    <n v="21572400"/>
    <n v="0.939000078350121"/>
    <x v="1"/>
    <x v="7"/>
    <x v="7"/>
    <x v="0"/>
    <x v="1"/>
  </r>
  <r>
    <s v="ODR4376375664y"/>
    <s v="C227184L"/>
    <d v="2021-12-16T00:00:00"/>
    <s v="P420995"/>
    <n v="2297380"/>
    <n v="1"/>
    <n v="22973800"/>
    <n v="0"/>
    <n v="22973800"/>
    <n v="1"/>
    <n v="0"/>
    <n v="0"/>
    <n v="4"/>
    <d v="2021-08-02T00:00:00"/>
    <x v="613"/>
    <n v="22973800"/>
    <n v="1401400"/>
    <x v="2"/>
    <x v="1"/>
    <n v="21572400"/>
    <n v="0.939000078350121"/>
    <x v="1"/>
    <x v="1"/>
    <x v="1"/>
    <x v="0"/>
    <x v="1"/>
  </r>
  <r>
    <s v="ODR7360886829z"/>
    <s v="C374672L"/>
    <d v="2021-02-11T00:00:00"/>
    <s v="P978512"/>
    <n v="2291000"/>
    <n v="1"/>
    <n v="22910000"/>
    <n v="0"/>
    <n v="22910000"/>
    <n v="1"/>
    <n v="1"/>
    <n v="1"/>
    <n v="1"/>
    <d v="2021-07-17T00:00:00"/>
    <x v="614"/>
    <n v="22910000"/>
    <n v="1855710"/>
    <x v="7"/>
    <x v="2"/>
    <n v="21054290"/>
    <n v="0.91900000000000004"/>
    <x v="1"/>
    <x v="10"/>
    <x v="10"/>
    <x v="0"/>
    <x v="0"/>
  </r>
  <r>
    <s v="ODR1843283030u"/>
    <s v="C158367L"/>
    <d v="2021-10-19T00:00:00"/>
    <s v="P978512"/>
    <n v="2291000"/>
    <n v="1"/>
    <n v="22910000"/>
    <n v="0"/>
    <n v="22910000"/>
    <n v="1"/>
    <n v="1"/>
    <n v="0"/>
    <n v="1"/>
    <d v="2021-07-16T00:00:00"/>
    <x v="614"/>
    <n v="22910000"/>
    <n v="1855710"/>
    <x v="7"/>
    <x v="2"/>
    <n v="21054290"/>
    <n v="0.91900000000000004"/>
    <x v="1"/>
    <x v="6"/>
    <x v="6"/>
    <x v="0"/>
    <x v="0"/>
  </r>
  <r>
    <s v="ODR1153196366r"/>
    <s v="C620963L"/>
    <d v="2021-10-20T00:00:00"/>
    <s v="P978512"/>
    <n v="2291000"/>
    <n v="1"/>
    <n v="22910000"/>
    <n v="0"/>
    <n v="22910000"/>
    <n v="1"/>
    <n v="0"/>
    <n v="0"/>
    <n v="1"/>
    <d v="2021-10-14T00:00:00"/>
    <x v="614"/>
    <n v="22910000"/>
    <n v="1855710"/>
    <x v="7"/>
    <x v="2"/>
    <n v="21054290"/>
    <n v="0.91900000000000004"/>
    <x v="1"/>
    <x v="6"/>
    <x v="6"/>
    <x v="0"/>
    <x v="1"/>
  </r>
  <r>
    <s v="ODR7407713031r"/>
    <s v="C586717L"/>
    <d v="2021-11-11T00:00:00"/>
    <s v="P978512"/>
    <n v="2291000"/>
    <n v="1"/>
    <n v="22910000"/>
    <n v="0"/>
    <n v="22910000"/>
    <n v="1"/>
    <n v="1"/>
    <n v="0"/>
    <n v="1"/>
    <d v="2021-08-12T00:00:00"/>
    <x v="614"/>
    <n v="22910000"/>
    <n v="1855710"/>
    <x v="7"/>
    <x v="2"/>
    <n v="21054290"/>
    <n v="0.91900000000000004"/>
    <x v="1"/>
    <x v="0"/>
    <x v="0"/>
    <x v="0"/>
    <x v="0"/>
  </r>
  <r>
    <s v="ODR9696616362k"/>
    <s v="C675024L"/>
    <d v="2022-01-16T00:00:00"/>
    <s v="P303096"/>
    <n v="2281140"/>
    <n v="1"/>
    <n v="22811400"/>
    <n v="0"/>
    <n v="22811400"/>
    <n v="1"/>
    <n v="1"/>
    <n v="1"/>
    <n v="1"/>
    <d v="2021-09-26T00:00:00"/>
    <x v="615"/>
    <n v="22811400"/>
    <n v="2053030"/>
    <x v="1"/>
    <x v="2"/>
    <n v="20758370"/>
    <n v="0.90999982464907903"/>
    <x v="1"/>
    <x v="3"/>
    <x v="3"/>
    <x v="1"/>
    <x v="0"/>
  </r>
  <r>
    <s v="ODR2255065794q"/>
    <s v="C547681L"/>
    <d v="2022-05-01T00:00:00"/>
    <s v="P303096"/>
    <n v="2281140"/>
    <n v="1"/>
    <n v="22811400"/>
    <n v="0"/>
    <n v="22811400"/>
    <n v="1"/>
    <n v="0"/>
    <n v="0"/>
    <n v="4"/>
    <d v="2021-09-04T00:00:00"/>
    <x v="615"/>
    <n v="22811400"/>
    <n v="2053030"/>
    <x v="1"/>
    <x v="1"/>
    <n v="20758370"/>
    <n v="0.90999982464907903"/>
    <x v="1"/>
    <x v="2"/>
    <x v="2"/>
    <x v="1"/>
    <x v="1"/>
  </r>
  <r>
    <s v="ODR4670633799b"/>
    <s v="C738725L"/>
    <d v="2022-12-01T00:00:00"/>
    <s v="P303096"/>
    <n v="2281140"/>
    <n v="1"/>
    <n v="22811400"/>
    <n v="0"/>
    <n v="22811400"/>
    <n v="1"/>
    <n v="0"/>
    <n v="0"/>
    <n v="1"/>
    <d v="2021-08-27T00:00:00"/>
    <x v="615"/>
    <n v="22811400"/>
    <n v="2053030"/>
    <x v="1"/>
    <x v="2"/>
    <n v="20758370"/>
    <n v="0.90999982464907903"/>
    <x v="1"/>
    <x v="1"/>
    <x v="1"/>
    <x v="1"/>
    <x v="1"/>
  </r>
  <r>
    <s v="ODR8867994924e"/>
    <s v="C695592L"/>
    <d v="2021-01-08T00:00:00"/>
    <s v="P863752"/>
    <n v="2269424"/>
    <n v="1"/>
    <n v="22694200"/>
    <n v="0"/>
    <n v="22694200"/>
    <n v="1"/>
    <n v="0"/>
    <n v="0"/>
    <n v="8"/>
    <d v="2021-07-13T00:00:00"/>
    <x v="616"/>
    <n v="22694200"/>
    <n v="1497790"/>
    <x v="2"/>
    <x v="8"/>
    <n v="21196410"/>
    <n v="0.934001198544121"/>
    <x v="1"/>
    <x v="3"/>
    <x v="3"/>
    <x v="0"/>
    <x v="1"/>
  </r>
  <r>
    <s v="ODR8059951244r"/>
    <s v="C162721L"/>
    <d v="2022-07-21T00:00:00"/>
    <s v="P229955"/>
    <n v="2265625"/>
    <n v="1"/>
    <n v="22656200"/>
    <n v="0"/>
    <n v="22656200"/>
    <n v="1"/>
    <n v="1"/>
    <n v="0"/>
    <n v="1"/>
    <d v="2021-07-26T00:00:00"/>
    <x v="617"/>
    <n v="22656200"/>
    <n v="1631250"/>
    <x v="3"/>
    <x v="2"/>
    <n v="21024950"/>
    <n v="0.92799984110309797"/>
    <x v="1"/>
    <x v="7"/>
    <x v="7"/>
    <x v="1"/>
    <x v="0"/>
  </r>
  <r>
    <s v="ODR8831189073f"/>
    <s v="C776042L"/>
    <d v="2022-09-07T00:00:00"/>
    <s v="P229955"/>
    <n v="2265625"/>
    <n v="1"/>
    <n v="22656200"/>
    <n v="0"/>
    <n v="22656200"/>
    <n v="1"/>
    <n v="0"/>
    <n v="0"/>
    <n v="7"/>
    <d v="2022-07-11T00:00:00"/>
    <x v="617"/>
    <n v="22656200"/>
    <n v="1631250"/>
    <x v="3"/>
    <x v="4"/>
    <n v="21024950"/>
    <n v="0.92799984110309797"/>
    <x v="1"/>
    <x v="4"/>
    <x v="4"/>
    <x v="1"/>
    <x v="1"/>
  </r>
  <r>
    <s v="ODR6669112781a"/>
    <s v="C131834L"/>
    <d v="2021-07-11T00:00:00"/>
    <s v="P285962"/>
    <n v="1131000"/>
    <n v="2"/>
    <n v="22620000"/>
    <n v="0"/>
    <n v="22620000"/>
    <n v="1"/>
    <n v="0"/>
    <n v="0"/>
    <n v="1"/>
    <d v="2021-11-24T00:00:00"/>
    <x v="618"/>
    <n v="9685420"/>
    <n v="610160"/>
    <x v="1"/>
    <x v="2"/>
    <n v="21399680"/>
    <n v="0.94605128205128197"/>
    <x v="2"/>
    <x v="7"/>
    <x v="7"/>
    <x v="0"/>
    <x v="1"/>
  </r>
  <r>
    <s v="ODR9490867351q"/>
    <s v="C379165L"/>
    <d v="2021-02-11T00:00:00"/>
    <s v="P246268"/>
    <n v="2261942"/>
    <n v="1"/>
    <n v="22619400"/>
    <n v="0"/>
    <n v="22619400"/>
    <n v="1"/>
    <n v="0"/>
    <n v="0"/>
    <n v="4"/>
    <d v="2021-10-21T00:00:00"/>
    <x v="306"/>
    <n v="22619400"/>
    <n v="1877400"/>
    <x v="3"/>
    <x v="1"/>
    <n v="20742000"/>
    <n v="0.91700045094034299"/>
    <x v="1"/>
    <x v="10"/>
    <x v="10"/>
    <x v="0"/>
    <x v="1"/>
  </r>
  <r>
    <s v="ODR9988344563j"/>
    <s v="C568309L"/>
    <d v="2021-08-22T00:00:00"/>
    <s v="P246268"/>
    <n v="2261942"/>
    <n v="1"/>
    <n v="22619400"/>
    <n v="0"/>
    <n v="22619400"/>
    <n v="1"/>
    <n v="0"/>
    <n v="0"/>
    <n v="9"/>
    <d v="2021-08-04T00:00:00"/>
    <x v="306"/>
    <n v="22619400"/>
    <n v="1877400"/>
    <x v="3"/>
    <x v="9"/>
    <n v="20742000"/>
    <n v="0.91700045094034299"/>
    <x v="1"/>
    <x v="11"/>
    <x v="11"/>
    <x v="0"/>
    <x v="1"/>
  </r>
  <r>
    <s v="ODR9118903539k"/>
    <s v="C875936L"/>
    <d v="2021-10-10T00:00:00"/>
    <s v="P246268"/>
    <n v="2261942"/>
    <n v="1"/>
    <n v="22619400"/>
    <n v="0"/>
    <n v="22619400"/>
    <n v="1"/>
    <n v="0"/>
    <n v="0"/>
    <n v="4"/>
    <d v="2021-10-07T00:00:00"/>
    <x v="306"/>
    <n v="22619400"/>
    <n v="1877400"/>
    <x v="3"/>
    <x v="1"/>
    <n v="20742000"/>
    <n v="0.91700045094034299"/>
    <x v="1"/>
    <x v="6"/>
    <x v="6"/>
    <x v="0"/>
    <x v="1"/>
  </r>
  <r>
    <s v="ODR4778191250r"/>
    <s v="C379165L"/>
    <d v="2021-10-27T00:00:00"/>
    <s v="P246268"/>
    <n v="2261942"/>
    <n v="1"/>
    <n v="22619400"/>
    <n v="0"/>
    <n v="22619400"/>
    <n v="1"/>
    <n v="0"/>
    <n v="0"/>
    <n v="1"/>
    <d v="2021-10-21T00:00:00"/>
    <x v="306"/>
    <n v="22619400"/>
    <n v="1877400"/>
    <x v="3"/>
    <x v="2"/>
    <n v="20742000"/>
    <n v="0.91700045094034299"/>
    <x v="1"/>
    <x v="6"/>
    <x v="6"/>
    <x v="0"/>
    <x v="1"/>
  </r>
  <r>
    <s v="ODR2151730310l"/>
    <s v="C383629L"/>
    <d v="2022-02-01T00:00:00"/>
    <s v="P939904"/>
    <n v="2261420"/>
    <n v="1"/>
    <n v="22614200"/>
    <n v="0"/>
    <n v="22614200"/>
    <n v="1"/>
    <n v="0"/>
    <n v="0"/>
    <n v="4"/>
    <d v="2022-01-27T00:00:00"/>
    <x v="619"/>
    <n v="22614200"/>
    <n v="1605560"/>
    <x v="2"/>
    <x v="1"/>
    <n v="21008640"/>
    <n v="0.92900213140416199"/>
    <x v="1"/>
    <x v="10"/>
    <x v="10"/>
    <x v="1"/>
    <x v="1"/>
  </r>
  <r>
    <s v="ODR8586137096p"/>
    <s v="C831683L"/>
    <d v="2022-10-01T00:00:00"/>
    <s v="P939904"/>
    <n v="2261420"/>
    <n v="1"/>
    <n v="22614200"/>
    <n v="0"/>
    <n v="22614200"/>
    <n v="1"/>
    <n v="1"/>
    <n v="1"/>
    <n v="11"/>
    <d v="2021-07-03T00:00:00"/>
    <x v="619"/>
    <n v="22614200"/>
    <n v="1605560"/>
    <x v="2"/>
    <x v="10"/>
    <n v="21008640"/>
    <n v="0.92900213140416199"/>
    <x v="1"/>
    <x v="6"/>
    <x v="6"/>
    <x v="1"/>
    <x v="0"/>
  </r>
  <r>
    <s v="ODR2818407604t"/>
    <s v="C374672L"/>
    <d v="2022-01-27T00:00:00"/>
    <s v="P837665"/>
    <n v="2256200"/>
    <n v="1"/>
    <n v="22562000"/>
    <n v="0"/>
    <n v="22562000"/>
    <n v="1"/>
    <n v="1"/>
    <n v="0"/>
    <n v="1"/>
    <d v="2021-07-17T00:00:00"/>
    <x v="620"/>
    <n v="22562000"/>
    <n v="1872650"/>
    <x v="2"/>
    <x v="2"/>
    <n v="20689350"/>
    <n v="0.91699982271075298"/>
    <x v="1"/>
    <x v="3"/>
    <x v="3"/>
    <x v="1"/>
    <x v="0"/>
  </r>
  <r>
    <s v="ODR1542653211k"/>
    <s v="C741634L"/>
    <d v="2022-02-17T00:00:00"/>
    <s v="P837665"/>
    <n v="2256200"/>
    <n v="1"/>
    <n v="22562000"/>
    <n v="0"/>
    <n v="22562000"/>
    <n v="1"/>
    <n v="1"/>
    <n v="0"/>
    <n v="1"/>
    <d v="2021-07-09T00:00:00"/>
    <x v="620"/>
    <n v="22562000"/>
    <n v="1872650"/>
    <x v="2"/>
    <x v="2"/>
    <n v="20689350"/>
    <n v="0.91699982271075298"/>
    <x v="1"/>
    <x v="10"/>
    <x v="10"/>
    <x v="1"/>
    <x v="0"/>
  </r>
  <r>
    <s v="ODR1418504199c"/>
    <s v="C992621L"/>
    <d v="2022-07-02T00:00:00"/>
    <s v="P837665"/>
    <n v="2256200"/>
    <n v="1"/>
    <n v="22562000"/>
    <n v="0"/>
    <n v="22562000"/>
    <n v="1"/>
    <n v="1"/>
    <n v="0"/>
    <n v="4"/>
    <d v="2021-11-17T00:00:00"/>
    <x v="620"/>
    <n v="22562000"/>
    <n v="1872650"/>
    <x v="2"/>
    <x v="1"/>
    <n v="20689350"/>
    <n v="0.91699982271075298"/>
    <x v="1"/>
    <x v="7"/>
    <x v="7"/>
    <x v="1"/>
    <x v="0"/>
  </r>
  <r>
    <s v="ODR9882171572h"/>
    <s v="C160493L"/>
    <d v="2022-06-05T00:00:00"/>
    <s v="P591007"/>
    <n v="2250342"/>
    <n v="1"/>
    <n v="22503400"/>
    <n v="0"/>
    <n v="22503400"/>
    <n v="1"/>
    <n v="1"/>
    <n v="1"/>
    <n v="1"/>
    <d v="2021-08-28T00:00:00"/>
    <x v="621"/>
    <n v="21705300"/>
    <n v="1801540"/>
    <x v="4"/>
    <x v="2"/>
    <n v="20701860"/>
    <n v="0.91994365295910796"/>
    <x v="1"/>
    <x v="8"/>
    <x v="8"/>
    <x v="1"/>
    <x v="0"/>
  </r>
  <r>
    <s v="ODR6360623177g"/>
    <s v="C834363L"/>
    <d v="2021-08-13T00:00:00"/>
    <s v="P353028"/>
    <n v="1123460"/>
    <n v="2"/>
    <n v="22469200"/>
    <n v="0"/>
    <n v="22469200"/>
    <n v="1"/>
    <n v="1"/>
    <n v="1"/>
    <n v="1"/>
    <d v="2021-07-11T00:00:00"/>
    <x v="292"/>
    <n v="11234600"/>
    <n v="707774"/>
    <x v="4"/>
    <x v="2"/>
    <n v="21053652"/>
    <n v="0.937000516262261"/>
    <x v="1"/>
    <x v="11"/>
    <x v="11"/>
    <x v="0"/>
    <x v="0"/>
  </r>
  <r>
    <s v="ODR2410489402u"/>
    <s v="C625201L"/>
    <d v="2022-06-01T00:00:00"/>
    <s v="P837665"/>
    <n v="2238800"/>
    <n v="1"/>
    <n v="22388000"/>
    <n v="0"/>
    <n v="22388000"/>
    <n v="1"/>
    <n v="0"/>
    <n v="0"/>
    <n v="4"/>
    <d v="2022-01-28T00:00:00"/>
    <x v="620"/>
    <n v="22562000"/>
    <n v="1872650"/>
    <x v="2"/>
    <x v="1"/>
    <n v="20515350"/>
    <n v="0.91635474361265001"/>
    <x v="1"/>
    <x v="8"/>
    <x v="8"/>
    <x v="1"/>
    <x v="1"/>
  </r>
  <r>
    <s v="ODR3465878963f"/>
    <s v="C625201L"/>
    <d v="2022-07-01T00:00:00"/>
    <s v="P837665"/>
    <n v="2238800"/>
    <n v="1"/>
    <n v="22388000"/>
    <n v="0"/>
    <n v="22388000"/>
    <n v="1"/>
    <n v="1"/>
    <n v="1"/>
    <n v="4"/>
    <d v="2022-01-28T00:00:00"/>
    <x v="620"/>
    <n v="22562000"/>
    <n v="1872650"/>
    <x v="2"/>
    <x v="1"/>
    <n v="20515350"/>
    <n v="0.91635474361265001"/>
    <x v="1"/>
    <x v="7"/>
    <x v="7"/>
    <x v="1"/>
    <x v="0"/>
  </r>
  <r>
    <s v="ODR6697255782l"/>
    <s v="C201512L"/>
    <d v="2022-07-19T00:00:00"/>
    <s v="P229955"/>
    <n v="2235320"/>
    <n v="1"/>
    <n v="22353200"/>
    <n v="0"/>
    <n v="22353200"/>
    <n v="1"/>
    <n v="0"/>
    <n v="0"/>
    <n v="1"/>
    <d v="2022-07-12T00:00:00"/>
    <x v="617"/>
    <n v="22656200"/>
    <n v="1631250"/>
    <x v="3"/>
    <x v="2"/>
    <n v="20721950"/>
    <n v="0.92702387130254305"/>
    <x v="1"/>
    <x v="7"/>
    <x v="7"/>
    <x v="1"/>
    <x v="1"/>
  </r>
  <r>
    <s v="ODR6076728838c"/>
    <s v="C972737L"/>
    <d v="2022-05-17T00:00:00"/>
    <s v="P283167"/>
    <n v="2233000"/>
    <n v="1"/>
    <n v="22330000"/>
    <n v="0"/>
    <n v="22330000"/>
    <n v="1"/>
    <n v="1"/>
    <n v="0"/>
    <n v="1"/>
    <d v="2021-07-21T00:00:00"/>
    <x v="88"/>
    <n v="22330000"/>
    <n v="1496110"/>
    <x v="3"/>
    <x v="2"/>
    <n v="20833890"/>
    <n v="0.93300000000000005"/>
    <x v="1"/>
    <x v="2"/>
    <x v="2"/>
    <x v="1"/>
    <x v="0"/>
  </r>
  <r>
    <s v="ODR5778721954y"/>
    <s v="C718296L"/>
    <d v="2021-04-11T00:00:00"/>
    <s v="P112319"/>
    <n v="2228360"/>
    <n v="1"/>
    <n v="22283600"/>
    <n v="0"/>
    <n v="22283600"/>
    <n v="1"/>
    <n v="0"/>
    <n v="0"/>
    <n v="4"/>
    <d v="2021-10-01T00:00:00"/>
    <x v="396"/>
    <n v="20474000"/>
    <n v="1842660"/>
    <x v="2"/>
    <x v="1"/>
    <n v="20440940"/>
    <n v="0.91730869338886001"/>
    <x v="1"/>
    <x v="5"/>
    <x v="5"/>
    <x v="0"/>
    <x v="1"/>
  </r>
  <r>
    <s v="ODR9538455889j"/>
    <s v="C718296L"/>
    <d v="2021-07-11T00:00:00"/>
    <s v="P112319"/>
    <n v="2228360"/>
    <n v="1"/>
    <n v="22283600"/>
    <n v="0"/>
    <n v="22283600"/>
    <n v="1"/>
    <n v="0"/>
    <n v="0"/>
    <n v="4"/>
    <d v="2021-10-01T00:00:00"/>
    <x v="396"/>
    <n v="20474000"/>
    <n v="1842660"/>
    <x v="2"/>
    <x v="1"/>
    <n v="20440940"/>
    <n v="0.91730869338886001"/>
    <x v="1"/>
    <x v="7"/>
    <x v="7"/>
    <x v="0"/>
    <x v="1"/>
  </r>
  <r>
    <s v="ODR2235314863j"/>
    <s v="C718296L"/>
    <d v="2021-10-11T00:00:00"/>
    <s v="P112319"/>
    <n v="2228360"/>
    <n v="1"/>
    <n v="22283600"/>
    <n v="0"/>
    <n v="22283600"/>
    <n v="1"/>
    <n v="0"/>
    <n v="0"/>
    <n v="4"/>
    <d v="2021-10-01T00:00:00"/>
    <x v="396"/>
    <n v="20474000"/>
    <n v="1842660"/>
    <x v="2"/>
    <x v="1"/>
    <n v="20440940"/>
    <n v="0.91730869338886001"/>
    <x v="1"/>
    <x v="6"/>
    <x v="6"/>
    <x v="0"/>
    <x v="1"/>
  </r>
  <r>
    <s v="ODR5223359570n"/>
    <s v="C378684L"/>
    <d v="2022-02-21T00:00:00"/>
    <s v="P452163"/>
    <n v="2227200"/>
    <n v="1"/>
    <n v="22272000"/>
    <n v="0"/>
    <n v="22272000"/>
    <n v="1"/>
    <n v="0"/>
    <n v="0"/>
    <n v="1"/>
    <d v="2021-07-03T00:00:00"/>
    <x v="622"/>
    <n v="22272000"/>
    <n v="1692670"/>
    <x v="8"/>
    <x v="2"/>
    <n v="20579330"/>
    <n v="0.92400008979885095"/>
    <x v="1"/>
    <x v="10"/>
    <x v="10"/>
    <x v="1"/>
    <x v="1"/>
  </r>
  <r>
    <s v="ODR3444293440w"/>
    <s v="C174413L"/>
    <d v="2022-06-25T00:00:00"/>
    <s v="P672833"/>
    <n v="2212410"/>
    <n v="1"/>
    <n v="22124100"/>
    <n v="0"/>
    <n v="22124100"/>
    <n v="1"/>
    <n v="1"/>
    <n v="0"/>
    <n v="1"/>
    <d v="2022-06-14T00:00:00"/>
    <x v="39"/>
    <n v="22124100"/>
    <n v="1880530"/>
    <x v="1"/>
    <x v="2"/>
    <n v="20243570"/>
    <n v="0.91500083619220696"/>
    <x v="1"/>
    <x v="8"/>
    <x v="8"/>
    <x v="1"/>
    <x v="0"/>
  </r>
  <r>
    <s v="ODR6373713128z"/>
    <s v="C883602L"/>
    <d v="2022-10-06T00:00:00"/>
    <s v="P672833"/>
    <n v="2212410"/>
    <n v="1"/>
    <n v="22124100"/>
    <n v="0"/>
    <n v="22124100"/>
    <n v="1"/>
    <n v="0"/>
    <n v="0"/>
    <n v="13"/>
    <d v="2022-06-12T00:00:00"/>
    <x v="39"/>
    <n v="22124100"/>
    <n v="1880530"/>
    <x v="1"/>
    <x v="7"/>
    <n v="20243570"/>
    <n v="0.91500083619220696"/>
    <x v="1"/>
    <x v="6"/>
    <x v="6"/>
    <x v="1"/>
    <x v="1"/>
  </r>
  <r>
    <s v="ODR1808682678z"/>
    <s v="C128765L"/>
    <d v="2022-12-08T00:00:00"/>
    <s v="P672833"/>
    <n v="2212410"/>
    <n v="1"/>
    <n v="22124100"/>
    <n v="0"/>
    <n v="22124100"/>
    <n v="1"/>
    <n v="1"/>
    <n v="1"/>
    <n v="1"/>
    <d v="2021-11-07T00:00:00"/>
    <x v="39"/>
    <n v="22124100"/>
    <n v="1880530"/>
    <x v="1"/>
    <x v="2"/>
    <n v="20243570"/>
    <n v="0.91500083619220696"/>
    <x v="1"/>
    <x v="1"/>
    <x v="1"/>
    <x v="1"/>
    <x v="0"/>
  </r>
  <r>
    <s v="ODR3178549436l"/>
    <s v="C860283L"/>
    <d v="2021-09-24T00:00:00"/>
    <s v="P607593"/>
    <n v="2207190"/>
    <n v="1"/>
    <n v="22071900"/>
    <n v="0"/>
    <n v="22071900"/>
    <n v="1"/>
    <n v="0"/>
    <n v="0"/>
    <n v="4"/>
    <d v="2021-09-10T00:00:00"/>
    <x v="421"/>
    <n v="20604500"/>
    <n v="1256860"/>
    <x v="2"/>
    <x v="1"/>
    <n v="20815040"/>
    <n v="0.94305610300880305"/>
    <x v="1"/>
    <x v="4"/>
    <x v="4"/>
    <x v="0"/>
    <x v="1"/>
  </r>
  <r>
    <s v="ODR4713493884f"/>
    <s v="C215074L"/>
    <d v="2022-11-01T00:00:00"/>
    <s v="P816975"/>
    <n v="2204000"/>
    <n v="1"/>
    <n v="22040000"/>
    <n v="0"/>
    <n v="22040000"/>
    <n v="1"/>
    <n v="1"/>
    <n v="0"/>
    <n v="4"/>
    <d v="2021-09-13T00:00:00"/>
    <x v="623"/>
    <n v="20427600"/>
    <n v="1491180"/>
    <x v="2"/>
    <x v="1"/>
    <n v="20548820"/>
    <n v="0.93234210526315797"/>
    <x v="1"/>
    <x v="0"/>
    <x v="0"/>
    <x v="1"/>
    <x v="0"/>
  </r>
  <r>
    <s v="ODR6336068566f"/>
    <s v="C541932L"/>
    <d v="2022-10-06T00:00:00"/>
    <s v="P997684"/>
    <n v="1102000"/>
    <n v="2"/>
    <n v="22040000"/>
    <n v="0"/>
    <n v="22040000"/>
    <n v="1"/>
    <n v="1"/>
    <n v="0"/>
    <n v="1"/>
    <d v="2022-06-05T00:00:00"/>
    <x v="624"/>
    <n v="11020000"/>
    <n v="848540"/>
    <x v="8"/>
    <x v="2"/>
    <n v="20342920"/>
    <n v="0.92300000000000004"/>
    <x v="1"/>
    <x v="6"/>
    <x v="6"/>
    <x v="1"/>
    <x v="0"/>
  </r>
  <r>
    <s v="ODR4674783558f"/>
    <s v="C190091L"/>
    <d v="2021-07-24T00:00:00"/>
    <s v="P854438"/>
    <n v="2204000"/>
    <n v="1"/>
    <n v="22040000"/>
    <n v="0"/>
    <n v="22040000"/>
    <n v="1"/>
    <n v="0"/>
    <n v="0"/>
    <n v="1"/>
    <d v="2021-07-14T00:00:00"/>
    <x v="625"/>
    <n v="22040000"/>
    <n v="1917480"/>
    <x v="14"/>
    <x v="2"/>
    <n v="20122520"/>
    <n v="0.91300000000000003"/>
    <x v="1"/>
    <x v="7"/>
    <x v="7"/>
    <x v="0"/>
    <x v="1"/>
  </r>
  <r>
    <s v="ODR5263669954c"/>
    <s v="C143684L"/>
    <d v="2021-01-10T00:00:00"/>
    <s v="P789322"/>
    <n v="2203710"/>
    <n v="1"/>
    <n v="22037100"/>
    <n v="0"/>
    <n v="22037100"/>
    <n v="1"/>
    <n v="1"/>
    <n v="0"/>
    <n v="1"/>
    <d v="2021-07-05T00:00:00"/>
    <x v="626"/>
    <n v="22037100"/>
    <n v="1652770"/>
    <x v="0"/>
    <x v="2"/>
    <n v="20384330"/>
    <n v="0.92500056722527002"/>
    <x v="1"/>
    <x v="3"/>
    <x v="3"/>
    <x v="0"/>
    <x v="0"/>
  </r>
  <r>
    <s v="ODR9668304214m"/>
    <s v="C678257L"/>
    <d v="2021-10-12T00:00:00"/>
    <s v="P774890"/>
    <n v="730742"/>
    <n v="3"/>
    <n v="21922300"/>
    <n v="0"/>
    <n v="21922300"/>
    <n v="1"/>
    <n v="1"/>
    <n v="1"/>
    <n v="1"/>
    <d v="2021-07-23T00:00:00"/>
    <x v="258"/>
    <n v="7307420"/>
    <n v="482270"/>
    <x v="4"/>
    <x v="2"/>
    <n v="20475490"/>
    <n v="0.934002819047271"/>
    <x v="2"/>
    <x v="6"/>
    <x v="6"/>
    <x v="0"/>
    <x v="0"/>
  </r>
  <r>
    <s v="ODR7769005909b"/>
    <s v="C373284L"/>
    <d v="2022-01-06T00:00:00"/>
    <s v="P228611"/>
    <n v="2181380"/>
    <n v="1"/>
    <n v="21813800"/>
    <n v="0"/>
    <n v="21813800"/>
    <n v="1"/>
    <n v="1"/>
    <n v="0"/>
    <n v="1"/>
    <d v="2022-06-14T00:00:00"/>
    <x v="87"/>
    <n v="24418000"/>
    <n v="1684840"/>
    <x v="1"/>
    <x v="2"/>
    <n v="20128960"/>
    <n v="0.92276265483317899"/>
    <x v="1"/>
    <x v="3"/>
    <x v="3"/>
    <x v="1"/>
    <x v="0"/>
  </r>
  <r>
    <s v="ODR4860188256i"/>
    <s v="C943435L"/>
    <d v="2022-02-07T00:00:00"/>
    <s v="P591007"/>
    <n v="2170534"/>
    <n v="1"/>
    <n v="21705300"/>
    <n v="0"/>
    <n v="21705300"/>
    <n v="1"/>
    <n v="0"/>
    <n v="0"/>
    <n v="7"/>
    <d v="2022-01-06T00:00:00"/>
    <x v="621"/>
    <n v="21705300"/>
    <n v="1801540"/>
    <x v="4"/>
    <x v="4"/>
    <n v="19903760"/>
    <n v="0.91699999539282995"/>
    <x v="1"/>
    <x v="10"/>
    <x v="10"/>
    <x v="1"/>
    <x v="1"/>
  </r>
  <r>
    <s v="ODR6298434110f"/>
    <s v="C323025L"/>
    <d v="2022-05-07T00:00:00"/>
    <s v="P827627"/>
    <n v="2170534"/>
    <n v="1"/>
    <n v="21705300"/>
    <n v="0"/>
    <n v="21705300"/>
    <n v="1"/>
    <n v="0"/>
    <n v="0"/>
    <n v="7"/>
    <d v="2022-06-28T00:00:00"/>
    <x v="627"/>
    <n v="21705300"/>
    <n v="1367410"/>
    <x v="4"/>
    <x v="4"/>
    <n v="20337890"/>
    <n v="0.93700110111355295"/>
    <x v="1"/>
    <x v="2"/>
    <x v="2"/>
    <x v="1"/>
    <x v="1"/>
  </r>
  <r>
    <s v="ODR7228245430o"/>
    <s v="C234415L"/>
    <d v="2022-06-17T00:00:00"/>
    <s v="P591007"/>
    <n v="2170534"/>
    <n v="1"/>
    <n v="21705300"/>
    <n v="0"/>
    <n v="21705300"/>
    <n v="1"/>
    <n v="0"/>
    <n v="0"/>
    <n v="7"/>
    <d v="2021-11-19T00:00:00"/>
    <x v="621"/>
    <n v="21705300"/>
    <n v="1801540"/>
    <x v="4"/>
    <x v="4"/>
    <n v="19903760"/>
    <n v="0.91699999539282995"/>
    <x v="1"/>
    <x v="8"/>
    <x v="8"/>
    <x v="1"/>
    <x v="1"/>
  </r>
  <r>
    <s v="ODR1895959858k"/>
    <s v="C517976L"/>
    <d v="2022-06-24T00:00:00"/>
    <s v="P900572"/>
    <n v="2170534"/>
    <n v="1"/>
    <n v="21705300"/>
    <n v="0"/>
    <n v="21705300"/>
    <n v="1"/>
    <n v="0"/>
    <n v="0"/>
    <n v="4"/>
    <d v="2022-06-13T00:00:00"/>
    <x v="628"/>
    <n v="21705300"/>
    <n v="1345720"/>
    <x v="4"/>
    <x v="1"/>
    <n v="20359580"/>
    <n v="0.93800039621659204"/>
    <x v="1"/>
    <x v="8"/>
    <x v="8"/>
    <x v="1"/>
    <x v="1"/>
  </r>
  <r>
    <s v="ODR1301901919q"/>
    <s v="C517976L"/>
    <d v="2022-06-25T00:00:00"/>
    <s v="P900572"/>
    <n v="2170534"/>
    <n v="1"/>
    <n v="21705300"/>
    <n v="0"/>
    <n v="21705300"/>
    <n v="1"/>
    <n v="0"/>
    <n v="0"/>
    <n v="4"/>
    <d v="2022-06-13T00:00:00"/>
    <x v="628"/>
    <n v="21705300"/>
    <n v="1345720"/>
    <x v="4"/>
    <x v="1"/>
    <n v="20359580"/>
    <n v="0.93800039621659204"/>
    <x v="1"/>
    <x v="8"/>
    <x v="8"/>
    <x v="1"/>
    <x v="1"/>
  </r>
  <r>
    <s v="ODR6230891956d"/>
    <s v="C239306L"/>
    <d v="2021-08-20T00:00:00"/>
    <s v="P245350"/>
    <n v="2157600"/>
    <n v="1"/>
    <n v="21576000"/>
    <n v="0"/>
    <n v="21576000"/>
    <n v="1"/>
    <n v="1"/>
    <n v="1"/>
    <n v="1"/>
    <d v="2021-07-21T00:00:00"/>
    <x v="629"/>
    <n v="21576000"/>
    <n v="1553470"/>
    <x v="2"/>
    <x v="2"/>
    <n v="20022530"/>
    <n v="0.92800009269558803"/>
    <x v="1"/>
    <x v="11"/>
    <x v="11"/>
    <x v="0"/>
    <x v="0"/>
  </r>
  <r>
    <s v="ODR9748657709y"/>
    <s v="C987678L"/>
    <d v="2022-01-08T00:00:00"/>
    <s v="P961578"/>
    <n v="1073000"/>
    <n v="2"/>
    <n v="21460000"/>
    <n v="0"/>
    <n v="21460000"/>
    <n v="1"/>
    <n v="1"/>
    <n v="0"/>
    <n v="7"/>
    <d v="2022-08-20T00:00:00"/>
    <x v="630"/>
    <n v="10730000"/>
    <n v="847670"/>
    <x v="14"/>
    <x v="4"/>
    <n v="19764660"/>
    <n v="0.92100000000000004"/>
    <x v="1"/>
    <x v="3"/>
    <x v="3"/>
    <x v="1"/>
    <x v="0"/>
  </r>
  <r>
    <s v="ODR8558904972f"/>
    <s v="C543805L"/>
    <d v="2022-03-07T00:00:00"/>
    <s v="P991559"/>
    <n v="2144840"/>
    <n v="1"/>
    <n v="21448400"/>
    <n v="0"/>
    <n v="21448400"/>
    <n v="1"/>
    <n v="0"/>
    <n v="0"/>
    <n v="7"/>
    <d v="2022-07-01T00:00:00"/>
    <x v="631"/>
    <n v="21448400"/>
    <n v="1351230"/>
    <x v="3"/>
    <x v="4"/>
    <n v="20097170"/>
    <n v="0.93700089517166796"/>
    <x v="1"/>
    <x v="9"/>
    <x v="9"/>
    <x v="1"/>
    <x v="1"/>
  </r>
  <r>
    <s v="ODR6712839637b"/>
    <s v="C143684L"/>
    <d v="2021-07-14T00:00:00"/>
    <s v="P432163"/>
    <n v="2140200"/>
    <n v="1"/>
    <n v="21402000"/>
    <n v="0"/>
    <n v="21402000"/>
    <n v="1"/>
    <n v="1"/>
    <n v="1"/>
    <n v="1"/>
    <d v="2021-07-05T00:00:00"/>
    <x v="632"/>
    <n v="21402000"/>
    <n v="1583750"/>
    <x v="2"/>
    <x v="2"/>
    <n v="19818250"/>
    <n v="0.92599990655079001"/>
    <x v="1"/>
    <x v="7"/>
    <x v="7"/>
    <x v="0"/>
    <x v="0"/>
  </r>
  <r>
    <s v="ODR2886410279b"/>
    <s v="C525405L"/>
    <d v="2021-08-30T00:00:00"/>
    <s v="P432163"/>
    <n v="2140200"/>
    <n v="1"/>
    <n v="21402000"/>
    <n v="0"/>
    <n v="21402000"/>
    <n v="1"/>
    <n v="1"/>
    <n v="1"/>
    <n v="10"/>
    <d v="2021-07-24T00:00:00"/>
    <x v="632"/>
    <n v="21402000"/>
    <n v="1583750"/>
    <x v="2"/>
    <x v="11"/>
    <n v="19818250"/>
    <n v="0.92599990655079001"/>
    <x v="1"/>
    <x v="11"/>
    <x v="11"/>
    <x v="0"/>
    <x v="0"/>
  </r>
  <r>
    <s v="ODR8265425276y"/>
    <s v="C734921L"/>
    <d v="2021-07-13T00:00:00"/>
    <s v="P983498"/>
    <n v="2140200"/>
    <n v="1"/>
    <n v="21402000"/>
    <n v="0"/>
    <n v="21402000"/>
    <n v="1"/>
    <n v="0"/>
    <n v="0"/>
    <n v="12"/>
    <d v="2021-07-20T00:00:00"/>
    <x v="633"/>
    <n v="21402000"/>
    <n v="1455340"/>
    <x v="9"/>
    <x v="12"/>
    <n v="19946660"/>
    <n v="0.93199981310157898"/>
    <x v="1"/>
    <x v="7"/>
    <x v="7"/>
    <x v="0"/>
    <x v="1"/>
  </r>
  <r>
    <s v="ODR3128607392f"/>
    <s v="C293389L"/>
    <d v="2021-09-27T00:00:00"/>
    <s v="P406949"/>
    <n v="2138750"/>
    <n v="1"/>
    <n v="21387500"/>
    <n v="0"/>
    <n v="21387500"/>
    <n v="1"/>
    <n v="0"/>
    <n v="0"/>
    <n v="4"/>
    <d v="2021-09-01T00:00:00"/>
    <x v="317"/>
    <n v="19139400"/>
    <n v="1607700"/>
    <x v="1"/>
    <x v="1"/>
    <n v="19779800"/>
    <n v="0.92482992402104003"/>
    <x v="1"/>
    <x v="4"/>
    <x v="4"/>
    <x v="0"/>
    <x v="1"/>
  </r>
  <r>
    <s v="ODR7827727369z"/>
    <s v="C682985L"/>
    <d v="2021-09-11T00:00:00"/>
    <s v="P744702"/>
    <n v="2137996"/>
    <n v="1"/>
    <n v="21380000"/>
    <n v="0"/>
    <n v="21380000"/>
    <n v="1"/>
    <n v="0"/>
    <n v="0"/>
    <n v="4"/>
    <d v="2021-10-03T00:00:00"/>
    <x v="634"/>
    <n v="20061600"/>
    <n v="1263880"/>
    <x v="1"/>
    <x v="1"/>
    <n v="20116120"/>
    <n v="0.94088493919550997"/>
    <x v="1"/>
    <x v="4"/>
    <x v="4"/>
    <x v="0"/>
    <x v="1"/>
  </r>
  <r>
    <s v="ODR2982800469u"/>
    <s v="C859546L"/>
    <d v="2021-06-12T00:00:00"/>
    <s v="P608043"/>
    <n v="2130630"/>
    <n v="1"/>
    <n v="21306300"/>
    <n v="0"/>
    <n v="21306300"/>
    <n v="1"/>
    <n v="0"/>
    <n v="0"/>
    <n v="4"/>
    <d v="2021-12-22T00:00:00"/>
    <x v="635"/>
    <n v="22329400"/>
    <n v="1942650"/>
    <x v="1"/>
    <x v="1"/>
    <n v="19363650"/>
    <n v="0.90882274256909901"/>
    <x v="1"/>
    <x v="8"/>
    <x v="8"/>
    <x v="0"/>
    <x v="1"/>
  </r>
  <r>
    <s v="ODR3215033174b"/>
    <s v="C623383L"/>
    <d v="2021-11-12T00:00:00"/>
    <s v="P608043"/>
    <n v="2130630"/>
    <n v="1"/>
    <n v="21306300"/>
    <n v="0"/>
    <n v="21306300"/>
    <n v="1"/>
    <n v="0"/>
    <n v="0"/>
    <n v="4"/>
    <d v="2021-10-06T00:00:00"/>
    <x v="635"/>
    <n v="22329400"/>
    <n v="1942650"/>
    <x v="1"/>
    <x v="1"/>
    <n v="19363650"/>
    <n v="0.90882274256909901"/>
    <x v="1"/>
    <x v="0"/>
    <x v="0"/>
    <x v="0"/>
    <x v="1"/>
  </r>
  <r>
    <s v="ODR2608757731m"/>
    <s v="C240208L"/>
    <d v="2022-01-01T00:00:00"/>
    <s v="P608043"/>
    <n v="2130630"/>
    <n v="1"/>
    <n v="21306300"/>
    <n v="0"/>
    <n v="21306300"/>
    <n v="1"/>
    <n v="0"/>
    <n v="0"/>
    <n v="4"/>
    <d v="2021-12-22T00:00:00"/>
    <x v="635"/>
    <n v="22329400"/>
    <n v="1942650"/>
    <x v="1"/>
    <x v="1"/>
    <n v="19363650"/>
    <n v="0.90882274256909901"/>
    <x v="1"/>
    <x v="3"/>
    <x v="3"/>
    <x v="1"/>
    <x v="1"/>
  </r>
  <r>
    <s v="ODR4906216472m"/>
    <s v="C240208L"/>
    <d v="2022-02-01T00:00:00"/>
    <s v="P608043"/>
    <n v="2130630"/>
    <n v="1"/>
    <n v="21306300"/>
    <n v="0"/>
    <n v="21306300"/>
    <n v="1"/>
    <n v="0"/>
    <n v="0"/>
    <n v="4"/>
    <d v="2021-12-22T00:00:00"/>
    <x v="635"/>
    <n v="22329400"/>
    <n v="1942650"/>
    <x v="1"/>
    <x v="1"/>
    <n v="19363650"/>
    <n v="0.90882274256909901"/>
    <x v="1"/>
    <x v="10"/>
    <x v="10"/>
    <x v="1"/>
    <x v="1"/>
  </r>
  <r>
    <s v="ODR7536879957t"/>
    <s v="C317146L"/>
    <d v="2022-07-05T00:00:00"/>
    <s v="P607083"/>
    <n v="2117000"/>
    <n v="1"/>
    <n v="21170000"/>
    <n v="0"/>
    <n v="21170000"/>
    <n v="1"/>
    <n v="0"/>
    <n v="0"/>
    <n v="1"/>
    <d v="2022-05-03T00:00:00"/>
    <x v="636"/>
    <n v="21170000"/>
    <n v="1397220"/>
    <x v="2"/>
    <x v="2"/>
    <n v="19772780"/>
    <n v="0.93400000000000005"/>
    <x v="1"/>
    <x v="7"/>
    <x v="7"/>
    <x v="1"/>
    <x v="1"/>
  </r>
  <r>
    <s v="ODR6948842213q"/>
    <s v="C481253L"/>
    <d v="2022-07-24T00:00:00"/>
    <s v="P607083"/>
    <n v="2117000"/>
    <n v="1"/>
    <n v="21170000"/>
    <n v="0"/>
    <n v="21170000"/>
    <n v="1"/>
    <n v="1"/>
    <n v="0"/>
    <n v="1"/>
    <d v="2021-07-26T00:00:00"/>
    <x v="636"/>
    <n v="21170000"/>
    <n v="1397220"/>
    <x v="2"/>
    <x v="2"/>
    <n v="19772780"/>
    <n v="0.93400000000000005"/>
    <x v="1"/>
    <x v="7"/>
    <x v="7"/>
    <x v="1"/>
    <x v="0"/>
  </r>
  <r>
    <s v="ODR7477422916d"/>
    <s v="C821812L"/>
    <d v="2022-07-07T00:00:00"/>
    <s v="P902159"/>
    <n v="2114680"/>
    <n v="1"/>
    <n v="21146800"/>
    <n v="0"/>
    <n v="21146800"/>
    <n v="1"/>
    <n v="0"/>
    <n v="0"/>
    <n v="7"/>
    <d v="2022-06-06T00:00:00"/>
    <x v="637"/>
    <n v="21146800"/>
    <n v="1712860"/>
    <x v="3"/>
    <x v="4"/>
    <n v="19433940"/>
    <n v="0.91900145648514198"/>
    <x v="1"/>
    <x v="7"/>
    <x v="7"/>
    <x v="1"/>
    <x v="1"/>
  </r>
  <r>
    <s v="ODR5462137666a"/>
    <s v="C821812L"/>
    <d v="2022-08-07T00:00:00"/>
    <s v="P902159"/>
    <n v="2114680"/>
    <n v="1"/>
    <n v="21146800"/>
    <n v="0"/>
    <n v="21146800"/>
    <n v="1"/>
    <n v="0"/>
    <n v="0"/>
    <n v="7"/>
    <d v="2022-06-06T00:00:00"/>
    <x v="637"/>
    <n v="21146800"/>
    <n v="1712860"/>
    <x v="3"/>
    <x v="4"/>
    <n v="19433940"/>
    <n v="0.91900145648514198"/>
    <x v="1"/>
    <x v="11"/>
    <x v="11"/>
    <x v="1"/>
    <x v="1"/>
  </r>
  <r>
    <s v="ODR2879685122g"/>
    <s v="C605459L"/>
    <d v="2022-04-01T00:00:00"/>
    <s v="P425584"/>
    <n v="2094438"/>
    <n v="1"/>
    <n v="20944400"/>
    <n v="0"/>
    <n v="20944400"/>
    <n v="1"/>
    <n v="1"/>
    <n v="0"/>
    <n v="1"/>
    <d v="2022-01-06T00:00:00"/>
    <x v="638"/>
    <n v="20944400"/>
    <n v="1864000"/>
    <x v="2"/>
    <x v="2"/>
    <n v="19080400"/>
    <n v="0.91100246366570503"/>
    <x v="1"/>
    <x v="5"/>
    <x v="5"/>
    <x v="1"/>
    <x v="0"/>
  </r>
  <r>
    <s v="ODR9865213165x"/>
    <s v="C992621L"/>
    <d v="2022-01-01T00:00:00"/>
    <s v="P208527"/>
    <n v="2088000"/>
    <n v="1"/>
    <n v="20880000"/>
    <n v="0"/>
    <n v="20880000"/>
    <n v="1"/>
    <n v="0"/>
    <n v="0"/>
    <n v="4"/>
    <d v="2021-11-17T00:00:00"/>
    <x v="639"/>
    <n v="16141400"/>
    <n v="1371990"/>
    <x v="2"/>
    <x v="1"/>
    <n v="19508010"/>
    <n v="0.93429166666666597"/>
    <x v="1"/>
    <x v="3"/>
    <x v="3"/>
    <x v="1"/>
    <x v="1"/>
  </r>
  <r>
    <s v="ODR9867588659a"/>
    <s v="C332182L"/>
    <d v="2022-03-01T00:00:00"/>
    <s v="P208527"/>
    <n v="2088000"/>
    <n v="1"/>
    <n v="20880000"/>
    <n v="0"/>
    <n v="20880000"/>
    <n v="1"/>
    <n v="0"/>
    <n v="0"/>
    <n v="1"/>
    <d v="2022-01-23T00:00:00"/>
    <x v="639"/>
    <n v="16141400"/>
    <n v="1371990"/>
    <x v="2"/>
    <x v="2"/>
    <n v="19508010"/>
    <n v="0.93429166666666597"/>
    <x v="1"/>
    <x v="9"/>
    <x v="9"/>
    <x v="1"/>
    <x v="1"/>
  </r>
  <r>
    <s v="ODR1778963948p"/>
    <s v="C992621L"/>
    <d v="2022-03-02T00:00:00"/>
    <s v="P208527"/>
    <n v="2088000"/>
    <n v="1"/>
    <n v="20880000"/>
    <n v="0"/>
    <n v="20880000"/>
    <n v="1"/>
    <n v="1"/>
    <n v="0"/>
    <n v="4"/>
    <d v="2021-11-17T00:00:00"/>
    <x v="639"/>
    <n v="16141400"/>
    <n v="1371990"/>
    <x v="2"/>
    <x v="1"/>
    <n v="19508010"/>
    <n v="0.93429166666666597"/>
    <x v="1"/>
    <x v="9"/>
    <x v="9"/>
    <x v="1"/>
    <x v="0"/>
  </r>
  <r>
    <s v="ODR5897725042x"/>
    <s v="C958287L"/>
    <d v="2022-03-05T00:00:00"/>
    <s v="P279731"/>
    <n v="2088000"/>
    <n v="1"/>
    <n v="20880000"/>
    <n v="0"/>
    <n v="20880000"/>
    <n v="1"/>
    <n v="1"/>
    <n v="0"/>
    <n v="1"/>
    <d v="2021-07-15T00:00:00"/>
    <x v="640"/>
    <n v="20880000"/>
    <n v="1816560"/>
    <x v="2"/>
    <x v="2"/>
    <n v="19063440"/>
    <n v="0.91300000000000003"/>
    <x v="1"/>
    <x v="9"/>
    <x v="9"/>
    <x v="1"/>
    <x v="0"/>
  </r>
  <r>
    <s v="ODR2513290260c"/>
    <s v="C992621L"/>
    <d v="2022-08-01T00:00:00"/>
    <s v="P208527"/>
    <n v="2088000"/>
    <n v="1"/>
    <n v="20880000"/>
    <n v="0"/>
    <n v="20880000"/>
    <n v="1"/>
    <n v="0"/>
    <n v="0"/>
    <n v="4"/>
    <d v="2021-11-17T00:00:00"/>
    <x v="639"/>
    <n v="16141400"/>
    <n v="1371990"/>
    <x v="2"/>
    <x v="1"/>
    <n v="19508010"/>
    <n v="0.93429166666666597"/>
    <x v="1"/>
    <x v="11"/>
    <x v="11"/>
    <x v="1"/>
    <x v="1"/>
  </r>
  <r>
    <s v="ODR2089765630x"/>
    <s v="C412936L"/>
    <d v="2022-08-02T00:00:00"/>
    <s v="P208527"/>
    <n v="2088000"/>
    <n v="1"/>
    <n v="20880000"/>
    <n v="0"/>
    <n v="20880000"/>
    <n v="1"/>
    <n v="1"/>
    <n v="0"/>
    <n v="1"/>
    <d v="2021-07-16T00:00:00"/>
    <x v="639"/>
    <n v="16141400"/>
    <n v="1371990"/>
    <x v="2"/>
    <x v="2"/>
    <n v="19508010"/>
    <n v="0.93429166666666597"/>
    <x v="1"/>
    <x v="11"/>
    <x v="11"/>
    <x v="1"/>
    <x v="0"/>
  </r>
  <r>
    <s v="ODR5772205806j"/>
    <s v="C352171L"/>
    <d v="2022-04-21T00:00:00"/>
    <s v="P852469"/>
    <n v="2086840"/>
    <n v="1"/>
    <n v="20868400"/>
    <n v="0"/>
    <n v="20868400"/>
    <n v="1"/>
    <n v="1"/>
    <n v="0"/>
    <n v="1"/>
    <d v="2022-04-20T00:00:00"/>
    <x v="641"/>
    <n v="20868400"/>
    <n v="1565130"/>
    <x v="1"/>
    <x v="2"/>
    <n v="19303270"/>
    <n v="0.92500000000000004"/>
    <x v="1"/>
    <x v="5"/>
    <x v="5"/>
    <x v="1"/>
    <x v="0"/>
  </r>
  <r>
    <s v="ODR8091874896q"/>
    <s v="C864099L"/>
    <d v="2021-10-25T00:00:00"/>
    <s v="P357859"/>
    <n v="2076342"/>
    <n v="1"/>
    <n v="20763400"/>
    <n v="0"/>
    <n v="20763400"/>
    <n v="1"/>
    <n v="1"/>
    <n v="1"/>
    <n v="1"/>
    <d v="2021-10-25T00:00:00"/>
    <x v="642"/>
    <n v="20763400"/>
    <n v="1245780"/>
    <x v="9"/>
    <x v="2"/>
    <n v="19517620"/>
    <n v="0.94000115588005795"/>
    <x v="1"/>
    <x v="6"/>
    <x v="6"/>
    <x v="0"/>
    <x v="0"/>
  </r>
  <r>
    <s v="ODR1976952910n"/>
    <s v="C172015L"/>
    <d v="2021-12-14T00:00:00"/>
    <s v="P459124"/>
    <n v="2075182"/>
    <n v="1"/>
    <n v="20751800"/>
    <n v="0"/>
    <n v="20751800"/>
    <n v="1"/>
    <n v="0"/>
    <n v="0"/>
    <n v="4"/>
    <d v="2021-12-23T00:00:00"/>
    <x v="643"/>
    <n v="20751800"/>
    <n v="1348850"/>
    <x v="2"/>
    <x v="1"/>
    <n v="19402950"/>
    <n v="0.93500081920604505"/>
    <x v="1"/>
    <x v="1"/>
    <x v="1"/>
    <x v="0"/>
    <x v="1"/>
  </r>
  <r>
    <s v="ODR6728000468w"/>
    <s v="C382868L"/>
    <d v="2022-07-06T00:00:00"/>
    <s v="P697140"/>
    <n v="2072340"/>
    <n v="1"/>
    <n v="20723400"/>
    <n v="0"/>
    <n v="20723400"/>
    <n v="1"/>
    <n v="1"/>
    <n v="0"/>
    <n v="1"/>
    <d v="2021-07-07T00:00:00"/>
    <x v="644"/>
    <n v="20723400"/>
    <n v="1512760"/>
    <x v="12"/>
    <x v="2"/>
    <n v="19210640"/>
    <n v="0.927002325873168"/>
    <x v="1"/>
    <x v="7"/>
    <x v="7"/>
    <x v="1"/>
    <x v="0"/>
  </r>
  <r>
    <s v="ODR5775649049y"/>
    <s v="C239306L"/>
    <d v="2021-04-07T00:00:00"/>
    <s v="P647935"/>
    <n v="2067120"/>
    <n v="1"/>
    <n v="20671200"/>
    <n v="0"/>
    <n v="20671200"/>
    <n v="1"/>
    <n v="0"/>
    <n v="0"/>
    <n v="1"/>
    <d v="2021-07-21T00:00:00"/>
    <x v="645"/>
    <n v="20671200"/>
    <n v="1240270"/>
    <x v="2"/>
    <x v="2"/>
    <n v="19430930"/>
    <n v="0.94000009675297003"/>
    <x v="1"/>
    <x v="5"/>
    <x v="5"/>
    <x v="0"/>
    <x v="1"/>
  </r>
  <r>
    <s v="ODR1198458220o"/>
    <s v="C256446L"/>
    <d v="2022-05-28T00:00:00"/>
    <s v="P863167"/>
    <n v="2059000"/>
    <n v="1"/>
    <n v="20590000"/>
    <n v="0"/>
    <n v="20590000"/>
    <n v="1"/>
    <n v="1"/>
    <n v="0"/>
    <n v="7"/>
    <d v="2021-11-28T00:00:00"/>
    <x v="646"/>
    <n v="20590000"/>
    <n v="1832510"/>
    <x v="2"/>
    <x v="4"/>
    <n v="18757490"/>
    <n v="0.91100000000000003"/>
    <x v="1"/>
    <x v="2"/>
    <x v="2"/>
    <x v="1"/>
    <x v="0"/>
  </r>
  <r>
    <s v="ODR5595600698h"/>
    <s v="C886226L"/>
    <d v="2022-06-19T00:00:00"/>
    <s v="P863167"/>
    <n v="2059000"/>
    <n v="1"/>
    <n v="20590000"/>
    <n v="0"/>
    <n v="20590000"/>
    <n v="1"/>
    <n v="0"/>
    <n v="0"/>
    <n v="7"/>
    <d v="2022-06-18T00:00:00"/>
    <x v="646"/>
    <n v="20590000"/>
    <n v="1832510"/>
    <x v="2"/>
    <x v="4"/>
    <n v="18757490"/>
    <n v="0.91100000000000003"/>
    <x v="1"/>
    <x v="8"/>
    <x v="8"/>
    <x v="1"/>
    <x v="1"/>
  </r>
  <r>
    <s v="ODR3407285180f"/>
    <s v="C508405L"/>
    <d v="2022-06-22T00:00:00"/>
    <s v="P863167"/>
    <n v="2059000"/>
    <n v="1"/>
    <n v="20590000"/>
    <n v="0"/>
    <n v="20590000"/>
    <n v="1"/>
    <n v="1"/>
    <n v="0"/>
    <n v="1"/>
    <d v="2022-06-20T00:00:00"/>
    <x v="646"/>
    <n v="20590000"/>
    <n v="1832510"/>
    <x v="2"/>
    <x v="2"/>
    <n v="18757490"/>
    <n v="0.91100000000000003"/>
    <x v="1"/>
    <x v="8"/>
    <x v="8"/>
    <x v="1"/>
    <x v="0"/>
  </r>
  <r>
    <s v="ODR5437146222i"/>
    <s v="C410131L"/>
    <d v="2022-06-14T00:00:00"/>
    <s v="P210375"/>
    <n v="2051344"/>
    <n v="1"/>
    <n v="20513400"/>
    <n v="0"/>
    <n v="20513400"/>
    <n v="1"/>
    <n v="1"/>
    <n v="1"/>
    <n v="1"/>
    <d v="2022-06-09T00:00:00"/>
    <x v="647"/>
    <n v="20513400"/>
    <n v="1764130"/>
    <x v="1"/>
    <x v="2"/>
    <n v="18749270"/>
    <n v="0.91400109196915202"/>
    <x v="1"/>
    <x v="8"/>
    <x v="8"/>
    <x v="1"/>
    <x v="0"/>
  </r>
  <r>
    <s v="ODR5681607635c"/>
    <s v="C733738L"/>
    <d v="2022-06-30T00:00:00"/>
    <s v="P210375"/>
    <n v="2051344"/>
    <n v="1"/>
    <n v="20513400"/>
    <n v="0"/>
    <n v="20513400"/>
    <n v="1"/>
    <n v="1"/>
    <n v="0"/>
    <n v="1"/>
    <d v="2022-04-21T00:00:00"/>
    <x v="647"/>
    <n v="20513400"/>
    <n v="1764130"/>
    <x v="1"/>
    <x v="2"/>
    <n v="18749270"/>
    <n v="0.91400109196915202"/>
    <x v="1"/>
    <x v="8"/>
    <x v="8"/>
    <x v="1"/>
    <x v="0"/>
  </r>
  <r>
    <s v="ODR3074534485x"/>
    <s v="C525405L"/>
    <d v="2021-09-08T00:00:00"/>
    <s v="P564448"/>
    <n v="2047400"/>
    <n v="1"/>
    <n v="20474000"/>
    <n v="0"/>
    <n v="20474000"/>
    <n v="1"/>
    <n v="1"/>
    <n v="0"/>
    <n v="1"/>
    <d v="2021-07-24T00:00:00"/>
    <x v="648"/>
    <n v="20474000"/>
    <n v="1351280"/>
    <x v="2"/>
    <x v="2"/>
    <n v="19122720"/>
    <n v="0.934000195369737"/>
    <x v="1"/>
    <x v="4"/>
    <x v="4"/>
    <x v="0"/>
    <x v="0"/>
  </r>
  <r>
    <s v="ODR8978346622k"/>
    <s v="C307227L"/>
    <d v="2021-11-29T00:00:00"/>
    <s v="P816975"/>
    <n v="2042760"/>
    <n v="1"/>
    <n v="20427600"/>
    <n v="0"/>
    <n v="20427600"/>
    <n v="1"/>
    <n v="1"/>
    <n v="1"/>
    <n v="4"/>
    <d v="2021-11-17T00:00:00"/>
    <x v="623"/>
    <n v="20427600"/>
    <n v="1491180"/>
    <x v="2"/>
    <x v="1"/>
    <n v="18936420"/>
    <n v="0.92700170357751299"/>
    <x v="1"/>
    <x v="0"/>
    <x v="0"/>
    <x v="0"/>
    <x v="0"/>
  </r>
  <r>
    <s v="ODR4587491601e"/>
    <s v="C738725L"/>
    <d v="2021-12-22T00:00:00"/>
    <s v="P390965"/>
    <n v="2038642"/>
    <n v="1"/>
    <n v="20386400"/>
    <n v="0"/>
    <n v="20386400"/>
    <n v="1"/>
    <n v="1"/>
    <n v="0"/>
    <n v="1"/>
    <d v="2021-08-27T00:00:00"/>
    <x v="649"/>
    <n v="20386400"/>
    <n v="1345480"/>
    <x v="8"/>
    <x v="2"/>
    <n v="19040920"/>
    <n v="0.93400109877172999"/>
    <x v="1"/>
    <x v="1"/>
    <x v="1"/>
    <x v="0"/>
    <x v="0"/>
  </r>
  <r>
    <s v="ODR2373048205z"/>
    <s v="C742165L"/>
    <d v="2021-03-10T00:00:00"/>
    <s v="P245834"/>
    <n v="2032900"/>
    <n v="1"/>
    <n v="20329000"/>
    <n v="0"/>
    <n v="20329000"/>
    <n v="1"/>
    <n v="0"/>
    <n v="0"/>
    <n v="1"/>
    <d v="2021-10-24T00:00:00"/>
    <x v="263"/>
    <n v="20329000"/>
    <n v="1423030"/>
    <x v="2"/>
    <x v="2"/>
    <n v="18905970"/>
    <n v="0.93"/>
    <x v="1"/>
    <x v="9"/>
    <x v="9"/>
    <x v="0"/>
    <x v="1"/>
  </r>
  <r>
    <s v="ODR8051794310r"/>
    <s v="C741634L"/>
    <d v="2021-05-10T00:00:00"/>
    <s v="P245834"/>
    <n v="2032900"/>
    <n v="1"/>
    <n v="20329000"/>
    <n v="0"/>
    <n v="20329000"/>
    <n v="1"/>
    <n v="1"/>
    <n v="1"/>
    <n v="1"/>
    <d v="2021-07-09T00:00:00"/>
    <x v="263"/>
    <n v="20329000"/>
    <n v="1423030"/>
    <x v="2"/>
    <x v="2"/>
    <n v="18905970"/>
    <n v="0.93"/>
    <x v="1"/>
    <x v="2"/>
    <x v="2"/>
    <x v="0"/>
    <x v="0"/>
  </r>
  <r>
    <s v="ODR3384846147z"/>
    <s v="C736500L"/>
    <d v="2021-09-28T00:00:00"/>
    <s v="P538125"/>
    <n v="2030000"/>
    <n v="1"/>
    <n v="20300000"/>
    <n v="0"/>
    <n v="20300000"/>
    <n v="1"/>
    <n v="0"/>
    <n v="0"/>
    <n v="4"/>
    <d v="2021-09-16T00:00:00"/>
    <x v="650"/>
    <n v="20300000"/>
    <n v="1502200"/>
    <x v="0"/>
    <x v="1"/>
    <n v="18797800"/>
    <n v="0.92600000000000005"/>
    <x v="1"/>
    <x v="4"/>
    <x v="4"/>
    <x v="0"/>
    <x v="1"/>
  </r>
  <r>
    <s v="ODR6881085462k"/>
    <s v="C546010L"/>
    <d v="2021-09-30T00:00:00"/>
    <s v="P538125"/>
    <n v="2030000"/>
    <n v="1"/>
    <n v="20300000"/>
    <n v="0"/>
    <n v="20300000"/>
    <n v="1"/>
    <n v="1"/>
    <n v="1"/>
    <n v="4"/>
    <d v="2021-09-07T00:00:00"/>
    <x v="650"/>
    <n v="20300000"/>
    <n v="1502200"/>
    <x v="0"/>
    <x v="1"/>
    <n v="18797800"/>
    <n v="0.92600000000000005"/>
    <x v="1"/>
    <x v="4"/>
    <x v="4"/>
    <x v="0"/>
    <x v="0"/>
  </r>
  <r>
    <s v="ODR7293634653a"/>
    <s v="C741634L"/>
    <d v="2022-01-30T00:00:00"/>
    <s v="P515172"/>
    <n v="2018400"/>
    <n v="1"/>
    <n v="20184000"/>
    <n v="0"/>
    <n v="20184000"/>
    <n v="1"/>
    <n v="1"/>
    <n v="0"/>
    <n v="1"/>
    <d v="2021-07-09T00:00:00"/>
    <x v="651"/>
    <n v="20010000"/>
    <n v="1240620"/>
    <x v="2"/>
    <x v="2"/>
    <n v="18943380"/>
    <n v="0.93853448275862095"/>
    <x v="1"/>
    <x v="3"/>
    <x v="3"/>
    <x v="1"/>
    <x v="0"/>
  </r>
  <r>
    <s v="ODR6191212045b"/>
    <s v="C290414L"/>
    <d v="2022-07-02T00:00:00"/>
    <s v="P900471"/>
    <n v="1009200"/>
    <n v="2"/>
    <n v="20184000"/>
    <n v="0"/>
    <n v="20184000"/>
    <n v="1"/>
    <n v="1"/>
    <n v="0"/>
    <n v="1"/>
    <d v="2022-02-28T00:00:00"/>
    <x v="652"/>
    <n v="10092000"/>
    <n v="686256"/>
    <x v="8"/>
    <x v="2"/>
    <n v="18811488"/>
    <n v="0.93200000000000005"/>
    <x v="2"/>
    <x v="7"/>
    <x v="7"/>
    <x v="1"/>
    <x v="0"/>
  </r>
  <r>
    <s v="ODR9825478780t"/>
    <s v="C844249L"/>
    <d v="2022-03-13T00:00:00"/>
    <s v="P140542"/>
    <n v="403100"/>
    <n v="5"/>
    <n v="20155000"/>
    <n v="0"/>
    <n v="20155000"/>
    <n v="1"/>
    <n v="1"/>
    <n v="0"/>
    <n v="1"/>
    <d v="2022-03-19T00:00:00"/>
    <x v="653"/>
    <n v="4031000"/>
    <n v="342606"/>
    <x v="7"/>
    <x v="2"/>
    <n v="18441970"/>
    <n v="0.91500719424460397"/>
    <x v="2"/>
    <x v="9"/>
    <x v="9"/>
    <x v="1"/>
    <x v="0"/>
  </r>
  <r>
    <s v="ODR5537525632y"/>
    <s v="C970510L"/>
    <d v="2022-05-03T00:00:00"/>
    <s v="P338176"/>
    <n v="403100"/>
    <n v="5"/>
    <n v="20155000"/>
    <n v="0"/>
    <n v="20155000"/>
    <n v="1"/>
    <n v="1"/>
    <n v="1"/>
    <n v="1"/>
    <d v="2022-03-20T00:00:00"/>
    <x v="654"/>
    <n v="4031000"/>
    <n v="362790"/>
    <x v="7"/>
    <x v="2"/>
    <n v="18341050"/>
    <n v="0.91"/>
    <x v="2"/>
    <x v="2"/>
    <x v="2"/>
    <x v="1"/>
    <x v="0"/>
  </r>
  <r>
    <s v="ODR7256728744a"/>
    <s v="C334022L"/>
    <d v="2021-02-11T00:00:00"/>
    <s v="P847756"/>
    <n v="2014920"/>
    <n v="1"/>
    <n v="20149200"/>
    <n v="0"/>
    <n v="20149200"/>
    <n v="1"/>
    <n v="0"/>
    <n v="0"/>
    <n v="4"/>
    <d v="2021-11-25T00:00:00"/>
    <x v="341"/>
    <n v="18908000"/>
    <n v="1304650"/>
    <x v="1"/>
    <x v="1"/>
    <n v="18844550"/>
    <n v="0.93525053103845301"/>
    <x v="1"/>
    <x v="10"/>
    <x v="10"/>
    <x v="0"/>
    <x v="1"/>
  </r>
  <r>
    <s v="ODR3759067958z"/>
    <s v="C358830L"/>
    <d v="2021-04-11T00:00:00"/>
    <s v="P847756"/>
    <n v="2014920"/>
    <n v="1"/>
    <n v="20149200"/>
    <n v="0"/>
    <n v="20149200"/>
    <n v="1"/>
    <n v="0"/>
    <n v="0"/>
    <n v="4"/>
    <d v="2021-11-16T00:00:00"/>
    <x v="341"/>
    <n v="18908000"/>
    <n v="1304650"/>
    <x v="1"/>
    <x v="1"/>
    <n v="18844550"/>
    <n v="0.93525053103845301"/>
    <x v="1"/>
    <x v="5"/>
    <x v="5"/>
    <x v="0"/>
    <x v="1"/>
  </r>
  <r>
    <s v="ODR8065300340u"/>
    <s v="C675024L"/>
    <d v="2021-10-11T00:00:00"/>
    <s v="P847756"/>
    <n v="2014920"/>
    <n v="1"/>
    <n v="20149200"/>
    <n v="0"/>
    <n v="20149200"/>
    <n v="1"/>
    <n v="1"/>
    <n v="0"/>
    <n v="1"/>
    <d v="2021-09-26T00:00:00"/>
    <x v="341"/>
    <n v="18908000"/>
    <n v="1304650"/>
    <x v="1"/>
    <x v="2"/>
    <n v="18844550"/>
    <n v="0.93525053103845301"/>
    <x v="1"/>
    <x v="6"/>
    <x v="6"/>
    <x v="0"/>
    <x v="0"/>
  </r>
  <r>
    <s v="ODR3164636738x"/>
    <s v="C484446L"/>
    <d v="2021-10-23T00:00:00"/>
    <s v="P847756"/>
    <n v="2014920"/>
    <n v="1"/>
    <n v="20149200"/>
    <n v="0"/>
    <n v="20149200"/>
    <n v="1"/>
    <n v="0"/>
    <n v="0"/>
    <n v="4"/>
    <d v="2021-10-14T00:00:00"/>
    <x v="341"/>
    <n v="18908000"/>
    <n v="1304650"/>
    <x v="1"/>
    <x v="1"/>
    <n v="18844550"/>
    <n v="0.93525053103845301"/>
    <x v="1"/>
    <x v="6"/>
    <x v="6"/>
    <x v="0"/>
    <x v="1"/>
  </r>
  <r>
    <s v="ODR8110271925k"/>
    <s v="C850252L"/>
    <d v="2021-10-25T00:00:00"/>
    <s v="P847756"/>
    <n v="2014920"/>
    <n v="1"/>
    <n v="20149200"/>
    <n v="0"/>
    <n v="20149200"/>
    <n v="1"/>
    <n v="0"/>
    <n v="0"/>
    <n v="1"/>
    <d v="2021-10-13T00:00:00"/>
    <x v="341"/>
    <n v="18908000"/>
    <n v="1304650"/>
    <x v="1"/>
    <x v="2"/>
    <n v="18844550"/>
    <n v="0.93525053103845301"/>
    <x v="1"/>
    <x v="6"/>
    <x v="6"/>
    <x v="0"/>
    <x v="1"/>
  </r>
  <r>
    <s v="ODR1567035840g"/>
    <s v="C421798L"/>
    <d v="2021-10-26T00:00:00"/>
    <s v="P847756"/>
    <n v="2014920"/>
    <n v="1"/>
    <n v="20149200"/>
    <n v="0"/>
    <n v="20149200"/>
    <n v="1"/>
    <n v="0"/>
    <n v="0"/>
    <n v="1"/>
    <d v="2021-10-16T00:00:00"/>
    <x v="341"/>
    <n v="18908000"/>
    <n v="1304650"/>
    <x v="1"/>
    <x v="2"/>
    <n v="18844550"/>
    <n v="0.93525053103845301"/>
    <x v="1"/>
    <x v="6"/>
    <x v="6"/>
    <x v="0"/>
    <x v="1"/>
  </r>
  <r>
    <s v="ODR6239179798r"/>
    <s v="C850252L"/>
    <d v="2021-10-27T00:00:00"/>
    <s v="P847756"/>
    <n v="2014920"/>
    <n v="1"/>
    <n v="20149200"/>
    <n v="0"/>
    <n v="20149200"/>
    <n v="1"/>
    <n v="0"/>
    <n v="0"/>
    <n v="1"/>
    <d v="2021-10-13T00:00:00"/>
    <x v="341"/>
    <n v="18908000"/>
    <n v="1304650"/>
    <x v="1"/>
    <x v="2"/>
    <n v="18844550"/>
    <n v="0.93525053103845301"/>
    <x v="1"/>
    <x v="6"/>
    <x v="6"/>
    <x v="0"/>
    <x v="1"/>
  </r>
  <r>
    <s v="ODR2052950225n"/>
    <s v="C326471L"/>
    <d v="2021-10-29T00:00:00"/>
    <s v="P847756"/>
    <n v="2014920"/>
    <n v="1"/>
    <n v="20149200"/>
    <n v="0"/>
    <n v="20149200"/>
    <n v="1"/>
    <n v="1"/>
    <n v="1"/>
    <n v="1"/>
    <d v="2021-08-18T00:00:00"/>
    <x v="341"/>
    <n v="18908000"/>
    <n v="1304650"/>
    <x v="1"/>
    <x v="2"/>
    <n v="18844550"/>
    <n v="0.93525053103845301"/>
    <x v="1"/>
    <x v="6"/>
    <x v="6"/>
    <x v="0"/>
    <x v="0"/>
  </r>
  <r>
    <s v="ODR7168760152x"/>
    <s v="C676393L"/>
    <d v="2021-12-11T00:00:00"/>
    <s v="P847756"/>
    <n v="2014920"/>
    <n v="1"/>
    <n v="20149200"/>
    <n v="0"/>
    <n v="20149200"/>
    <n v="1"/>
    <n v="0"/>
    <n v="0"/>
    <n v="1"/>
    <d v="2021-07-27T00:00:00"/>
    <x v="341"/>
    <n v="18908000"/>
    <n v="1304650"/>
    <x v="1"/>
    <x v="2"/>
    <n v="18844550"/>
    <n v="0.93525053103845301"/>
    <x v="1"/>
    <x v="1"/>
    <x v="1"/>
    <x v="0"/>
    <x v="1"/>
  </r>
  <r>
    <s v="ODR3604827192w"/>
    <s v="C525405L"/>
    <d v="2022-02-27T00:00:00"/>
    <s v="P965132"/>
    <n v="2009700"/>
    <n v="1"/>
    <n v="20097000"/>
    <n v="0"/>
    <n v="20097000"/>
    <n v="1"/>
    <n v="1"/>
    <n v="0"/>
    <n v="1"/>
    <d v="2021-07-24T00:00:00"/>
    <x v="655"/>
    <n v="20097000"/>
    <n v="1205820"/>
    <x v="1"/>
    <x v="2"/>
    <n v="18891180"/>
    <n v="0.94"/>
    <x v="1"/>
    <x v="10"/>
    <x v="10"/>
    <x v="1"/>
    <x v="0"/>
  </r>
  <r>
    <s v="ODR3074871833q"/>
    <s v="C162721L"/>
    <d v="2022-06-03T00:00:00"/>
    <s v="P965132"/>
    <n v="2009700"/>
    <n v="1"/>
    <n v="20097000"/>
    <n v="0"/>
    <n v="20097000"/>
    <n v="1"/>
    <n v="1"/>
    <n v="0"/>
    <n v="1"/>
    <d v="2021-07-26T00:00:00"/>
    <x v="655"/>
    <n v="20097000"/>
    <n v="1205820"/>
    <x v="1"/>
    <x v="2"/>
    <n v="18891180"/>
    <n v="0.94"/>
    <x v="1"/>
    <x v="8"/>
    <x v="8"/>
    <x v="1"/>
    <x v="0"/>
  </r>
  <r>
    <s v="ODR5957373250w"/>
    <s v="C525405L"/>
    <d v="2022-08-02T00:00:00"/>
    <s v="P965132"/>
    <n v="2009700"/>
    <n v="1"/>
    <n v="20097000"/>
    <n v="0"/>
    <n v="20097000"/>
    <n v="1"/>
    <n v="1"/>
    <n v="0"/>
    <n v="1"/>
    <d v="2021-07-24T00:00:00"/>
    <x v="655"/>
    <n v="20097000"/>
    <n v="1205820"/>
    <x v="1"/>
    <x v="2"/>
    <n v="18891180"/>
    <n v="0.94"/>
    <x v="1"/>
    <x v="11"/>
    <x v="11"/>
    <x v="1"/>
    <x v="0"/>
  </r>
  <r>
    <s v="ODR2148222973l"/>
    <s v="C682985L"/>
    <d v="2022-02-23T00:00:00"/>
    <s v="P744702"/>
    <n v="2006162"/>
    <n v="1"/>
    <n v="20061600"/>
    <n v="0"/>
    <n v="20061600"/>
    <n v="1"/>
    <n v="0"/>
    <n v="0"/>
    <n v="4"/>
    <d v="2021-10-03T00:00:00"/>
    <x v="634"/>
    <n v="20061600"/>
    <n v="1263880"/>
    <x v="1"/>
    <x v="1"/>
    <n v="18797720"/>
    <n v="0.93700003987717795"/>
    <x v="1"/>
    <x v="10"/>
    <x v="10"/>
    <x v="1"/>
    <x v="1"/>
  </r>
  <r>
    <s v="ODR4645888452u"/>
    <s v="C622494L"/>
    <d v="2021-06-09T00:00:00"/>
    <s v="P504630"/>
    <n v="2005350"/>
    <n v="1"/>
    <n v="20053500"/>
    <n v="0"/>
    <n v="20053500"/>
    <n v="1"/>
    <n v="1"/>
    <n v="1"/>
    <n v="3"/>
    <d v="2021-09-08T00:00:00"/>
    <x v="656"/>
    <n v="20053500"/>
    <n v="1483930"/>
    <x v="2"/>
    <x v="3"/>
    <n v="18569570"/>
    <n v="0.92600144613159796"/>
    <x v="1"/>
    <x v="8"/>
    <x v="8"/>
    <x v="0"/>
    <x v="0"/>
  </r>
  <r>
    <s v="ODR6142623492w"/>
    <s v="C622494L"/>
    <d v="2021-08-09T00:00:00"/>
    <s v="P504630"/>
    <n v="2005350"/>
    <n v="1"/>
    <n v="20053500"/>
    <n v="0"/>
    <n v="20053500"/>
    <n v="1"/>
    <n v="0"/>
    <n v="0"/>
    <n v="8"/>
    <d v="2021-09-08T00:00:00"/>
    <x v="656"/>
    <n v="20053500"/>
    <n v="1483930"/>
    <x v="2"/>
    <x v="8"/>
    <n v="18569570"/>
    <n v="0.92600144613159796"/>
    <x v="1"/>
    <x v="11"/>
    <x v="11"/>
    <x v="0"/>
    <x v="1"/>
  </r>
  <r>
    <s v="ODR5815893922p"/>
    <s v="C622494L"/>
    <d v="2021-09-15T00:00:00"/>
    <s v="P504630"/>
    <n v="2005350"/>
    <n v="1"/>
    <n v="20053500"/>
    <n v="0"/>
    <n v="20053500"/>
    <n v="1"/>
    <n v="0"/>
    <n v="0"/>
    <n v="8"/>
    <d v="2021-09-08T00:00:00"/>
    <x v="656"/>
    <n v="20053500"/>
    <n v="1483930"/>
    <x v="2"/>
    <x v="8"/>
    <n v="18569570"/>
    <n v="0.92600144613159796"/>
    <x v="1"/>
    <x v="4"/>
    <x v="4"/>
    <x v="0"/>
    <x v="1"/>
  </r>
  <r>
    <s v="ODR1834725119i"/>
    <s v="C196682L"/>
    <d v="2022-05-25T00:00:00"/>
    <s v="P505040"/>
    <n v="2005350"/>
    <n v="1"/>
    <n v="20053500"/>
    <n v="0"/>
    <n v="20053500"/>
    <n v="1"/>
    <n v="1"/>
    <n v="1"/>
    <n v="1"/>
    <d v="2022-05-09T00:00:00"/>
    <x v="657"/>
    <n v="20053500"/>
    <n v="1624290"/>
    <x v="3"/>
    <x v="2"/>
    <n v="18429210"/>
    <n v="0.91900216919739697"/>
    <x v="1"/>
    <x v="2"/>
    <x v="2"/>
    <x v="1"/>
    <x v="0"/>
  </r>
  <r>
    <s v="ODR5020502231g"/>
    <s v="C913321L"/>
    <d v="2021-07-21T00:00:00"/>
    <s v="P443022"/>
    <n v="2003900"/>
    <n v="1"/>
    <n v="20039000"/>
    <n v="0"/>
    <n v="20039000"/>
    <n v="1"/>
    <n v="1"/>
    <n v="1"/>
    <n v="8"/>
    <d v="2021-07-09T00:00:00"/>
    <x v="658"/>
    <n v="20039000"/>
    <n v="1202340"/>
    <x v="12"/>
    <x v="8"/>
    <n v="18836660"/>
    <n v="0.94"/>
    <x v="1"/>
    <x v="7"/>
    <x v="7"/>
    <x v="0"/>
    <x v="0"/>
  </r>
  <r>
    <s v="ODR8573149600v"/>
    <s v="C586337L"/>
    <d v="2021-10-21T00:00:00"/>
    <s v="P450592"/>
    <n v="1989400"/>
    <n v="1"/>
    <n v="19894000"/>
    <n v="0"/>
    <n v="19894000"/>
    <n v="1"/>
    <n v="0"/>
    <n v="0"/>
    <n v="4"/>
    <d v="2021-09-16T00:00:00"/>
    <x v="437"/>
    <n v="19894000"/>
    <n v="1412470"/>
    <x v="1"/>
    <x v="1"/>
    <n v="18481530"/>
    <n v="0.92900020106564796"/>
    <x v="1"/>
    <x v="6"/>
    <x v="6"/>
    <x v="0"/>
    <x v="1"/>
  </r>
  <r>
    <s v="ODR3709699391y"/>
    <s v="C999498L"/>
    <d v="2021-10-28T00:00:00"/>
    <s v="P450592"/>
    <n v="1989400"/>
    <n v="1"/>
    <n v="19894000"/>
    <n v="0"/>
    <n v="19894000"/>
    <n v="1"/>
    <n v="0"/>
    <n v="0"/>
    <n v="4"/>
    <d v="2021-10-08T00:00:00"/>
    <x v="437"/>
    <n v="19894000"/>
    <n v="1412470"/>
    <x v="1"/>
    <x v="1"/>
    <n v="18481530"/>
    <n v="0.92900020106564796"/>
    <x v="1"/>
    <x v="6"/>
    <x v="6"/>
    <x v="0"/>
    <x v="1"/>
  </r>
  <r>
    <s v="ODR2191615413w"/>
    <s v="C242231L"/>
    <d v="2021-10-30T00:00:00"/>
    <s v="P450592"/>
    <n v="1989400"/>
    <n v="1"/>
    <n v="19894000"/>
    <n v="0"/>
    <n v="19894000"/>
    <n v="1"/>
    <n v="0"/>
    <n v="0"/>
    <n v="4"/>
    <d v="2021-09-22T00:00:00"/>
    <x v="437"/>
    <n v="19894000"/>
    <n v="1412470"/>
    <x v="1"/>
    <x v="1"/>
    <n v="18481530"/>
    <n v="0.92900020106564796"/>
    <x v="1"/>
    <x v="6"/>
    <x v="6"/>
    <x v="0"/>
    <x v="1"/>
  </r>
  <r>
    <s v="ODR9226416587w"/>
    <s v="C899192L"/>
    <d v="2021-02-08T00:00:00"/>
    <s v="P531970"/>
    <n v="1974610"/>
    <n v="1"/>
    <n v="19746100"/>
    <n v="0"/>
    <n v="19746100"/>
    <n v="1"/>
    <n v="1"/>
    <n v="0"/>
    <n v="1"/>
    <d v="2021-07-13T00:00:00"/>
    <x v="659"/>
    <n v="19746100"/>
    <n v="1638910"/>
    <x v="2"/>
    <x v="2"/>
    <n v="18107190"/>
    <n v="0.91700082547946205"/>
    <x v="1"/>
    <x v="10"/>
    <x v="10"/>
    <x v="0"/>
    <x v="0"/>
  </r>
  <r>
    <s v="ODR9990532981s"/>
    <s v="C700241L"/>
    <d v="2022-12-06T00:00:00"/>
    <s v="P323454"/>
    <n v="1973160"/>
    <n v="1"/>
    <n v="19731600"/>
    <n v="0"/>
    <n v="19731600"/>
    <n v="1"/>
    <n v="1"/>
    <n v="0"/>
    <n v="3"/>
    <d v="2022-05-05T00:00:00"/>
    <x v="660"/>
    <n v="19731600"/>
    <n v="1736350"/>
    <x v="1"/>
    <x v="3"/>
    <n v="17995250"/>
    <n v="0.91200156094792095"/>
    <x v="1"/>
    <x v="1"/>
    <x v="1"/>
    <x v="1"/>
    <x v="0"/>
  </r>
  <r>
    <s v="ODR4405394418a"/>
    <s v="C720927L"/>
    <d v="2021-07-09T00:00:00"/>
    <s v="P728976"/>
    <n v="1972000"/>
    <n v="1"/>
    <n v="19720000"/>
    <n v="0"/>
    <n v="19720000"/>
    <n v="1"/>
    <n v="1"/>
    <n v="1"/>
    <n v="1"/>
    <d v="2021-07-17T00:00:00"/>
    <x v="661"/>
    <n v="19720000"/>
    <n v="1695920"/>
    <x v="1"/>
    <x v="2"/>
    <n v="18024080"/>
    <n v="0.91400000000000003"/>
    <x v="1"/>
    <x v="7"/>
    <x v="7"/>
    <x v="0"/>
    <x v="0"/>
  </r>
  <r>
    <s v="ODR1795027841d"/>
    <s v="C777089L"/>
    <d v="2021-10-08T00:00:00"/>
    <s v="P728976"/>
    <n v="1972000"/>
    <n v="1"/>
    <n v="19720000"/>
    <n v="0"/>
    <n v="19720000"/>
    <n v="1"/>
    <n v="0"/>
    <n v="0"/>
    <n v="1"/>
    <d v="2021-08-01T00:00:00"/>
    <x v="661"/>
    <n v="19720000"/>
    <n v="1695920"/>
    <x v="1"/>
    <x v="2"/>
    <n v="18024080"/>
    <n v="0.91400000000000003"/>
    <x v="1"/>
    <x v="6"/>
    <x v="6"/>
    <x v="0"/>
    <x v="1"/>
  </r>
  <r>
    <s v="ODR8277436634n"/>
    <s v="C321679L"/>
    <d v="2022-02-06T00:00:00"/>
    <s v="P514099"/>
    <n v="1972000"/>
    <n v="1"/>
    <n v="19720000"/>
    <n v="0"/>
    <n v="19720000"/>
    <n v="1"/>
    <n v="0"/>
    <n v="0"/>
    <n v="7"/>
    <d v="2022-06-10T00:00:00"/>
    <x v="662"/>
    <n v="19232200"/>
    <n v="1711640"/>
    <x v="1"/>
    <x v="4"/>
    <n v="18008360"/>
    <n v="0.913202839756592"/>
    <x v="1"/>
    <x v="10"/>
    <x v="10"/>
    <x v="1"/>
    <x v="1"/>
  </r>
  <r>
    <s v="ODR3730778428o"/>
    <s v="C887786L"/>
    <d v="2022-04-06T00:00:00"/>
    <s v="P514099"/>
    <n v="1972000"/>
    <n v="1"/>
    <n v="19720000"/>
    <n v="0"/>
    <n v="19720000"/>
    <n v="1"/>
    <n v="1"/>
    <n v="0"/>
    <n v="1"/>
    <d v="2022-06-09T00:00:00"/>
    <x v="662"/>
    <n v="19232200"/>
    <n v="1711640"/>
    <x v="1"/>
    <x v="2"/>
    <n v="18008360"/>
    <n v="0.913202839756592"/>
    <x v="1"/>
    <x v="5"/>
    <x v="5"/>
    <x v="1"/>
    <x v="0"/>
  </r>
  <r>
    <s v="ODR7212779917l"/>
    <s v="C139855L"/>
    <d v="2022-01-22T00:00:00"/>
    <s v="P591474"/>
    <n v="1972000"/>
    <n v="1"/>
    <n v="19720000"/>
    <n v="0"/>
    <n v="19720000"/>
    <n v="1"/>
    <n v="1"/>
    <n v="0"/>
    <n v="1"/>
    <d v="2021-07-09T00:00:00"/>
    <x v="663"/>
    <n v="19430000"/>
    <n v="1515540"/>
    <x v="4"/>
    <x v="2"/>
    <n v="18204460"/>
    <n v="0.92314705882352899"/>
    <x v="1"/>
    <x v="3"/>
    <x v="3"/>
    <x v="1"/>
    <x v="0"/>
  </r>
  <r>
    <s v="ODR6801373550i"/>
    <s v="C223799L"/>
    <d v="2021-02-12T00:00:00"/>
    <s v="P886455"/>
    <n v="1971942"/>
    <n v="1"/>
    <n v="19719400"/>
    <n v="0"/>
    <n v="19719400"/>
    <n v="1"/>
    <n v="1"/>
    <n v="1"/>
    <n v="4"/>
    <d v="2021-11-22T00:00:00"/>
    <x v="1"/>
    <n v="19719400"/>
    <n v="1321180"/>
    <x v="1"/>
    <x v="1"/>
    <n v="18398220"/>
    <n v="0.93300100408734599"/>
    <x v="1"/>
    <x v="10"/>
    <x v="10"/>
    <x v="0"/>
    <x v="0"/>
  </r>
  <r>
    <s v="ODR5095032745a"/>
    <s v="C623383L"/>
    <d v="2021-05-12T00:00:00"/>
    <s v="P886455"/>
    <n v="1971942"/>
    <n v="1"/>
    <n v="19719400"/>
    <n v="0"/>
    <n v="19719400"/>
    <n v="1"/>
    <n v="0"/>
    <n v="0"/>
    <n v="4"/>
    <d v="2021-10-06T00:00:00"/>
    <x v="1"/>
    <n v="19719400"/>
    <n v="1321180"/>
    <x v="1"/>
    <x v="1"/>
    <n v="18398220"/>
    <n v="0.93300100408734599"/>
    <x v="1"/>
    <x v="2"/>
    <x v="2"/>
    <x v="0"/>
    <x v="1"/>
  </r>
  <r>
    <s v="ODR7485878073m"/>
    <s v="C220198L"/>
    <d v="2021-11-14T00:00:00"/>
    <s v="P289415"/>
    <n v="1971942"/>
    <n v="1"/>
    <n v="19719400"/>
    <n v="0"/>
    <n v="19719400"/>
    <n v="1"/>
    <n v="0"/>
    <n v="0"/>
    <n v="1"/>
    <d v="2021-11-03T00:00:00"/>
    <x v="664"/>
    <n v="19719400"/>
    <n v="1498660"/>
    <x v="6"/>
    <x v="2"/>
    <n v="18220740"/>
    <n v="0.92400073024534202"/>
    <x v="1"/>
    <x v="0"/>
    <x v="0"/>
    <x v="0"/>
    <x v="1"/>
  </r>
  <r>
    <s v="ODR1837765164s"/>
    <s v="C525088L"/>
    <d v="2021-08-07T00:00:00"/>
    <s v="P984161"/>
    <n v="1971942"/>
    <n v="1"/>
    <n v="19719400"/>
    <n v="0"/>
    <n v="19719400"/>
    <n v="1"/>
    <n v="0"/>
    <n v="0"/>
    <n v="10"/>
    <d v="2021-07-25T00:00:00"/>
    <x v="246"/>
    <n v="19719400"/>
    <n v="1281740"/>
    <x v="4"/>
    <x v="11"/>
    <n v="18437660"/>
    <n v="0.935001064941124"/>
    <x v="1"/>
    <x v="11"/>
    <x v="11"/>
    <x v="0"/>
    <x v="1"/>
  </r>
  <r>
    <s v="ODR1365050682p"/>
    <s v="C889753L"/>
    <d v="2021-09-11T00:00:00"/>
    <s v="P524874"/>
    <n v="1971768"/>
    <n v="1"/>
    <n v="19717700"/>
    <n v="0"/>
    <n v="19717700"/>
    <n v="1"/>
    <n v="0"/>
    <n v="0"/>
    <n v="4"/>
    <d v="2021-11-14T00:00:00"/>
    <x v="440"/>
    <n v="19717700"/>
    <n v="1360510"/>
    <x v="2"/>
    <x v="1"/>
    <n v="18357190"/>
    <n v="0.93100057308915396"/>
    <x v="1"/>
    <x v="4"/>
    <x v="4"/>
    <x v="0"/>
    <x v="1"/>
  </r>
  <r>
    <s v="ODR5192651301f"/>
    <s v="C996508L"/>
    <d v="2021-12-18T00:00:00"/>
    <s v="P524874"/>
    <n v="1971768"/>
    <n v="1"/>
    <n v="19717700"/>
    <n v="0"/>
    <n v="19717700"/>
    <n v="1"/>
    <n v="0"/>
    <n v="0"/>
    <n v="1"/>
    <d v="2021-07-10T00:00:00"/>
    <x v="440"/>
    <n v="19717700"/>
    <n v="1360510"/>
    <x v="2"/>
    <x v="2"/>
    <n v="18357190"/>
    <n v="0.93100057308915396"/>
    <x v="1"/>
    <x v="1"/>
    <x v="1"/>
    <x v="0"/>
    <x v="1"/>
  </r>
  <r>
    <s v="ODR5631511229h"/>
    <s v="C699837L"/>
    <d v="2022-07-29T00:00:00"/>
    <s v="P153922"/>
    <n v="1967360"/>
    <n v="1"/>
    <n v="19673600"/>
    <n v="0"/>
    <n v="19673600"/>
    <n v="1"/>
    <n v="1"/>
    <n v="0"/>
    <n v="1"/>
    <d v="2022-01-27T00:00:00"/>
    <x v="665"/>
    <n v="19673600"/>
    <n v="1770620"/>
    <x v="12"/>
    <x v="2"/>
    <n v="17902980"/>
    <n v="0.91000020331815201"/>
    <x v="1"/>
    <x v="7"/>
    <x v="7"/>
    <x v="1"/>
    <x v="0"/>
  </r>
  <r>
    <s v="ODR3724099959n"/>
    <s v="C239306L"/>
    <d v="2021-08-13T00:00:00"/>
    <s v="P459124"/>
    <n v="1965330"/>
    <n v="1"/>
    <n v="19653300"/>
    <n v="0"/>
    <n v="19653300"/>
    <n v="1"/>
    <n v="0"/>
    <n v="0"/>
    <n v="1"/>
    <d v="2021-07-21T00:00:00"/>
    <x v="643"/>
    <n v="20751800"/>
    <n v="1348850"/>
    <x v="2"/>
    <x v="2"/>
    <n v="18304450"/>
    <n v="0.93136776012170996"/>
    <x v="1"/>
    <x v="11"/>
    <x v="11"/>
    <x v="0"/>
    <x v="1"/>
  </r>
  <r>
    <s v="ODR6431574250j"/>
    <s v="C678257L"/>
    <d v="2021-09-16T00:00:00"/>
    <s v="P459124"/>
    <n v="1965330"/>
    <n v="1"/>
    <n v="19653300"/>
    <n v="0"/>
    <n v="19653300"/>
    <n v="1"/>
    <n v="1"/>
    <n v="0"/>
    <n v="1"/>
    <d v="2021-07-23T00:00:00"/>
    <x v="643"/>
    <n v="20751800"/>
    <n v="1348850"/>
    <x v="2"/>
    <x v="2"/>
    <n v="18304450"/>
    <n v="0.93136776012170996"/>
    <x v="1"/>
    <x v="4"/>
    <x v="4"/>
    <x v="0"/>
    <x v="0"/>
  </r>
  <r>
    <s v="ODR4876814812m"/>
    <s v="C685632L"/>
    <d v="2021-03-08T00:00:00"/>
    <s v="P381847"/>
    <n v="980142"/>
    <n v="2"/>
    <n v="19602800"/>
    <n v="0"/>
    <n v="19602800"/>
    <n v="1"/>
    <n v="1"/>
    <n v="1"/>
    <n v="1"/>
    <d v="2021-08-20T00:00:00"/>
    <x v="372"/>
    <n v="9801420"/>
    <n v="627270"/>
    <x v="4"/>
    <x v="2"/>
    <n v="18348260"/>
    <n v="0.93600199971432596"/>
    <x v="2"/>
    <x v="9"/>
    <x v="9"/>
    <x v="0"/>
    <x v="0"/>
  </r>
  <r>
    <s v="ODR2977327393h"/>
    <s v="C232406L"/>
    <d v="2021-01-12T00:00:00"/>
    <s v="P450592"/>
    <n v="1947582"/>
    <n v="1"/>
    <n v="19475800"/>
    <n v="0"/>
    <n v="19475800"/>
    <n v="1"/>
    <n v="1"/>
    <n v="1"/>
    <n v="2"/>
    <d v="2021-08-01T00:00:00"/>
    <x v="437"/>
    <n v="19894000"/>
    <n v="1412470"/>
    <x v="1"/>
    <x v="5"/>
    <n v="18063330"/>
    <n v="0.92747563643085296"/>
    <x v="1"/>
    <x v="3"/>
    <x v="3"/>
    <x v="0"/>
    <x v="0"/>
  </r>
  <r>
    <s v="ODR9694855288g"/>
    <s v="C492850L"/>
    <d v="2021-11-30T00:00:00"/>
    <s v="P450592"/>
    <n v="1947582"/>
    <n v="1"/>
    <n v="19475800"/>
    <n v="0"/>
    <n v="19475800"/>
    <n v="1"/>
    <n v="0"/>
    <n v="0"/>
    <n v="4"/>
    <d v="2021-07-09T00:00:00"/>
    <x v="437"/>
    <n v="19894000"/>
    <n v="1412470"/>
    <x v="1"/>
    <x v="1"/>
    <n v="18063330"/>
    <n v="0.92747563643085296"/>
    <x v="1"/>
    <x v="0"/>
    <x v="0"/>
    <x v="0"/>
    <x v="1"/>
  </r>
  <r>
    <s v="ODR8539446736a"/>
    <s v="C333743L"/>
    <d v="2022-03-31T00:00:00"/>
    <s v="P574659"/>
    <n v="1943580"/>
    <n v="1"/>
    <n v="19435800"/>
    <n v="0"/>
    <n v="19435800"/>
    <n v="1"/>
    <n v="0"/>
    <n v="0"/>
    <n v="6"/>
    <d v="2021-07-07T00:00:00"/>
    <x v="666"/>
    <n v="19435800"/>
    <n v="1438230"/>
    <x v="2"/>
    <x v="6"/>
    <n v="17997570"/>
    <n v="0.92600098786774898"/>
    <x v="1"/>
    <x v="9"/>
    <x v="9"/>
    <x v="1"/>
    <x v="1"/>
  </r>
  <r>
    <s v="ODR9142931355m"/>
    <s v="C738725L"/>
    <d v="2022-05-26T00:00:00"/>
    <s v="P140292"/>
    <n v="1943290"/>
    <n v="1"/>
    <n v="19432900"/>
    <n v="0"/>
    <n v="19432900"/>
    <n v="1"/>
    <n v="1"/>
    <n v="1"/>
    <n v="1"/>
    <d v="2021-08-27T00:00:00"/>
    <x v="667"/>
    <n v="19139400"/>
    <n v="1339740"/>
    <x v="1"/>
    <x v="2"/>
    <n v="18093160"/>
    <n v="0.93105815395540603"/>
    <x v="1"/>
    <x v="2"/>
    <x v="2"/>
    <x v="1"/>
    <x v="0"/>
  </r>
  <r>
    <s v="ODR5677905340x"/>
    <s v="C675024L"/>
    <d v="2022-03-16T00:00:00"/>
    <s v="P620701"/>
    <n v="1943000"/>
    <n v="1"/>
    <n v="19430000"/>
    <n v="0"/>
    <n v="19430000"/>
    <n v="1"/>
    <n v="1"/>
    <n v="0"/>
    <n v="1"/>
    <d v="2021-09-26T00:00:00"/>
    <x v="445"/>
    <n v="19430000"/>
    <n v="1729270"/>
    <x v="1"/>
    <x v="2"/>
    <n v="17700730"/>
    <n v="0.91100000000000003"/>
    <x v="1"/>
    <x v="9"/>
    <x v="9"/>
    <x v="1"/>
    <x v="0"/>
  </r>
  <r>
    <s v="ODR4331091153x"/>
    <s v="C711954L"/>
    <d v="2022-08-13T00:00:00"/>
    <s v="P691136"/>
    <n v="1937142"/>
    <n v="1"/>
    <n v="19371400"/>
    <n v="0"/>
    <n v="19371400"/>
    <n v="1"/>
    <n v="1"/>
    <n v="0"/>
    <n v="1"/>
    <d v="2022-06-24T00:00:00"/>
    <x v="668"/>
    <n v="19371400"/>
    <n v="1239750"/>
    <x v="9"/>
    <x v="2"/>
    <n v="18131650"/>
    <n v="0.93600101180090201"/>
    <x v="1"/>
    <x v="11"/>
    <x v="11"/>
    <x v="1"/>
    <x v="0"/>
  </r>
  <r>
    <s v="ODR4461701747u"/>
    <s v="C951338L"/>
    <d v="2022-05-03T00:00:00"/>
    <s v="P601772"/>
    <n v="52200"/>
    <n v="37"/>
    <n v="19314000"/>
    <n v="0"/>
    <n v="19314000"/>
    <n v="1"/>
    <n v="0"/>
    <n v="0"/>
    <n v="1"/>
    <d v="2022-03-27T00:00:00"/>
    <x v="669"/>
    <n v="522000"/>
    <n v="43848"/>
    <x v="9"/>
    <x v="2"/>
    <n v="17691624"/>
    <n v="0.91600000000000004"/>
    <x v="0"/>
    <x v="2"/>
    <x v="2"/>
    <x v="1"/>
    <x v="1"/>
  </r>
  <r>
    <s v="ODR5334829093n"/>
    <s v="C723754L"/>
    <d v="2021-11-23T00:00:00"/>
    <s v="P920290"/>
    <n v="1925600"/>
    <n v="1"/>
    <n v="19256000"/>
    <n v="0"/>
    <n v="19256000"/>
    <n v="1"/>
    <n v="1"/>
    <n v="1"/>
    <n v="1"/>
    <d v="2021-11-16T00:00:00"/>
    <x v="604"/>
    <n v="19256000"/>
    <n v="1540480"/>
    <x v="7"/>
    <x v="2"/>
    <n v="17715520"/>
    <n v="0.92"/>
    <x v="1"/>
    <x v="0"/>
    <x v="0"/>
    <x v="0"/>
    <x v="0"/>
  </r>
  <r>
    <s v="ODR7388686077f"/>
    <s v="C770029L"/>
    <d v="2021-12-26T00:00:00"/>
    <s v="P920290"/>
    <n v="1925600"/>
    <n v="1"/>
    <n v="19256000"/>
    <n v="0"/>
    <n v="19256000"/>
    <n v="1"/>
    <n v="1"/>
    <n v="0"/>
    <n v="1"/>
    <d v="2021-07-16T00:00:00"/>
    <x v="604"/>
    <n v="19256000"/>
    <n v="1540480"/>
    <x v="7"/>
    <x v="2"/>
    <n v="17715520"/>
    <n v="0.92"/>
    <x v="1"/>
    <x v="1"/>
    <x v="1"/>
    <x v="0"/>
    <x v="0"/>
  </r>
  <r>
    <s v="ODR9869601072m"/>
    <s v="C603530L"/>
    <d v="2021-12-27T00:00:00"/>
    <s v="P920290"/>
    <n v="1925600"/>
    <n v="1"/>
    <n v="19256000"/>
    <n v="0"/>
    <n v="19256000"/>
    <n v="1"/>
    <n v="1"/>
    <n v="1"/>
    <n v="1"/>
    <d v="2021-07-28T00:00:00"/>
    <x v="604"/>
    <n v="19256000"/>
    <n v="1540480"/>
    <x v="7"/>
    <x v="2"/>
    <n v="17715520"/>
    <n v="0.92"/>
    <x v="1"/>
    <x v="1"/>
    <x v="1"/>
    <x v="0"/>
    <x v="0"/>
  </r>
  <r>
    <s v="ODR9644472704d"/>
    <s v="C481499L"/>
    <d v="2021-12-28T00:00:00"/>
    <s v="P920290"/>
    <n v="1925600"/>
    <n v="1"/>
    <n v="19256000"/>
    <n v="0"/>
    <n v="19256000"/>
    <n v="1"/>
    <n v="1"/>
    <n v="1"/>
    <n v="1"/>
    <d v="2021-12-27T00:00:00"/>
    <x v="604"/>
    <n v="19256000"/>
    <n v="1540480"/>
    <x v="7"/>
    <x v="2"/>
    <n v="17715520"/>
    <n v="0.92"/>
    <x v="1"/>
    <x v="1"/>
    <x v="1"/>
    <x v="0"/>
    <x v="0"/>
  </r>
  <r>
    <s v="ODR6879538200b"/>
    <s v="C501549L"/>
    <d v="2022-01-20T00:00:00"/>
    <s v="P886455"/>
    <n v="1923280"/>
    <n v="1"/>
    <n v="19232800"/>
    <n v="0"/>
    <n v="19232800"/>
    <n v="1"/>
    <n v="1"/>
    <n v="0"/>
    <n v="4"/>
    <d v="2022-01-12T00:00:00"/>
    <x v="1"/>
    <n v="19719400"/>
    <n v="1321180"/>
    <x v="1"/>
    <x v="1"/>
    <n v="17911620"/>
    <n v="0.93130589409758302"/>
    <x v="1"/>
    <x v="3"/>
    <x v="3"/>
    <x v="1"/>
    <x v="0"/>
  </r>
  <r>
    <s v="ODR7327732013f"/>
    <s v="C360482L"/>
    <d v="2022-01-22T00:00:00"/>
    <s v="P886455"/>
    <n v="1923280"/>
    <n v="1"/>
    <n v="19232800"/>
    <n v="0"/>
    <n v="19232800"/>
    <n v="1"/>
    <n v="0"/>
    <n v="0"/>
    <n v="4"/>
    <d v="2021-12-12T00:00:00"/>
    <x v="1"/>
    <n v="19719400"/>
    <n v="1321180"/>
    <x v="1"/>
    <x v="1"/>
    <n v="17911620"/>
    <n v="0.93130589409758302"/>
    <x v="1"/>
    <x v="3"/>
    <x v="3"/>
    <x v="1"/>
    <x v="1"/>
  </r>
  <r>
    <s v="ODR1376684287u"/>
    <s v="C485693L"/>
    <d v="2022-03-29T00:00:00"/>
    <s v="P514099"/>
    <n v="1923222"/>
    <n v="1"/>
    <n v="19232200"/>
    <n v="0"/>
    <n v="19232200"/>
    <n v="1"/>
    <n v="1"/>
    <n v="1"/>
    <n v="1"/>
    <d v="2021-07-02T00:00:00"/>
    <x v="662"/>
    <n v="19232200"/>
    <n v="1711640"/>
    <x v="1"/>
    <x v="2"/>
    <n v="17520560"/>
    <n v="0.91100134150019196"/>
    <x v="1"/>
    <x v="9"/>
    <x v="9"/>
    <x v="1"/>
    <x v="0"/>
  </r>
  <r>
    <s v="ODR5159433839s"/>
    <s v="C404192L"/>
    <d v="2021-01-10T00:00:00"/>
    <s v="P140292"/>
    <n v="1913942"/>
    <n v="1"/>
    <n v="19139400"/>
    <n v="0"/>
    <n v="19139400"/>
    <n v="1"/>
    <n v="0"/>
    <n v="0"/>
    <n v="1"/>
    <d v="2021-07-06T00:00:00"/>
    <x v="667"/>
    <n v="19139400"/>
    <n v="1339740"/>
    <x v="1"/>
    <x v="2"/>
    <n v="17799660"/>
    <n v="0.93000094046835302"/>
    <x v="1"/>
    <x v="3"/>
    <x v="3"/>
    <x v="0"/>
    <x v="1"/>
  </r>
  <r>
    <s v="ODR8654923776s"/>
    <s v="C867446L"/>
    <d v="2021-06-11T00:00:00"/>
    <s v="P899148"/>
    <n v="1913942"/>
    <n v="1"/>
    <n v="19139400"/>
    <n v="0"/>
    <n v="19139400"/>
    <n v="1"/>
    <n v="0"/>
    <n v="0"/>
    <n v="4"/>
    <d v="2021-11-10T00:00:00"/>
    <x v="670"/>
    <n v="19139400"/>
    <n v="1512000"/>
    <x v="4"/>
    <x v="1"/>
    <n v="17627400"/>
    <n v="0.92100065832784705"/>
    <x v="1"/>
    <x v="8"/>
    <x v="8"/>
    <x v="0"/>
    <x v="1"/>
  </r>
  <r>
    <s v="ODR2441502672n"/>
    <s v="C347731L"/>
    <d v="2022-07-08T00:00:00"/>
    <s v="P230358"/>
    <n v="1913942"/>
    <n v="1"/>
    <n v="19139400"/>
    <n v="0"/>
    <n v="19139400"/>
    <n v="1"/>
    <n v="1"/>
    <n v="0"/>
    <n v="4"/>
    <d v="2022-08-05T00:00:00"/>
    <x v="463"/>
    <n v="18618000"/>
    <n v="1414970"/>
    <x v="4"/>
    <x v="1"/>
    <n v="17724430"/>
    <n v="0.92607030523422895"/>
    <x v="1"/>
    <x v="7"/>
    <x v="7"/>
    <x v="1"/>
    <x v="0"/>
  </r>
  <r>
    <s v="ODR7700963436n"/>
    <s v="C652463L"/>
    <d v="2022-05-15T00:00:00"/>
    <s v="P847756"/>
    <n v="1913420"/>
    <n v="1"/>
    <n v="19134200"/>
    <n v="0"/>
    <n v="19134200"/>
    <n v="1"/>
    <n v="0"/>
    <n v="0"/>
    <n v="5"/>
    <d v="2022-05-26T00:00:00"/>
    <x v="341"/>
    <n v="18908000"/>
    <n v="1304650"/>
    <x v="1"/>
    <x v="0"/>
    <n v="17829550"/>
    <n v="0.93181580625267801"/>
    <x v="1"/>
    <x v="2"/>
    <x v="2"/>
    <x v="1"/>
    <x v="1"/>
  </r>
  <r>
    <s v="ODR4018972768v"/>
    <s v="C162721L"/>
    <d v="2022-04-07T00:00:00"/>
    <s v="P894459"/>
    <n v="1911680"/>
    <n v="1"/>
    <n v="19116800"/>
    <n v="0"/>
    <n v="19116800"/>
    <n v="1"/>
    <n v="1"/>
    <n v="1"/>
    <n v="1"/>
    <d v="2021-07-26T00:00:00"/>
    <x v="46"/>
    <n v="19116800"/>
    <n v="1624930"/>
    <x v="1"/>
    <x v="2"/>
    <n v="17491870"/>
    <n v="0.91499989537998005"/>
    <x v="1"/>
    <x v="5"/>
    <x v="5"/>
    <x v="1"/>
    <x v="0"/>
  </r>
  <r>
    <s v="ODR1641355398h"/>
    <s v="C146794L"/>
    <d v="2022-06-07T00:00:00"/>
    <s v="P894459"/>
    <n v="1911680"/>
    <n v="1"/>
    <n v="19116800"/>
    <n v="0"/>
    <n v="19116800"/>
    <n v="1"/>
    <n v="1"/>
    <n v="1"/>
    <n v="3"/>
    <d v="2022-05-21T00:00:00"/>
    <x v="46"/>
    <n v="19116800"/>
    <n v="1624930"/>
    <x v="1"/>
    <x v="3"/>
    <n v="17491870"/>
    <n v="0.91499989537998005"/>
    <x v="1"/>
    <x v="8"/>
    <x v="8"/>
    <x v="1"/>
    <x v="0"/>
  </r>
  <r>
    <s v="ODR6706916181r"/>
    <s v="C375089L"/>
    <d v="2022-06-17T00:00:00"/>
    <s v="P894459"/>
    <n v="1911680"/>
    <n v="1"/>
    <n v="19116800"/>
    <n v="0"/>
    <n v="19116800"/>
    <n v="1"/>
    <n v="0"/>
    <n v="0"/>
    <n v="1"/>
    <d v="2022-04-18T00:00:00"/>
    <x v="46"/>
    <n v="19116800"/>
    <n v="1624930"/>
    <x v="1"/>
    <x v="2"/>
    <n v="17491870"/>
    <n v="0.91499989537998005"/>
    <x v="1"/>
    <x v="8"/>
    <x v="8"/>
    <x v="1"/>
    <x v="1"/>
  </r>
  <r>
    <s v="ODR3422693734m"/>
    <s v="C719440L"/>
    <d v="2022-07-17T00:00:00"/>
    <s v="P894459"/>
    <n v="1911680"/>
    <n v="1"/>
    <n v="19116800"/>
    <n v="0"/>
    <n v="19116800"/>
    <n v="1"/>
    <n v="0"/>
    <n v="0"/>
    <n v="7"/>
    <d v="2022-05-16T00:00:00"/>
    <x v="46"/>
    <n v="19116800"/>
    <n v="1624930"/>
    <x v="1"/>
    <x v="4"/>
    <n v="17491870"/>
    <n v="0.91499989537998005"/>
    <x v="1"/>
    <x v="7"/>
    <x v="7"/>
    <x v="1"/>
    <x v="1"/>
  </r>
  <r>
    <s v="ODR6490812616c"/>
    <s v="C893754L"/>
    <d v="2022-03-14T00:00:00"/>
    <s v="P842330"/>
    <n v="1894686"/>
    <n v="1"/>
    <n v="18946900"/>
    <n v="0"/>
    <n v="18946900"/>
    <n v="1"/>
    <n v="1"/>
    <n v="0"/>
    <n v="1"/>
    <d v="2021-07-03T00:00:00"/>
    <x v="450"/>
    <n v="18946900"/>
    <n v="1458870"/>
    <x v="2"/>
    <x v="2"/>
    <n v="17488030"/>
    <n v="0.92300217977611099"/>
    <x v="1"/>
    <x v="9"/>
    <x v="9"/>
    <x v="1"/>
    <x v="0"/>
  </r>
  <r>
    <s v="ODR5194387849m"/>
    <s v="C738725L"/>
    <d v="2022-04-03T00:00:00"/>
    <s v="P842330"/>
    <n v="1894686"/>
    <n v="1"/>
    <n v="18946900"/>
    <n v="0"/>
    <n v="18946900"/>
    <n v="1"/>
    <n v="1"/>
    <n v="0"/>
    <n v="1"/>
    <d v="2021-08-27T00:00:00"/>
    <x v="450"/>
    <n v="18946900"/>
    <n v="1458870"/>
    <x v="2"/>
    <x v="2"/>
    <n v="17488030"/>
    <n v="0.92300217977611099"/>
    <x v="1"/>
    <x v="5"/>
    <x v="5"/>
    <x v="1"/>
    <x v="0"/>
  </r>
  <r>
    <s v="ODR2076095519k"/>
    <s v="C744728L"/>
    <d v="2022-09-03T00:00:00"/>
    <s v="P842330"/>
    <n v="1894686"/>
    <n v="1"/>
    <n v="18946900"/>
    <n v="0"/>
    <n v="18946900"/>
    <n v="1"/>
    <n v="1"/>
    <n v="0"/>
    <n v="1"/>
    <d v="2022-03-08T00:00:00"/>
    <x v="450"/>
    <n v="18946900"/>
    <n v="1458870"/>
    <x v="2"/>
    <x v="2"/>
    <n v="17488030"/>
    <n v="0.92300217977611099"/>
    <x v="1"/>
    <x v="4"/>
    <x v="4"/>
    <x v="1"/>
    <x v="0"/>
  </r>
  <r>
    <s v="ODR5169317713l"/>
    <s v="C972737L"/>
    <d v="2022-10-03T00:00:00"/>
    <s v="P279742"/>
    <n v="1894686"/>
    <n v="1"/>
    <n v="18946900"/>
    <n v="0"/>
    <n v="18946900"/>
    <n v="1"/>
    <n v="1"/>
    <n v="0"/>
    <n v="1"/>
    <d v="2021-07-21T00:00:00"/>
    <x v="671"/>
    <n v="18946900"/>
    <n v="1269390"/>
    <x v="2"/>
    <x v="2"/>
    <n v="17677510"/>
    <n v="0.93300276034602003"/>
    <x v="1"/>
    <x v="6"/>
    <x v="6"/>
    <x v="1"/>
    <x v="0"/>
  </r>
  <r>
    <s v="ODR9822956405e"/>
    <s v="C172503L"/>
    <d v="2022-11-03T00:00:00"/>
    <s v="P279742"/>
    <n v="1894686"/>
    <n v="1"/>
    <n v="18946900"/>
    <n v="0"/>
    <n v="18946900"/>
    <n v="1"/>
    <n v="1"/>
    <n v="0"/>
    <n v="1"/>
    <d v="2022-03-12T00:00:00"/>
    <x v="671"/>
    <n v="18946900"/>
    <n v="1269390"/>
    <x v="2"/>
    <x v="2"/>
    <n v="17677510"/>
    <n v="0.93300276034602003"/>
    <x v="1"/>
    <x v="0"/>
    <x v="0"/>
    <x v="1"/>
    <x v="0"/>
  </r>
  <r>
    <s v="ODR3357787157m"/>
    <s v="C496355L"/>
    <d v="2021-08-26T00:00:00"/>
    <s v="P140292"/>
    <n v="1893990"/>
    <n v="1"/>
    <n v="18939900"/>
    <n v="0"/>
    <n v="18939900"/>
    <n v="1"/>
    <n v="0"/>
    <n v="0"/>
    <n v="1"/>
    <d v="2021-08-16T00:00:00"/>
    <x v="667"/>
    <n v="19139400"/>
    <n v="1339740"/>
    <x v="1"/>
    <x v="2"/>
    <n v="17600160"/>
    <n v="0.92926361807612501"/>
    <x v="1"/>
    <x v="11"/>
    <x v="11"/>
    <x v="0"/>
    <x v="1"/>
  </r>
  <r>
    <s v="ODR5041456186c"/>
    <s v="C485693L"/>
    <d v="2021-09-17T00:00:00"/>
    <s v="P140292"/>
    <n v="1893990"/>
    <n v="1"/>
    <n v="18939900"/>
    <n v="0"/>
    <n v="18939900"/>
    <n v="1"/>
    <n v="1"/>
    <n v="0"/>
    <n v="1"/>
    <d v="2021-07-02T00:00:00"/>
    <x v="667"/>
    <n v="19139400"/>
    <n v="1339740"/>
    <x v="1"/>
    <x v="2"/>
    <n v="17600160"/>
    <n v="0.92926361807612501"/>
    <x v="1"/>
    <x v="4"/>
    <x v="4"/>
    <x v="0"/>
    <x v="0"/>
  </r>
  <r>
    <s v="ODR7675908838a"/>
    <s v="C540782L"/>
    <d v="2021-09-19T00:00:00"/>
    <s v="P140292"/>
    <n v="1893990"/>
    <n v="1"/>
    <n v="18939900"/>
    <n v="0"/>
    <n v="18939900"/>
    <n v="1"/>
    <n v="1"/>
    <n v="1"/>
    <n v="12"/>
    <d v="2021-09-03T00:00:00"/>
    <x v="667"/>
    <n v="19139400"/>
    <n v="1339740"/>
    <x v="1"/>
    <x v="12"/>
    <n v="17600160"/>
    <n v="0.92926361807612501"/>
    <x v="1"/>
    <x v="4"/>
    <x v="4"/>
    <x v="0"/>
    <x v="0"/>
  </r>
  <r>
    <s v="ODR9592319596y"/>
    <s v="C160389L"/>
    <d v="2022-05-16T00:00:00"/>
    <s v="P736825"/>
    <n v="1890800"/>
    <n v="1"/>
    <n v="18908000"/>
    <n v="0"/>
    <n v="18908000"/>
    <n v="1"/>
    <n v="0"/>
    <n v="0"/>
    <n v="7"/>
    <d v="2021-11-06T00:00:00"/>
    <x v="672"/>
    <n v="17215000"/>
    <n v="1205010"/>
    <x v="2"/>
    <x v="4"/>
    <n v="17702990"/>
    <n v="0.93626983287497401"/>
    <x v="1"/>
    <x v="2"/>
    <x v="2"/>
    <x v="1"/>
    <x v="1"/>
  </r>
  <r>
    <s v="ODR7155707760f"/>
    <s v="C878882L"/>
    <d v="2022-01-30T00:00:00"/>
    <s v="P921460"/>
    <n v="1886450"/>
    <n v="1"/>
    <n v="18864500"/>
    <n v="0"/>
    <n v="18864500"/>
    <n v="1"/>
    <n v="1"/>
    <n v="0"/>
    <n v="1"/>
    <d v="2022-01-20T00:00:00"/>
    <x v="673"/>
    <n v="18864500"/>
    <n v="1622320"/>
    <x v="3"/>
    <x v="2"/>
    <n v="17242180"/>
    <n v="0.91400143125977396"/>
    <x v="1"/>
    <x v="3"/>
    <x v="3"/>
    <x v="1"/>
    <x v="0"/>
  </r>
  <r>
    <s v="ODR2993536737x"/>
    <s v="C601425L"/>
    <d v="2022-04-08T00:00:00"/>
    <s v="P847756"/>
    <n v="1885000"/>
    <n v="1"/>
    <n v="18850000"/>
    <n v="0"/>
    <n v="18850000"/>
    <n v="1"/>
    <n v="0"/>
    <n v="0"/>
    <n v="1"/>
    <d v="2022-06-13T00:00:00"/>
    <x v="341"/>
    <n v="18908000"/>
    <n v="1304650"/>
    <x v="1"/>
    <x v="2"/>
    <n v="17545350"/>
    <n v="0.93078779840848802"/>
    <x v="1"/>
    <x v="5"/>
    <x v="5"/>
    <x v="1"/>
    <x v="1"/>
  </r>
  <r>
    <s v="ODR3201256327r"/>
    <s v="C304951L"/>
    <d v="2022-11-07T00:00:00"/>
    <s v="P517819"/>
    <n v="1885000"/>
    <n v="1"/>
    <n v="18850000"/>
    <n v="0"/>
    <n v="18850000"/>
    <n v="1"/>
    <n v="1"/>
    <n v="0"/>
    <n v="3"/>
    <d v="2021-11-10T00:00:00"/>
    <x v="674"/>
    <n v="16973700"/>
    <n v="1222060"/>
    <x v="1"/>
    <x v="3"/>
    <n v="17627940"/>
    <n v="0.93516923076923097"/>
    <x v="1"/>
    <x v="0"/>
    <x v="0"/>
    <x v="1"/>
    <x v="0"/>
  </r>
  <r>
    <s v="ODR8830834482a"/>
    <s v="C382868L"/>
    <d v="2021-06-12T00:00:00"/>
    <s v="P463316"/>
    <n v="1885000"/>
    <n v="1"/>
    <n v="18850000"/>
    <n v="0"/>
    <n v="18850000"/>
    <n v="1"/>
    <n v="1"/>
    <n v="0"/>
    <n v="1"/>
    <d v="2021-07-07T00:00:00"/>
    <x v="675"/>
    <n v="18850000"/>
    <n v="1376050"/>
    <x v="9"/>
    <x v="2"/>
    <n v="17473950"/>
    <n v="0.92700000000000005"/>
    <x v="1"/>
    <x v="8"/>
    <x v="8"/>
    <x v="0"/>
    <x v="0"/>
  </r>
  <r>
    <s v="ODR6679037812w"/>
    <s v="C586717L"/>
    <d v="2021-10-20T00:00:00"/>
    <s v="P341447"/>
    <n v="1885000"/>
    <n v="1"/>
    <n v="18850000"/>
    <n v="0"/>
    <n v="18850000"/>
    <n v="1"/>
    <n v="1"/>
    <n v="0"/>
    <n v="1"/>
    <d v="2021-08-12T00:00:00"/>
    <x v="676"/>
    <n v="18850000"/>
    <n v="1621100"/>
    <x v="9"/>
    <x v="2"/>
    <n v="17228900"/>
    <n v="0.91400000000000003"/>
    <x v="1"/>
    <x v="6"/>
    <x v="6"/>
    <x v="0"/>
    <x v="0"/>
  </r>
  <r>
    <s v="ODR7331225634o"/>
    <s v="C348049L"/>
    <d v="2021-11-14T00:00:00"/>
    <s v="P614593"/>
    <n v="1885000"/>
    <n v="1"/>
    <n v="18850000"/>
    <n v="0"/>
    <n v="18850000"/>
    <n v="1"/>
    <n v="1"/>
    <n v="0"/>
    <n v="1"/>
    <d v="2021-07-13T00:00:00"/>
    <x v="677"/>
    <n v="18850000"/>
    <n v="1319500"/>
    <x v="9"/>
    <x v="2"/>
    <n v="17530500"/>
    <n v="0.93"/>
    <x v="1"/>
    <x v="0"/>
    <x v="0"/>
    <x v="0"/>
    <x v="0"/>
  </r>
  <r>
    <s v="ODR9193288215b"/>
    <s v="C586717L"/>
    <d v="2021-12-19T00:00:00"/>
    <s v="P416097"/>
    <n v="1885000"/>
    <n v="1"/>
    <n v="18850000"/>
    <n v="0"/>
    <n v="18850000"/>
    <n v="1"/>
    <n v="1"/>
    <n v="0"/>
    <n v="1"/>
    <d v="2021-08-12T00:00:00"/>
    <x v="678"/>
    <n v="18850000"/>
    <n v="1262950"/>
    <x v="9"/>
    <x v="2"/>
    <n v="17587050"/>
    <n v="0.93300000000000005"/>
    <x v="1"/>
    <x v="1"/>
    <x v="1"/>
    <x v="0"/>
    <x v="0"/>
  </r>
  <r>
    <s v="ODR8618277050h"/>
    <s v="C374672L"/>
    <d v="2021-12-31T00:00:00"/>
    <s v="P397709"/>
    <n v="1885000"/>
    <n v="1"/>
    <n v="18850000"/>
    <n v="0"/>
    <n v="18850000"/>
    <n v="1"/>
    <n v="0"/>
    <n v="0"/>
    <n v="1"/>
    <d v="2021-07-17T00:00:00"/>
    <x v="679"/>
    <n v="18850000"/>
    <n v="1639950"/>
    <x v="9"/>
    <x v="2"/>
    <n v="17210050"/>
    <n v="0.91300000000000003"/>
    <x v="1"/>
    <x v="1"/>
    <x v="1"/>
    <x v="0"/>
    <x v="1"/>
  </r>
  <r>
    <s v="ODR6329356534z"/>
    <s v="C374672L"/>
    <d v="2022-01-04T00:00:00"/>
    <s v="P931387"/>
    <n v="1885000"/>
    <n v="1"/>
    <n v="18850000"/>
    <n v="0"/>
    <n v="18850000"/>
    <n v="1"/>
    <n v="1"/>
    <n v="1"/>
    <n v="1"/>
    <d v="2021-07-17T00:00:00"/>
    <x v="680"/>
    <n v="18850000"/>
    <n v="1376050"/>
    <x v="9"/>
    <x v="2"/>
    <n v="17473950"/>
    <n v="0.92700000000000005"/>
    <x v="1"/>
    <x v="3"/>
    <x v="3"/>
    <x v="1"/>
    <x v="0"/>
  </r>
  <r>
    <s v="ODR3287011310c"/>
    <s v="C586717L"/>
    <d v="2022-01-13T00:00:00"/>
    <s v="P782524"/>
    <n v="1885000"/>
    <n v="1"/>
    <n v="18850000"/>
    <n v="0"/>
    <n v="18850000"/>
    <n v="1"/>
    <n v="1"/>
    <n v="0"/>
    <n v="1"/>
    <d v="2021-08-12T00:00:00"/>
    <x v="681"/>
    <n v="18850000"/>
    <n v="1602250"/>
    <x v="9"/>
    <x v="2"/>
    <n v="17247750"/>
    <n v="0.91500000000000004"/>
    <x v="1"/>
    <x v="3"/>
    <x v="3"/>
    <x v="1"/>
    <x v="0"/>
  </r>
  <r>
    <s v="ODR8219429754t"/>
    <s v="C191188L"/>
    <d v="2022-02-13T00:00:00"/>
    <s v="P341447"/>
    <n v="1885000"/>
    <n v="1"/>
    <n v="18850000"/>
    <n v="0"/>
    <n v="18850000"/>
    <n v="1"/>
    <n v="1"/>
    <n v="0"/>
    <n v="1"/>
    <d v="2021-12-08T00:00:00"/>
    <x v="676"/>
    <n v="18850000"/>
    <n v="1621100"/>
    <x v="9"/>
    <x v="2"/>
    <n v="17228900"/>
    <n v="0.91400000000000003"/>
    <x v="1"/>
    <x v="10"/>
    <x v="10"/>
    <x v="1"/>
    <x v="0"/>
  </r>
  <r>
    <s v="ODR3462828374t"/>
    <s v="C200115L"/>
    <d v="2022-02-15T00:00:00"/>
    <s v="P782524"/>
    <n v="1885000"/>
    <n v="1"/>
    <n v="18850000"/>
    <n v="0"/>
    <n v="18850000"/>
    <n v="1"/>
    <n v="1"/>
    <n v="1"/>
    <n v="1"/>
    <d v="2021-07-12T00:00:00"/>
    <x v="681"/>
    <n v="18850000"/>
    <n v="1602250"/>
    <x v="9"/>
    <x v="2"/>
    <n v="17247750"/>
    <n v="0.91500000000000004"/>
    <x v="1"/>
    <x v="10"/>
    <x v="10"/>
    <x v="1"/>
    <x v="0"/>
  </r>
  <r>
    <s v="ODR6928277563u"/>
    <s v="C200115L"/>
    <d v="2022-02-16T00:00:00"/>
    <s v="P888494"/>
    <n v="1885000"/>
    <n v="1"/>
    <n v="18850000"/>
    <n v="0"/>
    <n v="18850000"/>
    <n v="1"/>
    <n v="1"/>
    <n v="1"/>
    <n v="1"/>
    <d v="2021-07-12T00:00:00"/>
    <x v="682"/>
    <n v="18850000"/>
    <n v="1508000"/>
    <x v="9"/>
    <x v="2"/>
    <n v="17342000"/>
    <n v="0.92"/>
    <x v="1"/>
    <x v="10"/>
    <x v="10"/>
    <x v="1"/>
    <x v="0"/>
  </r>
  <r>
    <s v="ODR6699820233i"/>
    <s v="C128520L"/>
    <d v="2022-02-17T00:00:00"/>
    <s v="P463316"/>
    <n v="1885000"/>
    <n v="1"/>
    <n v="18850000"/>
    <n v="0"/>
    <n v="18850000"/>
    <n v="1"/>
    <n v="1"/>
    <n v="0"/>
    <n v="1"/>
    <d v="2022-02-06T00:00:00"/>
    <x v="675"/>
    <n v="18850000"/>
    <n v="1376050"/>
    <x v="9"/>
    <x v="2"/>
    <n v="17473950"/>
    <n v="0.92700000000000005"/>
    <x v="1"/>
    <x v="10"/>
    <x v="10"/>
    <x v="1"/>
    <x v="0"/>
  </r>
  <r>
    <s v="ODR4308340783i"/>
    <s v="C374672L"/>
    <d v="2022-03-13T00:00:00"/>
    <s v="P185390"/>
    <n v="1885000"/>
    <n v="1"/>
    <n v="18850000"/>
    <n v="0"/>
    <n v="18850000"/>
    <n v="1"/>
    <n v="1"/>
    <n v="0"/>
    <n v="1"/>
    <d v="2021-07-17T00:00:00"/>
    <x v="683"/>
    <n v="18850000"/>
    <n v="1583400"/>
    <x v="9"/>
    <x v="2"/>
    <n v="17266600"/>
    <n v="0.91600000000000004"/>
    <x v="1"/>
    <x v="9"/>
    <x v="9"/>
    <x v="1"/>
    <x v="0"/>
  </r>
  <r>
    <s v="ODR8325310768w"/>
    <s v="C158367L"/>
    <d v="2022-03-14T00:00:00"/>
    <s v="P805082"/>
    <n v="1885000"/>
    <n v="1"/>
    <n v="18850000"/>
    <n v="0"/>
    <n v="18850000"/>
    <n v="1"/>
    <n v="1"/>
    <n v="0"/>
    <n v="1"/>
    <d v="2021-07-16T00:00:00"/>
    <x v="684"/>
    <n v="18850000"/>
    <n v="1508000"/>
    <x v="9"/>
    <x v="2"/>
    <n v="17342000"/>
    <n v="0.92"/>
    <x v="1"/>
    <x v="9"/>
    <x v="9"/>
    <x v="1"/>
    <x v="0"/>
  </r>
  <r>
    <s v="ODR2435305959n"/>
    <s v="C374672L"/>
    <d v="2022-03-21T00:00:00"/>
    <s v="P755841"/>
    <n v="1885000"/>
    <n v="1"/>
    <n v="18850000"/>
    <n v="0"/>
    <n v="18850000"/>
    <n v="1"/>
    <n v="1"/>
    <n v="0"/>
    <n v="1"/>
    <d v="2021-07-17T00:00:00"/>
    <x v="685"/>
    <n v="18850000"/>
    <n v="1658800"/>
    <x v="9"/>
    <x v="2"/>
    <n v="17191200"/>
    <n v="0.91200000000000003"/>
    <x v="1"/>
    <x v="9"/>
    <x v="9"/>
    <x v="1"/>
    <x v="0"/>
  </r>
  <r>
    <s v="ODR8635946250g"/>
    <s v="C770029L"/>
    <d v="2022-03-27T00:00:00"/>
    <s v="P931387"/>
    <n v="1885000"/>
    <n v="1"/>
    <n v="18850000"/>
    <n v="0"/>
    <n v="18850000"/>
    <n v="1"/>
    <n v="1"/>
    <n v="0"/>
    <n v="1"/>
    <d v="2021-07-16T00:00:00"/>
    <x v="680"/>
    <n v="18850000"/>
    <n v="1376050"/>
    <x v="9"/>
    <x v="2"/>
    <n v="17473950"/>
    <n v="0.92700000000000005"/>
    <x v="1"/>
    <x v="9"/>
    <x v="9"/>
    <x v="1"/>
    <x v="0"/>
  </r>
  <r>
    <s v="ODR4477755701x"/>
    <s v="C378684L"/>
    <d v="2022-03-31T00:00:00"/>
    <s v="P755841"/>
    <n v="1885000"/>
    <n v="1"/>
    <n v="18850000"/>
    <n v="0"/>
    <n v="18850000"/>
    <n v="1"/>
    <n v="1"/>
    <n v="1"/>
    <n v="1"/>
    <d v="2021-07-03T00:00:00"/>
    <x v="685"/>
    <n v="18850000"/>
    <n v="1658800"/>
    <x v="9"/>
    <x v="2"/>
    <n v="17191200"/>
    <n v="0.91200000000000003"/>
    <x v="1"/>
    <x v="9"/>
    <x v="9"/>
    <x v="1"/>
    <x v="0"/>
  </r>
  <r>
    <s v="ODR2573105425t"/>
    <s v="C378684L"/>
    <d v="2022-04-18T00:00:00"/>
    <s v="P674457"/>
    <n v="1885000"/>
    <n v="1"/>
    <n v="18850000"/>
    <n v="0"/>
    <n v="18850000"/>
    <n v="1"/>
    <n v="1"/>
    <n v="0"/>
    <n v="1"/>
    <d v="2021-07-03T00:00:00"/>
    <x v="686"/>
    <n v="18850000"/>
    <n v="1281800"/>
    <x v="9"/>
    <x v="2"/>
    <n v="17568200"/>
    <n v="0.93200000000000005"/>
    <x v="1"/>
    <x v="5"/>
    <x v="5"/>
    <x v="1"/>
    <x v="0"/>
  </r>
  <r>
    <s v="ODR8685140223w"/>
    <s v="C969119L"/>
    <d v="2022-04-21T00:00:00"/>
    <s v="P950957"/>
    <n v="1885000"/>
    <n v="1"/>
    <n v="18850000"/>
    <n v="0"/>
    <n v="18850000"/>
    <n v="1"/>
    <n v="1"/>
    <n v="0"/>
    <n v="1"/>
    <d v="2021-11-16T00:00:00"/>
    <x v="687"/>
    <n v="18850000"/>
    <n v="1677650"/>
    <x v="9"/>
    <x v="2"/>
    <n v="17172350"/>
    <n v="0.91100000000000003"/>
    <x v="1"/>
    <x v="5"/>
    <x v="5"/>
    <x v="1"/>
    <x v="0"/>
  </r>
  <r>
    <s v="ODR1894535505e"/>
    <s v="C813497L"/>
    <d v="2022-05-24T00:00:00"/>
    <s v="P805082"/>
    <n v="1885000"/>
    <n v="1"/>
    <n v="18850000"/>
    <n v="0"/>
    <n v="18850000"/>
    <n v="1"/>
    <n v="1"/>
    <n v="0"/>
    <n v="1"/>
    <d v="2022-05-14T00:00:00"/>
    <x v="684"/>
    <n v="18850000"/>
    <n v="1508000"/>
    <x v="9"/>
    <x v="2"/>
    <n v="17342000"/>
    <n v="0.92"/>
    <x v="1"/>
    <x v="2"/>
    <x v="2"/>
    <x v="1"/>
    <x v="0"/>
  </r>
  <r>
    <s v="ODR7127206542h"/>
    <s v="C867333L"/>
    <d v="2022-05-30T00:00:00"/>
    <s v="P397709"/>
    <n v="1885000"/>
    <n v="1"/>
    <n v="18850000"/>
    <n v="0"/>
    <n v="18850000"/>
    <n v="1"/>
    <n v="1"/>
    <n v="0"/>
    <n v="1"/>
    <d v="2021-07-17T00:00:00"/>
    <x v="679"/>
    <n v="18850000"/>
    <n v="1639950"/>
    <x v="9"/>
    <x v="2"/>
    <n v="17210050"/>
    <n v="0.91300000000000003"/>
    <x v="1"/>
    <x v="2"/>
    <x v="2"/>
    <x v="1"/>
    <x v="0"/>
  </r>
  <r>
    <s v="ODR9587573711u"/>
    <s v="C166968L"/>
    <d v="2022-06-02T00:00:00"/>
    <s v="P416097"/>
    <n v="1885000"/>
    <n v="1"/>
    <n v="18850000"/>
    <n v="0"/>
    <n v="18850000"/>
    <n v="1"/>
    <n v="1"/>
    <n v="0"/>
    <n v="1"/>
    <d v="2021-07-26T00:00:00"/>
    <x v="678"/>
    <n v="18850000"/>
    <n v="1262950"/>
    <x v="9"/>
    <x v="2"/>
    <n v="17587050"/>
    <n v="0.93300000000000005"/>
    <x v="1"/>
    <x v="8"/>
    <x v="8"/>
    <x v="1"/>
    <x v="0"/>
  </r>
  <r>
    <s v="ODR4592220874x"/>
    <s v="C964079L"/>
    <d v="2022-07-01T00:00:00"/>
    <s v="P397709"/>
    <n v="1885000"/>
    <n v="1"/>
    <n v="18850000"/>
    <n v="0"/>
    <n v="18850000"/>
    <n v="1"/>
    <n v="1"/>
    <n v="1"/>
    <n v="1"/>
    <d v="2021-09-26T00:00:00"/>
    <x v="679"/>
    <n v="18850000"/>
    <n v="1639950"/>
    <x v="9"/>
    <x v="2"/>
    <n v="17210050"/>
    <n v="0.91300000000000003"/>
    <x v="1"/>
    <x v="7"/>
    <x v="7"/>
    <x v="1"/>
    <x v="0"/>
  </r>
  <r>
    <s v="ODR4662228599b"/>
    <s v="C382868L"/>
    <d v="2022-07-08T00:00:00"/>
    <s v="P572361"/>
    <n v="1885000"/>
    <n v="1"/>
    <n v="18850000"/>
    <n v="0"/>
    <n v="18850000"/>
    <n v="1"/>
    <n v="1"/>
    <n v="0"/>
    <n v="1"/>
    <d v="2021-07-07T00:00:00"/>
    <x v="688"/>
    <n v="18850000"/>
    <n v="1677650"/>
    <x v="9"/>
    <x v="2"/>
    <n v="17172350"/>
    <n v="0.91100000000000003"/>
    <x v="1"/>
    <x v="7"/>
    <x v="7"/>
    <x v="1"/>
    <x v="0"/>
  </r>
  <r>
    <s v="ODR3699158444n"/>
    <s v="C382868L"/>
    <d v="2022-07-26T00:00:00"/>
    <s v="P572361"/>
    <n v="1885000"/>
    <n v="1"/>
    <n v="18850000"/>
    <n v="0"/>
    <n v="18850000"/>
    <n v="1"/>
    <n v="1"/>
    <n v="0"/>
    <n v="1"/>
    <d v="2021-07-07T00:00:00"/>
    <x v="688"/>
    <n v="18850000"/>
    <n v="1677650"/>
    <x v="9"/>
    <x v="2"/>
    <n v="17172350"/>
    <n v="0.91100000000000003"/>
    <x v="1"/>
    <x v="7"/>
    <x v="7"/>
    <x v="1"/>
    <x v="0"/>
  </r>
  <r>
    <s v="ODR1342246496p"/>
    <s v="C382868L"/>
    <d v="2022-09-06T00:00:00"/>
    <s v="P950957"/>
    <n v="1885000"/>
    <n v="1"/>
    <n v="18850000"/>
    <n v="0"/>
    <n v="18850000"/>
    <n v="1"/>
    <n v="1"/>
    <n v="0"/>
    <n v="1"/>
    <d v="2021-07-07T00:00:00"/>
    <x v="687"/>
    <n v="18850000"/>
    <n v="1677650"/>
    <x v="9"/>
    <x v="2"/>
    <n v="17172350"/>
    <n v="0.91100000000000003"/>
    <x v="1"/>
    <x v="4"/>
    <x v="4"/>
    <x v="1"/>
    <x v="0"/>
  </r>
  <r>
    <s v="ODR7016022626j"/>
    <s v="C603530L"/>
    <d v="2022-12-01T00:00:00"/>
    <s v="P888494"/>
    <n v="1885000"/>
    <n v="1"/>
    <n v="18850000"/>
    <n v="0"/>
    <n v="18850000"/>
    <n v="1"/>
    <n v="1"/>
    <n v="0"/>
    <n v="1"/>
    <d v="2021-07-28T00:00:00"/>
    <x v="682"/>
    <n v="18850000"/>
    <n v="1508000"/>
    <x v="9"/>
    <x v="2"/>
    <n v="17342000"/>
    <n v="0.92"/>
    <x v="1"/>
    <x v="1"/>
    <x v="1"/>
    <x v="1"/>
    <x v="0"/>
  </r>
  <r>
    <s v="ODR4732881356d"/>
    <s v="C479992L"/>
    <d v="2022-12-04T00:00:00"/>
    <s v="P674457"/>
    <n v="1885000"/>
    <n v="1"/>
    <n v="18850000"/>
    <n v="0"/>
    <n v="18850000"/>
    <n v="1"/>
    <n v="1"/>
    <n v="1"/>
    <n v="1"/>
    <d v="2021-09-19T00:00:00"/>
    <x v="686"/>
    <n v="18850000"/>
    <n v="1281800"/>
    <x v="9"/>
    <x v="2"/>
    <n v="17568200"/>
    <n v="0.93200000000000005"/>
    <x v="1"/>
    <x v="1"/>
    <x v="1"/>
    <x v="1"/>
    <x v="0"/>
  </r>
  <r>
    <s v="ODR7381620262u"/>
    <s v="C145587L"/>
    <d v="2021-08-26T00:00:00"/>
    <s v="P858785"/>
    <n v="1878678"/>
    <n v="1"/>
    <n v="18786800"/>
    <n v="0"/>
    <n v="18786800"/>
    <n v="1"/>
    <n v="0"/>
    <n v="0"/>
    <n v="12"/>
    <d v="2021-08-16T00:00:00"/>
    <x v="457"/>
    <n v="16539300"/>
    <n v="1075030"/>
    <x v="2"/>
    <x v="12"/>
    <n v="17711770"/>
    <n v="0.94277737560414798"/>
    <x v="1"/>
    <x v="11"/>
    <x v="11"/>
    <x v="0"/>
    <x v="1"/>
  </r>
  <r>
    <s v="ODR4444257365a"/>
    <s v="C614407L"/>
    <d v="2021-05-08T00:00:00"/>
    <s v="P786986"/>
    <n v="1872820"/>
    <n v="1"/>
    <n v="18728200"/>
    <n v="0"/>
    <n v="18728200"/>
    <n v="1"/>
    <n v="1"/>
    <n v="1"/>
    <n v="1"/>
    <d v="2021-07-02T00:00:00"/>
    <x v="689"/>
    <n v="18728200"/>
    <n v="1423320"/>
    <x v="1"/>
    <x v="2"/>
    <n v="17304880"/>
    <n v="0.92400123877361395"/>
    <x v="1"/>
    <x v="2"/>
    <x v="2"/>
    <x v="0"/>
    <x v="0"/>
  </r>
  <r>
    <s v="ODR8175213852d"/>
    <s v="C652399L"/>
    <d v="2021-08-13T00:00:00"/>
    <s v="P786986"/>
    <n v="1872820"/>
    <n v="1"/>
    <n v="18728200"/>
    <n v="0"/>
    <n v="18728200"/>
    <n v="1"/>
    <n v="1"/>
    <n v="0"/>
    <n v="1"/>
    <d v="2021-07-19T00:00:00"/>
    <x v="689"/>
    <n v="18728200"/>
    <n v="1423320"/>
    <x v="1"/>
    <x v="2"/>
    <n v="17304880"/>
    <n v="0.92400123877361395"/>
    <x v="1"/>
    <x v="11"/>
    <x v="11"/>
    <x v="0"/>
    <x v="0"/>
  </r>
  <r>
    <s v="ODR8053567923r"/>
    <s v="C845064L"/>
    <d v="2021-08-16T00:00:00"/>
    <s v="P786986"/>
    <n v="1872820"/>
    <n v="1"/>
    <n v="18728200"/>
    <n v="0"/>
    <n v="18728200"/>
    <n v="1"/>
    <n v="1"/>
    <n v="0"/>
    <n v="1"/>
    <d v="2021-07-16T00:00:00"/>
    <x v="689"/>
    <n v="18728200"/>
    <n v="1423320"/>
    <x v="1"/>
    <x v="2"/>
    <n v="17304880"/>
    <n v="0.92400123877361395"/>
    <x v="1"/>
    <x v="11"/>
    <x v="11"/>
    <x v="0"/>
    <x v="0"/>
  </r>
  <r>
    <s v="ODR7593976456k"/>
    <s v="C553296L"/>
    <d v="2022-05-25T00:00:00"/>
    <s v="P475289"/>
    <n v="1870442"/>
    <n v="1"/>
    <n v="18704400"/>
    <n v="0"/>
    <n v="18704400"/>
    <n v="1"/>
    <n v="0"/>
    <n v="0"/>
    <n v="4"/>
    <d v="2022-05-12T00:00:00"/>
    <x v="461"/>
    <n v="18704400"/>
    <n v="1589840"/>
    <x v="4"/>
    <x v="1"/>
    <n v="17114560"/>
    <n v="0.91500181775411105"/>
    <x v="1"/>
    <x v="2"/>
    <x v="2"/>
    <x v="1"/>
    <x v="1"/>
  </r>
  <r>
    <s v="ODR1913785893z"/>
    <s v="C447557L"/>
    <d v="2021-10-28T00:00:00"/>
    <s v="P708157"/>
    <n v="1865570"/>
    <n v="1"/>
    <n v="18655700"/>
    <n v="0"/>
    <n v="18655700"/>
    <n v="1"/>
    <n v="0"/>
    <n v="0"/>
    <n v="4"/>
    <d v="2021-08-07T00:00:00"/>
    <x v="462"/>
    <n v="17310100"/>
    <n v="1228960"/>
    <x v="2"/>
    <x v="1"/>
    <n v="17426740"/>
    <n v="0.93412415508396895"/>
    <x v="1"/>
    <x v="6"/>
    <x v="6"/>
    <x v="0"/>
    <x v="1"/>
  </r>
  <r>
    <s v="ODR7836005598k"/>
    <s v="C382868L"/>
    <d v="2022-07-13T00:00:00"/>
    <s v="P654166"/>
    <n v="1856000"/>
    <n v="1"/>
    <n v="18560000"/>
    <n v="0"/>
    <n v="18560000"/>
    <n v="1"/>
    <n v="1"/>
    <n v="0"/>
    <n v="1"/>
    <d v="2021-07-07T00:00:00"/>
    <x v="690"/>
    <n v="18560000"/>
    <n v="1336320"/>
    <x v="7"/>
    <x v="2"/>
    <n v="17223680"/>
    <n v="0.92800000000000005"/>
    <x v="1"/>
    <x v="7"/>
    <x v="7"/>
    <x v="1"/>
    <x v="0"/>
  </r>
  <r>
    <s v="ODR2737756957s"/>
    <s v="C382868L"/>
    <d v="2022-10-07T00:00:00"/>
    <s v="P511174"/>
    <n v="1856000"/>
    <n v="1"/>
    <n v="18560000"/>
    <n v="0"/>
    <n v="18560000"/>
    <n v="1"/>
    <n v="1"/>
    <n v="0"/>
    <n v="1"/>
    <d v="2021-07-07T00:00:00"/>
    <x v="691"/>
    <n v="18560000"/>
    <n v="1614720"/>
    <x v="7"/>
    <x v="2"/>
    <n v="16945280"/>
    <n v="0.91300000000000003"/>
    <x v="1"/>
    <x v="6"/>
    <x v="6"/>
    <x v="1"/>
    <x v="0"/>
  </r>
  <r>
    <s v="ODR5874991270s"/>
    <s v="C819062L"/>
    <d v="2021-08-17T00:00:00"/>
    <s v="P548239"/>
    <n v="927942"/>
    <n v="2"/>
    <n v="18558800"/>
    <n v="0"/>
    <n v="18558800"/>
    <n v="1"/>
    <n v="0"/>
    <n v="0"/>
    <n v="1"/>
    <d v="2021-08-28T00:00:00"/>
    <x v="692"/>
    <n v="9280000"/>
    <n v="705280"/>
    <x v="4"/>
    <x v="2"/>
    <n v="17148240"/>
    <n v="0.92399508588917401"/>
    <x v="2"/>
    <x v="11"/>
    <x v="11"/>
    <x v="0"/>
    <x v="1"/>
  </r>
  <r>
    <s v="ODR1763627047i"/>
    <s v="C814229L"/>
    <d v="2021-11-16T00:00:00"/>
    <s v="P492599"/>
    <n v="1840108"/>
    <n v="1"/>
    <n v="18401100"/>
    <n v="0"/>
    <n v="18401100"/>
    <n v="1"/>
    <n v="1"/>
    <n v="1"/>
    <n v="1"/>
    <d v="2021-07-13T00:00:00"/>
    <x v="693"/>
    <n v="18401100"/>
    <n v="1288060"/>
    <x v="3"/>
    <x v="2"/>
    <n v="17113040"/>
    <n v="0.93000092385781297"/>
    <x v="1"/>
    <x v="0"/>
    <x v="0"/>
    <x v="0"/>
    <x v="0"/>
  </r>
  <r>
    <s v="ODR7310047354r"/>
    <s v="C481253L"/>
    <d v="2021-03-12T00:00:00"/>
    <s v="P858785"/>
    <n v="1837730"/>
    <n v="1"/>
    <n v="18377300"/>
    <n v="0"/>
    <n v="18377300"/>
    <n v="1"/>
    <n v="1"/>
    <n v="0"/>
    <n v="1"/>
    <d v="2021-07-26T00:00:00"/>
    <x v="457"/>
    <n v="16539300"/>
    <n v="1075030"/>
    <x v="2"/>
    <x v="2"/>
    <n v="17302270"/>
    <n v="0.94150228814896597"/>
    <x v="1"/>
    <x v="9"/>
    <x v="9"/>
    <x v="0"/>
    <x v="0"/>
  </r>
  <r>
    <s v="ODR5878633200v"/>
    <s v="C481253L"/>
    <d v="2021-12-13T00:00:00"/>
    <s v="P858785"/>
    <n v="1837730"/>
    <n v="1"/>
    <n v="18377300"/>
    <n v="0"/>
    <n v="18377300"/>
    <n v="1"/>
    <n v="1"/>
    <n v="0"/>
    <n v="1"/>
    <d v="2021-07-26T00:00:00"/>
    <x v="457"/>
    <n v="16539300"/>
    <n v="1075030"/>
    <x v="2"/>
    <x v="2"/>
    <n v="17302270"/>
    <n v="0.94150228814896597"/>
    <x v="1"/>
    <x v="1"/>
    <x v="1"/>
    <x v="0"/>
    <x v="0"/>
  </r>
  <r>
    <s v="ODR8197901571u"/>
    <s v="C814229L"/>
    <d v="2022-01-24T00:00:00"/>
    <s v="P978512"/>
    <n v="1832800"/>
    <n v="1"/>
    <n v="18328000"/>
    <n v="0"/>
    <n v="18328000"/>
    <n v="1"/>
    <n v="1"/>
    <n v="0"/>
    <n v="1"/>
    <d v="2021-07-13T00:00:00"/>
    <x v="614"/>
    <n v="22910000"/>
    <n v="1855710"/>
    <x v="7"/>
    <x v="2"/>
    <n v="16472290"/>
    <n v="0.89875000000000005"/>
    <x v="1"/>
    <x v="3"/>
    <x v="3"/>
    <x v="1"/>
    <x v="0"/>
  </r>
  <r>
    <s v="ODR2843260428x"/>
    <s v="C554105L"/>
    <d v="2021-02-10T00:00:00"/>
    <s v="P847756"/>
    <n v="1832742"/>
    <n v="1"/>
    <n v="18327400"/>
    <n v="0"/>
    <n v="18327400"/>
    <n v="1"/>
    <n v="0"/>
    <n v="0"/>
    <n v="4"/>
    <d v="2021-10-06T00:00:00"/>
    <x v="341"/>
    <n v="18908000"/>
    <n v="1304650"/>
    <x v="1"/>
    <x v="1"/>
    <n v="17022750"/>
    <n v="0.92881423442495903"/>
    <x v="1"/>
    <x v="10"/>
    <x v="10"/>
    <x v="0"/>
    <x v="1"/>
  </r>
  <r>
    <s v="ODR5011439588v"/>
    <s v="C517688L"/>
    <d v="2022-10-08T00:00:00"/>
    <s v="P683385"/>
    <n v="1826942"/>
    <n v="1"/>
    <n v="18269400"/>
    <n v="0"/>
    <n v="18269400"/>
    <n v="1"/>
    <n v="1"/>
    <n v="1"/>
    <n v="3"/>
    <d v="2022-08-24T00:00:00"/>
    <x v="694"/>
    <n v="18269400"/>
    <n v="1333650"/>
    <x v="1"/>
    <x v="3"/>
    <n v="16935750"/>
    <n v="0.92700088672862802"/>
    <x v="1"/>
    <x v="6"/>
    <x v="6"/>
    <x v="1"/>
    <x v="0"/>
  </r>
  <r>
    <s v="ODR2682327079h"/>
    <s v="C900915L"/>
    <d v="2021-12-29T00:00:00"/>
    <s v="P760662"/>
    <n v="1820330"/>
    <n v="1"/>
    <n v="18203300"/>
    <n v="0"/>
    <n v="18203300"/>
    <n v="1"/>
    <n v="1"/>
    <n v="0"/>
    <n v="1"/>
    <d v="2021-09-15T00:00:00"/>
    <x v="695"/>
    <n v="18203300"/>
    <n v="1274200"/>
    <x v="2"/>
    <x v="2"/>
    <n v="16929100"/>
    <n v="0.93000170298791995"/>
    <x v="1"/>
    <x v="1"/>
    <x v="1"/>
    <x v="0"/>
    <x v="0"/>
  </r>
  <r>
    <s v="ODR9115130599a"/>
    <s v="C834363L"/>
    <d v="2021-06-09T00:00:00"/>
    <s v="P876695"/>
    <n v="1820040"/>
    <n v="1"/>
    <n v="18200400"/>
    <n v="0"/>
    <n v="18200400"/>
    <n v="1"/>
    <n v="1"/>
    <n v="0"/>
    <n v="1"/>
    <d v="2021-07-11T00:00:00"/>
    <x v="361"/>
    <n v="17162200"/>
    <n v="1132680"/>
    <x v="1"/>
    <x v="2"/>
    <n v="17067720"/>
    <n v="0.93776620294059498"/>
    <x v="1"/>
    <x v="8"/>
    <x v="8"/>
    <x v="0"/>
    <x v="0"/>
  </r>
  <r>
    <s v="ODR3164096686w"/>
    <s v="C788509L"/>
    <d v="2021-10-14T00:00:00"/>
    <s v="P971469"/>
    <n v="1800900"/>
    <n v="1"/>
    <n v="18009000"/>
    <n v="0"/>
    <n v="18009000"/>
    <n v="1"/>
    <n v="1"/>
    <n v="0"/>
    <n v="1"/>
    <d v="2021-07-20T00:00:00"/>
    <x v="696"/>
    <n v="15717400"/>
    <n v="1147360"/>
    <x v="1"/>
    <x v="2"/>
    <n v="16861640"/>
    <n v="0.93628963296129697"/>
    <x v="1"/>
    <x v="6"/>
    <x v="6"/>
    <x v="0"/>
    <x v="0"/>
  </r>
  <r>
    <s v="ODR8539133858q"/>
    <s v="C741634L"/>
    <d v="2022-09-02T00:00:00"/>
    <s v="P811437"/>
    <n v="1792200"/>
    <n v="1"/>
    <n v="17922000"/>
    <n v="0"/>
    <n v="17922000"/>
    <n v="1"/>
    <n v="1"/>
    <n v="0"/>
    <n v="1"/>
    <d v="2021-07-09T00:00:00"/>
    <x v="697"/>
    <n v="17922000"/>
    <n v="1236620"/>
    <x v="2"/>
    <x v="2"/>
    <n v="16685380"/>
    <n v="0.930999888405312"/>
    <x v="1"/>
    <x v="4"/>
    <x v="4"/>
    <x v="1"/>
    <x v="0"/>
  </r>
  <r>
    <s v="ODR7965171978i"/>
    <s v="C811261L"/>
    <d v="2021-06-08T00:00:00"/>
    <s v="P273714"/>
    <n v="1783442"/>
    <n v="1"/>
    <n v="17834400"/>
    <n v="0"/>
    <n v="17834400"/>
    <n v="1"/>
    <n v="1"/>
    <n v="0"/>
    <n v="1"/>
    <d v="2021-08-26T00:00:00"/>
    <x v="698"/>
    <n v="17834400"/>
    <n v="1159190"/>
    <x v="4"/>
    <x v="2"/>
    <n v="16675210"/>
    <n v="0.93500257928497699"/>
    <x v="1"/>
    <x v="8"/>
    <x v="8"/>
    <x v="0"/>
    <x v="0"/>
  </r>
  <r>
    <s v="ODR9453986565y"/>
    <s v="C231924L"/>
    <d v="2021-12-27T00:00:00"/>
    <s v="P811437"/>
    <n v="1780600"/>
    <n v="1"/>
    <n v="17806000"/>
    <n v="0"/>
    <n v="17806000"/>
    <n v="1"/>
    <n v="0"/>
    <n v="0"/>
    <n v="4"/>
    <d v="2021-12-19T00:00:00"/>
    <x v="697"/>
    <n v="17922000"/>
    <n v="1236620"/>
    <x v="2"/>
    <x v="1"/>
    <n v="16569380"/>
    <n v="0.93055037627765902"/>
    <x v="1"/>
    <x v="1"/>
    <x v="1"/>
    <x v="0"/>
    <x v="1"/>
  </r>
  <r>
    <s v="ODR9298203710o"/>
    <s v="C411258L"/>
    <d v="2021-12-30T00:00:00"/>
    <s v="P811437"/>
    <n v="1780600"/>
    <n v="1"/>
    <n v="17806000"/>
    <n v="0"/>
    <n v="17806000"/>
    <n v="1"/>
    <n v="0"/>
    <n v="0"/>
    <n v="2"/>
    <d v="2021-09-17T00:00:00"/>
    <x v="697"/>
    <n v="17922000"/>
    <n v="1236620"/>
    <x v="2"/>
    <x v="5"/>
    <n v="16569380"/>
    <n v="0.93055037627765902"/>
    <x v="1"/>
    <x v="1"/>
    <x v="1"/>
    <x v="0"/>
    <x v="1"/>
  </r>
  <r>
    <s v="ODR8453059127n"/>
    <s v="C887703L"/>
    <d v="2022-11-01T00:00:00"/>
    <s v="P919536"/>
    <n v="1769000"/>
    <n v="1"/>
    <n v="17690000"/>
    <n v="0"/>
    <n v="17690000"/>
    <n v="1"/>
    <n v="1"/>
    <n v="1"/>
    <n v="3"/>
    <d v="2021-11-18T00:00:00"/>
    <x v="699"/>
    <n v="12383000"/>
    <n v="804866"/>
    <x v="8"/>
    <x v="3"/>
    <n v="16885134"/>
    <n v="0.95450163934426202"/>
    <x v="1"/>
    <x v="0"/>
    <x v="0"/>
    <x v="1"/>
    <x v="0"/>
  </r>
  <r>
    <s v="ODR7075457936g"/>
    <s v="C292536L"/>
    <d v="2022-07-20T00:00:00"/>
    <s v="P771186"/>
    <n v="1766042"/>
    <n v="1"/>
    <n v="17660400"/>
    <n v="0"/>
    <n v="17660400"/>
    <n v="1"/>
    <n v="0"/>
    <n v="0"/>
    <n v="1"/>
    <d v="2021-07-09T00:00:00"/>
    <x v="700"/>
    <n v="17660400"/>
    <n v="1377500"/>
    <x v="2"/>
    <x v="2"/>
    <n v="16282900"/>
    <n v="0.922000634187221"/>
    <x v="1"/>
    <x v="7"/>
    <x v="7"/>
    <x v="1"/>
    <x v="1"/>
  </r>
  <r>
    <s v="ODR2513203131b"/>
    <s v="C292536L"/>
    <d v="2022-07-21T00:00:00"/>
    <s v="P771186"/>
    <n v="1766042"/>
    <n v="1"/>
    <n v="17660400"/>
    <n v="0"/>
    <n v="17660400"/>
    <n v="1"/>
    <n v="1"/>
    <n v="1"/>
    <n v="1"/>
    <d v="2021-07-09T00:00:00"/>
    <x v="700"/>
    <n v="17660400"/>
    <n v="1377500"/>
    <x v="2"/>
    <x v="2"/>
    <n v="16282900"/>
    <n v="0.922000634187221"/>
    <x v="1"/>
    <x v="7"/>
    <x v="7"/>
    <x v="1"/>
    <x v="0"/>
  </r>
  <r>
    <s v="ODR4101048460x"/>
    <s v="C525405L"/>
    <d v="2021-01-07T00:00:00"/>
    <s v="P245015"/>
    <n v="1764186"/>
    <n v="1"/>
    <n v="17641900"/>
    <n v="0"/>
    <n v="17641900"/>
    <n v="1"/>
    <n v="1"/>
    <n v="0"/>
    <n v="1"/>
    <d v="2021-07-24T00:00:00"/>
    <x v="701"/>
    <n v="17641900"/>
    <n v="1464270"/>
    <x v="1"/>
    <x v="2"/>
    <n v="16177630"/>
    <n v="0.91700043646092599"/>
    <x v="1"/>
    <x v="3"/>
    <x v="3"/>
    <x v="0"/>
    <x v="0"/>
  </r>
  <r>
    <s v="ODR9655990925n"/>
    <s v="C525405L"/>
    <d v="2021-06-08T00:00:00"/>
    <s v="P245015"/>
    <n v="1764070"/>
    <n v="1"/>
    <n v="17640700"/>
    <n v="0"/>
    <n v="17640700"/>
    <n v="1"/>
    <n v="0"/>
    <n v="0"/>
    <n v="1"/>
    <d v="2021-07-24T00:00:00"/>
    <x v="701"/>
    <n v="17641900"/>
    <n v="1464270"/>
    <x v="1"/>
    <x v="2"/>
    <n v="16176430"/>
    <n v="0.91699479045616095"/>
    <x v="1"/>
    <x v="8"/>
    <x v="8"/>
    <x v="0"/>
    <x v="1"/>
  </r>
  <r>
    <s v="ODR8797954098c"/>
    <s v="C607672L"/>
    <d v="2021-07-08T00:00:00"/>
    <s v="P245015"/>
    <n v="1764070"/>
    <n v="1"/>
    <n v="17640700"/>
    <n v="0"/>
    <n v="17640700"/>
    <n v="1"/>
    <n v="0"/>
    <n v="0"/>
    <n v="1"/>
    <d v="2021-08-04T00:00:00"/>
    <x v="701"/>
    <n v="17641900"/>
    <n v="1464270"/>
    <x v="1"/>
    <x v="2"/>
    <n v="16176430"/>
    <n v="0.91699479045616095"/>
    <x v="1"/>
    <x v="7"/>
    <x v="7"/>
    <x v="0"/>
    <x v="1"/>
  </r>
  <r>
    <s v="ODR4906974452f"/>
    <s v="C200115L"/>
    <d v="2021-09-20T00:00:00"/>
    <s v="P438730"/>
    <n v="1754500"/>
    <n v="1"/>
    <n v="17545000"/>
    <n v="0"/>
    <n v="17545000"/>
    <n v="1"/>
    <n v="1"/>
    <n v="0"/>
    <n v="1"/>
    <d v="2021-07-12T00:00:00"/>
    <x v="702"/>
    <n v="17753800"/>
    <n v="1420300"/>
    <x v="1"/>
    <x v="2"/>
    <n v="16124700"/>
    <n v="0.91904816186947802"/>
    <x v="1"/>
    <x v="4"/>
    <x v="4"/>
    <x v="0"/>
    <x v="0"/>
  </r>
  <r>
    <s v="ODR3378479030q"/>
    <s v="C933480L"/>
    <d v="2022-07-17T00:00:00"/>
    <s v="P505236"/>
    <n v="1752180"/>
    <n v="1"/>
    <n v="17521800"/>
    <n v="0"/>
    <n v="17521800"/>
    <n v="1"/>
    <n v="0"/>
    <n v="0"/>
    <n v="7"/>
    <d v="2022-07-10T00:00:00"/>
    <x v="703"/>
    <n v="16819400"/>
    <n v="1227800"/>
    <x v="2"/>
    <x v="4"/>
    <n v="16294000"/>
    <n v="0.92992729057516899"/>
    <x v="1"/>
    <x v="7"/>
    <x v="7"/>
    <x v="1"/>
    <x v="1"/>
  </r>
  <r>
    <s v="ODR1930657996v"/>
    <s v="C995819L"/>
    <d v="2022-07-23T00:00:00"/>
    <s v="P504430"/>
    <n v="875800"/>
    <n v="2"/>
    <n v="17516000"/>
    <n v="0"/>
    <n v="17516000"/>
    <n v="1"/>
    <n v="1"/>
    <n v="0"/>
    <n v="3"/>
    <d v="2022-07-21T00:00:00"/>
    <x v="704"/>
    <n v="9570000"/>
    <n v="756030"/>
    <x v="2"/>
    <x v="3"/>
    <n v="16003940"/>
    <n v="0.91367549668874204"/>
    <x v="2"/>
    <x v="7"/>
    <x v="7"/>
    <x v="1"/>
    <x v="0"/>
  </r>
  <r>
    <s v="ODR1853124575e"/>
    <s v="C574758L"/>
    <d v="2022-07-08T00:00:00"/>
    <s v="P100314"/>
    <n v="1747830"/>
    <n v="1"/>
    <n v="17478300"/>
    <n v="0"/>
    <n v="17478300"/>
    <n v="1"/>
    <n v="1"/>
    <n v="1"/>
    <n v="1"/>
    <d v="2022-07-26T00:00:00"/>
    <x v="705"/>
    <n v="17478300"/>
    <n v="1223450"/>
    <x v="2"/>
    <x v="2"/>
    <n v="16254850"/>
    <n v="0.93000177362786995"/>
    <x v="1"/>
    <x v="7"/>
    <x v="7"/>
    <x v="1"/>
    <x v="0"/>
  </r>
  <r>
    <s v="ODR8694982995l"/>
    <s v="C374672L"/>
    <d v="2022-03-15T00:00:00"/>
    <s v="P405456"/>
    <n v="1740000"/>
    <n v="1"/>
    <n v="17400000"/>
    <n v="0"/>
    <n v="17400000"/>
    <n v="1"/>
    <n v="1"/>
    <n v="0"/>
    <n v="1"/>
    <d v="2021-07-17T00:00:00"/>
    <x v="706"/>
    <n v="17400000"/>
    <n v="1131000"/>
    <x v="8"/>
    <x v="2"/>
    <n v="16269000"/>
    <n v="0.93500000000000005"/>
    <x v="1"/>
    <x v="9"/>
    <x v="9"/>
    <x v="1"/>
    <x v="0"/>
  </r>
  <r>
    <s v="ODR8495155456e"/>
    <s v="C560959L"/>
    <d v="2022-05-06T00:00:00"/>
    <s v="P400640"/>
    <n v="348000"/>
    <n v="5"/>
    <n v="17400000"/>
    <n v="0"/>
    <n v="17400000"/>
    <n v="1"/>
    <n v="0"/>
    <n v="0"/>
    <n v="7"/>
    <d v="2022-06-01T00:00:00"/>
    <x v="707"/>
    <n v="3480000"/>
    <n v="295800"/>
    <x v="0"/>
    <x v="4"/>
    <n v="15921000"/>
    <n v="0.91500000000000004"/>
    <x v="2"/>
    <x v="2"/>
    <x v="2"/>
    <x v="1"/>
    <x v="1"/>
  </r>
  <r>
    <s v="ODR3826172251h"/>
    <s v="C446430L"/>
    <d v="2022-01-05T00:00:00"/>
    <s v="P517819"/>
    <n v="1727762"/>
    <n v="1"/>
    <n v="17277600"/>
    <n v="0"/>
    <n v="17277600"/>
    <n v="1"/>
    <n v="0"/>
    <n v="0"/>
    <n v="4"/>
    <d v="2022-03-10T00:00:00"/>
    <x v="674"/>
    <n v="16973700"/>
    <n v="1222060"/>
    <x v="1"/>
    <x v="1"/>
    <n v="16055540"/>
    <n v="0.92926911145066404"/>
    <x v="1"/>
    <x v="3"/>
    <x v="3"/>
    <x v="1"/>
    <x v="1"/>
  </r>
  <r>
    <s v="ODR6489063224k"/>
    <s v="C928680L"/>
    <d v="2022-06-05T00:00:00"/>
    <s v="P517819"/>
    <n v="1727762"/>
    <n v="1"/>
    <n v="17277600"/>
    <n v="0"/>
    <n v="17277600"/>
    <n v="1"/>
    <n v="0"/>
    <n v="0"/>
    <n v="1"/>
    <d v="2021-08-06T00:00:00"/>
    <x v="674"/>
    <n v="16973700"/>
    <n v="1222060"/>
    <x v="1"/>
    <x v="2"/>
    <n v="16055540"/>
    <n v="0.92926911145066404"/>
    <x v="1"/>
    <x v="8"/>
    <x v="8"/>
    <x v="1"/>
    <x v="1"/>
  </r>
  <r>
    <s v="ODR8785038854j"/>
    <s v="C835751L"/>
    <d v="2022-09-03T00:00:00"/>
    <s v="P679932"/>
    <n v="1721730"/>
    <n v="1"/>
    <n v="17217300"/>
    <n v="0"/>
    <n v="17217300"/>
    <n v="1"/>
    <n v="0"/>
    <n v="0"/>
    <n v="1"/>
    <d v="2022-03-26T00:00:00"/>
    <x v="708"/>
    <n v="16877400"/>
    <n v="1417690"/>
    <x v="1"/>
    <x v="2"/>
    <n v="15799610"/>
    <n v="0.91765898253500799"/>
    <x v="1"/>
    <x v="4"/>
    <x v="4"/>
    <x v="1"/>
    <x v="1"/>
  </r>
  <r>
    <s v="ODR5999946028y"/>
    <s v="C604324L"/>
    <d v="2021-02-09T00:00:00"/>
    <s v="P767562"/>
    <n v="1719410"/>
    <n v="1"/>
    <n v="17194100"/>
    <n v="0"/>
    <n v="17194100"/>
    <n v="1"/>
    <n v="1"/>
    <n v="1"/>
    <n v="1"/>
    <d v="2021-09-28T00:00:00"/>
    <x v="490"/>
    <n v="15654200"/>
    <n v="1127060"/>
    <x v="2"/>
    <x v="2"/>
    <n v="16067040"/>
    <n v="0.93445077090397299"/>
    <x v="1"/>
    <x v="10"/>
    <x v="10"/>
    <x v="0"/>
    <x v="0"/>
  </r>
  <r>
    <s v="ODR7988973390j"/>
    <s v="C231841L"/>
    <d v="2021-07-09T00:00:00"/>
    <s v="P767562"/>
    <n v="1719410"/>
    <n v="1"/>
    <n v="17194100"/>
    <n v="0"/>
    <n v="17194100"/>
    <n v="1"/>
    <n v="0"/>
    <n v="0"/>
    <n v="8"/>
    <d v="2021-09-18T00:00:00"/>
    <x v="490"/>
    <n v="15654200"/>
    <n v="1127060"/>
    <x v="2"/>
    <x v="8"/>
    <n v="16067040"/>
    <n v="0.93445077090397299"/>
    <x v="1"/>
    <x v="7"/>
    <x v="7"/>
    <x v="0"/>
    <x v="1"/>
  </r>
  <r>
    <s v="ODR9299685272g"/>
    <s v="C551264L"/>
    <d v="2021-07-27T00:00:00"/>
    <s v="P876695"/>
    <n v="1716220"/>
    <n v="1"/>
    <n v="17162200"/>
    <n v="0"/>
    <n v="17162200"/>
    <n v="1"/>
    <n v="0"/>
    <n v="0"/>
    <n v="1"/>
    <d v="2021-07-26T00:00:00"/>
    <x v="361"/>
    <n v="17162200"/>
    <n v="1132680"/>
    <x v="1"/>
    <x v="2"/>
    <n v="16029520"/>
    <n v="0.93400146834321895"/>
    <x v="1"/>
    <x v="7"/>
    <x v="7"/>
    <x v="0"/>
    <x v="1"/>
  </r>
  <r>
    <s v="ODR4281373207z"/>
    <s v="C238947L"/>
    <d v="2021-02-09T00:00:00"/>
    <s v="P770541"/>
    <n v="1711000"/>
    <n v="1"/>
    <n v="17110000"/>
    <n v="0"/>
    <n v="17110000"/>
    <n v="1"/>
    <n v="0"/>
    <n v="0"/>
    <n v="9"/>
    <d v="2021-09-24T00:00:00"/>
    <x v="514"/>
    <n v="17110000"/>
    <n v="1095040"/>
    <x v="1"/>
    <x v="9"/>
    <n v="16014960"/>
    <n v="0.93600000000000005"/>
    <x v="1"/>
    <x v="10"/>
    <x v="10"/>
    <x v="0"/>
    <x v="1"/>
  </r>
  <r>
    <s v="ODR3587839552n"/>
    <s v="C614407L"/>
    <d v="2021-08-19T00:00:00"/>
    <s v="P770541"/>
    <n v="1711000"/>
    <n v="1"/>
    <n v="17110000"/>
    <n v="0"/>
    <n v="17110000"/>
    <n v="1"/>
    <n v="1"/>
    <n v="1"/>
    <n v="1"/>
    <d v="2021-07-02T00:00:00"/>
    <x v="514"/>
    <n v="17110000"/>
    <n v="1095040"/>
    <x v="1"/>
    <x v="2"/>
    <n v="16014960"/>
    <n v="0.93600000000000005"/>
    <x v="1"/>
    <x v="11"/>
    <x v="11"/>
    <x v="0"/>
    <x v="0"/>
  </r>
  <r>
    <s v="ODR4893608896a"/>
    <s v="C529590L"/>
    <d v="2021-08-25T00:00:00"/>
    <s v="P770541"/>
    <n v="1711000"/>
    <n v="1"/>
    <n v="17110000"/>
    <n v="0"/>
    <n v="17110000"/>
    <n v="1"/>
    <n v="0"/>
    <n v="0"/>
    <n v="9"/>
    <d v="2021-08-05T00:00:00"/>
    <x v="514"/>
    <n v="17110000"/>
    <n v="1095040"/>
    <x v="1"/>
    <x v="9"/>
    <n v="16014960"/>
    <n v="0.93600000000000005"/>
    <x v="1"/>
    <x v="11"/>
    <x v="11"/>
    <x v="0"/>
    <x v="1"/>
  </r>
  <r>
    <s v="ODR7157604618i"/>
    <s v="C881207L"/>
    <d v="2021-08-28T00:00:00"/>
    <s v="P770541"/>
    <n v="1711000"/>
    <n v="1"/>
    <n v="17110000"/>
    <n v="0"/>
    <n v="17110000"/>
    <n v="1"/>
    <n v="0"/>
    <n v="0"/>
    <n v="8"/>
    <d v="2021-08-11T00:00:00"/>
    <x v="514"/>
    <n v="17110000"/>
    <n v="1095040"/>
    <x v="1"/>
    <x v="8"/>
    <n v="16014960"/>
    <n v="0.93600000000000005"/>
    <x v="1"/>
    <x v="11"/>
    <x v="11"/>
    <x v="0"/>
    <x v="1"/>
  </r>
  <r>
    <s v="ODR7818274613d"/>
    <s v="C166968L"/>
    <d v="2021-08-29T00:00:00"/>
    <s v="P770541"/>
    <n v="1711000"/>
    <n v="1"/>
    <n v="17110000"/>
    <n v="0"/>
    <n v="17110000"/>
    <n v="1"/>
    <n v="1"/>
    <n v="0"/>
    <n v="1"/>
    <d v="2021-07-26T00:00:00"/>
    <x v="514"/>
    <n v="17110000"/>
    <n v="1095040"/>
    <x v="1"/>
    <x v="2"/>
    <n v="16014960"/>
    <n v="0.93600000000000005"/>
    <x v="1"/>
    <x v="11"/>
    <x v="11"/>
    <x v="0"/>
    <x v="0"/>
  </r>
  <r>
    <s v="ODR8468750321h"/>
    <s v="C718296L"/>
    <d v="2021-03-11T00:00:00"/>
    <s v="P971469"/>
    <n v="1709840"/>
    <n v="1"/>
    <n v="17098400"/>
    <n v="0"/>
    <n v="17098400"/>
    <n v="1"/>
    <n v="1"/>
    <n v="1"/>
    <n v="1"/>
    <d v="2021-10-01T00:00:00"/>
    <x v="696"/>
    <n v="15717400"/>
    <n v="1147360"/>
    <x v="1"/>
    <x v="2"/>
    <n v="15951040"/>
    <n v="0.93289664530014504"/>
    <x v="1"/>
    <x v="9"/>
    <x v="9"/>
    <x v="0"/>
    <x v="0"/>
  </r>
  <r>
    <s v="ODR2172226036r"/>
    <s v="C763722L"/>
    <d v="2021-05-11T00:00:00"/>
    <s v="P971469"/>
    <n v="1709840"/>
    <n v="1"/>
    <n v="17098400"/>
    <n v="0"/>
    <n v="17098400"/>
    <n v="1"/>
    <n v="1"/>
    <n v="1"/>
    <n v="1"/>
    <d v="2021-11-15T00:00:00"/>
    <x v="696"/>
    <n v="15717400"/>
    <n v="1147360"/>
    <x v="1"/>
    <x v="2"/>
    <n v="15951040"/>
    <n v="0.93289664530014504"/>
    <x v="1"/>
    <x v="2"/>
    <x v="2"/>
    <x v="0"/>
    <x v="0"/>
  </r>
  <r>
    <s v="ODR2298636322y"/>
    <s v="C434751L"/>
    <d v="2022-05-23T00:00:00"/>
    <s v="P855806"/>
    <n v="1709550"/>
    <n v="1"/>
    <n v="17095500"/>
    <n v="0"/>
    <n v="17095500"/>
    <n v="1"/>
    <n v="0"/>
    <n v="0"/>
    <n v="7"/>
    <d v="2022-05-02T00:00:00"/>
    <x v="709"/>
    <n v="17095500"/>
    <n v="1282150"/>
    <x v="1"/>
    <x v="4"/>
    <n v="15813350"/>
    <n v="0.92500073118657"/>
    <x v="1"/>
    <x v="2"/>
    <x v="2"/>
    <x v="1"/>
    <x v="1"/>
  </r>
  <r>
    <s v="ODR7543889842v"/>
    <s v="C363012L"/>
    <d v="2022-04-15T00:00:00"/>
    <s v="P177278"/>
    <n v="568400"/>
    <n v="3"/>
    <n v="17052000"/>
    <n v="0"/>
    <n v="17052000"/>
    <n v="1"/>
    <n v="1"/>
    <n v="1"/>
    <n v="1"/>
    <d v="2022-04-16T00:00:00"/>
    <x v="149"/>
    <n v="5684000"/>
    <n v="409248"/>
    <x v="3"/>
    <x v="2"/>
    <n v="15824256"/>
    <n v="0.92800000000000005"/>
    <x v="2"/>
    <x v="5"/>
    <x v="5"/>
    <x v="1"/>
    <x v="0"/>
  </r>
  <r>
    <s v="ODR7173273727c"/>
    <s v="C688480L"/>
    <d v="2022-01-18T00:00:00"/>
    <s v="P979271"/>
    <n v="1701720"/>
    <n v="1"/>
    <n v="17017200"/>
    <n v="0"/>
    <n v="17017200"/>
    <n v="1"/>
    <n v="1"/>
    <n v="1"/>
    <n v="1"/>
    <d v="2022-01-27T00:00:00"/>
    <x v="710"/>
    <n v="17017200"/>
    <n v="1327330"/>
    <x v="1"/>
    <x v="2"/>
    <n v="15689870"/>
    <n v="0.92200068166325799"/>
    <x v="1"/>
    <x v="3"/>
    <x v="3"/>
    <x v="1"/>
    <x v="0"/>
  </r>
  <r>
    <s v="ODR6177466477f"/>
    <s v="C975259L"/>
    <d v="2022-03-02T00:00:00"/>
    <s v="P979271"/>
    <n v="1701720"/>
    <n v="1"/>
    <n v="17017200"/>
    <n v="0"/>
    <n v="17017200"/>
    <n v="1"/>
    <n v="1"/>
    <n v="0"/>
    <n v="1"/>
    <d v="2021-09-22T00:00:00"/>
    <x v="710"/>
    <n v="17017200"/>
    <n v="1327330"/>
    <x v="1"/>
    <x v="2"/>
    <n v="15689870"/>
    <n v="0.92200068166325799"/>
    <x v="1"/>
    <x v="9"/>
    <x v="9"/>
    <x v="1"/>
    <x v="0"/>
  </r>
  <r>
    <s v="ODR7876757472w"/>
    <s v="C899192L"/>
    <d v="2022-10-03T00:00:00"/>
    <s v="P979271"/>
    <n v="1701720"/>
    <n v="1"/>
    <n v="17017200"/>
    <n v="0"/>
    <n v="17017200"/>
    <n v="1"/>
    <n v="1"/>
    <n v="0"/>
    <n v="1"/>
    <d v="2021-07-13T00:00:00"/>
    <x v="710"/>
    <n v="17017200"/>
    <n v="1327330"/>
    <x v="1"/>
    <x v="2"/>
    <n v="15689870"/>
    <n v="0.92200068166325799"/>
    <x v="1"/>
    <x v="6"/>
    <x v="6"/>
    <x v="1"/>
    <x v="0"/>
  </r>
  <r>
    <s v="ODR9236495014k"/>
    <s v="C120887L"/>
    <d v="2021-03-07T00:00:00"/>
    <s v="P813349"/>
    <n v="1682000"/>
    <n v="1"/>
    <n v="16820000"/>
    <n v="0"/>
    <n v="16820000"/>
    <n v="1"/>
    <n v="1"/>
    <n v="1"/>
    <n v="1"/>
    <d v="2021-07-01T00:00:00"/>
    <x v="307"/>
    <n v="16820000"/>
    <n v="1227860"/>
    <x v="2"/>
    <x v="2"/>
    <n v="15592140"/>
    <n v="0.92700000000000005"/>
    <x v="1"/>
    <x v="9"/>
    <x v="9"/>
    <x v="0"/>
    <x v="0"/>
  </r>
  <r>
    <s v="ODR6216357962q"/>
    <s v="C916649L"/>
    <d v="2021-07-16T00:00:00"/>
    <s v="P813349"/>
    <n v="1682000"/>
    <n v="1"/>
    <n v="16820000"/>
    <n v="0"/>
    <n v="16820000"/>
    <n v="1"/>
    <n v="0"/>
    <n v="0"/>
    <n v="1"/>
    <d v="2021-07-16T00:00:00"/>
    <x v="307"/>
    <n v="16820000"/>
    <n v="1227860"/>
    <x v="2"/>
    <x v="2"/>
    <n v="15592140"/>
    <n v="0.92700000000000005"/>
    <x v="1"/>
    <x v="7"/>
    <x v="7"/>
    <x v="0"/>
    <x v="1"/>
  </r>
  <r>
    <s v="ODR5167601228u"/>
    <s v="C241190L"/>
    <d v="2021-07-21T00:00:00"/>
    <s v="P813349"/>
    <n v="1682000"/>
    <n v="1"/>
    <n v="16820000"/>
    <n v="0"/>
    <n v="16820000"/>
    <n v="1"/>
    <n v="1"/>
    <n v="1"/>
    <n v="1"/>
    <d v="2021-07-27T00:00:00"/>
    <x v="307"/>
    <n v="16820000"/>
    <n v="1227860"/>
    <x v="2"/>
    <x v="2"/>
    <n v="15592140"/>
    <n v="0.92700000000000005"/>
    <x v="1"/>
    <x v="7"/>
    <x v="7"/>
    <x v="0"/>
    <x v="0"/>
  </r>
  <r>
    <s v="ODR3399212137v"/>
    <s v="C242231L"/>
    <d v="2022-03-15T00:00:00"/>
    <s v="P813349"/>
    <n v="1682000"/>
    <n v="1"/>
    <n v="16820000"/>
    <n v="0"/>
    <n v="16820000"/>
    <n v="1"/>
    <n v="0"/>
    <n v="0"/>
    <n v="4"/>
    <d v="2021-09-22T00:00:00"/>
    <x v="307"/>
    <n v="16820000"/>
    <n v="1227860"/>
    <x v="2"/>
    <x v="1"/>
    <n v="15592140"/>
    <n v="0.92700000000000005"/>
    <x v="1"/>
    <x v="9"/>
    <x v="9"/>
    <x v="1"/>
    <x v="1"/>
  </r>
  <r>
    <s v="ODR5339863397j"/>
    <s v="C655824L"/>
    <d v="2022-04-04T00:00:00"/>
    <s v="P813349"/>
    <n v="1682000"/>
    <n v="1"/>
    <n v="16820000"/>
    <n v="0"/>
    <n v="16820000"/>
    <n v="1"/>
    <n v="1"/>
    <n v="1"/>
    <n v="1"/>
    <d v="2022-04-08T00:00:00"/>
    <x v="307"/>
    <n v="16820000"/>
    <n v="1227860"/>
    <x v="2"/>
    <x v="2"/>
    <n v="15592140"/>
    <n v="0.92700000000000005"/>
    <x v="1"/>
    <x v="5"/>
    <x v="5"/>
    <x v="1"/>
    <x v="0"/>
  </r>
  <r>
    <s v="ODR4686269954z"/>
    <s v="C413047L"/>
    <d v="2022-04-20T00:00:00"/>
    <s v="P813349"/>
    <n v="1682000"/>
    <n v="1"/>
    <n v="16820000"/>
    <n v="0"/>
    <n v="16820000"/>
    <n v="1"/>
    <n v="0"/>
    <n v="0"/>
    <n v="7"/>
    <d v="2022-03-12T00:00:00"/>
    <x v="307"/>
    <n v="16820000"/>
    <n v="1227860"/>
    <x v="2"/>
    <x v="4"/>
    <n v="15592140"/>
    <n v="0.92700000000000005"/>
    <x v="1"/>
    <x v="5"/>
    <x v="5"/>
    <x v="1"/>
    <x v="1"/>
  </r>
  <r>
    <s v="ODR1691744796o"/>
    <s v="C655017L"/>
    <d v="2022-05-05T00:00:00"/>
    <s v="P813349"/>
    <n v="1682000"/>
    <n v="1"/>
    <n v="16820000"/>
    <n v="0"/>
    <n v="16820000"/>
    <n v="1"/>
    <n v="0"/>
    <n v="0"/>
    <n v="1"/>
    <d v="2021-09-01T00:00:00"/>
    <x v="307"/>
    <n v="16820000"/>
    <n v="1227860"/>
    <x v="2"/>
    <x v="2"/>
    <n v="15592140"/>
    <n v="0.92700000000000005"/>
    <x v="1"/>
    <x v="2"/>
    <x v="2"/>
    <x v="1"/>
    <x v="1"/>
  </r>
  <r>
    <s v="ODR4599216160m"/>
    <s v="C673426L"/>
    <d v="2022-09-05T00:00:00"/>
    <s v="P813349"/>
    <n v="1682000"/>
    <n v="1"/>
    <n v="16820000"/>
    <n v="0"/>
    <n v="16820000"/>
    <n v="1"/>
    <n v="1"/>
    <n v="1"/>
    <n v="1"/>
    <d v="2022-05-21T00:00:00"/>
    <x v="307"/>
    <n v="16820000"/>
    <n v="1227860"/>
    <x v="2"/>
    <x v="2"/>
    <n v="15592140"/>
    <n v="0.92700000000000005"/>
    <x v="1"/>
    <x v="4"/>
    <x v="4"/>
    <x v="1"/>
    <x v="0"/>
  </r>
  <r>
    <s v="ODR7496267078l"/>
    <s v="C493693L"/>
    <d v="2021-12-31T00:00:00"/>
    <s v="P452095"/>
    <n v="1682000"/>
    <n v="1"/>
    <n v="16820000"/>
    <n v="0"/>
    <n v="16820000"/>
    <n v="1"/>
    <n v="1"/>
    <n v="1"/>
    <n v="1"/>
    <d v="2021-12-03T00:00:00"/>
    <x v="97"/>
    <n v="10933000"/>
    <n v="809042"/>
    <x v="8"/>
    <x v="2"/>
    <n v="16010958"/>
    <n v="0.95189999999999997"/>
    <x v="1"/>
    <x v="1"/>
    <x v="1"/>
    <x v="0"/>
    <x v="0"/>
  </r>
  <r>
    <s v="ODR3314472923t"/>
    <s v="C910919L"/>
    <d v="2022-02-08T00:00:00"/>
    <s v="P452095"/>
    <n v="1682000"/>
    <n v="1"/>
    <n v="16820000"/>
    <n v="0"/>
    <n v="16820000"/>
    <n v="1"/>
    <n v="1"/>
    <n v="0"/>
    <n v="4"/>
    <d v="2022-07-21T00:00:00"/>
    <x v="97"/>
    <n v="10933000"/>
    <n v="809042"/>
    <x v="8"/>
    <x v="1"/>
    <n v="16010958"/>
    <n v="0.95189999999999997"/>
    <x v="1"/>
    <x v="10"/>
    <x v="10"/>
    <x v="1"/>
    <x v="0"/>
  </r>
  <r>
    <s v="ODR7961159540k"/>
    <s v="C910919L"/>
    <d v="2022-07-28T00:00:00"/>
    <s v="P452095"/>
    <n v="1682000"/>
    <n v="1"/>
    <n v="16820000"/>
    <n v="0"/>
    <n v="16820000"/>
    <n v="1"/>
    <n v="0"/>
    <n v="0"/>
    <n v="4"/>
    <d v="2022-07-21T00:00:00"/>
    <x v="97"/>
    <n v="10933000"/>
    <n v="809042"/>
    <x v="8"/>
    <x v="1"/>
    <n v="16010958"/>
    <n v="0.95189999999999997"/>
    <x v="1"/>
    <x v="7"/>
    <x v="7"/>
    <x v="1"/>
    <x v="1"/>
  </r>
  <r>
    <s v="ODR8991077950t"/>
    <s v="C770029L"/>
    <d v="2022-03-29T00:00:00"/>
    <s v="P582180"/>
    <n v="841000"/>
    <n v="2"/>
    <n v="16820000"/>
    <n v="0"/>
    <n v="16820000"/>
    <n v="1"/>
    <n v="1"/>
    <n v="0"/>
    <n v="1"/>
    <d v="2021-07-16T00:00:00"/>
    <x v="711"/>
    <n v="8410000"/>
    <n v="529830"/>
    <x v="7"/>
    <x v="2"/>
    <n v="15760340"/>
    <n v="0.93700000000000006"/>
    <x v="2"/>
    <x v="9"/>
    <x v="9"/>
    <x v="1"/>
    <x v="0"/>
  </r>
  <r>
    <s v="ODR1289853690y"/>
    <s v="C969119L"/>
    <d v="2022-03-31T00:00:00"/>
    <s v="P873818"/>
    <n v="841000"/>
    <n v="2"/>
    <n v="16820000"/>
    <n v="0"/>
    <n v="16820000"/>
    <n v="1"/>
    <n v="1"/>
    <n v="1"/>
    <n v="1"/>
    <d v="2021-11-16T00:00:00"/>
    <x v="18"/>
    <n v="8410000"/>
    <n v="529830"/>
    <x v="7"/>
    <x v="2"/>
    <n v="15760340"/>
    <n v="0.93700000000000006"/>
    <x v="2"/>
    <x v="9"/>
    <x v="9"/>
    <x v="1"/>
    <x v="0"/>
  </r>
  <r>
    <s v="ODR6606206444b"/>
    <s v="C382868L"/>
    <d v="2022-04-07T00:00:00"/>
    <s v="P780656"/>
    <n v="841000"/>
    <n v="2"/>
    <n v="16820000"/>
    <n v="0"/>
    <n v="16820000"/>
    <n v="1"/>
    <n v="1"/>
    <n v="0"/>
    <n v="1"/>
    <d v="2021-07-07T00:00:00"/>
    <x v="712"/>
    <n v="8410000"/>
    <n v="580290"/>
    <x v="7"/>
    <x v="2"/>
    <n v="15659420"/>
    <n v="0.93100000000000005"/>
    <x v="2"/>
    <x v="5"/>
    <x v="5"/>
    <x v="1"/>
    <x v="0"/>
  </r>
  <r>
    <s v="ODR5045099036q"/>
    <s v="C770029L"/>
    <d v="2022-04-25T00:00:00"/>
    <s v="P463583"/>
    <n v="841000"/>
    <n v="2"/>
    <n v="16820000"/>
    <n v="0"/>
    <n v="16820000"/>
    <n v="1"/>
    <n v="1"/>
    <n v="0"/>
    <n v="1"/>
    <d v="2021-07-16T00:00:00"/>
    <x v="713"/>
    <n v="8410000"/>
    <n v="756900"/>
    <x v="7"/>
    <x v="2"/>
    <n v="15306200"/>
    <n v="0.91"/>
    <x v="2"/>
    <x v="5"/>
    <x v="5"/>
    <x v="1"/>
    <x v="0"/>
  </r>
  <r>
    <s v="ODR3307291843v"/>
    <s v="C382868L"/>
    <d v="2022-06-20T00:00:00"/>
    <s v="P519917"/>
    <n v="841000"/>
    <n v="2"/>
    <n v="16820000"/>
    <n v="0"/>
    <n v="16820000"/>
    <n v="1"/>
    <n v="0"/>
    <n v="0"/>
    <n v="1"/>
    <d v="2021-07-07T00:00:00"/>
    <x v="714"/>
    <n v="8410000"/>
    <n v="681210"/>
    <x v="7"/>
    <x v="2"/>
    <n v="15457580"/>
    <n v="0.91900000000000004"/>
    <x v="2"/>
    <x v="8"/>
    <x v="8"/>
    <x v="1"/>
    <x v="1"/>
  </r>
  <r>
    <s v="ODR6634851606g"/>
    <s v="C166968L"/>
    <d v="2022-07-04T00:00:00"/>
    <s v="P747059"/>
    <n v="841000"/>
    <n v="2"/>
    <n v="16820000"/>
    <n v="0"/>
    <n v="16820000"/>
    <n v="1"/>
    <n v="1"/>
    <n v="1"/>
    <n v="1"/>
    <d v="2021-07-26T00:00:00"/>
    <x v="715"/>
    <n v="8410000"/>
    <n v="571880"/>
    <x v="7"/>
    <x v="2"/>
    <n v="15676240"/>
    <n v="0.93200000000000005"/>
    <x v="2"/>
    <x v="7"/>
    <x v="7"/>
    <x v="1"/>
    <x v="0"/>
  </r>
  <r>
    <s v="ODR7688953704i"/>
    <s v="C943127L"/>
    <d v="2022-08-13T00:00:00"/>
    <s v="P883341"/>
    <n v="841000"/>
    <n v="2"/>
    <n v="16820000"/>
    <n v="0"/>
    <n v="16820000"/>
    <n v="1"/>
    <n v="0"/>
    <n v="0"/>
    <n v="7"/>
    <d v="2022-08-12T00:00:00"/>
    <x v="716"/>
    <n v="8410000"/>
    <n v="571880"/>
    <x v="7"/>
    <x v="4"/>
    <n v="15676240"/>
    <n v="0.93200000000000005"/>
    <x v="2"/>
    <x v="11"/>
    <x v="11"/>
    <x v="1"/>
    <x v="1"/>
  </r>
  <r>
    <s v="ODR1661784828m"/>
    <s v="C451335L"/>
    <d v="2022-11-06T00:00:00"/>
    <s v="P505236"/>
    <n v="1681942"/>
    <n v="1"/>
    <n v="16819400"/>
    <n v="0"/>
    <n v="16819400"/>
    <n v="1"/>
    <n v="0"/>
    <n v="0"/>
    <n v="4"/>
    <d v="2022-06-11T00:00:00"/>
    <x v="703"/>
    <n v="16819400"/>
    <n v="1227800"/>
    <x v="2"/>
    <x v="1"/>
    <n v="15591600"/>
    <n v="0.92700096317347802"/>
    <x v="1"/>
    <x v="0"/>
    <x v="0"/>
    <x v="1"/>
    <x v="1"/>
  </r>
  <r>
    <s v="ODR5390998958s"/>
    <s v="C931953L"/>
    <d v="2021-12-15T00:00:00"/>
    <s v="P683449"/>
    <n v="1670400"/>
    <n v="1"/>
    <n v="16704000"/>
    <n v="0"/>
    <n v="16704000"/>
    <n v="1"/>
    <n v="0"/>
    <n v="0"/>
    <n v="4"/>
    <d v="2021-08-14T00:00:00"/>
    <x v="717"/>
    <n v="16704000"/>
    <n v="1269500"/>
    <x v="8"/>
    <x v="1"/>
    <n v="15434500"/>
    <n v="0.92400023946360199"/>
    <x v="1"/>
    <x v="1"/>
    <x v="1"/>
    <x v="0"/>
    <x v="1"/>
  </r>
  <r>
    <s v="ODR5140758985r"/>
    <s v="C259517L"/>
    <d v="2022-01-29T00:00:00"/>
    <s v="P959132"/>
    <n v="1664600"/>
    <n v="1"/>
    <n v="16646000"/>
    <n v="0"/>
    <n v="16646000"/>
    <n v="1"/>
    <n v="0"/>
    <n v="0"/>
    <n v="1"/>
    <d v="2022-01-19T00:00:00"/>
    <x v="718"/>
    <n v="14375300"/>
    <n v="1121260"/>
    <x v="2"/>
    <x v="2"/>
    <n v="15524740"/>
    <n v="0.93264087468460899"/>
    <x v="1"/>
    <x v="3"/>
    <x v="3"/>
    <x v="1"/>
    <x v="1"/>
  </r>
  <r>
    <s v="ODR1760135178a"/>
    <s v="C389745L"/>
    <d v="2021-12-25T00:00:00"/>
    <s v="P858785"/>
    <n v="1653928"/>
    <n v="1"/>
    <n v="16539300"/>
    <n v="0"/>
    <n v="16539300"/>
    <n v="1"/>
    <n v="1"/>
    <n v="0"/>
    <n v="1"/>
    <d v="2021-12-25T00:00:00"/>
    <x v="457"/>
    <n v="16539300"/>
    <n v="1075030"/>
    <x v="2"/>
    <x v="2"/>
    <n v="15464270"/>
    <n v="0.93500148132024896"/>
    <x v="1"/>
    <x v="1"/>
    <x v="1"/>
    <x v="0"/>
    <x v="0"/>
  </r>
  <r>
    <s v="ODR7738875833s"/>
    <s v="C324132L"/>
    <d v="2021-08-31T00:00:00"/>
    <s v="P552342"/>
    <n v="110200"/>
    <n v="15"/>
    <n v="16530000"/>
    <n v="0"/>
    <n v="16530000"/>
    <n v="1"/>
    <n v="1"/>
    <n v="0"/>
    <n v="1"/>
    <d v="2021-08-25T00:00:00"/>
    <x v="719"/>
    <n v="1102000"/>
    <n v="79344"/>
    <x v="13"/>
    <x v="2"/>
    <n v="15339840"/>
    <n v="0.92800000000000005"/>
    <x v="2"/>
    <x v="11"/>
    <x v="11"/>
    <x v="0"/>
    <x v="0"/>
  </r>
  <r>
    <s v="ODR3245439575m"/>
    <s v="C637337L"/>
    <d v="2022-12-04T00:00:00"/>
    <s v="P272463"/>
    <n v="1653000"/>
    <n v="1"/>
    <n v="16530000"/>
    <n v="0"/>
    <n v="16530000"/>
    <n v="1"/>
    <n v="0"/>
    <n v="0"/>
    <n v="1"/>
    <d v="2021-11-25T00:00:00"/>
    <x v="720"/>
    <n v="16530000"/>
    <n v="1272810"/>
    <x v="3"/>
    <x v="2"/>
    <n v="15257190"/>
    <n v="0.92300000000000004"/>
    <x v="1"/>
    <x v="1"/>
    <x v="1"/>
    <x v="1"/>
    <x v="1"/>
  </r>
  <r>
    <s v="ODR7567243305t"/>
    <s v="C544448L"/>
    <d v="2022-01-18T00:00:00"/>
    <s v="P362722"/>
    <n v="1639718"/>
    <n v="1"/>
    <n v="16397200"/>
    <n v="0"/>
    <n v="16397200"/>
    <n v="1"/>
    <n v="1"/>
    <n v="0"/>
    <n v="3"/>
    <d v="2021-11-27T00:00:00"/>
    <x v="721"/>
    <n v="19290800"/>
    <n v="1176700"/>
    <x v="2"/>
    <x v="3"/>
    <n v="15220500"/>
    <n v="0.92823774790818003"/>
    <x v="1"/>
    <x v="3"/>
    <x v="3"/>
    <x v="1"/>
    <x v="0"/>
  </r>
  <r>
    <s v="ODR1772512194r"/>
    <s v="C251306L"/>
    <d v="2021-11-30T00:00:00"/>
    <s v="P743686"/>
    <n v="1633280"/>
    <n v="1"/>
    <n v="16332800"/>
    <n v="0"/>
    <n v="16332800"/>
    <n v="1"/>
    <n v="0"/>
    <n v="0"/>
    <n v="4"/>
    <d v="2021-11-07T00:00:00"/>
    <x v="722"/>
    <n v="16332800"/>
    <n v="1322920"/>
    <x v="2"/>
    <x v="1"/>
    <n v="15009880"/>
    <n v="0.919002253134796"/>
    <x v="1"/>
    <x v="0"/>
    <x v="0"/>
    <x v="0"/>
    <x v="1"/>
  </r>
  <r>
    <s v="ODR5754594757l"/>
    <s v="C402053L"/>
    <d v="2021-12-15T00:00:00"/>
    <s v="P743686"/>
    <n v="1633280"/>
    <n v="1"/>
    <n v="16332800"/>
    <n v="0"/>
    <n v="16332800"/>
    <n v="1"/>
    <n v="0"/>
    <n v="0"/>
    <n v="4"/>
    <d v="2021-12-25T00:00:00"/>
    <x v="722"/>
    <n v="16332800"/>
    <n v="1322920"/>
    <x v="2"/>
    <x v="1"/>
    <n v="15009880"/>
    <n v="0.919002253134796"/>
    <x v="1"/>
    <x v="1"/>
    <x v="1"/>
    <x v="0"/>
    <x v="1"/>
  </r>
  <r>
    <s v="ODR8644867085a"/>
    <s v="C980973L"/>
    <d v="2021-11-15T00:00:00"/>
    <s v="P588293"/>
    <n v="1624000"/>
    <n v="1"/>
    <n v="16240000"/>
    <n v="0"/>
    <n v="16240000"/>
    <n v="1"/>
    <n v="0"/>
    <n v="0"/>
    <n v="4"/>
    <d v="2021-10-27T00:00:00"/>
    <x v="723"/>
    <n v="16240000"/>
    <n v="1234240"/>
    <x v="2"/>
    <x v="1"/>
    <n v="15005760"/>
    <n v="0.92400000000000004"/>
    <x v="1"/>
    <x v="0"/>
    <x v="0"/>
    <x v="0"/>
    <x v="1"/>
  </r>
  <r>
    <s v="ODR8088667100v"/>
    <s v="C275774L"/>
    <d v="2022-04-27T00:00:00"/>
    <s v="P694336"/>
    <n v="406000"/>
    <n v="4"/>
    <n v="16240000"/>
    <n v="0"/>
    <n v="16240000"/>
    <n v="1"/>
    <n v="0"/>
    <n v="0"/>
    <n v="1"/>
    <d v="2022-04-27T00:00:00"/>
    <x v="724"/>
    <n v="4060000"/>
    <n v="243600"/>
    <x v="10"/>
    <x v="2"/>
    <n v="15265600"/>
    <n v="0.94"/>
    <x v="2"/>
    <x v="5"/>
    <x v="5"/>
    <x v="1"/>
    <x v="1"/>
  </r>
  <r>
    <s v="ODR6977590301o"/>
    <s v="C400722L"/>
    <d v="2022-05-16T00:00:00"/>
    <s v="P406287"/>
    <n v="1613850"/>
    <n v="1"/>
    <n v="16138500"/>
    <n v="0"/>
    <n v="16138500"/>
    <n v="1"/>
    <n v="1"/>
    <n v="0"/>
    <n v="1"/>
    <d v="2021-11-14T00:00:00"/>
    <x v="725"/>
    <n v="16138500"/>
    <n v="1032860"/>
    <x v="3"/>
    <x v="2"/>
    <n v="15105640"/>
    <n v="0.93600024785450897"/>
    <x v="1"/>
    <x v="2"/>
    <x v="2"/>
    <x v="1"/>
    <x v="0"/>
  </r>
  <r>
    <s v="ODR1169423461m"/>
    <s v="C413536L"/>
    <d v="2021-12-12T00:00:00"/>
    <s v="P680265"/>
    <n v="1591520"/>
    <n v="1"/>
    <n v="15915200"/>
    <n v="0"/>
    <n v="15915200"/>
    <n v="1"/>
    <n v="0"/>
    <n v="0"/>
    <n v="1"/>
    <d v="2021-11-01T00:00:00"/>
    <x v="726"/>
    <n v="15915200"/>
    <n v="1098110"/>
    <x v="9"/>
    <x v="2"/>
    <n v="14817090"/>
    <n v="0.93100243792098103"/>
    <x v="1"/>
    <x v="1"/>
    <x v="1"/>
    <x v="0"/>
    <x v="1"/>
  </r>
  <r>
    <s v="ODR5169976210v"/>
    <s v="C222936L"/>
    <d v="2021-02-12T00:00:00"/>
    <s v="P151006"/>
    <n v="1588620"/>
    <n v="1"/>
    <n v="15886200"/>
    <n v="0"/>
    <n v="15886200"/>
    <n v="1"/>
    <n v="0"/>
    <n v="0"/>
    <n v="1"/>
    <d v="2021-12-16T00:00:00"/>
    <x v="727"/>
    <n v="15886200"/>
    <n v="1064360"/>
    <x v="2"/>
    <x v="2"/>
    <n v="14821840"/>
    <n v="0.93300096939482102"/>
    <x v="1"/>
    <x v="10"/>
    <x v="10"/>
    <x v="0"/>
    <x v="1"/>
  </r>
  <r>
    <s v="ODR8699550012q"/>
    <s v="C339395L"/>
    <d v="2021-07-10T00:00:00"/>
    <s v="P770541"/>
    <n v="1566000"/>
    <n v="1"/>
    <n v="15660000"/>
    <n v="0"/>
    <n v="15660000"/>
    <n v="1"/>
    <n v="0"/>
    <n v="0"/>
    <n v="4"/>
    <d v="2021-09-28T00:00:00"/>
    <x v="514"/>
    <n v="17110000"/>
    <n v="1095040"/>
    <x v="1"/>
    <x v="1"/>
    <n v="14564960"/>
    <n v="0.93007407407407405"/>
    <x v="1"/>
    <x v="7"/>
    <x v="7"/>
    <x v="0"/>
    <x v="1"/>
  </r>
  <r>
    <s v="ODR2920063997a"/>
    <s v="C374672L"/>
    <d v="2021-09-10T00:00:00"/>
    <s v="P770541"/>
    <n v="1566000"/>
    <n v="1"/>
    <n v="15660000"/>
    <n v="0"/>
    <n v="15660000"/>
    <n v="1"/>
    <n v="1"/>
    <n v="0"/>
    <n v="1"/>
    <d v="2021-07-17T00:00:00"/>
    <x v="514"/>
    <n v="17110000"/>
    <n v="1095040"/>
    <x v="1"/>
    <x v="2"/>
    <n v="14564960"/>
    <n v="0.93007407407407405"/>
    <x v="1"/>
    <x v="4"/>
    <x v="4"/>
    <x v="0"/>
    <x v="0"/>
  </r>
  <r>
    <s v="ODR5089651749m"/>
    <s v="C975587L"/>
    <d v="2021-09-24T00:00:00"/>
    <s v="P770541"/>
    <n v="1566000"/>
    <n v="1"/>
    <n v="15660000"/>
    <n v="0"/>
    <n v="15660000"/>
    <n v="1"/>
    <n v="0"/>
    <n v="0"/>
    <n v="4"/>
    <d v="2021-09-28T00:00:00"/>
    <x v="514"/>
    <n v="17110000"/>
    <n v="1095040"/>
    <x v="1"/>
    <x v="1"/>
    <n v="14564960"/>
    <n v="0.93007407407407405"/>
    <x v="1"/>
    <x v="4"/>
    <x v="4"/>
    <x v="0"/>
    <x v="1"/>
  </r>
  <r>
    <s v="ODR8802604494x"/>
    <s v="C936732L"/>
    <d v="2021-12-10T00:00:00"/>
    <s v="P770541"/>
    <n v="1566000"/>
    <n v="1"/>
    <n v="15660000"/>
    <n v="0"/>
    <n v="15660000"/>
    <n v="1"/>
    <n v="0"/>
    <n v="0"/>
    <n v="4"/>
    <d v="2021-10-06T00:00:00"/>
    <x v="514"/>
    <n v="17110000"/>
    <n v="1095040"/>
    <x v="1"/>
    <x v="1"/>
    <n v="14564960"/>
    <n v="0.93007407407407405"/>
    <x v="1"/>
    <x v="1"/>
    <x v="1"/>
    <x v="0"/>
    <x v="1"/>
  </r>
  <r>
    <s v="ODR2248876673a"/>
    <s v="C787119L"/>
    <d v="2022-03-07T00:00:00"/>
    <s v="P185032"/>
    <n v="783000"/>
    <n v="2"/>
    <n v="15660000"/>
    <n v="0"/>
    <n v="15660000"/>
    <n v="1"/>
    <n v="1"/>
    <n v="0"/>
    <n v="1"/>
    <d v="2022-07-03T00:00:00"/>
    <x v="728"/>
    <n v="7830000"/>
    <n v="696870"/>
    <x v="8"/>
    <x v="2"/>
    <n v="14266260"/>
    <n v="0.91100000000000003"/>
    <x v="2"/>
    <x v="9"/>
    <x v="9"/>
    <x v="1"/>
    <x v="0"/>
  </r>
  <r>
    <s v="ODR8634332017p"/>
    <s v="C490497L"/>
    <d v="2021-08-10T00:00:00"/>
    <s v="P964888"/>
    <n v="1566000"/>
    <n v="1"/>
    <n v="15660000"/>
    <n v="0"/>
    <n v="15660000"/>
    <n v="1"/>
    <n v="0"/>
    <n v="0"/>
    <n v="4"/>
    <d v="2021-09-20T00:00:00"/>
    <x v="729"/>
    <n v="15660000"/>
    <n v="1205820"/>
    <x v="9"/>
    <x v="1"/>
    <n v="14454180"/>
    <n v="0.92300000000000004"/>
    <x v="1"/>
    <x v="11"/>
    <x v="11"/>
    <x v="0"/>
    <x v="1"/>
  </r>
  <r>
    <s v="ODR2261621216c"/>
    <s v="C490497L"/>
    <d v="2021-11-10T00:00:00"/>
    <s v="P964888"/>
    <n v="1566000"/>
    <n v="1"/>
    <n v="15660000"/>
    <n v="0"/>
    <n v="15660000"/>
    <n v="1"/>
    <n v="0"/>
    <n v="0"/>
    <n v="4"/>
    <d v="2021-09-20T00:00:00"/>
    <x v="729"/>
    <n v="15660000"/>
    <n v="1205820"/>
    <x v="9"/>
    <x v="1"/>
    <n v="14454180"/>
    <n v="0.92300000000000004"/>
    <x v="1"/>
    <x v="0"/>
    <x v="0"/>
    <x v="0"/>
    <x v="1"/>
  </r>
  <r>
    <s v="ODR6943250779a"/>
    <s v="C157780L"/>
    <d v="2021-10-29T00:00:00"/>
    <s v="P667073"/>
    <n v="104400"/>
    <n v="15"/>
    <n v="15660000"/>
    <n v="0"/>
    <n v="15660000"/>
    <n v="1"/>
    <n v="1"/>
    <n v="1"/>
    <n v="1"/>
    <d v="2021-10-19T00:00:00"/>
    <x v="730"/>
    <n v="580"/>
    <n v="0"/>
    <x v="5"/>
    <x v="2"/>
    <n v="15660000"/>
    <n v="1"/>
    <x v="0"/>
    <x v="6"/>
    <x v="6"/>
    <x v="0"/>
    <x v="0"/>
  </r>
  <r>
    <s v="ODR8148261332t"/>
    <s v="C840846L"/>
    <d v="2021-08-12T00:00:00"/>
    <s v="P403179"/>
    <n v="1565420"/>
    <n v="1"/>
    <n v="15654200"/>
    <n v="0"/>
    <n v="15654200"/>
    <n v="1"/>
    <n v="1"/>
    <n v="0"/>
    <n v="1"/>
    <d v="2021-09-25T00:00:00"/>
    <x v="731"/>
    <n v="15654200"/>
    <n v="1017490"/>
    <x v="2"/>
    <x v="2"/>
    <n v="14636710"/>
    <n v="0.93500210806045603"/>
    <x v="1"/>
    <x v="11"/>
    <x v="11"/>
    <x v="0"/>
    <x v="0"/>
  </r>
  <r>
    <s v="ODR9912076272m"/>
    <s v="C218121L"/>
    <d v="2022-03-20T00:00:00"/>
    <s v="P417195"/>
    <n v="142216"/>
    <n v="11"/>
    <n v="15643800"/>
    <n v="0"/>
    <n v="15643800"/>
    <n v="1"/>
    <n v="0"/>
    <n v="0"/>
    <n v="1"/>
    <d v="2021-08-14T00:00:00"/>
    <x v="732"/>
    <n v="1422160"/>
    <n v="93844"/>
    <x v="7"/>
    <x v="2"/>
    <n v="14611516"/>
    <n v="0.93401321929454495"/>
    <x v="2"/>
    <x v="9"/>
    <x v="9"/>
    <x v="1"/>
    <x v="1"/>
  </r>
  <r>
    <s v="ODR4766704616t"/>
    <s v="C391075L"/>
    <d v="2021-04-09T00:00:00"/>
    <s v="P973241"/>
    <n v="1537000"/>
    <n v="1"/>
    <n v="15370000"/>
    <n v="0"/>
    <n v="15370000"/>
    <n v="1"/>
    <n v="0"/>
    <n v="0"/>
    <n v="9"/>
    <d v="2021-08-14T00:00:00"/>
    <x v="733"/>
    <n v="15370000"/>
    <n v="1229600"/>
    <x v="3"/>
    <x v="9"/>
    <n v="14140400"/>
    <n v="0.92"/>
    <x v="1"/>
    <x v="5"/>
    <x v="5"/>
    <x v="0"/>
    <x v="1"/>
  </r>
  <r>
    <s v="ODR9421983001s"/>
    <s v="C374672L"/>
    <d v="2021-10-08T00:00:00"/>
    <s v="P139709"/>
    <n v="1508000"/>
    <n v="1"/>
    <n v="15080000"/>
    <n v="0"/>
    <n v="15080000"/>
    <n v="1"/>
    <n v="0"/>
    <n v="0"/>
    <n v="1"/>
    <d v="2021-07-17T00:00:00"/>
    <x v="734"/>
    <n v="15080000"/>
    <n v="965120"/>
    <x v="2"/>
    <x v="2"/>
    <n v="14114880"/>
    <n v="0.93600000000000005"/>
    <x v="1"/>
    <x v="6"/>
    <x v="6"/>
    <x v="0"/>
    <x v="1"/>
  </r>
  <r>
    <s v="ODR4930133160e"/>
    <s v="C329646L"/>
    <d v="2022-12-06T00:00:00"/>
    <s v="P258155"/>
    <n v="754000"/>
    <n v="2"/>
    <n v="15080000"/>
    <n v="0"/>
    <n v="15080000"/>
    <n v="1"/>
    <n v="1"/>
    <n v="0"/>
    <n v="1"/>
    <d v="2022-06-02T00:00:00"/>
    <x v="735"/>
    <n v="7540000"/>
    <n v="535340"/>
    <x v="8"/>
    <x v="2"/>
    <n v="14009320"/>
    <n v="0.92900000000000005"/>
    <x v="2"/>
    <x v="1"/>
    <x v="1"/>
    <x v="1"/>
    <x v="0"/>
  </r>
  <r>
    <s v="ODR2710025236p"/>
    <s v="C881371L"/>
    <d v="2022-07-22T00:00:00"/>
    <s v="P205994"/>
    <n v="754000"/>
    <n v="2"/>
    <n v="15080000"/>
    <n v="0"/>
    <n v="15080000"/>
    <n v="1"/>
    <n v="0"/>
    <n v="0"/>
    <n v="7"/>
    <d v="2022-07-12T00:00:00"/>
    <x v="736"/>
    <n v="7540000"/>
    <n v="505180"/>
    <x v="7"/>
    <x v="4"/>
    <n v="14069640"/>
    <n v="0.93300000000000005"/>
    <x v="2"/>
    <x v="7"/>
    <x v="7"/>
    <x v="1"/>
    <x v="1"/>
  </r>
  <r>
    <s v="ODR1610284856r"/>
    <s v="C223799L"/>
    <d v="2021-06-11T00:00:00"/>
    <s v="P770541"/>
    <n v="1507942"/>
    <n v="1"/>
    <n v="15079400"/>
    <n v="0"/>
    <n v="15079400"/>
    <n v="1"/>
    <n v="0"/>
    <n v="0"/>
    <n v="4"/>
    <d v="2021-11-22T00:00:00"/>
    <x v="514"/>
    <n v="17110000"/>
    <n v="1095040"/>
    <x v="1"/>
    <x v="1"/>
    <n v="13984360"/>
    <n v="0.92738172606337099"/>
    <x v="1"/>
    <x v="8"/>
    <x v="8"/>
    <x v="0"/>
    <x v="1"/>
  </r>
  <r>
    <s v="ODR4126423087x"/>
    <s v="C507440L"/>
    <d v="2021-10-19T00:00:00"/>
    <s v="P770541"/>
    <n v="1507942"/>
    <n v="1"/>
    <n v="15079400"/>
    <n v="0"/>
    <n v="15079400"/>
    <n v="1"/>
    <n v="1"/>
    <n v="0"/>
    <n v="1"/>
    <d v="2021-10-10T00:00:00"/>
    <x v="514"/>
    <n v="17110000"/>
    <n v="1095040"/>
    <x v="1"/>
    <x v="2"/>
    <n v="13984360"/>
    <n v="0.92738172606337099"/>
    <x v="1"/>
    <x v="6"/>
    <x v="6"/>
    <x v="0"/>
    <x v="0"/>
  </r>
  <r>
    <s v="ODR7693005054a"/>
    <s v="C972737L"/>
    <d v="2021-08-26T00:00:00"/>
    <s v="P501300"/>
    <n v="1502142"/>
    <n v="1"/>
    <n v="15021400"/>
    <n v="0"/>
    <n v="15021400"/>
    <n v="1"/>
    <n v="0"/>
    <n v="0"/>
    <n v="1"/>
    <d v="2021-07-21T00:00:00"/>
    <x v="737"/>
    <n v="15021400"/>
    <n v="946328"/>
    <x v="9"/>
    <x v="2"/>
    <n v="14075072"/>
    <n v="0.93700134474815899"/>
    <x v="1"/>
    <x v="11"/>
    <x v="11"/>
    <x v="0"/>
    <x v="1"/>
  </r>
  <r>
    <s v="ODR3450873239i"/>
    <s v="C814229L"/>
    <d v="2021-10-20T00:00:00"/>
    <s v="P776045"/>
    <n v="747620"/>
    <n v="2"/>
    <n v="14952400"/>
    <n v="0"/>
    <n v="14952400"/>
    <n v="1"/>
    <n v="1"/>
    <n v="0"/>
    <n v="1"/>
    <d v="2021-07-13T00:00:00"/>
    <x v="738"/>
    <n v="7476200"/>
    <n v="657894"/>
    <x v="2"/>
    <x v="2"/>
    <n v="13636612"/>
    <n v="0.91200155159037999"/>
    <x v="2"/>
    <x v="6"/>
    <x v="6"/>
    <x v="0"/>
    <x v="0"/>
  </r>
  <r>
    <s v="ODR7235873053g"/>
    <s v="C996508L"/>
    <d v="2021-08-31T00:00:00"/>
    <s v="P968632"/>
    <n v="1480160"/>
    <n v="1"/>
    <n v="14801600"/>
    <n v="0"/>
    <n v="14801600"/>
    <n v="1"/>
    <n v="0"/>
    <n v="0"/>
    <n v="1"/>
    <d v="2021-07-10T00:00:00"/>
    <x v="739"/>
    <n v="14801600"/>
    <n v="1302510"/>
    <x v="1"/>
    <x v="2"/>
    <n v="13499090"/>
    <n v="0.912002080856124"/>
    <x v="1"/>
    <x v="11"/>
    <x v="11"/>
    <x v="0"/>
    <x v="1"/>
  </r>
  <r>
    <s v="ODR2739471626h"/>
    <s v="C599590L"/>
    <d v="2022-11-02T00:00:00"/>
    <s v="P490406"/>
    <n v="1473200"/>
    <n v="1"/>
    <n v="14732000"/>
    <n v="0"/>
    <n v="14732000"/>
    <n v="1"/>
    <n v="0"/>
    <n v="0"/>
    <n v="4"/>
    <d v="2021-10-21T00:00:00"/>
    <x v="740"/>
    <n v="14732000"/>
    <n v="1134360"/>
    <x v="9"/>
    <x v="1"/>
    <n v="13597640"/>
    <n v="0.92300027151778397"/>
    <x v="1"/>
    <x v="0"/>
    <x v="0"/>
    <x v="1"/>
    <x v="1"/>
  </r>
  <r>
    <s v="ODR9666029594l"/>
    <s v="C232436L"/>
    <d v="2021-08-10T00:00:00"/>
    <s v="P103962"/>
    <n v="730742"/>
    <n v="2"/>
    <n v="14614800"/>
    <n v="0"/>
    <n v="14614800"/>
    <n v="1"/>
    <n v="1"/>
    <n v="0"/>
    <n v="1"/>
    <d v="2021-10-11T00:00:00"/>
    <x v="741"/>
    <n v="7307420"/>
    <n v="628430"/>
    <x v="4"/>
    <x v="2"/>
    <n v="13357940"/>
    <n v="0.91400087582450595"/>
    <x v="2"/>
    <x v="11"/>
    <x v="11"/>
    <x v="0"/>
    <x v="0"/>
  </r>
  <r>
    <s v="ODR8307775710n"/>
    <s v="C811785L"/>
    <d v="2021-12-09T00:00:00"/>
    <s v="P378114"/>
    <n v="730742"/>
    <n v="2"/>
    <n v="14614800"/>
    <n v="0"/>
    <n v="14614800"/>
    <n v="1"/>
    <n v="1"/>
    <n v="1"/>
    <n v="1"/>
    <d v="2021-09-02T00:00:00"/>
    <x v="742"/>
    <n v="7307420"/>
    <n v="643046"/>
    <x v="4"/>
    <x v="2"/>
    <n v="13328708"/>
    <n v="0.91200071160741203"/>
    <x v="2"/>
    <x v="1"/>
    <x v="1"/>
    <x v="0"/>
    <x v="0"/>
  </r>
  <r>
    <s v="ODR8237007724y"/>
    <s v="C261243L"/>
    <d v="2021-12-28T00:00:00"/>
    <s v="P939305"/>
    <n v="1450000"/>
    <n v="1"/>
    <n v="14500000"/>
    <n v="0"/>
    <n v="14500000"/>
    <n v="1"/>
    <n v="1"/>
    <n v="0"/>
    <n v="1"/>
    <d v="2021-12-16T00:00:00"/>
    <x v="743"/>
    <n v="14500000"/>
    <n v="942500"/>
    <x v="6"/>
    <x v="2"/>
    <n v="13557500"/>
    <n v="0.93500000000000005"/>
    <x v="1"/>
    <x v="1"/>
    <x v="1"/>
    <x v="0"/>
    <x v="0"/>
  </r>
  <r>
    <s v="ODR2711070461i"/>
    <s v="C378684L"/>
    <d v="2022-01-31T00:00:00"/>
    <s v="P624876"/>
    <n v="1450000"/>
    <n v="1"/>
    <n v="14500000"/>
    <n v="0"/>
    <n v="14500000"/>
    <n v="1"/>
    <n v="1"/>
    <n v="1"/>
    <n v="1"/>
    <d v="2021-07-03T00:00:00"/>
    <x v="540"/>
    <n v="14500000"/>
    <n v="1261500"/>
    <x v="8"/>
    <x v="2"/>
    <n v="13238500"/>
    <n v="0.91300000000000003"/>
    <x v="1"/>
    <x v="3"/>
    <x v="3"/>
    <x v="1"/>
    <x v="0"/>
  </r>
  <r>
    <s v="ODR2191519794b"/>
    <s v="C755600L"/>
    <d v="2021-05-08T00:00:00"/>
    <s v="P135808"/>
    <n v="1449942"/>
    <n v="1"/>
    <n v="14499400"/>
    <n v="0"/>
    <n v="14499400"/>
    <n v="1"/>
    <n v="0"/>
    <n v="0"/>
    <n v="1"/>
    <d v="2021-07-06T00:00:00"/>
    <x v="744"/>
    <n v="580"/>
    <n v="0"/>
    <x v="4"/>
    <x v="2"/>
    <n v="14499400"/>
    <n v="1"/>
    <x v="0"/>
    <x v="2"/>
    <x v="2"/>
    <x v="0"/>
    <x v="1"/>
  </r>
  <r>
    <s v="ODR1947850233t"/>
    <s v="C122065L"/>
    <d v="2022-12-08T00:00:00"/>
    <s v="P928710"/>
    <n v="1421000"/>
    <n v="1"/>
    <n v="14210000"/>
    <n v="0"/>
    <n v="14210000"/>
    <n v="1"/>
    <n v="1"/>
    <n v="0"/>
    <n v="1"/>
    <d v="2021-11-05T00:00:00"/>
    <x v="745"/>
    <n v="14210000"/>
    <n v="852600"/>
    <x v="3"/>
    <x v="2"/>
    <n v="13357400"/>
    <n v="0.94"/>
    <x v="1"/>
    <x v="1"/>
    <x v="1"/>
    <x v="1"/>
    <x v="0"/>
  </r>
  <r>
    <s v="ODR5210234053b"/>
    <s v="C247380L"/>
    <d v="2022-05-06T00:00:00"/>
    <s v="P544594"/>
    <n v="1421000"/>
    <n v="1"/>
    <n v="14210000"/>
    <n v="0"/>
    <n v="14210000"/>
    <n v="1"/>
    <n v="1"/>
    <n v="0"/>
    <n v="1"/>
    <d v="2022-06-02T00:00:00"/>
    <x v="746"/>
    <n v="14210000"/>
    <n v="895230"/>
    <x v="1"/>
    <x v="2"/>
    <n v="13314770"/>
    <n v="0.93700000000000006"/>
    <x v="1"/>
    <x v="2"/>
    <x v="2"/>
    <x v="1"/>
    <x v="0"/>
  </r>
  <r>
    <s v="ODR8208638481g"/>
    <s v="C805381L"/>
    <d v="2022-12-05T00:00:00"/>
    <s v="P102776"/>
    <n v="1420942"/>
    <n v="1"/>
    <n v="14209400"/>
    <n v="0"/>
    <n v="14209400"/>
    <n v="1"/>
    <n v="1"/>
    <n v="0"/>
    <n v="3"/>
    <d v="2022-04-13T00:00:00"/>
    <x v="747"/>
    <n v="14209400"/>
    <n v="994642"/>
    <x v="9"/>
    <x v="3"/>
    <n v="13214758"/>
    <n v="0.93000112601517304"/>
    <x v="1"/>
    <x v="1"/>
    <x v="1"/>
    <x v="1"/>
    <x v="0"/>
  </r>
  <r>
    <s v="ODR1635629456x"/>
    <s v="C955726L"/>
    <d v="2021-01-07T00:00:00"/>
    <s v="P596142"/>
    <n v="469800"/>
    <n v="3"/>
    <n v="14094000"/>
    <n v="0"/>
    <n v="14094000"/>
    <n v="1"/>
    <n v="0"/>
    <n v="0"/>
    <n v="1"/>
    <d v="2021-07-23T00:00:00"/>
    <x v="748"/>
    <n v="4698000"/>
    <n v="413424"/>
    <x v="10"/>
    <x v="2"/>
    <n v="12853728"/>
    <n v="0.91200000000000003"/>
    <x v="2"/>
    <x v="3"/>
    <x v="3"/>
    <x v="0"/>
    <x v="1"/>
  </r>
  <r>
    <s v="ODR5693560924x"/>
    <s v="C305209L"/>
    <d v="2021-09-09T00:00:00"/>
    <s v="P795792"/>
    <n v="701800"/>
    <n v="2"/>
    <n v="14036000"/>
    <n v="0"/>
    <n v="14036000"/>
    <n v="1"/>
    <n v="1"/>
    <n v="1"/>
    <n v="10"/>
    <d v="2021-09-01T00:00:00"/>
    <x v="749"/>
    <n v="7018000"/>
    <n v="617584"/>
    <x v="8"/>
    <x v="11"/>
    <n v="12800832"/>
    <n v="0.91200000000000003"/>
    <x v="2"/>
    <x v="4"/>
    <x v="4"/>
    <x v="0"/>
    <x v="0"/>
  </r>
  <r>
    <s v="ODR7285687059x"/>
    <s v="C259604L"/>
    <d v="2021-05-12T00:00:00"/>
    <s v="P141714"/>
    <n v="58000"/>
    <n v="24"/>
    <n v="13920000"/>
    <n v="0"/>
    <n v="13920000"/>
    <n v="1"/>
    <n v="0"/>
    <n v="0"/>
    <n v="1"/>
    <d v="2021-12-20T00:00:00"/>
    <x v="750"/>
    <n v="493000"/>
    <n v="35496"/>
    <x v="6"/>
    <x v="2"/>
    <n v="13068096"/>
    <n v="0.93879999999999997"/>
    <x v="0"/>
    <x v="2"/>
    <x v="2"/>
    <x v="0"/>
    <x v="1"/>
  </r>
  <r>
    <s v="ODR4691204111g"/>
    <s v="C400269L"/>
    <d v="2021-09-28T00:00:00"/>
    <s v="P942842"/>
    <n v="1392000"/>
    <n v="1"/>
    <n v="13920000"/>
    <n v="0"/>
    <n v="13920000"/>
    <n v="1"/>
    <n v="1"/>
    <n v="1"/>
    <n v="1"/>
    <d v="2021-09-17T00:00:00"/>
    <x v="24"/>
    <n v="13920000"/>
    <n v="1197120"/>
    <x v="8"/>
    <x v="2"/>
    <n v="12722880"/>
    <n v="0.91400000000000003"/>
    <x v="1"/>
    <x v="4"/>
    <x v="4"/>
    <x v="0"/>
    <x v="0"/>
  </r>
  <r>
    <s v="ODR8370299897h"/>
    <s v="C968454L"/>
    <d v="2022-01-28T00:00:00"/>
    <s v="P484584"/>
    <n v="1392000"/>
    <n v="1"/>
    <n v="13920000"/>
    <n v="0"/>
    <n v="13920000"/>
    <n v="1"/>
    <n v="0"/>
    <n v="0"/>
    <n v="1"/>
    <d v="2022-01-14T00:00:00"/>
    <x v="751"/>
    <n v="13920000"/>
    <n v="1127520"/>
    <x v="9"/>
    <x v="2"/>
    <n v="12792480"/>
    <n v="0.91900000000000004"/>
    <x v="1"/>
    <x v="3"/>
    <x v="3"/>
    <x v="1"/>
    <x v="1"/>
  </r>
  <r>
    <s v="ODR3306024765t"/>
    <s v="C814229L"/>
    <d v="2022-04-01T00:00:00"/>
    <s v="P989513"/>
    <n v="1392000"/>
    <n v="1"/>
    <n v="13920000"/>
    <n v="0"/>
    <n v="13920000"/>
    <n v="1"/>
    <n v="1"/>
    <n v="1"/>
    <n v="1"/>
    <d v="2021-07-13T00:00:00"/>
    <x v="752"/>
    <n v="13920000"/>
    <n v="1044000"/>
    <x v="7"/>
    <x v="2"/>
    <n v="12876000"/>
    <n v="0.92500000000000004"/>
    <x v="1"/>
    <x v="5"/>
    <x v="5"/>
    <x v="1"/>
    <x v="0"/>
  </r>
  <r>
    <s v="ODR4329569561h"/>
    <s v="C254277L"/>
    <d v="2021-01-10T00:00:00"/>
    <s v="P368996"/>
    <n v="1391942"/>
    <n v="1"/>
    <n v="13919400"/>
    <n v="0"/>
    <n v="13919400"/>
    <n v="1"/>
    <n v="0"/>
    <n v="0"/>
    <n v="4"/>
    <d v="2021-10-18T00:00:00"/>
    <x v="753"/>
    <n v="13919400"/>
    <n v="890822"/>
    <x v="14"/>
    <x v="1"/>
    <n v="13028578"/>
    <n v="0.93600140810667098"/>
    <x v="1"/>
    <x v="3"/>
    <x v="3"/>
    <x v="0"/>
    <x v="1"/>
  </r>
  <r>
    <s v="ODR1697356938p"/>
    <s v="C993393L"/>
    <d v="2021-12-07T00:00:00"/>
    <s v="P519239"/>
    <n v="1391942"/>
    <n v="1"/>
    <n v="13919400"/>
    <n v="0"/>
    <n v="13919400"/>
    <n v="1"/>
    <n v="1"/>
    <n v="0"/>
    <n v="1"/>
    <d v="2021-07-28T00:00:00"/>
    <x v="754"/>
    <n v="13919400"/>
    <n v="1252740"/>
    <x v="14"/>
    <x v="2"/>
    <n v="12666660"/>
    <n v="0.91000043105306305"/>
    <x v="1"/>
    <x v="1"/>
    <x v="1"/>
    <x v="0"/>
    <x v="0"/>
  </r>
  <r>
    <s v="ODR7989203005j"/>
    <s v="C781213L"/>
    <d v="2021-12-13T00:00:00"/>
    <s v="P858654"/>
    <n v="1391942"/>
    <n v="1"/>
    <n v="13919400"/>
    <n v="0"/>
    <n v="13919400"/>
    <n v="1"/>
    <n v="1"/>
    <n v="0"/>
    <n v="1"/>
    <d v="2021-08-23T00:00:00"/>
    <x v="755"/>
    <n v="13919400"/>
    <n v="1113540"/>
    <x v="14"/>
    <x v="2"/>
    <n v="12805860"/>
    <n v="0.92000086210612497"/>
    <x v="1"/>
    <x v="1"/>
    <x v="1"/>
    <x v="0"/>
    <x v="0"/>
  </r>
  <r>
    <s v="ODR7109788629z"/>
    <s v="C220760L"/>
    <d v="2022-11-02T00:00:00"/>
    <s v="P100134"/>
    <n v="347710"/>
    <n v="4"/>
    <n v="13908400"/>
    <n v="0"/>
    <n v="13908400"/>
    <n v="1"/>
    <n v="0"/>
    <n v="0"/>
    <n v="4"/>
    <d v="2022-02-11T00:00:00"/>
    <x v="756"/>
    <n v="3477100"/>
    <n v="302470"/>
    <x v="7"/>
    <x v="1"/>
    <n v="12698520"/>
    <n v="0.91301084236864005"/>
    <x v="2"/>
    <x v="0"/>
    <x v="0"/>
    <x v="1"/>
    <x v="1"/>
  </r>
  <r>
    <s v="ODR4830743090q"/>
    <s v="C371644L"/>
    <d v="2022-01-31T00:00:00"/>
    <s v="P900284"/>
    <n v="46342"/>
    <n v="30"/>
    <n v="13902600"/>
    <n v="0"/>
    <n v="13902600"/>
    <n v="1"/>
    <n v="0"/>
    <n v="0"/>
    <n v="1"/>
    <d v="2022-01-10T00:00:00"/>
    <x v="757"/>
    <n v="463420"/>
    <n v="27782"/>
    <x v="9"/>
    <x v="2"/>
    <n v="13069140"/>
    <n v="0.94005006257822299"/>
    <x v="0"/>
    <x v="3"/>
    <x v="3"/>
    <x v="1"/>
    <x v="1"/>
  </r>
  <r>
    <s v="ODR1548552085y"/>
    <s v="C134052L"/>
    <d v="2022-07-08T00:00:00"/>
    <s v="P149702"/>
    <n v="463420"/>
    <n v="3"/>
    <n v="13902600"/>
    <n v="0"/>
    <n v="13902600"/>
    <n v="1"/>
    <n v="1"/>
    <n v="1"/>
    <n v="1"/>
    <d v="2022-08-13T00:00:00"/>
    <x v="758"/>
    <n v="4634200"/>
    <n v="393878"/>
    <x v="7"/>
    <x v="2"/>
    <n v="12720966"/>
    <n v="0.91500625782227796"/>
    <x v="2"/>
    <x v="7"/>
    <x v="7"/>
    <x v="1"/>
    <x v="0"/>
  </r>
  <r>
    <s v="ODR6643679657g"/>
    <s v="C894573L"/>
    <d v="2022-05-27T00:00:00"/>
    <s v="P302016"/>
    <n v="1387940"/>
    <n v="1"/>
    <n v="13879400"/>
    <n v="0"/>
    <n v="13879400"/>
    <n v="1"/>
    <n v="1"/>
    <n v="1"/>
    <n v="1"/>
    <d v="2022-05-05T00:00:00"/>
    <x v="759"/>
    <n v="13879400"/>
    <n v="985420"/>
    <x v="3"/>
    <x v="2"/>
    <n v="12893980"/>
    <n v="0.92900125365649799"/>
    <x v="1"/>
    <x v="2"/>
    <x v="2"/>
    <x v="1"/>
    <x v="0"/>
  </r>
  <r>
    <s v="ODR1758170593v"/>
    <s v="C985612L"/>
    <d v="2022-01-31T00:00:00"/>
    <s v="P690407"/>
    <n v="49242"/>
    <n v="28"/>
    <n v="13787800"/>
    <n v="0"/>
    <n v="13787800"/>
    <n v="1"/>
    <n v="0"/>
    <n v="0"/>
    <n v="1"/>
    <d v="2022-01-28T00:00:00"/>
    <x v="760"/>
    <n v="492420"/>
    <n v="42804"/>
    <x v="10"/>
    <x v="2"/>
    <n v="12589288"/>
    <n v="0.913074457128766"/>
    <x v="0"/>
    <x v="3"/>
    <x v="3"/>
    <x v="1"/>
    <x v="1"/>
  </r>
  <r>
    <s v="ODR8090254725e"/>
    <s v="C976924L"/>
    <d v="2022-02-07T00:00:00"/>
    <s v="P505165"/>
    <n v="1363000"/>
    <n v="1"/>
    <n v="13630000"/>
    <n v="0"/>
    <n v="13630000"/>
    <n v="1"/>
    <n v="0"/>
    <n v="0"/>
    <n v="7"/>
    <d v="2022-07-08T00:00:00"/>
    <x v="761"/>
    <n v="13630000"/>
    <n v="1090400"/>
    <x v="6"/>
    <x v="4"/>
    <n v="12539600"/>
    <n v="0.92"/>
    <x v="1"/>
    <x v="10"/>
    <x v="10"/>
    <x v="1"/>
    <x v="1"/>
  </r>
  <r>
    <s v="ODR7844296802k"/>
    <s v="C405274L"/>
    <d v="2022-07-21T00:00:00"/>
    <s v="P505165"/>
    <n v="1363000"/>
    <n v="1"/>
    <n v="13630000"/>
    <n v="0"/>
    <n v="13630000"/>
    <n v="1"/>
    <n v="1"/>
    <n v="0"/>
    <n v="1"/>
    <d v="2022-07-03T00:00:00"/>
    <x v="761"/>
    <n v="13630000"/>
    <n v="1090400"/>
    <x v="6"/>
    <x v="2"/>
    <n v="12539600"/>
    <n v="0.92"/>
    <x v="1"/>
    <x v="7"/>
    <x v="7"/>
    <x v="1"/>
    <x v="0"/>
  </r>
  <r>
    <s v="ODR9835339793x"/>
    <s v="C453517L"/>
    <d v="2021-08-08T00:00:00"/>
    <s v="P682528"/>
    <n v="1355402"/>
    <n v="1"/>
    <n v="13554000"/>
    <n v="0"/>
    <n v="13554000"/>
    <n v="1"/>
    <n v="1"/>
    <n v="1"/>
    <n v="1"/>
    <d v="2021-08-14T00:00:00"/>
    <x v="762"/>
    <n v="13554000"/>
    <n v="1179200"/>
    <x v="2"/>
    <x v="2"/>
    <n v="12374800"/>
    <n v="0.91299985244208404"/>
    <x v="1"/>
    <x v="11"/>
    <x v="11"/>
    <x v="0"/>
    <x v="0"/>
  </r>
  <r>
    <s v="ODR8404831816n"/>
    <s v="C589918L"/>
    <d v="2021-08-14T00:00:00"/>
    <s v="P682528"/>
    <n v="1355402"/>
    <n v="1"/>
    <n v="13554000"/>
    <n v="0"/>
    <n v="13554000"/>
    <n v="1"/>
    <n v="1"/>
    <n v="0"/>
    <n v="1"/>
    <d v="2021-08-20T00:00:00"/>
    <x v="762"/>
    <n v="13554000"/>
    <n v="1179200"/>
    <x v="2"/>
    <x v="2"/>
    <n v="12374800"/>
    <n v="0.91299985244208404"/>
    <x v="1"/>
    <x v="11"/>
    <x v="11"/>
    <x v="0"/>
    <x v="0"/>
  </r>
  <r>
    <s v="ODR8020698643a"/>
    <s v="C200313L"/>
    <d v="2021-08-15T00:00:00"/>
    <s v="P682528"/>
    <n v="1355402"/>
    <n v="1"/>
    <n v="13554000"/>
    <n v="0"/>
    <n v="13554000"/>
    <n v="1"/>
    <n v="1"/>
    <n v="1"/>
    <n v="1"/>
    <d v="2021-07-17T00:00:00"/>
    <x v="762"/>
    <n v="13554000"/>
    <n v="1179200"/>
    <x v="2"/>
    <x v="2"/>
    <n v="12374800"/>
    <n v="0.91299985244208404"/>
    <x v="1"/>
    <x v="11"/>
    <x v="11"/>
    <x v="0"/>
    <x v="0"/>
  </r>
  <r>
    <s v="ODR9318502131k"/>
    <s v="C735927L"/>
    <d v="2021-12-30T00:00:00"/>
    <s v="P738796"/>
    <n v="1343280"/>
    <n v="1"/>
    <n v="13432800"/>
    <n v="0"/>
    <n v="13432800"/>
    <n v="1"/>
    <n v="1"/>
    <n v="1"/>
    <n v="3"/>
    <d v="2021-11-11T00:00:00"/>
    <x v="763"/>
    <n v="10746200"/>
    <n v="881136"/>
    <x v="8"/>
    <x v="3"/>
    <n v="12551664"/>
    <n v="0.93440414507771996"/>
    <x v="1"/>
    <x v="1"/>
    <x v="1"/>
    <x v="0"/>
    <x v="0"/>
  </r>
  <r>
    <s v="ODR3657130378u"/>
    <s v="C861782L"/>
    <d v="2022-10-04T00:00:00"/>
    <s v="P738796"/>
    <n v="1343280"/>
    <n v="1"/>
    <n v="13432800"/>
    <n v="0"/>
    <n v="13432800"/>
    <n v="1"/>
    <n v="0"/>
    <n v="0"/>
    <n v="7"/>
    <d v="2022-04-22T00:00:00"/>
    <x v="763"/>
    <n v="10746200"/>
    <n v="881136"/>
    <x v="8"/>
    <x v="4"/>
    <n v="12551664"/>
    <n v="0.93440414507771996"/>
    <x v="1"/>
    <x v="6"/>
    <x v="6"/>
    <x v="1"/>
    <x v="1"/>
  </r>
  <r>
    <s v="ODR5681324884x"/>
    <s v="C980973L"/>
    <d v="2021-11-20T00:00:00"/>
    <s v="P504691"/>
    <n v="667000"/>
    <n v="2"/>
    <n v="13340000"/>
    <n v="0"/>
    <n v="13340000"/>
    <n v="1"/>
    <n v="0"/>
    <n v="0"/>
    <n v="4"/>
    <d v="2021-10-27T00:00:00"/>
    <x v="764"/>
    <n v="6670000"/>
    <n v="466900"/>
    <x v="2"/>
    <x v="1"/>
    <n v="12406200"/>
    <n v="0.93"/>
    <x v="2"/>
    <x v="0"/>
    <x v="0"/>
    <x v="0"/>
    <x v="1"/>
  </r>
  <r>
    <s v="ODR6477122111f"/>
    <s v="C500989L"/>
    <d v="2022-01-08T00:00:00"/>
    <s v="P345711"/>
    <n v="666420"/>
    <n v="2"/>
    <n v="13328400"/>
    <n v="0"/>
    <n v="13328400"/>
    <n v="1"/>
    <n v="0"/>
    <n v="0"/>
    <n v="7"/>
    <d v="2022-07-02T00:00:00"/>
    <x v="765"/>
    <n v="6664200"/>
    <n v="559758"/>
    <x v="7"/>
    <x v="4"/>
    <n v="12208884"/>
    <n v="0.91600522193211498"/>
    <x v="2"/>
    <x v="3"/>
    <x v="3"/>
    <x v="1"/>
    <x v="1"/>
  </r>
  <r>
    <s v="ODR4803781204u"/>
    <s v="C500989L"/>
    <d v="2022-02-08T00:00:00"/>
    <s v="P345711"/>
    <n v="666420"/>
    <n v="2"/>
    <n v="13328400"/>
    <n v="0"/>
    <n v="13328400"/>
    <n v="1"/>
    <n v="0"/>
    <n v="0"/>
    <n v="7"/>
    <d v="2022-07-02T00:00:00"/>
    <x v="765"/>
    <n v="6664200"/>
    <n v="559758"/>
    <x v="7"/>
    <x v="4"/>
    <n v="12208884"/>
    <n v="0.91600522193211498"/>
    <x v="2"/>
    <x v="10"/>
    <x v="10"/>
    <x v="1"/>
    <x v="1"/>
  </r>
  <r>
    <s v="ODR7906527136s"/>
    <s v="C500989L"/>
    <d v="2022-06-08T00:00:00"/>
    <s v="P345711"/>
    <n v="666420"/>
    <n v="2"/>
    <n v="13328400"/>
    <n v="0"/>
    <n v="13328400"/>
    <n v="1"/>
    <n v="0"/>
    <n v="0"/>
    <n v="7"/>
    <d v="2022-07-02T00:00:00"/>
    <x v="765"/>
    <n v="6664200"/>
    <n v="559758"/>
    <x v="7"/>
    <x v="4"/>
    <n v="12208884"/>
    <n v="0.91600522193211498"/>
    <x v="2"/>
    <x v="8"/>
    <x v="8"/>
    <x v="1"/>
    <x v="1"/>
  </r>
  <r>
    <s v="ODR1539889376k"/>
    <s v="C500989L"/>
    <d v="2022-07-30T00:00:00"/>
    <s v="P345711"/>
    <n v="666420"/>
    <n v="2"/>
    <n v="13328400"/>
    <n v="0"/>
    <n v="13328400"/>
    <n v="1"/>
    <n v="0"/>
    <n v="0"/>
    <n v="7"/>
    <d v="2022-07-02T00:00:00"/>
    <x v="765"/>
    <n v="6664200"/>
    <n v="559758"/>
    <x v="7"/>
    <x v="4"/>
    <n v="12208884"/>
    <n v="0.91600522193211498"/>
    <x v="2"/>
    <x v="7"/>
    <x v="7"/>
    <x v="1"/>
    <x v="1"/>
  </r>
  <r>
    <s v="ODR9200108121k"/>
    <s v="C500989L"/>
    <d v="2022-07-31T00:00:00"/>
    <s v="P345711"/>
    <n v="666420"/>
    <n v="2"/>
    <n v="13328400"/>
    <n v="0"/>
    <n v="13328400"/>
    <n v="1"/>
    <n v="0"/>
    <n v="0"/>
    <n v="7"/>
    <d v="2022-07-02T00:00:00"/>
    <x v="765"/>
    <n v="6664200"/>
    <n v="559758"/>
    <x v="7"/>
    <x v="4"/>
    <n v="12208884"/>
    <n v="0.91600522193211498"/>
    <x v="2"/>
    <x v="7"/>
    <x v="7"/>
    <x v="1"/>
    <x v="1"/>
  </r>
  <r>
    <s v="ODR3716332767c"/>
    <s v="C849387L"/>
    <d v="2021-06-08T00:00:00"/>
    <s v="P615046"/>
    <n v="1322400"/>
    <n v="1"/>
    <n v="13224000"/>
    <n v="0"/>
    <n v="13224000"/>
    <n v="1"/>
    <n v="1"/>
    <n v="0"/>
    <n v="1"/>
    <d v="2021-08-10T00:00:00"/>
    <x v="766"/>
    <n v="13224000"/>
    <n v="1071140"/>
    <x v="2"/>
    <x v="2"/>
    <n v="12152860"/>
    <n v="0.91900030248033904"/>
    <x v="1"/>
    <x v="8"/>
    <x v="8"/>
    <x v="0"/>
    <x v="0"/>
  </r>
  <r>
    <s v="ODR4064248676c"/>
    <s v="C849387L"/>
    <d v="2021-09-23T00:00:00"/>
    <s v="P615046"/>
    <n v="1322400"/>
    <n v="1"/>
    <n v="13224000"/>
    <n v="0"/>
    <n v="13224000"/>
    <n v="1"/>
    <n v="1"/>
    <n v="0"/>
    <n v="3"/>
    <d v="2021-08-10T00:00:00"/>
    <x v="766"/>
    <n v="13224000"/>
    <n v="1071140"/>
    <x v="2"/>
    <x v="3"/>
    <n v="12152860"/>
    <n v="0.91900030248033904"/>
    <x v="1"/>
    <x v="4"/>
    <x v="4"/>
    <x v="0"/>
    <x v="0"/>
  </r>
  <r>
    <s v="ODR1200912919m"/>
    <s v="C943270L"/>
    <d v="2021-12-31T00:00:00"/>
    <s v="P888679"/>
    <n v="1314686"/>
    <n v="1"/>
    <n v="13146900"/>
    <n v="0"/>
    <n v="13146900"/>
    <n v="1"/>
    <n v="1"/>
    <n v="0"/>
    <n v="1"/>
    <d v="2021-09-19T00:00:00"/>
    <x v="570"/>
    <n v="13146900"/>
    <n v="1064880"/>
    <x v="2"/>
    <x v="2"/>
    <n v="12082020"/>
    <n v="0.91900143760125996"/>
    <x v="1"/>
    <x v="1"/>
    <x v="1"/>
    <x v="0"/>
    <x v="0"/>
  </r>
  <r>
    <s v="ODR9884960429r"/>
    <s v="C232406L"/>
    <d v="2022-02-13T00:00:00"/>
    <s v="P888679"/>
    <n v="1314686"/>
    <n v="1"/>
    <n v="13146900"/>
    <n v="0"/>
    <n v="13146900"/>
    <n v="1"/>
    <n v="1"/>
    <n v="0"/>
    <n v="1"/>
    <d v="2021-08-01T00:00:00"/>
    <x v="570"/>
    <n v="13146900"/>
    <n v="1064880"/>
    <x v="2"/>
    <x v="2"/>
    <n v="12082020"/>
    <n v="0.91900143760125996"/>
    <x v="1"/>
    <x v="10"/>
    <x v="10"/>
    <x v="1"/>
    <x v="0"/>
  </r>
  <r>
    <s v="ODR7346226739j"/>
    <s v="C943270L"/>
    <d v="2022-02-27T00:00:00"/>
    <s v="P888679"/>
    <n v="1314686"/>
    <n v="1"/>
    <n v="13146900"/>
    <n v="0"/>
    <n v="13146900"/>
    <n v="1"/>
    <n v="1"/>
    <n v="0"/>
    <n v="1"/>
    <d v="2021-09-19T00:00:00"/>
    <x v="570"/>
    <n v="13146900"/>
    <n v="1064880"/>
    <x v="2"/>
    <x v="2"/>
    <n v="12082020"/>
    <n v="0.91900143760125996"/>
    <x v="1"/>
    <x v="10"/>
    <x v="10"/>
    <x v="1"/>
    <x v="0"/>
  </r>
  <r>
    <s v="ODR9451877307s"/>
    <s v="C827265L"/>
    <d v="2021-09-25T00:00:00"/>
    <s v="P857748"/>
    <n v="1305000"/>
    <n v="1"/>
    <n v="13050000"/>
    <n v="0"/>
    <n v="13050000"/>
    <n v="1"/>
    <n v="0"/>
    <n v="0"/>
    <n v="1"/>
    <d v="2021-09-01T00:00:00"/>
    <x v="767"/>
    <n v="13050000"/>
    <n v="978750"/>
    <x v="9"/>
    <x v="2"/>
    <n v="12071250"/>
    <n v="0.92500000000000004"/>
    <x v="1"/>
    <x v="4"/>
    <x v="4"/>
    <x v="0"/>
    <x v="1"/>
  </r>
  <r>
    <s v="ODR6850358913t"/>
    <s v="C390416L"/>
    <d v="2021-10-18T00:00:00"/>
    <s v="P847756"/>
    <n v="1282919"/>
    <n v="1"/>
    <n v="12829200"/>
    <n v="0"/>
    <n v="12829200"/>
    <n v="1"/>
    <n v="1"/>
    <n v="1"/>
    <n v="1"/>
    <d v="2021-09-27T00:00:00"/>
    <x v="341"/>
    <n v="18908000"/>
    <n v="1304650"/>
    <x v="1"/>
    <x v="2"/>
    <n v="11524550"/>
    <n v="0.89830620771365299"/>
    <x v="1"/>
    <x v="6"/>
    <x v="6"/>
    <x v="0"/>
    <x v="0"/>
  </r>
  <r>
    <s v="ODR8006075142a"/>
    <s v="C158367L"/>
    <d v="2021-12-21T00:00:00"/>
    <s v="P293870"/>
    <n v="1281800"/>
    <n v="1"/>
    <n v="12818000"/>
    <n v="0"/>
    <n v="12818000"/>
    <n v="1"/>
    <n v="1"/>
    <n v="0"/>
    <n v="1"/>
    <d v="2021-07-16T00:00:00"/>
    <x v="768"/>
    <n v="11023500"/>
    <n v="925970"/>
    <x v="10"/>
    <x v="2"/>
    <n v="11892030"/>
    <n v="0.92776018099547497"/>
    <x v="1"/>
    <x v="1"/>
    <x v="1"/>
    <x v="0"/>
    <x v="0"/>
  </r>
  <r>
    <s v="ODR4590985995k"/>
    <s v="C204069L"/>
    <d v="2021-04-09T00:00:00"/>
    <s v="P369792"/>
    <n v="1276000"/>
    <n v="1"/>
    <n v="12760000"/>
    <n v="0"/>
    <n v="12760000"/>
    <n v="1"/>
    <n v="0"/>
    <n v="0"/>
    <n v="1"/>
    <d v="2021-09-26T00:00:00"/>
    <x v="769"/>
    <n v="12760000"/>
    <n v="1110120"/>
    <x v="2"/>
    <x v="2"/>
    <n v="11649880"/>
    <n v="0.91300000000000003"/>
    <x v="1"/>
    <x v="5"/>
    <x v="5"/>
    <x v="0"/>
    <x v="1"/>
  </r>
  <r>
    <s v="ODR5904167626k"/>
    <s v="C378684L"/>
    <d v="2021-12-23T00:00:00"/>
    <s v="P950869"/>
    <n v="1276000"/>
    <n v="1"/>
    <n v="12760000"/>
    <n v="0"/>
    <n v="12760000"/>
    <n v="1"/>
    <n v="0"/>
    <n v="0"/>
    <n v="4"/>
    <d v="2021-07-03T00:00:00"/>
    <x v="770"/>
    <n v="12760000"/>
    <n v="791120"/>
    <x v="7"/>
    <x v="1"/>
    <n v="11968880"/>
    <n v="0.93799999999999994"/>
    <x v="1"/>
    <x v="1"/>
    <x v="1"/>
    <x v="0"/>
    <x v="1"/>
  </r>
  <r>
    <s v="ODR5905066015s"/>
    <s v="C834363L"/>
    <d v="2021-11-09T00:00:00"/>
    <s v="P353028"/>
    <n v="1275942"/>
    <n v="1"/>
    <n v="12759400"/>
    <n v="0"/>
    <n v="12759400"/>
    <n v="1"/>
    <n v="1"/>
    <n v="0"/>
    <n v="1"/>
    <d v="2021-07-11T00:00:00"/>
    <x v="292"/>
    <n v="11234600"/>
    <n v="707774"/>
    <x v="4"/>
    <x v="2"/>
    <n v="12051626"/>
    <n v="0.94452920983745303"/>
    <x v="1"/>
    <x v="0"/>
    <x v="0"/>
    <x v="0"/>
    <x v="0"/>
  </r>
  <r>
    <s v="ODR7724489376d"/>
    <s v="C387663L"/>
    <d v="2022-05-28T00:00:00"/>
    <s v="P657942"/>
    <n v="1275420"/>
    <n v="1"/>
    <n v="12754200"/>
    <n v="0"/>
    <n v="12754200"/>
    <n v="1"/>
    <n v="0"/>
    <n v="0"/>
    <n v="13"/>
    <d v="2022-05-02T00:00:00"/>
    <x v="771"/>
    <n v="12754200"/>
    <n v="1084080"/>
    <x v="1"/>
    <x v="7"/>
    <n v="11670120"/>
    <n v="0.91500211694971101"/>
    <x v="1"/>
    <x v="2"/>
    <x v="2"/>
    <x v="1"/>
    <x v="1"/>
  </r>
  <r>
    <s v="ODR6218882442t"/>
    <s v="C583837L"/>
    <d v="2021-05-07T00:00:00"/>
    <s v="P434577"/>
    <n v="635100"/>
    <n v="2"/>
    <n v="12702000"/>
    <n v="0"/>
    <n v="12702000"/>
    <n v="1"/>
    <n v="1"/>
    <n v="0"/>
    <n v="1"/>
    <d v="2021-07-24T00:00:00"/>
    <x v="327"/>
    <n v="6351000"/>
    <n v="482676"/>
    <x v="3"/>
    <x v="2"/>
    <n v="11736648"/>
    <n v="0.92400000000000004"/>
    <x v="2"/>
    <x v="2"/>
    <x v="2"/>
    <x v="0"/>
    <x v="0"/>
  </r>
  <r>
    <s v="ODR6946433635p"/>
    <s v="C175120L"/>
    <d v="2022-01-24T00:00:00"/>
    <s v="P776371"/>
    <n v="1266720"/>
    <n v="1"/>
    <n v="12667200"/>
    <n v="0"/>
    <n v="12667200"/>
    <n v="1"/>
    <n v="1"/>
    <n v="0"/>
    <n v="1"/>
    <d v="2022-01-10T00:00:00"/>
    <x v="772"/>
    <n v="12667200"/>
    <n v="810666"/>
    <x v="9"/>
    <x v="2"/>
    <n v="11856534"/>
    <n v="0.93600274725274701"/>
    <x v="1"/>
    <x v="3"/>
    <x v="3"/>
    <x v="1"/>
    <x v="0"/>
  </r>
  <r>
    <s v="ODR8356255549x"/>
    <s v="C549224L"/>
    <d v="2022-11-03T00:00:00"/>
    <s v="P192241"/>
    <n v="1256570"/>
    <n v="1"/>
    <n v="12565700"/>
    <n v="0"/>
    <n v="12565700"/>
    <n v="1"/>
    <n v="0"/>
    <n v="0"/>
    <n v="4"/>
    <d v="2022-03-12T00:00:00"/>
    <x v="773"/>
    <n v="12565700"/>
    <n v="1068070"/>
    <x v="1"/>
    <x v="1"/>
    <n v="11497630"/>
    <n v="0.91500115393491799"/>
    <x v="1"/>
    <x v="0"/>
    <x v="0"/>
    <x v="1"/>
    <x v="1"/>
  </r>
  <r>
    <s v="ODR1203782355j"/>
    <s v="C480851L"/>
    <d v="2022-07-07T00:00:00"/>
    <s v="P700035"/>
    <n v="1249900"/>
    <n v="1"/>
    <n v="12499000"/>
    <n v="0"/>
    <n v="12499000"/>
    <n v="1"/>
    <n v="0"/>
    <n v="0"/>
    <n v="7"/>
    <d v="2022-07-25T00:00:00"/>
    <x v="774"/>
    <n v="12499000"/>
    <n v="1037390"/>
    <x v="1"/>
    <x v="4"/>
    <n v="11461610"/>
    <n v="0.917002160172814"/>
    <x v="1"/>
    <x v="7"/>
    <x v="7"/>
    <x v="1"/>
    <x v="1"/>
  </r>
  <r>
    <s v="ODR8120243664t"/>
    <s v="C113767L"/>
    <d v="2021-06-12T00:00:00"/>
    <s v="P875143"/>
    <n v="1247000"/>
    <n v="1"/>
    <n v="12470000"/>
    <n v="0"/>
    <n v="12470000"/>
    <n v="1"/>
    <n v="0"/>
    <n v="0"/>
    <n v="1"/>
    <d v="2021-11-15T00:00:00"/>
    <x v="775"/>
    <n v="12470000"/>
    <n v="997600"/>
    <x v="6"/>
    <x v="2"/>
    <n v="11472400"/>
    <n v="0.92"/>
    <x v="1"/>
    <x v="8"/>
    <x v="8"/>
    <x v="0"/>
    <x v="1"/>
  </r>
  <r>
    <s v="ODR3525699019d"/>
    <s v="C113767L"/>
    <d v="2021-11-29T00:00:00"/>
    <s v="P875143"/>
    <n v="1247000"/>
    <n v="1"/>
    <n v="12470000"/>
    <n v="0"/>
    <n v="12470000"/>
    <n v="1"/>
    <n v="0"/>
    <n v="0"/>
    <n v="2"/>
    <d v="2021-11-15T00:00:00"/>
    <x v="775"/>
    <n v="12470000"/>
    <n v="997600"/>
    <x v="6"/>
    <x v="5"/>
    <n v="11472400"/>
    <n v="0.92"/>
    <x v="1"/>
    <x v="0"/>
    <x v="0"/>
    <x v="0"/>
    <x v="1"/>
  </r>
  <r>
    <s v="ODR9974787264k"/>
    <s v="C802541L"/>
    <d v="2022-01-27T00:00:00"/>
    <s v="P875143"/>
    <n v="1247000"/>
    <n v="1"/>
    <n v="12470000"/>
    <n v="0"/>
    <n v="12470000"/>
    <n v="1"/>
    <n v="1"/>
    <n v="0"/>
    <n v="1"/>
    <d v="2022-01-10T00:00:00"/>
    <x v="775"/>
    <n v="12470000"/>
    <n v="997600"/>
    <x v="6"/>
    <x v="2"/>
    <n v="11472400"/>
    <n v="0.92"/>
    <x v="1"/>
    <x v="3"/>
    <x v="3"/>
    <x v="1"/>
    <x v="0"/>
  </r>
  <r>
    <s v="ODR9251260049u"/>
    <s v="C741634L"/>
    <d v="2021-09-21T00:00:00"/>
    <s v="P505931"/>
    <n v="1237140"/>
    <n v="1"/>
    <n v="12371400"/>
    <n v="0"/>
    <n v="12371400"/>
    <n v="1"/>
    <n v="1"/>
    <n v="1"/>
    <n v="1"/>
    <d v="2021-07-09T00:00:00"/>
    <x v="776"/>
    <n v="11974100"/>
    <n v="1029730"/>
    <x v="1"/>
    <x v="2"/>
    <n v="11341670"/>
    <n v="0.91676528121312095"/>
    <x v="1"/>
    <x v="4"/>
    <x v="4"/>
    <x v="0"/>
    <x v="0"/>
  </r>
  <r>
    <s v="ODR3603962645n"/>
    <s v="C813361L"/>
    <d v="2022-08-03T00:00:00"/>
    <s v="P289041"/>
    <n v="1218000"/>
    <n v="1"/>
    <n v="12180000"/>
    <n v="0"/>
    <n v="12180000"/>
    <n v="1"/>
    <n v="0"/>
    <n v="0"/>
    <n v="4"/>
    <d v="2021-09-14T00:00:00"/>
    <x v="777"/>
    <n v="12180000"/>
    <n v="864780"/>
    <x v="1"/>
    <x v="1"/>
    <n v="11315220"/>
    <n v="0.92900000000000005"/>
    <x v="1"/>
    <x v="11"/>
    <x v="11"/>
    <x v="1"/>
    <x v="1"/>
  </r>
  <r>
    <s v="ODR9060546361d"/>
    <s v="C185164L"/>
    <d v="2021-11-19T00:00:00"/>
    <s v="P560106"/>
    <n v="1218000"/>
    <n v="1"/>
    <n v="12180000"/>
    <n v="0"/>
    <n v="12180000"/>
    <n v="1"/>
    <n v="1"/>
    <n v="0"/>
    <n v="1"/>
    <d v="2021-11-26T00:00:00"/>
    <x v="778"/>
    <n v="12180000"/>
    <n v="913500"/>
    <x v="8"/>
    <x v="2"/>
    <n v="11266500"/>
    <n v="0.92500000000000004"/>
    <x v="1"/>
    <x v="0"/>
    <x v="0"/>
    <x v="0"/>
    <x v="0"/>
  </r>
  <r>
    <s v="ODR7747556084o"/>
    <s v="C942158L"/>
    <d v="2021-11-23T00:00:00"/>
    <s v="P560106"/>
    <n v="1218000"/>
    <n v="1"/>
    <n v="12180000"/>
    <n v="0"/>
    <n v="12180000"/>
    <n v="1"/>
    <n v="1"/>
    <n v="1"/>
    <n v="1"/>
    <d v="2021-11-21T00:00:00"/>
    <x v="778"/>
    <n v="12180000"/>
    <n v="913500"/>
    <x v="8"/>
    <x v="2"/>
    <n v="11266500"/>
    <n v="0.92500000000000004"/>
    <x v="1"/>
    <x v="0"/>
    <x v="0"/>
    <x v="0"/>
    <x v="0"/>
  </r>
  <r>
    <s v="ODR8156599176w"/>
    <s v="C657362L"/>
    <d v="2021-11-27T00:00:00"/>
    <s v="P560106"/>
    <n v="1218000"/>
    <n v="1"/>
    <n v="12180000"/>
    <n v="0"/>
    <n v="12180000"/>
    <n v="1"/>
    <n v="0"/>
    <n v="0"/>
    <n v="4"/>
    <d v="2021-11-06T00:00:00"/>
    <x v="778"/>
    <n v="12180000"/>
    <n v="913500"/>
    <x v="8"/>
    <x v="1"/>
    <n v="11266500"/>
    <n v="0.92500000000000004"/>
    <x v="1"/>
    <x v="0"/>
    <x v="0"/>
    <x v="0"/>
    <x v="1"/>
  </r>
  <r>
    <s v="ODR9442622521r"/>
    <s v="C276960L"/>
    <d v="2021-11-28T00:00:00"/>
    <s v="P560106"/>
    <n v="1218000"/>
    <n v="1"/>
    <n v="12180000"/>
    <n v="0"/>
    <n v="12180000"/>
    <n v="1"/>
    <n v="0"/>
    <n v="0"/>
    <n v="4"/>
    <d v="2021-11-20T00:00:00"/>
    <x v="778"/>
    <n v="12180000"/>
    <n v="913500"/>
    <x v="8"/>
    <x v="1"/>
    <n v="11266500"/>
    <n v="0.92500000000000004"/>
    <x v="1"/>
    <x v="0"/>
    <x v="0"/>
    <x v="0"/>
    <x v="1"/>
  </r>
  <r>
    <s v="ODR6372419257a"/>
    <s v="C893754L"/>
    <d v="2021-09-09T00:00:00"/>
    <s v="P244416"/>
    <n v="1218000"/>
    <n v="1"/>
    <n v="12180000"/>
    <n v="0"/>
    <n v="12180000"/>
    <n v="1"/>
    <n v="1"/>
    <n v="0"/>
    <n v="1"/>
    <d v="2021-07-03T00:00:00"/>
    <x v="779"/>
    <n v="11019400"/>
    <n v="958682"/>
    <x v="4"/>
    <x v="2"/>
    <n v="11221318"/>
    <n v="0.92129047619047599"/>
    <x v="1"/>
    <x v="4"/>
    <x v="4"/>
    <x v="0"/>
    <x v="0"/>
  </r>
  <r>
    <s v="ODR1533446722u"/>
    <s v="C411258L"/>
    <d v="2022-03-20T00:00:00"/>
    <s v="P855211"/>
    <n v="1218000"/>
    <n v="1"/>
    <n v="12180000"/>
    <n v="0"/>
    <n v="12180000"/>
    <n v="1"/>
    <n v="0"/>
    <n v="0"/>
    <n v="2"/>
    <d v="2021-09-17T00:00:00"/>
    <x v="52"/>
    <n v="1160"/>
    <n v="58"/>
    <x v="0"/>
    <x v="5"/>
    <n v="12179942"/>
    <n v="0.99999523809523805"/>
    <x v="0"/>
    <x v="9"/>
    <x v="9"/>
    <x v="1"/>
    <x v="1"/>
  </r>
  <r>
    <s v="ODR7903970121s"/>
    <s v="C893754L"/>
    <d v="2022-03-15T00:00:00"/>
    <s v="P527104"/>
    <n v="403100"/>
    <n v="3"/>
    <n v="12093000"/>
    <n v="0"/>
    <n v="12093000"/>
    <n v="1"/>
    <n v="1"/>
    <n v="0"/>
    <n v="1"/>
    <d v="2021-07-03T00:00:00"/>
    <x v="780"/>
    <n v="4031000"/>
    <n v="310358"/>
    <x v="7"/>
    <x v="2"/>
    <n v="11161926"/>
    <n v="0.92300719424460398"/>
    <x v="2"/>
    <x v="9"/>
    <x v="9"/>
    <x v="1"/>
    <x v="0"/>
  </r>
  <r>
    <s v="ODR1149930133q"/>
    <s v="C879144L"/>
    <d v="2021-11-15T00:00:00"/>
    <s v="P468366"/>
    <n v="120350"/>
    <n v="10"/>
    <n v="12035000"/>
    <n v="0"/>
    <n v="12035000"/>
    <n v="1"/>
    <n v="1"/>
    <n v="1"/>
    <n v="1"/>
    <d v="2021-11-09T00:00:00"/>
    <x v="781"/>
    <n v="1203500"/>
    <n v="80620"/>
    <x v="0"/>
    <x v="2"/>
    <n v="11228800"/>
    <n v="0.93301204819277095"/>
    <x v="2"/>
    <x v="0"/>
    <x v="0"/>
    <x v="0"/>
    <x v="0"/>
  </r>
  <r>
    <s v="ODR9805060537e"/>
    <s v="C127081L"/>
    <d v="2022-04-24T00:00:00"/>
    <s v="P104316"/>
    <n v="400200"/>
    <n v="3"/>
    <n v="12006000"/>
    <n v="0"/>
    <n v="12006000"/>
    <n v="1"/>
    <n v="0"/>
    <n v="0"/>
    <n v="1"/>
    <d v="2022-04-22T00:00:00"/>
    <x v="782"/>
    <n v="2610000"/>
    <n v="227070"/>
    <x v="10"/>
    <x v="2"/>
    <n v="11324790"/>
    <n v="0.94326086956521704"/>
    <x v="2"/>
    <x v="5"/>
    <x v="5"/>
    <x v="1"/>
    <x v="1"/>
  </r>
  <r>
    <s v="ODR1380147486r"/>
    <s v="C479492L"/>
    <d v="2022-05-29T00:00:00"/>
    <s v="P470236"/>
    <n v="400200"/>
    <n v="3"/>
    <n v="12006000"/>
    <n v="0"/>
    <n v="12006000"/>
    <n v="1"/>
    <n v="0"/>
    <n v="0"/>
    <n v="4"/>
    <d v="2022-05-19T00:00:00"/>
    <x v="783"/>
    <n v="4002000"/>
    <n v="272136"/>
    <x v="10"/>
    <x v="1"/>
    <n v="11189592"/>
    <n v="0.93200000000000005"/>
    <x v="2"/>
    <x v="2"/>
    <x v="2"/>
    <x v="1"/>
    <x v="1"/>
  </r>
  <r>
    <s v="ODR5304185439w"/>
    <s v="C610078L"/>
    <d v="2021-11-11T00:00:00"/>
    <s v="P505931"/>
    <n v="1197410"/>
    <n v="1"/>
    <n v="11974100"/>
    <n v="0"/>
    <n v="11974100"/>
    <n v="1"/>
    <n v="1"/>
    <n v="1"/>
    <n v="1"/>
    <d v="2021-11-24T00:00:00"/>
    <x v="776"/>
    <n v="11974100"/>
    <n v="1029730"/>
    <x v="1"/>
    <x v="2"/>
    <n v="10944370"/>
    <n v="0.91400355767865604"/>
    <x v="1"/>
    <x v="0"/>
    <x v="0"/>
    <x v="0"/>
    <x v="0"/>
  </r>
  <r>
    <s v="ODR2648973871h"/>
    <s v="C994467L"/>
    <d v="2022-04-18T00:00:00"/>
    <s v="P622378"/>
    <n v="1195902"/>
    <n v="1"/>
    <n v="11959000"/>
    <n v="0"/>
    <n v="11959000"/>
    <n v="1"/>
    <n v="1"/>
    <n v="1"/>
    <n v="7"/>
    <d v="2022-03-15T00:00:00"/>
    <x v="25"/>
    <n v="11959000"/>
    <n v="1076310"/>
    <x v="1"/>
    <x v="4"/>
    <n v="10882690"/>
    <n v="0.91"/>
    <x v="1"/>
    <x v="5"/>
    <x v="5"/>
    <x v="1"/>
    <x v="0"/>
  </r>
  <r>
    <s v="ODR9292200579z"/>
    <s v="C862535L"/>
    <d v="2022-12-05T00:00:00"/>
    <s v="P622378"/>
    <n v="1195902"/>
    <n v="1"/>
    <n v="11959000"/>
    <n v="0"/>
    <n v="11959000"/>
    <n v="1"/>
    <n v="0"/>
    <n v="0"/>
    <n v="4"/>
    <d v="2022-05-18T00:00:00"/>
    <x v="25"/>
    <n v="11959000"/>
    <n v="1076310"/>
    <x v="1"/>
    <x v="1"/>
    <n v="10882690"/>
    <n v="0.91"/>
    <x v="1"/>
    <x v="1"/>
    <x v="1"/>
    <x v="1"/>
    <x v="1"/>
  </r>
  <r>
    <s v="ODR5447400588d"/>
    <s v="C481062L"/>
    <d v="2021-12-09T00:00:00"/>
    <s v="P505931"/>
    <n v="1191204"/>
    <n v="1"/>
    <n v="11912000"/>
    <n v="0"/>
    <n v="11912000"/>
    <n v="1"/>
    <n v="1"/>
    <n v="1"/>
    <n v="1"/>
    <d v="2021-07-12T00:00:00"/>
    <x v="776"/>
    <n v="11974100"/>
    <n v="1029730"/>
    <x v="1"/>
    <x v="2"/>
    <n v="10882270"/>
    <n v="0.91355523841504405"/>
    <x v="1"/>
    <x v="1"/>
    <x v="1"/>
    <x v="0"/>
    <x v="0"/>
  </r>
  <r>
    <s v="ODR2239834134h"/>
    <s v="C876097L"/>
    <d v="2021-02-07T00:00:00"/>
    <s v="P867231"/>
    <n v="118900"/>
    <n v="10"/>
    <n v="11890000"/>
    <n v="0"/>
    <n v="11890000"/>
    <n v="1"/>
    <n v="0"/>
    <n v="0"/>
    <n v="1"/>
    <d v="2021-07-12T00:00:00"/>
    <x v="784"/>
    <n v="1189000"/>
    <n v="105792"/>
    <x v="3"/>
    <x v="2"/>
    <n v="10832080"/>
    <n v="0.91102439024390203"/>
    <x v="2"/>
    <x v="10"/>
    <x v="10"/>
    <x v="0"/>
    <x v="1"/>
  </r>
  <r>
    <s v="ODR4918507034s"/>
    <s v="C489513L"/>
    <d v="2022-04-19T00:00:00"/>
    <s v="P878123"/>
    <n v="1187550"/>
    <n v="1"/>
    <n v="11875500"/>
    <n v="0"/>
    <n v="11875500"/>
    <n v="1"/>
    <n v="1"/>
    <n v="1"/>
    <n v="1"/>
    <d v="2022-04-07T00:00:00"/>
    <x v="785"/>
    <n v="11875500"/>
    <n v="914370"/>
    <x v="9"/>
    <x v="2"/>
    <n v="10961130"/>
    <n v="0.92300366300366299"/>
    <x v="1"/>
    <x v="5"/>
    <x v="5"/>
    <x v="1"/>
    <x v="0"/>
  </r>
  <r>
    <s v="ODR3938981630x"/>
    <s v="C628603L"/>
    <d v="2022-04-25T00:00:00"/>
    <s v="P475499"/>
    <n v="118320"/>
    <n v="10"/>
    <n v="11832000"/>
    <n v="0"/>
    <n v="11832000"/>
    <n v="1"/>
    <n v="0"/>
    <n v="0"/>
    <n v="1"/>
    <d v="2022-04-24T00:00:00"/>
    <x v="55"/>
    <n v="1183200"/>
    <n v="86362"/>
    <x v="5"/>
    <x v="2"/>
    <n v="10968380"/>
    <n v="0.92700980392156895"/>
    <x v="2"/>
    <x v="5"/>
    <x v="5"/>
    <x v="1"/>
    <x v="1"/>
  </r>
  <r>
    <s v="ODR1920158271m"/>
    <s v="C388719L"/>
    <d v="2022-06-23T00:00:00"/>
    <s v="P993131"/>
    <n v="1176878"/>
    <n v="1"/>
    <n v="11768800"/>
    <n v="0"/>
    <n v="11768800"/>
    <n v="1"/>
    <n v="0"/>
    <n v="0"/>
    <n v="1"/>
    <d v="2022-05-24T00:00:00"/>
    <x v="786"/>
    <n v="11768800"/>
    <n v="800226"/>
    <x v="1"/>
    <x v="2"/>
    <n v="10968574"/>
    <n v="0.93200445245054697"/>
    <x v="1"/>
    <x v="8"/>
    <x v="8"/>
    <x v="1"/>
    <x v="1"/>
  </r>
  <r>
    <s v="ODR6528959657c"/>
    <s v="C374672L"/>
    <d v="2022-05-08T00:00:00"/>
    <s v="P410642"/>
    <n v="1174500"/>
    <n v="1"/>
    <n v="11745000"/>
    <n v="0"/>
    <n v="11745000"/>
    <n v="1"/>
    <n v="1"/>
    <n v="0"/>
    <n v="1"/>
    <d v="2021-07-17T00:00:00"/>
    <x v="787"/>
    <n v="11745000"/>
    <n v="716416"/>
    <x v="7"/>
    <x v="2"/>
    <n v="11028584"/>
    <n v="0.93900246913580199"/>
    <x v="1"/>
    <x v="2"/>
    <x v="2"/>
    <x v="1"/>
    <x v="0"/>
  </r>
  <r>
    <s v="ODR2170535242n"/>
    <s v="C360482L"/>
    <d v="2021-12-23T00:00:00"/>
    <s v="P505931"/>
    <n v="1172180"/>
    <n v="1"/>
    <n v="11721800"/>
    <n v="0"/>
    <n v="11721800"/>
    <n v="1"/>
    <n v="0"/>
    <n v="0"/>
    <n v="4"/>
    <d v="2021-12-12T00:00:00"/>
    <x v="776"/>
    <n v="11974100"/>
    <n v="1029730"/>
    <x v="1"/>
    <x v="1"/>
    <n v="10692070"/>
    <n v="0.91215257042433795"/>
    <x v="1"/>
    <x v="1"/>
    <x v="1"/>
    <x v="0"/>
    <x v="1"/>
  </r>
  <r>
    <s v="ODR1147600911l"/>
    <s v="C864005L"/>
    <d v="2021-02-07T00:00:00"/>
    <s v="P674924"/>
    <n v="1166032"/>
    <n v="1"/>
    <n v="11660300"/>
    <n v="0"/>
    <n v="11660300"/>
    <n v="1"/>
    <n v="0"/>
    <n v="0"/>
    <n v="12"/>
    <d v="2021-07-25T00:00:00"/>
    <x v="495"/>
    <n v="11362200"/>
    <n v="965758"/>
    <x v="1"/>
    <x v="12"/>
    <n v="10694542"/>
    <n v="0.91717554436849802"/>
    <x v="1"/>
    <x v="10"/>
    <x v="10"/>
    <x v="0"/>
    <x v="1"/>
  </r>
  <r>
    <s v="ODR9460051221q"/>
    <s v="C888201L"/>
    <d v="2021-05-07T00:00:00"/>
    <s v="P674924"/>
    <n v="1166032"/>
    <n v="1"/>
    <n v="11660300"/>
    <n v="0"/>
    <n v="11660300"/>
    <n v="1"/>
    <n v="0"/>
    <n v="0"/>
    <n v="8"/>
    <d v="2021-07-06T00:00:00"/>
    <x v="495"/>
    <n v="11362200"/>
    <n v="965758"/>
    <x v="1"/>
    <x v="8"/>
    <n v="10694542"/>
    <n v="0.91717554436849802"/>
    <x v="1"/>
    <x v="2"/>
    <x v="2"/>
    <x v="0"/>
    <x v="1"/>
  </r>
  <r>
    <s v="ODR2508304534u"/>
    <s v="C214255L"/>
    <d v="2022-02-13T00:00:00"/>
    <s v="P910200"/>
    <n v="1160000"/>
    <n v="1"/>
    <n v="11600000"/>
    <n v="0"/>
    <n v="11600000"/>
    <n v="1"/>
    <n v="1"/>
    <n v="1"/>
    <n v="3"/>
    <d v="2021-10-28T00:00:00"/>
    <x v="90"/>
    <n v="11837800"/>
    <n v="875974"/>
    <x v="1"/>
    <x v="3"/>
    <n v="10724026"/>
    <n v="0.924485"/>
    <x v="1"/>
    <x v="10"/>
    <x v="10"/>
    <x v="1"/>
    <x v="0"/>
  </r>
  <r>
    <s v="ODR6318620265i"/>
    <s v="C893754L"/>
    <d v="2022-02-16T00:00:00"/>
    <s v="P910200"/>
    <n v="1160000"/>
    <n v="1"/>
    <n v="11600000"/>
    <n v="0"/>
    <n v="11600000"/>
    <n v="1"/>
    <n v="1"/>
    <n v="1"/>
    <n v="1"/>
    <d v="2021-07-03T00:00:00"/>
    <x v="90"/>
    <n v="11837800"/>
    <n v="875974"/>
    <x v="1"/>
    <x v="2"/>
    <n v="10724026"/>
    <n v="0.924485"/>
    <x v="1"/>
    <x v="10"/>
    <x v="10"/>
    <x v="1"/>
    <x v="0"/>
  </r>
  <r>
    <s v="ODR8793551877c"/>
    <s v="C362680L"/>
    <d v="2022-09-02T00:00:00"/>
    <s v="P910200"/>
    <n v="1160000"/>
    <n v="1"/>
    <n v="11600000"/>
    <n v="0"/>
    <n v="11600000"/>
    <n v="1"/>
    <n v="1"/>
    <n v="0"/>
    <n v="2"/>
    <d v="2022-02-21T00:00:00"/>
    <x v="90"/>
    <n v="11837800"/>
    <n v="875974"/>
    <x v="1"/>
    <x v="5"/>
    <n v="10724026"/>
    <n v="0.924485"/>
    <x v="1"/>
    <x v="4"/>
    <x v="4"/>
    <x v="1"/>
    <x v="0"/>
  </r>
  <r>
    <s v="ODR4040343667g"/>
    <s v="C544288L"/>
    <d v="2022-12-02T00:00:00"/>
    <s v="P910200"/>
    <n v="1160000"/>
    <n v="1"/>
    <n v="11600000"/>
    <n v="0"/>
    <n v="11600000"/>
    <n v="1"/>
    <n v="1"/>
    <n v="1"/>
    <n v="4"/>
    <d v="2022-02-02T00:00:00"/>
    <x v="90"/>
    <n v="11837800"/>
    <n v="875974"/>
    <x v="1"/>
    <x v="1"/>
    <n v="10724026"/>
    <n v="0.924485"/>
    <x v="1"/>
    <x v="1"/>
    <x v="1"/>
    <x v="1"/>
    <x v="0"/>
  </r>
  <r>
    <s v="ODR1769879521q"/>
    <s v="C717221L"/>
    <d v="2021-11-16T00:00:00"/>
    <s v="P800680"/>
    <n v="580000"/>
    <n v="2"/>
    <n v="11600000"/>
    <n v="0"/>
    <n v="11600000"/>
    <n v="1"/>
    <n v="0"/>
    <n v="0"/>
    <n v="1"/>
    <d v="2021-07-13T00:00:00"/>
    <x v="788"/>
    <n v="2900"/>
    <n v="174"/>
    <x v="0"/>
    <x v="2"/>
    <n v="11599652"/>
    <n v="0.99997000000000003"/>
    <x v="0"/>
    <x v="0"/>
    <x v="0"/>
    <x v="0"/>
    <x v="1"/>
  </r>
  <r>
    <s v="ODR1456527343p"/>
    <s v="C658145L"/>
    <d v="2021-11-18T00:00:00"/>
    <s v="P855211"/>
    <n v="580000"/>
    <n v="2"/>
    <n v="11600000"/>
    <n v="0"/>
    <n v="11600000"/>
    <n v="1"/>
    <n v="0"/>
    <n v="0"/>
    <n v="1"/>
    <d v="2021-07-13T00:00:00"/>
    <x v="52"/>
    <n v="1160"/>
    <n v="58"/>
    <x v="0"/>
    <x v="2"/>
    <n v="11599884"/>
    <n v="0.99999000000000005"/>
    <x v="0"/>
    <x v="0"/>
    <x v="0"/>
    <x v="0"/>
    <x v="1"/>
  </r>
  <r>
    <s v="ODR8948339887l"/>
    <s v="C547850L"/>
    <d v="2021-12-11T00:00:00"/>
    <s v="P800680"/>
    <n v="580000"/>
    <n v="2"/>
    <n v="11600000"/>
    <n v="0"/>
    <n v="11600000"/>
    <n v="1"/>
    <n v="0"/>
    <n v="0"/>
    <n v="1"/>
    <d v="2021-09-07T00:00:00"/>
    <x v="788"/>
    <n v="2900"/>
    <n v="174"/>
    <x v="0"/>
    <x v="2"/>
    <n v="11599652"/>
    <n v="0.99997000000000003"/>
    <x v="0"/>
    <x v="1"/>
    <x v="1"/>
    <x v="0"/>
    <x v="1"/>
  </r>
  <r>
    <s v="ODR3380952914s"/>
    <s v="C128609L"/>
    <d v="2021-11-19T00:00:00"/>
    <s v="P383378"/>
    <n v="290000"/>
    <n v="4"/>
    <n v="11600000"/>
    <n v="0"/>
    <n v="11600000"/>
    <n v="1"/>
    <n v="0"/>
    <n v="0"/>
    <n v="4"/>
    <d v="2021-11-23T00:00:00"/>
    <x v="49"/>
    <n v="2900000"/>
    <n v="217500"/>
    <x v="7"/>
    <x v="1"/>
    <n v="10730000"/>
    <n v="0.92500000000000004"/>
    <x v="2"/>
    <x v="0"/>
    <x v="0"/>
    <x v="0"/>
    <x v="1"/>
  </r>
  <r>
    <s v="ODR4798462838e"/>
    <s v="C756954L"/>
    <d v="2021-08-14T00:00:00"/>
    <s v="P376580"/>
    <n v="1154200"/>
    <n v="1"/>
    <n v="11542000"/>
    <n v="0"/>
    <n v="11542000"/>
    <n v="1"/>
    <n v="1"/>
    <n v="0"/>
    <n v="1"/>
    <d v="2021-07-24T00:00:00"/>
    <x v="789"/>
    <n v="11542000"/>
    <n v="819482"/>
    <x v="14"/>
    <x v="2"/>
    <n v="10722518"/>
    <n v="0.92900000000000005"/>
    <x v="1"/>
    <x v="11"/>
    <x v="11"/>
    <x v="0"/>
    <x v="0"/>
  </r>
  <r>
    <s v="ODR8977037931e"/>
    <s v="C895872L"/>
    <d v="2021-08-15T00:00:00"/>
    <s v="P376580"/>
    <n v="1154200"/>
    <n v="1"/>
    <n v="11542000"/>
    <n v="0"/>
    <n v="11542000"/>
    <n v="1"/>
    <n v="1"/>
    <n v="0"/>
    <n v="1"/>
    <d v="2021-08-26T00:00:00"/>
    <x v="789"/>
    <n v="11542000"/>
    <n v="819482"/>
    <x v="14"/>
    <x v="2"/>
    <n v="10722518"/>
    <n v="0.92900000000000005"/>
    <x v="1"/>
    <x v="11"/>
    <x v="11"/>
    <x v="0"/>
    <x v="0"/>
  </r>
  <r>
    <s v="ODR7650302165j"/>
    <s v="C396754L"/>
    <d v="2021-08-16T00:00:00"/>
    <s v="P376580"/>
    <n v="1154200"/>
    <n v="1"/>
    <n v="11542000"/>
    <n v="0"/>
    <n v="11542000"/>
    <n v="1"/>
    <n v="0"/>
    <n v="0"/>
    <n v="1"/>
    <d v="2021-08-20T00:00:00"/>
    <x v="789"/>
    <n v="11542000"/>
    <n v="819482"/>
    <x v="14"/>
    <x v="2"/>
    <n v="10722518"/>
    <n v="0.92900000000000005"/>
    <x v="1"/>
    <x v="11"/>
    <x v="11"/>
    <x v="0"/>
    <x v="1"/>
  </r>
  <r>
    <s v="ODR7463770075d"/>
    <s v="C142320L"/>
    <d v="2021-08-19T00:00:00"/>
    <s v="P376580"/>
    <n v="1154200"/>
    <n v="1"/>
    <n v="11542000"/>
    <n v="0"/>
    <n v="11542000"/>
    <n v="1"/>
    <n v="1"/>
    <n v="0"/>
    <n v="1"/>
    <d v="2021-08-23T00:00:00"/>
    <x v="789"/>
    <n v="11542000"/>
    <n v="819482"/>
    <x v="14"/>
    <x v="2"/>
    <n v="10722518"/>
    <n v="0.92900000000000005"/>
    <x v="1"/>
    <x v="11"/>
    <x v="11"/>
    <x v="0"/>
    <x v="0"/>
  </r>
  <r>
    <s v="ODR2045488373u"/>
    <s v="C773779L"/>
    <d v="2022-04-08T00:00:00"/>
    <s v="P456808"/>
    <n v="1154200"/>
    <n v="1"/>
    <n v="11542000"/>
    <n v="0"/>
    <n v="11542000"/>
    <n v="1"/>
    <n v="1"/>
    <n v="0"/>
    <n v="4"/>
    <d v="2022-08-02T00:00:00"/>
    <x v="790"/>
    <n v="11542000"/>
    <n v="957986"/>
    <x v="14"/>
    <x v="1"/>
    <n v="10584014"/>
    <n v="0.91700000000000004"/>
    <x v="1"/>
    <x v="5"/>
    <x v="5"/>
    <x v="1"/>
    <x v="0"/>
  </r>
  <r>
    <s v="ODR7557230205j"/>
    <s v="C287856L"/>
    <d v="2022-06-28T00:00:00"/>
    <s v="P628256"/>
    <n v="1154142"/>
    <n v="1"/>
    <n v="11541400"/>
    <n v="0"/>
    <n v="11541400"/>
    <n v="1"/>
    <n v="1"/>
    <n v="0"/>
    <n v="1"/>
    <d v="2022-06-16T00:00:00"/>
    <x v="50"/>
    <n v="11541400"/>
    <n v="888676"/>
    <x v="1"/>
    <x v="2"/>
    <n v="10652724"/>
    <n v="0.923001022406294"/>
    <x v="1"/>
    <x v="8"/>
    <x v="8"/>
    <x v="1"/>
    <x v="0"/>
  </r>
  <r>
    <s v="ODR5106308650n"/>
    <s v="C560023L"/>
    <d v="2022-08-08T00:00:00"/>
    <s v="P628256"/>
    <n v="1153620"/>
    <n v="1"/>
    <n v="11536200"/>
    <n v="0"/>
    <n v="11536200"/>
    <n v="1"/>
    <n v="0"/>
    <n v="0"/>
    <n v="4"/>
    <d v="2022-08-10T00:00:00"/>
    <x v="50"/>
    <n v="11541400"/>
    <n v="888676"/>
    <x v="1"/>
    <x v="1"/>
    <n v="10647524"/>
    <n v="0.92296631473102098"/>
    <x v="1"/>
    <x v="11"/>
    <x v="11"/>
    <x v="1"/>
    <x v="1"/>
  </r>
  <r>
    <s v="ODR9257191720o"/>
    <s v="C240610L"/>
    <d v="2022-09-08T00:00:00"/>
    <s v="P628256"/>
    <n v="1153620"/>
    <n v="1"/>
    <n v="11536200"/>
    <n v="0"/>
    <n v="11536200"/>
    <n v="1"/>
    <n v="1"/>
    <n v="0"/>
    <n v="1"/>
    <d v="2022-08-24T00:00:00"/>
    <x v="50"/>
    <n v="11541400"/>
    <n v="888676"/>
    <x v="1"/>
    <x v="2"/>
    <n v="10647524"/>
    <n v="0.92296631473102098"/>
    <x v="1"/>
    <x v="4"/>
    <x v="4"/>
    <x v="1"/>
    <x v="0"/>
  </r>
  <r>
    <s v="ODR5818670453t"/>
    <s v="C757933L"/>
    <d v="2021-10-17T00:00:00"/>
    <s v="P718952"/>
    <n v="576230"/>
    <n v="2"/>
    <n v="11524600"/>
    <n v="0"/>
    <n v="11524600"/>
    <n v="1"/>
    <n v="1"/>
    <n v="0"/>
    <n v="1"/>
    <d v="2021-10-27T00:00:00"/>
    <x v="791"/>
    <n v="5762300"/>
    <n v="432158"/>
    <x v="0"/>
    <x v="2"/>
    <n v="10660284"/>
    <n v="0.92500251635631603"/>
    <x v="2"/>
    <x v="6"/>
    <x v="6"/>
    <x v="0"/>
    <x v="0"/>
  </r>
  <r>
    <s v="ODR5699982021k"/>
    <s v="C532629L"/>
    <d v="2021-12-08T00:00:00"/>
    <s v="P736713"/>
    <n v="1148400"/>
    <n v="1"/>
    <n v="11484000"/>
    <n v="0"/>
    <n v="11484000"/>
    <n v="1"/>
    <n v="0"/>
    <n v="0"/>
    <n v="1"/>
    <d v="2021-07-08T00:00:00"/>
    <x v="792"/>
    <n v="11837800"/>
    <n v="1006180"/>
    <x v="1"/>
    <x v="2"/>
    <n v="10477820"/>
    <n v="0.91238418669453103"/>
    <x v="1"/>
    <x v="1"/>
    <x v="1"/>
    <x v="0"/>
    <x v="1"/>
  </r>
  <r>
    <s v="ODR3814969847w"/>
    <s v="C527600L"/>
    <d v="2022-01-07T00:00:00"/>
    <s v="P738796"/>
    <n v="1141788"/>
    <n v="1"/>
    <n v="11417900"/>
    <n v="0"/>
    <n v="11417900"/>
    <n v="1"/>
    <n v="0"/>
    <n v="0"/>
    <n v="6"/>
    <d v="2022-07-19T00:00:00"/>
    <x v="763"/>
    <n v="10746200"/>
    <n v="881136"/>
    <x v="8"/>
    <x v="6"/>
    <n v="10536764"/>
    <n v="0.922828541150299"/>
    <x v="1"/>
    <x v="3"/>
    <x v="3"/>
    <x v="1"/>
    <x v="1"/>
  </r>
  <r>
    <s v="ODR7296803135c"/>
    <s v="C943270L"/>
    <d v="2022-01-24T00:00:00"/>
    <s v="P891969"/>
    <n v="1140686"/>
    <n v="1"/>
    <n v="11406900"/>
    <n v="0"/>
    <n v="11406900"/>
    <n v="1"/>
    <n v="1"/>
    <n v="0"/>
    <n v="1"/>
    <d v="2021-09-19T00:00:00"/>
    <x v="793"/>
    <n v="11406900"/>
    <n v="707194"/>
    <x v="2"/>
    <x v="2"/>
    <n v="10699706"/>
    <n v="0.93800296311881404"/>
    <x v="1"/>
    <x v="3"/>
    <x v="3"/>
    <x v="1"/>
    <x v="0"/>
  </r>
  <r>
    <s v="ODR1892991692u"/>
    <s v="C790532L"/>
    <d v="2021-11-27T00:00:00"/>
    <s v="P609053"/>
    <n v="1139700"/>
    <n v="1"/>
    <n v="11397000"/>
    <n v="0"/>
    <n v="11397000"/>
    <n v="1"/>
    <n v="1"/>
    <n v="1"/>
    <n v="1"/>
    <d v="2021-11-26T00:00:00"/>
    <x v="794"/>
    <n v="11397000"/>
    <n v="1002940"/>
    <x v="9"/>
    <x v="2"/>
    <n v="10394060"/>
    <n v="0.91199964903044595"/>
    <x v="1"/>
    <x v="0"/>
    <x v="0"/>
    <x v="0"/>
    <x v="0"/>
  </r>
  <r>
    <s v="ODR7042410401e"/>
    <s v="C825985L"/>
    <d v="2022-05-24T00:00:00"/>
    <s v="P828295"/>
    <n v="1136800"/>
    <n v="1"/>
    <n v="11368000"/>
    <n v="0"/>
    <n v="11368000"/>
    <n v="1"/>
    <n v="0"/>
    <n v="0"/>
    <n v="7"/>
    <d v="2022-05-16T00:00:00"/>
    <x v="795"/>
    <n v="11368000"/>
    <n v="761656"/>
    <x v="8"/>
    <x v="4"/>
    <n v="10606344"/>
    <n v="0.93300000000000005"/>
    <x v="1"/>
    <x v="2"/>
    <x v="2"/>
    <x v="1"/>
    <x v="1"/>
  </r>
  <r>
    <s v="ODR5729466633t"/>
    <s v="C996508L"/>
    <d v="2021-07-28T00:00:00"/>
    <s v="P674924"/>
    <n v="1136220"/>
    <n v="1"/>
    <n v="11362200"/>
    <n v="0"/>
    <n v="11362200"/>
    <n v="1"/>
    <n v="1"/>
    <n v="1"/>
    <n v="1"/>
    <d v="2021-07-10T00:00:00"/>
    <x v="495"/>
    <n v="11362200"/>
    <n v="965758"/>
    <x v="1"/>
    <x v="2"/>
    <n v="10396442"/>
    <n v="0.91500255232261396"/>
    <x v="1"/>
    <x v="7"/>
    <x v="7"/>
    <x v="0"/>
    <x v="0"/>
  </r>
  <r>
    <s v="ODR9567789850a"/>
    <s v="C996508L"/>
    <d v="2021-08-08T00:00:00"/>
    <s v="P674924"/>
    <n v="1136220"/>
    <n v="1"/>
    <n v="11362200"/>
    <n v="0"/>
    <n v="11362200"/>
    <n v="1"/>
    <n v="1"/>
    <n v="0"/>
    <n v="1"/>
    <d v="2021-07-10T00:00:00"/>
    <x v="495"/>
    <n v="11362200"/>
    <n v="965758"/>
    <x v="1"/>
    <x v="2"/>
    <n v="10396442"/>
    <n v="0.91500255232261396"/>
    <x v="1"/>
    <x v="11"/>
    <x v="11"/>
    <x v="0"/>
    <x v="0"/>
  </r>
  <r>
    <s v="ODR7750298068w"/>
    <s v="C741634L"/>
    <d v="2021-08-20T00:00:00"/>
    <s v="P674924"/>
    <n v="1136220"/>
    <n v="1"/>
    <n v="11362200"/>
    <n v="0"/>
    <n v="11362200"/>
    <n v="1"/>
    <n v="1"/>
    <n v="0"/>
    <n v="1"/>
    <d v="2021-07-09T00:00:00"/>
    <x v="495"/>
    <n v="11362200"/>
    <n v="965758"/>
    <x v="1"/>
    <x v="2"/>
    <n v="10396442"/>
    <n v="0.91500255232261396"/>
    <x v="1"/>
    <x v="11"/>
    <x v="11"/>
    <x v="0"/>
    <x v="0"/>
  </r>
  <r>
    <s v="ODR3544551322p"/>
    <s v="C845035L"/>
    <d v="2021-10-07T00:00:00"/>
    <s v="P177940"/>
    <n v="226200"/>
    <n v="5"/>
    <n v="11310000"/>
    <n v="0"/>
    <n v="11310000"/>
    <n v="1"/>
    <n v="1"/>
    <n v="1"/>
    <n v="1"/>
    <d v="2021-07-11T00:00:00"/>
    <x v="531"/>
    <n v="2262000"/>
    <n v="162864"/>
    <x v="2"/>
    <x v="2"/>
    <n v="10495680"/>
    <n v="0.92800000000000005"/>
    <x v="2"/>
    <x v="6"/>
    <x v="6"/>
    <x v="0"/>
    <x v="0"/>
  </r>
  <r>
    <s v="ODR6636673380r"/>
    <s v="C426604L"/>
    <d v="2022-02-26T00:00:00"/>
    <s v="P964844"/>
    <n v="1130942"/>
    <n v="1"/>
    <n v="11309400"/>
    <n v="0"/>
    <n v="11309400"/>
    <n v="1"/>
    <n v="1"/>
    <n v="0"/>
    <n v="1"/>
    <d v="2021-11-08T00:00:00"/>
    <x v="796"/>
    <n v="11309400"/>
    <n v="678542"/>
    <x v="2"/>
    <x v="2"/>
    <n v="10630858"/>
    <n v="0.94000194528445402"/>
    <x v="1"/>
    <x v="10"/>
    <x v="10"/>
    <x v="1"/>
    <x v="0"/>
  </r>
  <r>
    <s v="ODR6104632754m"/>
    <s v="C593068L"/>
    <d v="2022-02-08T00:00:00"/>
    <s v="P255913"/>
    <n v="1130130"/>
    <n v="1"/>
    <n v="11301300"/>
    <n v="0"/>
    <n v="11301300"/>
    <n v="1"/>
    <n v="0"/>
    <n v="0"/>
    <n v="4"/>
    <d v="2022-08-21T00:00:00"/>
    <x v="797"/>
    <n v="11301300"/>
    <n v="949286"/>
    <x v="1"/>
    <x v="1"/>
    <n v="10352014"/>
    <n v="0.91600205286117498"/>
    <x v="1"/>
    <x v="10"/>
    <x v="10"/>
    <x v="1"/>
    <x v="1"/>
  </r>
  <r>
    <s v="ODR4137491899t"/>
    <s v="C627128L"/>
    <d v="2021-10-19T00:00:00"/>
    <s v="P598688"/>
    <n v="111360"/>
    <n v="10"/>
    <n v="11136000"/>
    <n v="0"/>
    <n v="11136000"/>
    <n v="1"/>
    <n v="1"/>
    <n v="0"/>
    <n v="11"/>
    <d v="2021-09-14T00:00:00"/>
    <x v="798"/>
    <n v="1113600"/>
    <n v="89088"/>
    <x v="10"/>
    <x v="10"/>
    <n v="10245120"/>
    <n v="0.92"/>
    <x v="2"/>
    <x v="6"/>
    <x v="6"/>
    <x v="0"/>
    <x v="0"/>
  </r>
  <r>
    <s v="ODR7172972884w"/>
    <s v="C488097L"/>
    <d v="2021-08-17T00:00:00"/>
    <s v="P293870"/>
    <n v="1102348"/>
    <n v="1"/>
    <n v="11023500"/>
    <n v="0"/>
    <n v="11023500"/>
    <n v="1"/>
    <n v="1"/>
    <n v="0"/>
    <n v="1"/>
    <d v="2021-07-13T00:00:00"/>
    <x v="768"/>
    <n v="11023500"/>
    <n v="925970"/>
    <x v="10"/>
    <x v="2"/>
    <n v="10097530"/>
    <n v="0.91600036286116004"/>
    <x v="1"/>
    <x v="11"/>
    <x v="11"/>
    <x v="0"/>
    <x v="0"/>
  </r>
  <r>
    <s v="ODR1261999226u"/>
    <s v="C522216L"/>
    <d v="2022-05-31T00:00:00"/>
    <s v="P237215"/>
    <n v="551000"/>
    <n v="2"/>
    <n v="11020000"/>
    <n v="0"/>
    <n v="11020000"/>
    <n v="1"/>
    <n v="1"/>
    <n v="0"/>
    <n v="1"/>
    <d v="2022-05-12T00:00:00"/>
    <x v="799"/>
    <n v="5510000"/>
    <n v="352640"/>
    <x v="7"/>
    <x v="2"/>
    <n v="10314720"/>
    <n v="0.93600000000000005"/>
    <x v="2"/>
    <x v="2"/>
    <x v="2"/>
    <x v="1"/>
    <x v="0"/>
  </r>
  <r>
    <s v="ODR8068157041b"/>
    <s v="C129961L"/>
    <d v="2022-02-26T00:00:00"/>
    <s v="P926871"/>
    <n v="1099100"/>
    <n v="1"/>
    <n v="10991000"/>
    <n v="0"/>
    <n v="10991000"/>
    <n v="1"/>
    <n v="1"/>
    <n v="0"/>
    <n v="1"/>
    <d v="2022-02-09T00:00:00"/>
    <x v="800"/>
    <n v="10991000"/>
    <n v="879280"/>
    <x v="7"/>
    <x v="2"/>
    <n v="10111720"/>
    <n v="0.92"/>
    <x v="1"/>
    <x v="10"/>
    <x v="10"/>
    <x v="1"/>
    <x v="0"/>
  </r>
  <r>
    <s v="ODR4884556313c"/>
    <s v="C969119L"/>
    <d v="2022-03-14T00:00:00"/>
    <s v="P681479"/>
    <n v="1099100"/>
    <n v="1"/>
    <n v="10991000"/>
    <n v="0"/>
    <n v="10991000"/>
    <n v="1"/>
    <n v="1"/>
    <n v="0"/>
    <n v="1"/>
    <d v="2021-11-16T00:00:00"/>
    <x v="801"/>
    <n v="10991000"/>
    <n v="857298"/>
    <x v="7"/>
    <x v="2"/>
    <n v="10133702"/>
    <n v="0.92200000000000004"/>
    <x v="1"/>
    <x v="9"/>
    <x v="9"/>
    <x v="1"/>
    <x v="0"/>
  </r>
  <r>
    <s v="ODR3221261024i"/>
    <s v="C725037L"/>
    <d v="2022-07-16T00:00:00"/>
    <s v="P656714"/>
    <n v="1096200"/>
    <n v="1"/>
    <n v="10962000"/>
    <n v="0"/>
    <n v="10962000"/>
    <n v="1"/>
    <n v="0"/>
    <n v="0"/>
    <n v="7"/>
    <d v="2022-06-20T00:00:00"/>
    <x v="802"/>
    <n v="10962000"/>
    <n v="745416"/>
    <x v="4"/>
    <x v="4"/>
    <n v="10216584"/>
    <n v="0.93200000000000005"/>
    <x v="1"/>
    <x v="7"/>
    <x v="7"/>
    <x v="1"/>
    <x v="1"/>
  </r>
  <r>
    <s v="ODR1723401119z"/>
    <s v="C790408L"/>
    <d v="2021-11-17T00:00:00"/>
    <s v="P308235"/>
    <n v="109620"/>
    <n v="10"/>
    <n v="10962000"/>
    <n v="0"/>
    <n v="10962000"/>
    <n v="1"/>
    <n v="0"/>
    <n v="0"/>
    <n v="1"/>
    <d v="2021-11-01T00:00:00"/>
    <x v="803"/>
    <n v="1096200"/>
    <n v="92046"/>
    <x v="7"/>
    <x v="2"/>
    <n v="10041540"/>
    <n v="0.91603174603174597"/>
    <x v="2"/>
    <x v="0"/>
    <x v="0"/>
    <x v="0"/>
    <x v="1"/>
  </r>
  <r>
    <s v="ODR4309449157w"/>
    <s v="C477884L"/>
    <d v="2022-01-26T00:00:00"/>
    <s v="P314147"/>
    <n v="1096142"/>
    <n v="1"/>
    <n v="10961400"/>
    <n v="0"/>
    <n v="10961400"/>
    <n v="1"/>
    <n v="1"/>
    <n v="1"/>
    <n v="1"/>
    <d v="2022-01-01T00:00:00"/>
    <x v="804"/>
    <n v="10961400"/>
    <n v="953636"/>
    <x v="9"/>
    <x v="2"/>
    <n v="10007764"/>
    <n v="0.91300052912949103"/>
    <x v="1"/>
    <x v="3"/>
    <x v="3"/>
    <x v="1"/>
    <x v="0"/>
  </r>
  <r>
    <s v="ODR4803284056q"/>
    <s v="C689707L"/>
    <d v="2022-05-16T00:00:00"/>
    <s v="P510276"/>
    <n v="1096142"/>
    <n v="1"/>
    <n v="10961400"/>
    <n v="0"/>
    <n v="10961400"/>
    <n v="1"/>
    <n v="0"/>
    <n v="0"/>
    <n v="7"/>
    <d v="2022-04-13T00:00:00"/>
    <x v="805"/>
    <n v="10961400"/>
    <n v="701510"/>
    <x v="9"/>
    <x v="4"/>
    <n v="10259890"/>
    <n v="0.93600178809276202"/>
    <x v="1"/>
    <x v="2"/>
    <x v="2"/>
    <x v="1"/>
    <x v="1"/>
  </r>
  <r>
    <s v="ODR3915561384n"/>
    <s v="C961402L"/>
    <d v="2022-02-05T00:00:00"/>
    <s v="P951406"/>
    <n v="1087500"/>
    <n v="1"/>
    <n v="10875000"/>
    <n v="0"/>
    <n v="10875000"/>
    <n v="1"/>
    <n v="1"/>
    <n v="1"/>
    <n v="1"/>
    <d v="2022-05-19T00:00:00"/>
    <x v="611"/>
    <n v="10875000"/>
    <n v="815596"/>
    <x v="1"/>
    <x v="2"/>
    <n v="10059404"/>
    <n v="0.92500266666666597"/>
    <x v="1"/>
    <x v="10"/>
    <x v="10"/>
    <x v="1"/>
    <x v="0"/>
  </r>
  <r>
    <s v="ODR8759711433k"/>
    <s v="C601564L"/>
    <d v="2022-03-05T00:00:00"/>
    <s v="P951406"/>
    <n v="1087500"/>
    <n v="1"/>
    <n v="10875000"/>
    <n v="0"/>
    <n v="10875000"/>
    <n v="1"/>
    <n v="0"/>
    <n v="0"/>
    <n v="1"/>
    <d v="2022-02-07T00:00:00"/>
    <x v="611"/>
    <n v="10875000"/>
    <n v="815596"/>
    <x v="1"/>
    <x v="2"/>
    <n v="10059404"/>
    <n v="0.92500266666666597"/>
    <x v="1"/>
    <x v="9"/>
    <x v="9"/>
    <x v="1"/>
    <x v="1"/>
  </r>
  <r>
    <s v="ODR3188269494q"/>
    <s v="C745016L"/>
    <d v="2021-11-07T00:00:00"/>
    <s v="P833097"/>
    <n v="1078742"/>
    <n v="1"/>
    <n v="10787400"/>
    <n v="0"/>
    <n v="10787400"/>
    <n v="1"/>
    <n v="1"/>
    <n v="1"/>
    <n v="1"/>
    <d v="2021-07-23T00:00:00"/>
    <x v="806"/>
    <n v="10787400"/>
    <n v="711950"/>
    <x v="9"/>
    <x v="2"/>
    <n v="10075450"/>
    <n v="0.93400170569368002"/>
    <x v="1"/>
    <x v="0"/>
    <x v="0"/>
    <x v="0"/>
    <x v="0"/>
  </r>
  <r>
    <s v="ODR4096158264j"/>
    <s v="C922594L"/>
    <d v="2021-12-25T00:00:00"/>
    <s v="P334177"/>
    <n v="1078742"/>
    <n v="1"/>
    <n v="10787400"/>
    <n v="0"/>
    <n v="10787400"/>
    <n v="1"/>
    <n v="0"/>
    <n v="0"/>
    <n v="4"/>
    <d v="2021-12-04T00:00:00"/>
    <x v="283"/>
    <n v="10787400"/>
    <n v="927710"/>
    <x v="4"/>
    <x v="1"/>
    <n v="9859690"/>
    <n v="0.91400059328475802"/>
    <x v="1"/>
    <x v="1"/>
    <x v="1"/>
    <x v="0"/>
    <x v="1"/>
  </r>
  <r>
    <s v="ODR4123849947s"/>
    <s v="C529160L"/>
    <d v="2022-05-13T00:00:00"/>
    <s v="P421498"/>
    <n v="1075900"/>
    <n v="1"/>
    <n v="10759000"/>
    <n v="0"/>
    <n v="10759000"/>
    <n v="1"/>
    <n v="1"/>
    <n v="0"/>
    <n v="1"/>
    <d v="2021-09-23T00:00:00"/>
    <x v="807"/>
    <n v="10764800"/>
    <n v="904220"/>
    <x v="1"/>
    <x v="2"/>
    <n v="9854780"/>
    <n v="0.91595687331536402"/>
    <x v="1"/>
    <x v="2"/>
    <x v="2"/>
    <x v="1"/>
    <x v="0"/>
  </r>
  <r>
    <s v="ODR9561028609n"/>
    <s v="C166968L"/>
    <d v="2021-10-08T00:00:00"/>
    <s v="P770634"/>
    <n v="1061400"/>
    <n v="1"/>
    <n v="10614000"/>
    <n v="0"/>
    <n v="10614000"/>
    <n v="1"/>
    <n v="0"/>
    <n v="0"/>
    <n v="1"/>
    <d v="2021-07-26T00:00:00"/>
    <x v="188"/>
    <n v="10614000"/>
    <n v="934032"/>
    <x v="10"/>
    <x v="2"/>
    <n v="9679968"/>
    <n v="0.91200000000000003"/>
    <x v="1"/>
    <x v="6"/>
    <x v="6"/>
    <x v="0"/>
    <x v="1"/>
  </r>
  <r>
    <s v="ODR7919869405s"/>
    <s v="C732158L"/>
    <d v="2022-03-30T00:00:00"/>
    <s v="P248304"/>
    <n v="1061400"/>
    <n v="1"/>
    <n v="10614000"/>
    <n v="0"/>
    <n v="10614000"/>
    <n v="1"/>
    <n v="0"/>
    <n v="0"/>
    <n v="4"/>
    <d v="2022-03-23T00:00:00"/>
    <x v="808"/>
    <n v="10614000"/>
    <n v="636840"/>
    <x v="10"/>
    <x v="1"/>
    <n v="9977160"/>
    <n v="0.94"/>
    <x v="1"/>
    <x v="9"/>
    <x v="9"/>
    <x v="1"/>
    <x v="1"/>
  </r>
  <r>
    <s v="ODR6799315868b"/>
    <s v="C373784L"/>
    <d v="2022-01-02T00:00:00"/>
    <s v="P216296"/>
    <n v="1059776"/>
    <n v="1"/>
    <n v="10597800"/>
    <n v="0"/>
    <n v="10597800"/>
    <n v="1"/>
    <n v="1"/>
    <n v="0"/>
    <n v="3"/>
    <d v="2022-01-18T00:00:00"/>
    <x v="809"/>
    <n v="10597800"/>
    <n v="678252"/>
    <x v="2"/>
    <x v="3"/>
    <n v="9919548"/>
    <n v="0.93600067938628795"/>
    <x v="1"/>
    <x v="3"/>
    <x v="3"/>
    <x v="1"/>
    <x v="0"/>
  </r>
  <r>
    <s v="ODR5180977290v"/>
    <s v="C781213L"/>
    <d v="2022-04-02T00:00:00"/>
    <s v="P303710"/>
    <n v="522000"/>
    <n v="2"/>
    <n v="10440000"/>
    <n v="0"/>
    <n v="10440000"/>
    <n v="1"/>
    <n v="1"/>
    <n v="0"/>
    <n v="1"/>
    <d v="2021-08-23T00:00:00"/>
    <x v="810"/>
    <n v="5220000"/>
    <n v="433260"/>
    <x v="10"/>
    <x v="2"/>
    <n v="9573480"/>
    <n v="0.91700000000000004"/>
    <x v="2"/>
    <x v="5"/>
    <x v="5"/>
    <x v="1"/>
    <x v="0"/>
  </r>
  <r>
    <s v="ODR5928297183w"/>
    <s v="C698097L"/>
    <d v="2022-03-31T00:00:00"/>
    <s v="P210596"/>
    <n v="1044000"/>
    <n v="1"/>
    <n v="10440000"/>
    <n v="0"/>
    <n v="10440000"/>
    <n v="1"/>
    <n v="1"/>
    <n v="0"/>
    <n v="1"/>
    <d v="2021-07-15T00:00:00"/>
    <x v="51"/>
    <n v="10440000"/>
    <n v="699480"/>
    <x v="3"/>
    <x v="2"/>
    <n v="9740520"/>
    <n v="0.93300000000000005"/>
    <x v="1"/>
    <x v="9"/>
    <x v="9"/>
    <x v="1"/>
    <x v="0"/>
  </r>
  <r>
    <s v="ODR9056449188a"/>
    <s v="C419376L"/>
    <d v="2021-03-10T00:00:00"/>
    <s v="P713443"/>
    <n v="1044000"/>
    <n v="1"/>
    <n v="10440000"/>
    <n v="0"/>
    <n v="10440000"/>
    <n v="1"/>
    <n v="1"/>
    <n v="1"/>
    <n v="4"/>
    <d v="2021-09-15T00:00:00"/>
    <x v="811"/>
    <n v="10440000"/>
    <n v="762120"/>
    <x v="0"/>
    <x v="1"/>
    <n v="9677880"/>
    <n v="0.92700000000000005"/>
    <x v="1"/>
    <x v="9"/>
    <x v="9"/>
    <x v="0"/>
    <x v="0"/>
  </r>
  <r>
    <s v="ODR7250472568i"/>
    <s v="C410033L"/>
    <d v="2021-09-29T00:00:00"/>
    <s v="P713443"/>
    <n v="1044000"/>
    <n v="1"/>
    <n v="10440000"/>
    <n v="0"/>
    <n v="10440000"/>
    <n v="1"/>
    <n v="0"/>
    <n v="0"/>
    <n v="4"/>
    <d v="2021-09-12T00:00:00"/>
    <x v="811"/>
    <n v="10440000"/>
    <n v="762120"/>
    <x v="0"/>
    <x v="1"/>
    <n v="9677880"/>
    <n v="0.92700000000000005"/>
    <x v="1"/>
    <x v="4"/>
    <x v="4"/>
    <x v="0"/>
    <x v="1"/>
  </r>
  <r>
    <s v="ODR7542092620n"/>
    <s v="C814229L"/>
    <d v="2021-12-24T00:00:00"/>
    <s v="P878609"/>
    <n v="1044000"/>
    <n v="1"/>
    <n v="10440000"/>
    <n v="0"/>
    <n v="10440000"/>
    <n v="1"/>
    <n v="1"/>
    <n v="0"/>
    <n v="1"/>
    <d v="2021-07-13T00:00:00"/>
    <x v="812"/>
    <n v="10440000"/>
    <n v="762120"/>
    <x v="7"/>
    <x v="2"/>
    <n v="9677880"/>
    <n v="0.92700000000000005"/>
    <x v="1"/>
    <x v="1"/>
    <x v="1"/>
    <x v="0"/>
    <x v="0"/>
  </r>
  <r>
    <s v="ODR1623048722c"/>
    <s v="C522216L"/>
    <d v="2022-05-23T00:00:00"/>
    <s v="P576253"/>
    <n v="522000"/>
    <n v="2"/>
    <n v="10440000"/>
    <n v="0"/>
    <n v="10440000"/>
    <n v="1"/>
    <n v="1"/>
    <n v="0"/>
    <n v="1"/>
    <d v="2022-05-12T00:00:00"/>
    <x v="813"/>
    <n v="5220000"/>
    <n v="412380"/>
    <x v="7"/>
    <x v="2"/>
    <n v="9615240"/>
    <n v="0.92100000000000004"/>
    <x v="2"/>
    <x v="2"/>
    <x v="2"/>
    <x v="1"/>
    <x v="0"/>
  </r>
  <r>
    <s v="ODR9096463547w"/>
    <s v="C814229L"/>
    <d v="2022-07-02T00:00:00"/>
    <s v="P419592"/>
    <n v="1044000"/>
    <n v="1"/>
    <n v="10440000"/>
    <n v="0"/>
    <n v="10440000"/>
    <n v="1"/>
    <n v="1"/>
    <n v="0"/>
    <n v="1"/>
    <d v="2021-07-13T00:00:00"/>
    <x v="814"/>
    <n v="10440000"/>
    <n v="856080"/>
    <x v="7"/>
    <x v="2"/>
    <n v="9583920"/>
    <n v="0.91800000000000004"/>
    <x v="1"/>
    <x v="7"/>
    <x v="7"/>
    <x v="1"/>
    <x v="0"/>
  </r>
  <r>
    <s v="ODR8450648803y"/>
    <s v="C356966L"/>
    <d v="2022-07-05T00:00:00"/>
    <s v="P748974"/>
    <n v="348000"/>
    <n v="3"/>
    <n v="10440000"/>
    <n v="0"/>
    <n v="10440000"/>
    <n v="1"/>
    <n v="1"/>
    <n v="0"/>
    <n v="1"/>
    <d v="2022-04-22T00:00:00"/>
    <x v="815"/>
    <n v="2634940"/>
    <n v="221328"/>
    <x v="7"/>
    <x v="2"/>
    <n v="9776016"/>
    <n v="0.93640000000000001"/>
    <x v="2"/>
    <x v="7"/>
    <x v="7"/>
    <x v="1"/>
    <x v="0"/>
  </r>
  <r>
    <s v="ODR8423781873t"/>
    <s v="C399101L"/>
    <d v="2022-10-01T00:00:00"/>
    <s v="P779004"/>
    <n v="345100"/>
    <n v="3"/>
    <n v="10353000"/>
    <n v="0"/>
    <n v="10353000"/>
    <n v="1"/>
    <n v="1"/>
    <n v="0"/>
    <n v="1"/>
    <d v="2021-07-14T00:00:00"/>
    <x v="816"/>
    <n v="3393000"/>
    <n v="298584"/>
    <x v="8"/>
    <x v="2"/>
    <n v="9457248"/>
    <n v="0.91347899159663903"/>
    <x v="2"/>
    <x v="6"/>
    <x v="6"/>
    <x v="1"/>
    <x v="0"/>
  </r>
  <r>
    <s v="ODR7356210417r"/>
    <s v="C842885L"/>
    <d v="2021-05-11T00:00:00"/>
    <s v="P227752"/>
    <n v="342200"/>
    <n v="3"/>
    <n v="10266000"/>
    <n v="0"/>
    <n v="10266000"/>
    <n v="1"/>
    <n v="1"/>
    <n v="1"/>
    <n v="1"/>
    <d v="2021-10-07T00:00:00"/>
    <x v="817"/>
    <n v="3422000"/>
    <n v="253228"/>
    <x v="7"/>
    <x v="2"/>
    <n v="9506316"/>
    <n v="0.92600000000000005"/>
    <x v="2"/>
    <x v="2"/>
    <x v="2"/>
    <x v="0"/>
    <x v="0"/>
  </r>
  <r>
    <s v="ODR6561296678u"/>
    <s v="C213949L"/>
    <d v="2021-10-31T00:00:00"/>
    <s v="P614325"/>
    <n v="1026542"/>
    <n v="1"/>
    <n v="10265400"/>
    <n v="0"/>
    <n v="10265400"/>
    <n v="1"/>
    <n v="1"/>
    <n v="0"/>
    <n v="1"/>
    <d v="2021-10-17T00:00:00"/>
    <x v="818"/>
    <n v="10265400"/>
    <n v="810956"/>
    <x v="9"/>
    <x v="2"/>
    <n v="9454444"/>
    <n v="0.92100103259493005"/>
    <x v="1"/>
    <x v="6"/>
    <x v="6"/>
    <x v="0"/>
    <x v="0"/>
  </r>
  <r>
    <s v="ODR5505432606q"/>
    <s v="C741634L"/>
    <d v="2021-09-12T00:00:00"/>
    <s v="P468750"/>
    <n v="1024686"/>
    <n v="1"/>
    <n v="10246900"/>
    <n v="0"/>
    <n v="10246900"/>
    <n v="1"/>
    <n v="1"/>
    <n v="0"/>
    <n v="1"/>
    <d v="2021-07-09T00:00:00"/>
    <x v="819"/>
    <n v="10246900"/>
    <n v="809448"/>
    <x v="2"/>
    <x v="2"/>
    <n v="9437452"/>
    <n v="0.92100557241702397"/>
    <x v="1"/>
    <x v="4"/>
    <x v="4"/>
    <x v="0"/>
    <x v="0"/>
  </r>
  <r>
    <s v="ODR6275151449a"/>
    <s v="C871729L"/>
    <d v="2021-09-21T00:00:00"/>
    <s v="P795879"/>
    <n v="1017900"/>
    <n v="1"/>
    <n v="10179000"/>
    <n v="0"/>
    <n v="10179000"/>
    <n v="1"/>
    <n v="1"/>
    <n v="0"/>
    <n v="1"/>
    <d v="2021-09-24T00:00:00"/>
    <x v="820"/>
    <n v="10179000"/>
    <n v="681964"/>
    <x v="9"/>
    <x v="2"/>
    <n v="9497036"/>
    <n v="0.93300284900284902"/>
    <x v="1"/>
    <x v="4"/>
    <x v="4"/>
    <x v="0"/>
    <x v="0"/>
  </r>
  <r>
    <s v="ODR8282670714s"/>
    <s v="C745016L"/>
    <d v="2021-11-25T00:00:00"/>
    <s v="P867309"/>
    <n v="1017900"/>
    <n v="1"/>
    <n v="10179000"/>
    <n v="0"/>
    <n v="10179000"/>
    <n v="1"/>
    <n v="1"/>
    <n v="1"/>
    <n v="1"/>
    <d v="2021-07-23T00:00:00"/>
    <x v="821"/>
    <n v="10179000"/>
    <n v="814320"/>
    <x v="9"/>
    <x v="2"/>
    <n v="9364680"/>
    <n v="0.92"/>
    <x v="1"/>
    <x v="0"/>
    <x v="0"/>
    <x v="0"/>
    <x v="0"/>
  </r>
  <r>
    <s v="ODR2499287766s"/>
    <s v="C766565L"/>
    <d v="2022-01-08T00:00:00"/>
    <s v="P936810"/>
    <n v="1015000"/>
    <n v="1"/>
    <n v="10150000"/>
    <n v="0"/>
    <n v="10150000"/>
    <n v="1"/>
    <n v="1"/>
    <n v="0"/>
    <n v="7"/>
    <d v="2022-04-04T00:00:00"/>
    <x v="822"/>
    <n v="10150000"/>
    <n v="852600"/>
    <x v="8"/>
    <x v="4"/>
    <n v="9297400"/>
    <n v="0.91600000000000004"/>
    <x v="1"/>
    <x v="3"/>
    <x v="3"/>
    <x v="1"/>
    <x v="0"/>
  </r>
  <r>
    <s v="ODR2382784418l"/>
    <s v="C850633L"/>
    <d v="2021-03-12T00:00:00"/>
    <s v="P900471"/>
    <n v="1009200"/>
    <n v="1"/>
    <n v="10092000"/>
    <n v="0"/>
    <n v="10092000"/>
    <n v="1"/>
    <n v="1"/>
    <n v="0"/>
    <n v="1"/>
    <d v="2021-12-20T00:00:00"/>
    <x v="652"/>
    <n v="10092000"/>
    <n v="686256"/>
    <x v="8"/>
    <x v="2"/>
    <n v="9405744"/>
    <n v="0.93200000000000005"/>
    <x v="2"/>
    <x v="9"/>
    <x v="9"/>
    <x v="0"/>
    <x v="0"/>
  </r>
  <r>
    <s v="ODR2390697264t"/>
    <s v="C465263L"/>
    <d v="2022-02-02T00:00:00"/>
    <s v="P900471"/>
    <n v="1009200"/>
    <n v="1"/>
    <n v="10092000"/>
    <n v="0"/>
    <n v="10092000"/>
    <n v="1"/>
    <n v="0"/>
    <n v="0"/>
    <n v="1"/>
    <d v="2022-02-01T00:00:00"/>
    <x v="652"/>
    <n v="10092000"/>
    <n v="686256"/>
    <x v="8"/>
    <x v="2"/>
    <n v="9405744"/>
    <n v="0.93200000000000005"/>
    <x v="2"/>
    <x v="10"/>
    <x v="10"/>
    <x v="1"/>
    <x v="1"/>
  </r>
  <r>
    <s v="ODR4249072033m"/>
    <s v="C337702L"/>
    <d v="2022-05-02T00:00:00"/>
    <s v="P900471"/>
    <n v="1009200"/>
    <n v="1"/>
    <n v="10092000"/>
    <n v="0"/>
    <n v="10092000"/>
    <n v="1"/>
    <n v="0"/>
    <n v="0"/>
    <n v="1"/>
    <d v="2022-02-05T00:00:00"/>
    <x v="652"/>
    <n v="10092000"/>
    <n v="686256"/>
    <x v="8"/>
    <x v="2"/>
    <n v="9405744"/>
    <n v="0.93200000000000005"/>
    <x v="2"/>
    <x v="2"/>
    <x v="2"/>
    <x v="1"/>
    <x v="1"/>
  </r>
  <r>
    <s v="ODR7339409410v"/>
    <s v="C724832L"/>
    <d v="2022-06-02T00:00:00"/>
    <s v="P900471"/>
    <n v="1009200"/>
    <n v="1"/>
    <n v="10092000"/>
    <n v="0"/>
    <n v="10092000"/>
    <n v="1"/>
    <n v="1"/>
    <n v="0"/>
    <n v="1"/>
    <d v="2022-02-15T00:00:00"/>
    <x v="652"/>
    <n v="10092000"/>
    <n v="686256"/>
    <x v="8"/>
    <x v="2"/>
    <n v="9405744"/>
    <n v="0.93200000000000005"/>
    <x v="2"/>
    <x v="8"/>
    <x v="8"/>
    <x v="1"/>
    <x v="0"/>
  </r>
  <r>
    <s v="ODR1197959625d"/>
    <s v="C695592L"/>
    <d v="2021-07-26T00:00:00"/>
    <s v="P525763"/>
    <n v="997600"/>
    <n v="1"/>
    <n v="9976000"/>
    <n v="0"/>
    <n v="9976000"/>
    <n v="1"/>
    <n v="1"/>
    <n v="1"/>
    <n v="8"/>
    <d v="2021-07-13T00:00:00"/>
    <x v="823"/>
    <n v="9976000"/>
    <n v="847960"/>
    <x v="2"/>
    <x v="8"/>
    <n v="9128040"/>
    <n v="0.91500000000000004"/>
    <x v="2"/>
    <x v="7"/>
    <x v="7"/>
    <x v="0"/>
    <x v="0"/>
  </r>
  <r>
    <s v="ODR4295019119n"/>
    <s v="C969315L"/>
    <d v="2021-08-27T00:00:00"/>
    <s v="P525763"/>
    <n v="997600"/>
    <n v="1"/>
    <n v="9976000"/>
    <n v="0"/>
    <n v="9976000"/>
    <n v="1"/>
    <n v="1"/>
    <n v="1"/>
    <n v="1"/>
    <d v="2021-07-09T00:00:00"/>
    <x v="823"/>
    <n v="9976000"/>
    <n v="847960"/>
    <x v="2"/>
    <x v="2"/>
    <n v="9128040"/>
    <n v="0.91500000000000004"/>
    <x v="2"/>
    <x v="11"/>
    <x v="11"/>
    <x v="0"/>
    <x v="0"/>
  </r>
  <r>
    <s v="ODR3005231715f"/>
    <s v="C410639L"/>
    <d v="2021-09-26T00:00:00"/>
    <s v="P525763"/>
    <n v="997600"/>
    <n v="1"/>
    <n v="9976000"/>
    <n v="0"/>
    <n v="9976000"/>
    <n v="1"/>
    <n v="0"/>
    <n v="0"/>
    <n v="8"/>
    <d v="2021-09-14T00:00:00"/>
    <x v="823"/>
    <n v="9976000"/>
    <n v="847960"/>
    <x v="2"/>
    <x v="8"/>
    <n v="9128040"/>
    <n v="0.91500000000000004"/>
    <x v="2"/>
    <x v="4"/>
    <x v="4"/>
    <x v="0"/>
    <x v="1"/>
  </r>
  <r>
    <s v="ODR1593394563w"/>
    <s v="C609115L"/>
    <d v="2021-07-12T00:00:00"/>
    <s v="P701301"/>
    <n v="142100"/>
    <n v="7"/>
    <n v="9947000"/>
    <n v="0"/>
    <n v="9947000"/>
    <n v="1"/>
    <n v="1"/>
    <n v="0"/>
    <n v="1"/>
    <d v="2021-12-12T00:00:00"/>
    <x v="824"/>
    <n v="1421000"/>
    <n v="109388"/>
    <x v="8"/>
    <x v="2"/>
    <n v="9181284"/>
    <n v="0.92302040816326503"/>
    <x v="2"/>
    <x v="7"/>
    <x v="7"/>
    <x v="0"/>
    <x v="0"/>
  </r>
  <r>
    <s v="ODR8567031390m"/>
    <s v="C296643L"/>
    <d v="2022-08-05T00:00:00"/>
    <s v="P154158"/>
    <n v="986000"/>
    <n v="1"/>
    <n v="9860000"/>
    <n v="0"/>
    <n v="9860000"/>
    <n v="1"/>
    <n v="1"/>
    <n v="0"/>
    <n v="1"/>
    <d v="2022-05-08T00:00:00"/>
    <x v="825"/>
    <n v="9860000"/>
    <n v="759220"/>
    <x v="8"/>
    <x v="2"/>
    <n v="9100780"/>
    <n v="0.92300000000000004"/>
    <x v="2"/>
    <x v="11"/>
    <x v="11"/>
    <x v="1"/>
    <x v="0"/>
  </r>
  <r>
    <s v="ODR6927282882q"/>
    <s v="C822501L"/>
    <d v="2022-04-26T00:00:00"/>
    <s v="P984088"/>
    <n v="986000"/>
    <n v="1"/>
    <n v="9860000"/>
    <n v="0"/>
    <n v="9860000"/>
    <n v="1"/>
    <n v="1"/>
    <n v="0"/>
    <n v="1"/>
    <d v="2022-03-25T00:00:00"/>
    <x v="826"/>
    <n v="9860000"/>
    <n v="670480"/>
    <x v="11"/>
    <x v="2"/>
    <n v="9189520"/>
    <n v="0.93200000000000005"/>
    <x v="2"/>
    <x v="5"/>
    <x v="5"/>
    <x v="1"/>
    <x v="0"/>
  </r>
  <r>
    <s v="ODR4559640514e"/>
    <s v="C232383L"/>
    <d v="2021-02-07T00:00:00"/>
    <s v="P118859"/>
    <n v="985942"/>
    <n v="1"/>
    <n v="9859420"/>
    <n v="0"/>
    <n v="9859420"/>
    <n v="1"/>
    <n v="0"/>
    <n v="0"/>
    <n v="9"/>
    <d v="2021-07-04T00:00:00"/>
    <x v="827"/>
    <n v="9859420"/>
    <n v="640842"/>
    <x v="14"/>
    <x v="9"/>
    <n v="9218578"/>
    <n v="0.93500205894464405"/>
    <x v="2"/>
    <x v="10"/>
    <x v="10"/>
    <x v="0"/>
    <x v="1"/>
  </r>
  <r>
    <s v="ODR4681265841r"/>
    <s v="C358924L"/>
    <d v="2021-07-16T00:00:00"/>
    <s v="P502432"/>
    <n v="985942"/>
    <n v="1"/>
    <n v="9859420"/>
    <n v="0"/>
    <n v="9859420"/>
    <n v="1"/>
    <n v="1"/>
    <n v="1"/>
    <n v="1"/>
    <d v="2021-07-15T00:00:00"/>
    <x v="828"/>
    <n v="9859420"/>
    <n v="828182"/>
    <x v="14"/>
    <x v="2"/>
    <n v="9031238"/>
    <n v="0.91600094123183695"/>
    <x v="2"/>
    <x v="7"/>
    <x v="7"/>
    <x v="0"/>
    <x v="0"/>
  </r>
  <r>
    <s v="ODR1306444234s"/>
    <s v="C204382L"/>
    <d v="2021-07-28T00:00:00"/>
    <s v="P349342"/>
    <n v="985942"/>
    <n v="1"/>
    <n v="9859420"/>
    <n v="0"/>
    <n v="9859420"/>
    <n v="1"/>
    <n v="1"/>
    <n v="0"/>
    <n v="1"/>
    <d v="2021-07-28T00:00:00"/>
    <x v="829"/>
    <n v="9859420"/>
    <n v="778882"/>
    <x v="14"/>
    <x v="2"/>
    <n v="9080538"/>
    <n v="0.92100123536678602"/>
    <x v="2"/>
    <x v="7"/>
    <x v="7"/>
    <x v="0"/>
    <x v="0"/>
  </r>
  <r>
    <s v="ODR9529168272a"/>
    <s v="C191638L"/>
    <d v="2021-07-12T00:00:00"/>
    <s v="P661017"/>
    <n v="982520"/>
    <n v="1"/>
    <n v="9825200"/>
    <n v="0"/>
    <n v="9825200"/>
    <n v="1"/>
    <n v="0"/>
    <n v="0"/>
    <n v="1"/>
    <d v="2021-12-05T00:00:00"/>
    <x v="830"/>
    <n v="9825200"/>
    <n v="648440"/>
    <x v="7"/>
    <x v="2"/>
    <n v="9176760"/>
    <n v="0.93400236127508796"/>
    <x v="2"/>
    <x v="7"/>
    <x v="7"/>
    <x v="0"/>
    <x v="1"/>
  </r>
  <r>
    <s v="ODR1177732378v"/>
    <s v="C378684L"/>
    <d v="2022-01-31T00:00:00"/>
    <s v="P661017"/>
    <n v="982520"/>
    <n v="1"/>
    <n v="9825200"/>
    <n v="0"/>
    <n v="9825200"/>
    <n v="1"/>
    <n v="1"/>
    <n v="0"/>
    <n v="1"/>
    <d v="2021-07-03T00:00:00"/>
    <x v="830"/>
    <n v="9825200"/>
    <n v="648440"/>
    <x v="7"/>
    <x v="2"/>
    <n v="9176760"/>
    <n v="0.93400236127508796"/>
    <x v="2"/>
    <x v="3"/>
    <x v="3"/>
    <x v="1"/>
    <x v="0"/>
  </r>
  <r>
    <s v="ODR8610692917e"/>
    <s v="C113767L"/>
    <d v="2021-03-12T00:00:00"/>
    <s v="P722399"/>
    <n v="980200"/>
    <n v="1"/>
    <n v="9802000"/>
    <n v="0"/>
    <n v="9802000"/>
    <n v="1"/>
    <n v="1"/>
    <n v="0"/>
    <n v="1"/>
    <d v="2021-11-15T00:00:00"/>
    <x v="831"/>
    <n v="8821800"/>
    <n v="758640"/>
    <x v="6"/>
    <x v="2"/>
    <n v="9043360"/>
    <n v="0.92260355029585805"/>
    <x v="2"/>
    <x v="9"/>
    <x v="9"/>
    <x v="0"/>
    <x v="0"/>
  </r>
  <r>
    <s v="ODR3749939082a"/>
    <s v="C773779L"/>
    <d v="2022-08-08T00:00:00"/>
    <s v="P912645"/>
    <n v="980200"/>
    <n v="1"/>
    <n v="9802000"/>
    <n v="0"/>
    <n v="9802000"/>
    <n v="1"/>
    <n v="1"/>
    <n v="0"/>
    <n v="4"/>
    <d v="2022-08-02T00:00:00"/>
    <x v="832"/>
    <n v="9802000"/>
    <n v="803764"/>
    <x v="14"/>
    <x v="1"/>
    <n v="8998236"/>
    <n v="0.91800000000000004"/>
    <x v="2"/>
    <x v="11"/>
    <x v="11"/>
    <x v="1"/>
    <x v="0"/>
  </r>
  <r>
    <s v="ODR2588305537s"/>
    <s v="C227974L"/>
    <d v="2021-07-31T00:00:00"/>
    <s v="P954541"/>
    <n v="980142"/>
    <n v="1"/>
    <n v="9801420"/>
    <n v="0"/>
    <n v="9801420"/>
    <n v="1"/>
    <n v="1"/>
    <n v="1"/>
    <n v="1"/>
    <d v="2021-07-08T00:00:00"/>
    <x v="833"/>
    <n v="9801420"/>
    <n v="617468"/>
    <x v="4"/>
    <x v="2"/>
    <n v="9183952"/>
    <n v="0.93700218947866798"/>
    <x v="2"/>
    <x v="7"/>
    <x v="7"/>
    <x v="0"/>
    <x v="0"/>
  </r>
  <r>
    <s v="ODR6432552152w"/>
    <s v="C623383L"/>
    <d v="2022-05-07T00:00:00"/>
    <s v="P170108"/>
    <n v="979620"/>
    <n v="1"/>
    <n v="9796200"/>
    <n v="0"/>
    <n v="9796200"/>
    <n v="1"/>
    <n v="1"/>
    <n v="0"/>
    <n v="4"/>
    <d v="2021-10-06T00:00:00"/>
    <x v="834"/>
    <n v="9796200"/>
    <n v="695478"/>
    <x v="1"/>
    <x v="1"/>
    <n v="9100722"/>
    <n v="0.92900532859680296"/>
    <x v="2"/>
    <x v="2"/>
    <x v="2"/>
    <x v="1"/>
    <x v="0"/>
  </r>
  <r>
    <s v="ODR3914618505z"/>
    <s v="C690725L"/>
    <d v="2022-05-30T00:00:00"/>
    <s v="P170108"/>
    <n v="979620"/>
    <n v="1"/>
    <n v="9796200"/>
    <n v="0"/>
    <n v="9796200"/>
    <n v="1"/>
    <n v="0"/>
    <n v="0"/>
    <n v="4"/>
    <d v="2022-05-04T00:00:00"/>
    <x v="834"/>
    <n v="9796200"/>
    <n v="695478"/>
    <x v="1"/>
    <x v="1"/>
    <n v="9100722"/>
    <n v="0.92900532859680296"/>
    <x v="2"/>
    <x v="2"/>
    <x v="2"/>
    <x v="1"/>
    <x v="1"/>
  </r>
  <r>
    <s v="ODR7415892699n"/>
    <s v="C308989L"/>
    <d v="2022-02-20T00:00:00"/>
    <s v="P115955"/>
    <n v="976720"/>
    <n v="1"/>
    <n v="9767200"/>
    <n v="0"/>
    <n v="9767200"/>
    <n v="1"/>
    <n v="1"/>
    <n v="0"/>
    <n v="3"/>
    <d v="2022-02-18T00:00:00"/>
    <x v="835"/>
    <n v="9767200"/>
    <n v="771574"/>
    <x v="9"/>
    <x v="3"/>
    <n v="8995626"/>
    <n v="0.921003562945368"/>
    <x v="2"/>
    <x v="10"/>
    <x v="10"/>
    <x v="1"/>
    <x v="0"/>
  </r>
  <r>
    <s v="ODR6296590941f"/>
    <s v="C483469L"/>
    <d v="2021-07-27T00:00:00"/>
    <s v="P664665"/>
    <n v="488360"/>
    <n v="2"/>
    <n v="9767200"/>
    <n v="0"/>
    <n v="9767200"/>
    <n v="1"/>
    <n v="1"/>
    <n v="1"/>
    <n v="1"/>
    <d v="2021-07-26T00:00:00"/>
    <x v="836"/>
    <n v="4883600"/>
    <n v="410176"/>
    <x v="0"/>
    <x v="2"/>
    <n v="8946848"/>
    <n v="0.91600950118764801"/>
    <x v="2"/>
    <x v="7"/>
    <x v="7"/>
    <x v="0"/>
    <x v="0"/>
  </r>
  <r>
    <s v="ODR6031561471r"/>
    <s v="C239306L"/>
    <d v="2021-10-08T00:00:00"/>
    <s v="P664665"/>
    <n v="488360"/>
    <n v="2"/>
    <n v="9767200"/>
    <n v="0"/>
    <n v="9767200"/>
    <n v="1"/>
    <n v="1"/>
    <n v="1"/>
    <n v="1"/>
    <d v="2021-07-21T00:00:00"/>
    <x v="836"/>
    <n v="4883600"/>
    <n v="410176"/>
    <x v="0"/>
    <x v="2"/>
    <n v="8946848"/>
    <n v="0.91600950118764801"/>
    <x v="2"/>
    <x v="6"/>
    <x v="6"/>
    <x v="0"/>
    <x v="0"/>
  </r>
  <r>
    <s v="ODR8689623486d"/>
    <s v="C972737L"/>
    <d v="2021-03-08T00:00:00"/>
    <s v="P286419"/>
    <n v="974400"/>
    <n v="1"/>
    <n v="9744000"/>
    <n v="0"/>
    <n v="9744000"/>
    <n v="1"/>
    <n v="1"/>
    <n v="1"/>
    <n v="1"/>
    <d v="2021-07-21T00:00:00"/>
    <x v="837"/>
    <n v="9744000"/>
    <n v="633360"/>
    <x v="9"/>
    <x v="2"/>
    <n v="9110640"/>
    <n v="0.93500000000000005"/>
    <x v="2"/>
    <x v="9"/>
    <x v="9"/>
    <x v="0"/>
    <x v="0"/>
  </r>
  <r>
    <s v="ODR7170585256u"/>
    <s v="C900915L"/>
    <d v="2021-07-12T00:00:00"/>
    <s v="P692763"/>
    <n v="974400"/>
    <n v="1"/>
    <n v="9744000"/>
    <n v="0"/>
    <n v="9744000"/>
    <n v="1"/>
    <n v="1"/>
    <n v="1"/>
    <n v="1"/>
    <d v="2021-09-15T00:00:00"/>
    <x v="838"/>
    <n v="9744000"/>
    <n v="584640"/>
    <x v="9"/>
    <x v="2"/>
    <n v="9159360"/>
    <n v="0.94"/>
    <x v="2"/>
    <x v="7"/>
    <x v="7"/>
    <x v="0"/>
    <x v="0"/>
  </r>
  <r>
    <s v="ODR2905321219c"/>
    <s v="C972737L"/>
    <d v="2021-07-29T00:00:00"/>
    <s v="P286419"/>
    <n v="974400"/>
    <n v="1"/>
    <n v="9744000"/>
    <n v="0"/>
    <n v="9744000"/>
    <n v="1"/>
    <n v="1"/>
    <n v="0"/>
    <n v="1"/>
    <d v="2021-07-21T00:00:00"/>
    <x v="837"/>
    <n v="9744000"/>
    <n v="633360"/>
    <x v="9"/>
    <x v="2"/>
    <n v="9110640"/>
    <n v="0.93500000000000005"/>
    <x v="2"/>
    <x v="7"/>
    <x v="7"/>
    <x v="0"/>
    <x v="0"/>
  </r>
  <r>
    <s v="ODR7466179525b"/>
    <s v="C790532L"/>
    <d v="2021-11-26T00:00:00"/>
    <s v="P540895"/>
    <n v="970050"/>
    <n v="1"/>
    <n v="9700500"/>
    <n v="0"/>
    <n v="9700500"/>
    <n v="1"/>
    <n v="0"/>
    <n v="0"/>
    <n v="4"/>
    <d v="2021-11-26T00:00:00"/>
    <x v="839"/>
    <n v="9700500"/>
    <n v="708122"/>
    <x v="9"/>
    <x v="1"/>
    <n v="8992378"/>
    <n v="0.92700149476831095"/>
    <x v="2"/>
    <x v="0"/>
    <x v="0"/>
    <x v="0"/>
    <x v="1"/>
  </r>
  <r>
    <s v="ODR2919345584c"/>
    <s v="C196051L"/>
    <d v="2021-07-18T00:00:00"/>
    <s v="P744942"/>
    <n v="966860"/>
    <n v="1"/>
    <n v="9668600"/>
    <n v="0"/>
    <n v="9668600"/>
    <n v="1"/>
    <n v="0"/>
    <n v="0"/>
    <n v="1"/>
    <d v="2021-07-28T00:00:00"/>
    <x v="840"/>
    <n v="9668600"/>
    <n v="802488"/>
    <x v="1"/>
    <x v="2"/>
    <n v="8866112"/>
    <n v="0.91700059988002403"/>
    <x v="2"/>
    <x v="7"/>
    <x v="7"/>
    <x v="0"/>
    <x v="1"/>
  </r>
  <r>
    <s v="ODR4734435079s"/>
    <s v="C363835L"/>
    <d v="2022-12-07T00:00:00"/>
    <s v="P375872"/>
    <n v="962800"/>
    <n v="1"/>
    <n v="9628000"/>
    <n v="0"/>
    <n v="9628000"/>
    <n v="1"/>
    <n v="0"/>
    <n v="0"/>
    <n v="4"/>
    <d v="2022-05-24T00:00:00"/>
    <x v="841"/>
    <n v="9628000"/>
    <n v="856892"/>
    <x v="2"/>
    <x v="1"/>
    <n v="8771108"/>
    <n v="0.91100000000000003"/>
    <x v="2"/>
    <x v="1"/>
    <x v="1"/>
    <x v="1"/>
    <x v="1"/>
  </r>
  <r>
    <s v="ODR9568376125y"/>
    <s v="C337184L"/>
    <d v="2022-01-14T00:00:00"/>
    <s v="P146818"/>
    <n v="478500"/>
    <n v="2"/>
    <n v="9570000"/>
    <n v="0"/>
    <n v="9570000"/>
    <n v="1"/>
    <n v="0"/>
    <n v="0"/>
    <n v="4"/>
    <d v="2022-01-04T00:00:00"/>
    <x v="842"/>
    <n v="4785000"/>
    <n v="358846"/>
    <x v="2"/>
    <x v="1"/>
    <n v="8852308"/>
    <n v="0.92500606060606105"/>
    <x v="2"/>
    <x v="3"/>
    <x v="3"/>
    <x v="1"/>
    <x v="1"/>
  </r>
  <r>
    <s v="ODR1200987737j"/>
    <s v="C720280L"/>
    <d v="2021-09-12T00:00:00"/>
    <s v="P589695"/>
    <n v="957000"/>
    <n v="1"/>
    <n v="9570000"/>
    <n v="0"/>
    <n v="9570000"/>
    <n v="1"/>
    <n v="0"/>
    <n v="0"/>
    <n v="4"/>
    <d v="2021-12-28T00:00:00"/>
    <x v="843"/>
    <n v="9570000"/>
    <n v="717750"/>
    <x v="3"/>
    <x v="1"/>
    <n v="8852250"/>
    <n v="0.92500000000000004"/>
    <x v="2"/>
    <x v="4"/>
    <x v="4"/>
    <x v="0"/>
    <x v="1"/>
  </r>
  <r>
    <s v="ODR5272224032t"/>
    <s v="C212002L"/>
    <d v="2022-01-21T00:00:00"/>
    <s v="P846112"/>
    <n v="957000"/>
    <n v="1"/>
    <n v="9570000"/>
    <n v="0"/>
    <n v="9570000"/>
    <n v="1"/>
    <n v="0"/>
    <n v="0"/>
    <n v="1"/>
    <d v="2022-01-06T00:00:00"/>
    <x v="844"/>
    <n v="9570000"/>
    <n v="698610"/>
    <x v="9"/>
    <x v="2"/>
    <n v="8871390"/>
    <n v="0.92700000000000005"/>
    <x v="2"/>
    <x v="3"/>
    <x v="3"/>
    <x v="1"/>
    <x v="1"/>
  </r>
  <r>
    <s v="ODR5927726820c"/>
    <s v="C255724L"/>
    <d v="2021-07-07T00:00:00"/>
    <s v="P236490"/>
    <n v="957000"/>
    <n v="1"/>
    <n v="9570000"/>
    <n v="0"/>
    <n v="9570000"/>
    <n v="1"/>
    <n v="0"/>
    <n v="0"/>
    <n v="1"/>
    <d v="2021-07-09T00:00:00"/>
    <x v="845"/>
    <n v="9570000"/>
    <n v="612480"/>
    <x v="4"/>
    <x v="2"/>
    <n v="8957520"/>
    <n v="0.93600000000000005"/>
    <x v="2"/>
    <x v="7"/>
    <x v="7"/>
    <x v="0"/>
    <x v="1"/>
  </r>
  <r>
    <s v="ODR6852227182g"/>
    <s v="C872421L"/>
    <d v="2021-10-16T00:00:00"/>
    <s v="P887380"/>
    <n v="19140"/>
    <n v="50"/>
    <n v="9570000"/>
    <n v="0"/>
    <n v="9570000"/>
    <n v="1"/>
    <n v="1"/>
    <n v="1"/>
    <n v="1"/>
    <d v="2021-08-25T00:00:00"/>
    <x v="846"/>
    <n v="191400"/>
    <n v="17226"/>
    <x v="11"/>
    <x v="2"/>
    <n v="8708700"/>
    <n v="0.91"/>
    <x v="0"/>
    <x v="6"/>
    <x v="6"/>
    <x v="0"/>
    <x v="0"/>
  </r>
  <r>
    <s v="ODR1137425622e"/>
    <s v="C872421L"/>
    <d v="2021-10-23T00:00:00"/>
    <s v="P887380"/>
    <n v="19140"/>
    <n v="50"/>
    <n v="9570000"/>
    <n v="0"/>
    <n v="9570000"/>
    <n v="1"/>
    <n v="1"/>
    <n v="1"/>
    <n v="1"/>
    <d v="2021-08-25T00:00:00"/>
    <x v="846"/>
    <n v="191400"/>
    <n v="17226"/>
    <x v="11"/>
    <x v="2"/>
    <n v="8708700"/>
    <n v="0.91"/>
    <x v="0"/>
    <x v="6"/>
    <x v="6"/>
    <x v="0"/>
    <x v="0"/>
  </r>
  <r>
    <s v="ODR6144323116p"/>
    <s v="C360295L"/>
    <d v="2022-01-16T00:00:00"/>
    <s v="P849120"/>
    <n v="955840"/>
    <n v="1"/>
    <n v="9558400"/>
    <n v="0"/>
    <n v="9558400"/>
    <n v="1"/>
    <n v="1"/>
    <n v="1"/>
    <n v="3"/>
    <d v="2022-01-12T00:00:00"/>
    <x v="847"/>
    <n v="9558400"/>
    <n v="735962"/>
    <x v="9"/>
    <x v="3"/>
    <n v="8822438"/>
    <n v="0.92300364077669905"/>
    <x v="2"/>
    <x v="3"/>
    <x v="3"/>
    <x v="1"/>
    <x v="0"/>
  </r>
  <r>
    <s v="ODR7188486659n"/>
    <s v="C872421L"/>
    <d v="2021-10-17T00:00:00"/>
    <s v="P765136"/>
    <n v="18850"/>
    <n v="50"/>
    <n v="9425000"/>
    <n v="0"/>
    <n v="9425000"/>
    <n v="1"/>
    <n v="1"/>
    <n v="1"/>
    <n v="1"/>
    <d v="2021-08-25T00:00:00"/>
    <x v="848"/>
    <n v="188500"/>
    <n v="12818"/>
    <x v="11"/>
    <x v="2"/>
    <n v="8784100"/>
    <n v="0.93200000000000005"/>
    <x v="0"/>
    <x v="6"/>
    <x v="6"/>
    <x v="0"/>
    <x v="0"/>
  </r>
  <r>
    <s v="ODR2293599882u"/>
    <s v="C886572L"/>
    <d v="2021-07-25T00:00:00"/>
    <s v="P594703"/>
    <n v="939600"/>
    <n v="1"/>
    <n v="9396000"/>
    <n v="0"/>
    <n v="9396000"/>
    <n v="1"/>
    <n v="1"/>
    <n v="0"/>
    <n v="1"/>
    <d v="2021-07-09T00:00:00"/>
    <x v="849"/>
    <n v="9396000"/>
    <n v="676512"/>
    <x v="7"/>
    <x v="2"/>
    <n v="8719488"/>
    <n v="0.92800000000000005"/>
    <x v="2"/>
    <x v="7"/>
    <x v="7"/>
    <x v="0"/>
    <x v="0"/>
  </r>
  <r>
    <s v="ODR7259039961y"/>
    <s v="C886572L"/>
    <d v="2021-07-28T00:00:00"/>
    <s v="P594703"/>
    <n v="939600"/>
    <n v="1"/>
    <n v="9396000"/>
    <n v="0"/>
    <n v="9396000"/>
    <n v="1"/>
    <n v="1"/>
    <n v="1"/>
    <n v="1"/>
    <d v="2021-07-09T00:00:00"/>
    <x v="849"/>
    <n v="9396000"/>
    <n v="676512"/>
    <x v="7"/>
    <x v="2"/>
    <n v="8719488"/>
    <n v="0.92800000000000005"/>
    <x v="2"/>
    <x v="7"/>
    <x v="7"/>
    <x v="0"/>
    <x v="0"/>
  </r>
  <r>
    <s v="ODR3979572623d"/>
    <s v="C374672L"/>
    <d v="2022-02-16T00:00:00"/>
    <s v="P541340"/>
    <n v="939600"/>
    <n v="1"/>
    <n v="9396000"/>
    <n v="0"/>
    <n v="9396000"/>
    <n v="1"/>
    <n v="1"/>
    <n v="0"/>
    <n v="1"/>
    <d v="2021-07-17T00:00:00"/>
    <x v="850"/>
    <n v="9396000"/>
    <n v="620136"/>
    <x v="7"/>
    <x v="2"/>
    <n v="8775864"/>
    <n v="0.93400000000000005"/>
    <x v="2"/>
    <x v="10"/>
    <x v="10"/>
    <x v="1"/>
    <x v="0"/>
  </r>
  <r>
    <s v="ODR6031501931q"/>
    <s v="C426604L"/>
    <d v="2022-01-18T00:00:00"/>
    <s v="P404687"/>
    <n v="939542"/>
    <n v="1"/>
    <n v="9395420"/>
    <n v="0"/>
    <n v="9395420"/>
    <n v="1"/>
    <n v="0"/>
    <n v="0"/>
    <n v="1"/>
    <d v="2021-11-08T00:00:00"/>
    <x v="851"/>
    <n v="9395420"/>
    <n v="742226"/>
    <x v="9"/>
    <x v="2"/>
    <n v="8653194"/>
    <n v="0.92100129637632"/>
    <x v="2"/>
    <x v="3"/>
    <x v="3"/>
    <x v="1"/>
    <x v="1"/>
  </r>
  <r>
    <s v="ODR1286487019l"/>
    <s v="C301066L"/>
    <d v="2022-03-29T00:00:00"/>
    <s v="P505307"/>
    <n v="936062"/>
    <n v="1"/>
    <n v="9360620"/>
    <n v="0"/>
    <n v="9360620"/>
    <n v="1"/>
    <n v="1"/>
    <n v="1"/>
    <n v="1"/>
    <d v="2022-03-13T00:00:00"/>
    <x v="852"/>
    <n v="9360620"/>
    <n v="795644"/>
    <x v="3"/>
    <x v="2"/>
    <n v="8564976"/>
    <n v="0.91500092942561495"/>
    <x v="2"/>
    <x v="9"/>
    <x v="9"/>
    <x v="1"/>
    <x v="0"/>
  </r>
  <r>
    <s v="ODR1943850457r"/>
    <s v="C942237L"/>
    <d v="2021-12-09T00:00:00"/>
    <s v="P914543"/>
    <n v="464000"/>
    <n v="2"/>
    <n v="9280000"/>
    <n v="0"/>
    <n v="9280000"/>
    <n v="1"/>
    <n v="0"/>
    <n v="0"/>
    <n v="8"/>
    <d v="2021-09-11T00:00:00"/>
    <x v="853"/>
    <n v="4640000"/>
    <n v="315520"/>
    <x v="7"/>
    <x v="8"/>
    <n v="8648960"/>
    <n v="0.93200000000000005"/>
    <x v="2"/>
    <x v="1"/>
    <x v="1"/>
    <x v="0"/>
    <x v="1"/>
  </r>
  <r>
    <s v="ODR5792609992x"/>
    <s v="C792683L"/>
    <d v="2022-07-29T00:00:00"/>
    <s v="P747087"/>
    <n v="927942"/>
    <n v="1"/>
    <n v="9279420"/>
    <n v="0"/>
    <n v="9279420"/>
    <n v="1"/>
    <n v="1"/>
    <n v="0"/>
    <n v="1"/>
    <d v="2022-05-23T00:00:00"/>
    <x v="854"/>
    <n v="9047420"/>
    <n v="778070"/>
    <x v="4"/>
    <x v="2"/>
    <n v="8501350"/>
    <n v="0.91615100943809002"/>
    <x v="2"/>
    <x v="7"/>
    <x v="7"/>
    <x v="1"/>
    <x v="0"/>
  </r>
  <r>
    <s v="ODR3160891340m"/>
    <s v="C831683L"/>
    <d v="2022-01-17T00:00:00"/>
    <s v="P504355"/>
    <n v="463942"/>
    <n v="2"/>
    <n v="9278840"/>
    <n v="0"/>
    <n v="9278840"/>
    <n v="1"/>
    <n v="1"/>
    <n v="1"/>
    <n v="11"/>
    <d v="2021-07-03T00:00:00"/>
    <x v="855"/>
    <n v="4579100"/>
    <n v="343418"/>
    <x v="3"/>
    <x v="10"/>
    <n v="8592004"/>
    <n v="0.92597824728091005"/>
    <x v="2"/>
    <x v="3"/>
    <x v="3"/>
    <x v="1"/>
    <x v="0"/>
  </r>
  <r>
    <s v="ODR7265453437n"/>
    <s v="C807552L"/>
    <d v="2021-10-12T00:00:00"/>
    <s v="P862377"/>
    <n v="921330"/>
    <n v="1"/>
    <n v="9213300"/>
    <n v="0"/>
    <n v="9213300"/>
    <n v="1"/>
    <n v="1"/>
    <n v="1"/>
    <n v="1"/>
    <d v="2021-12-18T00:00:00"/>
    <x v="856"/>
    <n v="9213300"/>
    <n v="718620"/>
    <x v="3"/>
    <x v="2"/>
    <n v="8494680"/>
    <n v="0.92200188857412602"/>
    <x v="2"/>
    <x v="6"/>
    <x v="6"/>
    <x v="0"/>
    <x v="0"/>
  </r>
  <r>
    <s v="ODR1119282607l"/>
    <s v="C192625L"/>
    <d v="2021-08-07T00:00:00"/>
    <s v="P146984"/>
    <n v="919300"/>
    <n v="1"/>
    <n v="9193000"/>
    <n v="0"/>
    <n v="9193000"/>
    <n v="1"/>
    <n v="0"/>
    <n v="0"/>
    <n v="8"/>
    <d v="2021-07-27T00:00:00"/>
    <x v="857"/>
    <n v="9193000"/>
    <n v="671060"/>
    <x v="1"/>
    <x v="8"/>
    <n v="8521940"/>
    <n v="0.92700315457413196"/>
    <x v="2"/>
    <x v="11"/>
    <x v="11"/>
    <x v="0"/>
    <x v="1"/>
  </r>
  <r>
    <s v="ODR3253298181w"/>
    <s v="C435752L"/>
    <d v="2021-04-11T00:00:00"/>
    <s v="P782582"/>
    <n v="904800"/>
    <n v="1"/>
    <n v="9048000"/>
    <n v="0"/>
    <n v="9048000"/>
    <n v="1"/>
    <n v="1"/>
    <n v="1"/>
    <n v="1"/>
    <d v="2021-11-05T00:00:00"/>
    <x v="858"/>
    <n v="9048000"/>
    <n v="787176"/>
    <x v="10"/>
    <x v="2"/>
    <n v="8260824"/>
    <n v="0.91300000000000003"/>
    <x v="2"/>
    <x v="5"/>
    <x v="5"/>
    <x v="0"/>
    <x v="0"/>
  </r>
  <r>
    <s v="ODR3901901375g"/>
    <s v="C940999L"/>
    <d v="2021-07-26T00:00:00"/>
    <s v="P782582"/>
    <n v="904800"/>
    <n v="1"/>
    <n v="9048000"/>
    <n v="0"/>
    <n v="9048000"/>
    <n v="1"/>
    <n v="0"/>
    <n v="0"/>
    <n v="8"/>
    <d v="2021-07-19T00:00:00"/>
    <x v="858"/>
    <n v="9048000"/>
    <n v="787176"/>
    <x v="10"/>
    <x v="8"/>
    <n v="8260824"/>
    <n v="0.91300000000000003"/>
    <x v="2"/>
    <x v="7"/>
    <x v="7"/>
    <x v="0"/>
    <x v="1"/>
  </r>
  <r>
    <s v="ODR8279910836s"/>
    <s v="C872595L"/>
    <d v="2021-07-29T00:00:00"/>
    <s v="P167095"/>
    <n v="899000"/>
    <n v="1"/>
    <n v="8990000"/>
    <n v="0"/>
    <n v="8990000"/>
    <n v="1"/>
    <n v="1"/>
    <n v="1"/>
    <n v="1"/>
    <d v="2021-07-05T00:00:00"/>
    <x v="859"/>
    <n v="8990000"/>
    <n v="611320"/>
    <x v="3"/>
    <x v="2"/>
    <n v="8378680"/>
    <n v="0.93200000000000005"/>
    <x v="2"/>
    <x v="7"/>
    <x v="7"/>
    <x v="0"/>
    <x v="0"/>
  </r>
  <r>
    <s v="ODR9439085138p"/>
    <s v="C814229L"/>
    <d v="2022-11-08T00:00:00"/>
    <s v="P866332"/>
    <n v="899000"/>
    <n v="1"/>
    <n v="8990000"/>
    <n v="0"/>
    <n v="8990000"/>
    <n v="1"/>
    <n v="1"/>
    <n v="0"/>
    <n v="1"/>
    <d v="2021-07-13T00:00:00"/>
    <x v="860"/>
    <n v="8990000"/>
    <n v="800110"/>
    <x v="3"/>
    <x v="2"/>
    <n v="8189890"/>
    <n v="0.91100000000000003"/>
    <x v="2"/>
    <x v="0"/>
    <x v="0"/>
    <x v="1"/>
    <x v="0"/>
  </r>
  <r>
    <s v="ODR7894790180i"/>
    <s v="C567307L"/>
    <d v="2021-10-10T00:00:00"/>
    <s v="P358912"/>
    <n v="899000"/>
    <n v="1"/>
    <n v="8990000"/>
    <n v="0"/>
    <n v="8990000"/>
    <n v="1"/>
    <n v="1"/>
    <n v="0"/>
    <n v="1"/>
    <d v="2021-09-07T00:00:00"/>
    <x v="108"/>
    <n v="8091000"/>
    <n v="606796"/>
    <x v="6"/>
    <x v="2"/>
    <n v="8383204"/>
    <n v="0.93250322580645195"/>
    <x v="2"/>
    <x v="6"/>
    <x v="6"/>
    <x v="0"/>
    <x v="0"/>
  </r>
  <r>
    <s v="ODR9936739968b"/>
    <s v="C485693L"/>
    <d v="2022-02-24T00:00:00"/>
    <s v="P454002"/>
    <n v="896680"/>
    <n v="1"/>
    <n v="8966800"/>
    <n v="0"/>
    <n v="8966800"/>
    <n v="1"/>
    <n v="1"/>
    <n v="0"/>
    <n v="1"/>
    <d v="2021-07-02T00:00:00"/>
    <x v="861"/>
    <n v="8966800"/>
    <n v="708354"/>
    <x v="2"/>
    <x v="2"/>
    <n v="8258446"/>
    <n v="0.92100258732212203"/>
    <x v="2"/>
    <x v="10"/>
    <x v="10"/>
    <x v="1"/>
    <x v="0"/>
  </r>
  <r>
    <s v="ODR9962764910c"/>
    <s v="C577176L"/>
    <d v="2022-06-19T00:00:00"/>
    <s v="P341170"/>
    <n v="446600"/>
    <n v="2"/>
    <n v="8932000"/>
    <n v="0"/>
    <n v="8932000"/>
    <n v="1"/>
    <n v="0"/>
    <n v="0"/>
    <n v="1"/>
    <d v="2022-06-01T00:00:00"/>
    <x v="125"/>
    <n v="4321000"/>
    <n v="345680"/>
    <x v="3"/>
    <x v="2"/>
    <n v="8240640"/>
    <n v="0.92259740259740297"/>
    <x v="2"/>
    <x v="8"/>
    <x v="8"/>
    <x v="1"/>
    <x v="1"/>
  </r>
  <r>
    <s v="ODR2337891809l"/>
    <s v="C851620L"/>
    <d v="2021-10-25T00:00:00"/>
    <s v="P370891"/>
    <n v="35380"/>
    <n v="25"/>
    <n v="8845000"/>
    <n v="0"/>
    <n v="8845000"/>
    <n v="1"/>
    <n v="0"/>
    <n v="0"/>
    <n v="1"/>
    <d v="2021-10-06T00:00:00"/>
    <x v="862"/>
    <n v="353800"/>
    <n v="25462"/>
    <x v="5"/>
    <x v="2"/>
    <n v="8208450"/>
    <n v="0.92803278688524604"/>
    <x v="0"/>
    <x v="6"/>
    <x v="6"/>
    <x v="0"/>
    <x v="1"/>
  </r>
  <r>
    <s v="ODR4150726008f"/>
    <s v="C710795L"/>
    <d v="2021-11-25T00:00:00"/>
    <s v="P722399"/>
    <n v="882180"/>
    <n v="1"/>
    <n v="8821800"/>
    <n v="0"/>
    <n v="8821800"/>
    <n v="1"/>
    <n v="0"/>
    <n v="0"/>
    <n v="2"/>
    <d v="2021-11-10T00:00:00"/>
    <x v="831"/>
    <n v="8821800"/>
    <n v="758640"/>
    <x v="6"/>
    <x v="5"/>
    <n v="8063160"/>
    <n v="0.91400394477317604"/>
    <x v="2"/>
    <x v="0"/>
    <x v="0"/>
    <x v="0"/>
    <x v="1"/>
  </r>
  <r>
    <s v="ODR7352766540k"/>
    <s v="C485693L"/>
    <d v="2022-01-13T00:00:00"/>
    <s v="P760224"/>
    <n v="881600"/>
    <n v="1"/>
    <n v="8816000"/>
    <n v="0"/>
    <n v="8816000"/>
    <n v="1"/>
    <n v="1"/>
    <n v="0"/>
    <n v="1"/>
    <d v="2021-07-02T00:00:00"/>
    <x v="863"/>
    <n v="8816000"/>
    <n v="599488"/>
    <x v="2"/>
    <x v="2"/>
    <n v="8216512"/>
    <n v="0.93200000000000005"/>
    <x v="2"/>
    <x v="3"/>
    <x v="3"/>
    <x v="1"/>
    <x v="0"/>
  </r>
  <r>
    <s v="ODR1745879070b"/>
    <s v="C283866L"/>
    <d v="2021-09-26T00:00:00"/>
    <s v="P334698"/>
    <n v="440800"/>
    <n v="2"/>
    <n v="8816000"/>
    <n v="0"/>
    <n v="8816000"/>
    <n v="1"/>
    <n v="1"/>
    <n v="0"/>
    <n v="4"/>
    <d v="2021-07-18T00:00:00"/>
    <x v="864"/>
    <n v="4408000"/>
    <n v="317376"/>
    <x v="8"/>
    <x v="1"/>
    <n v="8181248"/>
    <n v="0.92800000000000005"/>
    <x v="2"/>
    <x v="4"/>
    <x v="4"/>
    <x v="0"/>
    <x v="0"/>
  </r>
  <r>
    <s v="ODR3839531177f"/>
    <s v="C593262L"/>
    <d v="2021-05-11T00:00:00"/>
    <s v="P524798"/>
    <n v="870000"/>
    <n v="1"/>
    <n v="8700000"/>
    <n v="0"/>
    <n v="8700000"/>
    <n v="1"/>
    <n v="1"/>
    <n v="0"/>
    <n v="1"/>
    <d v="2021-11-13T00:00:00"/>
    <x v="865"/>
    <n v="8700000"/>
    <n v="600300"/>
    <x v="2"/>
    <x v="2"/>
    <n v="8099700"/>
    <n v="0.93100000000000005"/>
    <x v="2"/>
    <x v="2"/>
    <x v="2"/>
    <x v="0"/>
    <x v="0"/>
  </r>
  <r>
    <s v="ODR5160669150n"/>
    <s v="C857523L"/>
    <d v="2022-01-07T00:00:00"/>
    <s v="P441981"/>
    <n v="435000"/>
    <n v="2"/>
    <n v="8700000"/>
    <n v="0"/>
    <n v="8700000"/>
    <n v="1"/>
    <n v="1"/>
    <n v="0"/>
    <n v="1"/>
    <d v="2022-07-24T00:00:00"/>
    <x v="866"/>
    <n v="4350000"/>
    <n v="374100"/>
    <x v="10"/>
    <x v="2"/>
    <n v="7951800"/>
    <n v="0.91400000000000003"/>
    <x v="2"/>
    <x v="3"/>
    <x v="3"/>
    <x v="1"/>
    <x v="0"/>
  </r>
  <r>
    <s v="ODR3203918205z"/>
    <s v="C214255L"/>
    <d v="2021-10-29T00:00:00"/>
    <s v="P743730"/>
    <n v="435000"/>
    <n v="2"/>
    <n v="8700000"/>
    <n v="0"/>
    <n v="8700000"/>
    <n v="1"/>
    <n v="1"/>
    <n v="1"/>
    <n v="10"/>
    <d v="2021-10-28T00:00:00"/>
    <x v="867"/>
    <n v="4350000"/>
    <n v="278400"/>
    <x v="7"/>
    <x v="11"/>
    <n v="8143200"/>
    <n v="0.93600000000000005"/>
    <x v="2"/>
    <x v="6"/>
    <x v="6"/>
    <x v="0"/>
    <x v="0"/>
  </r>
  <r>
    <s v="ODR9021316010a"/>
    <s v="C128609L"/>
    <d v="2021-11-21T00:00:00"/>
    <s v="P383378"/>
    <n v="290000"/>
    <n v="3"/>
    <n v="8700000"/>
    <n v="0"/>
    <n v="8700000"/>
    <n v="1"/>
    <n v="0"/>
    <n v="0"/>
    <n v="4"/>
    <d v="2021-11-23T00:00:00"/>
    <x v="49"/>
    <n v="2900000"/>
    <n v="217500"/>
    <x v="7"/>
    <x v="1"/>
    <n v="8047500"/>
    <n v="0.92500000000000004"/>
    <x v="2"/>
    <x v="0"/>
    <x v="0"/>
    <x v="0"/>
    <x v="1"/>
  </r>
  <r>
    <s v="ODR8807527363g"/>
    <s v="C711954L"/>
    <d v="2022-06-19T00:00:00"/>
    <s v="P656200"/>
    <n v="869942"/>
    <n v="1"/>
    <n v="8699420"/>
    <n v="0"/>
    <n v="8699420"/>
    <n v="1"/>
    <n v="1"/>
    <n v="0"/>
    <n v="1"/>
    <d v="2022-06-24T00:00:00"/>
    <x v="868"/>
    <n v="8699420"/>
    <n v="782942"/>
    <x v="9"/>
    <x v="2"/>
    <n v="7916478"/>
    <n v="0.91000066671111401"/>
    <x v="2"/>
    <x v="8"/>
    <x v="8"/>
    <x v="1"/>
    <x v="0"/>
  </r>
  <r>
    <s v="ODR2335972761c"/>
    <s v="C531212L"/>
    <d v="2022-03-01T00:00:00"/>
    <s v="P307738"/>
    <n v="869942"/>
    <n v="1"/>
    <n v="8699420"/>
    <n v="0"/>
    <n v="8699420"/>
    <n v="1"/>
    <n v="0"/>
    <n v="0"/>
    <n v="4"/>
    <d v="2021-11-23T00:00:00"/>
    <x v="869"/>
    <n v="8699420"/>
    <n v="765542"/>
    <x v="7"/>
    <x v="1"/>
    <n v="7933878"/>
    <n v="0.91200080005333695"/>
    <x v="2"/>
    <x v="9"/>
    <x v="9"/>
    <x v="1"/>
    <x v="1"/>
  </r>
  <r>
    <s v="ODR8480896042x"/>
    <s v="C499302L"/>
    <d v="2022-07-28T00:00:00"/>
    <s v="P377349"/>
    <n v="434420"/>
    <n v="2"/>
    <n v="8688400"/>
    <n v="0"/>
    <n v="8688400"/>
    <n v="1"/>
    <n v="0"/>
    <n v="0"/>
    <n v="4"/>
    <d v="2022-07-13T00:00:00"/>
    <x v="870"/>
    <n v="4344200"/>
    <n v="317086"/>
    <x v="7"/>
    <x v="1"/>
    <n v="8054228"/>
    <n v="0.92700934579439198"/>
    <x v="2"/>
    <x v="7"/>
    <x v="7"/>
    <x v="1"/>
    <x v="1"/>
  </r>
  <r>
    <s v="ODR7210912106q"/>
    <s v="C949082L"/>
    <d v="2022-12-06T00:00:00"/>
    <s v="P414864"/>
    <n v="434420"/>
    <n v="2"/>
    <n v="8688400"/>
    <n v="0"/>
    <n v="8688400"/>
    <n v="1"/>
    <n v="0"/>
    <n v="0"/>
    <n v="4"/>
    <d v="2022-06-21T00:00:00"/>
    <x v="871"/>
    <n v="4344200"/>
    <n v="338836"/>
    <x v="7"/>
    <x v="1"/>
    <n v="8010728"/>
    <n v="0.92200267022696902"/>
    <x v="2"/>
    <x v="1"/>
    <x v="1"/>
    <x v="1"/>
    <x v="1"/>
  </r>
  <r>
    <s v="ODR9720426432g"/>
    <s v="C353600L"/>
    <d v="2022-01-26T00:00:00"/>
    <s v="P611179"/>
    <n v="57710"/>
    <n v="15"/>
    <n v="8656500"/>
    <n v="0"/>
    <n v="8656500"/>
    <n v="1"/>
    <n v="1"/>
    <n v="1"/>
    <n v="1"/>
    <d v="2021-08-23T00:00:00"/>
    <x v="872"/>
    <n v="577100"/>
    <n v="42688"/>
    <x v="13"/>
    <x v="2"/>
    <n v="8016180"/>
    <n v="0.92603015075376904"/>
    <x v="0"/>
    <x v="3"/>
    <x v="3"/>
    <x v="1"/>
    <x v="0"/>
  </r>
  <r>
    <s v="ODR9493450668k"/>
    <s v="C713173L"/>
    <d v="2022-03-21T00:00:00"/>
    <s v="P505303"/>
    <n v="864200"/>
    <n v="1"/>
    <n v="8642000"/>
    <n v="0"/>
    <n v="8642000"/>
    <n v="1"/>
    <n v="1"/>
    <n v="1"/>
    <n v="7"/>
    <d v="2022-02-16T00:00:00"/>
    <x v="873"/>
    <n v="8642000"/>
    <n v="622224"/>
    <x v="2"/>
    <x v="4"/>
    <n v="8019776"/>
    <n v="0.92800000000000005"/>
    <x v="2"/>
    <x v="9"/>
    <x v="9"/>
    <x v="1"/>
    <x v="0"/>
  </r>
  <r>
    <s v="ODR6526053002y"/>
    <s v="C248407L"/>
    <d v="2022-08-03T00:00:00"/>
    <s v="P235070"/>
    <n v="432100"/>
    <n v="2"/>
    <n v="8642000"/>
    <n v="0"/>
    <n v="8642000"/>
    <n v="1"/>
    <n v="1"/>
    <n v="1"/>
    <n v="1"/>
    <d v="2022-03-22T00:00:00"/>
    <x v="874"/>
    <n v="4321000"/>
    <n v="263552"/>
    <x v="7"/>
    <x v="2"/>
    <n v="8114896"/>
    <n v="0.93900671140939596"/>
    <x v="2"/>
    <x v="11"/>
    <x v="11"/>
    <x v="1"/>
    <x v="0"/>
  </r>
  <r>
    <s v="ODR9566127082m"/>
    <s v="C870711L"/>
    <d v="2021-11-30T00:00:00"/>
    <s v="P943195"/>
    <n v="863040"/>
    <n v="1"/>
    <n v="8630400"/>
    <n v="0"/>
    <n v="8630400"/>
    <n v="1"/>
    <n v="1"/>
    <n v="0"/>
    <n v="1"/>
    <d v="2021-11-20T00:00:00"/>
    <x v="875"/>
    <n v="8630400"/>
    <n v="621354"/>
    <x v="9"/>
    <x v="2"/>
    <n v="8009046"/>
    <n v="0.92800403225806405"/>
    <x v="2"/>
    <x v="0"/>
    <x v="0"/>
    <x v="0"/>
    <x v="0"/>
  </r>
  <r>
    <s v="ODR4395076915l"/>
    <s v="C170103L"/>
    <d v="2021-07-20T00:00:00"/>
    <s v="P819909"/>
    <n v="858400"/>
    <n v="1"/>
    <n v="8584000"/>
    <n v="0"/>
    <n v="8584000"/>
    <n v="1"/>
    <n v="0"/>
    <n v="0"/>
    <n v="9"/>
    <d v="2021-07-03T00:00:00"/>
    <x v="876"/>
    <n v="8584000"/>
    <n v="695304"/>
    <x v="7"/>
    <x v="9"/>
    <n v="7888696"/>
    <n v="0.91900000000000004"/>
    <x v="2"/>
    <x v="7"/>
    <x v="7"/>
    <x v="0"/>
    <x v="1"/>
  </r>
  <r>
    <s v="ODR8046962152r"/>
    <s v="C462915L"/>
    <d v="2022-03-03T00:00:00"/>
    <s v="P799927"/>
    <n v="214020"/>
    <n v="4"/>
    <n v="8560800"/>
    <n v="0"/>
    <n v="8560800"/>
    <n v="1"/>
    <n v="1"/>
    <n v="1"/>
    <n v="1"/>
    <d v="2022-03-01T00:00:00"/>
    <x v="877"/>
    <n v="2140200"/>
    <n v="162632"/>
    <x v="7"/>
    <x v="2"/>
    <n v="7910272"/>
    <n v="0.92401084010840095"/>
    <x v="2"/>
    <x v="9"/>
    <x v="9"/>
    <x v="1"/>
    <x v="0"/>
  </r>
  <r>
    <s v="ODR6567136216h"/>
    <s v="C541864L"/>
    <d v="2022-03-14T00:00:00"/>
    <s v="P839934"/>
    <n v="855326"/>
    <n v="1"/>
    <n v="8553260"/>
    <n v="0"/>
    <n v="8553260"/>
    <n v="1"/>
    <n v="0"/>
    <n v="0"/>
    <n v="4"/>
    <d v="2022-03-22T00:00:00"/>
    <x v="878"/>
    <n v="8552100"/>
    <n v="590092"/>
    <x v="3"/>
    <x v="1"/>
    <n v="7963168"/>
    <n v="0.93100969688750201"/>
    <x v="2"/>
    <x v="9"/>
    <x v="9"/>
    <x v="1"/>
    <x v="1"/>
  </r>
  <r>
    <s v="ODR7576060474j"/>
    <s v="C588794L"/>
    <d v="2021-09-11T00:00:00"/>
    <s v="P839934"/>
    <n v="855210"/>
    <n v="1"/>
    <n v="8552100"/>
    <n v="0"/>
    <n v="8552100"/>
    <n v="1"/>
    <n v="1"/>
    <n v="1"/>
    <n v="3"/>
    <d v="2021-10-10T00:00:00"/>
    <x v="878"/>
    <n v="8552100"/>
    <n v="590092"/>
    <x v="3"/>
    <x v="3"/>
    <n v="7962008"/>
    <n v="0.93100033909799895"/>
    <x v="2"/>
    <x v="4"/>
    <x v="4"/>
    <x v="0"/>
    <x v="0"/>
  </r>
  <r>
    <s v="ODR2249204468m"/>
    <s v="C717559L"/>
    <d v="2022-08-08T00:00:00"/>
    <s v="P504908"/>
    <n v="284200"/>
    <n v="3"/>
    <n v="8526000"/>
    <n v="0"/>
    <n v="8526000"/>
    <n v="1"/>
    <n v="0"/>
    <n v="0"/>
    <n v="1"/>
    <d v="2022-08-16T00:00:00"/>
    <x v="122"/>
    <n v="2842000"/>
    <n v="204624"/>
    <x v="10"/>
    <x v="2"/>
    <n v="7912128"/>
    <n v="0.92800000000000005"/>
    <x v="2"/>
    <x v="11"/>
    <x v="11"/>
    <x v="1"/>
    <x v="1"/>
  </r>
  <r>
    <s v="ODR4648191918s"/>
    <s v="C718846L"/>
    <d v="2021-12-30T00:00:00"/>
    <s v="P126143"/>
    <n v="852600"/>
    <n v="1"/>
    <n v="8526000"/>
    <n v="0"/>
    <n v="8526000"/>
    <n v="1"/>
    <n v="0"/>
    <n v="0"/>
    <n v="1"/>
    <d v="2021-12-27T00:00:00"/>
    <x v="879"/>
    <n v="8526000"/>
    <n v="528612"/>
    <x v="6"/>
    <x v="2"/>
    <n v="7997388"/>
    <n v="0.93799999999999994"/>
    <x v="2"/>
    <x v="1"/>
    <x v="1"/>
    <x v="0"/>
    <x v="1"/>
  </r>
  <r>
    <s v="ODR7909617676i"/>
    <s v="C972737L"/>
    <d v="2022-04-15T00:00:00"/>
    <s v="P126143"/>
    <n v="852600"/>
    <n v="1"/>
    <n v="8526000"/>
    <n v="0"/>
    <n v="8526000"/>
    <n v="1"/>
    <n v="1"/>
    <n v="1"/>
    <n v="1"/>
    <d v="2021-07-21T00:00:00"/>
    <x v="879"/>
    <n v="8526000"/>
    <n v="528612"/>
    <x v="6"/>
    <x v="2"/>
    <n v="7997388"/>
    <n v="0.93799999999999994"/>
    <x v="2"/>
    <x v="5"/>
    <x v="5"/>
    <x v="1"/>
    <x v="0"/>
  </r>
  <r>
    <s v="ODR7236303145h"/>
    <s v="C845064L"/>
    <d v="2021-10-26T00:00:00"/>
    <s v="P194864"/>
    <n v="845640"/>
    <n v="1"/>
    <n v="8456400"/>
    <n v="0"/>
    <n v="8456400"/>
    <n v="1"/>
    <n v="1"/>
    <n v="0"/>
    <n v="1"/>
    <d v="2021-07-16T00:00:00"/>
    <x v="880"/>
    <n v="8456400"/>
    <n v="693390"/>
    <x v="7"/>
    <x v="2"/>
    <n v="7763010"/>
    <n v="0.91800411522633696"/>
    <x v="2"/>
    <x v="6"/>
    <x v="6"/>
    <x v="0"/>
    <x v="0"/>
  </r>
  <r>
    <s v="ODR2521468913p"/>
    <s v="C855079L"/>
    <d v="2022-07-06T00:00:00"/>
    <s v="P630615"/>
    <n v="843900"/>
    <n v="1"/>
    <n v="8439000"/>
    <n v="0"/>
    <n v="8439000"/>
    <n v="1"/>
    <n v="0"/>
    <n v="0"/>
    <n v="7"/>
    <d v="2022-06-12T00:00:00"/>
    <x v="881"/>
    <n v="8439000"/>
    <n v="531628"/>
    <x v="13"/>
    <x v="4"/>
    <n v="7907372"/>
    <n v="0.93700343642611705"/>
    <x v="2"/>
    <x v="7"/>
    <x v="7"/>
    <x v="1"/>
    <x v="1"/>
  </r>
  <r>
    <s v="ODR5249893764o"/>
    <s v="C500766L"/>
    <d v="2022-07-07T00:00:00"/>
    <s v="P420946"/>
    <n v="842160"/>
    <n v="1"/>
    <n v="8421600"/>
    <n v="0"/>
    <n v="8421600"/>
    <n v="1"/>
    <n v="1"/>
    <n v="0"/>
    <n v="1"/>
    <d v="2021-08-07T00:00:00"/>
    <x v="882"/>
    <n v="7771420"/>
    <n v="528438"/>
    <x v="2"/>
    <x v="2"/>
    <n v="7893162"/>
    <n v="0.937252066115702"/>
    <x v="2"/>
    <x v="7"/>
    <x v="7"/>
    <x v="1"/>
    <x v="0"/>
  </r>
  <r>
    <s v="ODR1182050040h"/>
    <s v="C474741L"/>
    <d v="2022-01-15T00:00:00"/>
    <s v="P292265"/>
    <n v="841000"/>
    <n v="1"/>
    <n v="8410000"/>
    <n v="0"/>
    <n v="8410000"/>
    <n v="1"/>
    <n v="0"/>
    <n v="0"/>
    <n v="4"/>
    <d v="2022-01-27T00:00:00"/>
    <x v="883"/>
    <n v="8410000"/>
    <n v="630750"/>
    <x v="6"/>
    <x v="1"/>
    <n v="7779250"/>
    <n v="0.92500000000000004"/>
    <x v="2"/>
    <x v="3"/>
    <x v="3"/>
    <x v="1"/>
    <x v="1"/>
  </r>
  <r>
    <s v="ODR3330060665z"/>
    <s v="C802541L"/>
    <d v="2022-01-31T00:00:00"/>
    <s v="P292265"/>
    <n v="841000"/>
    <n v="1"/>
    <n v="8410000"/>
    <n v="0"/>
    <n v="8410000"/>
    <n v="1"/>
    <n v="1"/>
    <n v="0"/>
    <n v="1"/>
    <d v="2022-01-10T00:00:00"/>
    <x v="883"/>
    <n v="8410000"/>
    <n v="630750"/>
    <x v="6"/>
    <x v="2"/>
    <n v="7779250"/>
    <n v="0.92500000000000004"/>
    <x v="2"/>
    <x v="3"/>
    <x v="3"/>
    <x v="1"/>
    <x v="0"/>
  </r>
  <r>
    <s v="ODR5903855603h"/>
    <s v="C215074L"/>
    <d v="2022-03-01T00:00:00"/>
    <s v="P292265"/>
    <n v="841000"/>
    <n v="1"/>
    <n v="8410000"/>
    <n v="0"/>
    <n v="8410000"/>
    <n v="1"/>
    <n v="0"/>
    <n v="0"/>
    <n v="4"/>
    <d v="2021-09-13T00:00:00"/>
    <x v="883"/>
    <n v="8410000"/>
    <n v="630750"/>
    <x v="6"/>
    <x v="1"/>
    <n v="7779250"/>
    <n v="0.92500000000000004"/>
    <x v="2"/>
    <x v="9"/>
    <x v="9"/>
    <x v="1"/>
    <x v="1"/>
  </r>
  <r>
    <s v="ODR7394652942z"/>
    <s v="C875936L"/>
    <d v="2022-04-01T00:00:00"/>
    <s v="P292265"/>
    <n v="841000"/>
    <n v="1"/>
    <n v="8410000"/>
    <n v="0"/>
    <n v="8410000"/>
    <n v="1"/>
    <n v="1"/>
    <n v="1"/>
    <n v="4"/>
    <d v="2021-10-07T00:00:00"/>
    <x v="883"/>
    <n v="8410000"/>
    <n v="630750"/>
    <x v="6"/>
    <x v="1"/>
    <n v="7779250"/>
    <n v="0.92500000000000004"/>
    <x v="2"/>
    <x v="5"/>
    <x v="5"/>
    <x v="1"/>
    <x v="0"/>
  </r>
  <r>
    <s v="ODR5696956584p"/>
    <s v="C972704L"/>
    <d v="2022-04-02T00:00:00"/>
    <s v="P130155"/>
    <n v="841000"/>
    <n v="1"/>
    <n v="8410000"/>
    <n v="0"/>
    <n v="8410000"/>
    <n v="1"/>
    <n v="1"/>
    <n v="0"/>
    <n v="1"/>
    <d v="2022-02-10T00:00:00"/>
    <x v="123"/>
    <n v="7569000"/>
    <n v="454140"/>
    <x v="6"/>
    <x v="2"/>
    <n v="7955860"/>
    <n v="0.94599999999999995"/>
    <x v="2"/>
    <x v="5"/>
    <x v="5"/>
    <x v="1"/>
    <x v="0"/>
  </r>
  <r>
    <s v="ODR3659302338o"/>
    <s v="C263041L"/>
    <d v="2022-11-01T00:00:00"/>
    <s v="P292265"/>
    <n v="841000"/>
    <n v="1"/>
    <n v="8410000"/>
    <n v="0"/>
    <n v="8410000"/>
    <n v="1"/>
    <n v="1"/>
    <n v="0"/>
    <n v="4"/>
    <d v="2021-12-23T00:00:00"/>
    <x v="883"/>
    <n v="8410000"/>
    <n v="630750"/>
    <x v="6"/>
    <x v="1"/>
    <n v="7779250"/>
    <n v="0.92500000000000004"/>
    <x v="2"/>
    <x v="0"/>
    <x v="0"/>
    <x v="1"/>
    <x v="0"/>
  </r>
  <r>
    <s v="ODR6553386739t"/>
    <s v="C455788L"/>
    <d v="2021-04-07T00:00:00"/>
    <s v="P827294"/>
    <n v="841000"/>
    <n v="1"/>
    <n v="8410000"/>
    <n v="0"/>
    <n v="8410000"/>
    <n v="1"/>
    <n v="1"/>
    <n v="1"/>
    <n v="1"/>
    <d v="2021-07-12T00:00:00"/>
    <x v="884"/>
    <n v="8410000"/>
    <n v="580290"/>
    <x v="9"/>
    <x v="2"/>
    <n v="7829710"/>
    <n v="0.93100000000000005"/>
    <x v="2"/>
    <x v="5"/>
    <x v="5"/>
    <x v="0"/>
    <x v="0"/>
  </r>
  <r>
    <s v="ODR6857809646c"/>
    <s v="C968002L"/>
    <d v="2021-12-26T00:00:00"/>
    <s v="P951914"/>
    <n v="841000"/>
    <n v="1"/>
    <n v="8410000"/>
    <n v="0"/>
    <n v="8410000"/>
    <n v="1"/>
    <n v="0"/>
    <n v="0"/>
    <n v="1"/>
    <d v="2021-12-22T00:00:00"/>
    <x v="885"/>
    <n v="8410000"/>
    <n v="689620"/>
    <x v="9"/>
    <x v="2"/>
    <n v="7720380"/>
    <n v="0.91800000000000004"/>
    <x v="2"/>
    <x v="1"/>
    <x v="1"/>
    <x v="0"/>
    <x v="1"/>
  </r>
  <r>
    <s v="ODR5300785952g"/>
    <s v="C968002L"/>
    <d v="2021-12-27T00:00:00"/>
    <s v="P907309"/>
    <n v="841000"/>
    <n v="1"/>
    <n v="8410000"/>
    <n v="0"/>
    <n v="8410000"/>
    <n v="1"/>
    <n v="1"/>
    <n v="1"/>
    <n v="1"/>
    <d v="2021-12-22T00:00:00"/>
    <x v="886"/>
    <n v="8410000"/>
    <n v="647570"/>
    <x v="9"/>
    <x v="2"/>
    <n v="7762430"/>
    <n v="0.92300000000000004"/>
    <x v="2"/>
    <x v="1"/>
    <x v="1"/>
    <x v="0"/>
    <x v="0"/>
  </r>
  <r>
    <s v="ODR8360181018x"/>
    <s v="C324691L"/>
    <d v="2021-10-17T00:00:00"/>
    <s v="P885091"/>
    <n v="841000"/>
    <n v="1"/>
    <n v="8410000"/>
    <n v="0"/>
    <n v="8410000"/>
    <n v="1"/>
    <n v="1"/>
    <n v="0"/>
    <n v="1"/>
    <d v="2021-10-03T00:00:00"/>
    <x v="887"/>
    <n v="8410000"/>
    <n v="571880"/>
    <x v="7"/>
    <x v="2"/>
    <n v="7838120"/>
    <n v="0.93200000000000005"/>
    <x v="2"/>
    <x v="6"/>
    <x v="6"/>
    <x v="0"/>
    <x v="0"/>
  </r>
  <r>
    <s v="ODR6915068564q"/>
    <s v="C234773L"/>
    <d v="2021-10-22T00:00:00"/>
    <s v="P885091"/>
    <n v="841000"/>
    <n v="1"/>
    <n v="8410000"/>
    <n v="0"/>
    <n v="8410000"/>
    <n v="1"/>
    <n v="0"/>
    <n v="0"/>
    <n v="1"/>
    <d v="2021-07-06T00:00:00"/>
    <x v="887"/>
    <n v="8410000"/>
    <n v="571880"/>
    <x v="7"/>
    <x v="2"/>
    <n v="7838120"/>
    <n v="0.93200000000000005"/>
    <x v="2"/>
    <x v="6"/>
    <x v="6"/>
    <x v="0"/>
    <x v="1"/>
  </r>
  <r>
    <s v="ODR3405336780m"/>
    <s v="C382868L"/>
    <d v="2021-12-13T00:00:00"/>
    <s v="P582180"/>
    <n v="841000"/>
    <n v="1"/>
    <n v="8410000"/>
    <n v="0"/>
    <n v="8410000"/>
    <n v="1"/>
    <n v="1"/>
    <n v="1"/>
    <n v="1"/>
    <d v="2021-07-07T00:00:00"/>
    <x v="711"/>
    <n v="8410000"/>
    <n v="529830"/>
    <x v="7"/>
    <x v="2"/>
    <n v="7880170"/>
    <n v="0.93700000000000006"/>
    <x v="2"/>
    <x v="1"/>
    <x v="1"/>
    <x v="0"/>
    <x v="0"/>
  </r>
  <r>
    <s v="ODR5239901905m"/>
    <s v="C680479L"/>
    <d v="2021-12-31T00:00:00"/>
    <s v="P885091"/>
    <n v="841000"/>
    <n v="1"/>
    <n v="8410000"/>
    <n v="0"/>
    <n v="8410000"/>
    <n v="1"/>
    <n v="1"/>
    <n v="1"/>
    <n v="4"/>
    <d v="2021-12-20T00:00:00"/>
    <x v="887"/>
    <n v="8410000"/>
    <n v="571880"/>
    <x v="7"/>
    <x v="1"/>
    <n v="7838120"/>
    <n v="0.93200000000000005"/>
    <x v="2"/>
    <x v="1"/>
    <x v="1"/>
    <x v="0"/>
    <x v="0"/>
  </r>
  <r>
    <s v="ODR8788685290u"/>
    <s v="C374672L"/>
    <d v="2022-04-13T00:00:00"/>
    <s v="P463583"/>
    <n v="841000"/>
    <n v="1"/>
    <n v="8410000"/>
    <n v="0"/>
    <n v="8410000"/>
    <n v="1"/>
    <n v="1"/>
    <n v="1"/>
    <n v="1"/>
    <d v="2021-07-17T00:00:00"/>
    <x v="713"/>
    <n v="8410000"/>
    <n v="756900"/>
    <x v="7"/>
    <x v="2"/>
    <n v="7653100"/>
    <n v="0.91"/>
    <x v="2"/>
    <x v="5"/>
    <x v="5"/>
    <x v="1"/>
    <x v="0"/>
  </r>
  <r>
    <s v="ODR1838248620x"/>
    <s v="C363466L"/>
    <d v="2021-11-13T00:00:00"/>
    <s v="P844269"/>
    <n v="836128"/>
    <n v="1"/>
    <n v="8361280"/>
    <n v="0"/>
    <n v="8361280"/>
    <n v="1"/>
    <n v="0"/>
    <n v="0"/>
    <n v="4"/>
    <d v="2021-11-24T00:00:00"/>
    <x v="888"/>
    <n v="8361280"/>
    <n v="710674"/>
    <x v="2"/>
    <x v="1"/>
    <n v="7650606"/>
    <n v="0.91500416204217505"/>
    <x v="2"/>
    <x v="0"/>
    <x v="0"/>
    <x v="0"/>
    <x v="1"/>
  </r>
  <r>
    <s v="ODR6872261017m"/>
    <s v="C927175L"/>
    <d v="2022-06-08T00:00:00"/>
    <s v="P567276"/>
    <n v="822150"/>
    <n v="1"/>
    <n v="8221500"/>
    <n v="0"/>
    <n v="8221500"/>
    <n v="1"/>
    <n v="1"/>
    <n v="1"/>
    <n v="1"/>
    <d v="2022-08-13T00:00:00"/>
    <x v="889"/>
    <n v="8221500"/>
    <n v="715256"/>
    <x v="14"/>
    <x v="2"/>
    <n v="7506244"/>
    <n v="0.91300176366843"/>
    <x v="2"/>
    <x v="8"/>
    <x v="8"/>
    <x v="1"/>
    <x v="0"/>
  </r>
  <r>
    <s v="ODR7727152355k"/>
    <s v="C919450L"/>
    <d v="2021-11-10T00:00:00"/>
    <s v="P757318"/>
    <n v="51040"/>
    <n v="16"/>
    <n v="8166400"/>
    <n v="0"/>
    <n v="8166400"/>
    <n v="1"/>
    <n v="0"/>
    <n v="0"/>
    <n v="4"/>
    <d v="2021-10-07T00:00:00"/>
    <x v="890"/>
    <n v="649020"/>
    <n v="47328"/>
    <x v="11"/>
    <x v="1"/>
    <n v="7409152"/>
    <n v="0.90727272727272701"/>
    <x v="2"/>
    <x v="0"/>
    <x v="0"/>
    <x v="0"/>
    <x v="1"/>
  </r>
  <r>
    <s v="ODR3726701269q"/>
    <s v="C562441L"/>
    <d v="2022-05-27T00:00:00"/>
    <s v="P782582"/>
    <n v="814320"/>
    <n v="1"/>
    <n v="8143200"/>
    <n v="0"/>
    <n v="8143200"/>
    <n v="1"/>
    <n v="0"/>
    <n v="0"/>
    <n v="7"/>
    <d v="2022-05-26T00:00:00"/>
    <x v="858"/>
    <n v="9048000"/>
    <n v="787176"/>
    <x v="10"/>
    <x v="4"/>
    <n v="7356024"/>
    <n v="0.90333333333333299"/>
    <x v="2"/>
    <x v="2"/>
    <x v="2"/>
    <x v="1"/>
    <x v="1"/>
  </r>
  <r>
    <s v="ODR3836860928y"/>
    <s v="C525405L"/>
    <d v="2021-09-14T00:00:00"/>
    <s v="P351814"/>
    <n v="406000"/>
    <n v="2"/>
    <n v="8120000"/>
    <n v="0"/>
    <n v="8120000"/>
    <n v="1"/>
    <n v="1"/>
    <n v="1"/>
    <n v="1"/>
    <d v="2021-07-24T00:00:00"/>
    <x v="891"/>
    <n v="4060000"/>
    <n v="263900"/>
    <x v="6"/>
    <x v="2"/>
    <n v="7592200"/>
    <n v="0.93500000000000005"/>
    <x v="2"/>
    <x v="4"/>
    <x v="4"/>
    <x v="0"/>
    <x v="0"/>
  </r>
  <r>
    <s v="ODR7922354374j"/>
    <s v="C980973L"/>
    <d v="2021-03-11T00:00:00"/>
    <s v="P451684"/>
    <n v="812000"/>
    <n v="1"/>
    <n v="8120000"/>
    <n v="0"/>
    <n v="8120000"/>
    <n v="1"/>
    <n v="0"/>
    <n v="0"/>
    <n v="4"/>
    <d v="2021-10-27T00:00:00"/>
    <x v="892"/>
    <n v="8120000"/>
    <n v="600880"/>
    <x v="9"/>
    <x v="1"/>
    <n v="7519120"/>
    <n v="0.92600000000000005"/>
    <x v="2"/>
    <x v="9"/>
    <x v="9"/>
    <x v="0"/>
    <x v="1"/>
  </r>
  <r>
    <s v="ODR1131476208d"/>
    <s v="C356814L"/>
    <d v="2021-11-20T00:00:00"/>
    <s v="P358912"/>
    <n v="809100"/>
    <n v="1"/>
    <n v="8091000"/>
    <n v="0"/>
    <n v="8091000"/>
    <n v="1"/>
    <n v="0"/>
    <n v="0"/>
    <n v="1"/>
    <d v="2021-11-13T00:00:00"/>
    <x v="108"/>
    <n v="8091000"/>
    <n v="606796"/>
    <x v="6"/>
    <x v="2"/>
    <n v="7484204"/>
    <n v="0.925003584229391"/>
    <x v="2"/>
    <x v="0"/>
    <x v="0"/>
    <x v="0"/>
    <x v="1"/>
  </r>
  <r>
    <s v="ODR9872950252w"/>
    <s v="C385951L"/>
    <d v="2021-11-23T00:00:00"/>
    <s v="P358912"/>
    <n v="809100"/>
    <n v="1"/>
    <n v="8091000"/>
    <n v="0"/>
    <n v="8091000"/>
    <n v="1"/>
    <n v="0"/>
    <n v="0"/>
    <n v="1"/>
    <d v="2021-09-25T00:00:00"/>
    <x v="108"/>
    <n v="8091000"/>
    <n v="606796"/>
    <x v="6"/>
    <x v="2"/>
    <n v="7484204"/>
    <n v="0.925003584229391"/>
    <x v="2"/>
    <x v="0"/>
    <x v="0"/>
    <x v="0"/>
    <x v="1"/>
  </r>
  <r>
    <s v="ODR5846929706b"/>
    <s v="C402794L"/>
    <d v="2022-07-03T00:00:00"/>
    <s v="P527104"/>
    <n v="403100"/>
    <n v="2"/>
    <n v="8062000"/>
    <n v="0"/>
    <n v="8062000"/>
    <n v="1"/>
    <n v="1"/>
    <n v="1"/>
    <n v="1"/>
    <d v="2022-03-25T00:00:00"/>
    <x v="780"/>
    <n v="4031000"/>
    <n v="310358"/>
    <x v="7"/>
    <x v="2"/>
    <n v="7441284"/>
    <n v="0.92300719424460398"/>
    <x v="2"/>
    <x v="7"/>
    <x v="7"/>
    <x v="1"/>
    <x v="0"/>
  </r>
  <r>
    <s v="ODR3803801453w"/>
    <s v="C363012L"/>
    <d v="2022-07-27T00:00:00"/>
    <s v="P280671"/>
    <n v="403100"/>
    <n v="2"/>
    <n v="8062000"/>
    <n v="0"/>
    <n v="8062000"/>
    <n v="1"/>
    <n v="1"/>
    <n v="0"/>
    <n v="1"/>
    <d v="2022-04-16T00:00:00"/>
    <x v="893"/>
    <n v="4031000"/>
    <n v="314418"/>
    <x v="7"/>
    <x v="2"/>
    <n v="7433164"/>
    <n v="0.92200000000000004"/>
    <x v="2"/>
    <x v="7"/>
    <x v="7"/>
    <x v="1"/>
    <x v="0"/>
  </r>
  <r>
    <s v="ODR7499278851t"/>
    <s v="C143684L"/>
    <d v="2022-03-13T00:00:00"/>
    <s v="P886627"/>
    <n v="801618"/>
    <n v="1"/>
    <n v="8016180"/>
    <n v="0"/>
    <n v="8016180"/>
    <n v="1"/>
    <n v="1"/>
    <n v="0"/>
    <n v="1"/>
    <d v="2021-07-05T00:00:00"/>
    <x v="894"/>
    <n v="7957600"/>
    <n v="557032"/>
    <x v="2"/>
    <x v="2"/>
    <n v="7459148"/>
    <n v="0.930511540409522"/>
    <x v="2"/>
    <x v="9"/>
    <x v="9"/>
    <x v="1"/>
    <x v="0"/>
  </r>
  <r>
    <s v="ODR5784892657u"/>
    <s v="C859189L"/>
    <d v="2021-10-20T00:00:00"/>
    <s v="P136796"/>
    <n v="400200"/>
    <n v="2"/>
    <n v="8004000"/>
    <n v="0"/>
    <n v="8004000"/>
    <n v="1"/>
    <n v="1"/>
    <n v="1"/>
    <n v="1"/>
    <d v="2021-10-07T00:00:00"/>
    <x v="110"/>
    <n v="2610000"/>
    <n v="161820"/>
    <x v="10"/>
    <x v="2"/>
    <n v="7680360"/>
    <n v="0.95956521739130396"/>
    <x v="2"/>
    <x v="6"/>
    <x v="6"/>
    <x v="0"/>
    <x v="0"/>
  </r>
  <r>
    <s v="ODR7164040402u"/>
    <s v="C815092L"/>
    <d v="2021-11-16T00:00:00"/>
    <s v="P707435"/>
    <n v="400200"/>
    <n v="2"/>
    <n v="8004000"/>
    <n v="0"/>
    <n v="8004000"/>
    <n v="1"/>
    <n v="0"/>
    <n v="0"/>
    <n v="4"/>
    <d v="2021-07-08T00:00:00"/>
    <x v="155"/>
    <n v="3190000"/>
    <n v="277530"/>
    <x v="10"/>
    <x v="1"/>
    <n v="7448940"/>
    <n v="0.930652173913044"/>
    <x v="2"/>
    <x v="0"/>
    <x v="0"/>
    <x v="0"/>
    <x v="1"/>
  </r>
  <r>
    <s v="ODR4104587136c"/>
    <s v="C120098L"/>
    <d v="2022-02-05T00:00:00"/>
    <s v="P470236"/>
    <n v="400200"/>
    <n v="2"/>
    <n v="8004000"/>
    <n v="0"/>
    <n v="8004000"/>
    <n v="1"/>
    <n v="0"/>
    <n v="0"/>
    <n v="1"/>
    <d v="2022-05-21T00:00:00"/>
    <x v="783"/>
    <n v="4002000"/>
    <n v="272136"/>
    <x v="10"/>
    <x v="2"/>
    <n v="7459728"/>
    <n v="0.93200000000000005"/>
    <x v="2"/>
    <x v="10"/>
    <x v="10"/>
    <x v="1"/>
    <x v="1"/>
  </r>
  <r>
    <s v="ODR7831338689x"/>
    <s v="C827569L"/>
    <d v="2022-08-02T00:00:00"/>
    <s v="P202781"/>
    <n v="400200"/>
    <n v="2"/>
    <n v="8004000"/>
    <n v="0"/>
    <n v="8004000"/>
    <n v="1"/>
    <n v="1"/>
    <n v="1"/>
    <n v="1"/>
    <d v="2022-02-06T00:00:00"/>
    <x v="189"/>
    <n v="4002000"/>
    <n v="288144"/>
    <x v="10"/>
    <x v="2"/>
    <n v="7427712"/>
    <n v="0.92800000000000005"/>
    <x v="2"/>
    <x v="11"/>
    <x v="11"/>
    <x v="1"/>
    <x v="0"/>
  </r>
  <r>
    <s v="ODR8503498561k"/>
    <s v="C252035L"/>
    <d v="2022-09-04T00:00:00"/>
    <s v="P202781"/>
    <n v="400200"/>
    <n v="2"/>
    <n v="8004000"/>
    <n v="0"/>
    <n v="8004000"/>
    <n v="1"/>
    <n v="1"/>
    <n v="1"/>
    <n v="1"/>
    <d v="2022-04-11T00:00:00"/>
    <x v="189"/>
    <n v="4002000"/>
    <n v="288144"/>
    <x v="10"/>
    <x v="2"/>
    <n v="7427712"/>
    <n v="0.92800000000000005"/>
    <x v="2"/>
    <x v="4"/>
    <x v="4"/>
    <x v="1"/>
    <x v="0"/>
  </r>
  <r>
    <s v="ODR9176560565h"/>
    <s v="C479492L"/>
    <d v="2022-10-05T00:00:00"/>
    <s v="P202781"/>
    <n v="400200"/>
    <n v="2"/>
    <n v="8004000"/>
    <n v="0"/>
    <n v="8004000"/>
    <n v="1"/>
    <n v="0"/>
    <n v="0"/>
    <n v="7"/>
    <d v="2022-05-19T00:00:00"/>
    <x v="189"/>
    <n v="4002000"/>
    <n v="288144"/>
    <x v="10"/>
    <x v="4"/>
    <n v="7427712"/>
    <n v="0.92800000000000005"/>
    <x v="2"/>
    <x v="6"/>
    <x v="6"/>
    <x v="1"/>
    <x v="1"/>
  </r>
  <r>
    <s v="ODR3584520090k"/>
    <s v="C170103L"/>
    <d v="2021-07-21T00:00:00"/>
    <s v="P964158"/>
    <n v="800400"/>
    <n v="1"/>
    <n v="8004000"/>
    <n v="0"/>
    <n v="8004000"/>
    <n v="1"/>
    <n v="1"/>
    <n v="1"/>
    <n v="8"/>
    <d v="2021-07-03T00:00:00"/>
    <x v="895"/>
    <n v="8004000"/>
    <n v="672336"/>
    <x v="7"/>
    <x v="8"/>
    <n v="7331664"/>
    <n v="0.91600000000000004"/>
    <x v="2"/>
    <x v="7"/>
    <x v="7"/>
    <x v="0"/>
    <x v="0"/>
  </r>
  <r>
    <s v="ODR1701859986j"/>
    <s v="C766077L"/>
    <d v="2022-04-23T00:00:00"/>
    <s v="P809837"/>
    <n v="800342"/>
    <n v="1"/>
    <n v="8003420"/>
    <n v="0"/>
    <n v="8003420"/>
    <n v="1"/>
    <n v="1"/>
    <n v="1"/>
    <n v="1"/>
    <d v="2022-04-21T00:00:00"/>
    <x v="896"/>
    <n v="8003420"/>
    <n v="480182"/>
    <x v="9"/>
    <x v="2"/>
    <n v="7523238"/>
    <n v="0.94000289876078003"/>
    <x v="2"/>
    <x v="5"/>
    <x v="5"/>
    <x v="1"/>
    <x v="0"/>
  </r>
  <r>
    <s v="ODR6571969837j"/>
    <s v="C881086L"/>
    <d v="2021-10-14T00:00:00"/>
    <s v="P268690"/>
    <n v="800110"/>
    <n v="1"/>
    <n v="8001100"/>
    <n v="0"/>
    <n v="8001100"/>
    <n v="1"/>
    <n v="0"/>
    <n v="0"/>
    <n v="1"/>
    <d v="2021-10-09T00:00:00"/>
    <x v="897"/>
    <n v="8001100"/>
    <n v="672046"/>
    <x v="2"/>
    <x v="2"/>
    <n v="7329054"/>
    <n v="0.91600579920261005"/>
    <x v="2"/>
    <x v="6"/>
    <x v="6"/>
    <x v="0"/>
    <x v="1"/>
  </r>
  <r>
    <s v="ODR4917163518b"/>
    <s v="C547681L"/>
    <d v="2021-10-26T00:00:00"/>
    <s v="P268690"/>
    <n v="800110"/>
    <n v="1"/>
    <n v="8001100"/>
    <n v="0"/>
    <n v="8001100"/>
    <n v="1"/>
    <n v="1"/>
    <n v="1"/>
    <n v="1"/>
    <d v="2021-09-04T00:00:00"/>
    <x v="897"/>
    <n v="8001100"/>
    <n v="672046"/>
    <x v="2"/>
    <x v="2"/>
    <n v="7329054"/>
    <n v="0.91600579920261005"/>
    <x v="2"/>
    <x v="6"/>
    <x v="6"/>
    <x v="0"/>
    <x v="0"/>
  </r>
  <r>
    <s v="ODR1916950284d"/>
    <s v="C404192L"/>
    <d v="2021-09-09T00:00:00"/>
    <s v="P125242"/>
    <n v="799240"/>
    <n v="1"/>
    <n v="7992400"/>
    <n v="0"/>
    <n v="7992400"/>
    <n v="1"/>
    <n v="1"/>
    <n v="1"/>
    <n v="1"/>
    <d v="2021-07-06T00:00:00"/>
    <x v="898"/>
    <n v="7992400"/>
    <n v="639392"/>
    <x v="2"/>
    <x v="2"/>
    <n v="7353008"/>
    <n v="0.92"/>
    <x v="2"/>
    <x v="4"/>
    <x v="4"/>
    <x v="0"/>
    <x v="0"/>
  </r>
  <r>
    <s v="ODR6794955509e"/>
    <s v="C344343L"/>
    <d v="2021-07-21T00:00:00"/>
    <s v="P472870"/>
    <n v="797500"/>
    <n v="1"/>
    <n v="7975000"/>
    <n v="0"/>
    <n v="7975000"/>
    <n v="1"/>
    <n v="1"/>
    <n v="1"/>
    <n v="1"/>
    <d v="2021-07-26T00:00:00"/>
    <x v="899"/>
    <n v="7975000"/>
    <n v="645946"/>
    <x v="8"/>
    <x v="2"/>
    <n v="7329054"/>
    <n v="0.91900363636363602"/>
    <x v="2"/>
    <x v="7"/>
    <x v="7"/>
    <x v="0"/>
    <x v="0"/>
  </r>
  <r>
    <s v="ODR5871066528p"/>
    <s v="C944877L"/>
    <d v="2022-03-05T00:00:00"/>
    <s v="P658046"/>
    <n v="797500"/>
    <n v="1"/>
    <n v="7975000"/>
    <n v="0"/>
    <n v="7975000"/>
    <n v="1"/>
    <n v="1"/>
    <n v="0"/>
    <n v="3"/>
    <d v="2022-05-21T00:00:00"/>
    <x v="900"/>
    <n v="7975000"/>
    <n v="542300"/>
    <x v="9"/>
    <x v="3"/>
    <n v="7432700"/>
    <n v="0.93200000000000005"/>
    <x v="2"/>
    <x v="9"/>
    <x v="9"/>
    <x v="1"/>
    <x v="0"/>
  </r>
  <r>
    <s v="ODR7787591833e"/>
    <s v="C924102L"/>
    <d v="2021-11-12T00:00:00"/>
    <s v="P886627"/>
    <n v="795760"/>
    <n v="1"/>
    <n v="7957600"/>
    <n v="0"/>
    <n v="7957600"/>
    <n v="1"/>
    <n v="1"/>
    <n v="1"/>
    <n v="1"/>
    <d v="2021-11-26T00:00:00"/>
    <x v="894"/>
    <n v="7957600"/>
    <n v="557032"/>
    <x v="2"/>
    <x v="2"/>
    <n v="7400568"/>
    <n v="0.93"/>
    <x v="2"/>
    <x v="0"/>
    <x v="0"/>
    <x v="0"/>
    <x v="0"/>
  </r>
  <r>
    <s v="ODR4995015852g"/>
    <s v="C715337L"/>
    <d v="2022-02-06T00:00:00"/>
    <s v="P801523"/>
    <n v="791700"/>
    <n v="1"/>
    <n v="7917000"/>
    <n v="0"/>
    <n v="7917000"/>
    <n v="1"/>
    <n v="0"/>
    <n v="0"/>
    <n v="4"/>
    <d v="2022-06-11T00:00:00"/>
    <x v="901"/>
    <n v="7917000"/>
    <n v="609580"/>
    <x v="10"/>
    <x v="1"/>
    <n v="7307420"/>
    <n v="0.92300366300366299"/>
    <x v="2"/>
    <x v="10"/>
    <x v="10"/>
    <x v="1"/>
    <x v="1"/>
  </r>
  <r>
    <s v="ODR4054232505a"/>
    <s v="C678301L"/>
    <d v="2022-05-06T00:00:00"/>
    <s v="P801523"/>
    <n v="791700"/>
    <n v="1"/>
    <n v="7917000"/>
    <n v="0"/>
    <n v="7917000"/>
    <n v="1"/>
    <n v="0"/>
    <n v="0"/>
    <n v="4"/>
    <d v="2022-06-01T00:00:00"/>
    <x v="901"/>
    <n v="7917000"/>
    <n v="609580"/>
    <x v="10"/>
    <x v="1"/>
    <n v="7307420"/>
    <n v="0.92300366300366299"/>
    <x v="2"/>
    <x v="2"/>
    <x v="2"/>
    <x v="1"/>
    <x v="1"/>
  </r>
  <r>
    <s v="ODR9468376982u"/>
    <s v="C127184L"/>
    <d v="2022-07-04T00:00:00"/>
    <s v="P801523"/>
    <n v="791700"/>
    <n v="1"/>
    <n v="7917000"/>
    <n v="0"/>
    <n v="7917000"/>
    <n v="1"/>
    <n v="0"/>
    <n v="0"/>
    <n v="7"/>
    <d v="2022-04-09T00:00:00"/>
    <x v="901"/>
    <n v="7917000"/>
    <n v="609580"/>
    <x v="10"/>
    <x v="4"/>
    <n v="7307420"/>
    <n v="0.92300366300366299"/>
    <x v="2"/>
    <x v="7"/>
    <x v="7"/>
    <x v="1"/>
    <x v="1"/>
  </r>
  <r>
    <s v="ODR5327708226r"/>
    <s v="C539086L"/>
    <d v="2022-08-04T00:00:00"/>
    <s v="P801523"/>
    <n v="791700"/>
    <n v="1"/>
    <n v="7917000"/>
    <n v="0"/>
    <n v="7917000"/>
    <n v="1"/>
    <n v="0"/>
    <n v="0"/>
    <n v="7"/>
    <d v="2022-04-19T00:00:00"/>
    <x v="901"/>
    <n v="7917000"/>
    <n v="609580"/>
    <x v="10"/>
    <x v="4"/>
    <n v="7307420"/>
    <n v="0.92300366300366299"/>
    <x v="2"/>
    <x v="11"/>
    <x v="11"/>
    <x v="1"/>
    <x v="1"/>
  </r>
  <r>
    <s v="ODR5564750600u"/>
    <s v="C551481L"/>
    <d v="2022-10-07T00:00:00"/>
    <s v="P739824"/>
    <n v="788800"/>
    <n v="1"/>
    <n v="7888000"/>
    <n v="0"/>
    <n v="7888000"/>
    <n v="1"/>
    <n v="0"/>
    <n v="0"/>
    <n v="1"/>
    <d v="2021-11-12T00:00:00"/>
    <x v="902"/>
    <n v="7888000"/>
    <n v="599488"/>
    <x v="2"/>
    <x v="2"/>
    <n v="7288512"/>
    <n v="0.92400000000000004"/>
    <x v="2"/>
    <x v="6"/>
    <x v="6"/>
    <x v="1"/>
    <x v="1"/>
  </r>
  <r>
    <s v="ODR5002798500y"/>
    <s v="C492850L"/>
    <d v="2021-08-10T00:00:00"/>
    <s v="P423636"/>
    <n v="394400"/>
    <n v="2"/>
    <n v="7888000"/>
    <n v="0"/>
    <n v="7888000"/>
    <n v="1"/>
    <n v="1"/>
    <n v="1"/>
    <n v="4"/>
    <d v="2021-07-09T00:00:00"/>
    <x v="903"/>
    <n v="3944000"/>
    <n v="287912"/>
    <x v="6"/>
    <x v="1"/>
    <n v="7312176"/>
    <n v="0.92700000000000005"/>
    <x v="2"/>
    <x v="11"/>
    <x v="11"/>
    <x v="0"/>
    <x v="0"/>
  </r>
  <r>
    <s v="ODR7971748303v"/>
    <s v="C559933L"/>
    <d v="2022-02-07T00:00:00"/>
    <s v="P734358"/>
    <n v="787350"/>
    <n v="1"/>
    <n v="7873500"/>
    <n v="0"/>
    <n v="7873500"/>
    <n v="1"/>
    <n v="1"/>
    <n v="0"/>
    <n v="1"/>
    <d v="2022-07-02T00:00:00"/>
    <x v="904"/>
    <n v="7873500"/>
    <n v="708586"/>
    <x v="9"/>
    <x v="2"/>
    <n v="7164914"/>
    <n v="0.91000368324125203"/>
    <x v="2"/>
    <x v="10"/>
    <x v="10"/>
    <x v="1"/>
    <x v="0"/>
  </r>
  <r>
    <s v="ODR2815762228d"/>
    <s v="C913874L"/>
    <d v="2022-01-06T00:00:00"/>
    <s v="P707435"/>
    <n v="261000"/>
    <n v="3"/>
    <n v="7830000"/>
    <n v="0"/>
    <n v="7830000"/>
    <n v="1"/>
    <n v="1"/>
    <n v="1"/>
    <n v="1"/>
    <d v="2022-06-05T00:00:00"/>
    <x v="155"/>
    <n v="3190000"/>
    <n v="277530"/>
    <x v="10"/>
    <x v="2"/>
    <n v="6997410"/>
    <n v="0.89366666666666705"/>
    <x v="2"/>
    <x v="3"/>
    <x v="3"/>
    <x v="1"/>
    <x v="0"/>
  </r>
  <r>
    <s v="ODR9774636778m"/>
    <s v="C512759L"/>
    <d v="2022-06-22T00:00:00"/>
    <s v="P707435"/>
    <n v="261000"/>
    <n v="3"/>
    <n v="7830000"/>
    <n v="0"/>
    <n v="7830000"/>
    <n v="1"/>
    <n v="0"/>
    <n v="0"/>
    <n v="7"/>
    <d v="2022-06-25T00:00:00"/>
    <x v="155"/>
    <n v="3190000"/>
    <n v="277530"/>
    <x v="10"/>
    <x v="4"/>
    <n v="6997410"/>
    <n v="0.89366666666666705"/>
    <x v="2"/>
    <x v="8"/>
    <x v="8"/>
    <x v="1"/>
    <x v="1"/>
  </r>
  <r>
    <s v="ODR7433749788f"/>
    <s v="C427924L"/>
    <d v="2022-12-07T00:00:00"/>
    <s v="P505181"/>
    <n v="783000"/>
    <n v="1"/>
    <n v="7830000"/>
    <n v="0"/>
    <n v="7830000"/>
    <n v="1"/>
    <n v="1"/>
    <n v="1"/>
    <n v="1"/>
    <d v="2022-07-04T00:00:00"/>
    <x v="905"/>
    <n v="7830000"/>
    <n v="469800"/>
    <x v="1"/>
    <x v="2"/>
    <n v="7360200"/>
    <n v="0.94"/>
    <x v="2"/>
    <x v="1"/>
    <x v="1"/>
    <x v="1"/>
    <x v="0"/>
  </r>
  <r>
    <s v="ODR6121320161e"/>
    <s v="C206125L"/>
    <d v="2021-03-10T00:00:00"/>
    <s v="P869132"/>
    <n v="156600"/>
    <n v="5"/>
    <n v="7830000"/>
    <n v="0"/>
    <n v="7830000"/>
    <n v="1"/>
    <n v="0"/>
    <n v="0"/>
    <n v="1"/>
    <d v="2021-08-19T00:00:00"/>
    <x v="906"/>
    <n v="1174500"/>
    <n v="77488"/>
    <x v="8"/>
    <x v="2"/>
    <n v="7442560"/>
    <n v="0.95051851851851898"/>
    <x v="2"/>
    <x v="9"/>
    <x v="9"/>
    <x v="0"/>
    <x v="1"/>
  </r>
  <r>
    <s v="ODR7126189507c"/>
    <s v="C485419L"/>
    <d v="2021-08-27T00:00:00"/>
    <s v="P934275"/>
    <n v="783000"/>
    <n v="1"/>
    <n v="7830000"/>
    <n v="0"/>
    <n v="7830000"/>
    <n v="1"/>
    <n v="1"/>
    <n v="1"/>
    <n v="1"/>
    <d v="2021-08-04T00:00:00"/>
    <x v="907"/>
    <n v="7830000"/>
    <n v="532440"/>
    <x v="8"/>
    <x v="2"/>
    <n v="7297560"/>
    <n v="0.93200000000000005"/>
    <x v="2"/>
    <x v="11"/>
    <x v="11"/>
    <x v="0"/>
    <x v="0"/>
  </r>
  <r>
    <s v="ODR7677022323e"/>
    <s v="C826406L"/>
    <d v="2022-07-20T00:00:00"/>
    <s v="P573192"/>
    <n v="783000"/>
    <n v="1"/>
    <n v="7830000"/>
    <n v="0"/>
    <n v="7830000"/>
    <n v="1"/>
    <n v="0"/>
    <n v="0"/>
    <n v="4"/>
    <d v="2022-05-04T00:00:00"/>
    <x v="908"/>
    <n v="7830000"/>
    <n v="642060"/>
    <x v="8"/>
    <x v="1"/>
    <n v="7187940"/>
    <n v="0.91800000000000004"/>
    <x v="2"/>
    <x v="7"/>
    <x v="7"/>
    <x v="1"/>
    <x v="1"/>
  </r>
  <r>
    <s v="ODR9780774067p"/>
    <s v="C816989L"/>
    <d v="2022-02-28T00:00:00"/>
    <s v="P430433"/>
    <n v="261000"/>
    <n v="3"/>
    <n v="7830000"/>
    <n v="0"/>
    <n v="7830000"/>
    <n v="1"/>
    <n v="0"/>
    <n v="0"/>
    <n v="5"/>
    <d v="2022-02-03T00:00:00"/>
    <x v="909"/>
    <n v="2610000"/>
    <n v="221850"/>
    <x v="7"/>
    <x v="0"/>
    <n v="7164450"/>
    <n v="0.91500000000000004"/>
    <x v="2"/>
    <x v="10"/>
    <x v="10"/>
    <x v="1"/>
    <x v="1"/>
  </r>
  <r>
    <s v="ODR9488386008y"/>
    <s v="C299959L"/>
    <d v="2022-04-02T00:00:00"/>
    <s v="P446518"/>
    <n v="782942"/>
    <n v="1"/>
    <n v="7829420"/>
    <n v="0"/>
    <n v="7829420"/>
    <n v="1"/>
    <n v="0"/>
    <n v="0"/>
    <n v="4"/>
    <d v="2021-10-25T00:00:00"/>
    <x v="910"/>
    <n v="7829420"/>
    <n v="618512"/>
    <x v="2"/>
    <x v="1"/>
    <n v="7210908"/>
    <n v="0.92100155567079001"/>
    <x v="2"/>
    <x v="5"/>
    <x v="5"/>
    <x v="1"/>
    <x v="1"/>
  </r>
  <r>
    <s v="ODR6256200625x"/>
    <s v="C141629L"/>
    <d v="2022-03-27T00:00:00"/>
    <s v="P938702"/>
    <n v="777142"/>
    <n v="1"/>
    <n v="7771420"/>
    <n v="0"/>
    <n v="7771420"/>
    <n v="1"/>
    <n v="1"/>
    <n v="0"/>
    <n v="7"/>
    <d v="2021-10-11T00:00:00"/>
    <x v="911"/>
    <n v="4663200"/>
    <n v="401012"/>
    <x v="7"/>
    <x v="4"/>
    <n v="7370408"/>
    <n v="0.948399134263751"/>
    <x v="2"/>
    <x v="9"/>
    <x v="9"/>
    <x v="1"/>
    <x v="0"/>
  </r>
  <r>
    <s v="ODR2975358159y"/>
    <s v="C363012L"/>
    <d v="2022-04-22T00:00:00"/>
    <s v="P505249"/>
    <n v="775344"/>
    <n v="1"/>
    <n v="7753440"/>
    <n v="0"/>
    <n v="7753440"/>
    <n v="1"/>
    <n v="1"/>
    <n v="0"/>
    <n v="1"/>
    <d v="2022-04-16T00:00:00"/>
    <x v="912"/>
    <n v="7847400"/>
    <n v="478674"/>
    <x v="3"/>
    <x v="2"/>
    <n v="7274766"/>
    <n v="0.93826301615798902"/>
    <x v="2"/>
    <x v="5"/>
    <x v="5"/>
    <x v="1"/>
    <x v="0"/>
  </r>
  <r>
    <s v="ODR6523441088n"/>
    <s v="C225030L"/>
    <d v="2022-05-15T00:00:00"/>
    <s v="P505249"/>
    <n v="775344"/>
    <n v="1"/>
    <n v="7753440"/>
    <n v="0"/>
    <n v="7753440"/>
    <n v="1"/>
    <n v="1"/>
    <n v="0"/>
    <n v="1"/>
    <d v="2022-05-05T00:00:00"/>
    <x v="912"/>
    <n v="7847400"/>
    <n v="478674"/>
    <x v="3"/>
    <x v="2"/>
    <n v="7274766"/>
    <n v="0.93826301615798902"/>
    <x v="2"/>
    <x v="2"/>
    <x v="2"/>
    <x v="1"/>
    <x v="0"/>
  </r>
  <r>
    <s v="ODR6875990282f"/>
    <s v="C413536L"/>
    <d v="2021-11-29T00:00:00"/>
    <s v="P445316"/>
    <n v="768500"/>
    <n v="1"/>
    <n v="7685000"/>
    <n v="0"/>
    <n v="7685000"/>
    <n v="1"/>
    <n v="1"/>
    <n v="1"/>
    <n v="1"/>
    <d v="2021-11-01T00:00:00"/>
    <x v="913"/>
    <n v="7685000"/>
    <n v="622456"/>
    <x v="9"/>
    <x v="2"/>
    <n v="7062544"/>
    <n v="0.91900377358490604"/>
    <x v="2"/>
    <x v="0"/>
    <x v="0"/>
    <x v="0"/>
    <x v="0"/>
  </r>
  <r>
    <s v="ODR2333179604v"/>
    <s v="C401539L"/>
    <d v="2022-11-03T00:00:00"/>
    <s v="P326272"/>
    <n v="379900"/>
    <n v="2"/>
    <n v="7598000"/>
    <n v="0"/>
    <n v="7598000"/>
    <n v="1"/>
    <n v="1"/>
    <n v="1"/>
    <n v="1"/>
    <d v="2022-03-19T00:00:00"/>
    <x v="914"/>
    <n v="3799000"/>
    <n v="319116"/>
    <x v="7"/>
    <x v="2"/>
    <n v="6959768"/>
    <n v="0.91600000000000004"/>
    <x v="2"/>
    <x v="0"/>
    <x v="0"/>
    <x v="1"/>
    <x v="0"/>
  </r>
  <r>
    <s v="ODR7759061136b"/>
    <s v="C978174L"/>
    <d v="2021-09-10T00:00:00"/>
    <s v="P777433"/>
    <n v="756900"/>
    <n v="1"/>
    <n v="7569000"/>
    <n v="0"/>
    <n v="7569000"/>
    <n v="1"/>
    <n v="0"/>
    <n v="0"/>
    <n v="4"/>
    <d v="2021-10-20T00:00:00"/>
    <x v="915"/>
    <n v="7569000"/>
    <n v="597922"/>
    <x v="9"/>
    <x v="1"/>
    <n v="6971078"/>
    <n v="0.92100383141762399"/>
    <x v="2"/>
    <x v="4"/>
    <x v="4"/>
    <x v="0"/>
    <x v="1"/>
  </r>
  <r>
    <s v="ODR5701110015l"/>
    <s v="C761951L"/>
    <d v="2022-10-04T00:00:00"/>
    <s v="P185040"/>
    <n v="377638"/>
    <n v="2"/>
    <n v="7552760"/>
    <n v="0"/>
    <n v="7552760"/>
    <n v="1"/>
    <n v="1"/>
    <n v="0"/>
    <n v="1"/>
    <d v="2022-01-11T00:00:00"/>
    <x v="916"/>
    <n v="3776380"/>
    <n v="332282"/>
    <x v="3"/>
    <x v="2"/>
    <n v="6888196"/>
    <n v="0.91201044386423002"/>
    <x v="2"/>
    <x v="6"/>
    <x v="6"/>
    <x v="1"/>
    <x v="0"/>
  </r>
  <r>
    <s v="ODR1593804227j"/>
    <s v="C969315L"/>
    <d v="2021-09-23T00:00:00"/>
    <s v="P766142"/>
    <n v="754000"/>
    <n v="1"/>
    <n v="7540000"/>
    <n v="0"/>
    <n v="7540000"/>
    <n v="1"/>
    <n v="1"/>
    <n v="0"/>
    <n v="1"/>
    <d v="2021-07-09T00:00:00"/>
    <x v="917"/>
    <n v="7250000"/>
    <n v="500250"/>
    <x v="1"/>
    <x v="2"/>
    <n v="7039750"/>
    <n v="0.93365384615384595"/>
    <x v="2"/>
    <x v="4"/>
    <x v="4"/>
    <x v="0"/>
    <x v="0"/>
  </r>
  <r>
    <s v="ODR7024040319z"/>
    <s v="C972737L"/>
    <d v="2022-01-17T00:00:00"/>
    <s v="P451060"/>
    <n v="751100"/>
    <n v="1"/>
    <n v="7511000"/>
    <n v="0"/>
    <n v="7511000"/>
    <n v="1"/>
    <n v="1"/>
    <n v="0"/>
    <n v="1"/>
    <d v="2021-07-21T00:00:00"/>
    <x v="918"/>
    <n v="7511000"/>
    <n v="473164"/>
    <x v="2"/>
    <x v="2"/>
    <n v="7037836"/>
    <n v="0.93700386100386102"/>
    <x v="2"/>
    <x v="3"/>
    <x v="3"/>
    <x v="1"/>
    <x v="0"/>
  </r>
  <r>
    <s v="ODR8883144921a"/>
    <s v="C972737L"/>
    <d v="2022-01-19T00:00:00"/>
    <s v="P451060"/>
    <n v="751100"/>
    <n v="1"/>
    <n v="7511000"/>
    <n v="0"/>
    <n v="7511000"/>
    <n v="1"/>
    <n v="1"/>
    <n v="0"/>
    <n v="1"/>
    <d v="2021-07-21T00:00:00"/>
    <x v="918"/>
    <n v="7511000"/>
    <n v="473164"/>
    <x v="2"/>
    <x v="2"/>
    <n v="7037836"/>
    <n v="0.93700386100386102"/>
    <x v="2"/>
    <x v="3"/>
    <x v="3"/>
    <x v="1"/>
    <x v="0"/>
  </r>
  <r>
    <s v="ODR5299424941d"/>
    <s v="C172885L"/>
    <d v="2022-06-03T00:00:00"/>
    <s v="P451060"/>
    <n v="751100"/>
    <n v="1"/>
    <n v="7511000"/>
    <n v="0"/>
    <n v="7511000"/>
    <n v="1"/>
    <n v="1"/>
    <n v="1"/>
    <n v="1"/>
    <d v="2021-09-22T00:00:00"/>
    <x v="918"/>
    <n v="7511000"/>
    <n v="473164"/>
    <x v="2"/>
    <x v="2"/>
    <n v="7037836"/>
    <n v="0.93700386100386102"/>
    <x v="2"/>
    <x v="8"/>
    <x v="8"/>
    <x v="1"/>
    <x v="0"/>
  </r>
  <r>
    <s v="ODR2567929282r"/>
    <s v="C279368L"/>
    <d v="2022-05-03T00:00:00"/>
    <s v="P932250"/>
    <n v="748200"/>
    <n v="1"/>
    <n v="7482000"/>
    <n v="0"/>
    <n v="7482000"/>
    <n v="1"/>
    <n v="0"/>
    <n v="0"/>
    <n v="4"/>
    <d v="2022-03-24T00:00:00"/>
    <x v="919"/>
    <n v="7482000"/>
    <n v="613524"/>
    <x v="10"/>
    <x v="1"/>
    <n v="6868476"/>
    <n v="0.91800000000000004"/>
    <x v="2"/>
    <x v="2"/>
    <x v="2"/>
    <x v="1"/>
    <x v="1"/>
  </r>
  <r>
    <s v="ODR2992311485m"/>
    <s v="C676303L"/>
    <d v="2021-01-10T00:00:00"/>
    <s v="P782578"/>
    <n v="748200"/>
    <n v="1"/>
    <n v="7482000"/>
    <n v="0"/>
    <n v="7482000"/>
    <n v="1"/>
    <n v="0"/>
    <n v="0"/>
    <n v="4"/>
    <d v="2021-10-20T00:00:00"/>
    <x v="920"/>
    <n v="7482000"/>
    <n v="650934"/>
    <x v="6"/>
    <x v="1"/>
    <n v="6831066"/>
    <n v="0.91300000000000003"/>
    <x v="2"/>
    <x v="3"/>
    <x v="3"/>
    <x v="0"/>
    <x v="1"/>
  </r>
  <r>
    <s v="ODR7768819651z"/>
    <s v="C235021L"/>
    <d v="2021-09-28T00:00:00"/>
    <s v="P782578"/>
    <n v="748200"/>
    <n v="1"/>
    <n v="7482000"/>
    <n v="0"/>
    <n v="7482000"/>
    <n v="1"/>
    <n v="0"/>
    <n v="0"/>
    <n v="4"/>
    <d v="2021-09-07T00:00:00"/>
    <x v="920"/>
    <n v="7482000"/>
    <n v="650934"/>
    <x v="6"/>
    <x v="1"/>
    <n v="6831066"/>
    <n v="0.91300000000000003"/>
    <x v="2"/>
    <x v="4"/>
    <x v="4"/>
    <x v="0"/>
    <x v="1"/>
  </r>
  <r>
    <s v="ODR5448250151y"/>
    <s v="C834363L"/>
    <d v="2021-12-11T00:00:00"/>
    <s v="P776045"/>
    <n v="747620"/>
    <n v="1"/>
    <n v="7476200"/>
    <n v="0"/>
    <n v="7476200"/>
    <n v="1"/>
    <n v="1"/>
    <n v="1"/>
    <n v="1"/>
    <d v="2021-07-11T00:00:00"/>
    <x v="738"/>
    <n v="7476200"/>
    <n v="657894"/>
    <x v="2"/>
    <x v="2"/>
    <n v="6818306"/>
    <n v="0.91200155159037999"/>
    <x v="2"/>
    <x v="1"/>
    <x v="1"/>
    <x v="0"/>
    <x v="0"/>
  </r>
  <r>
    <s v="ODR5318994413g"/>
    <s v="C154828L"/>
    <d v="2021-10-31T00:00:00"/>
    <s v="P118967"/>
    <n v="742400"/>
    <n v="1"/>
    <n v="7424000"/>
    <n v="0"/>
    <n v="7424000"/>
    <n v="1"/>
    <n v="1"/>
    <n v="1"/>
    <n v="1"/>
    <d v="2021-07-12T00:00:00"/>
    <x v="921"/>
    <n v="7308000"/>
    <n v="657720"/>
    <x v="2"/>
    <x v="2"/>
    <n v="6766280"/>
    <n v="0.91140624999999997"/>
    <x v="2"/>
    <x v="6"/>
    <x v="6"/>
    <x v="0"/>
    <x v="0"/>
  </r>
  <r>
    <s v="ODR5601086309w"/>
    <s v="C263779L"/>
    <d v="2021-04-08T00:00:00"/>
    <s v="P645865"/>
    <n v="742400"/>
    <n v="1"/>
    <n v="7424000"/>
    <n v="0"/>
    <n v="7424000"/>
    <n v="1"/>
    <n v="1"/>
    <n v="1"/>
    <n v="8"/>
    <d v="2021-08-18T00:00:00"/>
    <x v="922"/>
    <n v="7424000"/>
    <n v="460288"/>
    <x v="10"/>
    <x v="8"/>
    <n v="6963712"/>
    <n v="0.93799999999999994"/>
    <x v="2"/>
    <x v="5"/>
    <x v="5"/>
    <x v="0"/>
    <x v="0"/>
  </r>
  <r>
    <s v="ODR5252067851r"/>
    <s v="C199121L"/>
    <d v="2021-07-21T00:00:00"/>
    <s v="P841380"/>
    <n v="742400"/>
    <n v="1"/>
    <n v="7424000"/>
    <n v="0"/>
    <n v="7424000"/>
    <n v="1"/>
    <n v="0"/>
    <n v="0"/>
    <n v="1"/>
    <d v="2021-07-28T00:00:00"/>
    <x v="923"/>
    <n v="7424000"/>
    <n v="549376"/>
    <x v="9"/>
    <x v="2"/>
    <n v="6874624"/>
    <n v="0.92600000000000005"/>
    <x v="2"/>
    <x v="7"/>
    <x v="7"/>
    <x v="0"/>
    <x v="1"/>
  </r>
  <r>
    <s v="ODR7259575816m"/>
    <s v="C381049L"/>
    <d v="2022-03-18T00:00:00"/>
    <s v="P766142"/>
    <n v="741124"/>
    <n v="1"/>
    <n v="7411240"/>
    <n v="0"/>
    <n v="7411240"/>
    <n v="1"/>
    <n v="1"/>
    <n v="0"/>
    <n v="1"/>
    <d v="2022-03-05T00:00:00"/>
    <x v="917"/>
    <n v="7250000"/>
    <n v="500250"/>
    <x v="1"/>
    <x v="2"/>
    <n v="6910990"/>
    <n v="0.93250117389262799"/>
    <x v="2"/>
    <x v="9"/>
    <x v="9"/>
    <x v="1"/>
    <x v="0"/>
  </r>
  <r>
    <s v="ODR3282318841k"/>
    <s v="C483469L"/>
    <d v="2022-01-13T00:00:00"/>
    <s v="P771768"/>
    <n v="732656"/>
    <n v="1"/>
    <n v="7326560"/>
    <n v="0"/>
    <n v="7326560"/>
    <n v="1"/>
    <n v="1"/>
    <n v="0"/>
    <n v="1"/>
    <d v="2021-07-26T00:00:00"/>
    <x v="924"/>
    <n v="7326560"/>
    <n v="542126"/>
    <x v="1"/>
    <x v="2"/>
    <n v="6784434"/>
    <n v="0.92600538315389502"/>
    <x v="2"/>
    <x v="3"/>
    <x v="3"/>
    <x v="1"/>
    <x v="0"/>
  </r>
  <r>
    <s v="ODR8788581494y"/>
    <s v="C166968L"/>
    <d v="2021-09-30T00:00:00"/>
    <s v="P313043"/>
    <n v="730800"/>
    <n v="1"/>
    <n v="7308000"/>
    <n v="0"/>
    <n v="7308000"/>
    <n v="1"/>
    <n v="1"/>
    <n v="1"/>
    <n v="1"/>
    <d v="2021-07-26T00:00:00"/>
    <x v="925"/>
    <n v="7308000"/>
    <n v="504252"/>
    <x v="10"/>
    <x v="2"/>
    <n v="6803748"/>
    <n v="0.93100000000000005"/>
    <x v="2"/>
    <x v="4"/>
    <x v="4"/>
    <x v="0"/>
    <x v="0"/>
  </r>
  <r>
    <s v="ODR5693663165u"/>
    <s v="C264023L"/>
    <d v="2022-02-17T00:00:00"/>
    <s v="P504580"/>
    <n v="728480"/>
    <n v="1"/>
    <n v="7284800"/>
    <n v="0"/>
    <n v="7284800"/>
    <n v="1"/>
    <n v="1"/>
    <n v="0"/>
    <n v="1"/>
    <d v="2022-02-15T00:00:00"/>
    <x v="926"/>
    <n v="7112540"/>
    <n v="433840"/>
    <x v="3"/>
    <x v="2"/>
    <n v="6850960"/>
    <n v="0.94044585987261098"/>
    <x v="2"/>
    <x v="10"/>
    <x v="10"/>
    <x v="1"/>
    <x v="0"/>
  </r>
  <r>
    <s v="ODR4516200686j"/>
    <s v="C413709L"/>
    <d v="2021-11-24T00:00:00"/>
    <s v="P213060"/>
    <n v="728248"/>
    <n v="1"/>
    <n v="7282480"/>
    <n v="0"/>
    <n v="7282480"/>
    <n v="1"/>
    <n v="0"/>
    <n v="0"/>
    <n v="4"/>
    <d v="2021-11-07T00:00:00"/>
    <x v="927"/>
    <n v="7282480"/>
    <n v="502454"/>
    <x v="10"/>
    <x v="1"/>
    <n v="6780026"/>
    <n v="0.93100509716470203"/>
    <x v="2"/>
    <x v="0"/>
    <x v="0"/>
    <x v="0"/>
    <x v="1"/>
  </r>
  <r>
    <s v="ODR5367302609r"/>
    <s v="C972737L"/>
    <d v="2022-01-25T00:00:00"/>
    <s v="P159796"/>
    <n v="725000"/>
    <n v="1"/>
    <n v="7250000"/>
    <n v="0"/>
    <n v="7250000"/>
    <n v="1"/>
    <n v="1"/>
    <n v="0"/>
    <n v="1"/>
    <d v="2021-07-21T00:00:00"/>
    <x v="928"/>
    <n v="7250000"/>
    <n v="442250"/>
    <x v="2"/>
    <x v="2"/>
    <n v="6807750"/>
    <n v="0.93899999999999995"/>
    <x v="2"/>
    <x v="3"/>
    <x v="3"/>
    <x v="1"/>
    <x v="0"/>
  </r>
  <r>
    <s v="ODR4125649552c"/>
    <s v="C975587L"/>
    <d v="2022-02-14T00:00:00"/>
    <s v="P218603"/>
    <n v="362500"/>
    <n v="2"/>
    <n v="7250000"/>
    <n v="0"/>
    <n v="7250000"/>
    <n v="1"/>
    <n v="1"/>
    <n v="0"/>
    <n v="4"/>
    <d v="2021-09-28T00:00:00"/>
    <x v="929"/>
    <n v="3625000"/>
    <n v="315346"/>
    <x v="2"/>
    <x v="1"/>
    <n v="6619308"/>
    <n v="0.91300800000000004"/>
    <x v="2"/>
    <x v="10"/>
    <x v="10"/>
    <x v="1"/>
    <x v="0"/>
  </r>
  <r>
    <s v="ODR5362634614d"/>
    <s v="C975587L"/>
    <d v="2022-11-02T00:00:00"/>
    <s v="P218603"/>
    <n v="362500"/>
    <n v="2"/>
    <n v="7250000"/>
    <n v="0"/>
    <n v="7250000"/>
    <n v="1"/>
    <n v="0"/>
    <n v="0"/>
    <n v="4"/>
    <d v="2021-09-28T00:00:00"/>
    <x v="929"/>
    <n v="3625000"/>
    <n v="315346"/>
    <x v="2"/>
    <x v="1"/>
    <n v="6619308"/>
    <n v="0.91300800000000004"/>
    <x v="2"/>
    <x v="0"/>
    <x v="0"/>
    <x v="1"/>
    <x v="1"/>
  </r>
  <r>
    <s v="ODR6996903752k"/>
    <s v="C975587L"/>
    <d v="2022-12-02T00:00:00"/>
    <s v="P218603"/>
    <n v="362500"/>
    <n v="2"/>
    <n v="7250000"/>
    <n v="0"/>
    <n v="7250000"/>
    <n v="1"/>
    <n v="0"/>
    <n v="0"/>
    <n v="4"/>
    <d v="2021-09-28T00:00:00"/>
    <x v="929"/>
    <n v="3625000"/>
    <n v="315346"/>
    <x v="2"/>
    <x v="1"/>
    <n v="6619308"/>
    <n v="0.91300800000000004"/>
    <x v="2"/>
    <x v="1"/>
    <x v="1"/>
    <x v="1"/>
    <x v="1"/>
  </r>
  <r>
    <s v="ODR3161473754z"/>
    <s v="C891008L"/>
    <d v="2021-08-13T00:00:00"/>
    <s v="P469054"/>
    <n v="725000"/>
    <n v="1"/>
    <n v="7250000"/>
    <n v="0"/>
    <n v="7250000"/>
    <n v="1"/>
    <n v="1"/>
    <n v="1"/>
    <n v="1"/>
    <d v="2021-08-03T00:00:00"/>
    <x v="930"/>
    <n v="7250000"/>
    <n v="493000"/>
    <x v="10"/>
    <x v="2"/>
    <n v="6757000"/>
    <n v="0.93200000000000005"/>
    <x v="2"/>
    <x v="11"/>
    <x v="11"/>
    <x v="0"/>
    <x v="0"/>
  </r>
  <r>
    <s v="ODR3759723056q"/>
    <s v="C481253L"/>
    <d v="2022-02-02T00:00:00"/>
    <s v="P766142"/>
    <n v="725000"/>
    <n v="1"/>
    <n v="7250000"/>
    <n v="0"/>
    <n v="7250000"/>
    <n v="1"/>
    <n v="1"/>
    <n v="0"/>
    <n v="1"/>
    <d v="2021-07-26T00:00:00"/>
    <x v="917"/>
    <n v="7250000"/>
    <n v="500250"/>
    <x v="1"/>
    <x v="2"/>
    <n v="6749750"/>
    <n v="0.93100000000000005"/>
    <x v="2"/>
    <x v="10"/>
    <x v="10"/>
    <x v="1"/>
    <x v="0"/>
  </r>
  <r>
    <s v="ODR8239006570j"/>
    <s v="C382697L"/>
    <d v="2022-02-14T00:00:00"/>
    <s v="P766142"/>
    <n v="725000"/>
    <n v="1"/>
    <n v="7250000"/>
    <n v="0"/>
    <n v="7250000"/>
    <n v="1"/>
    <n v="1"/>
    <n v="1"/>
    <n v="1"/>
    <d v="2022-02-01T00:00:00"/>
    <x v="917"/>
    <n v="7250000"/>
    <n v="500250"/>
    <x v="1"/>
    <x v="2"/>
    <n v="6749750"/>
    <n v="0.93100000000000005"/>
    <x v="2"/>
    <x v="10"/>
    <x v="10"/>
    <x v="1"/>
    <x v="0"/>
  </r>
  <r>
    <s v="ODR4407919993n"/>
    <s v="C481253L"/>
    <d v="2022-06-02T00:00:00"/>
    <s v="P766142"/>
    <n v="725000"/>
    <n v="1"/>
    <n v="7250000"/>
    <n v="0"/>
    <n v="7250000"/>
    <n v="1"/>
    <n v="1"/>
    <n v="1"/>
    <n v="1"/>
    <d v="2021-07-26T00:00:00"/>
    <x v="917"/>
    <n v="7250000"/>
    <n v="500250"/>
    <x v="1"/>
    <x v="2"/>
    <n v="6749750"/>
    <n v="0.93100000000000005"/>
    <x v="2"/>
    <x v="8"/>
    <x v="8"/>
    <x v="1"/>
    <x v="0"/>
  </r>
  <r>
    <s v="ODR7898362149x"/>
    <s v="C242737L"/>
    <d v="2022-11-05T00:00:00"/>
    <s v="P402404"/>
    <n v="725000"/>
    <n v="1"/>
    <n v="7250000"/>
    <n v="0"/>
    <n v="7250000"/>
    <n v="1"/>
    <n v="0"/>
    <n v="0"/>
    <n v="1"/>
    <d v="2022-05-20T00:00:00"/>
    <x v="931"/>
    <n v="7250000"/>
    <n v="493000"/>
    <x v="8"/>
    <x v="2"/>
    <n v="6757000"/>
    <n v="0.93200000000000005"/>
    <x v="2"/>
    <x v="0"/>
    <x v="0"/>
    <x v="1"/>
    <x v="1"/>
  </r>
  <r>
    <s v="ODR6094210955t"/>
    <s v="C215074L"/>
    <d v="2021-10-12T00:00:00"/>
    <s v="P531621"/>
    <n v="145000"/>
    <n v="5"/>
    <n v="7250000"/>
    <n v="0"/>
    <n v="7250000"/>
    <n v="1"/>
    <n v="1"/>
    <n v="1"/>
    <n v="4"/>
    <d v="2021-09-13T00:00:00"/>
    <x v="233"/>
    <n v="1450000"/>
    <n v="118900"/>
    <x v="0"/>
    <x v="1"/>
    <n v="6655500"/>
    <n v="0.91800000000000004"/>
    <x v="2"/>
    <x v="6"/>
    <x v="6"/>
    <x v="0"/>
    <x v="0"/>
  </r>
  <r>
    <s v="ODR4753536525h"/>
    <s v="C844249L"/>
    <d v="2022-01-06T00:00:00"/>
    <s v="P475505"/>
    <n v="362500"/>
    <n v="2"/>
    <n v="7250000"/>
    <n v="0"/>
    <n v="7250000"/>
    <n v="1"/>
    <n v="1"/>
    <n v="0"/>
    <n v="1"/>
    <d v="2022-03-19T00:00:00"/>
    <x v="932"/>
    <n v="3625000"/>
    <n v="257346"/>
    <x v="7"/>
    <x v="2"/>
    <n v="6735308"/>
    <n v="0.92900799999999994"/>
    <x v="2"/>
    <x v="3"/>
    <x v="3"/>
    <x v="1"/>
    <x v="0"/>
  </r>
  <r>
    <s v="ODR4210669075c"/>
    <s v="C885565L"/>
    <d v="2022-04-19T00:00:00"/>
    <s v="P546485"/>
    <n v="725000"/>
    <n v="1"/>
    <n v="7250000"/>
    <n v="0"/>
    <n v="7250000"/>
    <n v="1"/>
    <n v="0"/>
    <n v="0"/>
    <n v="7"/>
    <d v="2021-09-10T00:00:00"/>
    <x v="933"/>
    <n v="7250000"/>
    <n v="442250"/>
    <x v="7"/>
    <x v="4"/>
    <n v="6807750"/>
    <n v="0.93899999999999995"/>
    <x v="2"/>
    <x v="5"/>
    <x v="5"/>
    <x v="1"/>
    <x v="1"/>
  </r>
  <r>
    <s v="ODR6645746300i"/>
    <s v="C149325L"/>
    <d v="2021-09-25T00:00:00"/>
    <s v="P792491"/>
    <n v="718620"/>
    <n v="1"/>
    <n v="7186200"/>
    <n v="0"/>
    <n v="7186200"/>
    <n v="1"/>
    <n v="1"/>
    <n v="1"/>
    <n v="1"/>
    <d v="2021-07-06T00:00:00"/>
    <x v="934"/>
    <n v="5750700"/>
    <n v="488766"/>
    <x v="2"/>
    <x v="2"/>
    <n v="6697434"/>
    <n v="0.93198547215496397"/>
    <x v="2"/>
    <x v="4"/>
    <x v="4"/>
    <x v="0"/>
    <x v="0"/>
  </r>
  <r>
    <s v="ODR1474569283v"/>
    <s v="C545190L"/>
    <d v="2021-07-18T00:00:00"/>
    <s v="P564043"/>
    <n v="55100"/>
    <n v="13"/>
    <n v="7163000"/>
    <n v="0"/>
    <n v="7163000"/>
    <n v="1"/>
    <n v="1"/>
    <n v="1"/>
    <n v="11"/>
    <d v="2021-07-26T00:00:00"/>
    <x v="935"/>
    <n v="551000"/>
    <n v="33060"/>
    <x v="0"/>
    <x v="10"/>
    <n v="6733220"/>
    <n v="0.94"/>
    <x v="0"/>
    <x v="7"/>
    <x v="7"/>
    <x v="0"/>
    <x v="0"/>
  </r>
  <r>
    <s v="ODR9200907433b"/>
    <s v="C267397L"/>
    <d v="2021-10-17T00:00:00"/>
    <s v="P698616"/>
    <n v="356700"/>
    <n v="2"/>
    <n v="7134000"/>
    <n v="0"/>
    <n v="7134000"/>
    <n v="1"/>
    <n v="0"/>
    <n v="0"/>
    <n v="4"/>
    <d v="2021-10-08T00:00:00"/>
    <x v="936"/>
    <n v="3567000"/>
    <n v="281764"/>
    <x v="14"/>
    <x v="1"/>
    <n v="6570472"/>
    <n v="0.921008130081301"/>
    <x v="2"/>
    <x v="6"/>
    <x v="6"/>
    <x v="0"/>
    <x v="1"/>
  </r>
  <r>
    <s v="ODR6402813498r"/>
    <s v="C297208L"/>
    <d v="2022-01-05T00:00:00"/>
    <s v="P504580"/>
    <n v="711254"/>
    <n v="1"/>
    <n v="7112540"/>
    <n v="0"/>
    <n v="7112540"/>
    <n v="1"/>
    <n v="1"/>
    <n v="1"/>
    <n v="1"/>
    <d v="2022-05-11T00:00:00"/>
    <x v="926"/>
    <n v="7112540"/>
    <n v="433840"/>
    <x v="3"/>
    <x v="2"/>
    <n v="6678700"/>
    <n v="0.93900350648291597"/>
    <x v="2"/>
    <x v="3"/>
    <x v="3"/>
    <x v="1"/>
    <x v="0"/>
  </r>
  <r>
    <s v="ODR3558616201p"/>
    <s v="C205273L"/>
    <d v="2022-04-04T00:00:00"/>
    <s v="P504580"/>
    <n v="711254"/>
    <n v="1"/>
    <n v="7112540"/>
    <n v="0"/>
    <n v="7112540"/>
    <n v="1"/>
    <n v="1"/>
    <n v="0"/>
    <n v="1"/>
    <d v="2021-09-10T00:00:00"/>
    <x v="926"/>
    <n v="7112540"/>
    <n v="433840"/>
    <x v="3"/>
    <x v="2"/>
    <n v="6678700"/>
    <n v="0.93900350648291597"/>
    <x v="2"/>
    <x v="5"/>
    <x v="5"/>
    <x v="1"/>
    <x v="0"/>
  </r>
  <r>
    <s v="ODR7484810495v"/>
    <s v="C643883L"/>
    <d v="2022-09-06T00:00:00"/>
    <s v="P504580"/>
    <n v="711254"/>
    <n v="1"/>
    <n v="7112540"/>
    <n v="0"/>
    <n v="7112540"/>
    <n v="1"/>
    <n v="0"/>
    <n v="0"/>
    <n v="7"/>
    <d v="2021-11-17T00:00:00"/>
    <x v="926"/>
    <n v="7112540"/>
    <n v="433840"/>
    <x v="3"/>
    <x v="4"/>
    <n v="6678700"/>
    <n v="0.93900350648291597"/>
    <x v="2"/>
    <x v="4"/>
    <x v="4"/>
    <x v="1"/>
    <x v="1"/>
  </r>
  <r>
    <s v="ODR1971275453a"/>
    <s v="C861468L"/>
    <d v="2022-01-05T00:00:00"/>
    <s v="P452488"/>
    <n v="707600"/>
    <n v="1"/>
    <n v="7076000"/>
    <n v="0"/>
    <n v="7076000"/>
    <n v="1"/>
    <n v="1"/>
    <n v="0"/>
    <n v="1"/>
    <d v="2021-08-19T00:00:00"/>
    <x v="937"/>
    <n v="7917000"/>
    <n v="585858"/>
    <x v="2"/>
    <x v="2"/>
    <n v="6490142"/>
    <n v="0.91720491803278703"/>
    <x v="2"/>
    <x v="3"/>
    <x v="3"/>
    <x v="1"/>
    <x v="0"/>
  </r>
  <r>
    <s v="ODR4720810138i"/>
    <s v="C907159L"/>
    <d v="2022-09-08T00:00:00"/>
    <s v="P599197"/>
    <n v="351306"/>
    <n v="2"/>
    <n v="7026120"/>
    <n v="0"/>
    <n v="7026120"/>
    <n v="1"/>
    <n v="0"/>
    <n v="0"/>
    <n v="1"/>
    <d v="2022-03-26T00:00:00"/>
    <x v="938"/>
    <n v="3513060"/>
    <n v="238844"/>
    <x v="7"/>
    <x v="2"/>
    <n v="6548432"/>
    <n v="0.93201254746574203"/>
    <x v="2"/>
    <x v="4"/>
    <x v="4"/>
    <x v="1"/>
    <x v="1"/>
  </r>
  <r>
    <s v="ODR5279817661g"/>
    <s v="C992621L"/>
    <d v="2022-05-02T00:00:00"/>
    <s v="P963316"/>
    <n v="701800"/>
    <n v="1"/>
    <n v="7018000"/>
    <n v="0"/>
    <n v="7018000"/>
    <n v="1"/>
    <n v="1"/>
    <n v="0"/>
    <n v="4"/>
    <d v="2021-11-17T00:00:00"/>
    <x v="939"/>
    <n v="7018000"/>
    <n v="610566"/>
    <x v="2"/>
    <x v="1"/>
    <n v="6407434"/>
    <n v="0.91300000000000003"/>
    <x v="2"/>
    <x v="2"/>
    <x v="2"/>
    <x v="1"/>
    <x v="0"/>
  </r>
  <r>
    <s v="ODR4922373158j"/>
    <s v="C177843L"/>
    <d v="2021-08-25T00:00:00"/>
    <s v="P795792"/>
    <n v="701800"/>
    <n v="1"/>
    <n v="7018000"/>
    <n v="0"/>
    <n v="7018000"/>
    <n v="1"/>
    <n v="1"/>
    <n v="1"/>
    <n v="11"/>
    <d v="2021-07-12T00:00:00"/>
    <x v="749"/>
    <n v="7018000"/>
    <n v="617584"/>
    <x v="8"/>
    <x v="10"/>
    <n v="6400416"/>
    <n v="0.91200000000000003"/>
    <x v="2"/>
    <x v="11"/>
    <x v="11"/>
    <x v="0"/>
    <x v="0"/>
  </r>
  <r>
    <s v="ODR7821211057c"/>
    <s v="C177843L"/>
    <d v="2021-12-08T00:00:00"/>
    <s v="P795792"/>
    <n v="701800"/>
    <n v="1"/>
    <n v="7018000"/>
    <n v="0"/>
    <n v="7018000"/>
    <n v="1"/>
    <n v="1"/>
    <n v="0"/>
    <n v="10"/>
    <d v="2021-07-12T00:00:00"/>
    <x v="749"/>
    <n v="7018000"/>
    <n v="617584"/>
    <x v="8"/>
    <x v="11"/>
    <n v="6400416"/>
    <n v="0.91200000000000003"/>
    <x v="2"/>
    <x v="1"/>
    <x v="1"/>
    <x v="0"/>
    <x v="0"/>
  </r>
  <r>
    <s v="ODR6321183042u"/>
    <s v="C141629L"/>
    <d v="2022-03-27T00:00:00"/>
    <s v="P110552"/>
    <n v="348000"/>
    <n v="2"/>
    <n v="6960000"/>
    <n v="0"/>
    <n v="6960000"/>
    <n v="1"/>
    <n v="0"/>
    <n v="0"/>
    <n v="7"/>
    <d v="2021-10-11T00:00:00"/>
    <x v="940"/>
    <n v="3480000"/>
    <n v="229680"/>
    <x v="6"/>
    <x v="4"/>
    <n v="6500640"/>
    <n v="0.93400000000000005"/>
    <x v="2"/>
    <x v="9"/>
    <x v="9"/>
    <x v="1"/>
    <x v="1"/>
  </r>
  <r>
    <s v="ODR2258116345s"/>
    <s v="C541439L"/>
    <d v="2021-09-08T00:00:00"/>
    <s v="P651526"/>
    <n v="348000"/>
    <n v="2"/>
    <n v="6960000"/>
    <n v="0"/>
    <n v="6960000"/>
    <n v="1"/>
    <n v="1"/>
    <n v="1"/>
    <n v="1"/>
    <d v="2021-08-12T00:00:00"/>
    <x v="941"/>
    <n v="3480000"/>
    <n v="254040"/>
    <x v="8"/>
    <x v="2"/>
    <n v="6451920"/>
    <n v="0.92700000000000005"/>
    <x v="2"/>
    <x v="4"/>
    <x v="4"/>
    <x v="0"/>
    <x v="0"/>
  </r>
  <r>
    <s v="ODR9347649567w"/>
    <s v="C119111L"/>
    <d v="2022-03-28T00:00:00"/>
    <s v="P799988"/>
    <n v="348000"/>
    <n v="2"/>
    <n v="6960000"/>
    <n v="0"/>
    <n v="6960000"/>
    <n v="1"/>
    <n v="1"/>
    <n v="1"/>
    <n v="7"/>
    <d v="2022-03-07T00:00:00"/>
    <x v="942"/>
    <n v="3480000"/>
    <n v="295800"/>
    <x v="8"/>
    <x v="4"/>
    <n v="6368400"/>
    <n v="0.91500000000000004"/>
    <x v="2"/>
    <x v="9"/>
    <x v="9"/>
    <x v="1"/>
    <x v="0"/>
  </r>
  <r>
    <s v="ODR6201970587g"/>
    <s v="C143684L"/>
    <d v="2021-12-21T00:00:00"/>
    <s v="P729061"/>
    <n v="696000"/>
    <n v="1"/>
    <n v="6960000"/>
    <n v="0"/>
    <n v="6960000"/>
    <n v="1"/>
    <n v="1"/>
    <n v="0"/>
    <n v="1"/>
    <d v="2021-07-05T00:00:00"/>
    <x v="943"/>
    <n v="6960000"/>
    <n v="501120"/>
    <x v="7"/>
    <x v="2"/>
    <n v="6458880"/>
    <n v="0.92800000000000005"/>
    <x v="2"/>
    <x v="1"/>
    <x v="1"/>
    <x v="0"/>
    <x v="0"/>
  </r>
  <r>
    <s v="ODR4724385335n"/>
    <s v="C477884L"/>
    <d v="2022-01-25T00:00:00"/>
    <s v="P650552"/>
    <n v="696000"/>
    <n v="1"/>
    <n v="6960000"/>
    <n v="0"/>
    <n v="6960000"/>
    <n v="1"/>
    <n v="1"/>
    <n v="0"/>
    <n v="1"/>
    <d v="2022-01-01T00:00:00"/>
    <x v="944"/>
    <n v="6960000"/>
    <n v="501120"/>
    <x v="7"/>
    <x v="2"/>
    <n v="6458880"/>
    <n v="0.92800000000000005"/>
    <x v="2"/>
    <x v="3"/>
    <x v="3"/>
    <x v="1"/>
    <x v="0"/>
  </r>
  <r>
    <s v="ODR3653488220a"/>
    <s v="C287400L"/>
    <d v="2022-02-04T00:00:00"/>
    <s v="P612273"/>
    <n v="348000"/>
    <n v="2"/>
    <n v="6960000"/>
    <n v="0"/>
    <n v="6960000"/>
    <n v="1"/>
    <n v="0"/>
    <n v="0"/>
    <n v="1"/>
    <d v="2022-03-27T00:00:00"/>
    <x v="945"/>
    <n v="3480000"/>
    <n v="267960"/>
    <x v="7"/>
    <x v="2"/>
    <n v="6424080"/>
    <n v="0.92300000000000004"/>
    <x v="2"/>
    <x v="10"/>
    <x v="10"/>
    <x v="1"/>
    <x v="1"/>
  </r>
  <r>
    <s v="ODR1253487187y"/>
    <s v="C811261L"/>
    <d v="2022-02-15T00:00:00"/>
    <s v="P679783"/>
    <n v="696000"/>
    <n v="1"/>
    <n v="6960000"/>
    <n v="0"/>
    <n v="6960000"/>
    <n v="1"/>
    <n v="1"/>
    <n v="1"/>
    <n v="1"/>
    <d v="2021-08-26T00:00:00"/>
    <x v="946"/>
    <n v="6960000"/>
    <n v="445440"/>
    <x v="7"/>
    <x v="2"/>
    <n v="6514560"/>
    <n v="0.93600000000000005"/>
    <x v="2"/>
    <x v="10"/>
    <x v="10"/>
    <x v="1"/>
    <x v="0"/>
  </r>
  <r>
    <s v="ODR3217228530j"/>
    <s v="C711764L"/>
    <d v="2021-12-27T00:00:00"/>
    <s v="P356064"/>
    <n v="695942"/>
    <n v="1"/>
    <n v="6959420"/>
    <n v="0"/>
    <n v="6959420"/>
    <n v="1"/>
    <n v="0"/>
    <n v="0"/>
    <n v="4"/>
    <d v="2021-12-09T00:00:00"/>
    <x v="947"/>
    <n v="4906800"/>
    <n v="299280"/>
    <x v="3"/>
    <x v="1"/>
    <n v="6660140"/>
    <n v="0.95699641636803101"/>
    <x v="2"/>
    <x v="1"/>
    <x v="1"/>
    <x v="0"/>
    <x v="1"/>
  </r>
  <r>
    <s v="ODR7403128013y"/>
    <s v="C841484L"/>
    <d v="2022-03-08T00:00:00"/>
    <s v="P710253"/>
    <n v="690200"/>
    <n v="1"/>
    <n v="6902000"/>
    <n v="0"/>
    <n v="6902000"/>
    <n v="1"/>
    <n v="1"/>
    <n v="1"/>
    <n v="4"/>
    <d v="2021-08-15T00:00:00"/>
    <x v="948"/>
    <n v="6902000"/>
    <n v="510748"/>
    <x v="10"/>
    <x v="1"/>
    <n v="6391252"/>
    <n v="0.92600000000000005"/>
    <x v="2"/>
    <x v="9"/>
    <x v="9"/>
    <x v="1"/>
    <x v="0"/>
  </r>
  <r>
    <s v="ODR9981050727a"/>
    <s v="C587654L"/>
    <d v="2021-10-22T00:00:00"/>
    <s v="P558272"/>
    <n v="690200"/>
    <n v="1"/>
    <n v="6902000"/>
    <n v="0"/>
    <n v="6902000"/>
    <n v="1"/>
    <n v="1"/>
    <n v="1"/>
    <n v="4"/>
    <d v="2021-10-22T00:00:00"/>
    <x v="949"/>
    <n v="6902000"/>
    <n v="455532"/>
    <x v="8"/>
    <x v="1"/>
    <n v="6446468"/>
    <n v="0.93400000000000005"/>
    <x v="2"/>
    <x v="6"/>
    <x v="6"/>
    <x v="0"/>
    <x v="0"/>
  </r>
  <r>
    <s v="ODR2141250355d"/>
    <s v="C932902L"/>
    <d v="2021-08-15T00:00:00"/>
    <s v="P315685"/>
    <n v="690200"/>
    <n v="1"/>
    <n v="6902000"/>
    <n v="0"/>
    <n v="6902000"/>
    <n v="1"/>
    <n v="0"/>
    <n v="0"/>
    <n v="9"/>
    <d v="2021-08-14T00:00:00"/>
    <x v="950"/>
    <n v="6902000"/>
    <n v="579768"/>
    <x v="9"/>
    <x v="9"/>
    <n v="6322232"/>
    <n v="0.91600000000000004"/>
    <x v="2"/>
    <x v="11"/>
    <x v="11"/>
    <x v="0"/>
    <x v="1"/>
  </r>
  <r>
    <s v="ODR2497124410z"/>
    <s v="C538863L"/>
    <d v="2021-12-07T00:00:00"/>
    <s v="P642957"/>
    <n v="345100"/>
    <n v="2"/>
    <n v="6902000"/>
    <n v="0"/>
    <n v="6902000"/>
    <n v="1"/>
    <n v="1"/>
    <n v="1"/>
    <n v="1"/>
    <d v="2021-07-14T00:00:00"/>
    <x v="951"/>
    <n v="2716140"/>
    <n v="162922"/>
    <x v="7"/>
    <x v="2"/>
    <n v="6576156"/>
    <n v="0.95278991596638596"/>
    <x v="2"/>
    <x v="1"/>
    <x v="1"/>
    <x v="0"/>
    <x v="0"/>
  </r>
  <r>
    <s v="ODR7281890022g"/>
    <s v="C863131L"/>
    <d v="2021-12-22T00:00:00"/>
    <s v="P106821"/>
    <n v="690200"/>
    <n v="1"/>
    <n v="6902000"/>
    <n v="0"/>
    <n v="6902000"/>
    <n v="1"/>
    <n v="1"/>
    <n v="1"/>
    <n v="1"/>
    <d v="2021-09-21T00:00:00"/>
    <x v="952"/>
    <n v="6902000"/>
    <n v="545258"/>
    <x v="7"/>
    <x v="2"/>
    <n v="6356742"/>
    <n v="0.92100000000000004"/>
    <x v="2"/>
    <x v="1"/>
    <x v="1"/>
    <x v="0"/>
    <x v="0"/>
  </r>
  <r>
    <s v="ODR3530930897z"/>
    <s v="C508875L"/>
    <d v="2022-04-22T00:00:00"/>
    <s v="P121025"/>
    <n v="689330"/>
    <n v="1"/>
    <n v="6893300"/>
    <n v="0"/>
    <n v="6893300"/>
    <n v="1"/>
    <n v="1"/>
    <n v="1"/>
    <n v="4"/>
    <d v="2022-04-23T00:00:00"/>
    <x v="28"/>
    <n v="6893300"/>
    <n v="544562"/>
    <x v="9"/>
    <x v="1"/>
    <n v="6348738"/>
    <n v="0.92100126209507804"/>
    <x v="2"/>
    <x v="5"/>
    <x v="5"/>
    <x v="1"/>
    <x v="0"/>
  </r>
  <r>
    <s v="ODR6388246907z"/>
    <s v="C546633L"/>
    <d v="2022-04-01T00:00:00"/>
    <s v="P516066"/>
    <n v="26390"/>
    <n v="26"/>
    <n v="6861400"/>
    <n v="0"/>
    <n v="6861400"/>
    <n v="1"/>
    <n v="0"/>
    <n v="0"/>
    <n v="1"/>
    <d v="2022-01-09T00:00:00"/>
    <x v="953"/>
    <n v="252300"/>
    <n v="22678"/>
    <x v="11"/>
    <x v="2"/>
    <n v="6271772"/>
    <n v="0.91406593406593395"/>
    <x v="0"/>
    <x v="5"/>
    <x v="5"/>
    <x v="1"/>
    <x v="1"/>
  </r>
  <r>
    <s v="ODR6920776013s"/>
    <s v="C121623L"/>
    <d v="2021-03-12T00:00:00"/>
    <s v="P981842"/>
    <n v="684980"/>
    <n v="1"/>
    <n v="6849800"/>
    <n v="0"/>
    <n v="6849800"/>
    <n v="1"/>
    <n v="0"/>
    <n v="0"/>
    <n v="1"/>
    <d v="2021-12-15T00:00:00"/>
    <x v="954"/>
    <n v="6849800"/>
    <n v="417832"/>
    <x v="14"/>
    <x v="2"/>
    <n v="6431968"/>
    <n v="0.93900084674005102"/>
    <x v="2"/>
    <x v="9"/>
    <x v="9"/>
    <x v="0"/>
    <x v="1"/>
  </r>
  <r>
    <s v="ODR8375337022r"/>
    <s v="C529046L"/>
    <d v="2021-12-30T00:00:00"/>
    <s v="P981842"/>
    <n v="684980"/>
    <n v="1"/>
    <n v="6849800"/>
    <n v="0"/>
    <n v="6849800"/>
    <n v="1"/>
    <n v="1"/>
    <n v="0"/>
    <n v="4"/>
    <d v="2021-10-01T00:00:00"/>
    <x v="954"/>
    <n v="6849800"/>
    <n v="417832"/>
    <x v="14"/>
    <x v="1"/>
    <n v="6431968"/>
    <n v="0.93900084674005102"/>
    <x v="2"/>
    <x v="1"/>
    <x v="1"/>
    <x v="0"/>
    <x v="0"/>
  </r>
  <r>
    <s v="ODR5192907019j"/>
    <s v="C683241L"/>
    <d v="2022-07-25T00:00:00"/>
    <s v="P754047"/>
    <n v="228230"/>
    <n v="3"/>
    <n v="6846900"/>
    <n v="0"/>
    <n v="6846900"/>
    <n v="1"/>
    <n v="0"/>
    <n v="0"/>
    <n v="1"/>
    <d v="2022-07-11T00:00:00"/>
    <x v="955"/>
    <n v="2282300"/>
    <n v="143782"/>
    <x v="2"/>
    <x v="2"/>
    <n v="6415554"/>
    <n v="0.93700127064802996"/>
    <x v="2"/>
    <x v="7"/>
    <x v="7"/>
    <x v="1"/>
    <x v="1"/>
  </r>
  <r>
    <s v="ODR9237981641v"/>
    <s v="C971900L"/>
    <d v="2021-07-18T00:00:00"/>
    <s v="P545356"/>
    <n v="684400"/>
    <n v="1"/>
    <n v="6844000"/>
    <n v="0"/>
    <n v="6844000"/>
    <n v="1"/>
    <n v="0"/>
    <n v="0"/>
    <n v="9"/>
    <d v="2021-07-22T00:00:00"/>
    <x v="956"/>
    <n v="6844000"/>
    <n v="602272"/>
    <x v="9"/>
    <x v="9"/>
    <n v="6241728"/>
    <n v="0.91200000000000003"/>
    <x v="2"/>
    <x v="7"/>
    <x v="7"/>
    <x v="0"/>
    <x v="1"/>
  </r>
  <r>
    <s v="ODR1959152538q"/>
    <s v="C298804L"/>
    <d v="2022-03-24T00:00:00"/>
    <s v="P795792"/>
    <n v="680920"/>
    <n v="1"/>
    <n v="6809200"/>
    <n v="0"/>
    <n v="6809200"/>
    <n v="1"/>
    <n v="1"/>
    <n v="1"/>
    <n v="1"/>
    <d v="2021-10-21T00:00:00"/>
    <x v="749"/>
    <n v="7018000"/>
    <n v="617584"/>
    <x v="8"/>
    <x v="2"/>
    <n v="6191616"/>
    <n v="0.90930153321976104"/>
    <x v="2"/>
    <x v="9"/>
    <x v="9"/>
    <x v="1"/>
    <x v="0"/>
  </r>
  <r>
    <s v="ODR6449455984t"/>
    <s v="C773779L"/>
    <d v="2022-05-08T00:00:00"/>
    <s v="P409617"/>
    <n v="675990"/>
    <n v="1"/>
    <n v="6759900"/>
    <n v="0"/>
    <n v="6759900"/>
    <n v="1"/>
    <n v="1"/>
    <n v="0"/>
    <n v="4"/>
    <d v="2022-08-02T00:00:00"/>
    <x v="957"/>
    <n v="6759900"/>
    <n v="473164"/>
    <x v="2"/>
    <x v="1"/>
    <n v="6286736"/>
    <n v="0.93000429000428997"/>
    <x v="2"/>
    <x v="2"/>
    <x v="2"/>
    <x v="1"/>
    <x v="0"/>
  </r>
  <r>
    <s v="ODR4605768189a"/>
    <s v="C934120L"/>
    <d v="2021-07-15T00:00:00"/>
    <s v="P749454"/>
    <n v="675700"/>
    <n v="1"/>
    <n v="6757000"/>
    <n v="0"/>
    <n v="6757000"/>
    <n v="1"/>
    <n v="0"/>
    <n v="0"/>
    <n v="8"/>
    <d v="2021-07-04T00:00:00"/>
    <x v="958"/>
    <n v="6757000"/>
    <n v="466204"/>
    <x v="9"/>
    <x v="8"/>
    <n v="6290796"/>
    <n v="0.93100429184549405"/>
    <x v="2"/>
    <x v="7"/>
    <x v="7"/>
    <x v="0"/>
    <x v="1"/>
  </r>
  <r>
    <s v="ODR9396039688u"/>
    <s v="C360482L"/>
    <d v="2022-01-22T00:00:00"/>
    <s v="P822284"/>
    <n v="670248"/>
    <n v="1"/>
    <n v="6702480"/>
    <n v="0"/>
    <n v="6702480"/>
    <n v="1"/>
    <n v="1"/>
    <n v="0"/>
    <n v="4"/>
    <d v="2021-12-12T00:00:00"/>
    <x v="959"/>
    <n v="6702480"/>
    <n v="489230"/>
    <x v="2"/>
    <x v="1"/>
    <n v="6213250"/>
    <n v="0.92700761509172702"/>
    <x v="2"/>
    <x v="3"/>
    <x v="3"/>
    <x v="1"/>
    <x v="0"/>
  </r>
  <r>
    <s v="ODR5764056569m"/>
    <s v="C526737L"/>
    <d v="2021-10-10T00:00:00"/>
    <s v="P188488"/>
    <n v="667000"/>
    <n v="1"/>
    <n v="6670000"/>
    <n v="0"/>
    <n v="6670000"/>
    <n v="1"/>
    <n v="1"/>
    <n v="0"/>
    <n v="1"/>
    <d v="2021-09-24T00:00:00"/>
    <x v="960"/>
    <n v="6670000"/>
    <n v="506920"/>
    <x v="2"/>
    <x v="2"/>
    <n v="6163080"/>
    <n v="0.92400000000000004"/>
    <x v="2"/>
    <x v="6"/>
    <x v="6"/>
    <x v="0"/>
    <x v="0"/>
  </r>
  <r>
    <s v="ODR9750743702q"/>
    <s v="C914093L"/>
    <d v="2022-04-24T00:00:00"/>
    <s v="P108199"/>
    <n v="82940"/>
    <n v="8"/>
    <n v="6635200"/>
    <n v="0"/>
    <n v="6635200"/>
    <n v="1"/>
    <n v="0"/>
    <n v="0"/>
    <n v="5"/>
    <d v="2021-07-04T00:00:00"/>
    <x v="961"/>
    <n v="829400"/>
    <n v="62176"/>
    <x v="5"/>
    <x v="0"/>
    <n v="6137792"/>
    <n v="0.92503496503496496"/>
    <x v="2"/>
    <x v="5"/>
    <x v="5"/>
    <x v="1"/>
    <x v="1"/>
  </r>
  <r>
    <s v="ODR4879460047a"/>
    <s v="C203164L"/>
    <d v="2021-05-12T00:00:00"/>
    <s v="P919937"/>
    <n v="661200"/>
    <n v="1"/>
    <n v="6612000"/>
    <n v="0"/>
    <n v="6612000"/>
    <n v="1"/>
    <n v="0"/>
    <n v="0"/>
    <n v="4"/>
    <d v="2021-10-25T00:00:00"/>
    <x v="962"/>
    <n v="6612000"/>
    <n v="416556"/>
    <x v="7"/>
    <x v="1"/>
    <n v="6195444"/>
    <n v="0.93700000000000006"/>
    <x v="2"/>
    <x v="2"/>
    <x v="2"/>
    <x v="0"/>
    <x v="1"/>
  </r>
  <r>
    <s v="ODR4988574569f"/>
    <s v="C283866L"/>
    <d v="2021-10-16T00:00:00"/>
    <s v="P545511"/>
    <n v="219820"/>
    <n v="3"/>
    <n v="6594600"/>
    <n v="0"/>
    <n v="6594600"/>
    <n v="1"/>
    <n v="0"/>
    <n v="0"/>
    <n v="4"/>
    <d v="2021-07-18T00:00:00"/>
    <x v="963"/>
    <n v="2198200"/>
    <n v="175856"/>
    <x v="14"/>
    <x v="1"/>
    <n v="6067032"/>
    <n v="0.92"/>
    <x v="2"/>
    <x v="6"/>
    <x v="6"/>
    <x v="0"/>
    <x v="1"/>
  </r>
  <r>
    <s v="ODR9776656771w"/>
    <s v="C283866L"/>
    <d v="2021-10-18T00:00:00"/>
    <s v="P545511"/>
    <n v="219820"/>
    <n v="3"/>
    <n v="6594600"/>
    <n v="0"/>
    <n v="6594600"/>
    <n v="1"/>
    <n v="1"/>
    <n v="0"/>
    <n v="4"/>
    <d v="2021-07-18T00:00:00"/>
    <x v="963"/>
    <n v="2198200"/>
    <n v="175856"/>
    <x v="14"/>
    <x v="1"/>
    <n v="6067032"/>
    <n v="0.92"/>
    <x v="2"/>
    <x v="6"/>
    <x v="6"/>
    <x v="0"/>
    <x v="0"/>
  </r>
  <r>
    <s v="ODR8431024567c"/>
    <s v="C203164L"/>
    <d v="2021-12-30T00:00:00"/>
    <s v="P356228"/>
    <n v="658300"/>
    <n v="1"/>
    <n v="6583000"/>
    <n v="0"/>
    <n v="6583000"/>
    <n v="1"/>
    <n v="0"/>
    <n v="0"/>
    <n v="4"/>
    <d v="2021-10-25T00:00:00"/>
    <x v="964"/>
    <n v="6583000"/>
    <n v="460810"/>
    <x v="7"/>
    <x v="1"/>
    <n v="6122190"/>
    <n v="0.93"/>
    <x v="2"/>
    <x v="1"/>
    <x v="1"/>
    <x v="0"/>
    <x v="1"/>
  </r>
  <r>
    <s v="ODR7329071725w"/>
    <s v="C784668L"/>
    <d v="2021-11-22T00:00:00"/>
    <s v="P324711"/>
    <n v="43500"/>
    <n v="15"/>
    <n v="6525000"/>
    <n v="0"/>
    <n v="6525000"/>
    <n v="1"/>
    <n v="1"/>
    <n v="1"/>
    <n v="1"/>
    <d v="2021-07-26T00:00:00"/>
    <x v="965"/>
    <n v="435000"/>
    <n v="29986"/>
    <x v="5"/>
    <x v="2"/>
    <n v="6075210"/>
    <n v="0.93106666666666704"/>
    <x v="0"/>
    <x v="0"/>
    <x v="0"/>
    <x v="0"/>
    <x v="0"/>
  </r>
  <r>
    <s v="ODR9268410257j"/>
    <s v="C713657L"/>
    <d v="2021-12-08T00:00:00"/>
    <s v="P699417"/>
    <n v="217500"/>
    <n v="3"/>
    <n v="6525000"/>
    <n v="0"/>
    <n v="6525000"/>
    <n v="1"/>
    <n v="0"/>
    <n v="0"/>
    <n v="1"/>
    <d v="2021-08-19T00:00:00"/>
    <x v="966"/>
    <n v="2175000"/>
    <n v="184846"/>
    <x v="7"/>
    <x v="2"/>
    <n v="5970462"/>
    <n v="0.91501333333333301"/>
    <x v="2"/>
    <x v="1"/>
    <x v="1"/>
    <x v="0"/>
    <x v="1"/>
  </r>
  <r>
    <s v="ODR2428214719h"/>
    <s v="C407670L"/>
    <d v="2021-09-16T00:00:00"/>
    <s v="P757885"/>
    <n v="217442"/>
    <n v="3"/>
    <n v="6523260"/>
    <n v="0"/>
    <n v="6523260"/>
    <n v="1"/>
    <n v="0"/>
    <n v="0"/>
    <n v="9"/>
    <d v="2021-09-19T00:00:00"/>
    <x v="967"/>
    <n v="2174420"/>
    <n v="147842"/>
    <x v="8"/>
    <x v="9"/>
    <n v="6079734"/>
    <n v="0.93200853560949604"/>
    <x v="2"/>
    <x v="4"/>
    <x v="4"/>
    <x v="0"/>
    <x v="1"/>
  </r>
  <r>
    <s v="ODR7074423099d"/>
    <s v="C212997L"/>
    <d v="2021-11-19T00:00:00"/>
    <s v="P505225"/>
    <n v="19140"/>
    <n v="34"/>
    <n v="6507600"/>
    <n v="0"/>
    <n v="6507600"/>
    <n v="1"/>
    <n v="1"/>
    <n v="0"/>
    <n v="1"/>
    <d v="2021-11-15T00:00:00"/>
    <x v="968"/>
    <n v="191400"/>
    <n v="12006"/>
    <x v="9"/>
    <x v="2"/>
    <n v="6099396"/>
    <n v="0.93727272727272704"/>
    <x v="0"/>
    <x v="0"/>
    <x v="0"/>
    <x v="0"/>
    <x v="0"/>
  </r>
  <r>
    <s v="ODR1632741038o"/>
    <s v="C902527L"/>
    <d v="2021-04-08T00:00:00"/>
    <s v="P351473"/>
    <n v="649600"/>
    <n v="1"/>
    <n v="6496000"/>
    <n v="0"/>
    <n v="6496000"/>
    <n v="1"/>
    <n v="1"/>
    <n v="1"/>
    <n v="1"/>
    <d v="2021-08-27T00:00:00"/>
    <x v="969"/>
    <n v="6496000"/>
    <n v="396256"/>
    <x v="3"/>
    <x v="2"/>
    <n v="6099744"/>
    <n v="0.93899999999999995"/>
    <x v="2"/>
    <x v="5"/>
    <x v="5"/>
    <x v="0"/>
    <x v="0"/>
  </r>
  <r>
    <s v="ODR3093984129s"/>
    <s v="C315116L"/>
    <d v="2021-07-07T00:00:00"/>
    <s v="P351473"/>
    <n v="649600"/>
    <n v="1"/>
    <n v="6496000"/>
    <n v="0"/>
    <n v="6496000"/>
    <n v="1"/>
    <n v="1"/>
    <n v="0"/>
    <n v="1"/>
    <d v="2021-07-10T00:00:00"/>
    <x v="969"/>
    <n v="6496000"/>
    <n v="396256"/>
    <x v="3"/>
    <x v="2"/>
    <n v="6099744"/>
    <n v="0.93899999999999995"/>
    <x v="2"/>
    <x v="7"/>
    <x v="7"/>
    <x v="0"/>
    <x v="0"/>
  </r>
  <r>
    <s v="ODR5970304953j"/>
    <s v="C890814L"/>
    <d v="2022-07-14T00:00:00"/>
    <s v="P950527"/>
    <n v="649600"/>
    <n v="1"/>
    <n v="6496000"/>
    <n v="0"/>
    <n v="6496000"/>
    <n v="1"/>
    <n v="1"/>
    <n v="1"/>
    <n v="1"/>
    <d v="2022-05-20T00:00:00"/>
    <x v="57"/>
    <n v="6496000"/>
    <n v="480704"/>
    <x v="3"/>
    <x v="2"/>
    <n v="6015296"/>
    <n v="0.92600000000000005"/>
    <x v="2"/>
    <x v="7"/>
    <x v="7"/>
    <x v="1"/>
    <x v="0"/>
  </r>
  <r>
    <s v="ODR4676865850t"/>
    <s v="C712032L"/>
    <d v="2021-09-16T00:00:00"/>
    <s v="P475978"/>
    <n v="324626"/>
    <n v="2"/>
    <n v="6492520"/>
    <n v="0"/>
    <n v="6492520"/>
    <n v="1"/>
    <n v="1"/>
    <n v="1"/>
    <n v="1"/>
    <d v="2021-09-11T00:00:00"/>
    <x v="970"/>
    <n v="1159420"/>
    <n v="103182"/>
    <x v="7"/>
    <x v="2"/>
    <n v="6286156"/>
    <n v="0.96821511524030701"/>
    <x v="2"/>
    <x v="4"/>
    <x v="4"/>
    <x v="0"/>
    <x v="0"/>
  </r>
  <r>
    <s v="ODR8334767623b"/>
    <s v="C432990L"/>
    <d v="2022-07-14T00:00:00"/>
    <s v="P256641"/>
    <n v="322016"/>
    <n v="2"/>
    <n v="6440320"/>
    <n v="0"/>
    <n v="6440320"/>
    <n v="1"/>
    <n v="0"/>
    <n v="0"/>
    <n v="1"/>
    <d v="2022-07-19T00:00:00"/>
    <x v="971"/>
    <n v="3220160"/>
    <n v="244702"/>
    <x v="7"/>
    <x v="2"/>
    <n v="5950916"/>
    <n v="0.924009365994236"/>
    <x v="2"/>
    <x v="7"/>
    <x v="7"/>
    <x v="1"/>
    <x v="1"/>
  </r>
  <r>
    <s v="ODR5518300200y"/>
    <s v="C886643L"/>
    <d v="2022-03-08T00:00:00"/>
    <s v="P794286"/>
    <n v="641132"/>
    <n v="1"/>
    <n v="6411320"/>
    <n v="0"/>
    <n v="6411320"/>
    <n v="1"/>
    <n v="0"/>
    <n v="0"/>
    <n v="4"/>
    <d v="2022-08-19T00:00:00"/>
    <x v="972"/>
    <n v="6351000"/>
    <n v="425488"/>
    <x v="7"/>
    <x v="1"/>
    <n v="5985832"/>
    <n v="0.93363488330016298"/>
    <x v="2"/>
    <x v="9"/>
    <x v="9"/>
    <x v="1"/>
    <x v="1"/>
  </r>
  <r>
    <s v="ODR9598479944g"/>
    <s v="C287376L"/>
    <d v="2022-07-17T00:00:00"/>
    <s v="P966750"/>
    <n v="641132"/>
    <n v="1"/>
    <n v="6411320"/>
    <n v="0"/>
    <n v="6411320"/>
    <n v="1"/>
    <n v="0"/>
    <n v="0"/>
    <n v="1"/>
    <d v="2022-05-28T00:00:00"/>
    <x v="973"/>
    <n v="6351000"/>
    <n v="438190"/>
    <x v="7"/>
    <x v="2"/>
    <n v="5973130"/>
    <n v="0.931653700018093"/>
    <x v="2"/>
    <x v="7"/>
    <x v="7"/>
    <x v="1"/>
    <x v="1"/>
  </r>
  <r>
    <s v="ODR8443934363t"/>
    <s v="C186002L"/>
    <d v="2022-07-26T00:00:00"/>
    <s v="P794286"/>
    <n v="641132"/>
    <n v="1"/>
    <n v="6411320"/>
    <n v="0"/>
    <n v="6411320"/>
    <n v="1"/>
    <n v="0"/>
    <n v="0"/>
    <n v="4"/>
    <d v="2022-07-25T00:00:00"/>
    <x v="972"/>
    <n v="6351000"/>
    <n v="425488"/>
    <x v="7"/>
    <x v="1"/>
    <n v="5985832"/>
    <n v="0.93363488330016298"/>
    <x v="2"/>
    <x v="7"/>
    <x v="7"/>
    <x v="1"/>
    <x v="1"/>
  </r>
  <r>
    <s v="ODR1398794211a"/>
    <s v="C954117L"/>
    <d v="2022-09-01T00:00:00"/>
    <s v="P330997"/>
    <n v="640900"/>
    <n v="1"/>
    <n v="6409000"/>
    <n v="0"/>
    <n v="6409000"/>
    <n v="1"/>
    <n v="0"/>
    <n v="0"/>
    <n v="4"/>
    <d v="2022-01-18T00:00:00"/>
    <x v="974"/>
    <n v="6409000"/>
    <n v="551174"/>
    <x v="9"/>
    <x v="1"/>
    <n v="5857826"/>
    <n v="0.91400000000000003"/>
    <x v="2"/>
    <x v="4"/>
    <x v="4"/>
    <x v="1"/>
    <x v="1"/>
  </r>
  <r>
    <s v="ODR7129896616d"/>
    <s v="C509023L"/>
    <d v="2021-12-22T00:00:00"/>
    <s v="P820784"/>
    <n v="638000"/>
    <n v="1"/>
    <n v="6380000"/>
    <n v="0"/>
    <n v="6380000"/>
    <n v="1"/>
    <n v="1"/>
    <n v="0"/>
    <n v="1"/>
    <d v="2021-12-17T00:00:00"/>
    <x v="975"/>
    <n v="6380000"/>
    <n v="574200"/>
    <x v="10"/>
    <x v="2"/>
    <n v="5805800"/>
    <n v="0.91"/>
    <x v="2"/>
    <x v="1"/>
    <x v="1"/>
    <x v="0"/>
    <x v="0"/>
  </r>
  <r>
    <s v="ODR3982692975u"/>
    <s v="C509023L"/>
    <d v="2021-12-26T00:00:00"/>
    <s v="P820784"/>
    <n v="638000"/>
    <n v="1"/>
    <n v="6380000"/>
    <n v="0"/>
    <n v="6380000"/>
    <n v="1"/>
    <n v="0"/>
    <n v="0"/>
    <n v="1"/>
    <d v="2021-12-17T00:00:00"/>
    <x v="975"/>
    <n v="6380000"/>
    <n v="574200"/>
    <x v="10"/>
    <x v="2"/>
    <n v="5805800"/>
    <n v="0.91"/>
    <x v="2"/>
    <x v="1"/>
    <x v="1"/>
    <x v="0"/>
    <x v="1"/>
  </r>
  <r>
    <s v="ODR9871865638v"/>
    <s v="C271531L"/>
    <d v="2021-09-15T00:00:00"/>
    <s v="P810382"/>
    <n v="638000"/>
    <n v="1"/>
    <n v="6380000"/>
    <n v="0"/>
    <n v="6380000"/>
    <n v="1"/>
    <n v="1"/>
    <n v="0"/>
    <n v="1"/>
    <d v="2021-07-03T00:00:00"/>
    <x v="976"/>
    <n v="6380000"/>
    <n v="427460"/>
    <x v="9"/>
    <x v="2"/>
    <n v="5952540"/>
    <n v="0.93300000000000005"/>
    <x v="2"/>
    <x v="4"/>
    <x v="4"/>
    <x v="0"/>
    <x v="0"/>
  </r>
  <r>
    <s v="ODR8582918579r"/>
    <s v="C298406L"/>
    <d v="2022-08-02T00:00:00"/>
    <s v="P768785"/>
    <n v="319000"/>
    <n v="2"/>
    <n v="6380000"/>
    <n v="0"/>
    <n v="6380000"/>
    <n v="1"/>
    <n v="0"/>
    <n v="0"/>
    <n v="1"/>
    <d v="2021-08-21T00:00:00"/>
    <x v="977"/>
    <n v="3190000"/>
    <n v="200970"/>
    <x v="9"/>
    <x v="2"/>
    <n v="5978060"/>
    <n v="0.93700000000000006"/>
    <x v="2"/>
    <x v="11"/>
    <x v="11"/>
    <x v="1"/>
    <x v="1"/>
  </r>
  <r>
    <s v="ODR6517589168v"/>
    <s v="C676393L"/>
    <d v="2022-01-02T00:00:00"/>
    <s v="P181682"/>
    <n v="638000"/>
    <n v="1"/>
    <n v="6380000"/>
    <n v="0"/>
    <n v="6380000"/>
    <n v="1"/>
    <n v="0"/>
    <n v="0"/>
    <n v="4"/>
    <d v="2021-07-27T00:00:00"/>
    <x v="208"/>
    <n v="580"/>
    <n v="0"/>
    <x v="0"/>
    <x v="1"/>
    <n v="6380000"/>
    <n v="1"/>
    <x v="0"/>
    <x v="3"/>
    <x v="3"/>
    <x v="1"/>
    <x v="1"/>
  </r>
  <r>
    <s v="ODR6042279718i"/>
    <s v="C764205L"/>
    <d v="2021-09-23T00:00:00"/>
    <s v="P583069"/>
    <n v="635100"/>
    <n v="1"/>
    <n v="6351000"/>
    <n v="0"/>
    <n v="6351000"/>
    <n v="1"/>
    <n v="0"/>
    <n v="0"/>
    <n v="4"/>
    <d v="2021-09-09T00:00:00"/>
    <x v="978"/>
    <n v="6351000"/>
    <n v="419166"/>
    <x v="7"/>
    <x v="1"/>
    <n v="5931834"/>
    <n v="0.93400000000000005"/>
    <x v="2"/>
    <x v="4"/>
    <x v="4"/>
    <x v="0"/>
    <x v="1"/>
  </r>
  <r>
    <s v="ODR2734228943v"/>
    <s v="C392662L"/>
    <d v="2021-09-24T00:00:00"/>
    <s v="P583069"/>
    <n v="635100"/>
    <n v="1"/>
    <n v="6351000"/>
    <n v="0"/>
    <n v="6351000"/>
    <n v="1"/>
    <n v="0"/>
    <n v="0"/>
    <n v="4"/>
    <d v="2021-09-07T00:00:00"/>
    <x v="978"/>
    <n v="6351000"/>
    <n v="419166"/>
    <x v="7"/>
    <x v="1"/>
    <n v="5931834"/>
    <n v="0.93400000000000005"/>
    <x v="2"/>
    <x v="4"/>
    <x v="4"/>
    <x v="0"/>
    <x v="1"/>
  </r>
  <r>
    <s v="ODR7690358732g"/>
    <s v="C796218L"/>
    <d v="2021-10-28T00:00:00"/>
    <s v="P319549"/>
    <n v="635100"/>
    <n v="1"/>
    <n v="6351000"/>
    <n v="0"/>
    <n v="6351000"/>
    <n v="1"/>
    <n v="0"/>
    <n v="0"/>
    <n v="4"/>
    <d v="2021-07-13T00:00:00"/>
    <x v="979"/>
    <n v="6351000"/>
    <n v="552508"/>
    <x v="7"/>
    <x v="1"/>
    <n v="5798492"/>
    <n v="0.913004566210046"/>
    <x v="2"/>
    <x v="6"/>
    <x v="6"/>
    <x v="0"/>
    <x v="1"/>
  </r>
  <r>
    <s v="ODR2112209116j"/>
    <s v="C781213L"/>
    <d v="2022-01-28T00:00:00"/>
    <s v="P319549"/>
    <n v="635100"/>
    <n v="1"/>
    <n v="6351000"/>
    <n v="0"/>
    <n v="6351000"/>
    <n v="1"/>
    <n v="1"/>
    <n v="0"/>
    <n v="1"/>
    <d v="2021-08-23T00:00:00"/>
    <x v="979"/>
    <n v="6351000"/>
    <n v="552508"/>
    <x v="7"/>
    <x v="2"/>
    <n v="5798492"/>
    <n v="0.913004566210046"/>
    <x v="2"/>
    <x v="3"/>
    <x v="3"/>
    <x v="1"/>
    <x v="0"/>
  </r>
  <r>
    <s v="ODR7303300326y"/>
    <s v="C850185L"/>
    <d v="2022-05-20T00:00:00"/>
    <s v="P966750"/>
    <n v="635100"/>
    <n v="1"/>
    <n v="6351000"/>
    <n v="0"/>
    <n v="6351000"/>
    <n v="1"/>
    <n v="0"/>
    <n v="0"/>
    <n v="4"/>
    <d v="2022-05-07T00:00:00"/>
    <x v="973"/>
    <n v="6351000"/>
    <n v="438190"/>
    <x v="7"/>
    <x v="1"/>
    <n v="5912810"/>
    <n v="0.93100456621004601"/>
    <x v="2"/>
    <x v="2"/>
    <x v="2"/>
    <x v="1"/>
    <x v="1"/>
  </r>
  <r>
    <s v="ODR3550375105t"/>
    <s v="C451930L"/>
    <d v="2022-05-28T00:00:00"/>
    <s v="P794286"/>
    <n v="635100"/>
    <n v="1"/>
    <n v="6351000"/>
    <n v="0"/>
    <n v="6351000"/>
    <n v="1"/>
    <n v="0"/>
    <n v="0"/>
    <n v="7"/>
    <d v="2022-05-13T00:00:00"/>
    <x v="972"/>
    <n v="6351000"/>
    <n v="425488"/>
    <x v="7"/>
    <x v="4"/>
    <n v="5925512"/>
    <n v="0.93300456621004602"/>
    <x v="2"/>
    <x v="2"/>
    <x v="2"/>
    <x v="1"/>
    <x v="1"/>
  </r>
  <r>
    <s v="ODR3792090070d"/>
    <s v="C552222L"/>
    <d v="2022-05-29T00:00:00"/>
    <s v="P966750"/>
    <n v="635100"/>
    <n v="1"/>
    <n v="6351000"/>
    <n v="0"/>
    <n v="6351000"/>
    <n v="1"/>
    <n v="0"/>
    <n v="0"/>
    <n v="7"/>
    <d v="2022-05-04T00:00:00"/>
    <x v="973"/>
    <n v="6351000"/>
    <n v="438190"/>
    <x v="7"/>
    <x v="4"/>
    <n v="5912810"/>
    <n v="0.93100456621004601"/>
    <x v="2"/>
    <x v="2"/>
    <x v="2"/>
    <x v="1"/>
    <x v="1"/>
  </r>
  <r>
    <s v="ODR6301368319r"/>
    <s v="C624297L"/>
    <d v="2022-06-14T00:00:00"/>
    <s v="P966750"/>
    <n v="635100"/>
    <n v="1"/>
    <n v="6351000"/>
    <n v="0"/>
    <n v="6351000"/>
    <n v="1"/>
    <n v="1"/>
    <n v="1"/>
    <n v="1"/>
    <d v="2022-06-13T00:00:00"/>
    <x v="973"/>
    <n v="6351000"/>
    <n v="438190"/>
    <x v="7"/>
    <x v="2"/>
    <n v="5912810"/>
    <n v="0.93100456621004601"/>
    <x v="2"/>
    <x v="8"/>
    <x v="8"/>
    <x v="1"/>
    <x v="0"/>
  </r>
  <r>
    <s v="ODR2585684118h"/>
    <s v="C460493L"/>
    <d v="2022-06-15T00:00:00"/>
    <s v="P794286"/>
    <n v="635100"/>
    <n v="1"/>
    <n v="6351000"/>
    <n v="0"/>
    <n v="6351000"/>
    <n v="1"/>
    <n v="1"/>
    <n v="1"/>
    <n v="1"/>
    <d v="2021-11-15T00:00:00"/>
    <x v="972"/>
    <n v="6351000"/>
    <n v="425488"/>
    <x v="7"/>
    <x v="2"/>
    <n v="5925512"/>
    <n v="0.93300456621004602"/>
    <x v="2"/>
    <x v="8"/>
    <x v="8"/>
    <x v="1"/>
    <x v="0"/>
  </r>
  <r>
    <s v="ODR6287959125e"/>
    <s v="C773779L"/>
    <d v="2022-05-08T00:00:00"/>
    <s v="P301191"/>
    <n v="633360"/>
    <n v="1"/>
    <n v="6333600"/>
    <n v="0"/>
    <n v="6333600"/>
    <n v="1"/>
    <n v="1"/>
    <n v="1"/>
    <n v="4"/>
    <d v="2022-08-02T00:00:00"/>
    <x v="980"/>
    <n v="6333600"/>
    <n v="481342"/>
    <x v="3"/>
    <x v="1"/>
    <n v="5852258"/>
    <n v="0.92400183150183102"/>
    <x v="2"/>
    <x v="2"/>
    <x v="2"/>
    <x v="1"/>
    <x v="0"/>
  </r>
  <r>
    <s v="ODR2045136970h"/>
    <s v="C137982L"/>
    <d v="2022-04-16T00:00:00"/>
    <s v="P349636"/>
    <n v="632200"/>
    <n v="1"/>
    <n v="6322000"/>
    <n v="0"/>
    <n v="6322000"/>
    <n v="1"/>
    <n v="0"/>
    <n v="0"/>
    <n v="7"/>
    <d v="2022-04-02T00:00:00"/>
    <x v="981"/>
    <n v="6322000"/>
    <n v="455184"/>
    <x v="3"/>
    <x v="4"/>
    <n v="5866816"/>
    <n v="0.92800000000000005"/>
    <x v="2"/>
    <x v="5"/>
    <x v="5"/>
    <x v="1"/>
    <x v="1"/>
  </r>
  <r>
    <s v="ODR6220343334e"/>
    <s v="C126124L"/>
    <d v="2022-04-24T00:00:00"/>
    <s v="P349636"/>
    <n v="632200"/>
    <n v="1"/>
    <n v="6322000"/>
    <n v="0"/>
    <n v="6322000"/>
    <n v="1"/>
    <n v="0"/>
    <n v="0"/>
    <n v="4"/>
    <d v="2021-07-04T00:00:00"/>
    <x v="981"/>
    <n v="6322000"/>
    <n v="455184"/>
    <x v="3"/>
    <x v="1"/>
    <n v="5866816"/>
    <n v="0.92800000000000005"/>
    <x v="2"/>
    <x v="5"/>
    <x v="5"/>
    <x v="1"/>
    <x v="1"/>
  </r>
  <r>
    <s v="ODR3759744764b"/>
    <s v="C156665L"/>
    <d v="2022-07-04T00:00:00"/>
    <s v="P349636"/>
    <n v="632200"/>
    <n v="1"/>
    <n v="6322000"/>
    <n v="0"/>
    <n v="6322000"/>
    <n v="1"/>
    <n v="0"/>
    <n v="0"/>
    <n v="1"/>
    <d v="2022-03-22T00:00:00"/>
    <x v="981"/>
    <n v="6322000"/>
    <n v="455184"/>
    <x v="3"/>
    <x v="2"/>
    <n v="5866816"/>
    <n v="0.92800000000000005"/>
    <x v="2"/>
    <x v="7"/>
    <x v="7"/>
    <x v="1"/>
    <x v="1"/>
  </r>
  <r>
    <s v="ODR1842060519j"/>
    <s v="C156665L"/>
    <d v="2022-08-04T00:00:00"/>
    <s v="P349636"/>
    <n v="632200"/>
    <n v="1"/>
    <n v="6322000"/>
    <n v="0"/>
    <n v="6322000"/>
    <n v="1"/>
    <n v="0"/>
    <n v="0"/>
    <n v="1"/>
    <d v="2022-03-22T00:00:00"/>
    <x v="981"/>
    <n v="6322000"/>
    <n v="455184"/>
    <x v="3"/>
    <x v="2"/>
    <n v="5866816"/>
    <n v="0.92800000000000005"/>
    <x v="2"/>
    <x v="11"/>
    <x v="11"/>
    <x v="1"/>
    <x v="1"/>
  </r>
  <r>
    <s v="ODR8031667481r"/>
    <s v="C440374L"/>
    <d v="2022-02-03T00:00:00"/>
    <s v="P813711"/>
    <n v="632200"/>
    <n v="1"/>
    <n v="6322000"/>
    <n v="0"/>
    <n v="6322000"/>
    <n v="1"/>
    <n v="0"/>
    <n v="0"/>
    <n v="4"/>
    <d v="2021-10-02T00:00:00"/>
    <x v="982"/>
    <n v="6322000"/>
    <n v="455184"/>
    <x v="1"/>
    <x v="1"/>
    <n v="5866816"/>
    <n v="0.92800000000000005"/>
    <x v="2"/>
    <x v="10"/>
    <x v="10"/>
    <x v="1"/>
    <x v="1"/>
  </r>
  <r>
    <s v="ODR4078618807q"/>
    <s v="C972704L"/>
    <d v="2022-06-02T00:00:00"/>
    <s v="P972044"/>
    <n v="632200"/>
    <n v="1"/>
    <n v="6322000"/>
    <n v="0"/>
    <n v="6322000"/>
    <n v="1"/>
    <n v="1"/>
    <n v="1"/>
    <n v="1"/>
    <d v="2022-02-10T00:00:00"/>
    <x v="983"/>
    <n v="6322000"/>
    <n v="486794"/>
    <x v="6"/>
    <x v="2"/>
    <n v="5835206"/>
    <n v="0.92300000000000004"/>
    <x v="2"/>
    <x v="8"/>
    <x v="8"/>
    <x v="1"/>
    <x v="0"/>
  </r>
  <r>
    <s v="ODR4410358351k"/>
    <s v="C766353L"/>
    <d v="2022-06-14T00:00:00"/>
    <s v="P962189"/>
    <n v="632200"/>
    <n v="1"/>
    <n v="6322000"/>
    <n v="0"/>
    <n v="6322000"/>
    <n v="1"/>
    <n v="1"/>
    <n v="0"/>
    <n v="4"/>
    <d v="2022-04-20T00:00:00"/>
    <x v="984"/>
    <n v="6322000"/>
    <n v="442540"/>
    <x v="14"/>
    <x v="1"/>
    <n v="5879460"/>
    <n v="0.93"/>
    <x v="2"/>
    <x v="8"/>
    <x v="8"/>
    <x v="1"/>
    <x v="0"/>
  </r>
  <r>
    <s v="ODR2151877214e"/>
    <s v="C833283L"/>
    <d v="2022-06-27T00:00:00"/>
    <s v="P349636"/>
    <n v="632142"/>
    <n v="1"/>
    <n v="6321420"/>
    <n v="0"/>
    <n v="6321420"/>
    <n v="1"/>
    <n v="0"/>
    <n v="0"/>
    <n v="1"/>
    <d v="2022-06-14T00:00:00"/>
    <x v="981"/>
    <n v="6322000"/>
    <n v="455184"/>
    <x v="3"/>
    <x v="2"/>
    <n v="5866236"/>
    <n v="0.92799339388934798"/>
    <x v="2"/>
    <x v="8"/>
    <x v="8"/>
    <x v="1"/>
    <x v="1"/>
  </r>
  <r>
    <s v="ODR6851339941m"/>
    <s v="C218770L"/>
    <d v="2021-08-28T00:00:00"/>
    <s v="P902203"/>
    <n v="632142"/>
    <n v="1"/>
    <n v="6321420"/>
    <n v="0"/>
    <n v="6321420"/>
    <n v="1"/>
    <n v="1"/>
    <n v="1"/>
    <n v="1"/>
    <d v="2021-08-09T00:00:00"/>
    <x v="985"/>
    <n v="6321420"/>
    <n v="417194"/>
    <x v="9"/>
    <x v="2"/>
    <n v="5904226"/>
    <n v="0.93400311955225201"/>
    <x v="2"/>
    <x v="11"/>
    <x v="11"/>
    <x v="0"/>
    <x v="0"/>
  </r>
  <r>
    <s v="ODR6093803508d"/>
    <s v="C745297L"/>
    <d v="2022-04-28T00:00:00"/>
    <s v="P902203"/>
    <n v="632142"/>
    <n v="1"/>
    <n v="6321420"/>
    <n v="0"/>
    <n v="6321420"/>
    <n v="1"/>
    <n v="0"/>
    <n v="0"/>
    <n v="1"/>
    <d v="2022-04-24T00:00:00"/>
    <x v="985"/>
    <n v="6321420"/>
    <n v="417194"/>
    <x v="9"/>
    <x v="2"/>
    <n v="5904226"/>
    <n v="0.93400311955225201"/>
    <x v="2"/>
    <x v="5"/>
    <x v="5"/>
    <x v="1"/>
    <x v="1"/>
  </r>
  <r>
    <s v="ODR6759447866n"/>
    <s v="C203840L"/>
    <d v="2022-05-26T00:00:00"/>
    <s v="P408307"/>
    <n v="630750"/>
    <n v="1"/>
    <n v="6307500"/>
    <n v="0"/>
    <n v="6307500"/>
    <n v="1"/>
    <n v="1"/>
    <n v="0"/>
    <n v="1"/>
    <d v="2022-05-20T00:00:00"/>
    <x v="986"/>
    <n v="6307500"/>
    <n v="479370"/>
    <x v="9"/>
    <x v="2"/>
    <n v="5828130"/>
    <n v="0.92400000000000004"/>
    <x v="2"/>
    <x v="2"/>
    <x v="2"/>
    <x v="1"/>
    <x v="0"/>
  </r>
  <r>
    <s v="ODR5394283270p"/>
    <s v="C923240L"/>
    <d v="2022-03-01T00:00:00"/>
    <s v="P326167"/>
    <n v="125280"/>
    <n v="5"/>
    <n v="6264000"/>
    <n v="0"/>
    <n v="6264000"/>
    <n v="1"/>
    <n v="1"/>
    <n v="1"/>
    <n v="1"/>
    <d v="2022-01-04T00:00:00"/>
    <x v="987"/>
    <n v="1252800"/>
    <n v="83926"/>
    <x v="5"/>
    <x v="2"/>
    <n v="5844370"/>
    <n v="0.93300925925925904"/>
    <x v="2"/>
    <x v="9"/>
    <x v="9"/>
    <x v="1"/>
    <x v="0"/>
  </r>
  <r>
    <s v="ODR7135240358k"/>
    <s v="C510816L"/>
    <d v="2022-04-15T00:00:00"/>
    <s v="P151672"/>
    <n v="52142"/>
    <n v="12"/>
    <n v="6257040"/>
    <n v="0"/>
    <n v="6257040"/>
    <n v="1"/>
    <n v="0"/>
    <n v="0"/>
    <n v="1"/>
    <d v="2022-04-14T00:00:00"/>
    <x v="988"/>
    <n v="521420"/>
    <n v="46400"/>
    <x v="8"/>
    <x v="2"/>
    <n v="5700240"/>
    <n v="0.91101223581757496"/>
    <x v="0"/>
    <x v="5"/>
    <x v="5"/>
    <x v="1"/>
    <x v="1"/>
  </r>
  <r>
    <s v="ODR9206801709i"/>
    <s v="C774835L"/>
    <d v="2022-06-22T00:00:00"/>
    <s v="P746319"/>
    <n v="309720"/>
    <n v="2"/>
    <n v="6194400"/>
    <n v="0"/>
    <n v="6194400"/>
    <n v="1"/>
    <n v="1"/>
    <n v="1"/>
    <n v="1"/>
    <d v="2021-10-12T00:00:00"/>
    <x v="989"/>
    <n v="3097200"/>
    <n v="275616"/>
    <x v="8"/>
    <x v="2"/>
    <n v="5643168"/>
    <n v="0.91101123595505595"/>
    <x v="2"/>
    <x v="8"/>
    <x v="8"/>
    <x v="1"/>
    <x v="0"/>
  </r>
  <r>
    <s v="ODR4146003198h"/>
    <s v="C895064L"/>
    <d v="2021-07-11T00:00:00"/>
    <s v="P655918"/>
    <n v="153700"/>
    <n v="4"/>
    <n v="6148000"/>
    <n v="0"/>
    <n v="6148000"/>
    <n v="1"/>
    <n v="1"/>
    <n v="1"/>
    <n v="1"/>
    <d v="2021-11-18T00:00:00"/>
    <x v="990"/>
    <n v="1537000"/>
    <n v="116812"/>
    <x v="8"/>
    <x v="2"/>
    <n v="5680752"/>
    <n v="0.92400000000000004"/>
    <x v="2"/>
    <x v="7"/>
    <x v="7"/>
    <x v="0"/>
    <x v="0"/>
  </r>
  <r>
    <s v="ODR9722571591z"/>
    <s v="C992247L"/>
    <d v="2022-03-13T00:00:00"/>
    <s v="P596467"/>
    <n v="612248"/>
    <n v="1"/>
    <n v="6122480"/>
    <n v="0"/>
    <n v="6122480"/>
    <n v="1"/>
    <n v="1"/>
    <n v="1"/>
    <n v="1"/>
    <d v="2022-03-12T00:00:00"/>
    <x v="991"/>
    <n v="6122480"/>
    <n v="544852"/>
    <x v="1"/>
    <x v="2"/>
    <n v="5577628"/>
    <n v="0.911007957559682"/>
    <x v="2"/>
    <x v="9"/>
    <x v="9"/>
    <x v="1"/>
    <x v="0"/>
  </r>
  <r>
    <s v="ODR4973602667s"/>
    <s v="C551324L"/>
    <d v="2022-03-01T00:00:00"/>
    <s v="P353798"/>
    <n v="609000"/>
    <n v="1"/>
    <n v="6090000"/>
    <n v="0"/>
    <n v="6090000"/>
    <n v="1"/>
    <n v="0"/>
    <n v="0"/>
    <n v="4"/>
    <d v="2021-12-08T00:00:00"/>
    <x v="992"/>
    <n v="6090000"/>
    <n v="505470"/>
    <x v="8"/>
    <x v="1"/>
    <n v="5584530"/>
    <n v="0.91700000000000004"/>
    <x v="2"/>
    <x v="9"/>
    <x v="9"/>
    <x v="1"/>
    <x v="1"/>
  </r>
  <r>
    <s v="ODR2853623906s"/>
    <s v="C941200L"/>
    <d v="2021-07-20T00:00:00"/>
    <s v="P439626"/>
    <n v="609000"/>
    <n v="1"/>
    <n v="6090000"/>
    <n v="0"/>
    <n v="6090000"/>
    <n v="1"/>
    <n v="1"/>
    <n v="1"/>
    <n v="1"/>
    <d v="2021-07-12T00:00:00"/>
    <x v="993"/>
    <n v="6090000"/>
    <n v="517650"/>
    <x v="9"/>
    <x v="2"/>
    <n v="5572350"/>
    <n v="0.91500000000000004"/>
    <x v="2"/>
    <x v="7"/>
    <x v="7"/>
    <x v="0"/>
    <x v="0"/>
  </r>
  <r>
    <s v="ODR7899883660s"/>
    <s v="C958287L"/>
    <d v="2021-07-25T00:00:00"/>
    <s v="P920036"/>
    <n v="608942"/>
    <n v="1"/>
    <n v="6089420"/>
    <n v="0"/>
    <n v="6089420"/>
    <n v="1"/>
    <n v="1"/>
    <n v="0"/>
    <n v="1"/>
    <d v="2021-07-15T00:00:00"/>
    <x v="994"/>
    <n v="6089420"/>
    <n v="438422"/>
    <x v="9"/>
    <x v="2"/>
    <n v="5650998"/>
    <n v="0.92800266692065903"/>
    <x v="2"/>
    <x v="7"/>
    <x v="7"/>
    <x v="0"/>
    <x v="0"/>
  </r>
  <r>
    <s v="ODR5949616290w"/>
    <s v="C972737L"/>
    <d v="2021-08-30T00:00:00"/>
    <s v="P471274"/>
    <n v="608942"/>
    <n v="1"/>
    <n v="6089420"/>
    <n v="0"/>
    <n v="6089420"/>
    <n v="1"/>
    <n v="1"/>
    <n v="1"/>
    <n v="1"/>
    <d v="2021-07-21T00:00:00"/>
    <x v="995"/>
    <n v="6089420"/>
    <n v="499322"/>
    <x v="9"/>
    <x v="2"/>
    <n v="5590098"/>
    <n v="0.91800171444899503"/>
    <x v="2"/>
    <x v="11"/>
    <x v="11"/>
    <x v="0"/>
    <x v="0"/>
  </r>
  <r>
    <s v="ODR3761152716g"/>
    <s v="C165059L"/>
    <d v="2021-11-23T00:00:00"/>
    <s v="P471274"/>
    <n v="608942"/>
    <n v="1"/>
    <n v="6089420"/>
    <n v="0"/>
    <n v="6089420"/>
    <n v="1"/>
    <n v="0"/>
    <n v="0"/>
    <n v="4"/>
    <d v="2021-11-25T00:00:00"/>
    <x v="995"/>
    <n v="6089420"/>
    <n v="499322"/>
    <x v="9"/>
    <x v="1"/>
    <n v="5590098"/>
    <n v="0.91800171444899503"/>
    <x v="2"/>
    <x v="0"/>
    <x v="0"/>
    <x v="0"/>
    <x v="1"/>
  </r>
  <r>
    <s v="ODR4816728365p"/>
    <s v="C455662L"/>
    <d v="2022-06-13T00:00:00"/>
    <s v="P654537"/>
    <n v="606390"/>
    <n v="1"/>
    <n v="6063900"/>
    <n v="0"/>
    <n v="6063900"/>
    <n v="1"/>
    <n v="1"/>
    <n v="1"/>
    <n v="1"/>
    <d v="2022-06-09T00:00:00"/>
    <x v="996"/>
    <n v="6496000"/>
    <n v="487200"/>
    <x v="2"/>
    <x v="2"/>
    <n v="5576700"/>
    <n v="0.91965566714490699"/>
    <x v="2"/>
    <x v="8"/>
    <x v="8"/>
    <x v="1"/>
    <x v="0"/>
  </r>
  <r>
    <s v="ODR2356071118w"/>
    <s v="C615063L"/>
    <d v="2022-03-29T00:00:00"/>
    <s v="P874899"/>
    <n v="602910"/>
    <n v="1"/>
    <n v="6029100"/>
    <n v="0"/>
    <n v="6029100"/>
    <n v="1"/>
    <n v="1"/>
    <n v="1"/>
    <n v="1"/>
    <d v="2022-03-11T00:00:00"/>
    <x v="997"/>
    <n v="6029100"/>
    <n v="373752"/>
    <x v="8"/>
    <x v="2"/>
    <n v="5655348"/>
    <n v="0.93800865800865796"/>
    <x v="2"/>
    <x v="9"/>
    <x v="9"/>
    <x v="1"/>
    <x v="0"/>
  </r>
  <r>
    <s v="ODR6943654203z"/>
    <s v="C143245L"/>
    <d v="2022-03-07T00:00:00"/>
    <s v="P679912"/>
    <n v="600300"/>
    <n v="1"/>
    <n v="6003000"/>
    <n v="0"/>
    <n v="6003000"/>
    <n v="1"/>
    <n v="1"/>
    <n v="0"/>
    <n v="1"/>
    <d v="2022-04-10T00:00:00"/>
    <x v="998"/>
    <n v="6003000"/>
    <n v="474208"/>
    <x v="9"/>
    <x v="2"/>
    <n v="5528792"/>
    <n v="0.921004830917874"/>
    <x v="2"/>
    <x v="9"/>
    <x v="9"/>
    <x v="1"/>
    <x v="0"/>
  </r>
  <r>
    <s v="ODR8908421927z"/>
    <s v="C171718L"/>
    <d v="2021-09-14T00:00:00"/>
    <s v="P517130"/>
    <n v="597400"/>
    <n v="1"/>
    <n v="5974000"/>
    <n v="0"/>
    <n v="5974000"/>
    <n v="1"/>
    <n v="1"/>
    <n v="1"/>
    <n v="8"/>
    <d v="2021-09-16T00:00:00"/>
    <x v="999"/>
    <n v="5974000"/>
    <n v="436102"/>
    <x v="2"/>
    <x v="8"/>
    <n v="5537898"/>
    <n v="0.92700000000000005"/>
    <x v="2"/>
    <x v="4"/>
    <x v="4"/>
    <x v="0"/>
    <x v="0"/>
  </r>
  <r>
    <s v="ODR5817409802f"/>
    <s v="C985354L"/>
    <d v="2021-10-15T00:00:00"/>
    <s v="P513964"/>
    <n v="597400"/>
    <n v="1"/>
    <n v="5974000"/>
    <n v="0"/>
    <n v="5974000"/>
    <n v="1"/>
    <n v="1"/>
    <n v="1"/>
    <n v="4"/>
    <d v="2021-10-02T00:00:00"/>
    <x v="1000"/>
    <n v="5974000"/>
    <n v="483894"/>
    <x v="10"/>
    <x v="1"/>
    <n v="5490106"/>
    <n v="0.91900000000000004"/>
    <x v="2"/>
    <x v="6"/>
    <x v="6"/>
    <x v="0"/>
    <x v="0"/>
  </r>
  <r>
    <s v="ODR4119487602r"/>
    <s v="C139500L"/>
    <d v="2022-01-23T00:00:00"/>
    <s v="P433145"/>
    <n v="597400"/>
    <n v="1"/>
    <n v="5974000"/>
    <n v="0"/>
    <n v="5974000"/>
    <n v="1"/>
    <n v="0"/>
    <n v="0"/>
    <n v="1"/>
    <d v="2022-01-14T00:00:00"/>
    <x v="1001"/>
    <n v="5974000"/>
    <n v="358440"/>
    <x v="10"/>
    <x v="2"/>
    <n v="5615560"/>
    <n v="0.94"/>
    <x v="2"/>
    <x v="3"/>
    <x v="3"/>
    <x v="1"/>
    <x v="1"/>
  </r>
  <r>
    <s v="ODR6576264183l"/>
    <s v="C525405L"/>
    <d v="2022-04-01T00:00:00"/>
    <s v="P433145"/>
    <n v="597400"/>
    <n v="1"/>
    <n v="5974000"/>
    <n v="0"/>
    <n v="5974000"/>
    <n v="1"/>
    <n v="1"/>
    <n v="1"/>
    <n v="1"/>
    <d v="2021-07-24T00:00:00"/>
    <x v="1001"/>
    <n v="5974000"/>
    <n v="358440"/>
    <x v="10"/>
    <x v="2"/>
    <n v="5615560"/>
    <n v="0.94"/>
    <x v="2"/>
    <x v="5"/>
    <x v="5"/>
    <x v="1"/>
    <x v="0"/>
  </r>
  <r>
    <s v="ODR1156540507x"/>
    <s v="C654928L"/>
    <d v="2021-11-25T00:00:00"/>
    <s v="P287260"/>
    <n v="596240"/>
    <n v="1"/>
    <n v="5962400"/>
    <n v="0"/>
    <n v="5962400"/>
    <n v="1"/>
    <n v="0"/>
    <n v="0"/>
    <n v="1"/>
    <d v="2021-11-10T00:00:00"/>
    <x v="1002"/>
    <n v="5962400"/>
    <n v="512720"/>
    <x v="7"/>
    <x v="2"/>
    <n v="5449680"/>
    <n v="0.91400778210116695"/>
    <x v="2"/>
    <x v="0"/>
    <x v="0"/>
    <x v="0"/>
    <x v="1"/>
  </r>
  <r>
    <s v="ODR2289571974n"/>
    <s v="C348900L"/>
    <d v="2021-07-07T00:00:00"/>
    <s v="P634260"/>
    <n v="594500"/>
    <n v="1"/>
    <n v="5945000"/>
    <n v="0"/>
    <n v="5945000"/>
    <n v="1"/>
    <n v="0"/>
    <n v="0"/>
    <n v="9"/>
    <d v="2021-07-07T00:00:00"/>
    <x v="1003"/>
    <n v="5945000"/>
    <n v="362616"/>
    <x v="0"/>
    <x v="9"/>
    <n v="5582384"/>
    <n v="0.93900487804877997"/>
    <x v="2"/>
    <x v="7"/>
    <x v="7"/>
    <x v="0"/>
    <x v="1"/>
  </r>
  <r>
    <s v="ODR7214818353b"/>
    <s v="C774677L"/>
    <d v="2022-02-14T00:00:00"/>
    <s v="P978525"/>
    <n v="591600"/>
    <n v="1"/>
    <n v="5916000"/>
    <n v="0"/>
    <n v="5916000"/>
    <n v="1"/>
    <n v="0"/>
    <n v="0"/>
    <n v="1"/>
    <d v="2022-02-01T00:00:00"/>
    <x v="1004"/>
    <n v="5916000"/>
    <n v="414120"/>
    <x v="8"/>
    <x v="2"/>
    <n v="5501880"/>
    <n v="0.93"/>
    <x v="2"/>
    <x v="10"/>
    <x v="10"/>
    <x v="1"/>
    <x v="1"/>
  </r>
  <r>
    <s v="ODR6688084416w"/>
    <s v="C914093L"/>
    <d v="2021-01-10T00:00:00"/>
    <s v="P495211"/>
    <n v="4930"/>
    <n v="120"/>
    <n v="5916000"/>
    <n v="0"/>
    <n v="5916000"/>
    <n v="1"/>
    <n v="0"/>
    <n v="0"/>
    <n v="4"/>
    <d v="2021-07-04T00:00:00"/>
    <x v="67"/>
    <n v="49300"/>
    <n v="3712"/>
    <x v="11"/>
    <x v="1"/>
    <n v="5470560"/>
    <n v="0.92470588235294104"/>
    <x v="0"/>
    <x v="3"/>
    <x v="3"/>
    <x v="0"/>
    <x v="1"/>
  </r>
  <r>
    <s v="ODR2253207596m"/>
    <s v="C555245L"/>
    <d v="2022-05-26T00:00:00"/>
    <s v="P139810"/>
    <n v="197142"/>
    <n v="3"/>
    <n v="5914260"/>
    <n v="0"/>
    <n v="5914260"/>
    <n v="1"/>
    <n v="1"/>
    <n v="0"/>
    <n v="1"/>
    <d v="2021-08-06T00:00:00"/>
    <x v="1005"/>
    <n v="1971420"/>
    <n v="157702"/>
    <x v="5"/>
    <x v="2"/>
    <n v="5441154"/>
    <n v="0.92000588408355399"/>
    <x v="2"/>
    <x v="2"/>
    <x v="2"/>
    <x v="1"/>
    <x v="0"/>
  </r>
  <r>
    <s v="ODR5108494616y"/>
    <s v="C354444L"/>
    <d v="2022-05-29T00:00:00"/>
    <s v="P139810"/>
    <n v="197142"/>
    <n v="3"/>
    <n v="5914260"/>
    <n v="0"/>
    <n v="5914260"/>
    <n v="1"/>
    <n v="1"/>
    <n v="0"/>
    <n v="7"/>
    <d v="2022-05-26T00:00:00"/>
    <x v="1005"/>
    <n v="1971420"/>
    <n v="157702"/>
    <x v="5"/>
    <x v="4"/>
    <n v="5441154"/>
    <n v="0.92000588408355399"/>
    <x v="2"/>
    <x v="2"/>
    <x v="2"/>
    <x v="1"/>
    <x v="0"/>
  </r>
  <r>
    <s v="ODR3887020294q"/>
    <s v="C786292L"/>
    <d v="2022-12-06T00:00:00"/>
    <s v="P573156"/>
    <n v="589570"/>
    <n v="1"/>
    <n v="5895700"/>
    <n v="0"/>
    <n v="5895700"/>
    <n v="1"/>
    <n v="1"/>
    <n v="0"/>
    <n v="7"/>
    <d v="2021-11-02T00:00:00"/>
    <x v="1006"/>
    <n v="5895700"/>
    <n v="377290"/>
    <x v="6"/>
    <x v="4"/>
    <n v="5518410"/>
    <n v="0.93600590260698502"/>
    <x v="2"/>
    <x v="1"/>
    <x v="1"/>
    <x v="1"/>
    <x v="0"/>
  </r>
  <r>
    <s v="ODR8002421828e"/>
    <s v="C525405L"/>
    <d v="2021-10-13T00:00:00"/>
    <s v="P184427"/>
    <n v="587540"/>
    <n v="1"/>
    <n v="5875400"/>
    <n v="0"/>
    <n v="5875400"/>
    <n v="1"/>
    <n v="1"/>
    <n v="1"/>
    <n v="1"/>
    <d v="2021-07-24T00:00:00"/>
    <x v="1007"/>
    <n v="5875400"/>
    <n v="522870"/>
    <x v="2"/>
    <x v="2"/>
    <n v="5352530"/>
    <n v="0.91100691016781798"/>
    <x v="2"/>
    <x v="6"/>
    <x v="6"/>
    <x v="0"/>
    <x v="0"/>
  </r>
  <r>
    <s v="ODR7191278980n"/>
    <s v="C206125L"/>
    <d v="2021-04-10T00:00:00"/>
    <s v="P869132"/>
    <n v="117450"/>
    <n v="5"/>
    <n v="5872500"/>
    <n v="0"/>
    <n v="5872500"/>
    <n v="1"/>
    <n v="1"/>
    <n v="1"/>
    <n v="15"/>
    <d v="2021-08-19T00:00:00"/>
    <x v="906"/>
    <n v="1174500"/>
    <n v="77488"/>
    <x v="8"/>
    <x v="14"/>
    <n v="5485060"/>
    <n v="0.93402469135802502"/>
    <x v="2"/>
    <x v="5"/>
    <x v="5"/>
    <x v="0"/>
    <x v="0"/>
  </r>
  <r>
    <s v="ODR4578631921n"/>
    <s v="C720917L"/>
    <d v="2022-05-04T00:00:00"/>
    <s v="P629434"/>
    <n v="580000"/>
    <n v="1"/>
    <n v="5800000"/>
    <n v="0"/>
    <n v="5800000"/>
    <n v="1"/>
    <n v="1"/>
    <n v="0"/>
    <n v="1"/>
    <d v="2021-07-06T00:00:00"/>
    <x v="1008"/>
    <n v="5800000"/>
    <n v="522000"/>
    <x v="8"/>
    <x v="2"/>
    <n v="5278000"/>
    <n v="0.91"/>
    <x v="2"/>
    <x v="2"/>
    <x v="2"/>
    <x v="1"/>
    <x v="0"/>
  </r>
  <r>
    <s v="ODR1157009449l"/>
    <s v="C529046L"/>
    <d v="2021-12-16T00:00:00"/>
    <s v="P450455"/>
    <n v="580000"/>
    <n v="1"/>
    <n v="5800000"/>
    <n v="0"/>
    <n v="5800000"/>
    <n v="1"/>
    <n v="0"/>
    <n v="0"/>
    <n v="1"/>
    <d v="2021-10-01T00:00:00"/>
    <x v="1009"/>
    <n v="5800000"/>
    <n v="382800"/>
    <x v="9"/>
    <x v="2"/>
    <n v="5417200"/>
    <n v="0.93400000000000005"/>
    <x v="2"/>
    <x v="1"/>
    <x v="1"/>
    <x v="0"/>
    <x v="1"/>
  </r>
  <r>
    <s v="ODR7600686982e"/>
    <s v="C240527L"/>
    <d v="2022-07-18T00:00:00"/>
    <s v="P624971"/>
    <n v="580000"/>
    <n v="1"/>
    <n v="5800000"/>
    <n v="0"/>
    <n v="5800000"/>
    <n v="1"/>
    <n v="1"/>
    <n v="0"/>
    <n v="1"/>
    <d v="2022-07-06T00:00:00"/>
    <x v="1010"/>
    <n v="5800000"/>
    <n v="394400"/>
    <x v="9"/>
    <x v="2"/>
    <n v="5405600"/>
    <n v="0.93200000000000005"/>
    <x v="2"/>
    <x v="7"/>
    <x v="7"/>
    <x v="1"/>
    <x v="0"/>
  </r>
  <r>
    <s v="ODR7299364586e"/>
    <s v="C717221L"/>
    <d v="2021-11-11T00:00:00"/>
    <s v="P800680"/>
    <n v="580000"/>
    <n v="1"/>
    <n v="5800000"/>
    <n v="0"/>
    <n v="5800000"/>
    <n v="1"/>
    <n v="0"/>
    <n v="0"/>
    <n v="1"/>
    <d v="2021-07-13T00:00:00"/>
    <x v="788"/>
    <n v="2900"/>
    <n v="174"/>
    <x v="0"/>
    <x v="2"/>
    <n v="5799826"/>
    <n v="0.99997000000000003"/>
    <x v="0"/>
    <x v="0"/>
    <x v="0"/>
    <x v="0"/>
    <x v="1"/>
  </r>
  <r>
    <s v="ODR8284773314p"/>
    <s v="C676393L"/>
    <d v="2021-11-17T00:00:00"/>
    <s v="P800680"/>
    <n v="580000"/>
    <n v="1"/>
    <n v="5800000"/>
    <n v="0"/>
    <n v="5800000"/>
    <n v="1"/>
    <n v="0"/>
    <n v="0"/>
    <n v="1"/>
    <d v="2021-07-27T00:00:00"/>
    <x v="788"/>
    <n v="2900"/>
    <n v="174"/>
    <x v="0"/>
    <x v="2"/>
    <n v="5799826"/>
    <n v="0.99997000000000003"/>
    <x v="0"/>
    <x v="0"/>
    <x v="0"/>
    <x v="0"/>
    <x v="1"/>
  </r>
  <r>
    <s v="ODR2252529194g"/>
    <s v="C191766L"/>
    <d v="2022-06-26T00:00:00"/>
    <s v="P452041"/>
    <n v="72500"/>
    <n v="8"/>
    <n v="5800000"/>
    <n v="0"/>
    <n v="5800000"/>
    <n v="1"/>
    <n v="1"/>
    <n v="1"/>
    <n v="7"/>
    <d v="2021-07-05T00:00:00"/>
    <x v="1011"/>
    <n v="725000"/>
    <n v="49996"/>
    <x v="0"/>
    <x v="4"/>
    <n v="5400032"/>
    <n v="0.93103999999999998"/>
    <x v="2"/>
    <x v="8"/>
    <x v="8"/>
    <x v="1"/>
    <x v="0"/>
  </r>
  <r>
    <s v="ODR6088837474i"/>
    <s v="C258631L"/>
    <d v="2021-01-10T00:00:00"/>
    <s v="P134165"/>
    <n v="579942"/>
    <n v="1"/>
    <n v="5799420"/>
    <n v="0"/>
    <n v="5799420"/>
    <n v="1"/>
    <n v="0"/>
    <n v="0"/>
    <n v="4"/>
    <d v="2021-10-25T00:00:00"/>
    <x v="1012"/>
    <n v="5799420"/>
    <n v="394342"/>
    <x v="10"/>
    <x v="1"/>
    <n v="5405078"/>
    <n v="0.93200320032003203"/>
    <x v="2"/>
    <x v="3"/>
    <x v="3"/>
    <x v="0"/>
    <x v="1"/>
  </r>
  <r>
    <s v="ODR1433563896q"/>
    <s v="C357173L"/>
    <d v="2022-04-08T00:00:00"/>
    <s v="P591586"/>
    <n v="579942"/>
    <n v="1"/>
    <n v="5799420"/>
    <n v="0"/>
    <n v="5799420"/>
    <n v="1"/>
    <n v="1"/>
    <n v="1"/>
    <n v="1"/>
    <d v="2022-08-01T00:00:00"/>
    <x v="1013"/>
    <n v="5799420"/>
    <n v="458142"/>
    <x v="3"/>
    <x v="2"/>
    <n v="5341278"/>
    <n v="0.92100210021002105"/>
    <x v="2"/>
    <x v="5"/>
    <x v="5"/>
    <x v="1"/>
    <x v="0"/>
  </r>
  <r>
    <s v="ODR8334906972t"/>
    <s v="C656885L"/>
    <d v="2022-07-08T00:00:00"/>
    <s v="P379465"/>
    <n v="579942"/>
    <n v="1"/>
    <n v="5799420"/>
    <n v="0"/>
    <n v="5799420"/>
    <n v="1"/>
    <n v="1"/>
    <n v="1"/>
    <n v="1"/>
    <d v="2022-01-20T00:00:00"/>
    <x v="1014"/>
    <n v="5799420"/>
    <n v="434942"/>
    <x v="3"/>
    <x v="2"/>
    <n v="5364478"/>
    <n v="0.92500250025002495"/>
    <x v="2"/>
    <x v="7"/>
    <x v="7"/>
    <x v="1"/>
    <x v="0"/>
  </r>
  <r>
    <s v="ODR5766842701v"/>
    <s v="C382393L"/>
    <d v="2022-01-18T00:00:00"/>
    <s v="P528017"/>
    <n v="579942"/>
    <n v="1"/>
    <n v="5799420"/>
    <n v="0"/>
    <n v="5799420"/>
    <n v="1"/>
    <n v="0"/>
    <n v="0"/>
    <n v="1"/>
    <d v="2022-01-24T00:00:00"/>
    <x v="1015"/>
    <n v="7250000"/>
    <n v="471250"/>
    <x v="7"/>
    <x v="2"/>
    <n v="5328170"/>
    <n v="0.91874187418741904"/>
    <x v="2"/>
    <x v="3"/>
    <x v="3"/>
    <x v="1"/>
    <x v="1"/>
  </r>
  <r>
    <s v="ODR3231620065l"/>
    <s v="C972737L"/>
    <d v="2021-09-20T00:00:00"/>
    <s v="P210137"/>
    <n v="579420"/>
    <n v="1"/>
    <n v="5794200"/>
    <n v="0"/>
    <n v="5794200"/>
    <n v="1"/>
    <n v="1"/>
    <n v="0"/>
    <n v="1"/>
    <d v="2021-07-21T00:00:00"/>
    <x v="1016"/>
    <n v="5794200"/>
    <n v="440336"/>
    <x v="10"/>
    <x v="2"/>
    <n v="5353864"/>
    <n v="0.92400400400400395"/>
    <x v="2"/>
    <x v="4"/>
    <x v="4"/>
    <x v="0"/>
    <x v="0"/>
  </r>
  <r>
    <s v="ODR8795647396s"/>
    <s v="C377488L"/>
    <d v="2022-04-07T00:00:00"/>
    <s v="P948525"/>
    <n v="579420"/>
    <n v="1"/>
    <n v="5794200"/>
    <n v="0"/>
    <n v="5794200"/>
    <n v="1"/>
    <n v="1"/>
    <n v="1"/>
    <n v="1"/>
    <d v="2022-07-19T00:00:00"/>
    <x v="1017"/>
    <n v="5794200"/>
    <n v="475078"/>
    <x v="5"/>
    <x v="2"/>
    <n v="5319122"/>
    <n v="0.91800800800800797"/>
    <x v="2"/>
    <x v="5"/>
    <x v="5"/>
    <x v="1"/>
    <x v="0"/>
  </r>
  <r>
    <s v="ODR4308908186b"/>
    <s v="C289178L"/>
    <d v="2022-05-22T00:00:00"/>
    <s v="P506768"/>
    <n v="11542"/>
    <n v="50"/>
    <n v="5771000"/>
    <n v="0"/>
    <n v="5771000"/>
    <n v="1"/>
    <n v="0"/>
    <n v="0"/>
    <n v="1"/>
    <d v="2022-05-11T00:00:00"/>
    <x v="1018"/>
    <n v="98600"/>
    <n v="8642"/>
    <x v="11"/>
    <x v="2"/>
    <n v="5338900"/>
    <n v="0.92512562814070398"/>
    <x v="0"/>
    <x v="2"/>
    <x v="2"/>
    <x v="1"/>
    <x v="1"/>
  </r>
  <r>
    <s v="ODR3782057512b"/>
    <s v="C289178L"/>
    <d v="2022-05-23T00:00:00"/>
    <s v="P506768"/>
    <n v="11542"/>
    <n v="50"/>
    <n v="5771000"/>
    <n v="0"/>
    <n v="5771000"/>
    <n v="1"/>
    <n v="0"/>
    <n v="0"/>
    <n v="1"/>
    <d v="2022-05-11T00:00:00"/>
    <x v="1018"/>
    <n v="98600"/>
    <n v="8642"/>
    <x v="11"/>
    <x v="2"/>
    <n v="5338900"/>
    <n v="0.92512562814070398"/>
    <x v="0"/>
    <x v="2"/>
    <x v="2"/>
    <x v="1"/>
    <x v="1"/>
  </r>
  <r>
    <s v="ODR2930986331i"/>
    <s v="C969541L"/>
    <d v="2021-08-25T00:00:00"/>
    <s v="P953248"/>
    <n v="574200"/>
    <n v="1"/>
    <n v="5742000"/>
    <n v="0"/>
    <n v="5742000"/>
    <n v="1"/>
    <n v="1"/>
    <n v="1"/>
    <n v="1"/>
    <d v="2021-08-05T00:00:00"/>
    <x v="1019"/>
    <n v="5742000"/>
    <n v="424908"/>
    <x v="3"/>
    <x v="2"/>
    <n v="5317092"/>
    <n v="0.92600000000000005"/>
    <x v="2"/>
    <x v="11"/>
    <x v="11"/>
    <x v="0"/>
    <x v="0"/>
  </r>
  <r>
    <s v="ODR8297660205y"/>
    <s v="C175928L"/>
    <d v="2022-06-29T00:00:00"/>
    <s v="P467533"/>
    <n v="2870"/>
    <n v="200"/>
    <n v="5740840"/>
    <n v="0"/>
    <n v="5740840"/>
    <n v="1"/>
    <n v="0"/>
    <n v="0"/>
    <n v="5"/>
    <d v="2022-05-13T00:00:00"/>
    <x v="1020"/>
    <n v="287042"/>
    <n v="2378"/>
    <x v="5"/>
    <x v="0"/>
    <n v="5265240"/>
    <n v="0.91715498080420299"/>
    <x v="0"/>
    <x v="8"/>
    <x v="8"/>
    <x v="1"/>
    <x v="1"/>
  </r>
  <r>
    <s v="ODR8563662676g"/>
    <s v="C199971L"/>
    <d v="2022-02-03T00:00:00"/>
    <s v="P951333"/>
    <n v="572460"/>
    <n v="1"/>
    <n v="5724600"/>
    <n v="0"/>
    <n v="5724600"/>
    <n v="1"/>
    <n v="1"/>
    <n v="1"/>
    <n v="1"/>
    <d v="2021-10-24T00:00:00"/>
    <x v="1021"/>
    <n v="5724600"/>
    <n v="435058"/>
    <x v="0"/>
    <x v="2"/>
    <n v="5289542"/>
    <n v="0.92400202634245199"/>
    <x v="2"/>
    <x v="10"/>
    <x v="10"/>
    <x v="1"/>
    <x v="0"/>
  </r>
  <r>
    <s v="ODR6999330115v"/>
    <s v="C278013L"/>
    <d v="2021-10-21T00:00:00"/>
    <s v="P678246"/>
    <n v="571300"/>
    <n v="1"/>
    <n v="5713000"/>
    <n v="0"/>
    <n v="5713000"/>
    <n v="1"/>
    <n v="0"/>
    <n v="0"/>
    <n v="4"/>
    <d v="2021-10-25T00:00:00"/>
    <x v="1022"/>
    <n v="5713000"/>
    <n v="508428"/>
    <x v="7"/>
    <x v="1"/>
    <n v="5204572"/>
    <n v="0.911005076142132"/>
    <x v="2"/>
    <x v="6"/>
    <x v="6"/>
    <x v="0"/>
    <x v="1"/>
  </r>
  <r>
    <s v="ODR1186704055t"/>
    <s v="C897819L"/>
    <d v="2022-02-20T00:00:00"/>
    <s v="P504512"/>
    <n v="571300"/>
    <n v="1"/>
    <n v="5713000"/>
    <n v="0"/>
    <n v="5713000"/>
    <n v="1"/>
    <n v="1"/>
    <n v="1"/>
    <n v="1"/>
    <d v="2021-08-06T00:00:00"/>
    <x v="1023"/>
    <n v="5713000"/>
    <n v="388484"/>
    <x v="7"/>
    <x v="2"/>
    <n v="5324516"/>
    <n v="0.93200000000000005"/>
    <x v="2"/>
    <x v="10"/>
    <x v="10"/>
    <x v="1"/>
    <x v="0"/>
  </r>
  <r>
    <s v="ODR1202472297v"/>
    <s v="C617766L"/>
    <d v="2022-05-07T00:00:00"/>
    <s v="P505169"/>
    <n v="571300"/>
    <n v="1"/>
    <n v="5713000"/>
    <n v="0"/>
    <n v="5713000"/>
    <n v="1"/>
    <n v="0"/>
    <n v="0"/>
    <n v="4"/>
    <d v="2022-07-20T00:00:00"/>
    <x v="1024"/>
    <n v="5713000"/>
    <n v="462724"/>
    <x v="7"/>
    <x v="1"/>
    <n v="5250276"/>
    <n v="0.919005076142132"/>
    <x v="2"/>
    <x v="2"/>
    <x v="2"/>
    <x v="1"/>
    <x v="1"/>
  </r>
  <r>
    <s v="ODR9613122691y"/>
    <s v="C816773L"/>
    <d v="2022-06-23T00:00:00"/>
    <s v="P177278"/>
    <n v="568400"/>
    <n v="1"/>
    <n v="5684000"/>
    <n v="0"/>
    <n v="5684000"/>
    <n v="1"/>
    <n v="1"/>
    <n v="1"/>
    <n v="1"/>
    <d v="2022-05-12T00:00:00"/>
    <x v="149"/>
    <n v="5684000"/>
    <n v="409248"/>
    <x v="3"/>
    <x v="2"/>
    <n v="5274752"/>
    <n v="0.92800000000000005"/>
    <x v="2"/>
    <x v="8"/>
    <x v="8"/>
    <x v="1"/>
    <x v="0"/>
  </r>
  <r>
    <s v="ODR5882804065k"/>
    <s v="C566964L"/>
    <d v="2022-07-27T00:00:00"/>
    <s v="P177278"/>
    <n v="568400"/>
    <n v="1"/>
    <n v="5684000"/>
    <n v="0"/>
    <n v="5684000"/>
    <n v="1"/>
    <n v="1"/>
    <n v="0"/>
    <n v="1"/>
    <d v="2022-03-14T00:00:00"/>
    <x v="149"/>
    <n v="5684000"/>
    <n v="409248"/>
    <x v="3"/>
    <x v="2"/>
    <n v="5274752"/>
    <n v="0.92800000000000005"/>
    <x v="2"/>
    <x v="7"/>
    <x v="7"/>
    <x v="1"/>
    <x v="0"/>
  </r>
  <r>
    <s v="ODR1992225112w"/>
    <s v="C671304L"/>
    <d v="2022-05-19T00:00:00"/>
    <s v="P665332"/>
    <n v="568400"/>
    <n v="1"/>
    <n v="5684000"/>
    <n v="0"/>
    <n v="5684000"/>
    <n v="1"/>
    <n v="0"/>
    <n v="0"/>
    <n v="1"/>
    <d v="2022-05-24T00:00:00"/>
    <x v="1025"/>
    <n v="5684000"/>
    <n v="437668"/>
    <x v="5"/>
    <x v="2"/>
    <n v="5246332"/>
    <n v="0.92300000000000004"/>
    <x v="2"/>
    <x v="2"/>
    <x v="2"/>
    <x v="1"/>
    <x v="1"/>
  </r>
  <r>
    <s v="ODR5181036712g"/>
    <s v="C832673L"/>
    <d v="2022-01-02T00:00:00"/>
    <s v="P802005"/>
    <n v="282750"/>
    <n v="2"/>
    <n v="5655000"/>
    <n v="0"/>
    <n v="5655000"/>
    <n v="1"/>
    <n v="1"/>
    <n v="1"/>
    <n v="1"/>
    <d v="2022-02-10T00:00:00"/>
    <x v="1026"/>
    <n v="3770000"/>
    <n v="294060"/>
    <x v="7"/>
    <x v="2"/>
    <n v="5066880"/>
    <n v="0.89600000000000002"/>
    <x v="2"/>
    <x v="3"/>
    <x v="3"/>
    <x v="1"/>
    <x v="0"/>
  </r>
  <r>
    <s v="ODR5280447773b"/>
    <s v="C823922L"/>
    <d v="2022-01-23T00:00:00"/>
    <s v="P829021"/>
    <n v="188442"/>
    <n v="3"/>
    <n v="5653260"/>
    <n v="0"/>
    <n v="5653260"/>
    <n v="1"/>
    <n v="0"/>
    <n v="0"/>
    <n v="4"/>
    <d v="2022-01-15T00:00:00"/>
    <x v="1027"/>
    <n v="1884420"/>
    <n v="148828"/>
    <x v="6"/>
    <x v="1"/>
    <n v="5206776"/>
    <n v="0.92102185287780902"/>
    <x v="2"/>
    <x v="3"/>
    <x v="3"/>
    <x v="1"/>
    <x v="1"/>
  </r>
  <r>
    <s v="ODR1620781301n"/>
    <s v="C601525L"/>
    <d v="2022-06-29T00:00:00"/>
    <s v="P163740"/>
    <n v="564630"/>
    <n v="1"/>
    <n v="5646300"/>
    <n v="0"/>
    <n v="5646300"/>
    <n v="1"/>
    <n v="1"/>
    <n v="0"/>
    <n v="1"/>
    <d v="2022-01-09T00:00:00"/>
    <x v="1028"/>
    <n v="5799420"/>
    <n v="521942"/>
    <x v="2"/>
    <x v="2"/>
    <n v="5124358"/>
    <n v="0.90756034925526397"/>
    <x v="2"/>
    <x v="8"/>
    <x v="8"/>
    <x v="1"/>
    <x v="0"/>
  </r>
  <r>
    <s v="ODR5620518254c"/>
    <s v="C432709L"/>
    <d v="2022-07-07T00:00:00"/>
    <s v="P379182"/>
    <n v="562600"/>
    <n v="1"/>
    <n v="5626000"/>
    <n v="0"/>
    <n v="5626000"/>
    <n v="1"/>
    <n v="1"/>
    <n v="0"/>
    <n v="1"/>
    <d v="2022-05-10T00:00:00"/>
    <x v="59"/>
    <n v="5626000"/>
    <n v="343186"/>
    <x v="9"/>
    <x v="2"/>
    <n v="5282814"/>
    <n v="0.93899999999999995"/>
    <x v="2"/>
    <x v="7"/>
    <x v="7"/>
    <x v="1"/>
    <x v="0"/>
  </r>
  <r>
    <s v="ODR9965979576e"/>
    <s v="C158864L"/>
    <d v="2021-11-23T00:00:00"/>
    <s v="P495026"/>
    <n v="280720"/>
    <n v="2"/>
    <n v="5614400"/>
    <n v="0"/>
    <n v="5614400"/>
    <n v="1"/>
    <n v="1"/>
    <n v="1"/>
    <n v="1"/>
    <d v="2021-11-12T00:00:00"/>
    <x v="1029"/>
    <n v="2807200"/>
    <n v="193662"/>
    <x v="14"/>
    <x v="2"/>
    <n v="5227076"/>
    <n v="0.93101239669421498"/>
    <x v="2"/>
    <x v="0"/>
    <x v="0"/>
    <x v="0"/>
    <x v="0"/>
  </r>
  <r>
    <s v="ODR4930037296n"/>
    <s v="C671684L"/>
    <d v="2022-07-24T00:00:00"/>
    <s v="P838611"/>
    <n v="558830"/>
    <n v="1"/>
    <n v="5588300"/>
    <n v="0"/>
    <n v="5588300"/>
    <n v="1"/>
    <n v="1"/>
    <n v="0"/>
    <n v="1"/>
    <d v="2022-06-04T00:00:00"/>
    <x v="1030"/>
    <n v="5219420"/>
    <n v="339242"/>
    <x v="9"/>
    <x v="2"/>
    <n v="5249058"/>
    <n v="0.93929423975090798"/>
    <x v="2"/>
    <x v="7"/>
    <x v="7"/>
    <x v="1"/>
    <x v="0"/>
  </r>
  <r>
    <s v="ODR4865225973z"/>
    <s v="C993898L"/>
    <d v="2022-02-05T00:00:00"/>
    <s v="P477231"/>
    <n v="556800"/>
    <n v="1"/>
    <n v="5568000"/>
    <n v="0"/>
    <n v="5568000"/>
    <n v="1"/>
    <n v="1"/>
    <n v="1"/>
    <n v="1"/>
    <d v="2021-10-26T00:00:00"/>
    <x v="1031"/>
    <n v="5568000"/>
    <n v="445440"/>
    <x v="6"/>
    <x v="2"/>
    <n v="5122560"/>
    <n v="0.92"/>
    <x v="2"/>
    <x v="10"/>
    <x v="10"/>
    <x v="1"/>
    <x v="0"/>
  </r>
  <r>
    <s v="ODR1691822256o"/>
    <s v="C143245L"/>
    <d v="2022-06-29T00:00:00"/>
    <s v="P343443"/>
    <n v="278400"/>
    <n v="2"/>
    <n v="5568000"/>
    <n v="0"/>
    <n v="5568000"/>
    <n v="1"/>
    <n v="1"/>
    <n v="0"/>
    <n v="1"/>
    <d v="2022-04-10T00:00:00"/>
    <x v="1032"/>
    <n v="2784000"/>
    <n v="228288"/>
    <x v="6"/>
    <x v="2"/>
    <n v="5111424"/>
    <n v="0.91800000000000004"/>
    <x v="2"/>
    <x v="8"/>
    <x v="8"/>
    <x v="1"/>
    <x v="0"/>
  </r>
  <r>
    <s v="ODR8998978064x"/>
    <s v="C812780L"/>
    <d v="2021-07-09T00:00:00"/>
    <s v="P829472"/>
    <n v="556742"/>
    <n v="1"/>
    <n v="5567420"/>
    <n v="0"/>
    <n v="5567420"/>
    <n v="1"/>
    <n v="1"/>
    <n v="0"/>
    <n v="1"/>
    <d v="2021-07-24T00:00:00"/>
    <x v="1033"/>
    <n v="5567420"/>
    <n v="350726"/>
    <x v="9"/>
    <x v="2"/>
    <n v="5216694"/>
    <n v="0.93700385456818402"/>
    <x v="2"/>
    <x v="7"/>
    <x v="7"/>
    <x v="0"/>
    <x v="0"/>
  </r>
  <r>
    <s v="ODR7776684730w"/>
    <s v="C937013L"/>
    <d v="2022-03-29T00:00:00"/>
    <s v="P756886"/>
    <n v="551000"/>
    <n v="1"/>
    <n v="5510000"/>
    <n v="0"/>
    <n v="5510000"/>
    <n v="1"/>
    <n v="1"/>
    <n v="1"/>
    <n v="5"/>
    <d v="2022-03-22T00:00:00"/>
    <x v="1034"/>
    <n v="5510000"/>
    <n v="347130"/>
    <x v="10"/>
    <x v="0"/>
    <n v="5162870"/>
    <n v="0.93700000000000006"/>
    <x v="2"/>
    <x v="9"/>
    <x v="9"/>
    <x v="1"/>
    <x v="0"/>
  </r>
  <r>
    <s v="ODR3217798347m"/>
    <s v="C773779L"/>
    <d v="2022-08-13T00:00:00"/>
    <s v="P618464"/>
    <n v="551000"/>
    <n v="1"/>
    <n v="5510000"/>
    <n v="0"/>
    <n v="5510000"/>
    <n v="1"/>
    <n v="1"/>
    <n v="1"/>
    <n v="4"/>
    <d v="2022-08-02T00:00:00"/>
    <x v="1035"/>
    <n v="5510000"/>
    <n v="468350"/>
    <x v="14"/>
    <x v="1"/>
    <n v="5041650"/>
    <n v="0.91500000000000004"/>
    <x v="2"/>
    <x v="11"/>
    <x v="11"/>
    <x v="1"/>
    <x v="0"/>
  </r>
  <r>
    <s v="ODR5126899828t"/>
    <s v="C613160L"/>
    <d v="2021-12-29T00:00:00"/>
    <s v="P504729"/>
    <n v="275500"/>
    <n v="2"/>
    <n v="5510000"/>
    <n v="0"/>
    <n v="5510000"/>
    <n v="1"/>
    <n v="1"/>
    <n v="1"/>
    <n v="1"/>
    <d v="2021-11-18T00:00:00"/>
    <x v="1036"/>
    <n v="2755000"/>
    <n v="170810"/>
    <x v="9"/>
    <x v="2"/>
    <n v="5168380"/>
    <n v="0.93799999999999994"/>
    <x v="2"/>
    <x v="1"/>
    <x v="1"/>
    <x v="0"/>
    <x v="0"/>
  </r>
  <r>
    <s v="ODR3678161872a"/>
    <s v="C680487L"/>
    <d v="2022-07-18T00:00:00"/>
    <s v="P872958"/>
    <n v="551000"/>
    <n v="1"/>
    <n v="5510000"/>
    <n v="0"/>
    <n v="5510000"/>
    <n v="1"/>
    <n v="0"/>
    <n v="0"/>
    <n v="4"/>
    <d v="2022-07-16T00:00:00"/>
    <x v="91"/>
    <n v="5510000"/>
    <n v="385700"/>
    <x v="7"/>
    <x v="1"/>
    <n v="5124300"/>
    <n v="0.93"/>
    <x v="2"/>
    <x v="7"/>
    <x v="7"/>
    <x v="1"/>
    <x v="1"/>
  </r>
  <r>
    <s v="ODR5785362248e"/>
    <s v="C680487L"/>
    <d v="2022-07-19T00:00:00"/>
    <s v="P872958"/>
    <n v="551000"/>
    <n v="1"/>
    <n v="5510000"/>
    <n v="0"/>
    <n v="5510000"/>
    <n v="1"/>
    <n v="0"/>
    <n v="0"/>
    <n v="7"/>
    <d v="2022-07-16T00:00:00"/>
    <x v="91"/>
    <n v="5510000"/>
    <n v="385700"/>
    <x v="7"/>
    <x v="4"/>
    <n v="5124300"/>
    <n v="0.93"/>
    <x v="2"/>
    <x v="7"/>
    <x v="7"/>
    <x v="1"/>
    <x v="1"/>
  </r>
  <r>
    <s v="ODR3428112374o"/>
    <s v="C189009L"/>
    <d v="2021-01-07T00:00:00"/>
    <s v="P265639"/>
    <n v="550420"/>
    <n v="1"/>
    <n v="5504200"/>
    <n v="0"/>
    <n v="5504200"/>
    <n v="1"/>
    <n v="0"/>
    <n v="0"/>
    <n v="1"/>
    <d v="2021-07-02T00:00:00"/>
    <x v="1037"/>
    <n v="5504200"/>
    <n v="401766"/>
    <x v="7"/>
    <x v="2"/>
    <n v="5102434"/>
    <n v="0.92700737618545803"/>
    <x v="2"/>
    <x v="3"/>
    <x v="3"/>
    <x v="0"/>
    <x v="1"/>
  </r>
  <r>
    <s v="ODR1252159342o"/>
    <s v="C283866L"/>
    <d v="2021-01-09T00:00:00"/>
    <s v="P265639"/>
    <n v="550420"/>
    <n v="1"/>
    <n v="5504200"/>
    <n v="0"/>
    <n v="5504200"/>
    <n v="1"/>
    <n v="0"/>
    <n v="0"/>
    <n v="9"/>
    <d v="2021-07-18T00:00:00"/>
    <x v="1037"/>
    <n v="5504200"/>
    <n v="401766"/>
    <x v="7"/>
    <x v="9"/>
    <n v="5102434"/>
    <n v="0.92700737618545803"/>
    <x v="2"/>
    <x v="3"/>
    <x v="3"/>
    <x v="0"/>
    <x v="1"/>
  </r>
  <r>
    <s v="ODR7814006620h"/>
    <s v="C189009L"/>
    <d v="2021-11-07T00:00:00"/>
    <s v="P265639"/>
    <n v="550420"/>
    <n v="1"/>
    <n v="5504200"/>
    <n v="0"/>
    <n v="5504200"/>
    <n v="1"/>
    <n v="1"/>
    <n v="1"/>
    <n v="1"/>
    <d v="2021-07-02T00:00:00"/>
    <x v="1037"/>
    <n v="5504200"/>
    <n v="401766"/>
    <x v="7"/>
    <x v="2"/>
    <n v="5102434"/>
    <n v="0.92700737618545803"/>
    <x v="2"/>
    <x v="0"/>
    <x v="0"/>
    <x v="0"/>
    <x v="0"/>
  </r>
  <r>
    <s v="ODR7712688333u"/>
    <s v="C982843L"/>
    <d v="2022-10-02T00:00:00"/>
    <s v="P219650"/>
    <n v="549840"/>
    <n v="1"/>
    <n v="5498400"/>
    <n v="0"/>
    <n v="5498400"/>
    <n v="1"/>
    <n v="1"/>
    <n v="1"/>
    <n v="1"/>
    <d v="2022-02-19T00:00:00"/>
    <x v="1038"/>
    <n v="5498400"/>
    <n v="494856"/>
    <x v="7"/>
    <x v="2"/>
    <n v="5003544"/>
    <n v="0.91"/>
    <x v="2"/>
    <x v="6"/>
    <x v="6"/>
    <x v="1"/>
    <x v="0"/>
  </r>
  <r>
    <s v="ODR8466779476w"/>
    <s v="C180533L"/>
    <d v="2021-08-18T00:00:00"/>
    <s v="P297754"/>
    <n v="548100"/>
    <n v="1"/>
    <n v="5481000"/>
    <n v="0"/>
    <n v="5481000"/>
    <n v="1"/>
    <n v="0"/>
    <n v="0"/>
    <n v="1"/>
    <d v="2021-08-23T00:00:00"/>
    <x v="1039"/>
    <n v="5481000"/>
    <n v="361746"/>
    <x v="1"/>
    <x v="2"/>
    <n v="5119254"/>
    <n v="0.93400000000000005"/>
    <x v="2"/>
    <x v="11"/>
    <x v="11"/>
    <x v="0"/>
    <x v="1"/>
  </r>
  <r>
    <s v="ODR3686621949m"/>
    <s v="C286214L"/>
    <d v="2021-11-16T00:00:00"/>
    <s v="P308235"/>
    <n v="109620"/>
    <n v="5"/>
    <n v="5481000"/>
    <n v="0"/>
    <n v="5481000"/>
    <n v="1"/>
    <n v="0"/>
    <n v="0"/>
    <n v="1"/>
    <d v="2021-11-28T00:00:00"/>
    <x v="803"/>
    <n v="1096200"/>
    <n v="92046"/>
    <x v="7"/>
    <x v="2"/>
    <n v="5020770"/>
    <n v="0.91603174603174597"/>
    <x v="2"/>
    <x v="0"/>
    <x v="0"/>
    <x v="0"/>
    <x v="1"/>
  </r>
  <r>
    <s v="ODR3001629699n"/>
    <s v="C383753L"/>
    <d v="2022-06-07T00:00:00"/>
    <s v="P987831"/>
    <n v="545200"/>
    <n v="1"/>
    <n v="5452000"/>
    <n v="0"/>
    <n v="5452000"/>
    <n v="1"/>
    <n v="1"/>
    <n v="0"/>
    <n v="7"/>
    <d v="2021-10-18T00:00:00"/>
    <x v="58"/>
    <n v="5452000"/>
    <n v="490680"/>
    <x v="3"/>
    <x v="4"/>
    <n v="4961320"/>
    <n v="0.91"/>
    <x v="2"/>
    <x v="8"/>
    <x v="8"/>
    <x v="1"/>
    <x v="0"/>
  </r>
  <r>
    <s v="ODR3941829055r"/>
    <s v="C218482L"/>
    <d v="2022-07-16T00:00:00"/>
    <s v="P987831"/>
    <n v="545200"/>
    <n v="1"/>
    <n v="5452000"/>
    <n v="0"/>
    <n v="5452000"/>
    <n v="1"/>
    <n v="1"/>
    <n v="1"/>
    <n v="1"/>
    <d v="2022-07-08T00:00:00"/>
    <x v="58"/>
    <n v="5452000"/>
    <n v="490680"/>
    <x v="3"/>
    <x v="2"/>
    <n v="4961320"/>
    <n v="0.91"/>
    <x v="2"/>
    <x v="7"/>
    <x v="7"/>
    <x v="1"/>
    <x v="0"/>
  </r>
  <r>
    <s v="ODR7260231135o"/>
    <s v="C114463L"/>
    <d v="2021-08-31T00:00:00"/>
    <s v="P194039"/>
    <n v="271614"/>
    <n v="2"/>
    <n v="5432280"/>
    <n v="0"/>
    <n v="5432280"/>
    <n v="1"/>
    <n v="0"/>
    <n v="0"/>
    <n v="1"/>
    <d v="2021-08-08T00:00:00"/>
    <x v="1040"/>
    <n v="2716140"/>
    <n v="165648"/>
    <x v="7"/>
    <x v="2"/>
    <n v="5100984"/>
    <n v="0.93901345291479799"/>
    <x v="2"/>
    <x v="11"/>
    <x v="11"/>
    <x v="0"/>
    <x v="1"/>
  </r>
  <r>
    <s v="ODR2025850163h"/>
    <s v="C603530L"/>
    <d v="2022-01-17T00:00:00"/>
    <s v="P869828"/>
    <n v="539400"/>
    <n v="1"/>
    <n v="5394000"/>
    <n v="0"/>
    <n v="5394000"/>
    <n v="1"/>
    <n v="1"/>
    <n v="1"/>
    <n v="1"/>
    <d v="2021-07-28T00:00:00"/>
    <x v="1041"/>
    <n v="5394000"/>
    <n v="356004"/>
    <x v="10"/>
    <x v="2"/>
    <n v="5037996"/>
    <n v="0.93400000000000005"/>
    <x v="2"/>
    <x v="3"/>
    <x v="3"/>
    <x v="1"/>
    <x v="0"/>
  </r>
  <r>
    <s v="ODR2396113780z"/>
    <s v="C232406L"/>
    <d v="2021-09-22T00:00:00"/>
    <s v="P533392"/>
    <n v="538182"/>
    <n v="1"/>
    <n v="5381820"/>
    <n v="0"/>
    <n v="5381820"/>
    <n v="1"/>
    <n v="1"/>
    <n v="1"/>
    <n v="1"/>
    <d v="2021-08-01T00:00:00"/>
    <x v="1042"/>
    <n v="5381820"/>
    <n v="371316"/>
    <x v="2"/>
    <x v="2"/>
    <n v="5010504"/>
    <n v="0.93100549628192697"/>
    <x v="2"/>
    <x v="4"/>
    <x v="4"/>
    <x v="0"/>
    <x v="0"/>
  </r>
  <r>
    <s v="ODR3986742674j"/>
    <s v="C613677L"/>
    <d v="2021-04-10T00:00:00"/>
    <s v="P841002"/>
    <n v="536500"/>
    <n v="1"/>
    <n v="5365000"/>
    <n v="0"/>
    <n v="5365000"/>
    <n v="1"/>
    <n v="1"/>
    <n v="1"/>
    <n v="1"/>
    <d v="2021-10-14T00:00:00"/>
    <x v="1043"/>
    <n v="5365000"/>
    <n v="477456"/>
    <x v="9"/>
    <x v="2"/>
    <n v="4887544"/>
    <n v="0.91100540540540598"/>
    <x v="2"/>
    <x v="5"/>
    <x v="5"/>
    <x v="0"/>
    <x v="0"/>
  </r>
  <r>
    <s v="ODR8810050296e"/>
    <s v="C678257L"/>
    <d v="2021-07-10T00:00:00"/>
    <s v="P505243"/>
    <n v="533600"/>
    <n v="1"/>
    <n v="5336000"/>
    <n v="0"/>
    <n v="5336000"/>
    <n v="1"/>
    <n v="1"/>
    <n v="1"/>
    <n v="11"/>
    <d v="2021-07-23T00:00:00"/>
    <x v="1044"/>
    <n v="4930000"/>
    <n v="359890"/>
    <x v="2"/>
    <x v="10"/>
    <n v="4976110"/>
    <n v="0.93255434782608704"/>
    <x v="2"/>
    <x v="7"/>
    <x v="7"/>
    <x v="0"/>
    <x v="0"/>
  </r>
  <r>
    <s v="ODR4762647438p"/>
    <s v="C756592L"/>
    <d v="2022-04-19T00:00:00"/>
    <s v="P204602"/>
    <n v="533020"/>
    <n v="1"/>
    <n v="5330200"/>
    <n v="0"/>
    <n v="5330200"/>
    <n v="1"/>
    <n v="0"/>
    <n v="0"/>
    <n v="1"/>
    <d v="2022-04-15T00:00:00"/>
    <x v="1045"/>
    <n v="5330200"/>
    <n v="405072"/>
    <x v="14"/>
    <x v="2"/>
    <n v="4925128"/>
    <n v="0.92400435255712698"/>
    <x v="2"/>
    <x v="5"/>
    <x v="5"/>
    <x v="1"/>
    <x v="1"/>
  </r>
  <r>
    <s v="ODR2680204172k"/>
    <s v="C756592L"/>
    <d v="2022-04-22T00:00:00"/>
    <s v="P204602"/>
    <n v="533020"/>
    <n v="1"/>
    <n v="5330200"/>
    <n v="0"/>
    <n v="5330200"/>
    <n v="1"/>
    <n v="0"/>
    <n v="0"/>
    <n v="1"/>
    <d v="2022-04-15T00:00:00"/>
    <x v="1045"/>
    <n v="5330200"/>
    <n v="405072"/>
    <x v="14"/>
    <x v="2"/>
    <n v="4925128"/>
    <n v="0.92400435255712698"/>
    <x v="2"/>
    <x v="5"/>
    <x v="5"/>
    <x v="1"/>
    <x v="1"/>
  </r>
  <r>
    <s v="ODR4916550830c"/>
    <s v="C650820L"/>
    <d v="2022-07-04T00:00:00"/>
    <s v="P204602"/>
    <n v="533020"/>
    <n v="1"/>
    <n v="5330200"/>
    <n v="0"/>
    <n v="5330200"/>
    <n v="1"/>
    <n v="1"/>
    <n v="0"/>
    <n v="7"/>
    <d v="2022-03-21T00:00:00"/>
    <x v="1045"/>
    <n v="5330200"/>
    <n v="405072"/>
    <x v="14"/>
    <x v="4"/>
    <n v="4925128"/>
    <n v="0.92400435255712698"/>
    <x v="2"/>
    <x v="7"/>
    <x v="7"/>
    <x v="1"/>
    <x v="0"/>
  </r>
  <r>
    <s v="ODR5051573264i"/>
    <s v="C875936L"/>
    <d v="2022-11-01T00:00:00"/>
    <s v="P204602"/>
    <n v="533020"/>
    <n v="1"/>
    <n v="5330200"/>
    <n v="0"/>
    <n v="5330200"/>
    <n v="1"/>
    <n v="1"/>
    <n v="0"/>
    <n v="4"/>
    <d v="2021-10-07T00:00:00"/>
    <x v="1045"/>
    <n v="5330200"/>
    <n v="405072"/>
    <x v="14"/>
    <x v="1"/>
    <n v="4925128"/>
    <n v="0.92400435255712698"/>
    <x v="2"/>
    <x v="0"/>
    <x v="0"/>
    <x v="1"/>
    <x v="0"/>
  </r>
  <r>
    <s v="ODR3992461826r"/>
    <s v="C978174L"/>
    <d v="2021-05-10T00:00:00"/>
    <s v="P871469"/>
    <n v="532440"/>
    <n v="1"/>
    <n v="5324400"/>
    <n v="0"/>
    <n v="5324400"/>
    <n v="1"/>
    <n v="1"/>
    <n v="1"/>
    <n v="4"/>
    <d v="2021-10-20T00:00:00"/>
    <x v="1046"/>
    <n v="5324400"/>
    <n v="372708"/>
    <x v="9"/>
    <x v="1"/>
    <n v="4951692"/>
    <n v="0.93"/>
    <x v="2"/>
    <x v="2"/>
    <x v="2"/>
    <x v="0"/>
    <x v="0"/>
  </r>
  <r>
    <s v="ODR7820043415q"/>
    <s v="C654029L"/>
    <d v="2022-04-18T00:00:00"/>
    <s v="P512223"/>
    <n v="532382"/>
    <n v="1"/>
    <n v="5323820"/>
    <n v="0"/>
    <n v="5323820"/>
    <n v="1"/>
    <n v="0"/>
    <n v="0"/>
    <n v="7"/>
    <d v="2022-03-19T00:00:00"/>
    <x v="1047"/>
    <n v="5323820"/>
    <n v="361978"/>
    <x v="7"/>
    <x v="4"/>
    <n v="4961842"/>
    <n v="0.93200784399171999"/>
    <x v="2"/>
    <x v="5"/>
    <x v="5"/>
    <x v="1"/>
    <x v="1"/>
  </r>
  <r>
    <s v="ODR2597834232e"/>
    <s v="C654029L"/>
    <d v="2022-04-22T00:00:00"/>
    <s v="P512223"/>
    <n v="532382"/>
    <n v="1"/>
    <n v="5323820"/>
    <n v="0"/>
    <n v="5323820"/>
    <n v="1"/>
    <n v="0"/>
    <n v="0"/>
    <n v="4"/>
    <d v="2022-03-19T00:00:00"/>
    <x v="1047"/>
    <n v="5323820"/>
    <n v="361978"/>
    <x v="7"/>
    <x v="1"/>
    <n v="4961842"/>
    <n v="0.93200784399171999"/>
    <x v="2"/>
    <x v="5"/>
    <x v="5"/>
    <x v="1"/>
    <x v="1"/>
  </r>
  <r>
    <s v="ODR2019494543a"/>
    <s v="C654029L"/>
    <d v="2022-05-05T00:00:00"/>
    <s v="P512223"/>
    <n v="532382"/>
    <n v="1"/>
    <n v="5323820"/>
    <n v="0"/>
    <n v="5323820"/>
    <n v="1"/>
    <n v="0"/>
    <n v="0"/>
    <n v="4"/>
    <d v="2022-03-19T00:00:00"/>
    <x v="1047"/>
    <n v="5323820"/>
    <n v="361978"/>
    <x v="7"/>
    <x v="1"/>
    <n v="4961842"/>
    <n v="0.93200784399171999"/>
    <x v="2"/>
    <x v="2"/>
    <x v="2"/>
    <x v="1"/>
    <x v="1"/>
  </r>
  <r>
    <s v="ODR5132389344d"/>
    <s v="C210337L"/>
    <d v="2022-01-07T00:00:00"/>
    <s v="P997843"/>
    <n v="531280"/>
    <n v="1"/>
    <n v="5312800"/>
    <n v="0"/>
    <n v="5312800"/>
    <n v="1"/>
    <n v="0"/>
    <n v="0"/>
    <n v="1"/>
    <d v="2022-06-26T00:00:00"/>
    <x v="63"/>
    <n v="5312800"/>
    <n v="371896"/>
    <x v="3"/>
    <x v="2"/>
    <n v="4940904"/>
    <n v="0.93"/>
    <x v="2"/>
    <x v="3"/>
    <x v="3"/>
    <x v="1"/>
    <x v="1"/>
  </r>
  <r>
    <s v="ODR7456043521w"/>
    <s v="C791023L"/>
    <d v="2022-03-02T00:00:00"/>
    <s v="P804717"/>
    <n v="527800"/>
    <n v="1"/>
    <n v="5278000"/>
    <n v="0"/>
    <n v="5278000"/>
    <n v="1"/>
    <n v="1"/>
    <n v="0"/>
    <n v="4"/>
    <d v="2021-11-02T00:00:00"/>
    <x v="1048"/>
    <n v="5278000"/>
    <n v="422240"/>
    <x v="6"/>
    <x v="1"/>
    <n v="4855760"/>
    <n v="0.92"/>
    <x v="2"/>
    <x v="9"/>
    <x v="9"/>
    <x v="1"/>
    <x v="0"/>
  </r>
  <r>
    <s v="ODR5182150526q"/>
    <s v="C259981L"/>
    <d v="2022-04-14T00:00:00"/>
    <s v="P674096"/>
    <n v="527510"/>
    <n v="1"/>
    <n v="5275100"/>
    <n v="0"/>
    <n v="5275100"/>
    <n v="1"/>
    <n v="0"/>
    <n v="0"/>
    <n v="1"/>
    <d v="2021-09-01T00:00:00"/>
    <x v="1049"/>
    <n v="5275100"/>
    <n v="432506"/>
    <x v="6"/>
    <x v="2"/>
    <n v="4842594"/>
    <n v="0.91800989554700396"/>
    <x v="2"/>
    <x v="5"/>
    <x v="5"/>
    <x v="1"/>
    <x v="1"/>
  </r>
  <r>
    <s v="ODR7417895049v"/>
    <s v="C325085L"/>
    <d v="2022-10-03T00:00:00"/>
    <s v="P782727"/>
    <n v="526640"/>
    <n v="1"/>
    <n v="5266400"/>
    <n v="0"/>
    <n v="5266400"/>
    <n v="1"/>
    <n v="0"/>
    <n v="0"/>
    <n v="4"/>
    <d v="2022-03-04T00:00:00"/>
    <x v="1050"/>
    <n v="5266400"/>
    <n v="352814"/>
    <x v="9"/>
    <x v="1"/>
    <n v="4913586"/>
    <n v="0.93300660792951595"/>
    <x v="2"/>
    <x v="6"/>
    <x v="6"/>
    <x v="1"/>
    <x v="1"/>
  </r>
  <r>
    <s v="ODR8790552604r"/>
    <s v="C203164L"/>
    <d v="2022-01-01T00:00:00"/>
    <s v="P356228"/>
    <n v="526640"/>
    <n v="1"/>
    <n v="5266400"/>
    <n v="0"/>
    <n v="5266400"/>
    <n v="1"/>
    <n v="0"/>
    <n v="0"/>
    <n v="4"/>
    <d v="2021-10-25T00:00:00"/>
    <x v="964"/>
    <n v="6583000"/>
    <n v="460810"/>
    <x v="7"/>
    <x v="1"/>
    <n v="4805590"/>
    <n v="0.91249999999999998"/>
    <x v="2"/>
    <x v="3"/>
    <x v="3"/>
    <x v="1"/>
    <x v="1"/>
  </r>
  <r>
    <s v="ODR3083580747m"/>
    <s v="C203164L"/>
    <d v="2022-02-01T00:00:00"/>
    <s v="P356228"/>
    <n v="526640"/>
    <n v="1"/>
    <n v="5266400"/>
    <n v="0"/>
    <n v="5266400"/>
    <n v="1"/>
    <n v="0"/>
    <n v="0"/>
    <n v="4"/>
    <d v="2021-10-25T00:00:00"/>
    <x v="964"/>
    <n v="6583000"/>
    <n v="460810"/>
    <x v="7"/>
    <x v="1"/>
    <n v="4805590"/>
    <n v="0.91249999999999998"/>
    <x v="2"/>
    <x v="10"/>
    <x v="10"/>
    <x v="1"/>
    <x v="1"/>
  </r>
  <r>
    <s v="ODR5264955821v"/>
    <s v="C127144L"/>
    <d v="2022-01-01T00:00:00"/>
    <s v="P648324"/>
    <n v="524900"/>
    <n v="1"/>
    <n v="5249000"/>
    <n v="0"/>
    <n v="5249000"/>
    <n v="1"/>
    <n v="1"/>
    <n v="1"/>
    <n v="1"/>
    <d v="2021-09-13T00:00:00"/>
    <x v="1051"/>
    <n v="5249000"/>
    <n v="425140"/>
    <x v="8"/>
    <x v="2"/>
    <n v="4823860"/>
    <n v="0.91900552486187803"/>
    <x v="2"/>
    <x v="3"/>
    <x v="3"/>
    <x v="1"/>
    <x v="0"/>
  </r>
  <r>
    <s v="ODR7408300905b"/>
    <s v="C123513L"/>
    <d v="2022-07-14T00:00:00"/>
    <s v="P976431"/>
    <n v="524320"/>
    <n v="1"/>
    <n v="5243200"/>
    <n v="0"/>
    <n v="5243200"/>
    <n v="1"/>
    <n v="1"/>
    <n v="0"/>
    <n v="1"/>
    <d v="2022-07-08T00:00:00"/>
    <x v="1052"/>
    <n v="5260600"/>
    <n v="431346"/>
    <x v="1"/>
    <x v="2"/>
    <n v="4811854"/>
    <n v="0.91773230088495605"/>
    <x v="2"/>
    <x v="7"/>
    <x v="7"/>
    <x v="1"/>
    <x v="0"/>
  </r>
  <r>
    <s v="ODR1244716282j"/>
    <s v="C415016L"/>
    <d v="2022-01-19T00:00:00"/>
    <s v="P667294"/>
    <n v="522000"/>
    <n v="1"/>
    <n v="5220000"/>
    <n v="0"/>
    <n v="5220000"/>
    <n v="1"/>
    <n v="1"/>
    <n v="1"/>
    <n v="3"/>
    <d v="2021-11-19T00:00:00"/>
    <x v="1053"/>
    <n v="3654000"/>
    <n v="310590"/>
    <x v="10"/>
    <x v="3"/>
    <n v="4909410"/>
    <n v="0.9405"/>
    <x v="2"/>
    <x v="3"/>
    <x v="3"/>
    <x v="1"/>
    <x v="0"/>
  </r>
  <r>
    <s v="ODR8017344206d"/>
    <s v="C192819L"/>
    <d v="2022-02-24T00:00:00"/>
    <s v="P303710"/>
    <n v="522000"/>
    <n v="1"/>
    <n v="5220000"/>
    <n v="0"/>
    <n v="5220000"/>
    <n v="1"/>
    <n v="1"/>
    <n v="1"/>
    <n v="1"/>
    <d v="2022-02-06T00:00:00"/>
    <x v="810"/>
    <n v="5220000"/>
    <n v="433260"/>
    <x v="10"/>
    <x v="2"/>
    <n v="4786740"/>
    <n v="0.91700000000000004"/>
    <x v="2"/>
    <x v="10"/>
    <x v="10"/>
    <x v="1"/>
    <x v="0"/>
  </r>
  <r>
    <s v="ODR7345302555x"/>
    <s v="C813665L"/>
    <d v="2022-04-07T00:00:00"/>
    <s v="P136796"/>
    <n v="261000"/>
    <n v="2"/>
    <n v="5220000"/>
    <n v="0"/>
    <n v="5220000"/>
    <n v="1"/>
    <n v="0"/>
    <n v="0"/>
    <n v="6"/>
    <d v="2022-07-20T00:00:00"/>
    <x v="110"/>
    <n v="2610000"/>
    <n v="161820"/>
    <x v="10"/>
    <x v="6"/>
    <n v="4896360"/>
    <n v="0.93799999999999994"/>
    <x v="2"/>
    <x v="5"/>
    <x v="5"/>
    <x v="1"/>
    <x v="1"/>
  </r>
  <r>
    <s v="ODR4973368433j"/>
    <s v="C432709L"/>
    <d v="2022-06-06T00:00:00"/>
    <s v="P667294"/>
    <n v="522000"/>
    <n v="1"/>
    <n v="5220000"/>
    <n v="0"/>
    <n v="5220000"/>
    <n v="1"/>
    <n v="1"/>
    <n v="1"/>
    <n v="1"/>
    <d v="2022-05-10T00:00:00"/>
    <x v="1053"/>
    <n v="3654000"/>
    <n v="310590"/>
    <x v="10"/>
    <x v="2"/>
    <n v="4909410"/>
    <n v="0.9405"/>
    <x v="2"/>
    <x v="8"/>
    <x v="8"/>
    <x v="1"/>
    <x v="0"/>
  </r>
  <r>
    <s v="ODR3677578794p"/>
    <s v="C787211L"/>
    <d v="2022-06-17T00:00:00"/>
    <s v="P104316"/>
    <n v="261000"/>
    <n v="2"/>
    <n v="5220000"/>
    <n v="0"/>
    <n v="5220000"/>
    <n v="1"/>
    <n v="0"/>
    <n v="0"/>
    <n v="1"/>
    <d v="2022-06-22T00:00:00"/>
    <x v="782"/>
    <n v="2610000"/>
    <n v="227070"/>
    <x v="10"/>
    <x v="2"/>
    <n v="4765860"/>
    <n v="0.91300000000000003"/>
    <x v="2"/>
    <x v="8"/>
    <x v="8"/>
    <x v="1"/>
    <x v="1"/>
  </r>
  <r>
    <s v="ODR1195781621v"/>
    <s v="C527055L"/>
    <d v="2022-07-15T00:00:00"/>
    <s v="P707435"/>
    <n v="261000"/>
    <n v="2"/>
    <n v="5220000"/>
    <n v="0"/>
    <n v="5220000"/>
    <n v="1"/>
    <n v="0"/>
    <n v="0"/>
    <n v="1"/>
    <d v="2022-07-16T00:00:00"/>
    <x v="155"/>
    <n v="3190000"/>
    <n v="277530"/>
    <x v="10"/>
    <x v="2"/>
    <n v="4664940"/>
    <n v="0.89366666666666705"/>
    <x v="2"/>
    <x v="7"/>
    <x v="7"/>
    <x v="1"/>
    <x v="1"/>
  </r>
  <r>
    <s v="ODR6433951493n"/>
    <s v="C838592L"/>
    <d v="2022-07-19T00:00:00"/>
    <s v="P470236"/>
    <n v="261000"/>
    <n v="2"/>
    <n v="5220000"/>
    <n v="0"/>
    <n v="5220000"/>
    <n v="1"/>
    <n v="1"/>
    <n v="1"/>
    <n v="1"/>
    <d v="2022-07-04T00:00:00"/>
    <x v="783"/>
    <n v="4002000"/>
    <n v="272136"/>
    <x v="10"/>
    <x v="2"/>
    <n v="4675728"/>
    <n v="0.89573333333333405"/>
    <x v="2"/>
    <x v="7"/>
    <x v="7"/>
    <x v="1"/>
    <x v="0"/>
  </r>
  <r>
    <s v="ODR6134347086i"/>
    <s v="C900279L"/>
    <d v="2022-07-21T00:00:00"/>
    <s v="P470236"/>
    <n v="261000"/>
    <n v="2"/>
    <n v="5220000"/>
    <n v="0"/>
    <n v="5220000"/>
    <n v="1"/>
    <n v="1"/>
    <n v="0"/>
    <n v="1"/>
    <d v="2022-04-25T00:00:00"/>
    <x v="783"/>
    <n v="4002000"/>
    <n v="272136"/>
    <x v="10"/>
    <x v="2"/>
    <n v="4675728"/>
    <n v="0.89573333333333405"/>
    <x v="2"/>
    <x v="7"/>
    <x v="7"/>
    <x v="1"/>
    <x v="0"/>
  </r>
  <r>
    <s v="ODR8293728983z"/>
    <s v="C619834L"/>
    <d v="2022-07-25T00:00:00"/>
    <s v="P707435"/>
    <n v="261000"/>
    <n v="2"/>
    <n v="5220000"/>
    <n v="0"/>
    <n v="5220000"/>
    <n v="1"/>
    <n v="0"/>
    <n v="0"/>
    <n v="7"/>
    <d v="2022-07-23T00:00:00"/>
    <x v="155"/>
    <n v="3190000"/>
    <n v="277530"/>
    <x v="10"/>
    <x v="4"/>
    <n v="4664940"/>
    <n v="0.89366666666666705"/>
    <x v="2"/>
    <x v="7"/>
    <x v="7"/>
    <x v="1"/>
    <x v="1"/>
  </r>
  <r>
    <s v="ODR2073637400w"/>
    <s v="C581597L"/>
    <d v="2022-07-31T00:00:00"/>
    <s v="P707435"/>
    <n v="261000"/>
    <n v="2"/>
    <n v="5220000"/>
    <n v="0"/>
    <n v="5220000"/>
    <n v="1"/>
    <n v="1"/>
    <n v="0"/>
    <n v="1"/>
    <d v="2022-07-02T00:00:00"/>
    <x v="155"/>
    <n v="3190000"/>
    <n v="277530"/>
    <x v="10"/>
    <x v="2"/>
    <n v="4664940"/>
    <n v="0.89366666666666705"/>
    <x v="2"/>
    <x v="7"/>
    <x v="7"/>
    <x v="1"/>
    <x v="0"/>
  </r>
  <r>
    <s v="ODR9148963667y"/>
    <s v="C691189L"/>
    <d v="2022-10-06T00:00:00"/>
    <s v="P470236"/>
    <n v="261000"/>
    <n v="2"/>
    <n v="5220000"/>
    <n v="0"/>
    <n v="5220000"/>
    <n v="1"/>
    <n v="0"/>
    <n v="0"/>
    <n v="1"/>
    <d v="2022-06-21T00:00:00"/>
    <x v="783"/>
    <n v="4002000"/>
    <n v="272136"/>
    <x v="10"/>
    <x v="2"/>
    <n v="4675728"/>
    <n v="0.89573333333333405"/>
    <x v="2"/>
    <x v="6"/>
    <x v="6"/>
    <x v="1"/>
    <x v="1"/>
  </r>
  <r>
    <s v="ODR8735354562y"/>
    <s v="C916534L"/>
    <d v="2022-10-07T00:00:00"/>
    <s v="P707435"/>
    <n v="261000"/>
    <n v="2"/>
    <n v="5220000"/>
    <n v="0"/>
    <n v="5220000"/>
    <n v="1"/>
    <n v="1"/>
    <n v="1"/>
    <n v="1"/>
    <d v="2022-07-17T00:00:00"/>
    <x v="155"/>
    <n v="3190000"/>
    <n v="277530"/>
    <x v="10"/>
    <x v="2"/>
    <n v="4664940"/>
    <n v="0.89366666666666705"/>
    <x v="2"/>
    <x v="6"/>
    <x v="6"/>
    <x v="1"/>
    <x v="0"/>
  </r>
  <r>
    <s v="ODR4033631575n"/>
    <s v="C306430L"/>
    <d v="2022-11-06T00:00:00"/>
    <s v="P470236"/>
    <n v="261000"/>
    <n v="2"/>
    <n v="5220000"/>
    <n v="0"/>
    <n v="5220000"/>
    <n v="1"/>
    <n v="1"/>
    <n v="1"/>
    <n v="1"/>
    <d v="2022-06-20T00:00:00"/>
    <x v="783"/>
    <n v="4002000"/>
    <n v="272136"/>
    <x v="10"/>
    <x v="2"/>
    <n v="4675728"/>
    <n v="0.89573333333333405"/>
    <x v="2"/>
    <x v="0"/>
    <x v="0"/>
    <x v="1"/>
    <x v="0"/>
  </r>
  <r>
    <s v="ODR7111626702a"/>
    <s v="C880722L"/>
    <d v="2022-12-03T00:00:00"/>
    <s v="P722865"/>
    <n v="522000"/>
    <n v="1"/>
    <n v="5220000"/>
    <n v="0"/>
    <n v="5220000"/>
    <n v="1"/>
    <n v="1"/>
    <n v="1"/>
    <n v="1"/>
    <d v="2022-01-06T00:00:00"/>
    <x v="1054"/>
    <n v="5220000"/>
    <n v="349740"/>
    <x v="10"/>
    <x v="2"/>
    <n v="4870260"/>
    <n v="0.93300000000000005"/>
    <x v="2"/>
    <x v="1"/>
    <x v="1"/>
    <x v="1"/>
    <x v="0"/>
  </r>
  <r>
    <s v="ODR5670823393u"/>
    <s v="C940154L"/>
    <d v="2022-12-07T00:00:00"/>
    <s v="P707435"/>
    <n v="261000"/>
    <n v="2"/>
    <n v="5220000"/>
    <n v="0"/>
    <n v="5220000"/>
    <n v="1"/>
    <n v="1"/>
    <n v="1"/>
    <n v="1"/>
    <d v="2022-03-17T00:00:00"/>
    <x v="155"/>
    <n v="3190000"/>
    <n v="277530"/>
    <x v="10"/>
    <x v="2"/>
    <n v="4664940"/>
    <n v="0.89366666666666705"/>
    <x v="2"/>
    <x v="1"/>
    <x v="1"/>
    <x v="1"/>
    <x v="0"/>
  </r>
  <r>
    <s v="ODR1367525868l"/>
    <s v="C624730L"/>
    <d v="2021-07-19T00:00:00"/>
    <s v="P786707"/>
    <n v="261000"/>
    <n v="2"/>
    <n v="5220000"/>
    <n v="0"/>
    <n v="5220000"/>
    <n v="1"/>
    <n v="0"/>
    <n v="0"/>
    <n v="1"/>
    <d v="2021-07-13T00:00:00"/>
    <x v="1055"/>
    <n v="2610000"/>
    <n v="234900"/>
    <x v="6"/>
    <x v="2"/>
    <n v="4750200"/>
    <n v="0.91"/>
    <x v="2"/>
    <x v="7"/>
    <x v="7"/>
    <x v="0"/>
    <x v="1"/>
  </r>
  <r>
    <s v="ODR3270991331n"/>
    <s v="C494548L"/>
    <d v="2022-07-16T00:00:00"/>
    <s v="P254865"/>
    <n v="174000"/>
    <n v="3"/>
    <n v="5220000"/>
    <n v="0"/>
    <n v="5220000"/>
    <n v="1"/>
    <n v="0"/>
    <n v="0"/>
    <n v="1"/>
    <d v="2022-07-15T00:00:00"/>
    <x v="1056"/>
    <n v="1740000"/>
    <n v="104400"/>
    <x v="9"/>
    <x v="2"/>
    <n v="4906800"/>
    <n v="0.94"/>
    <x v="2"/>
    <x v="7"/>
    <x v="7"/>
    <x v="1"/>
    <x v="1"/>
  </r>
  <r>
    <s v="ODR5041477286k"/>
    <s v="C157544L"/>
    <d v="2022-03-22T00:00:00"/>
    <s v="P497470"/>
    <n v="522000"/>
    <n v="1"/>
    <n v="5220000"/>
    <n v="0"/>
    <n v="5220000"/>
    <n v="1"/>
    <n v="0"/>
    <n v="0"/>
    <n v="13"/>
    <d v="2021-11-18T00:00:00"/>
    <x v="60"/>
    <n v="5220000"/>
    <n v="459360"/>
    <x v="0"/>
    <x v="7"/>
    <n v="4760640"/>
    <n v="0.91200000000000003"/>
    <x v="2"/>
    <x v="9"/>
    <x v="9"/>
    <x v="1"/>
    <x v="1"/>
  </r>
  <r>
    <s v="ODR7890056695j"/>
    <s v="C157544L"/>
    <d v="2022-03-23T00:00:00"/>
    <s v="P497470"/>
    <n v="522000"/>
    <n v="1"/>
    <n v="5220000"/>
    <n v="0"/>
    <n v="5220000"/>
    <n v="1"/>
    <n v="0"/>
    <n v="0"/>
    <n v="2"/>
    <d v="2021-11-18T00:00:00"/>
    <x v="60"/>
    <n v="5220000"/>
    <n v="459360"/>
    <x v="0"/>
    <x v="5"/>
    <n v="4760640"/>
    <n v="0.91200000000000003"/>
    <x v="2"/>
    <x v="9"/>
    <x v="9"/>
    <x v="1"/>
    <x v="1"/>
  </r>
  <r>
    <s v="ODR4056537155c"/>
    <s v="C954205L"/>
    <d v="2022-05-18T00:00:00"/>
    <s v="P800680"/>
    <n v="522000"/>
    <n v="1"/>
    <n v="5220000"/>
    <n v="0"/>
    <n v="5220000"/>
    <n v="1"/>
    <n v="0"/>
    <n v="0"/>
    <n v="1"/>
    <d v="2022-03-21T00:00:00"/>
    <x v="788"/>
    <n v="2900"/>
    <n v="174"/>
    <x v="0"/>
    <x v="2"/>
    <n v="5219826"/>
    <n v="0.999966666666667"/>
    <x v="0"/>
    <x v="2"/>
    <x v="2"/>
    <x v="1"/>
    <x v="1"/>
  </r>
  <r>
    <s v="ODR8610221158d"/>
    <s v="C697518L"/>
    <d v="2022-05-06T00:00:00"/>
    <s v="P576253"/>
    <n v="522000"/>
    <n v="1"/>
    <n v="5220000"/>
    <n v="0"/>
    <n v="5220000"/>
    <n v="1"/>
    <n v="0"/>
    <n v="0"/>
    <n v="7"/>
    <d v="2022-06-06T00:00:00"/>
    <x v="813"/>
    <n v="5220000"/>
    <n v="412380"/>
    <x v="7"/>
    <x v="4"/>
    <n v="4807620"/>
    <n v="0.92100000000000004"/>
    <x v="2"/>
    <x v="2"/>
    <x v="2"/>
    <x v="1"/>
    <x v="1"/>
  </r>
  <r>
    <s v="ODR8147053655t"/>
    <s v="C243149L"/>
    <d v="2022-05-22T00:00:00"/>
    <s v="P423136"/>
    <n v="522000"/>
    <n v="1"/>
    <n v="5220000"/>
    <n v="0"/>
    <n v="5220000"/>
    <n v="1"/>
    <n v="0"/>
    <n v="0"/>
    <n v="1"/>
    <d v="2021-11-16T00:00:00"/>
    <x v="1057"/>
    <n v="5220000"/>
    <n v="386280"/>
    <x v="7"/>
    <x v="2"/>
    <n v="4833720"/>
    <n v="0.92600000000000005"/>
    <x v="2"/>
    <x v="2"/>
    <x v="2"/>
    <x v="1"/>
    <x v="1"/>
  </r>
  <r>
    <s v="ODR4260561635h"/>
    <s v="C249842L"/>
    <d v="2022-05-24T00:00:00"/>
    <s v="P576253"/>
    <n v="522000"/>
    <n v="1"/>
    <n v="5220000"/>
    <n v="0"/>
    <n v="5220000"/>
    <n v="1"/>
    <n v="0"/>
    <n v="0"/>
    <n v="7"/>
    <d v="2022-05-03T00:00:00"/>
    <x v="813"/>
    <n v="5220000"/>
    <n v="412380"/>
    <x v="7"/>
    <x v="4"/>
    <n v="4807620"/>
    <n v="0.92100000000000004"/>
    <x v="2"/>
    <x v="2"/>
    <x v="2"/>
    <x v="1"/>
    <x v="1"/>
  </r>
  <r>
    <s v="ODR4455584127m"/>
    <s v="C680487L"/>
    <d v="2022-07-16T00:00:00"/>
    <s v="P423136"/>
    <n v="522000"/>
    <n v="1"/>
    <n v="5220000"/>
    <n v="0"/>
    <n v="5220000"/>
    <n v="1"/>
    <n v="1"/>
    <n v="0"/>
    <n v="4"/>
    <d v="2022-07-16T00:00:00"/>
    <x v="1057"/>
    <n v="5220000"/>
    <n v="386280"/>
    <x v="7"/>
    <x v="1"/>
    <n v="4833720"/>
    <n v="0.92600000000000005"/>
    <x v="2"/>
    <x v="7"/>
    <x v="7"/>
    <x v="1"/>
    <x v="0"/>
  </r>
  <r>
    <s v="ODR1985384461l"/>
    <s v="C665146L"/>
    <d v="2022-08-06T00:00:00"/>
    <s v="P423136"/>
    <n v="522000"/>
    <n v="1"/>
    <n v="5220000"/>
    <n v="0"/>
    <n v="5220000"/>
    <n v="1"/>
    <n v="0"/>
    <n v="0"/>
    <n v="4"/>
    <d v="2022-06-27T00:00:00"/>
    <x v="1057"/>
    <n v="5220000"/>
    <n v="386280"/>
    <x v="7"/>
    <x v="1"/>
    <n v="4833720"/>
    <n v="0.92600000000000005"/>
    <x v="2"/>
    <x v="11"/>
    <x v="11"/>
    <x v="1"/>
    <x v="1"/>
  </r>
  <r>
    <s v="ODR3342338362a"/>
    <s v="C650240L"/>
    <d v="2021-10-25T00:00:00"/>
    <s v="P573715"/>
    <n v="521942"/>
    <n v="1"/>
    <n v="5219420"/>
    <n v="0"/>
    <n v="5219420"/>
    <n v="1"/>
    <n v="0"/>
    <n v="0"/>
    <n v="1"/>
    <d v="2021-10-02T00:00:00"/>
    <x v="1058"/>
    <n v="5219420"/>
    <n v="407102"/>
    <x v="7"/>
    <x v="2"/>
    <n v="4812318"/>
    <n v="0.92200244471607995"/>
    <x v="2"/>
    <x v="6"/>
    <x v="6"/>
    <x v="0"/>
    <x v="1"/>
  </r>
  <r>
    <s v="ODR9423942238i"/>
    <s v="C493516L"/>
    <d v="2022-01-19T00:00:00"/>
    <s v="P615309"/>
    <n v="173942"/>
    <n v="3"/>
    <n v="5218260"/>
    <n v="0"/>
    <n v="5218260"/>
    <n v="1"/>
    <n v="1"/>
    <n v="1"/>
    <n v="1"/>
    <d v="2022-01-26T00:00:00"/>
    <x v="1059"/>
    <n v="1739420"/>
    <n v="109562"/>
    <x v="9"/>
    <x v="2"/>
    <n v="4889574"/>
    <n v="0.93701233744581502"/>
    <x v="2"/>
    <x v="3"/>
    <x v="3"/>
    <x v="1"/>
    <x v="0"/>
  </r>
  <r>
    <s v="ODR7536599179b"/>
    <s v="C644653L"/>
    <d v="2022-01-15T00:00:00"/>
    <s v="P251714"/>
    <n v="521710"/>
    <n v="1"/>
    <n v="5217100"/>
    <n v="0"/>
    <n v="5217100"/>
    <n v="1"/>
    <n v="1"/>
    <n v="1"/>
    <n v="4"/>
    <d v="2022-01-26T00:00:00"/>
    <x v="1060"/>
    <n v="5217100"/>
    <n v="365168"/>
    <x v="7"/>
    <x v="1"/>
    <n v="4851932"/>
    <n v="0.93000555864369105"/>
    <x v="2"/>
    <x v="3"/>
    <x v="3"/>
    <x v="1"/>
    <x v="0"/>
  </r>
  <r>
    <s v="ODR3292518248n"/>
    <s v="C872183L"/>
    <d v="2022-07-08T00:00:00"/>
    <s v="P619707"/>
    <n v="521420"/>
    <n v="1"/>
    <n v="5214200"/>
    <n v="0"/>
    <n v="5214200"/>
    <n v="1"/>
    <n v="1"/>
    <n v="0"/>
    <n v="1"/>
    <d v="2022-08-22T00:00:00"/>
    <x v="1061"/>
    <n v="5214200"/>
    <n v="396256"/>
    <x v="1"/>
    <x v="2"/>
    <n v="4817944"/>
    <n v="0.92400444938820903"/>
    <x v="2"/>
    <x v="7"/>
    <x v="7"/>
    <x v="1"/>
    <x v="0"/>
  </r>
  <r>
    <s v="ODR4178866833f"/>
    <s v="C115129L"/>
    <d v="2021-11-13T00:00:00"/>
    <s v="P164925"/>
    <n v="521420"/>
    <n v="1"/>
    <n v="5214200"/>
    <n v="0"/>
    <n v="5214200"/>
    <n v="1"/>
    <n v="0"/>
    <n v="0"/>
    <n v="4"/>
    <d v="2021-11-15T00:00:00"/>
    <x v="1062"/>
    <n v="5214200"/>
    <n v="427518"/>
    <x v="9"/>
    <x v="1"/>
    <n v="4786682"/>
    <n v="0.918008898776418"/>
    <x v="2"/>
    <x v="0"/>
    <x v="0"/>
    <x v="0"/>
    <x v="1"/>
  </r>
  <r>
    <s v="ODR2426165135r"/>
    <s v="C287376L"/>
    <d v="2022-03-06T00:00:00"/>
    <s v="P444337"/>
    <n v="260420"/>
    <n v="2"/>
    <n v="5208400"/>
    <n v="0"/>
    <n v="5208400"/>
    <n v="1"/>
    <n v="1"/>
    <n v="1"/>
    <n v="1"/>
    <d v="2022-05-28T00:00:00"/>
    <x v="1063"/>
    <n v="2604200"/>
    <n v="221328"/>
    <x v="7"/>
    <x v="2"/>
    <n v="4765744"/>
    <n v="0.91501113585746097"/>
    <x v="2"/>
    <x v="9"/>
    <x v="9"/>
    <x v="1"/>
    <x v="0"/>
  </r>
  <r>
    <s v="ODR2592965720c"/>
    <s v="C290034L"/>
    <d v="2022-02-18T00:00:00"/>
    <s v="P702289"/>
    <n v="519680"/>
    <n v="1"/>
    <n v="5196800"/>
    <n v="0"/>
    <n v="5196800"/>
    <n v="1"/>
    <n v="1"/>
    <n v="1"/>
    <n v="1"/>
    <d v="2022-02-12T00:00:00"/>
    <x v="1064"/>
    <n v="5196800"/>
    <n v="467712"/>
    <x v="9"/>
    <x v="2"/>
    <n v="4729088"/>
    <n v="0.91"/>
    <x v="2"/>
    <x v="10"/>
    <x v="10"/>
    <x v="1"/>
    <x v="0"/>
  </r>
  <r>
    <s v="ODR4881467823x"/>
    <s v="C492932L"/>
    <d v="2021-11-26T00:00:00"/>
    <s v="P963185"/>
    <n v="516780"/>
    <n v="1"/>
    <n v="5167800"/>
    <n v="0"/>
    <n v="5167800"/>
    <n v="1"/>
    <n v="1"/>
    <n v="0"/>
    <n v="1"/>
    <d v="2021-11-23T00:00:00"/>
    <x v="1065"/>
    <n v="5167800"/>
    <n v="459882"/>
    <x v="6"/>
    <x v="2"/>
    <n v="4707918"/>
    <n v="0.91101010101010105"/>
    <x v="2"/>
    <x v="0"/>
    <x v="0"/>
    <x v="0"/>
    <x v="0"/>
  </r>
  <r>
    <s v="ODR7858351105d"/>
    <s v="C451085L"/>
    <d v="2022-07-17T00:00:00"/>
    <s v="P495402"/>
    <n v="516200"/>
    <n v="1"/>
    <n v="5162000"/>
    <n v="0"/>
    <n v="5162000"/>
    <n v="1"/>
    <n v="1"/>
    <n v="1"/>
    <n v="3"/>
    <d v="2021-10-03T00:00:00"/>
    <x v="1066"/>
    <n v="5162000"/>
    <n v="371664"/>
    <x v="6"/>
    <x v="3"/>
    <n v="4790336"/>
    <n v="0.92800000000000005"/>
    <x v="2"/>
    <x v="7"/>
    <x v="7"/>
    <x v="1"/>
    <x v="0"/>
  </r>
  <r>
    <s v="ODR9784785574j"/>
    <s v="C451085L"/>
    <d v="2022-10-06T00:00:00"/>
    <s v="P495402"/>
    <n v="516200"/>
    <n v="1"/>
    <n v="5162000"/>
    <n v="0"/>
    <n v="5162000"/>
    <n v="1"/>
    <n v="1"/>
    <n v="0"/>
    <n v="4"/>
    <d v="2021-10-03T00:00:00"/>
    <x v="1066"/>
    <n v="5162000"/>
    <n v="371664"/>
    <x v="6"/>
    <x v="1"/>
    <n v="4790336"/>
    <n v="0.92800000000000005"/>
    <x v="2"/>
    <x v="6"/>
    <x v="6"/>
    <x v="1"/>
    <x v="0"/>
  </r>
  <r>
    <s v="ODR7515359176b"/>
    <s v="C396208L"/>
    <d v="2021-08-15T00:00:00"/>
    <s v="P835707"/>
    <n v="170810"/>
    <n v="3"/>
    <n v="5124300"/>
    <n v="0"/>
    <n v="5124300"/>
    <n v="1"/>
    <n v="0"/>
    <n v="0"/>
    <n v="1"/>
    <d v="2021-08-14T00:00:00"/>
    <x v="1067"/>
    <n v="1708100"/>
    <n v="133226"/>
    <x v="7"/>
    <x v="2"/>
    <n v="4724622"/>
    <n v="0.92200339558573896"/>
    <x v="2"/>
    <x v="11"/>
    <x v="11"/>
    <x v="0"/>
    <x v="1"/>
  </r>
  <r>
    <s v="ODR5170526041h"/>
    <s v="C913727L"/>
    <d v="2022-04-18T00:00:00"/>
    <s v="P544140"/>
    <n v="510400"/>
    <n v="1"/>
    <n v="5104000"/>
    <n v="0"/>
    <n v="5104000"/>
    <n v="1"/>
    <n v="1"/>
    <n v="1"/>
    <n v="1"/>
    <d v="2022-04-06T00:00:00"/>
    <x v="1068"/>
    <n v="5104000"/>
    <n v="413424"/>
    <x v="10"/>
    <x v="2"/>
    <n v="4690576"/>
    <n v="0.91900000000000004"/>
    <x v="2"/>
    <x v="5"/>
    <x v="5"/>
    <x v="1"/>
    <x v="0"/>
  </r>
  <r>
    <s v="ODR6283155707z"/>
    <s v="C538250L"/>
    <d v="2021-08-16T00:00:00"/>
    <s v="P664665"/>
    <n v="510400"/>
    <n v="1"/>
    <n v="5104000"/>
    <n v="0"/>
    <n v="5104000"/>
    <n v="1"/>
    <n v="1"/>
    <n v="0"/>
    <n v="1"/>
    <d v="2021-08-15T00:00:00"/>
    <x v="836"/>
    <n v="4883600"/>
    <n v="410176"/>
    <x v="0"/>
    <x v="2"/>
    <n v="4693824"/>
    <n v="0.91963636363636403"/>
    <x v="2"/>
    <x v="11"/>
    <x v="11"/>
    <x v="0"/>
    <x v="0"/>
  </r>
  <r>
    <s v="ODR6147199229l"/>
    <s v="C725830L"/>
    <d v="2022-09-01T00:00:00"/>
    <s v="P619109"/>
    <n v="510400"/>
    <n v="1"/>
    <n v="5104000"/>
    <n v="0"/>
    <n v="5104000"/>
    <n v="1"/>
    <n v="1"/>
    <n v="1"/>
    <n v="1"/>
    <d v="2022-01-20T00:00:00"/>
    <x v="1069"/>
    <n v="5104000"/>
    <n v="326656"/>
    <x v="7"/>
    <x v="2"/>
    <n v="4777344"/>
    <n v="0.93600000000000005"/>
    <x v="2"/>
    <x v="4"/>
    <x v="4"/>
    <x v="1"/>
    <x v="0"/>
  </r>
  <r>
    <s v="ODR4896666354o"/>
    <s v="C579794L"/>
    <d v="2021-07-29T00:00:00"/>
    <s v="P497269"/>
    <n v="254910"/>
    <n v="2"/>
    <n v="5098200"/>
    <n v="0"/>
    <n v="5098200"/>
    <n v="1"/>
    <n v="1"/>
    <n v="1"/>
    <n v="1"/>
    <d v="2021-07-07T00:00:00"/>
    <x v="1070"/>
    <n v="2549100"/>
    <n v="191168"/>
    <x v="12"/>
    <x v="2"/>
    <n v="4715864"/>
    <n v="0.92500568828213903"/>
    <x v="2"/>
    <x v="7"/>
    <x v="7"/>
    <x v="0"/>
    <x v="0"/>
  </r>
  <r>
    <s v="ODR7716779388q"/>
    <s v="C137118L"/>
    <d v="2022-03-04T00:00:00"/>
    <s v="P794442"/>
    <n v="169650"/>
    <n v="3"/>
    <n v="5089500"/>
    <n v="0"/>
    <n v="5089500"/>
    <n v="1"/>
    <n v="0"/>
    <n v="0"/>
    <n v="1"/>
    <d v="2022-04-05T00:00:00"/>
    <x v="1071"/>
    <n v="1696500"/>
    <n v="147552"/>
    <x v="3"/>
    <x v="2"/>
    <n v="4646844"/>
    <n v="0.91302564102564099"/>
    <x v="2"/>
    <x v="9"/>
    <x v="9"/>
    <x v="1"/>
    <x v="1"/>
  </r>
  <r>
    <s v="ODR2203355041o"/>
    <s v="C448037L"/>
    <d v="2021-11-22T00:00:00"/>
    <s v="P657840"/>
    <n v="508660"/>
    <n v="1"/>
    <n v="5086600"/>
    <n v="0"/>
    <n v="5086600"/>
    <n v="1"/>
    <n v="0"/>
    <n v="0"/>
    <n v="4"/>
    <d v="2021-11-15T00:00:00"/>
    <x v="1072"/>
    <n v="63800"/>
    <n v="4060"/>
    <x v="14"/>
    <x v="1"/>
    <n v="5082540"/>
    <n v="0.99920182440136796"/>
    <x v="0"/>
    <x v="0"/>
    <x v="0"/>
    <x v="0"/>
    <x v="1"/>
  </r>
  <r>
    <s v="ODR9808204983b"/>
    <s v="C784668L"/>
    <d v="2021-10-28T00:00:00"/>
    <s v="P302251"/>
    <n v="507500"/>
    <n v="1"/>
    <n v="5075000"/>
    <n v="0"/>
    <n v="5075000"/>
    <n v="1"/>
    <n v="0"/>
    <n v="0"/>
    <n v="4"/>
    <d v="2021-07-26T00:00:00"/>
    <x v="1073"/>
    <n v="5075000"/>
    <n v="456750"/>
    <x v="9"/>
    <x v="1"/>
    <n v="4618250"/>
    <n v="0.91"/>
    <x v="2"/>
    <x v="6"/>
    <x v="6"/>
    <x v="0"/>
    <x v="1"/>
  </r>
  <r>
    <s v="ODR1163392611q"/>
    <s v="C623383L"/>
    <d v="2021-10-29T00:00:00"/>
    <s v="P302251"/>
    <n v="507500"/>
    <n v="1"/>
    <n v="5075000"/>
    <n v="0"/>
    <n v="5075000"/>
    <n v="1"/>
    <n v="1"/>
    <n v="1"/>
    <n v="4"/>
    <d v="2021-10-06T00:00:00"/>
    <x v="1073"/>
    <n v="5075000"/>
    <n v="456750"/>
    <x v="9"/>
    <x v="1"/>
    <n v="4618250"/>
    <n v="0.91"/>
    <x v="2"/>
    <x v="6"/>
    <x v="6"/>
    <x v="0"/>
    <x v="0"/>
  </r>
  <r>
    <s v="ODR5296464382z"/>
    <s v="C191766L"/>
    <d v="2022-06-25T00:00:00"/>
    <s v="P452041"/>
    <n v="72500"/>
    <n v="7"/>
    <n v="5075000"/>
    <n v="0"/>
    <n v="5075000"/>
    <n v="1"/>
    <n v="0"/>
    <n v="0"/>
    <n v="7"/>
    <d v="2021-07-05T00:00:00"/>
    <x v="1011"/>
    <n v="725000"/>
    <n v="49996"/>
    <x v="0"/>
    <x v="4"/>
    <n v="4725028"/>
    <n v="0.93103999999999998"/>
    <x v="2"/>
    <x v="8"/>
    <x v="8"/>
    <x v="1"/>
    <x v="1"/>
  </r>
  <r>
    <s v="ODR1606736741p"/>
    <s v="C441523L"/>
    <d v="2022-03-02T00:00:00"/>
    <s v="P416084"/>
    <n v="504600"/>
    <n v="1"/>
    <n v="5046000"/>
    <n v="0"/>
    <n v="5046000"/>
    <n v="1"/>
    <n v="1"/>
    <n v="1"/>
    <n v="1"/>
    <d v="2022-01-21T00:00:00"/>
    <x v="1074"/>
    <n v="5046000"/>
    <n v="302760"/>
    <x v="8"/>
    <x v="2"/>
    <n v="4743240"/>
    <n v="0.94"/>
    <x v="2"/>
    <x v="9"/>
    <x v="9"/>
    <x v="1"/>
    <x v="0"/>
  </r>
  <r>
    <s v="ODR3327079592o"/>
    <s v="C712908L"/>
    <d v="2022-01-20T00:00:00"/>
    <s v="P197519"/>
    <n v="25230"/>
    <n v="20"/>
    <n v="5046000"/>
    <n v="0"/>
    <n v="5046000"/>
    <n v="1"/>
    <n v="1"/>
    <n v="1"/>
    <n v="1"/>
    <d v="2021-08-03T00:00:00"/>
    <x v="225"/>
    <n v="240700"/>
    <n v="14442"/>
    <x v="11"/>
    <x v="2"/>
    <n v="4757160"/>
    <n v="0.94275862068965499"/>
    <x v="0"/>
    <x v="3"/>
    <x v="3"/>
    <x v="1"/>
    <x v="0"/>
  </r>
  <r>
    <s v="ODR8969672397c"/>
    <s v="C331164L"/>
    <d v="2022-03-24T00:00:00"/>
    <s v="P250019"/>
    <n v="500250"/>
    <n v="1"/>
    <n v="5002500"/>
    <n v="0"/>
    <n v="5002500"/>
    <n v="1"/>
    <n v="1"/>
    <n v="1"/>
    <n v="1"/>
    <d v="2022-01-17T00:00:00"/>
    <x v="1075"/>
    <n v="5002500"/>
    <n v="360180"/>
    <x v="9"/>
    <x v="2"/>
    <n v="4642320"/>
    <n v="0.92800000000000005"/>
    <x v="2"/>
    <x v="9"/>
    <x v="9"/>
    <x v="1"/>
    <x v="0"/>
  </r>
  <r>
    <s v="ODR3350433964i"/>
    <s v="C985354L"/>
    <d v="2021-10-12T00:00:00"/>
    <s v="P115727"/>
    <n v="497640"/>
    <n v="1"/>
    <n v="4976400"/>
    <n v="0"/>
    <n v="4976400"/>
    <n v="1"/>
    <n v="1"/>
    <n v="0"/>
    <n v="3"/>
    <d v="2021-10-02T00:00:00"/>
    <x v="1076"/>
    <n v="4976400"/>
    <n v="393124"/>
    <x v="2"/>
    <x v="3"/>
    <n v="4583276"/>
    <n v="0.92100233100233098"/>
    <x v="2"/>
    <x v="6"/>
    <x v="6"/>
    <x v="0"/>
    <x v="0"/>
  </r>
  <r>
    <s v="ODR8603707864w"/>
    <s v="C570821L"/>
    <d v="2022-04-08T00:00:00"/>
    <s v="P844361"/>
    <n v="496944"/>
    <n v="1"/>
    <n v="4969440"/>
    <n v="0"/>
    <n v="4969440"/>
    <n v="1"/>
    <n v="0"/>
    <n v="0"/>
    <n v="7"/>
    <d v="2022-07-05T00:00:00"/>
    <x v="1077"/>
    <n v="4969440"/>
    <n v="387614"/>
    <x v="2"/>
    <x v="4"/>
    <n v="4581826"/>
    <n v="0.92200046685340797"/>
    <x v="2"/>
    <x v="5"/>
    <x v="5"/>
    <x v="1"/>
    <x v="1"/>
  </r>
  <r>
    <s v="ODR3928132504z"/>
    <s v="C975587L"/>
    <d v="2021-12-25T00:00:00"/>
    <s v="P505636"/>
    <n v="61770"/>
    <n v="8"/>
    <n v="4941600"/>
    <n v="0"/>
    <n v="4941600"/>
    <n v="1"/>
    <n v="0"/>
    <n v="0"/>
    <n v="4"/>
    <d v="2021-09-28T00:00:00"/>
    <x v="1078"/>
    <n v="527800"/>
    <n v="36366"/>
    <x v="11"/>
    <x v="1"/>
    <n v="4650672"/>
    <n v="0.94112676056337996"/>
    <x v="0"/>
    <x v="1"/>
    <x v="1"/>
    <x v="0"/>
    <x v="1"/>
  </r>
  <r>
    <s v="ODR4242120730m"/>
    <s v="C975587L"/>
    <d v="2021-12-26T00:00:00"/>
    <s v="P505636"/>
    <n v="61770"/>
    <n v="8"/>
    <n v="4941600"/>
    <n v="0"/>
    <n v="4941600"/>
    <n v="1"/>
    <n v="0"/>
    <n v="0"/>
    <n v="4"/>
    <d v="2021-09-28T00:00:00"/>
    <x v="1078"/>
    <n v="527800"/>
    <n v="36366"/>
    <x v="11"/>
    <x v="1"/>
    <n v="4650672"/>
    <n v="0.94112676056337996"/>
    <x v="0"/>
    <x v="1"/>
    <x v="1"/>
    <x v="0"/>
    <x v="1"/>
  </r>
  <r>
    <s v="ODR1837087962w"/>
    <s v="C942292L"/>
    <d v="2022-02-18T00:00:00"/>
    <s v="P505243"/>
    <n v="493000"/>
    <n v="1"/>
    <n v="4930000"/>
    <n v="0"/>
    <n v="4930000"/>
    <n v="1"/>
    <n v="1"/>
    <n v="1"/>
    <n v="1"/>
    <d v="2021-08-16T00:00:00"/>
    <x v="1044"/>
    <n v="4930000"/>
    <n v="359890"/>
    <x v="2"/>
    <x v="2"/>
    <n v="4570110"/>
    <n v="0.92700000000000005"/>
    <x v="2"/>
    <x v="10"/>
    <x v="10"/>
    <x v="1"/>
    <x v="0"/>
  </r>
  <r>
    <s v="ODR5119400051t"/>
    <s v="C438982L"/>
    <d v="2021-06-11T00:00:00"/>
    <s v="P763231"/>
    <n v="493000"/>
    <n v="1"/>
    <n v="4930000"/>
    <n v="0"/>
    <n v="4930000"/>
    <n v="1"/>
    <n v="0"/>
    <n v="0"/>
    <n v="1"/>
    <d v="2021-11-12T00:00:00"/>
    <x v="1079"/>
    <n v="4930000"/>
    <n v="409190"/>
    <x v="10"/>
    <x v="2"/>
    <n v="4520810"/>
    <n v="0.91700000000000004"/>
    <x v="2"/>
    <x v="8"/>
    <x v="8"/>
    <x v="0"/>
    <x v="1"/>
  </r>
  <r>
    <s v="ODR8297172943x"/>
    <s v="C404912L"/>
    <d v="2022-01-17T00:00:00"/>
    <s v="P414014"/>
    <n v="493000"/>
    <n v="1"/>
    <n v="4930000"/>
    <n v="0"/>
    <n v="4930000"/>
    <n v="1"/>
    <n v="1"/>
    <n v="1"/>
    <n v="4"/>
    <d v="2022-01-16T00:00:00"/>
    <x v="158"/>
    <n v="4930000"/>
    <n v="428910"/>
    <x v="6"/>
    <x v="1"/>
    <n v="4501090"/>
    <n v="0.91300000000000003"/>
    <x v="2"/>
    <x v="3"/>
    <x v="3"/>
    <x v="1"/>
    <x v="0"/>
  </r>
  <r>
    <s v="ODR1521766998h"/>
    <s v="C404912L"/>
    <d v="2022-02-20T00:00:00"/>
    <s v="P414014"/>
    <n v="493000"/>
    <n v="1"/>
    <n v="4930000"/>
    <n v="0"/>
    <n v="4930000"/>
    <n v="1"/>
    <n v="0"/>
    <n v="0"/>
    <n v="1"/>
    <d v="2022-01-16T00:00:00"/>
    <x v="158"/>
    <n v="4930000"/>
    <n v="428910"/>
    <x v="6"/>
    <x v="2"/>
    <n v="4501090"/>
    <n v="0.91300000000000003"/>
    <x v="2"/>
    <x v="10"/>
    <x v="10"/>
    <x v="1"/>
    <x v="1"/>
  </r>
  <r>
    <s v="ODR2317129853h"/>
    <s v="C404912L"/>
    <d v="2022-05-18T00:00:00"/>
    <s v="P414014"/>
    <n v="493000"/>
    <n v="1"/>
    <n v="4930000"/>
    <n v="0"/>
    <n v="4930000"/>
    <n v="1"/>
    <n v="0"/>
    <n v="0"/>
    <n v="4"/>
    <d v="2022-01-16T00:00:00"/>
    <x v="158"/>
    <n v="4930000"/>
    <n v="428910"/>
    <x v="6"/>
    <x v="1"/>
    <n v="4501090"/>
    <n v="0.91300000000000003"/>
    <x v="2"/>
    <x v="2"/>
    <x v="2"/>
    <x v="1"/>
    <x v="1"/>
  </r>
  <r>
    <s v="ODR2571936981l"/>
    <s v="C492850L"/>
    <d v="2022-09-01T00:00:00"/>
    <s v="P697647"/>
    <n v="493000"/>
    <n v="1"/>
    <n v="4930000"/>
    <n v="0"/>
    <n v="4930000"/>
    <n v="1"/>
    <n v="0"/>
    <n v="0"/>
    <n v="4"/>
    <d v="2021-07-09T00:00:00"/>
    <x v="1080"/>
    <n v="4930000"/>
    <n v="384540"/>
    <x v="6"/>
    <x v="1"/>
    <n v="4545460"/>
    <n v="0.92200000000000004"/>
    <x v="2"/>
    <x v="4"/>
    <x v="4"/>
    <x v="1"/>
    <x v="1"/>
  </r>
  <r>
    <s v="ODR8373210955c"/>
    <s v="C143684L"/>
    <d v="2021-03-11T00:00:00"/>
    <s v="P684541"/>
    <n v="493000"/>
    <n v="1"/>
    <n v="4930000"/>
    <n v="0"/>
    <n v="4930000"/>
    <n v="1"/>
    <n v="0"/>
    <n v="0"/>
    <n v="1"/>
    <d v="2021-07-05T00:00:00"/>
    <x v="1081"/>
    <n v="4930000"/>
    <n v="354960"/>
    <x v="7"/>
    <x v="2"/>
    <n v="4575040"/>
    <n v="0.92800000000000005"/>
    <x v="2"/>
    <x v="9"/>
    <x v="9"/>
    <x v="0"/>
    <x v="1"/>
  </r>
  <r>
    <s v="ODR5369218855r"/>
    <s v="C585651L"/>
    <d v="2022-02-06T00:00:00"/>
    <s v="P216427"/>
    <n v="493000"/>
    <n v="1"/>
    <n v="4930000"/>
    <n v="0"/>
    <n v="4930000"/>
    <n v="1"/>
    <n v="1"/>
    <n v="0"/>
    <n v="7"/>
    <d v="2021-07-23T00:00:00"/>
    <x v="1082"/>
    <n v="4930000"/>
    <n v="389470"/>
    <x v="7"/>
    <x v="4"/>
    <n v="4540530"/>
    <n v="0.92100000000000004"/>
    <x v="2"/>
    <x v="10"/>
    <x v="10"/>
    <x v="1"/>
    <x v="0"/>
  </r>
  <r>
    <s v="ODR6338414223j"/>
    <s v="C464051L"/>
    <d v="2022-05-25T00:00:00"/>
    <s v="P216427"/>
    <n v="493000"/>
    <n v="1"/>
    <n v="4930000"/>
    <n v="0"/>
    <n v="4930000"/>
    <n v="1"/>
    <n v="0"/>
    <n v="0"/>
    <n v="1"/>
    <d v="2022-05-06T00:00:00"/>
    <x v="1082"/>
    <n v="4930000"/>
    <n v="389470"/>
    <x v="7"/>
    <x v="2"/>
    <n v="4540530"/>
    <n v="0.92100000000000004"/>
    <x v="2"/>
    <x v="2"/>
    <x v="2"/>
    <x v="1"/>
    <x v="1"/>
  </r>
  <r>
    <s v="ODR7652022443p"/>
    <s v="C141121L"/>
    <d v="2022-06-06T00:00:00"/>
    <s v="P874325"/>
    <n v="493000"/>
    <n v="1"/>
    <n v="4930000"/>
    <n v="0"/>
    <n v="4930000"/>
    <n v="1"/>
    <n v="1"/>
    <n v="0"/>
    <n v="7"/>
    <d v="2022-06-19T00:00:00"/>
    <x v="102"/>
    <n v="4930000"/>
    <n v="359890"/>
    <x v="7"/>
    <x v="4"/>
    <n v="4570110"/>
    <n v="0.92700000000000005"/>
    <x v="2"/>
    <x v="8"/>
    <x v="8"/>
    <x v="1"/>
    <x v="0"/>
  </r>
  <r>
    <s v="ODR9869077454u"/>
    <s v="C854425L"/>
    <d v="2022-06-19T00:00:00"/>
    <s v="P874325"/>
    <n v="493000"/>
    <n v="1"/>
    <n v="4930000"/>
    <n v="0"/>
    <n v="4930000"/>
    <n v="1"/>
    <n v="0"/>
    <n v="0"/>
    <n v="1"/>
    <d v="2022-06-19T00:00:00"/>
    <x v="102"/>
    <n v="4930000"/>
    <n v="359890"/>
    <x v="7"/>
    <x v="2"/>
    <n v="4570110"/>
    <n v="0.92700000000000005"/>
    <x v="2"/>
    <x v="8"/>
    <x v="8"/>
    <x v="1"/>
    <x v="1"/>
  </r>
  <r>
    <s v="ODR1272738514u"/>
    <s v="C948604L"/>
    <d v="2022-07-06T00:00:00"/>
    <s v="P102780"/>
    <n v="493000"/>
    <n v="1"/>
    <n v="4930000"/>
    <n v="0"/>
    <n v="4930000"/>
    <n v="1"/>
    <n v="0"/>
    <n v="0"/>
    <n v="4"/>
    <d v="2022-06-22T00:00:00"/>
    <x v="1083"/>
    <n v="4930000"/>
    <n v="350030"/>
    <x v="7"/>
    <x v="1"/>
    <n v="4579970"/>
    <n v="0.92900000000000005"/>
    <x v="2"/>
    <x v="7"/>
    <x v="7"/>
    <x v="1"/>
    <x v="1"/>
  </r>
  <r>
    <s v="ODR2581164631e"/>
    <s v="C360501L"/>
    <d v="2022-07-23T00:00:00"/>
    <s v="P975815"/>
    <n v="493000"/>
    <n v="1"/>
    <n v="4930000"/>
    <n v="0"/>
    <n v="4930000"/>
    <n v="1"/>
    <n v="1"/>
    <n v="0"/>
    <n v="1"/>
    <d v="2022-07-10T00:00:00"/>
    <x v="68"/>
    <n v="4930000"/>
    <n v="330310"/>
    <x v="7"/>
    <x v="2"/>
    <n v="4599690"/>
    <n v="0.93300000000000005"/>
    <x v="2"/>
    <x v="7"/>
    <x v="7"/>
    <x v="1"/>
    <x v="0"/>
  </r>
  <r>
    <s v="ODR8823486451z"/>
    <s v="C420873L"/>
    <d v="2022-11-06T00:00:00"/>
    <s v="P874325"/>
    <n v="493000"/>
    <n v="1"/>
    <n v="4930000"/>
    <n v="0"/>
    <n v="4930000"/>
    <n v="1"/>
    <n v="1"/>
    <n v="0"/>
    <n v="4"/>
    <d v="2022-06-22T00:00:00"/>
    <x v="102"/>
    <n v="4930000"/>
    <n v="359890"/>
    <x v="7"/>
    <x v="1"/>
    <n v="4570110"/>
    <n v="0.92700000000000005"/>
    <x v="2"/>
    <x v="0"/>
    <x v="0"/>
    <x v="1"/>
    <x v="0"/>
  </r>
  <r>
    <s v="ODR3370854968x"/>
    <s v="C554024L"/>
    <d v="2022-04-06T00:00:00"/>
    <s v="P209243"/>
    <n v="492420"/>
    <n v="1"/>
    <n v="4924200"/>
    <n v="0"/>
    <n v="4924200"/>
    <n v="1"/>
    <n v="0"/>
    <n v="0"/>
    <n v="1"/>
    <d v="2022-05-09T00:00:00"/>
    <x v="1084"/>
    <n v="4924200"/>
    <n v="364356"/>
    <x v="7"/>
    <x v="2"/>
    <n v="4559844"/>
    <n v="0.926007067137809"/>
    <x v="2"/>
    <x v="5"/>
    <x v="5"/>
    <x v="1"/>
    <x v="1"/>
  </r>
  <r>
    <s v="ODR2647013955g"/>
    <s v="C317777L"/>
    <d v="2021-01-12T00:00:00"/>
    <s v="P356064"/>
    <n v="490680"/>
    <n v="1"/>
    <n v="4906800"/>
    <n v="0"/>
    <n v="4906800"/>
    <n v="1"/>
    <n v="1"/>
    <n v="1"/>
    <n v="1"/>
    <d v="2021-12-06T00:00:00"/>
    <x v="947"/>
    <n v="4906800"/>
    <n v="299280"/>
    <x v="3"/>
    <x v="2"/>
    <n v="4607520"/>
    <n v="0.93900709219858203"/>
    <x v="2"/>
    <x v="3"/>
    <x v="3"/>
    <x v="0"/>
    <x v="0"/>
  </r>
  <r>
    <s v="ODR9011638978r"/>
    <s v="C860360L"/>
    <d v="2021-11-30T00:00:00"/>
    <s v="P356064"/>
    <n v="490680"/>
    <n v="1"/>
    <n v="4906800"/>
    <n v="0"/>
    <n v="4906800"/>
    <n v="1"/>
    <n v="1"/>
    <n v="0"/>
    <n v="1"/>
    <d v="2021-09-09T00:00:00"/>
    <x v="947"/>
    <n v="4906800"/>
    <n v="299280"/>
    <x v="3"/>
    <x v="2"/>
    <n v="4607520"/>
    <n v="0.93900709219858203"/>
    <x v="2"/>
    <x v="0"/>
    <x v="0"/>
    <x v="0"/>
    <x v="0"/>
  </r>
  <r>
    <s v="ODR2108929009c"/>
    <s v="C866250L"/>
    <d v="2022-12-03T00:00:00"/>
    <s v="P318881"/>
    <n v="490100"/>
    <n v="1"/>
    <n v="4901000"/>
    <n v="0"/>
    <n v="4901000"/>
    <n v="1"/>
    <n v="0"/>
    <n v="0"/>
    <n v="4"/>
    <d v="2022-03-27T00:00:00"/>
    <x v="1085"/>
    <n v="4901000"/>
    <n v="347942"/>
    <x v="7"/>
    <x v="1"/>
    <n v="4553058"/>
    <n v="0.929005917159763"/>
    <x v="2"/>
    <x v="1"/>
    <x v="1"/>
    <x v="1"/>
    <x v="1"/>
  </r>
  <r>
    <s v="ODR6337314984t"/>
    <s v="C308277L"/>
    <d v="2022-03-07T00:00:00"/>
    <s v="P730475"/>
    <n v="488418"/>
    <n v="1"/>
    <n v="4884180"/>
    <n v="0"/>
    <n v="4884180"/>
    <n v="1"/>
    <n v="0"/>
    <n v="0"/>
    <n v="4"/>
    <d v="2022-07-26T00:00:00"/>
    <x v="1086"/>
    <n v="4884180"/>
    <n v="434652"/>
    <x v="1"/>
    <x v="1"/>
    <n v="4449528"/>
    <n v="0.91100819380121101"/>
    <x v="2"/>
    <x v="9"/>
    <x v="9"/>
    <x v="1"/>
    <x v="1"/>
  </r>
  <r>
    <s v="ODR3837561516n"/>
    <s v="C840399L"/>
    <d v="2021-02-07T00:00:00"/>
    <s v="P664665"/>
    <n v="488360"/>
    <n v="1"/>
    <n v="4883600"/>
    <n v="0"/>
    <n v="4883600"/>
    <n v="1"/>
    <n v="1"/>
    <n v="0"/>
    <n v="1"/>
    <d v="2021-07-02T00:00:00"/>
    <x v="836"/>
    <n v="4883600"/>
    <n v="410176"/>
    <x v="0"/>
    <x v="2"/>
    <n v="4473424"/>
    <n v="0.91600950118764801"/>
    <x v="2"/>
    <x v="10"/>
    <x v="10"/>
    <x v="0"/>
    <x v="0"/>
  </r>
  <r>
    <s v="ODR7306539029z"/>
    <s v="C404192L"/>
    <d v="2021-05-08T00:00:00"/>
    <s v="P664665"/>
    <n v="488360"/>
    <n v="1"/>
    <n v="4883600"/>
    <n v="0"/>
    <n v="4883600"/>
    <n v="1"/>
    <n v="1"/>
    <n v="0"/>
    <n v="1"/>
    <d v="2021-07-06T00:00:00"/>
    <x v="836"/>
    <n v="4883600"/>
    <n v="410176"/>
    <x v="0"/>
    <x v="2"/>
    <n v="4473424"/>
    <n v="0.91600950118764801"/>
    <x v="2"/>
    <x v="2"/>
    <x v="2"/>
    <x v="0"/>
    <x v="0"/>
  </r>
  <r>
    <s v="ODR7946088554o"/>
    <s v="C646010L"/>
    <d v="2021-06-08T00:00:00"/>
    <s v="P664665"/>
    <n v="488360"/>
    <n v="1"/>
    <n v="4883600"/>
    <n v="0"/>
    <n v="4883600"/>
    <n v="1"/>
    <n v="1"/>
    <n v="1"/>
    <n v="12"/>
    <d v="2021-08-06T00:00:00"/>
    <x v="836"/>
    <n v="4883600"/>
    <n v="410176"/>
    <x v="0"/>
    <x v="12"/>
    <n v="4473424"/>
    <n v="0.91600950118764801"/>
    <x v="2"/>
    <x v="8"/>
    <x v="8"/>
    <x v="0"/>
    <x v="0"/>
  </r>
  <r>
    <s v="ODR3344822955n"/>
    <s v="C543327L"/>
    <d v="2021-07-13T00:00:00"/>
    <s v="P664665"/>
    <n v="488360"/>
    <n v="1"/>
    <n v="4883600"/>
    <n v="0"/>
    <n v="4883600"/>
    <n v="1"/>
    <n v="1"/>
    <n v="0"/>
    <n v="1"/>
    <d v="2021-07-13T00:00:00"/>
    <x v="836"/>
    <n v="4883600"/>
    <n v="410176"/>
    <x v="0"/>
    <x v="2"/>
    <n v="4473424"/>
    <n v="0.91600950118764801"/>
    <x v="2"/>
    <x v="7"/>
    <x v="7"/>
    <x v="0"/>
    <x v="0"/>
  </r>
  <r>
    <s v="ODR6323139897g"/>
    <s v="C352487L"/>
    <d v="2021-07-14T00:00:00"/>
    <s v="P664665"/>
    <n v="488360"/>
    <n v="1"/>
    <n v="4883600"/>
    <n v="0"/>
    <n v="4883600"/>
    <n v="1"/>
    <n v="1"/>
    <n v="0"/>
    <n v="1"/>
    <d v="2021-07-24T00:00:00"/>
    <x v="836"/>
    <n v="4883600"/>
    <n v="410176"/>
    <x v="0"/>
    <x v="2"/>
    <n v="4473424"/>
    <n v="0.91600950118764801"/>
    <x v="2"/>
    <x v="7"/>
    <x v="7"/>
    <x v="0"/>
    <x v="0"/>
  </r>
  <r>
    <s v="ODR1538033065h"/>
    <s v="C694973L"/>
    <d v="2021-07-16T00:00:00"/>
    <s v="P664665"/>
    <n v="488360"/>
    <n v="1"/>
    <n v="4883600"/>
    <n v="0"/>
    <n v="4883600"/>
    <n v="1"/>
    <n v="1"/>
    <n v="0"/>
    <n v="1"/>
    <d v="2021-07-05T00:00:00"/>
    <x v="836"/>
    <n v="4883600"/>
    <n v="410176"/>
    <x v="0"/>
    <x v="2"/>
    <n v="4473424"/>
    <n v="0.91600950118764801"/>
    <x v="2"/>
    <x v="7"/>
    <x v="7"/>
    <x v="0"/>
    <x v="0"/>
  </r>
  <r>
    <s v="ODR5557404873t"/>
    <s v="C243200L"/>
    <d v="2021-07-21T00:00:00"/>
    <s v="P664665"/>
    <n v="488360"/>
    <n v="1"/>
    <n v="4883600"/>
    <n v="0"/>
    <n v="4883600"/>
    <n v="1"/>
    <n v="1"/>
    <n v="0"/>
    <n v="1"/>
    <d v="2021-07-21T00:00:00"/>
    <x v="836"/>
    <n v="4883600"/>
    <n v="410176"/>
    <x v="0"/>
    <x v="2"/>
    <n v="4473424"/>
    <n v="0.91600950118764801"/>
    <x v="2"/>
    <x v="7"/>
    <x v="7"/>
    <x v="0"/>
    <x v="0"/>
  </r>
  <r>
    <s v="ODR3504440657i"/>
    <s v="C375595L"/>
    <d v="2021-07-22T00:00:00"/>
    <s v="P664665"/>
    <n v="488360"/>
    <n v="1"/>
    <n v="4883600"/>
    <n v="0"/>
    <n v="4883600"/>
    <n v="1"/>
    <n v="1"/>
    <n v="1"/>
    <n v="1"/>
    <d v="2021-07-15T00:00:00"/>
    <x v="836"/>
    <n v="4883600"/>
    <n v="410176"/>
    <x v="0"/>
    <x v="2"/>
    <n v="4473424"/>
    <n v="0.91600950118764801"/>
    <x v="2"/>
    <x v="7"/>
    <x v="7"/>
    <x v="0"/>
    <x v="0"/>
  </r>
  <r>
    <s v="ODR6475829019i"/>
    <s v="C848613L"/>
    <d v="2021-07-25T00:00:00"/>
    <s v="P664665"/>
    <n v="488360"/>
    <n v="1"/>
    <n v="4883600"/>
    <n v="0"/>
    <n v="4883600"/>
    <n v="1"/>
    <n v="1"/>
    <n v="0"/>
    <n v="1"/>
    <d v="2021-07-07T00:00:00"/>
    <x v="836"/>
    <n v="4883600"/>
    <n v="410176"/>
    <x v="0"/>
    <x v="2"/>
    <n v="4473424"/>
    <n v="0.91600950118764801"/>
    <x v="2"/>
    <x v="7"/>
    <x v="7"/>
    <x v="0"/>
    <x v="0"/>
  </r>
  <r>
    <s v="ODR4239223130m"/>
    <s v="C485693L"/>
    <d v="2021-07-30T00:00:00"/>
    <s v="P664665"/>
    <n v="488360"/>
    <n v="1"/>
    <n v="4883600"/>
    <n v="0"/>
    <n v="4883600"/>
    <n v="1"/>
    <n v="1"/>
    <n v="0"/>
    <n v="1"/>
    <d v="2021-07-02T00:00:00"/>
    <x v="836"/>
    <n v="4883600"/>
    <n v="410176"/>
    <x v="0"/>
    <x v="2"/>
    <n v="4473424"/>
    <n v="0.91600950118764801"/>
    <x v="2"/>
    <x v="7"/>
    <x v="7"/>
    <x v="0"/>
    <x v="0"/>
  </r>
  <r>
    <s v="ODR9334581106k"/>
    <s v="C485693L"/>
    <d v="2021-09-08T00:00:00"/>
    <s v="P664665"/>
    <n v="488360"/>
    <n v="1"/>
    <n v="4883600"/>
    <n v="0"/>
    <n v="4883600"/>
    <n v="1"/>
    <n v="1"/>
    <n v="0"/>
    <n v="1"/>
    <d v="2021-07-02T00:00:00"/>
    <x v="836"/>
    <n v="4883600"/>
    <n v="410176"/>
    <x v="0"/>
    <x v="2"/>
    <n v="4473424"/>
    <n v="0.91600950118764801"/>
    <x v="2"/>
    <x v="4"/>
    <x v="4"/>
    <x v="0"/>
    <x v="0"/>
  </r>
  <r>
    <s v="ODR6841041526t"/>
    <s v="C888201L"/>
    <d v="2021-10-07T00:00:00"/>
    <s v="P664665"/>
    <n v="488360"/>
    <n v="1"/>
    <n v="4883600"/>
    <n v="0"/>
    <n v="4883600"/>
    <n v="1"/>
    <n v="1"/>
    <n v="1"/>
    <n v="8"/>
    <d v="2021-07-06T00:00:00"/>
    <x v="836"/>
    <n v="4883600"/>
    <n v="410176"/>
    <x v="0"/>
    <x v="8"/>
    <n v="4473424"/>
    <n v="0.91600950118764801"/>
    <x v="2"/>
    <x v="6"/>
    <x v="6"/>
    <x v="0"/>
    <x v="0"/>
  </r>
  <r>
    <s v="ODR9540839183u"/>
    <s v="C182986L"/>
    <d v="2021-11-07T00:00:00"/>
    <s v="P664665"/>
    <n v="488360"/>
    <n v="1"/>
    <n v="4883600"/>
    <n v="0"/>
    <n v="4883600"/>
    <n v="1"/>
    <n v="1"/>
    <n v="0"/>
    <n v="1"/>
    <d v="2021-07-04T00:00:00"/>
    <x v="836"/>
    <n v="4883600"/>
    <n v="410176"/>
    <x v="0"/>
    <x v="2"/>
    <n v="4473424"/>
    <n v="0.91600950118764801"/>
    <x v="2"/>
    <x v="0"/>
    <x v="0"/>
    <x v="0"/>
    <x v="0"/>
  </r>
  <r>
    <s v="ODR7032455114h"/>
    <s v="C897819L"/>
    <d v="2021-11-08T00:00:00"/>
    <s v="P664665"/>
    <n v="488360"/>
    <n v="1"/>
    <n v="4883600"/>
    <n v="0"/>
    <n v="4883600"/>
    <n v="1"/>
    <n v="1"/>
    <n v="0"/>
    <n v="1"/>
    <d v="2021-08-06T00:00:00"/>
    <x v="836"/>
    <n v="4883600"/>
    <n v="410176"/>
    <x v="0"/>
    <x v="2"/>
    <n v="4473424"/>
    <n v="0.91600950118764801"/>
    <x v="2"/>
    <x v="0"/>
    <x v="0"/>
    <x v="0"/>
    <x v="0"/>
  </r>
  <r>
    <s v="ODR3003350064m"/>
    <s v="C485693L"/>
    <d v="2021-12-08T00:00:00"/>
    <s v="P664665"/>
    <n v="488360"/>
    <n v="1"/>
    <n v="4883600"/>
    <n v="0"/>
    <n v="4883600"/>
    <n v="1"/>
    <n v="1"/>
    <n v="0"/>
    <n v="1"/>
    <d v="2021-07-02T00:00:00"/>
    <x v="836"/>
    <n v="4883600"/>
    <n v="410176"/>
    <x v="0"/>
    <x v="2"/>
    <n v="4473424"/>
    <n v="0.91600950118764801"/>
    <x v="2"/>
    <x v="1"/>
    <x v="1"/>
    <x v="0"/>
    <x v="0"/>
  </r>
  <r>
    <s v="ODR4233390777h"/>
    <s v="C826722L"/>
    <d v="2022-02-20T00:00:00"/>
    <s v="P456314"/>
    <n v="243600"/>
    <n v="2"/>
    <n v="4872000"/>
    <n v="0"/>
    <n v="4872000"/>
    <n v="1"/>
    <n v="1"/>
    <n v="0"/>
    <n v="1"/>
    <d v="2022-02-22T00:00:00"/>
    <x v="1087"/>
    <n v="2436000"/>
    <n v="153468"/>
    <x v="8"/>
    <x v="2"/>
    <n v="4565064"/>
    <n v="0.93700000000000006"/>
    <x v="2"/>
    <x v="10"/>
    <x v="10"/>
    <x v="1"/>
    <x v="0"/>
  </r>
  <r>
    <s v="ODR8703520092h"/>
    <s v="C735448L"/>
    <d v="2022-09-06T00:00:00"/>
    <s v="P981044"/>
    <n v="487200"/>
    <n v="1"/>
    <n v="4872000"/>
    <n v="0"/>
    <n v="4872000"/>
    <n v="1"/>
    <n v="1"/>
    <n v="0"/>
    <n v="1"/>
    <d v="2022-06-06T00:00:00"/>
    <x v="1088"/>
    <n v="4872000"/>
    <n v="389760"/>
    <x v="0"/>
    <x v="2"/>
    <n v="4482240"/>
    <n v="0.92"/>
    <x v="2"/>
    <x v="4"/>
    <x v="4"/>
    <x v="1"/>
    <x v="0"/>
  </r>
  <r>
    <s v="ODR8573259278i"/>
    <s v="C649688L"/>
    <d v="2021-12-28T00:00:00"/>
    <s v="P781618"/>
    <n v="242440"/>
    <n v="2"/>
    <n v="4848800"/>
    <n v="0"/>
    <n v="4848800"/>
    <n v="1"/>
    <n v="1"/>
    <n v="0"/>
    <n v="1"/>
    <d v="2021-11-26T00:00:00"/>
    <x v="1089"/>
    <n v="2424400"/>
    <n v="208452"/>
    <x v="8"/>
    <x v="2"/>
    <n v="4431896"/>
    <n v="0.91401913875598095"/>
    <x v="2"/>
    <x v="1"/>
    <x v="1"/>
    <x v="0"/>
    <x v="0"/>
  </r>
  <r>
    <s v="ODR5683014084m"/>
    <s v="C404192L"/>
    <d v="2021-03-11T00:00:00"/>
    <s v="P922879"/>
    <n v="481400"/>
    <n v="1"/>
    <n v="4814000"/>
    <n v="0"/>
    <n v="4814000"/>
    <n v="1"/>
    <n v="1"/>
    <n v="1"/>
    <n v="1"/>
    <d v="2021-07-06T00:00:00"/>
    <x v="1090"/>
    <n v="4814000"/>
    <n v="414004"/>
    <x v="10"/>
    <x v="2"/>
    <n v="4399996"/>
    <n v="0.91400000000000003"/>
    <x v="2"/>
    <x v="9"/>
    <x v="9"/>
    <x v="0"/>
    <x v="0"/>
  </r>
  <r>
    <s v="ODR4926660158t"/>
    <s v="C533914L"/>
    <d v="2022-04-08T00:00:00"/>
    <s v="P794286"/>
    <n v="480878"/>
    <n v="1"/>
    <n v="4808780"/>
    <n v="0"/>
    <n v="4808780"/>
    <n v="1"/>
    <n v="1"/>
    <n v="1"/>
    <n v="4"/>
    <d v="2022-08-07T00:00:00"/>
    <x v="972"/>
    <n v="6351000"/>
    <n v="425488"/>
    <x v="7"/>
    <x v="1"/>
    <n v="4383292"/>
    <n v="0.91151851405138096"/>
    <x v="2"/>
    <x v="5"/>
    <x v="5"/>
    <x v="1"/>
    <x v="0"/>
  </r>
  <r>
    <s v="ODR8005194571n"/>
    <s v="C773779L"/>
    <d v="2022-08-08T00:00:00"/>
    <s v="P285804"/>
    <n v="480878"/>
    <n v="1"/>
    <n v="4808780"/>
    <n v="0"/>
    <n v="4808780"/>
    <n v="1"/>
    <n v="1"/>
    <n v="1"/>
    <n v="4"/>
    <d v="2022-08-02T00:00:00"/>
    <x v="1091"/>
    <n v="6351000"/>
    <n v="400084"/>
    <x v="7"/>
    <x v="1"/>
    <n v="4408696"/>
    <n v="0.91680135086238101"/>
    <x v="2"/>
    <x v="11"/>
    <x v="11"/>
    <x v="1"/>
    <x v="0"/>
  </r>
  <r>
    <s v="ODR8749135605l"/>
    <s v="C844341L"/>
    <d v="2021-08-19T00:00:00"/>
    <s v="P757616"/>
    <n v="480530"/>
    <n v="1"/>
    <n v="4805300"/>
    <n v="0"/>
    <n v="4805300"/>
    <n v="1"/>
    <n v="1"/>
    <n v="1"/>
    <n v="1"/>
    <d v="2021-08-04T00:00:00"/>
    <x v="1092"/>
    <n v="4805300"/>
    <n v="341156"/>
    <x v="2"/>
    <x v="2"/>
    <n v="4464144"/>
    <n v="0.92900422450211195"/>
    <x v="2"/>
    <x v="11"/>
    <x v="11"/>
    <x v="0"/>
    <x v="0"/>
  </r>
  <r>
    <s v="ODR1287222568a"/>
    <s v="C266096L"/>
    <d v="2021-09-30T00:00:00"/>
    <s v="P270878"/>
    <n v="119828"/>
    <n v="4"/>
    <n v="4793120"/>
    <n v="0"/>
    <n v="4793120"/>
    <n v="1"/>
    <n v="1"/>
    <n v="1"/>
    <n v="1"/>
    <d v="2021-09-09T00:00:00"/>
    <x v="98"/>
    <n v="1198280"/>
    <n v="77836"/>
    <x v="13"/>
    <x v="2"/>
    <n v="4481776"/>
    <n v="0.93504356243949605"/>
    <x v="2"/>
    <x v="4"/>
    <x v="4"/>
    <x v="0"/>
    <x v="0"/>
  </r>
  <r>
    <s v="ODR3098753685y"/>
    <s v="C875936L"/>
    <d v="2022-03-01T00:00:00"/>
    <s v="P864196"/>
    <n v="478500"/>
    <n v="1"/>
    <n v="4785000"/>
    <n v="0"/>
    <n v="4785000"/>
    <n v="1"/>
    <n v="1"/>
    <n v="0"/>
    <n v="4"/>
    <d v="2021-10-07T00:00:00"/>
    <x v="1093"/>
    <n v="4785000"/>
    <n v="330136"/>
    <x v="9"/>
    <x v="1"/>
    <n v="4454864"/>
    <n v="0.93100606060606095"/>
    <x v="2"/>
    <x v="9"/>
    <x v="9"/>
    <x v="1"/>
    <x v="0"/>
  </r>
  <r>
    <s v="ODR2165093093q"/>
    <s v="C551324L"/>
    <d v="2022-01-16T00:00:00"/>
    <s v="P252423"/>
    <n v="473280"/>
    <n v="1"/>
    <n v="4732800"/>
    <n v="0"/>
    <n v="4732800"/>
    <n v="1"/>
    <n v="1"/>
    <n v="1"/>
    <n v="4"/>
    <d v="2021-12-08T00:00:00"/>
    <x v="1094"/>
    <n v="4732800"/>
    <n v="317086"/>
    <x v="10"/>
    <x v="1"/>
    <n v="4415714"/>
    <n v="0.93300245098039203"/>
    <x v="2"/>
    <x v="3"/>
    <x v="3"/>
    <x v="1"/>
    <x v="0"/>
  </r>
  <r>
    <s v="ODR5725024387f"/>
    <s v="C404192L"/>
    <d v="2022-01-24T00:00:00"/>
    <s v="P225262"/>
    <n v="14790"/>
    <n v="32"/>
    <n v="4732800"/>
    <n v="0"/>
    <n v="4732800"/>
    <n v="1"/>
    <n v="1"/>
    <n v="0"/>
    <n v="1"/>
    <d v="2021-07-06T00:00:00"/>
    <x v="1095"/>
    <n v="147900"/>
    <n v="12992"/>
    <x v="5"/>
    <x v="2"/>
    <n v="4317056"/>
    <n v="0.912156862745098"/>
    <x v="0"/>
    <x v="3"/>
    <x v="3"/>
    <x v="1"/>
    <x v="0"/>
  </r>
  <r>
    <s v="ODR6421342795b"/>
    <s v="C673184L"/>
    <d v="2021-10-09T00:00:00"/>
    <s v="P440872"/>
    <n v="472700"/>
    <n v="1"/>
    <n v="4727000"/>
    <n v="0"/>
    <n v="4727000"/>
    <n v="1"/>
    <n v="0"/>
    <n v="0"/>
    <n v="1"/>
    <d v="2021-07-01T00:00:00"/>
    <x v="1096"/>
    <n v="4727000"/>
    <n v="321436"/>
    <x v="10"/>
    <x v="2"/>
    <n v="4405564"/>
    <n v="0.93200000000000005"/>
    <x v="2"/>
    <x v="6"/>
    <x v="6"/>
    <x v="0"/>
    <x v="1"/>
  </r>
  <r>
    <s v="ODR6783374346i"/>
    <s v="C589059L"/>
    <d v="2022-05-16T00:00:00"/>
    <s v="P596142"/>
    <n v="469800"/>
    <n v="1"/>
    <n v="4698000"/>
    <n v="0"/>
    <n v="4698000"/>
    <n v="1"/>
    <n v="0"/>
    <n v="0"/>
    <n v="7"/>
    <d v="2022-05-06T00:00:00"/>
    <x v="748"/>
    <n v="4698000"/>
    <n v="413424"/>
    <x v="10"/>
    <x v="4"/>
    <n v="4284576"/>
    <n v="0.91200000000000003"/>
    <x v="2"/>
    <x v="2"/>
    <x v="2"/>
    <x v="1"/>
    <x v="1"/>
  </r>
  <r>
    <s v="ODR3919949843b"/>
    <s v="C536052L"/>
    <d v="2022-03-17T00:00:00"/>
    <s v="P844813"/>
    <n v="469800"/>
    <n v="1"/>
    <n v="4698000"/>
    <n v="0"/>
    <n v="4698000"/>
    <n v="1"/>
    <n v="1"/>
    <n v="0"/>
    <n v="1"/>
    <d v="2022-03-19T00:00:00"/>
    <x v="1097"/>
    <n v="4698000"/>
    <n v="300672"/>
    <x v="7"/>
    <x v="2"/>
    <n v="4397328"/>
    <n v="0.93600000000000005"/>
    <x v="2"/>
    <x v="9"/>
    <x v="9"/>
    <x v="1"/>
    <x v="0"/>
  </r>
  <r>
    <s v="ODR8387380972k"/>
    <s v="C865251L"/>
    <d v="2021-09-18T00:00:00"/>
    <s v="P759170"/>
    <n v="156136"/>
    <n v="3"/>
    <n v="4684080"/>
    <n v="0"/>
    <n v="4684080"/>
    <n v="1"/>
    <n v="1"/>
    <n v="1"/>
    <n v="12"/>
    <d v="2021-08-09T00:00:00"/>
    <x v="1098"/>
    <n v="1561360"/>
    <n v="107706"/>
    <x v="3"/>
    <x v="12"/>
    <n v="4360962"/>
    <n v="0.93101783060921195"/>
    <x v="2"/>
    <x v="4"/>
    <x v="4"/>
    <x v="0"/>
    <x v="0"/>
  </r>
  <r>
    <s v="ODR5987883066z"/>
    <s v="C314803L"/>
    <d v="2022-07-07T00:00:00"/>
    <s v="P563852"/>
    <n v="468408"/>
    <n v="1"/>
    <n v="4684080"/>
    <n v="0"/>
    <n v="4684080"/>
    <n v="1"/>
    <n v="1"/>
    <n v="1"/>
    <n v="1"/>
    <d v="2021-11-01T00:00:00"/>
    <x v="1099"/>
    <n v="4684080"/>
    <n v="327874"/>
    <x v="7"/>
    <x v="2"/>
    <n v="4356206"/>
    <n v="0.93000247647350198"/>
    <x v="2"/>
    <x v="7"/>
    <x v="7"/>
    <x v="1"/>
    <x v="0"/>
  </r>
  <r>
    <s v="ODR2195752620f"/>
    <s v="C319814L"/>
    <d v="2022-07-20T00:00:00"/>
    <s v="P176270"/>
    <n v="468408"/>
    <n v="1"/>
    <n v="4684080"/>
    <n v="0"/>
    <n v="4684080"/>
    <n v="1"/>
    <n v="0"/>
    <n v="0"/>
    <n v="1"/>
    <d v="2022-07-07T00:00:00"/>
    <x v="1100"/>
    <n v="3513060"/>
    <n v="231826"/>
    <x v="7"/>
    <x v="2"/>
    <n v="4452254"/>
    <n v="0.95050767706785499"/>
    <x v="2"/>
    <x v="7"/>
    <x v="7"/>
    <x v="1"/>
    <x v="1"/>
  </r>
  <r>
    <s v="ODR3654668110b"/>
    <s v="C319814L"/>
    <d v="2022-07-21T00:00:00"/>
    <s v="P176270"/>
    <n v="468408"/>
    <n v="1"/>
    <n v="4684080"/>
    <n v="0"/>
    <n v="4684080"/>
    <n v="1"/>
    <n v="1"/>
    <n v="0"/>
    <n v="1"/>
    <d v="2022-07-07T00:00:00"/>
    <x v="1100"/>
    <n v="3513060"/>
    <n v="231826"/>
    <x v="7"/>
    <x v="2"/>
    <n v="4452254"/>
    <n v="0.95050767706785499"/>
    <x v="2"/>
    <x v="7"/>
    <x v="7"/>
    <x v="1"/>
    <x v="0"/>
  </r>
  <r>
    <s v="ODR1696944752g"/>
    <s v="C314803L"/>
    <d v="2022-08-07T00:00:00"/>
    <s v="P563852"/>
    <n v="468408"/>
    <n v="1"/>
    <n v="4684080"/>
    <n v="0"/>
    <n v="4684080"/>
    <n v="1"/>
    <n v="0"/>
    <n v="0"/>
    <n v="1"/>
    <d v="2021-11-01T00:00:00"/>
    <x v="1099"/>
    <n v="4684080"/>
    <n v="327874"/>
    <x v="7"/>
    <x v="2"/>
    <n v="4356206"/>
    <n v="0.93000247647350198"/>
    <x v="2"/>
    <x v="11"/>
    <x v="11"/>
    <x v="1"/>
    <x v="1"/>
  </r>
  <r>
    <s v="ODR9620902318t"/>
    <s v="C702933L"/>
    <d v="2021-12-12T00:00:00"/>
    <s v="P377260"/>
    <n v="466784"/>
    <n v="1"/>
    <n v="4667840"/>
    <n v="0"/>
    <n v="4667840"/>
    <n v="1"/>
    <n v="0"/>
    <n v="0"/>
    <n v="4"/>
    <d v="2021-12-13T00:00:00"/>
    <x v="1101"/>
    <n v="4667840"/>
    <n v="359368"/>
    <x v="2"/>
    <x v="1"/>
    <n v="4308472"/>
    <n v="0.92301192842942403"/>
    <x v="2"/>
    <x v="1"/>
    <x v="1"/>
    <x v="0"/>
    <x v="1"/>
  </r>
  <r>
    <s v="ODR4406844955y"/>
    <s v="C467150L"/>
    <d v="2021-09-08T00:00:00"/>
    <s v="P198356"/>
    <n v="232000"/>
    <n v="2"/>
    <n v="4640000"/>
    <n v="0"/>
    <n v="4640000"/>
    <n v="1"/>
    <n v="1"/>
    <n v="1"/>
    <n v="1"/>
    <d v="2021-08-25T00:00:00"/>
    <x v="1102"/>
    <n v="2320000"/>
    <n v="155440"/>
    <x v="3"/>
    <x v="2"/>
    <n v="4329120"/>
    <n v="0.93300000000000005"/>
    <x v="2"/>
    <x v="4"/>
    <x v="4"/>
    <x v="0"/>
    <x v="0"/>
  </r>
  <r>
    <s v="ODR8071475054m"/>
    <s v="C385693L"/>
    <d v="2021-09-17T00:00:00"/>
    <s v="P990495"/>
    <n v="232000"/>
    <n v="2"/>
    <n v="4640000"/>
    <n v="0"/>
    <n v="4640000"/>
    <n v="1"/>
    <n v="0"/>
    <n v="0"/>
    <n v="12"/>
    <d v="2021-09-02T00:00:00"/>
    <x v="190"/>
    <n v="2320000"/>
    <n v="204160"/>
    <x v="6"/>
    <x v="12"/>
    <n v="4231680"/>
    <n v="0.91200000000000003"/>
    <x v="2"/>
    <x v="4"/>
    <x v="4"/>
    <x v="0"/>
    <x v="1"/>
  </r>
  <r>
    <s v="ODR7626349958s"/>
    <s v="C811261L"/>
    <d v="2021-08-15T00:00:00"/>
    <s v="P720293"/>
    <n v="464000"/>
    <n v="1"/>
    <n v="4640000"/>
    <n v="0"/>
    <n v="4640000"/>
    <n v="1"/>
    <n v="1"/>
    <n v="1"/>
    <n v="1"/>
    <d v="2021-08-26T00:00:00"/>
    <x v="1103"/>
    <n v="4640000"/>
    <n v="338720"/>
    <x v="8"/>
    <x v="2"/>
    <n v="4301280"/>
    <n v="0.92700000000000005"/>
    <x v="2"/>
    <x v="11"/>
    <x v="11"/>
    <x v="0"/>
    <x v="0"/>
  </r>
  <r>
    <s v="ODR8736076356q"/>
    <s v="C628245L"/>
    <d v="2022-01-05T00:00:00"/>
    <s v="P727256"/>
    <n v="464000"/>
    <n v="1"/>
    <n v="4640000"/>
    <n v="0"/>
    <n v="4640000"/>
    <n v="1"/>
    <n v="1"/>
    <n v="1"/>
    <n v="1"/>
    <d v="2022-04-12T00:00:00"/>
    <x v="1104"/>
    <n v="4640000"/>
    <n v="385120"/>
    <x v="7"/>
    <x v="2"/>
    <n v="4254880"/>
    <n v="0.91700000000000004"/>
    <x v="2"/>
    <x v="3"/>
    <x v="3"/>
    <x v="1"/>
    <x v="0"/>
  </r>
  <r>
    <s v="ODR3569455102r"/>
    <s v="C919468L"/>
    <d v="2022-02-23T00:00:00"/>
    <s v="P279357"/>
    <n v="464000"/>
    <n v="1"/>
    <n v="4640000"/>
    <n v="0"/>
    <n v="4640000"/>
    <n v="1"/>
    <n v="1"/>
    <n v="1"/>
    <n v="1"/>
    <d v="2022-02-23T00:00:00"/>
    <x v="1105"/>
    <n v="4640000"/>
    <n v="283040"/>
    <x v="7"/>
    <x v="2"/>
    <n v="4356960"/>
    <n v="0.93899999999999995"/>
    <x v="2"/>
    <x v="10"/>
    <x v="10"/>
    <x v="1"/>
    <x v="0"/>
  </r>
  <r>
    <s v="ODR6772792747q"/>
    <s v="C958287L"/>
    <d v="2022-02-25T00:00:00"/>
    <s v="P713234"/>
    <n v="464000"/>
    <n v="1"/>
    <n v="4640000"/>
    <n v="0"/>
    <n v="4640000"/>
    <n v="1"/>
    <n v="1"/>
    <n v="0"/>
    <n v="1"/>
    <d v="2021-07-15T00:00:00"/>
    <x v="1106"/>
    <n v="4640000"/>
    <n v="343360"/>
    <x v="7"/>
    <x v="2"/>
    <n v="4296640"/>
    <n v="0.92600000000000005"/>
    <x v="2"/>
    <x v="10"/>
    <x v="10"/>
    <x v="1"/>
    <x v="0"/>
  </r>
  <r>
    <s v="ODR7804255702q"/>
    <s v="C617345L"/>
    <d v="2022-02-27T00:00:00"/>
    <s v="P279357"/>
    <n v="464000"/>
    <n v="1"/>
    <n v="4640000"/>
    <n v="0"/>
    <n v="4640000"/>
    <n v="1"/>
    <n v="1"/>
    <n v="1"/>
    <n v="1"/>
    <d v="2022-02-01T00:00:00"/>
    <x v="1105"/>
    <n v="4640000"/>
    <n v="283040"/>
    <x v="7"/>
    <x v="2"/>
    <n v="4356960"/>
    <n v="0.93899999999999995"/>
    <x v="2"/>
    <x v="10"/>
    <x v="10"/>
    <x v="1"/>
    <x v="0"/>
  </r>
  <r>
    <s v="ODR6225739642y"/>
    <s v="C607972L"/>
    <d v="2022-03-04T00:00:00"/>
    <s v="P713234"/>
    <n v="464000"/>
    <n v="1"/>
    <n v="4640000"/>
    <n v="0"/>
    <n v="4640000"/>
    <n v="1"/>
    <n v="1"/>
    <n v="1"/>
    <n v="1"/>
    <d v="2022-02-27T00:00:00"/>
    <x v="1106"/>
    <n v="4640000"/>
    <n v="343360"/>
    <x v="7"/>
    <x v="2"/>
    <n v="4296640"/>
    <n v="0.92600000000000005"/>
    <x v="2"/>
    <x v="9"/>
    <x v="9"/>
    <x v="1"/>
    <x v="0"/>
  </r>
  <r>
    <s v="ODR5459592313i"/>
    <s v="C978527L"/>
    <d v="2022-03-07T00:00:00"/>
    <s v="P401585"/>
    <n v="464000"/>
    <n v="1"/>
    <n v="4640000"/>
    <n v="0"/>
    <n v="4640000"/>
    <n v="1"/>
    <n v="1"/>
    <n v="1"/>
    <n v="4"/>
    <d v="2022-01-03T00:00:00"/>
    <x v="1107"/>
    <n v="4640000"/>
    <n v="287680"/>
    <x v="7"/>
    <x v="1"/>
    <n v="4352320"/>
    <n v="0.93799999999999994"/>
    <x v="2"/>
    <x v="9"/>
    <x v="9"/>
    <x v="1"/>
    <x v="0"/>
  </r>
  <r>
    <s v="ODR1942538488m"/>
    <s v="C869172L"/>
    <d v="2022-03-18T00:00:00"/>
    <s v="P229579"/>
    <n v="464000"/>
    <n v="1"/>
    <n v="4640000"/>
    <n v="0"/>
    <n v="4640000"/>
    <n v="1"/>
    <n v="1"/>
    <n v="1"/>
    <n v="1"/>
    <d v="2022-01-20T00:00:00"/>
    <x v="1108"/>
    <n v="4640000"/>
    <n v="361920"/>
    <x v="7"/>
    <x v="2"/>
    <n v="4278080"/>
    <n v="0.92200000000000004"/>
    <x v="2"/>
    <x v="9"/>
    <x v="9"/>
    <x v="1"/>
    <x v="0"/>
  </r>
  <r>
    <s v="ODR5694840484c"/>
    <s v="C749538L"/>
    <d v="2022-03-24T00:00:00"/>
    <s v="P401585"/>
    <n v="464000"/>
    <n v="1"/>
    <n v="4640000"/>
    <n v="0"/>
    <n v="4640000"/>
    <n v="1"/>
    <n v="1"/>
    <n v="1"/>
    <n v="1"/>
    <d v="2022-03-13T00:00:00"/>
    <x v="1107"/>
    <n v="4640000"/>
    <n v="287680"/>
    <x v="7"/>
    <x v="2"/>
    <n v="4352320"/>
    <n v="0.93799999999999994"/>
    <x v="2"/>
    <x v="9"/>
    <x v="9"/>
    <x v="1"/>
    <x v="0"/>
  </r>
  <r>
    <s v="ODR6629635076p"/>
    <s v="C742231L"/>
    <d v="2022-04-03T00:00:00"/>
    <s v="P279357"/>
    <n v="464000"/>
    <n v="1"/>
    <n v="4640000"/>
    <n v="0"/>
    <n v="4640000"/>
    <n v="1"/>
    <n v="0"/>
    <n v="0"/>
    <n v="1"/>
    <d v="2022-03-08T00:00:00"/>
    <x v="1105"/>
    <n v="4640000"/>
    <n v="283040"/>
    <x v="7"/>
    <x v="2"/>
    <n v="4356960"/>
    <n v="0.93899999999999995"/>
    <x v="2"/>
    <x v="5"/>
    <x v="5"/>
    <x v="1"/>
    <x v="1"/>
  </r>
  <r>
    <s v="ODR7547904222y"/>
    <s v="C502254L"/>
    <d v="2022-04-14T00:00:00"/>
    <s v="P208328"/>
    <n v="464000"/>
    <n v="1"/>
    <n v="4640000"/>
    <n v="0"/>
    <n v="4640000"/>
    <n v="1"/>
    <n v="0"/>
    <n v="0"/>
    <n v="7"/>
    <d v="2022-03-12T00:00:00"/>
    <x v="1109"/>
    <n v="4640000"/>
    <n v="399040"/>
    <x v="7"/>
    <x v="4"/>
    <n v="4240960"/>
    <n v="0.91400000000000003"/>
    <x v="2"/>
    <x v="5"/>
    <x v="5"/>
    <x v="1"/>
    <x v="1"/>
  </r>
  <r>
    <s v="ODR5864566323o"/>
    <s v="C860548L"/>
    <d v="2022-04-24T00:00:00"/>
    <s v="P713234"/>
    <n v="464000"/>
    <n v="1"/>
    <n v="4640000"/>
    <n v="0"/>
    <n v="4640000"/>
    <n v="1"/>
    <n v="1"/>
    <n v="1"/>
    <n v="1"/>
    <d v="2022-04-27T00:00:00"/>
    <x v="1106"/>
    <n v="4640000"/>
    <n v="343360"/>
    <x v="7"/>
    <x v="2"/>
    <n v="4296640"/>
    <n v="0.92600000000000005"/>
    <x v="2"/>
    <x v="5"/>
    <x v="5"/>
    <x v="1"/>
    <x v="0"/>
  </r>
  <r>
    <s v="ODR7929625105o"/>
    <s v="C836809L"/>
    <d v="2022-04-28T00:00:00"/>
    <s v="P537345"/>
    <n v="464000"/>
    <n v="1"/>
    <n v="4640000"/>
    <n v="0"/>
    <n v="4640000"/>
    <n v="1"/>
    <n v="1"/>
    <n v="1"/>
    <n v="1"/>
    <d v="2022-04-27T00:00:00"/>
    <x v="1110"/>
    <n v="4640000"/>
    <n v="408320"/>
    <x v="7"/>
    <x v="2"/>
    <n v="4231680"/>
    <n v="0.91200000000000003"/>
    <x v="2"/>
    <x v="5"/>
    <x v="5"/>
    <x v="1"/>
    <x v="0"/>
  </r>
  <r>
    <s v="ODR8318602493w"/>
    <s v="C688872L"/>
    <d v="2022-05-01T00:00:00"/>
    <s v="P114375"/>
    <n v="232000"/>
    <n v="2"/>
    <n v="4640000"/>
    <n v="0"/>
    <n v="4640000"/>
    <n v="1"/>
    <n v="0"/>
    <n v="0"/>
    <n v="4"/>
    <d v="2021-09-07T00:00:00"/>
    <x v="1111"/>
    <n v="2320000"/>
    <n v="153120"/>
    <x v="7"/>
    <x v="1"/>
    <n v="4333760"/>
    <n v="0.93400000000000005"/>
    <x v="2"/>
    <x v="2"/>
    <x v="2"/>
    <x v="1"/>
    <x v="1"/>
  </r>
  <r>
    <s v="ODR2032898188w"/>
    <s v="C370534L"/>
    <d v="2022-05-14T00:00:00"/>
    <s v="P713234"/>
    <n v="464000"/>
    <n v="1"/>
    <n v="4640000"/>
    <n v="0"/>
    <n v="4640000"/>
    <n v="1"/>
    <n v="1"/>
    <n v="1"/>
    <n v="1"/>
    <d v="2022-05-22T00:00:00"/>
    <x v="1106"/>
    <n v="4640000"/>
    <n v="343360"/>
    <x v="7"/>
    <x v="2"/>
    <n v="4296640"/>
    <n v="0.92600000000000005"/>
    <x v="2"/>
    <x v="2"/>
    <x v="2"/>
    <x v="1"/>
    <x v="0"/>
  </r>
  <r>
    <s v="ODR6583055195m"/>
    <s v="C890325L"/>
    <d v="2022-05-18T00:00:00"/>
    <s v="P663928"/>
    <n v="464000"/>
    <n v="1"/>
    <n v="4640000"/>
    <n v="0"/>
    <n v="4640000"/>
    <n v="1"/>
    <n v="0"/>
    <n v="0"/>
    <n v="7"/>
    <d v="2022-05-02T00:00:00"/>
    <x v="1112"/>
    <n v="4640000"/>
    <n v="417600"/>
    <x v="7"/>
    <x v="4"/>
    <n v="4222400"/>
    <n v="0.91"/>
    <x v="2"/>
    <x v="2"/>
    <x v="2"/>
    <x v="1"/>
    <x v="1"/>
  </r>
  <r>
    <s v="ODR5562991131y"/>
    <s v="C460610L"/>
    <d v="2022-05-26T00:00:00"/>
    <s v="P229579"/>
    <n v="464000"/>
    <n v="1"/>
    <n v="4640000"/>
    <n v="0"/>
    <n v="4640000"/>
    <n v="1"/>
    <n v="0"/>
    <n v="0"/>
    <n v="4"/>
    <d v="2022-05-16T00:00:00"/>
    <x v="1108"/>
    <n v="4640000"/>
    <n v="361920"/>
    <x v="7"/>
    <x v="1"/>
    <n v="4278080"/>
    <n v="0.92200000000000004"/>
    <x v="2"/>
    <x v="2"/>
    <x v="2"/>
    <x v="1"/>
    <x v="1"/>
  </r>
  <r>
    <s v="ODR9278022818o"/>
    <s v="C536378L"/>
    <d v="2022-08-04T00:00:00"/>
    <s v="P563852"/>
    <n v="464000"/>
    <n v="1"/>
    <n v="4640000"/>
    <n v="0"/>
    <n v="4640000"/>
    <n v="1"/>
    <n v="1"/>
    <n v="1"/>
    <n v="1"/>
    <d v="2022-04-25T00:00:00"/>
    <x v="1099"/>
    <n v="4684080"/>
    <n v="327874"/>
    <x v="7"/>
    <x v="2"/>
    <n v="4312126"/>
    <n v="0.92933750000000004"/>
    <x v="2"/>
    <x v="11"/>
    <x v="11"/>
    <x v="1"/>
    <x v="0"/>
  </r>
  <r>
    <s v="ODR1298921605b"/>
    <s v="C670896L"/>
    <d v="2022-09-03T00:00:00"/>
    <s v="P602715"/>
    <n v="464000"/>
    <n v="1"/>
    <n v="4640000"/>
    <n v="0"/>
    <n v="4640000"/>
    <n v="1"/>
    <n v="1"/>
    <n v="1"/>
    <n v="1"/>
    <d v="2022-03-12T00:00:00"/>
    <x v="1113"/>
    <n v="4640000"/>
    <n v="320160"/>
    <x v="7"/>
    <x v="2"/>
    <n v="4319840"/>
    <n v="0.93100000000000005"/>
    <x v="2"/>
    <x v="4"/>
    <x v="4"/>
    <x v="1"/>
    <x v="0"/>
  </r>
  <r>
    <s v="ODR1240810411q"/>
    <s v="C373791L"/>
    <d v="2022-09-04T00:00:00"/>
    <s v="P713234"/>
    <n v="464000"/>
    <n v="1"/>
    <n v="4640000"/>
    <n v="0"/>
    <n v="4640000"/>
    <n v="1"/>
    <n v="1"/>
    <n v="1"/>
    <n v="1"/>
    <d v="2022-04-22T00:00:00"/>
    <x v="1106"/>
    <n v="4640000"/>
    <n v="343360"/>
    <x v="7"/>
    <x v="2"/>
    <n v="4296640"/>
    <n v="0.92600000000000005"/>
    <x v="2"/>
    <x v="4"/>
    <x v="4"/>
    <x v="1"/>
    <x v="0"/>
  </r>
  <r>
    <s v="ODR2204441816k"/>
    <s v="C735415L"/>
    <d v="2022-09-05T00:00:00"/>
    <s v="P229579"/>
    <n v="464000"/>
    <n v="1"/>
    <n v="4640000"/>
    <n v="0"/>
    <n v="4640000"/>
    <n v="1"/>
    <n v="1"/>
    <n v="1"/>
    <n v="1"/>
    <d v="2022-02-14T00:00:00"/>
    <x v="1108"/>
    <n v="4640000"/>
    <n v="361920"/>
    <x v="7"/>
    <x v="2"/>
    <n v="4278080"/>
    <n v="0.92200000000000004"/>
    <x v="2"/>
    <x v="4"/>
    <x v="4"/>
    <x v="1"/>
    <x v="0"/>
  </r>
  <r>
    <s v="ODR2374990653u"/>
    <s v="C147249L"/>
    <d v="2022-10-03T00:00:00"/>
    <s v="P563852"/>
    <n v="464000"/>
    <n v="1"/>
    <n v="4640000"/>
    <n v="0"/>
    <n v="4640000"/>
    <n v="1"/>
    <n v="1"/>
    <n v="1"/>
    <n v="1"/>
    <d v="2022-03-02T00:00:00"/>
    <x v="1099"/>
    <n v="4684080"/>
    <n v="327874"/>
    <x v="7"/>
    <x v="2"/>
    <n v="4312126"/>
    <n v="0.92933750000000004"/>
    <x v="2"/>
    <x v="6"/>
    <x v="6"/>
    <x v="1"/>
    <x v="0"/>
  </r>
  <r>
    <s v="ODR2989550992l"/>
    <s v="C839755L"/>
    <d v="2022-05-13T00:00:00"/>
    <s v="P261639"/>
    <n v="463942"/>
    <n v="1"/>
    <n v="4639420"/>
    <n v="0"/>
    <n v="4639420"/>
    <n v="1"/>
    <n v="1"/>
    <n v="0"/>
    <n v="1"/>
    <d v="2021-12-28T00:00:00"/>
    <x v="1114"/>
    <n v="4639420"/>
    <n v="315462"/>
    <x v="9"/>
    <x v="2"/>
    <n v="4323958"/>
    <n v="0.93200400050006205"/>
    <x v="2"/>
    <x v="2"/>
    <x v="2"/>
    <x v="1"/>
    <x v="0"/>
  </r>
  <r>
    <s v="ODR1223442200k"/>
    <s v="C806665L"/>
    <d v="2021-11-17T00:00:00"/>
    <s v="P765122"/>
    <n v="231942"/>
    <n v="2"/>
    <n v="4638840"/>
    <n v="0"/>
    <n v="4638840"/>
    <n v="1"/>
    <n v="0"/>
    <n v="0"/>
    <n v="1"/>
    <d v="2021-11-22T00:00:00"/>
    <x v="1115"/>
    <n v="2319420"/>
    <n v="192502"/>
    <x v="9"/>
    <x v="2"/>
    <n v="4253836"/>
    <n v="0.91700425106276595"/>
    <x v="2"/>
    <x v="0"/>
    <x v="0"/>
    <x v="0"/>
    <x v="1"/>
  </r>
  <r>
    <s v="ODR7100974477v"/>
    <s v="C686117L"/>
    <d v="2021-12-20T00:00:00"/>
    <s v="P639318"/>
    <n v="231942"/>
    <n v="2"/>
    <n v="4638840"/>
    <n v="0"/>
    <n v="4638840"/>
    <n v="1"/>
    <n v="0"/>
    <n v="0"/>
    <n v="4"/>
    <d v="2021-12-03T00:00:00"/>
    <x v="1116"/>
    <n v="2319420"/>
    <n v="146102"/>
    <x v="9"/>
    <x v="1"/>
    <n v="4346636"/>
    <n v="0.93700925231307797"/>
    <x v="2"/>
    <x v="1"/>
    <x v="1"/>
    <x v="0"/>
    <x v="1"/>
  </r>
  <r>
    <s v="ODR6393048671x"/>
    <s v="C171924L"/>
    <d v="2022-01-29T00:00:00"/>
    <s v="P304734"/>
    <n v="231942"/>
    <n v="2"/>
    <n v="4638840"/>
    <n v="0"/>
    <n v="4638840"/>
    <n v="1"/>
    <n v="0"/>
    <n v="0"/>
    <n v="4"/>
    <d v="2022-01-21T00:00:00"/>
    <x v="1117"/>
    <n v="2319420"/>
    <n v="160022"/>
    <x v="9"/>
    <x v="1"/>
    <n v="4318796"/>
    <n v="0.93100775193798402"/>
    <x v="2"/>
    <x v="3"/>
    <x v="3"/>
    <x v="1"/>
    <x v="1"/>
  </r>
  <r>
    <s v="ODR5892649472f"/>
    <s v="C210865L"/>
    <d v="2022-07-02T00:00:00"/>
    <s v="P304734"/>
    <n v="231942"/>
    <n v="2"/>
    <n v="4638840"/>
    <n v="0"/>
    <n v="4638840"/>
    <n v="1"/>
    <n v="0"/>
    <n v="0"/>
    <n v="4"/>
    <d v="2022-02-18T00:00:00"/>
    <x v="1117"/>
    <n v="2319420"/>
    <n v="160022"/>
    <x v="9"/>
    <x v="1"/>
    <n v="4318796"/>
    <n v="0.93100775193798402"/>
    <x v="2"/>
    <x v="7"/>
    <x v="7"/>
    <x v="1"/>
    <x v="1"/>
  </r>
  <r>
    <s v="ODR6130660954x"/>
    <s v="C303166L"/>
    <d v="2022-04-03T00:00:00"/>
    <s v="P826364"/>
    <n v="463710"/>
    <n v="1"/>
    <n v="4637100"/>
    <n v="0"/>
    <n v="4637100"/>
    <n v="1"/>
    <n v="1"/>
    <n v="0"/>
    <n v="1"/>
    <d v="2022-03-26T00:00:00"/>
    <x v="1118"/>
    <n v="3245970"/>
    <n v="243426"/>
    <x v="9"/>
    <x v="2"/>
    <n v="4393674"/>
    <n v="0.94750469043151997"/>
    <x v="2"/>
    <x v="5"/>
    <x v="5"/>
    <x v="1"/>
    <x v="0"/>
  </r>
  <r>
    <s v="ODR6932060037b"/>
    <s v="C812812L"/>
    <d v="2022-08-08T00:00:00"/>
    <s v="P395976"/>
    <n v="463710"/>
    <n v="1"/>
    <n v="4637100"/>
    <n v="0"/>
    <n v="4637100"/>
    <n v="1"/>
    <n v="0"/>
    <n v="0"/>
    <n v="4"/>
    <d v="2022-06-16T00:00:00"/>
    <x v="1119"/>
    <n v="4637100"/>
    <n v="296728"/>
    <x v="9"/>
    <x v="1"/>
    <n v="4340372"/>
    <n v="0.93601000625390895"/>
    <x v="2"/>
    <x v="11"/>
    <x v="11"/>
    <x v="1"/>
    <x v="1"/>
  </r>
  <r>
    <s v="ODR8655763212r"/>
    <s v="C770029L"/>
    <d v="2021-01-10T00:00:00"/>
    <s v="P152703"/>
    <n v="463710"/>
    <n v="1"/>
    <n v="4637100"/>
    <n v="0"/>
    <n v="4637100"/>
    <n v="1"/>
    <n v="1"/>
    <n v="0"/>
    <n v="1"/>
    <d v="2021-07-16T00:00:00"/>
    <x v="1120"/>
    <n v="4637100"/>
    <n v="366328"/>
    <x v="7"/>
    <x v="2"/>
    <n v="4270772"/>
    <n v="0.92100062539086902"/>
    <x v="2"/>
    <x v="3"/>
    <x v="3"/>
    <x v="0"/>
    <x v="0"/>
  </r>
  <r>
    <s v="ODR7313784933h"/>
    <s v="C213343L"/>
    <d v="2021-12-19T00:00:00"/>
    <s v="P825553"/>
    <n v="463710"/>
    <n v="1"/>
    <n v="4637100"/>
    <n v="0"/>
    <n v="4637100"/>
    <n v="1"/>
    <n v="0"/>
    <n v="0"/>
    <n v="4"/>
    <d v="2021-12-27T00:00:00"/>
    <x v="75"/>
    <n v="4637100"/>
    <n v="389470"/>
    <x v="7"/>
    <x v="1"/>
    <n v="4247630"/>
    <n v="0.91601000625390905"/>
    <x v="2"/>
    <x v="1"/>
    <x v="1"/>
    <x v="0"/>
    <x v="1"/>
  </r>
  <r>
    <s v="ODR4244785965l"/>
    <s v="C863131L"/>
    <d v="2022-01-13T00:00:00"/>
    <s v="P825553"/>
    <n v="463710"/>
    <n v="1"/>
    <n v="4637100"/>
    <n v="0"/>
    <n v="4637100"/>
    <n v="1"/>
    <n v="1"/>
    <n v="1"/>
    <n v="1"/>
    <d v="2021-09-21T00:00:00"/>
    <x v="75"/>
    <n v="4637100"/>
    <n v="389470"/>
    <x v="7"/>
    <x v="2"/>
    <n v="4247630"/>
    <n v="0.91601000625390905"/>
    <x v="2"/>
    <x v="3"/>
    <x v="3"/>
    <x v="1"/>
    <x v="0"/>
  </r>
  <r>
    <s v="ODR3638709970j"/>
    <s v="C368601L"/>
    <d v="2022-06-16T00:00:00"/>
    <s v="P470836"/>
    <n v="463710"/>
    <n v="1"/>
    <n v="4637100"/>
    <n v="0"/>
    <n v="4637100"/>
    <n v="1"/>
    <n v="0"/>
    <n v="0"/>
    <n v="7"/>
    <d v="2022-05-04T00:00:00"/>
    <x v="1121"/>
    <n v="4637100"/>
    <n v="361688"/>
    <x v="7"/>
    <x v="4"/>
    <n v="4275412"/>
    <n v="0.922001250781739"/>
    <x v="2"/>
    <x v="8"/>
    <x v="8"/>
    <x v="1"/>
    <x v="1"/>
  </r>
  <r>
    <s v="ODR1251050980v"/>
    <s v="C483318L"/>
    <d v="2022-01-22T00:00:00"/>
    <s v="P293781"/>
    <n v="57942"/>
    <n v="8"/>
    <n v="4635360"/>
    <n v="0"/>
    <n v="4635360"/>
    <n v="1"/>
    <n v="1"/>
    <n v="1"/>
    <n v="1"/>
    <d v="2022-01-06T00:00:00"/>
    <x v="1122"/>
    <n v="609000"/>
    <n v="52954"/>
    <x v="9"/>
    <x v="2"/>
    <n v="4211728"/>
    <n v="0.90860860860860904"/>
    <x v="0"/>
    <x v="3"/>
    <x v="3"/>
    <x v="1"/>
    <x v="0"/>
  </r>
  <r>
    <s v="ODR9818081393b"/>
    <s v="C714124L"/>
    <d v="2022-02-24T00:00:00"/>
    <s v="P778849"/>
    <n v="57942"/>
    <n v="8"/>
    <n v="4635360"/>
    <n v="0"/>
    <n v="4635360"/>
    <n v="1"/>
    <n v="0"/>
    <n v="0"/>
    <n v="1"/>
    <d v="2022-02-26T00:00:00"/>
    <x v="1123"/>
    <n v="579420"/>
    <n v="35322"/>
    <x v="9"/>
    <x v="2"/>
    <n v="4352784"/>
    <n v="0.93903903903903896"/>
    <x v="0"/>
    <x v="10"/>
    <x v="10"/>
    <x v="1"/>
    <x v="1"/>
  </r>
  <r>
    <s v="ODR9580199625r"/>
    <s v="C579669L"/>
    <d v="2022-04-26T00:00:00"/>
    <s v="P627630"/>
    <n v="115884"/>
    <n v="4"/>
    <n v="4635360"/>
    <n v="0"/>
    <n v="4635360"/>
    <n v="1"/>
    <n v="0"/>
    <n v="0"/>
    <n v="1"/>
    <d v="2022-02-23T00:00:00"/>
    <x v="1124"/>
    <n v="1158840"/>
    <n v="104284"/>
    <x v="5"/>
    <x v="2"/>
    <n v="4218224"/>
    <n v="0.91001001001001003"/>
    <x v="2"/>
    <x v="5"/>
    <x v="5"/>
    <x v="1"/>
    <x v="1"/>
  </r>
  <r>
    <s v="ODR3665211523c"/>
    <s v="C907593L"/>
    <d v="2021-12-07T00:00:00"/>
    <s v="P690503"/>
    <n v="463420"/>
    <n v="1"/>
    <n v="4634200"/>
    <n v="0"/>
    <n v="4634200"/>
    <n v="1"/>
    <n v="1"/>
    <n v="1"/>
    <n v="1"/>
    <d v="2021-07-06T00:00:00"/>
    <x v="1125"/>
    <n v="4634200"/>
    <n v="342896"/>
    <x v="0"/>
    <x v="2"/>
    <n v="4291304"/>
    <n v="0.92600750938673404"/>
    <x v="2"/>
    <x v="1"/>
    <x v="1"/>
    <x v="0"/>
    <x v="0"/>
  </r>
  <r>
    <s v="ODR9283133117m"/>
    <s v="C772704L"/>
    <d v="2021-02-08T00:00:00"/>
    <s v="P863492"/>
    <n v="23142"/>
    <n v="20"/>
    <n v="4628400"/>
    <n v="0"/>
    <n v="4628400"/>
    <n v="1"/>
    <n v="1"/>
    <n v="0"/>
    <n v="1"/>
    <d v="2021-07-18T00:00:00"/>
    <x v="1126"/>
    <n v="231420"/>
    <n v="17574"/>
    <x v="9"/>
    <x v="2"/>
    <n v="4276920"/>
    <n v="0.92406015037594003"/>
    <x v="0"/>
    <x v="10"/>
    <x v="10"/>
    <x v="0"/>
    <x v="0"/>
  </r>
  <r>
    <s v="ODR3372581003i"/>
    <s v="C363500L"/>
    <d v="2021-03-07T00:00:00"/>
    <s v="P469966"/>
    <n v="230550"/>
    <n v="2"/>
    <n v="4611000"/>
    <n v="0"/>
    <n v="4611000"/>
    <n v="1"/>
    <n v="0"/>
    <n v="0"/>
    <n v="9"/>
    <d v="2021-07-25T00:00:00"/>
    <x v="1127"/>
    <n v="2305500"/>
    <n v="191342"/>
    <x v="7"/>
    <x v="9"/>
    <n v="4228316"/>
    <n v="0.91700628930817596"/>
    <x v="2"/>
    <x v="9"/>
    <x v="9"/>
    <x v="0"/>
    <x v="1"/>
  </r>
  <r>
    <s v="ODR5030666367d"/>
    <s v="C514643L"/>
    <d v="2021-03-07T00:00:00"/>
    <s v="P563405"/>
    <n v="459940"/>
    <n v="1"/>
    <n v="4599400"/>
    <n v="0"/>
    <n v="4599400"/>
    <n v="1"/>
    <n v="1"/>
    <n v="0"/>
    <n v="1"/>
    <d v="2021-07-25T00:00:00"/>
    <x v="1128"/>
    <n v="4599400"/>
    <n v="344926"/>
    <x v="3"/>
    <x v="2"/>
    <n v="4254474"/>
    <n v="0.92500630517023996"/>
    <x v="2"/>
    <x v="9"/>
    <x v="9"/>
    <x v="0"/>
    <x v="0"/>
  </r>
  <r>
    <s v="ODR6709566899l"/>
    <s v="C788509L"/>
    <d v="2021-10-30T00:00:00"/>
    <s v="P646568"/>
    <n v="458896"/>
    <n v="1"/>
    <n v="4588960"/>
    <n v="0"/>
    <n v="4588960"/>
    <n v="1"/>
    <n v="1"/>
    <n v="0"/>
    <n v="1"/>
    <d v="2021-07-20T00:00:00"/>
    <x v="1129"/>
    <n v="4588960"/>
    <n v="380828"/>
    <x v="10"/>
    <x v="2"/>
    <n v="4208132"/>
    <n v="0.91701213346815003"/>
    <x v="2"/>
    <x v="6"/>
    <x v="6"/>
    <x v="0"/>
    <x v="0"/>
  </r>
  <r>
    <s v="ODR6909578255i"/>
    <s v="C643275L"/>
    <d v="2021-02-12T00:00:00"/>
    <s v="P858554"/>
    <n v="458200"/>
    <n v="1"/>
    <n v="4582000"/>
    <n v="0"/>
    <n v="4582000"/>
    <n v="1"/>
    <n v="0"/>
    <n v="0"/>
    <n v="4"/>
    <d v="2021-09-28T00:00:00"/>
    <x v="1130"/>
    <n v="4123800"/>
    <n v="317492"/>
    <x v="6"/>
    <x v="1"/>
    <n v="4264508"/>
    <n v="0.93070886075949399"/>
    <x v="2"/>
    <x v="10"/>
    <x v="10"/>
    <x v="0"/>
    <x v="1"/>
  </r>
  <r>
    <s v="ODR4253935678s"/>
    <s v="C992621L"/>
    <d v="2022-10-01T00:00:00"/>
    <s v="P194372"/>
    <n v="458200"/>
    <n v="1"/>
    <n v="4582000"/>
    <n v="0"/>
    <n v="4582000"/>
    <n v="1"/>
    <n v="0"/>
    <n v="0"/>
    <n v="4"/>
    <d v="2021-11-17T00:00:00"/>
    <x v="1131"/>
    <n v="4582000"/>
    <n v="339068"/>
    <x v="7"/>
    <x v="1"/>
    <n v="4242932"/>
    <n v="0.92600000000000005"/>
    <x v="2"/>
    <x v="6"/>
    <x v="6"/>
    <x v="1"/>
    <x v="1"/>
  </r>
  <r>
    <s v="ODR8347037480f"/>
    <s v="C143684L"/>
    <d v="2021-10-13T00:00:00"/>
    <s v="P521903"/>
    <n v="458142"/>
    <n v="1"/>
    <n v="4581420"/>
    <n v="0"/>
    <n v="4581420"/>
    <n v="1"/>
    <n v="1"/>
    <n v="0"/>
    <n v="1"/>
    <d v="2021-07-05T00:00:00"/>
    <x v="1132"/>
    <n v="4581420"/>
    <n v="357338"/>
    <x v="9"/>
    <x v="2"/>
    <n v="4224082"/>
    <n v="0.92200278516267897"/>
    <x v="2"/>
    <x v="6"/>
    <x v="6"/>
    <x v="0"/>
    <x v="0"/>
  </r>
  <r>
    <s v="ODR3798907393f"/>
    <s v="C602850L"/>
    <d v="2022-10-04T00:00:00"/>
    <s v="P688198"/>
    <n v="456750"/>
    <n v="1"/>
    <n v="4567500"/>
    <n v="0"/>
    <n v="4567500"/>
    <n v="1"/>
    <n v="1"/>
    <n v="0"/>
    <n v="1"/>
    <d v="2021-07-03T00:00:00"/>
    <x v="1133"/>
    <n v="4567500"/>
    <n v="388194"/>
    <x v="11"/>
    <x v="2"/>
    <n v="4179306"/>
    <n v="0.91500952380952405"/>
    <x v="2"/>
    <x v="6"/>
    <x v="6"/>
    <x v="1"/>
    <x v="0"/>
  </r>
  <r>
    <s v="ODR4525518987x"/>
    <s v="C772184L"/>
    <d v="2021-11-09T00:00:00"/>
    <s v="P885003"/>
    <n v="455300"/>
    <n v="1"/>
    <n v="4553000"/>
    <n v="0"/>
    <n v="4553000"/>
    <n v="1"/>
    <n v="0"/>
    <n v="0"/>
    <n v="9"/>
    <d v="2021-09-22T00:00:00"/>
    <x v="1134"/>
    <n v="4553000"/>
    <n v="409770"/>
    <x v="1"/>
    <x v="9"/>
    <n v="4143230"/>
    <n v="0.91"/>
    <x v="2"/>
    <x v="0"/>
    <x v="0"/>
    <x v="0"/>
    <x v="1"/>
  </r>
  <r>
    <s v="ODR4481692296s"/>
    <s v="C913594L"/>
    <d v="2021-11-27T00:00:00"/>
    <s v="P884353"/>
    <n v="454140"/>
    <n v="1"/>
    <n v="4541400"/>
    <n v="0"/>
    <n v="4541400"/>
    <n v="1"/>
    <n v="1"/>
    <n v="1"/>
    <n v="1"/>
    <d v="2021-11-27T00:00:00"/>
    <x v="1135"/>
    <n v="4541400"/>
    <n v="290638"/>
    <x v="10"/>
    <x v="2"/>
    <n v="4250762"/>
    <n v="0.93600255427841605"/>
    <x v="2"/>
    <x v="0"/>
    <x v="0"/>
    <x v="0"/>
    <x v="0"/>
  </r>
  <r>
    <s v="ODR7342883104r"/>
    <s v="C788509L"/>
    <d v="2021-07-28T00:00:00"/>
    <s v="P272485"/>
    <n v="452400"/>
    <n v="1"/>
    <n v="4524000"/>
    <n v="0"/>
    <n v="4524000"/>
    <n v="1"/>
    <n v="1"/>
    <n v="0"/>
    <n v="1"/>
    <d v="2021-07-20T00:00:00"/>
    <x v="1136"/>
    <n v="4524000"/>
    <n v="339300"/>
    <x v="10"/>
    <x v="2"/>
    <n v="4184700"/>
    <n v="0.92500000000000004"/>
    <x v="2"/>
    <x v="7"/>
    <x v="7"/>
    <x v="0"/>
    <x v="0"/>
  </r>
  <r>
    <s v="ODR6174179442d"/>
    <s v="C446527L"/>
    <d v="2022-05-17T00:00:00"/>
    <s v="P322129"/>
    <n v="452400"/>
    <n v="1"/>
    <n v="4524000"/>
    <n v="0"/>
    <n v="4524000"/>
    <n v="1"/>
    <n v="0"/>
    <n v="0"/>
    <n v="4"/>
    <d v="2022-05-11T00:00:00"/>
    <x v="1137"/>
    <n v="4524000"/>
    <n v="321204"/>
    <x v="6"/>
    <x v="1"/>
    <n v="4202796"/>
    <n v="0.92900000000000005"/>
    <x v="2"/>
    <x v="2"/>
    <x v="2"/>
    <x v="1"/>
    <x v="1"/>
  </r>
  <r>
    <s v="ODR5968986681n"/>
    <s v="C848357L"/>
    <d v="2021-07-23T00:00:00"/>
    <s v="P504409"/>
    <n v="226200"/>
    <n v="2"/>
    <n v="4524000"/>
    <n v="0"/>
    <n v="4524000"/>
    <n v="1"/>
    <n v="1"/>
    <n v="0"/>
    <n v="1"/>
    <d v="2021-07-02T00:00:00"/>
    <x v="1138"/>
    <n v="2262000"/>
    <n v="135720"/>
    <x v="9"/>
    <x v="2"/>
    <n v="4252560"/>
    <n v="0.94"/>
    <x v="2"/>
    <x v="7"/>
    <x v="7"/>
    <x v="0"/>
    <x v="0"/>
  </r>
  <r>
    <s v="ODR9879018804i"/>
    <s v="C833467L"/>
    <d v="2021-06-08T00:00:00"/>
    <s v="P995838"/>
    <n v="150800"/>
    <n v="3"/>
    <n v="4524000"/>
    <n v="0"/>
    <n v="4524000"/>
    <n v="1"/>
    <n v="0"/>
    <n v="0"/>
    <n v="1"/>
    <d v="2021-08-22T00:00:00"/>
    <x v="1139"/>
    <n v="1508000"/>
    <n v="105560"/>
    <x v="7"/>
    <x v="2"/>
    <n v="4207320"/>
    <n v="0.93"/>
    <x v="2"/>
    <x v="8"/>
    <x v="8"/>
    <x v="0"/>
    <x v="1"/>
  </r>
  <r>
    <s v="ODR6112574227g"/>
    <s v="C213587L"/>
    <d v="2022-11-07T00:00:00"/>
    <s v="P731800"/>
    <n v="452342"/>
    <n v="1"/>
    <n v="4523420"/>
    <n v="0"/>
    <n v="4523420"/>
    <n v="1"/>
    <n v="1"/>
    <n v="0"/>
    <n v="1"/>
    <d v="2022-05-28T00:00:00"/>
    <x v="1140"/>
    <n v="3735200"/>
    <n v="287564"/>
    <x v="9"/>
    <x v="2"/>
    <n v="4235856"/>
    <n v="0.93642774714707"/>
    <x v="2"/>
    <x v="0"/>
    <x v="0"/>
    <x v="1"/>
    <x v="0"/>
  </r>
  <r>
    <s v="ODR2563813901q"/>
    <s v="C283866L"/>
    <d v="2021-10-14T00:00:00"/>
    <s v="P212275"/>
    <n v="150742"/>
    <n v="3"/>
    <n v="4522260"/>
    <n v="0"/>
    <n v="4522260"/>
    <n v="1"/>
    <n v="0"/>
    <n v="0"/>
    <n v="4"/>
    <d v="2021-07-18T00:00:00"/>
    <x v="1141"/>
    <n v="1667500"/>
    <n v="125048"/>
    <x v="6"/>
    <x v="1"/>
    <n v="4147116"/>
    <n v="0.91704501731435195"/>
    <x v="2"/>
    <x v="6"/>
    <x v="6"/>
    <x v="0"/>
    <x v="1"/>
  </r>
  <r>
    <s v="ODR8371307556a"/>
    <s v="C247805L"/>
    <d v="2021-05-09T00:00:00"/>
    <s v="P173440"/>
    <n v="449500"/>
    <n v="1"/>
    <n v="4495000"/>
    <n v="0"/>
    <n v="4495000"/>
    <n v="1"/>
    <n v="1"/>
    <n v="1"/>
    <n v="1"/>
    <d v="2021-09-12T00:00:00"/>
    <x v="1142"/>
    <n v="4495000"/>
    <n v="328106"/>
    <x v="8"/>
    <x v="2"/>
    <n v="4166894"/>
    <n v="0.92700645161290296"/>
    <x v="2"/>
    <x v="2"/>
    <x v="2"/>
    <x v="0"/>
    <x v="0"/>
  </r>
  <r>
    <s v="ODR3071613229j"/>
    <s v="C379337L"/>
    <d v="2021-10-25T00:00:00"/>
    <s v="P669129"/>
    <n v="448920"/>
    <n v="1"/>
    <n v="4489200"/>
    <n v="0"/>
    <n v="4489200"/>
    <n v="1"/>
    <n v="1"/>
    <n v="0"/>
    <n v="1"/>
    <d v="2021-10-28T00:00:00"/>
    <x v="1143"/>
    <n v="4489200"/>
    <n v="354612"/>
    <x v="10"/>
    <x v="2"/>
    <n v="4134588"/>
    <n v="0.92100775193798401"/>
    <x v="2"/>
    <x v="6"/>
    <x v="6"/>
    <x v="0"/>
    <x v="0"/>
  </r>
  <r>
    <s v="ODR8835182399j"/>
    <s v="C360482L"/>
    <d v="2021-12-13T00:00:00"/>
    <s v="P512258"/>
    <n v="74530"/>
    <n v="6"/>
    <n v="4471800"/>
    <n v="0"/>
    <n v="4471800"/>
    <n v="1"/>
    <n v="1"/>
    <n v="1"/>
    <n v="4"/>
    <d v="2021-12-12T00:00:00"/>
    <x v="161"/>
    <n v="745300"/>
    <n v="49184"/>
    <x v="11"/>
    <x v="1"/>
    <n v="4176696"/>
    <n v="0.93400778210116697"/>
    <x v="2"/>
    <x v="1"/>
    <x v="1"/>
    <x v="0"/>
    <x v="0"/>
  </r>
  <r>
    <s v="ODR5497578001b"/>
    <s v="C281598L"/>
    <d v="2021-12-17T00:00:00"/>
    <s v="P102648"/>
    <n v="446600"/>
    <n v="1"/>
    <n v="4466000"/>
    <n v="0"/>
    <n v="4466000"/>
    <n v="1"/>
    <n v="1"/>
    <n v="0"/>
    <n v="5"/>
    <d v="2021-08-18T00:00:00"/>
    <x v="1144"/>
    <n v="4466000"/>
    <n v="330484"/>
    <x v="10"/>
    <x v="0"/>
    <n v="4135516"/>
    <n v="0.92600000000000005"/>
    <x v="2"/>
    <x v="1"/>
    <x v="1"/>
    <x v="0"/>
    <x v="0"/>
  </r>
  <r>
    <s v="ODR9542313479l"/>
    <s v="C607344L"/>
    <d v="2022-01-04T00:00:00"/>
    <s v="P341170"/>
    <n v="446600"/>
    <n v="1"/>
    <n v="4466000"/>
    <n v="0"/>
    <n v="4466000"/>
    <n v="1"/>
    <n v="1"/>
    <n v="1"/>
    <n v="1"/>
    <d v="2022-04-08T00:00:00"/>
    <x v="125"/>
    <n v="4321000"/>
    <n v="345680"/>
    <x v="3"/>
    <x v="2"/>
    <n v="4120320"/>
    <n v="0.92259740259740297"/>
    <x v="2"/>
    <x v="3"/>
    <x v="3"/>
    <x v="1"/>
    <x v="0"/>
  </r>
  <r>
    <s v="ODR3675282310s"/>
    <s v="C794985L"/>
    <d v="2022-11-04T00:00:00"/>
    <s v="P341170"/>
    <n v="446600"/>
    <n v="1"/>
    <n v="4466000"/>
    <n v="0"/>
    <n v="4466000"/>
    <n v="1"/>
    <n v="0"/>
    <n v="0"/>
    <n v="6"/>
    <d v="2021-11-15T00:00:00"/>
    <x v="125"/>
    <n v="4321000"/>
    <n v="345680"/>
    <x v="3"/>
    <x v="6"/>
    <n v="4120320"/>
    <n v="0.92259740259740297"/>
    <x v="2"/>
    <x v="0"/>
    <x v="0"/>
    <x v="1"/>
    <x v="1"/>
  </r>
  <r>
    <s v="ODR6460912975o"/>
    <s v="C402823L"/>
    <d v="2022-12-06T00:00:00"/>
    <s v="P341170"/>
    <n v="446600"/>
    <n v="1"/>
    <n v="4466000"/>
    <n v="0"/>
    <n v="4466000"/>
    <n v="1"/>
    <n v="0"/>
    <n v="0"/>
    <n v="7"/>
    <d v="2022-06-15T00:00:00"/>
    <x v="125"/>
    <n v="4321000"/>
    <n v="345680"/>
    <x v="3"/>
    <x v="4"/>
    <n v="4120320"/>
    <n v="0.92259740259740297"/>
    <x v="2"/>
    <x v="1"/>
    <x v="1"/>
    <x v="1"/>
    <x v="1"/>
  </r>
  <r>
    <s v="ODR1325822871m"/>
    <s v="C574874L"/>
    <d v="2022-03-23T00:00:00"/>
    <s v="P905261"/>
    <n v="63742"/>
    <n v="7"/>
    <n v="4461940"/>
    <n v="0"/>
    <n v="4461940"/>
    <n v="1"/>
    <n v="0"/>
    <n v="0"/>
    <n v="7"/>
    <d v="2022-03-07T00:00:00"/>
    <x v="1145"/>
    <n v="637420"/>
    <n v="41412"/>
    <x v="9"/>
    <x v="4"/>
    <n v="4172056"/>
    <n v="0.93503184713375798"/>
    <x v="2"/>
    <x v="9"/>
    <x v="9"/>
    <x v="1"/>
    <x v="1"/>
  </r>
  <r>
    <s v="ODR2424369898l"/>
    <s v="C348605L"/>
    <d v="2021-12-13T00:00:00"/>
    <s v="P763231"/>
    <n v="443700"/>
    <n v="1"/>
    <n v="4437000"/>
    <n v="0"/>
    <n v="4437000"/>
    <n v="1"/>
    <n v="1"/>
    <n v="0"/>
    <n v="1"/>
    <d v="2021-12-05T00:00:00"/>
    <x v="1079"/>
    <n v="4930000"/>
    <n v="409190"/>
    <x v="10"/>
    <x v="2"/>
    <n v="4027810"/>
    <n v="0.90777777777777802"/>
    <x v="2"/>
    <x v="1"/>
    <x v="1"/>
    <x v="0"/>
    <x v="0"/>
  </r>
  <r>
    <s v="ODR6009958525s"/>
    <s v="C113520L"/>
    <d v="2021-08-12T00:00:00"/>
    <s v="P402840"/>
    <n v="443120"/>
    <n v="1"/>
    <n v="4431200"/>
    <n v="0"/>
    <n v="4431200"/>
    <n v="1"/>
    <n v="0"/>
    <n v="0"/>
    <n v="4"/>
    <d v="2021-12-11T00:00:00"/>
    <x v="1146"/>
    <n v="4431200"/>
    <n v="394342"/>
    <x v="9"/>
    <x v="1"/>
    <n v="4036858"/>
    <n v="0.91100785340314105"/>
    <x v="2"/>
    <x v="11"/>
    <x v="11"/>
    <x v="0"/>
    <x v="1"/>
  </r>
  <r>
    <s v="ODR2158224396h"/>
    <s v="C861081L"/>
    <d v="2021-08-22T00:00:00"/>
    <s v="P955377"/>
    <n v="440800"/>
    <n v="1"/>
    <n v="4408000"/>
    <n v="0"/>
    <n v="4408000"/>
    <n v="1"/>
    <n v="1"/>
    <n v="1"/>
    <n v="1"/>
    <d v="2021-08-03T00:00:00"/>
    <x v="1147"/>
    <n v="4408000"/>
    <n v="264480"/>
    <x v="8"/>
    <x v="2"/>
    <n v="4143520"/>
    <n v="0.94"/>
    <x v="2"/>
    <x v="11"/>
    <x v="11"/>
    <x v="0"/>
    <x v="0"/>
  </r>
  <r>
    <s v="ODR2410475068u"/>
    <s v="C409316L"/>
    <d v="2021-07-23T00:00:00"/>
    <s v="P418929"/>
    <n v="440800"/>
    <n v="1"/>
    <n v="4408000"/>
    <n v="0"/>
    <n v="4408000"/>
    <n v="1"/>
    <n v="1"/>
    <n v="1"/>
    <n v="1"/>
    <d v="2021-07-21T00:00:00"/>
    <x v="1148"/>
    <n v="4408000"/>
    <n v="290928"/>
    <x v="14"/>
    <x v="2"/>
    <n v="4117072"/>
    <n v="0.93400000000000005"/>
    <x v="2"/>
    <x v="7"/>
    <x v="7"/>
    <x v="0"/>
    <x v="0"/>
  </r>
  <r>
    <s v="ODR1871579656w"/>
    <s v="C596112L"/>
    <d v="2022-07-24T00:00:00"/>
    <s v="P418929"/>
    <n v="440800"/>
    <n v="1"/>
    <n v="4408000"/>
    <n v="0"/>
    <n v="4408000"/>
    <n v="1"/>
    <n v="1"/>
    <n v="1"/>
    <n v="1"/>
    <d v="2022-07-02T00:00:00"/>
    <x v="1148"/>
    <n v="4408000"/>
    <n v="290928"/>
    <x v="14"/>
    <x v="2"/>
    <n v="4117072"/>
    <n v="0.93400000000000005"/>
    <x v="2"/>
    <x v="7"/>
    <x v="7"/>
    <x v="1"/>
    <x v="0"/>
  </r>
  <r>
    <s v="ODR7929893983r"/>
    <s v="C861081L"/>
    <d v="2021-08-29T00:00:00"/>
    <s v="P198352"/>
    <n v="220400"/>
    <n v="2"/>
    <n v="4408000"/>
    <n v="0"/>
    <n v="4408000"/>
    <n v="1"/>
    <n v="1"/>
    <n v="0"/>
    <n v="1"/>
    <d v="2021-08-03T00:00:00"/>
    <x v="1149"/>
    <n v="2204000"/>
    <n v="147668"/>
    <x v="9"/>
    <x v="2"/>
    <n v="4112664"/>
    <n v="0.93300000000000005"/>
    <x v="2"/>
    <x v="11"/>
    <x v="11"/>
    <x v="0"/>
    <x v="0"/>
  </r>
  <r>
    <s v="ODR8476909355z"/>
    <s v="C162721L"/>
    <d v="2022-09-02T00:00:00"/>
    <s v="P417575"/>
    <n v="439466"/>
    <n v="1"/>
    <n v="4394660"/>
    <n v="0"/>
    <n v="4394660"/>
    <n v="1"/>
    <n v="1"/>
    <n v="1"/>
    <n v="1"/>
    <d v="2021-07-26T00:00:00"/>
    <x v="1150"/>
    <n v="4394660"/>
    <n v="364704"/>
    <x v="8"/>
    <x v="2"/>
    <n v="4029956"/>
    <n v="0.91701201003035504"/>
    <x v="2"/>
    <x v="4"/>
    <x v="4"/>
    <x v="1"/>
    <x v="0"/>
  </r>
  <r>
    <s v="ODR4977561954n"/>
    <s v="C641048L"/>
    <d v="2022-02-18T00:00:00"/>
    <s v="P690503"/>
    <n v="439002"/>
    <n v="1"/>
    <n v="4390020"/>
    <n v="0"/>
    <n v="4390020"/>
    <n v="1"/>
    <n v="1"/>
    <n v="1"/>
    <n v="4"/>
    <d v="2022-02-15T00:00:00"/>
    <x v="1125"/>
    <n v="4634200"/>
    <n v="342896"/>
    <x v="0"/>
    <x v="1"/>
    <n v="4047124"/>
    <n v="0.92189192759941896"/>
    <x v="2"/>
    <x v="10"/>
    <x v="10"/>
    <x v="1"/>
    <x v="0"/>
  </r>
  <r>
    <s v="ODR6951767085t"/>
    <s v="C382334L"/>
    <d v="2021-09-16T00:00:00"/>
    <s v="P544948"/>
    <n v="438770"/>
    <n v="1"/>
    <n v="4387700"/>
    <n v="0"/>
    <n v="4387700"/>
    <n v="1"/>
    <n v="1"/>
    <n v="0"/>
    <n v="1"/>
    <d v="2021-09-05T00:00:00"/>
    <x v="1151"/>
    <n v="4387700"/>
    <n v="394864"/>
    <x v="10"/>
    <x v="2"/>
    <n v="3992836"/>
    <n v="0.91000660938532696"/>
    <x v="2"/>
    <x v="4"/>
    <x v="4"/>
    <x v="0"/>
    <x v="0"/>
  </r>
  <r>
    <s v="ODR7708062538s"/>
    <s v="C847221L"/>
    <d v="2021-11-28T00:00:00"/>
    <s v="P596093"/>
    <n v="438770"/>
    <n v="1"/>
    <n v="4387700"/>
    <n v="0"/>
    <n v="4387700"/>
    <n v="1"/>
    <n v="1"/>
    <n v="1"/>
    <n v="1"/>
    <d v="2021-11-13T00:00:00"/>
    <x v="1152"/>
    <n v="2194140"/>
    <n v="179916"/>
    <x v="7"/>
    <x v="2"/>
    <n v="4207784"/>
    <n v="0.95899537343027097"/>
    <x v="2"/>
    <x v="0"/>
    <x v="0"/>
    <x v="0"/>
    <x v="0"/>
  </r>
  <r>
    <s v="ODR8906343991x"/>
    <s v="C539674L"/>
    <d v="2021-10-17T00:00:00"/>
    <s v="P275179"/>
    <n v="437900"/>
    <n v="1"/>
    <n v="4379000"/>
    <n v="0"/>
    <n v="4379000"/>
    <n v="1"/>
    <n v="1"/>
    <n v="1"/>
    <n v="1"/>
    <d v="2021-09-12T00:00:00"/>
    <x v="1153"/>
    <n v="4379000"/>
    <n v="385352"/>
    <x v="9"/>
    <x v="2"/>
    <n v="3993648"/>
    <n v="0.91200000000000003"/>
    <x v="2"/>
    <x v="6"/>
    <x v="6"/>
    <x v="0"/>
    <x v="0"/>
  </r>
  <r>
    <s v="ODR3535642292t"/>
    <s v="C115129L"/>
    <d v="2021-10-11T00:00:00"/>
    <s v="P557021"/>
    <n v="435000"/>
    <n v="1"/>
    <n v="4350000"/>
    <n v="0"/>
    <n v="4350000"/>
    <n v="1"/>
    <n v="0"/>
    <n v="0"/>
    <n v="4"/>
    <d v="2021-11-15T00:00:00"/>
    <x v="1154"/>
    <n v="4350000"/>
    <n v="334950"/>
    <x v="10"/>
    <x v="1"/>
    <n v="4015050"/>
    <n v="0.92300000000000004"/>
    <x v="2"/>
    <x v="6"/>
    <x v="6"/>
    <x v="0"/>
    <x v="1"/>
  </r>
  <r>
    <s v="ODR1153145615s"/>
    <s v="C191776L"/>
    <d v="2022-03-08T00:00:00"/>
    <s v="P573882"/>
    <n v="435000"/>
    <n v="1"/>
    <n v="4350000"/>
    <n v="0"/>
    <n v="4350000"/>
    <n v="1"/>
    <n v="1"/>
    <n v="1"/>
    <n v="1"/>
    <d v="2022-02-27T00:00:00"/>
    <x v="1155"/>
    <n v="4350000"/>
    <n v="382800"/>
    <x v="6"/>
    <x v="2"/>
    <n v="3967200"/>
    <n v="0.91200000000000003"/>
    <x v="2"/>
    <x v="9"/>
    <x v="9"/>
    <x v="1"/>
    <x v="0"/>
  </r>
  <r>
    <s v="ODR3567638183y"/>
    <s v="C374672L"/>
    <d v="2021-08-09T00:00:00"/>
    <s v="P511812"/>
    <n v="435000"/>
    <n v="1"/>
    <n v="4350000"/>
    <n v="0"/>
    <n v="4350000"/>
    <n v="1"/>
    <n v="1"/>
    <n v="0"/>
    <n v="1"/>
    <d v="2021-07-17T00:00:00"/>
    <x v="1156"/>
    <n v="4350000"/>
    <n v="287100"/>
    <x v="9"/>
    <x v="2"/>
    <n v="4062900"/>
    <n v="0.93400000000000005"/>
    <x v="2"/>
    <x v="11"/>
    <x v="11"/>
    <x v="0"/>
    <x v="0"/>
  </r>
  <r>
    <s v="ODR9385609420l"/>
    <s v="C374672L"/>
    <d v="2021-09-20T00:00:00"/>
    <s v="P988211"/>
    <n v="435000"/>
    <n v="1"/>
    <n v="4350000"/>
    <n v="0"/>
    <n v="4350000"/>
    <n v="1"/>
    <n v="1"/>
    <n v="0"/>
    <n v="1"/>
    <d v="2021-07-17T00:00:00"/>
    <x v="1157"/>
    <n v="4350000"/>
    <n v="287100"/>
    <x v="9"/>
    <x v="2"/>
    <n v="4062900"/>
    <n v="0.93400000000000005"/>
    <x v="2"/>
    <x v="4"/>
    <x v="4"/>
    <x v="0"/>
    <x v="0"/>
  </r>
  <r>
    <s v="ODR9189442273y"/>
    <s v="C374672L"/>
    <d v="2021-09-26T00:00:00"/>
    <s v="P266291"/>
    <n v="435000"/>
    <n v="1"/>
    <n v="4350000"/>
    <n v="0"/>
    <n v="4350000"/>
    <n v="1"/>
    <n v="1"/>
    <n v="0"/>
    <n v="1"/>
    <d v="2021-07-17T00:00:00"/>
    <x v="1158"/>
    <n v="4350000"/>
    <n v="291450"/>
    <x v="9"/>
    <x v="2"/>
    <n v="4058550"/>
    <n v="0.93300000000000005"/>
    <x v="2"/>
    <x v="4"/>
    <x v="4"/>
    <x v="0"/>
    <x v="0"/>
  </r>
  <r>
    <s v="ODR2800570602x"/>
    <s v="C848074L"/>
    <d v="2022-01-07T00:00:00"/>
    <s v="P511812"/>
    <n v="435000"/>
    <n v="1"/>
    <n v="4350000"/>
    <n v="0"/>
    <n v="4350000"/>
    <n v="1"/>
    <n v="1"/>
    <n v="0"/>
    <n v="1"/>
    <d v="2022-06-03T00:00:00"/>
    <x v="1156"/>
    <n v="4350000"/>
    <n v="287100"/>
    <x v="9"/>
    <x v="2"/>
    <n v="4062900"/>
    <n v="0.93400000000000005"/>
    <x v="2"/>
    <x v="3"/>
    <x v="3"/>
    <x v="1"/>
    <x v="0"/>
  </r>
  <r>
    <s v="ODR5573410886o"/>
    <s v="C374672L"/>
    <d v="2022-03-16T00:00:00"/>
    <s v="P928328"/>
    <n v="435000"/>
    <n v="1"/>
    <n v="4350000"/>
    <n v="0"/>
    <n v="4350000"/>
    <n v="1"/>
    <n v="1"/>
    <n v="0"/>
    <n v="1"/>
    <d v="2021-07-17T00:00:00"/>
    <x v="1159"/>
    <n v="4350000"/>
    <n v="330600"/>
    <x v="9"/>
    <x v="2"/>
    <n v="4019400"/>
    <n v="0.92400000000000004"/>
    <x v="2"/>
    <x v="9"/>
    <x v="9"/>
    <x v="1"/>
    <x v="0"/>
  </r>
  <r>
    <s v="ODR2013641442x"/>
    <s v="C563862L"/>
    <d v="2022-07-14T00:00:00"/>
    <s v="P450890"/>
    <n v="435000"/>
    <n v="1"/>
    <n v="4350000"/>
    <n v="0"/>
    <n v="4350000"/>
    <n v="1"/>
    <n v="0"/>
    <n v="0"/>
    <n v="7"/>
    <d v="2022-07-21T00:00:00"/>
    <x v="1160"/>
    <n v="4350000"/>
    <n v="378450"/>
    <x v="9"/>
    <x v="4"/>
    <n v="3971550"/>
    <n v="0.91300000000000003"/>
    <x v="2"/>
    <x v="7"/>
    <x v="7"/>
    <x v="1"/>
    <x v="1"/>
  </r>
  <r>
    <s v="ODR4374616320x"/>
    <s v="C996508L"/>
    <d v="2021-07-26T00:00:00"/>
    <s v="P792114"/>
    <n v="87000"/>
    <n v="5"/>
    <n v="4350000"/>
    <n v="0"/>
    <n v="4350000"/>
    <n v="1"/>
    <n v="1"/>
    <n v="0"/>
    <n v="1"/>
    <d v="2021-07-10T00:00:00"/>
    <x v="1161"/>
    <n v="739500"/>
    <n v="52490"/>
    <x v="5"/>
    <x v="2"/>
    <n v="4087550"/>
    <n v="0.93966666666666698"/>
    <x v="2"/>
    <x v="7"/>
    <x v="7"/>
    <x v="0"/>
    <x v="0"/>
  </r>
  <r>
    <s v="ODR7693023210w"/>
    <s v="C603530L"/>
    <d v="2021-10-31T00:00:00"/>
    <s v="P393350"/>
    <n v="435000"/>
    <n v="1"/>
    <n v="4350000"/>
    <n v="0"/>
    <n v="4350000"/>
    <n v="1"/>
    <n v="1"/>
    <n v="0"/>
    <n v="1"/>
    <d v="2021-07-28T00:00:00"/>
    <x v="1162"/>
    <n v="4350000"/>
    <n v="369750"/>
    <x v="7"/>
    <x v="2"/>
    <n v="3980250"/>
    <n v="0.91500000000000004"/>
    <x v="2"/>
    <x v="6"/>
    <x v="6"/>
    <x v="0"/>
    <x v="0"/>
  </r>
  <r>
    <s v="ODR9745899630c"/>
    <s v="C139066L"/>
    <d v="2022-03-21T00:00:00"/>
    <s v="P383565"/>
    <n v="435000"/>
    <n v="1"/>
    <n v="4350000"/>
    <n v="0"/>
    <n v="4350000"/>
    <n v="1"/>
    <n v="1"/>
    <n v="1"/>
    <n v="1"/>
    <d v="2022-03-25T00:00:00"/>
    <x v="1163"/>
    <n v="4350000"/>
    <n v="374100"/>
    <x v="7"/>
    <x v="2"/>
    <n v="3975900"/>
    <n v="0.91400000000000003"/>
    <x v="2"/>
    <x v="9"/>
    <x v="9"/>
    <x v="1"/>
    <x v="0"/>
  </r>
  <r>
    <s v="ODR4025498839m"/>
    <s v="C150251L"/>
    <d v="2022-04-17T00:00:00"/>
    <s v="P194342"/>
    <n v="435000"/>
    <n v="1"/>
    <n v="4350000"/>
    <n v="0"/>
    <n v="4350000"/>
    <n v="1"/>
    <n v="1"/>
    <n v="1"/>
    <n v="1"/>
    <d v="2022-04-05T00:00:00"/>
    <x v="1164"/>
    <n v="4350000"/>
    <n v="304500"/>
    <x v="7"/>
    <x v="2"/>
    <n v="4045500"/>
    <n v="0.93"/>
    <x v="2"/>
    <x v="5"/>
    <x v="5"/>
    <x v="1"/>
    <x v="0"/>
  </r>
  <r>
    <s v="ODR5458304924s"/>
    <s v="C305124L"/>
    <d v="2022-04-20T00:00:00"/>
    <s v="P546485"/>
    <n v="435000"/>
    <n v="1"/>
    <n v="4350000"/>
    <n v="0"/>
    <n v="4350000"/>
    <n v="1"/>
    <n v="1"/>
    <n v="1"/>
    <n v="1"/>
    <d v="2022-04-14T00:00:00"/>
    <x v="933"/>
    <n v="7250000"/>
    <n v="442250"/>
    <x v="7"/>
    <x v="2"/>
    <n v="3907750"/>
    <n v="0.89833333333333298"/>
    <x v="2"/>
    <x v="5"/>
    <x v="5"/>
    <x v="1"/>
    <x v="0"/>
  </r>
  <r>
    <s v="ODR9282546563c"/>
    <s v="C347383L"/>
    <d v="2022-05-17T00:00:00"/>
    <s v="P546485"/>
    <n v="435000"/>
    <n v="1"/>
    <n v="4350000"/>
    <n v="0"/>
    <n v="4350000"/>
    <n v="1"/>
    <n v="1"/>
    <n v="0"/>
    <n v="1"/>
    <d v="2022-03-11T00:00:00"/>
    <x v="933"/>
    <n v="7250000"/>
    <n v="442250"/>
    <x v="7"/>
    <x v="2"/>
    <n v="3907750"/>
    <n v="0.89833333333333298"/>
    <x v="2"/>
    <x v="2"/>
    <x v="2"/>
    <x v="1"/>
    <x v="0"/>
  </r>
  <r>
    <s v="ODR6920071928y"/>
    <s v="C309123L"/>
    <d v="2022-05-19T00:00:00"/>
    <s v="P773985"/>
    <n v="435000"/>
    <n v="1"/>
    <n v="4350000"/>
    <n v="0"/>
    <n v="4350000"/>
    <n v="1"/>
    <n v="0"/>
    <n v="0"/>
    <n v="1"/>
    <d v="2022-02-11T00:00:00"/>
    <x v="1165"/>
    <n v="4350000"/>
    <n v="356700"/>
    <x v="7"/>
    <x v="2"/>
    <n v="3993300"/>
    <n v="0.91800000000000004"/>
    <x v="2"/>
    <x v="2"/>
    <x v="2"/>
    <x v="1"/>
    <x v="1"/>
  </r>
  <r>
    <s v="ODR9038062638e"/>
    <s v="C869500L"/>
    <d v="2021-01-08T00:00:00"/>
    <s v="P732797"/>
    <n v="86942"/>
    <n v="5"/>
    <n v="4347100"/>
    <n v="0"/>
    <n v="4347100"/>
    <n v="1"/>
    <n v="0"/>
    <n v="0"/>
    <n v="12"/>
    <d v="2021-08-11T00:00:00"/>
    <x v="1166"/>
    <n v="869420"/>
    <n v="66932"/>
    <x v="7"/>
    <x v="12"/>
    <n v="4012440"/>
    <n v="0.92301534356237502"/>
    <x v="2"/>
    <x v="3"/>
    <x v="3"/>
    <x v="0"/>
    <x v="1"/>
  </r>
  <r>
    <s v="ODR2973964586d"/>
    <s v="C162721L"/>
    <d v="2021-08-23T00:00:00"/>
    <s v="P898726"/>
    <n v="434710"/>
    <n v="1"/>
    <n v="4347100"/>
    <n v="0"/>
    <n v="4347100"/>
    <n v="1"/>
    <n v="1"/>
    <n v="0"/>
    <n v="1"/>
    <d v="2021-07-26T00:00:00"/>
    <x v="1167"/>
    <n v="4347100"/>
    <n v="347768"/>
    <x v="7"/>
    <x v="2"/>
    <n v="3999332"/>
    <n v="0.92"/>
    <x v="2"/>
    <x v="11"/>
    <x v="11"/>
    <x v="0"/>
    <x v="0"/>
  </r>
  <r>
    <s v="ODR5839553844a"/>
    <s v="C158331L"/>
    <d v="2022-01-07T00:00:00"/>
    <s v="P414864"/>
    <n v="434420"/>
    <n v="1"/>
    <n v="4344200"/>
    <n v="0"/>
    <n v="4344200"/>
    <n v="1"/>
    <n v="1"/>
    <n v="1"/>
    <n v="4"/>
    <d v="2022-07-16T00:00:00"/>
    <x v="871"/>
    <n v="4344200"/>
    <n v="338836"/>
    <x v="7"/>
    <x v="1"/>
    <n v="4005364"/>
    <n v="0.92200267022696902"/>
    <x v="2"/>
    <x v="3"/>
    <x v="3"/>
    <x v="1"/>
    <x v="0"/>
  </r>
  <r>
    <s v="ODR5419097364n"/>
    <s v="C687298L"/>
    <d v="2022-06-17T00:00:00"/>
    <s v="P704549"/>
    <n v="434420"/>
    <n v="1"/>
    <n v="4344200"/>
    <n v="0"/>
    <n v="4344200"/>
    <n v="1"/>
    <n v="1"/>
    <n v="1"/>
    <n v="1"/>
    <d v="2022-06-09T00:00:00"/>
    <x v="1168"/>
    <n v="4344200"/>
    <n v="291044"/>
    <x v="7"/>
    <x v="2"/>
    <n v="4053156"/>
    <n v="0.93300400534045402"/>
    <x v="2"/>
    <x v="8"/>
    <x v="8"/>
    <x v="1"/>
    <x v="0"/>
  </r>
  <r>
    <s v="ODR9635588949q"/>
    <s v="C248905L"/>
    <d v="2022-09-06T00:00:00"/>
    <s v="P533262"/>
    <n v="434420"/>
    <n v="1"/>
    <n v="4344200"/>
    <n v="0"/>
    <n v="4344200"/>
    <n v="1"/>
    <n v="1"/>
    <n v="0"/>
    <n v="3"/>
    <d v="2022-06-05T00:00:00"/>
    <x v="1169"/>
    <n v="4344200"/>
    <n v="295394"/>
    <x v="7"/>
    <x v="3"/>
    <n v="4048806"/>
    <n v="0.93200267022696903"/>
    <x v="2"/>
    <x v="4"/>
    <x v="4"/>
    <x v="1"/>
    <x v="0"/>
  </r>
  <r>
    <s v="ODR9951722059p"/>
    <s v="C118563L"/>
    <d v="2022-10-06T00:00:00"/>
    <s v="P195130"/>
    <n v="434420"/>
    <n v="1"/>
    <n v="4344200"/>
    <n v="0"/>
    <n v="4344200"/>
    <n v="1"/>
    <n v="0"/>
    <n v="0"/>
    <n v="1"/>
    <d v="2022-06-07T00:00:00"/>
    <x v="1170"/>
    <n v="4344200"/>
    <n v="334486"/>
    <x v="7"/>
    <x v="2"/>
    <n v="4009714"/>
    <n v="0.92300400534045401"/>
    <x v="2"/>
    <x v="6"/>
    <x v="6"/>
    <x v="1"/>
    <x v="1"/>
  </r>
  <r>
    <s v="ODR5408182784x"/>
    <s v="C877563L"/>
    <d v="2022-10-08T00:00:00"/>
    <s v="P996730"/>
    <n v="434420"/>
    <n v="1"/>
    <n v="4344200"/>
    <n v="0"/>
    <n v="4344200"/>
    <n v="1"/>
    <n v="0"/>
    <n v="0"/>
    <n v="1"/>
    <d v="2022-08-24T00:00:00"/>
    <x v="1171"/>
    <n v="4344200"/>
    <n v="317086"/>
    <x v="7"/>
    <x v="2"/>
    <n v="4027114"/>
    <n v="0.92700934579439198"/>
    <x v="2"/>
    <x v="6"/>
    <x v="6"/>
    <x v="1"/>
    <x v="1"/>
  </r>
  <r>
    <s v="ODR8336860327v"/>
    <s v="C877563L"/>
    <d v="2022-11-08T00:00:00"/>
    <s v="P996730"/>
    <n v="434420"/>
    <n v="1"/>
    <n v="4344200"/>
    <n v="0"/>
    <n v="4344200"/>
    <n v="1"/>
    <n v="1"/>
    <n v="1"/>
    <n v="1"/>
    <d v="2022-08-24T00:00:00"/>
    <x v="1171"/>
    <n v="4344200"/>
    <n v="317086"/>
    <x v="7"/>
    <x v="2"/>
    <n v="4027114"/>
    <n v="0.92700934579439198"/>
    <x v="2"/>
    <x v="0"/>
    <x v="0"/>
    <x v="1"/>
    <x v="0"/>
  </r>
  <r>
    <s v="ODR3793504804u"/>
    <s v="C332699L"/>
    <d v="2021-10-31T00:00:00"/>
    <s v="P760158"/>
    <n v="216920"/>
    <n v="2"/>
    <n v="4338400"/>
    <n v="0"/>
    <n v="4338400"/>
    <n v="1"/>
    <n v="0"/>
    <n v="0"/>
    <n v="4"/>
    <d v="2021-10-02T00:00:00"/>
    <x v="1172"/>
    <n v="2169200"/>
    <n v="151844"/>
    <x v="10"/>
    <x v="1"/>
    <n v="4034712"/>
    <n v="0.93"/>
    <x v="2"/>
    <x v="6"/>
    <x v="6"/>
    <x v="0"/>
    <x v="1"/>
  </r>
  <r>
    <s v="ODR6981320722q"/>
    <s v="C465805L"/>
    <d v="2021-07-20T00:00:00"/>
    <s v="P978455"/>
    <n v="432854"/>
    <n v="1"/>
    <n v="4328540"/>
    <n v="0"/>
    <n v="4328540"/>
    <n v="1"/>
    <n v="1"/>
    <n v="0"/>
    <n v="1"/>
    <d v="2021-07-15T00:00:00"/>
    <x v="1173"/>
    <n v="4328540"/>
    <n v="281300"/>
    <x v="10"/>
    <x v="2"/>
    <n v="4047240"/>
    <n v="0.93501272946536196"/>
    <x v="2"/>
    <x v="7"/>
    <x v="7"/>
    <x v="0"/>
    <x v="0"/>
  </r>
  <r>
    <s v="ODR2391182905v"/>
    <s v="C605426L"/>
    <d v="2021-07-27T00:00:00"/>
    <s v="P978455"/>
    <n v="432854"/>
    <n v="1"/>
    <n v="4328540"/>
    <n v="0"/>
    <n v="4328540"/>
    <n v="1"/>
    <n v="1"/>
    <n v="0"/>
    <n v="1"/>
    <d v="2021-07-11T00:00:00"/>
    <x v="1173"/>
    <n v="4328540"/>
    <n v="281300"/>
    <x v="10"/>
    <x v="2"/>
    <n v="4047240"/>
    <n v="0.93501272946536196"/>
    <x v="2"/>
    <x v="7"/>
    <x v="7"/>
    <x v="0"/>
    <x v="0"/>
  </r>
  <r>
    <s v="ODR1559577514u"/>
    <s v="C978527L"/>
    <d v="2022-01-30T00:00:00"/>
    <s v="P933986"/>
    <n v="429200"/>
    <n v="1"/>
    <n v="4292000"/>
    <n v="0"/>
    <n v="4292000"/>
    <n v="1"/>
    <n v="0"/>
    <n v="0"/>
    <n v="4"/>
    <d v="2022-01-03T00:00:00"/>
    <x v="1174"/>
    <n v="4292000"/>
    <n v="321900"/>
    <x v="10"/>
    <x v="1"/>
    <n v="3970100"/>
    <n v="0.92500000000000004"/>
    <x v="2"/>
    <x v="3"/>
    <x v="3"/>
    <x v="1"/>
    <x v="1"/>
  </r>
  <r>
    <s v="ODR6996750988b"/>
    <s v="C333379L"/>
    <d v="2022-03-17T00:00:00"/>
    <s v="P983938"/>
    <n v="429200"/>
    <n v="1"/>
    <n v="4292000"/>
    <n v="0"/>
    <n v="4292000"/>
    <n v="1"/>
    <n v="1"/>
    <n v="1"/>
    <n v="7"/>
    <d v="2022-03-14T00:00:00"/>
    <x v="1175"/>
    <n v="4292000"/>
    <n v="257520"/>
    <x v="6"/>
    <x v="4"/>
    <n v="4034480"/>
    <n v="0.94"/>
    <x v="2"/>
    <x v="9"/>
    <x v="9"/>
    <x v="1"/>
    <x v="0"/>
  </r>
  <r>
    <s v="ODR8114290934u"/>
    <s v="C561993L"/>
    <d v="2022-06-17T00:00:00"/>
    <s v="P983938"/>
    <n v="429200"/>
    <n v="1"/>
    <n v="4292000"/>
    <n v="0"/>
    <n v="4292000"/>
    <n v="1"/>
    <n v="0"/>
    <n v="0"/>
    <n v="7"/>
    <d v="2022-05-10T00:00:00"/>
    <x v="1175"/>
    <n v="4292000"/>
    <n v="257520"/>
    <x v="6"/>
    <x v="4"/>
    <n v="4034480"/>
    <n v="0.94"/>
    <x v="2"/>
    <x v="8"/>
    <x v="8"/>
    <x v="1"/>
    <x v="1"/>
  </r>
  <r>
    <s v="ODR5408083051i"/>
    <s v="C461801L"/>
    <d v="2022-06-25T00:00:00"/>
    <s v="P983938"/>
    <n v="429200"/>
    <n v="1"/>
    <n v="4292000"/>
    <n v="0"/>
    <n v="4292000"/>
    <n v="1"/>
    <n v="1"/>
    <n v="0"/>
    <n v="4"/>
    <d v="2022-04-08T00:00:00"/>
    <x v="1175"/>
    <n v="4292000"/>
    <n v="257520"/>
    <x v="6"/>
    <x v="1"/>
    <n v="4034480"/>
    <n v="0.94"/>
    <x v="2"/>
    <x v="8"/>
    <x v="8"/>
    <x v="1"/>
    <x v="0"/>
  </r>
  <r>
    <s v="ODR1713379951h"/>
    <s v="C603530L"/>
    <d v="2021-04-08T00:00:00"/>
    <s v="P761917"/>
    <n v="429200"/>
    <n v="1"/>
    <n v="4292000"/>
    <n v="0"/>
    <n v="4292000"/>
    <n v="1"/>
    <n v="1"/>
    <n v="0"/>
    <n v="1"/>
    <d v="2021-07-28T00:00:00"/>
    <x v="1176"/>
    <n v="4292000"/>
    <n v="291856"/>
    <x v="9"/>
    <x v="2"/>
    <n v="4000144"/>
    <n v="0.93200000000000005"/>
    <x v="2"/>
    <x v="5"/>
    <x v="5"/>
    <x v="0"/>
    <x v="0"/>
  </r>
  <r>
    <s v="ODR1546542821l"/>
    <s v="C985957L"/>
    <d v="2022-01-15T00:00:00"/>
    <s v="P841002"/>
    <n v="429200"/>
    <n v="1"/>
    <n v="4292000"/>
    <n v="0"/>
    <n v="4292000"/>
    <n v="1"/>
    <n v="0"/>
    <n v="0"/>
    <n v="1"/>
    <d v="2022-01-13T00:00:00"/>
    <x v="1043"/>
    <n v="5365000"/>
    <n v="477456"/>
    <x v="9"/>
    <x v="2"/>
    <n v="3814544"/>
    <n v="0.88875675675675703"/>
    <x v="2"/>
    <x v="3"/>
    <x v="3"/>
    <x v="1"/>
    <x v="1"/>
  </r>
  <r>
    <s v="ODR4714685213t"/>
    <s v="C890492L"/>
    <d v="2022-01-20T00:00:00"/>
    <s v="P841002"/>
    <n v="429200"/>
    <n v="1"/>
    <n v="4292000"/>
    <n v="0"/>
    <n v="4292000"/>
    <n v="1"/>
    <n v="1"/>
    <n v="1"/>
    <n v="1"/>
    <d v="2022-01-25T00:00:00"/>
    <x v="1043"/>
    <n v="5365000"/>
    <n v="477456"/>
    <x v="9"/>
    <x v="2"/>
    <n v="3814544"/>
    <n v="0.88875675675675703"/>
    <x v="2"/>
    <x v="3"/>
    <x v="3"/>
    <x v="1"/>
    <x v="0"/>
  </r>
  <r>
    <s v="ODR3378122506c"/>
    <s v="C269004L"/>
    <d v="2022-06-01T00:00:00"/>
    <s v="P841002"/>
    <n v="429200"/>
    <n v="1"/>
    <n v="4292000"/>
    <n v="0"/>
    <n v="4292000"/>
    <n v="1"/>
    <n v="1"/>
    <n v="0"/>
    <n v="1"/>
    <d v="2022-01-22T00:00:00"/>
    <x v="1043"/>
    <n v="5365000"/>
    <n v="477456"/>
    <x v="9"/>
    <x v="2"/>
    <n v="3814544"/>
    <n v="0.88875675675675703"/>
    <x v="2"/>
    <x v="8"/>
    <x v="8"/>
    <x v="1"/>
    <x v="0"/>
  </r>
  <r>
    <s v="ODR2563977058z"/>
    <s v="C763705L"/>
    <d v="2021-09-29T00:00:00"/>
    <s v="P518083"/>
    <n v="427518"/>
    <n v="1"/>
    <n v="4275180"/>
    <n v="0"/>
    <n v="4275180"/>
    <n v="1"/>
    <n v="1"/>
    <n v="1"/>
    <n v="1"/>
    <d v="2021-09-17T00:00:00"/>
    <x v="1177"/>
    <n v="4275180"/>
    <n v="316332"/>
    <x v="8"/>
    <x v="2"/>
    <n v="3958848"/>
    <n v="0.92600732600732605"/>
    <x v="2"/>
    <x v="4"/>
    <x v="4"/>
    <x v="0"/>
    <x v="0"/>
  </r>
  <r>
    <s v="ODR9382854521e"/>
    <s v="C869172L"/>
    <d v="2022-02-28T00:00:00"/>
    <s v="P458788"/>
    <n v="427170"/>
    <n v="1"/>
    <n v="4271700"/>
    <n v="0"/>
    <n v="4271700"/>
    <n v="1"/>
    <n v="1"/>
    <n v="0"/>
    <n v="1"/>
    <d v="2022-01-20T00:00:00"/>
    <x v="1178"/>
    <n v="4271700"/>
    <n v="345970"/>
    <x v="3"/>
    <x v="2"/>
    <n v="3925730"/>
    <n v="0.91900882552613705"/>
    <x v="2"/>
    <x v="10"/>
    <x v="10"/>
    <x v="1"/>
    <x v="0"/>
  </r>
  <r>
    <s v="ODR3054520060d"/>
    <s v="C770151L"/>
    <d v="2021-05-12T00:00:00"/>
    <s v="P164775"/>
    <n v="424560"/>
    <n v="1"/>
    <n v="4245600"/>
    <n v="0"/>
    <n v="4245600"/>
    <n v="1"/>
    <n v="0"/>
    <n v="0"/>
    <n v="4"/>
    <d v="2021-07-25T00:00:00"/>
    <x v="1179"/>
    <n v="4245600"/>
    <n v="280198"/>
    <x v="9"/>
    <x v="1"/>
    <n v="3965402"/>
    <n v="0.93400273224043695"/>
    <x v="2"/>
    <x v="2"/>
    <x v="2"/>
    <x v="0"/>
    <x v="1"/>
  </r>
  <r>
    <s v="ODR2722541813h"/>
    <s v="C965864L"/>
    <d v="2022-01-06T00:00:00"/>
    <s v="P309716"/>
    <n v="423342"/>
    <n v="1"/>
    <n v="4233420"/>
    <n v="0"/>
    <n v="4233420"/>
    <n v="1"/>
    <n v="0"/>
    <n v="0"/>
    <n v="1"/>
    <d v="2022-06-17T00:00:00"/>
    <x v="1180"/>
    <n v="2899420"/>
    <n v="240642"/>
    <x v="8"/>
    <x v="2"/>
    <n v="3992778"/>
    <n v="0.94315659679408104"/>
    <x v="2"/>
    <x v="3"/>
    <x v="3"/>
    <x v="1"/>
    <x v="1"/>
  </r>
  <r>
    <s v="ODR1923496450w"/>
    <s v="C394803L"/>
    <d v="2021-08-10T00:00:00"/>
    <s v="P497435"/>
    <n v="26390"/>
    <n v="16"/>
    <n v="4222400"/>
    <n v="0"/>
    <n v="4222400"/>
    <n v="1"/>
    <n v="0"/>
    <n v="0"/>
    <n v="1"/>
    <d v="2021-10-08T00:00:00"/>
    <x v="1181"/>
    <n v="252300"/>
    <n v="17400"/>
    <x v="11"/>
    <x v="2"/>
    <n v="3944000"/>
    <n v="0.93406593406593397"/>
    <x v="0"/>
    <x v="11"/>
    <x v="11"/>
    <x v="0"/>
    <x v="1"/>
  </r>
  <r>
    <s v="ODR1383566289y"/>
    <s v="C404192L"/>
    <d v="2021-11-26T00:00:00"/>
    <s v="P357201"/>
    <n v="420500"/>
    <n v="1"/>
    <n v="4205000"/>
    <n v="0"/>
    <n v="4205000"/>
    <n v="1"/>
    <n v="1"/>
    <n v="1"/>
    <n v="1"/>
    <d v="2021-07-06T00:00:00"/>
    <x v="1182"/>
    <n v="4205000"/>
    <n v="260710"/>
    <x v="10"/>
    <x v="2"/>
    <n v="3944290"/>
    <n v="0.93799999999999994"/>
    <x v="2"/>
    <x v="0"/>
    <x v="0"/>
    <x v="0"/>
    <x v="0"/>
  </r>
  <r>
    <s v="ODR4633925975t"/>
    <s v="C751410L"/>
    <d v="2022-06-22T00:00:00"/>
    <s v="P673245"/>
    <n v="419630"/>
    <n v="1"/>
    <n v="4196300"/>
    <n v="0"/>
    <n v="4196300"/>
    <n v="1"/>
    <n v="1"/>
    <n v="0"/>
    <n v="1"/>
    <d v="2022-06-04T00:00:00"/>
    <x v="1183"/>
    <n v="4196300"/>
    <n v="318884"/>
    <x v="9"/>
    <x v="2"/>
    <n v="3877416"/>
    <n v="0.92400829302004195"/>
    <x v="2"/>
    <x v="8"/>
    <x v="8"/>
    <x v="1"/>
    <x v="0"/>
  </r>
  <r>
    <s v="ODR6892617702e"/>
    <s v="C784615L"/>
    <d v="2021-04-12T00:00:00"/>
    <s v="P954748"/>
    <n v="41876"/>
    <n v="10"/>
    <n v="4187600"/>
    <n v="0"/>
    <n v="4187600"/>
    <n v="1"/>
    <n v="0"/>
    <n v="0"/>
    <n v="4"/>
    <d v="2021-12-11T00:00:00"/>
    <x v="1184"/>
    <n v="319000"/>
    <n v="28072"/>
    <x v="11"/>
    <x v="1"/>
    <n v="3906880"/>
    <n v="0.93296398891966803"/>
    <x v="0"/>
    <x v="5"/>
    <x v="5"/>
    <x v="0"/>
    <x v="1"/>
  </r>
  <r>
    <s v="ODR6161587775s"/>
    <s v="C857803L"/>
    <d v="2021-07-13T00:00:00"/>
    <s v="P386885"/>
    <n v="37990"/>
    <n v="11"/>
    <n v="4178900"/>
    <n v="0"/>
    <n v="4178900"/>
    <n v="1"/>
    <n v="0"/>
    <n v="0"/>
    <n v="8"/>
    <d v="2021-07-15T00:00:00"/>
    <x v="1185"/>
    <n v="379900"/>
    <n v="30392"/>
    <x v="11"/>
    <x v="8"/>
    <n v="3844588"/>
    <n v="0.92"/>
    <x v="0"/>
    <x v="7"/>
    <x v="7"/>
    <x v="0"/>
    <x v="1"/>
  </r>
  <r>
    <s v="ODR5370519349j"/>
    <s v="C988804L"/>
    <d v="2021-02-10T00:00:00"/>
    <s v="P996724"/>
    <n v="417600"/>
    <n v="1"/>
    <n v="4176000"/>
    <n v="0"/>
    <n v="4176000"/>
    <n v="1"/>
    <n v="1"/>
    <n v="1"/>
    <n v="1"/>
    <d v="2021-10-12T00:00:00"/>
    <x v="1186"/>
    <n v="4176000"/>
    <n v="283968"/>
    <x v="10"/>
    <x v="2"/>
    <n v="3892032"/>
    <n v="0.93200000000000005"/>
    <x v="2"/>
    <x v="10"/>
    <x v="10"/>
    <x v="0"/>
    <x v="0"/>
  </r>
  <r>
    <s v="ODR8316541092v"/>
    <s v="C437156L"/>
    <d v="2021-08-08T00:00:00"/>
    <s v="P607215"/>
    <n v="417600"/>
    <n v="1"/>
    <n v="4176000"/>
    <n v="0"/>
    <n v="4176000"/>
    <n v="1"/>
    <n v="1"/>
    <n v="0"/>
    <n v="1"/>
    <d v="2021-08-22T00:00:00"/>
    <x v="1187"/>
    <n v="4176000"/>
    <n v="325728"/>
    <x v="3"/>
    <x v="2"/>
    <n v="3850272"/>
    <n v="0.92200000000000004"/>
    <x v="2"/>
    <x v="11"/>
    <x v="11"/>
    <x v="0"/>
    <x v="0"/>
  </r>
  <r>
    <s v="ODR2630253942b"/>
    <s v="C216058L"/>
    <d v="2022-07-28T00:00:00"/>
    <s v="P846918"/>
    <n v="139200"/>
    <n v="3"/>
    <n v="4176000"/>
    <n v="0"/>
    <n v="4176000"/>
    <n v="1"/>
    <n v="0"/>
    <n v="0"/>
    <n v="1"/>
    <d v="2022-07-24T00:00:00"/>
    <x v="1188"/>
    <n v="1392000"/>
    <n v="112752"/>
    <x v="6"/>
    <x v="2"/>
    <n v="3837744"/>
    <n v="0.91900000000000004"/>
    <x v="2"/>
    <x v="7"/>
    <x v="7"/>
    <x v="1"/>
    <x v="1"/>
  </r>
  <r>
    <s v="ODR6802224892w"/>
    <s v="C729816L"/>
    <d v="2021-08-13T00:00:00"/>
    <s v="P664665"/>
    <n v="139200"/>
    <n v="3"/>
    <n v="4176000"/>
    <n v="0"/>
    <n v="4176000"/>
    <n v="1"/>
    <n v="1"/>
    <n v="0"/>
    <n v="1"/>
    <d v="2021-07-21T00:00:00"/>
    <x v="836"/>
    <n v="4883600"/>
    <n v="410176"/>
    <x v="0"/>
    <x v="2"/>
    <n v="2945472"/>
    <n v="0.70533333333333403"/>
    <x v="2"/>
    <x v="11"/>
    <x v="11"/>
    <x v="0"/>
    <x v="0"/>
  </r>
  <r>
    <s v="ODR7941465123v"/>
    <s v="C816287L"/>
    <d v="2022-02-05T00:00:00"/>
    <s v="P423958"/>
    <n v="208800"/>
    <n v="2"/>
    <n v="4176000"/>
    <n v="0"/>
    <n v="4176000"/>
    <n v="1"/>
    <n v="0"/>
    <n v="0"/>
    <n v="1"/>
    <d v="2022-05-18T00:00:00"/>
    <x v="1189"/>
    <n v="2262000"/>
    <n v="140244"/>
    <x v="7"/>
    <x v="2"/>
    <n v="3895512"/>
    <n v="0.93283333333333296"/>
    <x v="2"/>
    <x v="10"/>
    <x v="10"/>
    <x v="1"/>
    <x v="1"/>
  </r>
  <r>
    <s v="ODR4657488380y"/>
    <s v="C512943L"/>
    <d v="2022-04-16T00:00:00"/>
    <s v="P859391"/>
    <n v="139200"/>
    <n v="3"/>
    <n v="4176000"/>
    <n v="0"/>
    <n v="4176000"/>
    <n v="1"/>
    <n v="1"/>
    <n v="1"/>
    <n v="1"/>
    <d v="2021-09-01T00:00:00"/>
    <x v="1190"/>
    <n v="1392000"/>
    <n v="104400"/>
    <x v="7"/>
    <x v="2"/>
    <n v="3862800"/>
    <n v="0.92500000000000004"/>
    <x v="2"/>
    <x v="5"/>
    <x v="5"/>
    <x v="1"/>
    <x v="0"/>
  </r>
  <r>
    <s v="ODR3192885816x"/>
    <s v="C636068L"/>
    <d v="2022-01-23T00:00:00"/>
    <s v="P573715"/>
    <n v="417542"/>
    <n v="1"/>
    <n v="4175420"/>
    <n v="0"/>
    <n v="4175420"/>
    <n v="1"/>
    <n v="1"/>
    <n v="1"/>
    <n v="1"/>
    <d v="2022-01-26T00:00:00"/>
    <x v="1058"/>
    <n v="5219420"/>
    <n v="407102"/>
    <x v="7"/>
    <x v="2"/>
    <n v="3768318"/>
    <n v="0.90250034727045403"/>
    <x v="2"/>
    <x v="3"/>
    <x v="3"/>
    <x v="1"/>
    <x v="0"/>
  </r>
  <r>
    <s v="ODR4111691801w"/>
    <s v="C274315L"/>
    <d v="2021-05-10T00:00:00"/>
    <s v="P666317"/>
    <n v="417310"/>
    <n v="1"/>
    <n v="4173100"/>
    <n v="0"/>
    <n v="4173100"/>
    <n v="1"/>
    <n v="0"/>
    <n v="0"/>
    <n v="4"/>
    <d v="2021-09-13T00:00:00"/>
    <x v="1191"/>
    <n v="4173100"/>
    <n v="271208"/>
    <x v="7"/>
    <x v="1"/>
    <n v="3901892"/>
    <n v="0.93501042390549005"/>
    <x v="2"/>
    <x v="2"/>
    <x v="2"/>
    <x v="0"/>
    <x v="1"/>
  </r>
  <r>
    <s v="ODR2217903438e"/>
    <s v="C864410L"/>
    <d v="2022-06-03T00:00:00"/>
    <s v="P319315"/>
    <n v="417020"/>
    <n v="1"/>
    <n v="4170200"/>
    <n v="0"/>
    <n v="4170200"/>
    <n v="1"/>
    <n v="0"/>
    <n v="0"/>
    <n v="4"/>
    <d v="2021-11-15T00:00:00"/>
    <x v="1192"/>
    <n v="4170200"/>
    <n v="346086"/>
    <x v="9"/>
    <x v="1"/>
    <n v="3824114"/>
    <n v="0.91700973574408895"/>
    <x v="2"/>
    <x v="8"/>
    <x v="8"/>
    <x v="1"/>
    <x v="1"/>
  </r>
  <r>
    <s v="ODR4967932874u"/>
    <s v="C864410L"/>
    <d v="2022-07-27T00:00:00"/>
    <s v="P877240"/>
    <n v="417020"/>
    <n v="1"/>
    <n v="4170200"/>
    <n v="0"/>
    <n v="4170200"/>
    <n v="1"/>
    <n v="1"/>
    <n v="0"/>
    <n v="7"/>
    <d v="2021-11-15T00:00:00"/>
    <x v="1193"/>
    <n v="4170200"/>
    <n v="283562"/>
    <x v="9"/>
    <x v="4"/>
    <n v="3886638"/>
    <n v="0.93200278164116801"/>
    <x v="2"/>
    <x v="7"/>
    <x v="7"/>
    <x v="1"/>
    <x v="0"/>
  </r>
  <r>
    <s v="ODR7299380062d"/>
    <s v="C316209L"/>
    <d v="2022-06-29T00:00:00"/>
    <s v="P402840"/>
    <n v="415280"/>
    <n v="1"/>
    <n v="4152800"/>
    <n v="0"/>
    <n v="4152800"/>
    <n v="1"/>
    <n v="1"/>
    <n v="0"/>
    <n v="3"/>
    <d v="2022-05-26T00:00:00"/>
    <x v="1146"/>
    <n v="4431200"/>
    <n v="394342"/>
    <x v="9"/>
    <x v="3"/>
    <n v="3758458"/>
    <n v="0.90504189944134095"/>
    <x v="2"/>
    <x v="8"/>
    <x v="8"/>
    <x v="1"/>
    <x v="0"/>
  </r>
  <r>
    <s v="ODR3284665009k"/>
    <s v="C425987L"/>
    <d v="2021-07-16T00:00:00"/>
    <s v="P504425"/>
    <n v="414700"/>
    <n v="1"/>
    <n v="4147000"/>
    <n v="0"/>
    <n v="4147000"/>
    <n v="1"/>
    <n v="1"/>
    <n v="0"/>
    <n v="1"/>
    <d v="2021-07-19T00:00:00"/>
    <x v="1194"/>
    <n v="4147000"/>
    <n v="356642"/>
    <x v="9"/>
    <x v="2"/>
    <n v="3790358"/>
    <n v="0.91400000000000003"/>
    <x v="2"/>
    <x v="7"/>
    <x v="7"/>
    <x v="0"/>
    <x v="0"/>
  </r>
  <r>
    <s v="ODR4278280889o"/>
    <s v="C453519L"/>
    <d v="2022-02-05T00:00:00"/>
    <s v="P629836"/>
    <n v="413540"/>
    <n v="1"/>
    <n v="4135400"/>
    <n v="0"/>
    <n v="4135400"/>
    <n v="1"/>
    <n v="1"/>
    <n v="1"/>
    <n v="1"/>
    <d v="2022-05-01T00:00:00"/>
    <x v="1195"/>
    <n v="4135400"/>
    <n v="248124"/>
    <x v="12"/>
    <x v="2"/>
    <n v="3887276"/>
    <n v="0.94"/>
    <x v="2"/>
    <x v="10"/>
    <x v="10"/>
    <x v="1"/>
    <x v="0"/>
  </r>
  <r>
    <s v="ODR4081374234f"/>
    <s v="C213587L"/>
    <d v="2022-05-17T00:00:00"/>
    <s v="P629836"/>
    <n v="413540"/>
    <n v="1"/>
    <n v="4135400"/>
    <n v="0"/>
    <n v="4135400"/>
    <n v="1"/>
    <n v="1"/>
    <n v="0"/>
    <n v="1"/>
    <d v="2022-05-28T00:00:00"/>
    <x v="1195"/>
    <n v="4135400"/>
    <n v="248124"/>
    <x v="12"/>
    <x v="2"/>
    <n v="3887276"/>
    <n v="0.94"/>
    <x v="2"/>
    <x v="2"/>
    <x v="2"/>
    <x v="1"/>
    <x v="0"/>
  </r>
  <r>
    <s v="ODR9588677269c"/>
    <s v="C350869L"/>
    <d v="2022-07-21T00:00:00"/>
    <s v="P173440"/>
    <n v="412496"/>
    <n v="1"/>
    <n v="4124960"/>
    <n v="0"/>
    <n v="4124960"/>
    <n v="1"/>
    <n v="0"/>
    <n v="0"/>
    <n v="1"/>
    <d v="2022-07-04T00:00:00"/>
    <x v="1142"/>
    <n v="4495000"/>
    <n v="328106"/>
    <x v="8"/>
    <x v="2"/>
    <n v="3796854"/>
    <n v="0.92045838020247495"/>
    <x v="2"/>
    <x v="7"/>
    <x v="7"/>
    <x v="1"/>
    <x v="1"/>
  </r>
  <r>
    <s v="ODR3578131965b"/>
    <s v="C266788L"/>
    <d v="2022-06-20T00:00:00"/>
    <s v="P632123"/>
    <n v="411800"/>
    <n v="1"/>
    <n v="4118000"/>
    <n v="0"/>
    <n v="4118000"/>
    <n v="1"/>
    <n v="1"/>
    <n v="1"/>
    <n v="4"/>
    <d v="2022-06-06T00:00:00"/>
    <x v="1196"/>
    <n v="4118000"/>
    <n v="345912"/>
    <x v="10"/>
    <x v="1"/>
    <n v="3772088"/>
    <n v="0.91600000000000004"/>
    <x v="2"/>
    <x v="8"/>
    <x v="8"/>
    <x v="1"/>
    <x v="0"/>
  </r>
  <r>
    <s v="ODR5092892781r"/>
    <s v="C393272L"/>
    <d v="2022-07-03T00:00:00"/>
    <s v="P645340"/>
    <n v="411800"/>
    <n v="1"/>
    <n v="4118000"/>
    <n v="0"/>
    <n v="4118000"/>
    <n v="1"/>
    <n v="0"/>
    <n v="0"/>
    <n v="4"/>
    <d v="2022-03-02T00:00:00"/>
    <x v="1197"/>
    <n v="4118000"/>
    <n v="333558"/>
    <x v="3"/>
    <x v="1"/>
    <n v="3784442"/>
    <n v="0.91900000000000004"/>
    <x v="2"/>
    <x v="7"/>
    <x v="7"/>
    <x v="1"/>
    <x v="1"/>
  </r>
  <r>
    <s v="ODR2052932491a"/>
    <s v="C571352L"/>
    <d v="2022-12-03T00:00:00"/>
    <s v="P631722"/>
    <n v="409422"/>
    <n v="1"/>
    <n v="4094220"/>
    <n v="0"/>
    <n v="4094220"/>
    <n v="1"/>
    <n v="1"/>
    <n v="1"/>
    <n v="1"/>
    <d v="2022-03-12T00:00:00"/>
    <x v="1198"/>
    <n v="4094220"/>
    <n v="315230"/>
    <x v="2"/>
    <x v="2"/>
    <n v="3778990"/>
    <n v="0.92300609151437896"/>
    <x v="2"/>
    <x v="1"/>
    <x v="1"/>
    <x v="1"/>
    <x v="0"/>
  </r>
  <r>
    <s v="ODR8624303928d"/>
    <s v="C790783L"/>
    <d v="2022-05-24T00:00:00"/>
    <s v="P133080"/>
    <n v="407160"/>
    <n v="1"/>
    <n v="4071600"/>
    <n v="0"/>
    <n v="4071600"/>
    <n v="1"/>
    <n v="1"/>
    <n v="1"/>
    <n v="1"/>
    <d v="2021-09-21T00:00:00"/>
    <x v="1199"/>
    <n v="4071600"/>
    <n v="293132"/>
    <x v="6"/>
    <x v="2"/>
    <n v="3778468"/>
    <n v="0.92800569800569799"/>
    <x v="2"/>
    <x v="2"/>
    <x v="2"/>
    <x v="1"/>
    <x v="0"/>
  </r>
  <r>
    <s v="ODR9295329783f"/>
    <s v="C713425L"/>
    <d v="2022-07-05T00:00:00"/>
    <s v="P788145"/>
    <n v="406000"/>
    <n v="1"/>
    <n v="4060000"/>
    <n v="0"/>
    <n v="4060000"/>
    <n v="1"/>
    <n v="0"/>
    <n v="0"/>
    <n v="1"/>
    <d v="2021-09-21T00:00:00"/>
    <x v="1200"/>
    <n v="4060000"/>
    <n v="304500"/>
    <x v="1"/>
    <x v="2"/>
    <n v="3755500"/>
    <n v="0.92500000000000004"/>
    <x v="2"/>
    <x v="7"/>
    <x v="7"/>
    <x v="1"/>
    <x v="1"/>
  </r>
  <r>
    <s v="ODR3430855209h"/>
    <s v="C374672L"/>
    <d v="2021-07-10T00:00:00"/>
    <s v="P673855"/>
    <n v="406000"/>
    <n v="1"/>
    <n v="4060000"/>
    <n v="0"/>
    <n v="4060000"/>
    <n v="1"/>
    <n v="1"/>
    <n v="0"/>
    <n v="1"/>
    <d v="2021-07-17T00:00:00"/>
    <x v="1201"/>
    <n v="4060000"/>
    <n v="332920"/>
    <x v="9"/>
    <x v="2"/>
    <n v="3727080"/>
    <n v="0.91800000000000004"/>
    <x v="2"/>
    <x v="7"/>
    <x v="7"/>
    <x v="0"/>
    <x v="0"/>
  </r>
  <r>
    <s v="ODR1471175330o"/>
    <s v="C868378L"/>
    <d v="2021-08-16T00:00:00"/>
    <s v="P898417"/>
    <n v="406000"/>
    <n v="1"/>
    <n v="4060000"/>
    <n v="0"/>
    <n v="4060000"/>
    <n v="1"/>
    <n v="0"/>
    <n v="0"/>
    <n v="9"/>
    <d v="2021-08-18T00:00:00"/>
    <x v="1202"/>
    <n v="4060000"/>
    <n v="353220"/>
    <x v="9"/>
    <x v="9"/>
    <n v="3706780"/>
    <n v="0.91300000000000003"/>
    <x v="2"/>
    <x v="11"/>
    <x v="11"/>
    <x v="0"/>
    <x v="1"/>
  </r>
  <r>
    <s v="ODR7565116662f"/>
    <s v="C374672L"/>
    <d v="2021-08-25T00:00:00"/>
    <s v="P886999"/>
    <n v="406000"/>
    <n v="1"/>
    <n v="4060000"/>
    <n v="0"/>
    <n v="4060000"/>
    <n v="1"/>
    <n v="1"/>
    <n v="0"/>
    <n v="1"/>
    <d v="2021-07-17T00:00:00"/>
    <x v="1203"/>
    <n v="4060000"/>
    <n v="276080"/>
    <x v="9"/>
    <x v="2"/>
    <n v="3783920"/>
    <n v="0.93200000000000005"/>
    <x v="2"/>
    <x v="11"/>
    <x v="11"/>
    <x v="0"/>
    <x v="0"/>
  </r>
  <r>
    <s v="ODR2968474923o"/>
    <s v="C182629L"/>
    <d v="2021-12-14T00:00:00"/>
    <s v="P837603"/>
    <n v="406000"/>
    <n v="1"/>
    <n v="4060000"/>
    <n v="0"/>
    <n v="4060000"/>
    <n v="1"/>
    <n v="1"/>
    <n v="1"/>
    <n v="1"/>
    <d v="2021-07-24T00:00:00"/>
    <x v="1204"/>
    <n v="4060000"/>
    <n v="276080"/>
    <x v="9"/>
    <x v="2"/>
    <n v="3783920"/>
    <n v="0.93200000000000005"/>
    <x v="2"/>
    <x v="1"/>
    <x v="1"/>
    <x v="0"/>
    <x v="0"/>
  </r>
  <r>
    <s v="ODR1605333682k"/>
    <s v="C374672L"/>
    <d v="2021-12-30T00:00:00"/>
    <s v="P128276"/>
    <n v="406000"/>
    <n v="1"/>
    <n v="4060000"/>
    <n v="0"/>
    <n v="4060000"/>
    <n v="1"/>
    <n v="1"/>
    <n v="0"/>
    <n v="1"/>
    <d v="2021-07-17T00:00:00"/>
    <x v="1205"/>
    <n v="4060000"/>
    <n v="324800"/>
    <x v="9"/>
    <x v="2"/>
    <n v="3735200"/>
    <n v="0.92"/>
    <x v="2"/>
    <x v="1"/>
    <x v="1"/>
    <x v="0"/>
    <x v="0"/>
  </r>
  <r>
    <s v="ODR8971262001k"/>
    <s v="C910877L"/>
    <d v="2022-01-17T00:00:00"/>
    <s v="P730840"/>
    <n v="406000"/>
    <n v="1"/>
    <n v="4060000"/>
    <n v="0"/>
    <n v="4060000"/>
    <n v="1"/>
    <n v="0"/>
    <n v="0"/>
    <n v="1"/>
    <d v="2022-01-19T00:00:00"/>
    <x v="1206"/>
    <n v="4060000"/>
    <n v="267960"/>
    <x v="9"/>
    <x v="2"/>
    <n v="3792040"/>
    <n v="0.93400000000000005"/>
    <x v="2"/>
    <x v="3"/>
    <x v="3"/>
    <x v="1"/>
    <x v="1"/>
  </r>
  <r>
    <s v="ODR2266317422p"/>
    <s v="C412936L"/>
    <d v="2022-04-18T00:00:00"/>
    <s v="P964141"/>
    <n v="406000"/>
    <n v="1"/>
    <n v="4060000"/>
    <n v="0"/>
    <n v="4060000"/>
    <n v="1"/>
    <n v="0"/>
    <n v="0"/>
    <n v="1"/>
    <d v="2021-07-16T00:00:00"/>
    <x v="1207"/>
    <n v="4060000"/>
    <n v="308560"/>
    <x v="0"/>
    <x v="2"/>
    <n v="3751440"/>
    <n v="0.92400000000000004"/>
    <x v="2"/>
    <x v="5"/>
    <x v="5"/>
    <x v="1"/>
    <x v="1"/>
  </r>
  <r>
    <s v="ODR6904035318k"/>
    <s v="C996508L"/>
    <d v="2021-07-27T00:00:00"/>
    <s v="P840720"/>
    <n v="81200"/>
    <n v="5"/>
    <n v="4060000"/>
    <n v="0"/>
    <n v="4060000"/>
    <n v="1"/>
    <n v="1"/>
    <n v="0"/>
    <n v="1"/>
    <d v="2021-07-10T00:00:00"/>
    <x v="1208"/>
    <n v="812000"/>
    <n v="71456"/>
    <x v="11"/>
    <x v="2"/>
    <n v="3702720"/>
    <n v="0.91200000000000003"/>
    <x v="2"/>
    <x v="7"/>
    <x v="7"/>
    <x v="0"/>
    <x v="0"/>
  </r>
  <r>
    <s v="ODR3192122891p"/>
    <s v="C126672L"/>
    <d v="2021-01-12T00:00:00"/>
    <s v="P775971"/>
    <n v="406000"/>
    <n v="1"/>
    <n v="4060000"/>
    <n v="0"/>
    <n v="4060000"/>
    <n v="1"/>
    <n v="0"/>
    <n v="0"/>
    <n v="1"/>
    <d v="2021-12-18T00:00:00"/>
    <x v="1209"/>
    <n v="4060000"/>
    <n v="292320"/>
    <x v="7"/>
    <x v="2"/>
    <n v="3767680"/>
    <n v="0.92800000000000005"/>
    <x v="2"/>
    <x v="3"/>
    <x v="3"/>
    <x v="0"/>
    <x v="1"/>
  </r>
  <r>
    <s v="ODR4748220082x"/>
    <s v="C741634L"/>
    <d v="2022-04-27T00:00:00"/>
    <s v="P295127"/>
    <n v="203000"/>
    <n v="2"/>
    <n v="4060000"/>
    <n v="0"/>
    <n v="4060000"/>
    <n v="1"/>
    <n v="1"/>
    <n v="1"/>
    <n v="1"/>
    <d v="2021-07-09T00:00:00"/>
    <x v="1210"/>
    <n v="2030000"/>
    <n v="178640"/>
    <x v="7"/>
    <x v="2"/>
    <n v="3702720"/>
    <n v="0.91200000000000003"/>
    <x v="2"/>
    <x v="5"/>
    <x v="5"/>
    <x v="1"/>
    <x v="0"/>
  </r>
  <r>
    <s v="ODR9796365084d"/>
    <s v="C892699L"/>
    <d v="2022-12-01T00:00:00"/>
    <s v="P226235"/>
    <n v="406000"/>
    <n v="1"/>
    <n v="4060000"/>
    <n v="0"/>
    <n v="4060000"/>
    <n v="1"/>
    <n v="1"/>
    <n v="1"/>
    <n v="1"/>
    <d v="2021-12-10T00:00:00"/>
    <x v="1211"/>
    <n v="4060000"/>
    <n v="251720"/>
    <x v="7"/>
    <x v="2"/>
    <n v="3808280"/>
    <n v="0.93799999999999994"/>
    <x v="2"/>
    <x v="1"/>
    <x v="1"/>
    <x v="1"/>
    <x v="0"/>
  </r>
  <r>
    <s v="ODR5935374871t"/>
    <s v="C195614L"/>
    <d v="2022-07-31T00:00:00"/>
    <s v="P660943"/>
    <n v="202942"/>
    <n v="2"/>
    <n v="4058840"/>
    <n v="0"/>
    <n v="4058840"/>
    <n v="1"/>
    <n v="1"/>
    <n v="0"/>
    <n v="1"/>
    <d v="2022-07-18T00:00:00"/>
    <x v="134"/>
    <n v="2029420"/>
    <n v="152192"/>
    <x v="6"/>
    <x v="2"/>
    <n v="3754456"/>
    <n v="0.92500714489854197"/>
    <x v="2"/>
    <x v="7"/>
    <x v="7"/>
    <x v="1"/>
    <x v="0"/>
  </r>
  <r>
    <s v="ODR5802459365i"/>
    <s v="C189483L"/>
    <d v="2021-09-22T00:00:00"/>
    <s v="P333128"/>
    <n v="405710"/>
    <n v="1"/>
    <n v="4057100"/>
    <n v="0"/>
    <n v="4057100"/>
    <n v="1"/>
    <n v="1"/>
    <n v="0"/>
    <n v="1"/>
    <d v="2021-07-22T00:00:00"/>
    <x v="1212"/>
    <n v="4057100"/>
    <n v="263668"/>
    <x v="9"/>
    <x v="2"/>
    <n v="3793432"/>
    <n v="0.93501072194424595"/>
    <x v="2"/>
    <x v="4"/>
    <x v="4"/>
    <x v="0"/>
    <x v="0"/>
  </r>
  <r>
    <s v="ODR4186864844u"/>
    <s v="C528351L"/>
    <d v="2022-06-18T00:00:00"/>
    <s v="P478155"/>
    <n v="405420"/>
    <n v="1"/>
    <n v="4054200"/>
    <n v="0"/>
    <n v="4054200"/>
    <n v="1"/>
    <n v="0"/>
    <n v="0"/>
    <n v="1"/>
    <d v="2022-06-09T00:00:00"/>
    <x v="1213"/>
    <n v="4054200"/>
    <n v="332398"/>
    <x v="10"/>
    <x v="2"/>
    <n v="3721802"/>
    <n v="0.91801144492131603"/>
    <x v="2"/>
    <x v="8"/>
    <x v="8"/>
    <x v="1"/>
    <x v="1"/>
  </r>
  <r>
    <s v="ODR4699160818x"/>
    <s v="C668516L"/>
    <d v="2022-06-21T00:00:00"/>
    <s v="P348769"/>
    <n v="405420"/>
    <n v="1"/>
    <n v="4054200"/>
    <n v="0"/>
    <n v="4054200"/>
    <n v="1"/>
    <n v="1"/>
    <n v="1"/>
    <n v="1"/>
    <d v="2022-06-11T00:00:00"/>
    <x v="1214"/>
    <n v="4054200"/>
    <n v="255374"/>
    <x v="7"/>
    <x v="2"/>
    <n v="3798826"/>
    <n v="0.93701001430615205"/>
    <x v="2"/>
    <x v="8"/>
    <x v="8"/>
    <x v="1"/>
    <x v="0"/>
  </r>
  <r>
    <s v="ODR5157070723k"/>
    <s v="C945606L"/>
    <d v="2021-12-28T00:00:00"/>
    <s v="P870886"/>
    <n v="405130"/>
    <n v="1"/>
    <n v="4051300"/>
    <n v="0"/>
    <n v="4051300"/>
    <n v="1"/>
    <n v="1"/>
    <n v="0"/>
    <n v="1"/>
    <d v="2021-12-14T00:00:00"/>
    <x v="1215"/>
    <n v="4010700"/>
    <n v="332862"/>
    <x v="2"/>
    <x v="2"/>
    <n v="3718438"/>
    <n v="0.91783822476735899"/>
    <x v="2"/>
    <x v="1"/>
    <x v="1"/>
    <x v="0"/>
    <x v="0"/>
  </r>
  <r>
    <s v="ODR5867571533v"/>
    <s v="C245316L"/>
    <d v="2022-05-27T00:00:00"/>
    <s v="P121144"/>
    <n v="202420"/>
    <n v="2"/>
    <n v="4048400"/>
    <n v="0"/>
    <n v="4048400"/>
    <n v="1"/>
    <n v="1"/>
    <n v="0"/>
    <n v="1"/>
    <d v="2022-05-16T00:00:00"/>
    <x v="1216"/>
    <n v="2024200"/>
    <n v="178118"/>
    <x v="7"/>
    <x v="2"/>
    <n v="3692164"/>
    <n v="0.91200573065902601"/>
    <x v="2"/>
    <x v="2"/>
    <x v="2"/>
    <x v="1"/>
    <x v="0"/>
  </r>
  <r>
    <s v="ODR3616191030p"/>
    <s v="C960526L"/>
    <d v="2021-05-09T00:00:00"/>
    <s v="P657864"/>
    <n v="403100"/>
    <n v="1"/>
    <n v="4031000"/>
    <n v="0"/>
    <n v="4031000"/>
    <n v="1"/>
    <n v="1"/>
    <n v="1"/>
    <n v="3"/>
    <d v="2021-09-24T00:00:00"/>
    <x v="1217"/>
    <n v="4031000"/>
    <n v="245862"/>
    <x v="7"/>
    <x v="3"/>
    <n v="3785138"/>
    <n v="0.93900719424460399"/>
    <x v="2"/>
    <x v="2"/>
    <x v="2"/>
    <x v="0"/>
    <x v="0"/>
  </r>
  <r>
    <s v="ODR4299217054h"/>
    <s v="C545786L"/>
    <d v="2022-01-04T00:00:00"/>
    <s v="P215611"/>
    <n v="403100"/>
    <n v="1"/>
    <n v="4031000"/>
    <n v="0"/>
    <n v="4031000"/>
    <n v="1"/>
    <n v="0"/>
    <n v="0"/>
    <n v="1"/>
    <d v="2022-04-11T00:00:00"/>
    <x v="1218"/>
    <n v="4031000"/>
    <n v="342606"/>
    <x v="7"/>
    <x v="2"/>
    <n v="3688394"/>
    <n v="0.91500719424460397"/>
    <x v="2"/>
    <x v="3"/>
    <x v="3"/>
    <x v="1"/>
    <x v="1"/>
  </r>
  <r>
    <s v="ODR5258945639u"/>
    <s v="C298406L"/>
    <d v="2022-01-14T00:00:00"/>
    <s v="P504571"/>
    <n v="403100"/>
    <n v="1"/>
    <n v="4031000"/>
    <n v="0"/>
    <n v="4031000"/>
    <n v="1"/>
    <n v="1"/>
    <n v="1"/>
    <n v="1"/>
    <d v="2021-08-21T00:00:00"/>
    <x v="1219"/>
    <n v="4031000"/>
    <n v="266046"/>
    <x v="7"/>
    <x v="2"/>
    <n v="3764954"/>
    <n v="0.93400000000000005"/>
    <x v="2"/>
    <x v="3"/>
    <x v="3"/>
    <x v="1"/>
    <x v="0"/>
  </r>
  <r>
    <s v="ODR3372377561w"/>
    <s v="C874790L"/>
    <d v="2022-03-16T00:00:00"/>
    <s v="P527104"/>
    <n v="403100"/>
    <n v="1"/>
    <n v="4031000"/>
    <n v="0"/>
    <n v="4031000"/>
    <n v="1"/>
    <n v="0"/>
    <n v="0"/>
    <n v="7"/>
    <d v="2022-02-10T00:00:00"/>
    <x v="780"/>
    <n v="4031000"/>
    <n v="310358"/>
    <x v="7"/>
    <x v="4"/>
    <n v="3720642"/>
    <n v="0.92300719424460398"/>
    <x v="2"/>
    <x v="9"/>
    <x v="9"/>
    <x v="1"/>
    <x v="1"/>
  </r>
  <r>
    <s v="ODR2365956861y"/>
    <s v="C271561L"/>
    <d v="2022-03-22T00:00:00"/>
    <s v="P633207"/>
    <n v="403100"/>
    <n v="1"/>
    <n v="4031000"/>
    <n v="0"/>
    <n v="4031000"/>
    <n v="1"/>
    <n v="0"/>
    <n v="0"/>
    <n v="7"/>
    <d v="2022-03-06T00:00:00"/>
    <x v="1220"/>
    <n v="4031000"/>
    <n v="298294"/>
    <x v="7"/>
    <x v="4"/>
    <n v="3732706"/>
    <n v="0.92600000000000005"/>
    <x v="2"/>
    <x v="9"/>
    <x v="9"/>
    <x v="1"/>
    <x v="1"/>
  </r>
  <r>
    <s v="ODR8834882481v"/>
    <s v="C685247L"/>
    <d v="2022-03-23T00:00:00"/>
    <s v="P633207"/>
    <n v="403100"/>
    <n v="1"/>
    <n v="4031000"/>
    <n v="0"/>
    <n v="4031000"/>
    <n v="1"/>
    <n v="0"/>
    <n v="0"/>
    <n v="1"/>
    <d v="2022-03-17T00:00:00"/>
    <x v="1220"/>
    <n v="4031000"/>
    <n v="298294"/>
    <x v="7"/>
    <x v="2"/>
    <n v="3732706"/>
    <n v="0.92600000000000005"/>
    <x v="2"/>
    <x v="9"/>
    <x v="9"/>
    <x v="1"/>
    <x v="1"/>
  </r>
  <r>
    <s v="ODR1631307151n"/>
    <s v="C699837L"/>
    <d v="2022-03-26T00:00:00"/>
    <s v="P140542"/>
    <n v="403100"/>
    <n v="1"/>
    <n v="4031000"/>
    <n v="0"/>
    <n v="4031000"/>
    <n v="1"/>
    <n v="1"/>
    <n v="1"/>
    <n v="1"/>
    <d v="2022-01-27T00:00:00"/>
    <x v="653"/>
    <n v="4031000"/>
    <n v="342606"/>
    <x v="7"/>
    <x v="2"/>
    <n v="3688394"/>
    <n v="0.91500719424460397"/>
    <x v="2"/>
    <x v="9"/>
    <x v="9"/>
    <x v="1"/>
    <x v="0"/>
  </r>
  <r>
    <s v="ODR2739452780a"/>
    <s v="C318908L"/>
    <d v="2022-04-21T00:00:00"/>
    <s v="P527104"/>
    <n v="403100"/>
    <n v="1"/>
    <n v="4031000"/>
    <n v="0"/>
    <n v="4031000"/>
    <n v="1"/>
    <n v="0"/>
    <n v="0"/>
    <n v="1"/>
    <d v="2022-04-04T00:00:00"/>
    <x v="780"/>
    <n v="4031000"/>
    <n v="310358"/>
    <x v="7"/>
    <x v="2"/>
    <n v="3720642"/>
    <n v="0.92300719424460398"/>
    <x v="2"/>
    <x v="5"/>
    <x v="5"/>
    <x v="1"/>
    <x v="1"/>
  </r>
  <r>
    <s v="ODR7946942922o"/>
    <s v="C360321L"/>
    <d v="2022-04-23T00:00:00"/>
    <s v="P140542"/>
    <n v="403100"/>
    <n v="1"/>
    <n v="4031000"/>
    <n v="0"/>
    <n v="4031000"/>
    <n v="1"/>
    <n v="1"/>
    <n v="1"/>
    <n v="1"/>
    <d v="2022-03-22T00:00:00"/>
    <x v="653"/>
    <n v="4031000"/>
    <n v="342606"/>
    <x v="7"/>
    <x v="2"/>
    <n v="3688394"/>
    <n v="0.91500719424460397"/>
    <x v="2"/>
    <x v="5"/>
    <x v="5"/>
    <x v="1"/>
    <x v="0"/>
  </r>
  <r>
    <s v="ODR7262799637a"/>
    <s v="C754495L"/>
    <d v="2022-04-30T00:00:00"/>
    <s v="P633207"/>
    <n v="403100"/>
    <n v="1"/>
    <n v="4031000"/>
    <n v="0"/>
    <n v="4031000"/>
    <n v="1"/>
    <n v="0"/>
    <n v="0"/>
    <n v="1"/>
    <d v="2021-07-11T00:00:00"/>
    <x v="1220"/>
    <n v="4031000"/>
    <n v="298294"/>
    <x v="7"/>
    <x v="2"/>
    <n v="3732706"/>
    <n v="0.92600000000000005"/>
    <x v="2"/>
    <x v="5"/>
    <x v="5"/>
    <x v="1"/>
    <x v="1"/>
  </r>
  <r>
    <s v="ODR9955971177q"/>
    <s v="C370534L"/>
    <d v="2022-05-13T00:00:00"/>
    <s v="P787667"/>
    <n v="403100"/>
    <n v="1"/>
    <n v="4031000"/>
    <n v="0"/>
    <n v="4031000"/>
    <n v="1"/>
    <n v="1"/>
    <n v="1"/>
    <n v="1"/>
    <d v="2022-05-22T00:00:00"/>
    <x v="1221"/>
    <n v="4031000"/>
    <n v="306356"/>
    <x v="7"/>
    <x v="2"/>
    <n v="3724644"/>
    <n v="0.92400000000000004"/>
    <x v="2"/>
    <x v="2"/>
    <x v="2"/>
    <x v="1"/>
    <x v="0"/>
  </r>
  <r>
    <s v="ODR4311531716z"/>
    <s v="C378820L"/>
    <d v="2022-05-16T00:00:00"/>
    <s v="P633207"/>
    <n v="403100"/>
    <n v="1"/>
    <n v="4031000"/>
    <n v="0"/>
    <n v="4031000"/>
    <n v="1"/>
    <n v="0"/>
    <n v="0"/>
    <n v="4"/>
    <d v="2022-05-12T00:00:00"/>
    <x v="1220"/>
    <n v="4031000"/>
    <n v="298294"/>
    <x v="7"/>
    <x v="1"/>
    <n v="3732706"/>
    <n v="0.92600000000000005"/>
    <x v="2"/>
    <x v="2"/>
    <x v="2"/>
    <x v="1"/>
    <x v="1"/>
  </r>
  <r>
    <s v="ODR1430981890i"/>
    <s v="C116160L"/>
    <d v="2022-10-05T00:00:00"/>
    <s v="P650191"/>
    <n v="403100"/>
    <n v="1"/>
    <n v="4031000"/>
    <n v="0"/>
    <n v="4031000"/>
    <n v="1"/>
    <n v="0"/>
    <n v="0"/>
    <n v="1"/>
    <d v="2022-05-05T00:00:00"/>
    <x v="1222"/>
    <n v="4031000"/>
    <n v="290232"/>
    <x v="7"/>
    <x v="2"/>
    <n v="3740768"/>
    <n v="0.92800000000000005"/>
    <x v="2"/>
    <x v="6"/>
    <x v="6"/>
    <x v="1"/>
    <x v="1"/>
  </r>
  <r>
    <s v="ODR6790574594t"/>
    <s v="C956206L"/>
    <d v="2022-11-04T00:00:00"/>
    <s v="P891517"/>
    <n v="403100"/>
    <n v="1"/>
    <n v="4031000"/>
    <n v="0"/>
    <n v="4031000"/>
    <n v="1"/>
    <n v="0"/>
    <n v="0"/>
    <n v="7"/>
    <d v="2022-04-15T00:00:00"/>
    <x v="1223"/>
    <n v="4031000"/>
    <n v="334544"/>
    <x v="7"/>
    <x v="4"/>
    <n v="3696456"/>
    <n v="0.91700719424460397"/>
    <x v="2"/>
    <x v="0"/>
    <x v="0"/>
    <x v="1"/>
    <x v="1"/>
  </r>
  <r>
    <s v="ODR3407173585y"/>
    <s v="C213152L"/>
    <d v="2022-11-05T00:00:00"/>
    <s v="P140542"/>
    <n v="403100"/>
    <n v="1"/>
    <n v="4031000"/>
    <n v="0"/>
    <n v="4031000"/>
    <n v="1"/>
    <n v="1"/>
    <n v="0"/>
    <n v="3"/>
    <d v="2022-03-23T00:00:00"/>
    <x v="653"/>
    <n v="4031000"/>
    <n v="342606"/>
    <x v="7"/>
    <x v="3"/>
    <n v="3688394"/>
    <n v="0.91500719424460397"/>
    <x v="2"/>
    <x v="0"/>
    <x v="0"/>
    <x v="1"/>
    <x v="0"/>
  </r>
  <r>
    <s v="ODR9989082613a"/>
    <s v="C864846L"/>
    <d v="2022-12-05T00:00:00"/>
    <s v="P650191"/>
    <n v="403100"/>
    <n v="1"/>
    <n v="4031000"/>
    <n v="0"/>
    <n v="4031000"/>
    <n v="1"/>
    <n v="1"/>
    <n v="0"/>
    <n v="1"/>
    <d v="2021-11-08T00:00:00"/>
    <x v="1222"/>
    <n v="4031000"/>
    <n v="290232"/>
    <x v="7"/>
    <x v="2"/>
    <n v="3740768"/>
    <n v="0.92800000000000005"/>
    <x v="2"/>
    <x v="1"/>
    <x v="1"/>
    <x v="1"/>
    <x v="0"/>
  </r>
  <r>
    <s v="ODR2604470987j"/>
    <s v="C881371L"/>
    <d v="2022-12-07T00:00:00"/>
    <s v="P633207"/>
    <n v="403100"/>
    <n v="1"/>
    <n v="4031000"/>
    <n v="0"/>
    <n v="4031000"/>
    <n v="1"/>
    <n v="0"/>
    <n v="0"/>
    <n v="7"/>
    <d v="2022-07-12T00:00:00"/>
    <x v="1220"/>
    <n v="4031000"/>
    <n v="298294"/>
    <x v="7"/>
    <x v="4"/>
    <n v="3732706"/>
    <n v="0.92600000000000005"/>
    <x v="2"/>
    <x v="1"/>
    <x v="1"/>
    <x v="1"/>
    <x v="1"/>
  </r>
  <r>
    <s v="ODR9539666339n"/>
    <s v="C149387L"/>
    <d v="2021-02-07T00:00:00"/>
    <s v="P707435"/>
    <n v="400200"/>
    <n v="1"/>
    <n v="4002000"/>
    <n v="0"/>
    <n v="4002000"/>
    <n v="1"/>
    <n v="1"/>
    <n v="1"/>
    <n v="1"/>
    <d v="2021-07-21T00:00:00"/>
    <x v="155"/>
    <n v="3190000"/>
    <n v="277530"/>
    <x v="10"/>
    <x v="2"/>
    <n v="3724470"/>
    <n v="0.930652173913044"/>
    <x v="2"/>
    <x v="10"/>
    <x v="10"/>
    <x v="0"/>
    <x v="0"/>
  </r>
  <r>
    <s v="ODR5741030587k"/>
    <s v="C248469L"/>
    <d v="2021-02-08T00:00:00"/>
    <s v="P236646"/>
    <n v="400200"/>
    <n v="1"/>
    <n v="4002000"/>
    <n v="0"/>
    <n v="4002000"/>
    <n v="1"/>
    <n v="1"/>
    <n v="0"/>
    <n v="1"/>
    <d v="2021-07-20T00:00:00"/>
    <x v="1224"/>
    <n v="4002000"/>
    <n v="256128"/>
    <x v="10"/>
    <x v="2"/>
    <n v="3745872"/>
    <n v="0.93600000000000005"/>
    <x v="2"/>
    <x v="10"/>
    <x v="10"/>
    <x v="0"/>
    <x v="0"/>
  </r>
  <r>
    <s v="ODR1475230603o"/>
    <s v="C604951L"/>
    <d v="2021-02-09T00:00:00"/>
    <s v="P202781"/>
    <n v="400200"/>
    <n v="1"/>
    <n v="4002000"/>
    <n v="0"/>
    <n v="4002000"/>
    <n v="1"/>
    <n v="1"/>
    <n v="0"/>
    <n v="1"/>
    <d v="2021-09-19T00:00:00"/>
    <x v="189"/>
    <n v="4002000"/>
    <n v="288144"/>
    <x v="10"/>
    <x v="2"/>
    <n v="3713856"/>
    <n v="0.92800000000000005"/>
    <x v="2"/>
    <x v="10"/>
    <x v="10"/>
    <x v="0"/>
    <x v="0"/>
  </r>
  <r>
    <s v="ODR8694679003i"/>
    <s v="C545162L"/>
    <d v="2021-03-07T00:00:00"/>
    <s v="P470236"/>
    <n v="400200"/>
    <n v="1"/>
    <n v="4002000"/>
    <n v="0"/>
    <n v="4002000"/>
    <n v="1"/>
    <n v="1"/>
    <n v="0"/>
    <n v="1"/>
    <d v="2021-07-19T00:00:00"/>
    <x v="783"/>
    <n v="4002000"/>
    <n v="272136"/>
    <x v="10"/>
    <x v="2"/>
    <n v="3729864"/>
    <n v="0.93200000000000005"/>
    <x v="2"/>
    <x v="9"/>
    <x v="9"/>
    <x v="0"/>
    <x v="0"/>
  </r>
  <r>
    <s v="ODR1819120804d"/>
    <s v="C425949L"/>
    <d v="2021-03-08T00:00:00"/>
    <s v="P470236"/>
    <n v="400200"/>
    <n v="1"/>
    <n v="4002000"/>
    <n v="0"/>
    <n v="4002000"/>
    <n v="1"/>
    <n v="1"/>
    <n v="1"/>
    <n v="1"/>
    <d v="2021-08-08T00:00:00"/>
    <x v="783"/>
    <n v="4002000"/>
    <n v="272136"/>
    <x v="10"/>
    <x v="2"/>
    <n v="3729864"/>
    <n v="0.93200000000000005"/>
    <x v="2"/>
    <x v="9"/>
    <x v="9"/>
    <x v="0"/>
    <x v="0"/>
  </r>
  <r>
    <s v="ODR9669707464n"/>
    <s v="C592986L"/>
    <d v="2021-03-10T00:00:00"/>
    <s v="P703287"/>
    <n v="400200"/>
    <n v="1"/>
    <n v="4002000"/>
    <n v="0"/>
    <n v="4002000"/>
    <n v="1"/>
    <n v="1"/>
    <n v="1"/>
    <n v="1"/>
    <d v="2021-10-04T00:00:00"/>
    <x v="1225"/>
    <n v="4002000"/>
    <n v="292146"/>
    <x v="10"/>
    <x v="2"/>
    <n v="3709854"/>
    <n v="0.92700000000000005"/>
    <x v="2"/>
    <x v="9"/>
    <x v="9"/>
    <x v="0"/>
    <x v="0"/>
  </r>
  <r>
    <s v="ODR7871599685b"/>
    <s v="C985407L"/>
    <d v="2021-03-12T00:00:00"/>
    <s v="P236646"/>
    <n v="400200"/>
    <n v="1"/>
    <n v="4002000"/>
    <n v="0"/>
    <n v="4002000"/>
    <n v="1"/>
    <n v="1"/>
    <n v="1"/>
    <n v="1"/>
    <d v="2021-12-12T00:00:00"/>
    <x v="1224"/>
    <n v="4002000"/>
    <n v="256128"/>
    <x v="10"/>
    <x v="2"/>
    <n v="3745872"/>
    <n v="0.93600000000000005"/>
    <x v="2"/>
    <x v="9"/>
    <x v="9"/>
    <x v="0"/>
    <x v="0"/>
  </r>
  <r>
    <s v="ODR6882237180p"/>
    <s v="C191651L"/>
    <d v="2021-04-07T00:00:00"/>
    <s v="P202781"/>
    <n v="400200"/>
    <n v="1"/>
    <n v="4002000"/>
    <n v="0"/>
    <n v="4002000"/>
    <n v="1"/>
    <n v="1"/>
    <n v="1"/>
    <n v="1"/>
    <d v="2021-07-13T00:00:00"/>
    <x v="189"/>
    <n v="4002000"/>
    <n v="288144"/>
    <x v="10"/>
    <x v="2"/>
    <n v="3713856"/>
    <n v="0.92800000000000005"/>
    <x v="2"/>
    <x v="5"/>
    <x v="5"/>
    <x v="0"/>
    <x v="0"/>
  </r>
  <r>
    <s v="ODR2698140325j"/>
    <s v="C487379L"/>
    <d v="2021-04-10T00:00:00"/>
    <s v="P236646"/>
    <n v="400200"/>
    <n v="1"/>
    <n v="4002000"/>
    <n v="0"/>
    <n v="4002000"/>
    <n v="1"/>
    <n v="1"/>
    <n v="1"/>
    <n v="1"/>
    <d v="2021-10-25T00:00:00"/>
    <x v="1224"/>
    <n v="4002000"/>
    <n v="256128"/>
    <x v="10"/>
    <x v="2"/>
    <n v="3745872"/>
    <n v="0.93600000000000005"/>
    <x v="2"/>
    <x v="5"/>
    <x v="5"/>
    <x v="0"/>
    <x v="0"/>
  </r>
  <r>
    <s v="ODR6508660341n"/>
    <s v="C200501L"/>
    <d v="2021-05-08T00:00:00"/>
    <s v="P236646"/>
    <n v="400200"/>
    <n v="1"/>
    <n v="4002000"/>
    <n v="0"/>
    <n v="4002000"/>
    <n v="1"/>
    <n v="1"/>
    <n v="1"/>
    <n v="1"/>
    <d v="2021-08-14T00:00:00"/>
    <x v="1224"/>
    <n v="4002000"/>
    <n v="256128"/>
    <x v="10"/>
    <x v="2"/>
    <n v="3745872"/>
    <n v="0.93600000000000005"/>
    <x v="2"/>
    <x v="2"/>
    <x v="2"/>
    <x v="0"/>
    <x v="0"/>
  </r>
  <r>
    <s v="ODR5946769432g"/>
    <s v="C553033L"/>
    <d v="2021-06-08T00:00:00"/>
    <s v="P236646"/>
    <n v="400200"/>
    <n v="1"/>
    <n v="4002000"/>
    <n v="0"/>
    <n v="4002000"/>
    <n v="1"/>
    <n v="0"/>
    <n v="0"/>
    <n v="1"/>
    <d v="2021-08-23T00:00:00"/>
    <x v="1224"/>
    <n v="4002000"/>
    <n v="256128"/>
    <x v="10"/>
    <x v="2"/>
    <n v="3745872"/>
    <n v="0.93600000000000005"/>
    <x v="2"/>
    <x v="8"/>
    <x v="8"/>
    <x v="0"/>
    <x v="1"/>
  </r>
  <r>
    <s v="ODR2343268072i"/>
    <s v="C221507L"/>
    <d v="2021-06-09T00:00:00"/>
    <s v="P470236"/>
    <n v="400200"/>
    <n v="1"/>
    <n v="4002000"/>
    <n v="0"/>
    <n v="4002000"/>
    <n v="1"/>
    <n v="0"/>
    <n v="0"/>
    <n v="9"/>
    <d v="2021-09-17T00:00:00"/>
    <x v="783"/>
    <n v="4002000"/>
    <n v="272136"/>
    <x v="10"/>
    <x v="9"/>
    <n v="3729864"/>
    <n v="0.93200000000000005"/>
    <x v="2"/>
    <x v="8"/>
    <x v="8"/>
    <x v="0"/>
    <x v="1"/>
  </r>
  <r>
    <s v="ODR1432592547x"/>
    <s v="C247915L"/>
    <d v="2021-06-10T00:00:00"/>
    <s v="P236646"/>
    <n v="400200"/>
    <n v="1"/>
    <n v="4002000"/>
    <n v="0"/>
    <n v="4002000"/>
    <n v="1"/>
    <n v="1"/>
    <n v="1"/>
    <n v="1"/>
    <d v="2021-10-25T00:00:00"/>
    <x v="1224"/>
    <n v="4002000"/>
    <n v="256128"/>
    <x v="10"/>
    <x v="2"/>
    <n v="3745872"/>
    <n v="0.93600000000000005"/>
    <x v="2"/>
    <x v="8"/>
    <x v="8"/>
    <x v="0"/>
    <x v="0"/>
  </r>
  <r>
    <s v="ODR7744681821a"/>
    <s v="C307212L"/>
    <d v="2021-07-08T00:00:00"/>
    <s v="P236646"/>
    <n v="400200"/>
    <n v="1"/>
    <n v="4002000"/>
    <n v="0"/>
    <n v="4002000"/>
    <n v="1"/>
    <n v="1"/>
    <n v="0"/>
    <n v="1"/>
    <d v="2021-08-10T00:00:00"/>
    <x v="1224"/>
    <n v="4002000"/>
    <n v="256128"/>
    <x v="10"/>
    <x v="2"/>
    <n v="3745872"/>
    <n v="0.93600000000000005"/>
    <x v="2"/>
    <x v="7"/>
    <x v="7"/>
    <x v="0"/>
    <x v="0"/>
  </r>
  <r>
    <s v="ODR5775169844f"/>
    <s v="C580970L"/>
    <d v="2021-07-09T00:00:00"/>
    <s v="P236646"/>
    <n v="400200"/>
    <n v="1"/>
    <n v="4002000"/>
    <n v="0"/>
    <n v="4002000"/>
    <n v="1"/>
    <n v="1"/>
    <n v="1"/>
    <n v="1"/>
    <d v="2021-09-21T00:00:00"/>
    <x v="1224"/>
    <n v="4002000"/>
    <n v="256128"/>
    <x v="10"/>
    <x v="2"/>
    <n v="3745872"/>
    <n v="0.93600000000000005"/>
    <x v="2"/>
    <x v="7"/>
    <x v="7"/>
    <x v="0"/>
    <x v="0"/>
  </r>
  <r>
    <s v="ODR3926386132f"/>
    <s v="C576765L"/>
    <d v="2021-07-10T00:00:00"/>
    <s v="P470236"/>
    <n v="400200"/>
    <n v="1"/>
    <n v="4002000"/>
    <n v="0"/>
    <n v="4002000"/>
    <n v="1"/>
    <n v="1"/>
    <n v="1"/>
    <n v="1"/>
    <d v="2021-10-22T00:00:00"/>
    <x v="783"/>
    <n v="4002000"/>
    <n v="272136"/>
    <x v="10"/>
    <x v="2"/>
    <n v="3729864"/>
    <n v="0.93200000000000005"/>
    <x v="2"/>
    <x v="7"/>
    <x v="7"/>
    <x v="0"/>
    <x v="0"/>
  </r>
  <r>
    <s v="ODR9676420233p"/>
    <s v="C198663L"/>
    <d v="2021-07-21T00:00:00"/>
    <s v="P470236"/>
    <n v="400200"/>
    <n v="1"/>
    <n v="4002000"/>
    <n v="0"/>
    <n v="4002000"/>
    <n v="1"/>
    <n v="0"/>
    <n v="0"/>
    <n v="9"/>
    <d v="2021-07-04T00:00:00"/>
    <x v="783"/>
    <n v="4002000"/>
    <n v="272136"/>
    <x v="10"/>
    <x v="9"/>
    <n v="3729864"/>
    <n v="0.93200000000000005"/>
    <x v="2"/>
    <x v="7"/>
    <x v="7"/>
    <x v="0"/>
    <x v="1"/>
  </r>
  <r>
    <s v="ODR8521417304z"/>
    <s v="C333086L"/>
    <d v="2021-07-23T00:00:00"/>
    <s v="P470236"/>
    <n v="400200"/>
    <n v="1"/>
    <n v="4002000"/>
    <n v="0"/>
    <n v="4002000"/>
    <n v="1"/>
    <n v="1"/>
    <n v="1"/>
    <n v="1"/>
    <d v="2021-07-23T00:00:00"/>
    <x v="783"/>
    <n v="4002000"/>
    <n v="272136"/>
    <x v="10"/>
    <x v="2"/>
    <n v="3729864"/>
    <n v="0.93200000000000005"/>
    <x v="2"/>
    <x v="7"/>
    <x v="7"/>
    <x v="0"/>
    <x v="0"/>
  </r>
  <r>
    <s v="ODR6802502073l"/>
    <s v="C814447L"/>
    <d v="2021-07-24T00:00:00"/>
    <s v="P202781"/>
    <n v="400200"/>
    <n v="1"/>
    <n v="4002000"/>
    <n v="0"/>
    <n v="4002000"/>
    <n v="1"/>
    <n v="1"/>
    <n v="1"/>
    <n v="1"/>
    <d v="2021-07-09T00:00:00"/>
    <x v="189"/>
    <n v="4002000"/>
    <n v="288144"/>
    <x v="10"/>
    <x v="2"/>
    <n v="3713856"/>
    <n v="0.92800000000000005"/>
    <x v="2"/>
    <x v="7"/>
    <x v="7"/>
    <x v="0"/>
    <x v="0"/>
  </r>
  <r>
    <s v="ODR9995077663x"/>
    <s v="C351295L"/>
    <d v="2021-07-25T00:00:00"/>
    <s v="P136796"/>
    <n v="400200"/>
    <n v="1"/>
    <n v="4002000"/>
    <n v="0"/>
    <n v="4002000"/>
    <n v="1"/>
    <n v="1"/>
    <n v="1"/>
    <n v="1"/>
    <d v="2021-07-04T00:00:00"/>
    <x v="110"/>
    <n v="2610000"/>
    <n v="161820"/>
    <x v="10"/>
    <x v="2"/>
    <n v="3840180"/>
    <n v="0.95956521739130396"/>
    <x v="2"/>
    <x v="7"/>
    <x v="7"/>
    <x v="0"/>
    <x v="0"/>
  </r>
  <r>
    <s v="ODR1182920461i"/>
    <s v="C405771L"/>
    <d v="2021-07-30T00:00:00"/>
    <s v="P470236"/>
    <n v="400200"/>
    <n v="1"/>
    <n v="4002000"/>
    <n v="0"/>
    <n v="4002000"/>
    <n v="1"/>
    <n v="1"/>
    <n v="1"/>
    <n v="1"/>
    <d v="2021-07-06T00:00:00"/>
    <x v="783"/>
    <n v="4002000"/>
    <n v="272136"/>
    <x v="10"/>
    <x v="2"/>
    <n v="3729864"/>
    <n v="0.93200000000000005"/>
    <x v="2"/>
    <x v="7"/>
    <x v="7"/>
    <x v="0"/>
    <x v="0"/>
  </r>
  <r>
    <s v="ODR4581460838j"/>
    <s v="C248469L"/>
    <d v="2021-07-31T00:00:00"/>
    <s v="P202781"/>
    <n v="400200"/>
    <n v="1"/>
    <n v="4002000"/>
    <n v="0"/>
    <n v="4002000"/>
    <n v="1"/>
    <n v="0"/>
    <n v="0"/>
    <n v="1"/>
    <d v="2021-07-20T00:00:00"/>
    <x v="189"/>
    <n v="4002000"/>
    <n v="288144"/>
    <x v="10"/>
    <x v="2"/>
    <n v="3713856"/>
    <n v="0.92800000000000005"/>
    <x v="2"/>
    <x v="7"/>
    <x v="7"/>
    <x v="0"/>
    <x v="1"/>
  </r>
  <r>
    <s v="ODR8438937164x"/>
    <s v="C236335L"/>
    <d v="2021-08-09T00:00:00"/>
    <s v="P236646"/>
    <n v="400200"/>
    <n v="1"/>
    <n v="4002000"/>
    <n v="0"/>
    <n v="4002000"/>
    <n v="1"/>
    <n v="1"/>
    <n v="1"/>
    <n v="1"/>
    <d v="2021-09-12T00:00:00"/>
    <x v="1224"/>
    <n v="4002000"/>
    <n v="256128"/>
    <x v="10"/>
    <x v="2"/>
    <n v="3745872"/>
    <n v="0.93600000000000005"/>
    <x v="2"/>
    <x v="11"/>
    <x v="11"/>
    <x v="0"/>
    <x v="0"/>
  </r>
  <r>
    <s v="ODR6234827809l"/>
    <s v="C505925L"/>
    <d v="2021-08-12T00:00:00"/>
    <s v="P470236"/>
    <n v="400200"/>
    <n v="1"/>
    <n v="4002000"/>
    <n v="0"/>
    <n v="4002000"/>
    <n v="1"/>
    <n v="1"/>
    <n v="0"/>
    <n v="1"/>
    <d v="2021-12-22T00:00:00"/>
    <x v="783"/>
    <n v="4002000"/>
    <n v="272136"/>
    <x v="10"/>
    <x v="2"/>
    <n v="3729864"/>
    <n v="0.93200000000000005"/>
    <x v="2"/>
    <x v="11"/>
    <x v="11"/>
    <x v="0"/>
    <x v="0"/>
  </r>
  <r>
    <s v="ODR6365240158x"/>
    <s v="C713207L"/>
    <d v="2021-08-14T00:00:00"/>
    <s v="P707435"/>
    <n v="400200"/>
    <n v="1"/>
    <n v="4002000"/>
    <n v="0"/>
    <n v="4002000"/>
    <n v="1"/>
    <n v="0"/>
    <n v="0"/>
    <n v="1"/>
    <d v="2021-08-27T00:00:00"/>
    <x v="155"/>
    <n v="3190000"/>
    <n v="277530"/>
    <x v="10"/>
    <x v="2"/>
    <n v="3724470"/>
    <n v="0.930652173913044"/>
    <x v="2"/>
    <x v="11"/>
    <x v="11"/>
    <x v="0"/>
    <x v="1"/>
  </r>
  <r>
    <s v="ODR6278477150i"/>
    <s v="C118068L"/>
    <d v="2021-08-18T00:00:00"/>
    <s v="P202781"/>
    <n v="400200"/>
    <n v="1"/>
    <n v="4002000"/>
    <n v="0"/>
    <n v="4002000"/>
    <n v="1"/>
    <n v="0"/>
    <n v="0"/>
    <n v="9"/>
    <d v="2021-08-09T00:00:00"/>
    <x v="189"/>
    <n v="4002000"/>
    <n v="288144"/>
    <x v="10"/>
    <x v="9"/>
    <n v="3713856"/>
    <n v="0.92800000000000005"/>
    <x v="2"/>
    <x v="11"/>
    <x v="11"/>
    <x v="0"/>
    <x v="1"/>
  </r>
  <r>
    <s v="ODR2227559266n"/>
    <s v="C166448L"/>
    <d v="2021-08-21T00:00:00"/>
    <s v="P470236"/>
    <n v="400200"/>
    <n v="1"/>
    <n v="4002000"/>
    <n v="0"/>
    <n v="4002000"/>
    <n v="1"/>
    <n v="1"/>
    <n v="1"/>
    <n v="1"/>
    <d v="2021-08-05T00:00:00"/>
    <x v="783"/>
    <n v="4002000"/>
    <n v="272136"/>
    <x v="10"/>
    <x v="2"/>
    <n v="3729864"/>
    <n v="0.93200000000000005"/>
    <x v="2"/>
    <x v="11"/>
    <x v="11"/>
    <x v="0"/>
    <x v="0"/>
  </r>
  <r>
    <s v="ODR9976240876s"/>
    <s v="C239306L"/>
    <d v="2021-08-22T00:00:00"/>
    <s v="P202781"/>
    <n v="400200"/>
    <n v="1"/>
    <n v="4002000"/>
    <n v="0"/>
    <n v="4002000"/>
    <n v="1"/>
    <n v="1"/>
    <n v="1"/>
    <n v="1"/>
    <d v="2021-07-21T00:00:00"/>
    <x v="189"/>
    <n v="4002000"/>
    <n v="288144"/>
    <x v="10"/>
    <x v="2"/>
    <n v="3713856"/>
    <n v="0.92800000000000005"/>
    <x v="2"/>
    <x v="11"/>
    <x v="11"/>
    <x v="0"/>
    <x v="0"/>
  </r>
  <r>
    <s v="ODR7510211540m"/>
    <s v="C230401L"/>
    <d v="2021-08-30T00:00:00"/>
    <s v="P707435"/>
    <n v="400200"/>
    <n v="1"/>
    <n v="4002000"/>
    <n v="0"/>
    <n v="4002000"/>
    <n v="1"/>
    <n v="1"/>
    <n v="1"/>
    <n v="1"/>
    <d v="2021-08-22T00:00:00"/>
    <x v="155"/>
    <n v="3190000"/>
    <n v="277530"/>
    <x v="10"/>
    <x v="2"/>
    <n v="3724470"/>
    <n v="0.930652173913044"/>
    <x v="2"/>
    <x v="11"/>
    <x v="11"/>
    <x v="0"/>
    <x v="0"/>
  </r>
  <r>
    <s v="ODR5975275466a"/>
    <s v="C673861L"/>
    <d v="2021-09-08T00:00:00"/>
    <s v="P236646"/>
    <n v="400200"/>
    <n v="1"/>
    <n v="4002000"/>
    <n v="0"/>
    <n v="4002000"/>
    <n v="1"/>
    <n v="1"/>
    <n v="0"/>
    <n v="1"/>
    <d v="2021-08-01T00:00:00"/>
    <x v="1224"/>
    <n v="4002000"/>
    <n v="256128"/>
    <x v="10"/>
    <x v="2"/>
    <n v="3745872"/>
    <n v="0.93600000000000005"/>
    <x v="2"/>
    <x v="4"/>
    <x v="4"/>
    <x v="0"/>
    <x v="0"/>
  </r>
  <r>
    <s v="ODR5175128471b"/>
    <s v="C191651L"/>
    <d v="2021-09-09T00:00:00"/>
    <s v="P202781"/>
    <n v="400200"/>
    <n v="1"/>
    <n v="4002000"/>
    <n v="0"/>
    <n v="4002000"/>
    <n v="1"/>
    <n v="1"/>
    <n v="1"/>
    <n v="1"/>
    <d v="2021-07-13T00:00:00"/>
    <x v="189"/>
    <n v="4002000"/>
    <n v="288144"/>
    <x v="10"/>
    <x v="2"/>
    <n v="3713856"/>
    <n v="0.92800000000000005"/>
    <x v="2"/>
    <x v="4"/>
    <x v="4"/>
    <x v="0"/>
    <x v="0"/>
  </r>
  <r>
    <s v="ODR8056078712y"/>
    <s v="C286374L"/>
    <d v="2021-09-12T00:00:00"/>
    <s v="P470236"/>
    <n v="400200"/>
    <n v="1"/>
    <n v="4002000"/>
    <n v="0"/>
    <n v="4002000"/>
    <n v="1"/>
    <n v="1"/>
    <n v="1"/>
    <n v="1"/>
    <d v="2021-12-04T00:00:00"/>
    <x v="783"/>
    <n v="4002000"/>
    <n v="272136"/>
    <x v="10"/>
    <x v="2"/>
    <n v="3729864"/>
    <n v="0.93200000000000005"/>
    <x v="2"/>
    <x v="4"/>
    <x v="4"/>
    <x v="0"/>
    <x v="0"/>
  </r>
  <r>
    <s v="ODR2579336155b"/>
    <s v="C491617L"/>
    <d v="2021-09-22T00:00:00"/>
    <s v="P236646"/>
    <n v="400200"/>
    <n v="1"/>
    <n v="4002000"/>
    <n v="0"/>
    <n v="4002000"/>
    <n v="1"/>
    <n v="1"/>
    <n v="1"/>
    <n v="1"/>
    <d v="2021-09-27T00:00:00"/>
    <x v="1224"/>
    <n v="4002000"/>
    <n v="256128"/>
    <x v="10"/>
    <x v="2"/>
    <n v="3745872"/>
    <n v="0.93600000000000005"/>
    <x v="2"/>
    <x v="4"/>
    <x v="4"/>
    <x v="0"/>
    <x v="0"/>
  </r>
  <r>
    <s v="ODR5031018656r"/>
    <s v="C149914L"/>
    <d v="2021-09-25T00:00:00"/>
    <s v="P202781"/>
    <n v="400200"/>
    <n v="1"/>
    <n v="4002000"/>
    <n v="0"/>
    <n v="4002000"/>
    <n v="1"/>
    <n v="1"/>
    <n v="1"/>
    <n v="1"/>
    <d v="2021-09-07T00:00:00"/>
    <x v="189"/>
    <n v="4002000"/>
    <n v="288144"/>
    <x v="10"/>
    <x v="2"/>
    <n v="3713856"/>
    <n v="0.92800000000000005"/>
    <x v="2"/>
    <x v="4"/>
    <x v="4"/>
    <x v="0"/>
    <x v="0"/>
  </r>
  <r>
    <s v="ODR3665057201r"/>
    <s v="C991995L"/>
    <d v="2021-09-27T00:00:00"/>
    <s v="P470236"/>
    <n v="400200"/>
    <n v="1"/>
    <n v="4002000"/>
    <n v="0"/>
    <n v="4002000"/>
    <n v="1"/>
    <n v="1"/>
    <n v="0"/>
    <n v="1"/>
    <d v="2021-09-09T00:00:00"/>
    <x v="783"/>
    <n v="4002000"/>
    <n v="272136"/>
    <x v="10"/>
    <x v="2"/>
    <n v="3729864"/>
    <n v="0.93200000000000005"/>
    <x v="2"/>
    <x v="4"/>
    <x v="4"/>
    <x v="0"/>
    <x v="0"/>
  </r>
  <r>
    <s v="ODR9784923274r"/>
    <s v="C991995L"/>
    <d v="2021-09-28T00:00:00"/>
    <s v="P470236"/>
    <n v="400200"/>
    <n v="1"/>
    <n v="4002000"/>
    <n v="0"/>
    <n v="4002000"/>
    <n v="1"/>
    <n v="1"/>
    <n v="1"/>
    <n v="1"/>
    <d v="2021-09-09T00:00:00"/>
    <x v="783"/>
    <n v="4002000"/>
    <n v="272136"/>
    <x v="10"/>
    <x v="2"/>
    <n v="3729864"/>
    <n v="0.93200000000000005"/>
    <x v="2"/>
    <x v="4"/>
    <x v="4"/>
    <x v="0"/>
    <x v="0"/>
  </r>
  <r>
    <s v="ODR4750443192f"/>
    <s v="C717679L"/>
    <d v="2021-10-13T00:00:00"/>
    <s v="P894504"/>
    <n v="400200"/>
    <n v="1"/>
    <n v="4002000"/>
    <n v="0"/>
    <n v="4002000"/>
    <n v="1"/>
    <n v="1"/>
    <n v="1"/>
    <n v="1"/>
    <d v="2021-10-13T00:00:00"/>
    <x v="1226"/>
    <n v="4002000"/>
    <n v="272136"/>
    <x v="10"/>
    <x v="2"/>
    <n v="3729864"/>
    <n v="0.93200000000000005"/>
    <x v="2"/>
    <x v="6"/>
    <x v="6"/>
    <x v="0"/>
    <x v="0"/>
  </r>
  <r>
    <s v="ODR9915060277o"/>
    <s v="C199781L"/>
    <d v="2021-10-14T00:00:00"/>
    <s v="P703287"/>
    <n v="400200"/>
    <n v="1"/>
    <n v="4002000"/>
    <n v="0"/>
    <n v="4002000"/>
    <n v="1"/>
    <n v="1"/>
    <n v="1"/>
    <n v="1"/>
    <d v="2021-10-25T00:00:00"/>
    <x v="1225"/>
    <n v="4002000"/>
    <n v="292146"/>
    <x v="10"/>
    <x v="2"/>
    <n v="3709854"/>
    <n v="0.92700000000000005"/>
    <x v="2"/>
    <x v="6"/>
    <x v="6"/>
    <x v="0"/>
    <x v="0"/>
  </r>
  <r>
    <s v="ODR5454458069y"/>
    <s v="C199781L"/>
    <d v="2021-10-18T00:00:00"/>
    <s v="P703287"/>
    <n v="400200"/>
    <n v="1"/>
    <n v="4002000"/>
    <n v="0"/>
    <n v="4002000"/>
    <n v="1"/>
    <n v="1"/>
    <n v="0"/>
    <n v="1"/>
    <d v="2021-10-25T00:00:00"/>
    <x v="1225"/>
    <n v="4002000"/>
    <n v="292146"/>
    <x v="10"/>
    <x v="2"/>
    <n v="3709854"/>
    <n v="0.92700000000000005"/>
    <x v="2"/>
    <x v="6"/>
    <x v="6"/>
    <x v="0"/>
    <x v="0"/>
  </r>
  <r>
    <s v="ODR2768033433r"/>
    <s v="C767768L"/>
    <d v="2021-10-21T00:00:00"/>
    <s v="P703287"/>
    <n v="400200"/>
    <n v="1"/>
    <n v="4002000"/>
    <n v="0"/>
    <n v="4002000"/>
    <n v="1"/>
    <n v="1"/>
    <n v="1"/>
    <n v="1"/>
    <d v="2021-10-13T00:00:00"/>
    <x v="1225"/>
    <n v="4002000"/>
    <n v="292146"/>
    <x v="10"/>
    <x v="2"/>
    <n v="3709854"/>
    <n v="0.92700000000000005"/>
    <x v="2"/>
    <x v="6"/>
    <x v="6"/>
    <x v="0"/>
    <x v="0"/>
  </r>
  <r>
    <s v="ODR3285794522a"/>
    <s v="C451085L"/>
    <d v="2021-10-22T00:00:00"/>
    <s v="P707435"/>
    <n v="400200"/>
    <n v="1"/>
    <n v="4002000"/>
    <n v="0"/>
    <n v="4002000"/>
    <n v="1"/>
    <n v="1"/>
    <n v="1"/>
    <n v="4"/>
    <d v="2021-10-03T00:00:00"/>
    <x v="155"/>
    <n v="3190000"/>
    <n v="277530"/>
    <x v="10"/>
    <x v="1"/>
    <n v="3724470"/>
    <n v="0.930652173913044"/>
    <x v="2"/>
    <x v="6"/>
    <x v="6"/>
    <x v="0"/>
    <x v="0"/>
  </r>
  <r>
    <s v="ODR2099011629x"/>
    <s v="C228201L"/>
    <d v="2021-10-24T00:00:00"/>
    <s v="P236646"/>
    <n v="400200"/>
    <n v="1"/>
    <n v="4002000"/>
    <n v="0"/>
    <n v="4002000"/>
    <n v="1"/>
    <n v="1"/>
    <n v="1"/>
    <n v="1"/>
    <d v="2021-10-01T00:00:00"/>
    <x v="1224"/>
    <n v="4002000"/>
    <n v="256128"/>
    <x v="10"/>
    <x v="2"/>
    <n v="3745872"/>
    <n v="0.93600000000000005"/>
    <x v="2"/>
    <x v="6"/>
    <x v="6"/>
    <x v="0"/>
    <x v="0"/>
  </r>
  <r>
    <s v="ODR6709054237g"/>
    <s v="C804945L"/>
    <d v="2021-11-30T00:00:00"/>
    <s v="P136796"/>
    <n v="400200"/>
    <n v="1"/>
    <n v="4002000"/>
    <n v="0"/>
    <n v="4002000"/>
    <n v="1"/>
    <n v="0"/>
    <n v="0"/>
    <n v="4"/>
    <d v="2021-11-11T00:00:00"/>
    <x v="110"/>
    <n v="2610000"/>
    <n v="161820"/>
    <x v="10"/>
    <x v="1"/>
    <n v="3840180"/>
    <n v="0.95956521739130396"/>
    <x v="2"/>
    <x v="0"/>
    <x v="0"/>
    <x v="0"/>
    <x v="1"/>
  </r>
  <r>
    <s v="ODR7686917852d"/>
    <s v="C802941L"/>
    <d v="2021-12-10T00:00:00"/>
    <s v="P202781"/>
    <n v="400200"/>
    <n v="1"/>
    <n v="4002000"/>
    <n v="0"/>
    <n v="4002000"/>
    <n v="1"/>
    <n v="1"/>
    <n v="0"/>
    <n v="1"/>
    <d v="2021-10-25T00:00:00"/>
    <x v="189"/>
    <n v="4002000"/>
    <n v="288144"/>
    <x v="10"/>
    <x v="2"/>
    <n v="3713856"/>
    <n v="0.92800000000000005"/>
    <x v="2"/>
    <x v="1"/>
    <x v="1"/>
    <x v="0"/>
    <x v="0"/>
  </r>
  <r>
    <s v="ODR4629627640k"/>
    <s v="C887943L"/>
    <d v="2021-12-12T00:00:00"/>
    <s v="P707435"/>
    <n v="400200"/>
    <n v="1"/>
    <n v="4002000"/>
    <n v="0"/>
    <n v="4002000"/>
    <n v="1"/>
    <n v="1"/>
    <n v="1"/>
    <n v="1"/>
    <d v="2021-12-11T00:00:00"/>
    <x v="155"/>
    <n v="3190000"/>
    <n v="277530"/>
    <x v="10"/>
    <x v="2"/>
    <n v="3724470"/>
    <n v="0.930652173913044"/>
    <x v="2"/>
    <x v="1"/>
    <x v="1"/>
    <x v="0"/>
    <x v="0"/>
  </r>
  <r>
    <s v="ODR9218934419d"/>
    <s v="C207844L"/>
    <d v="2021-12-15T00:00:00"/>
    <s v="P202781"/>
    <n v="400200"/>
    <n v="1"/>
    <n v="4002000"/>
    <n v="0"/>
    <n v="4002000"/>
    <n v="1"/>
    <n v="1"/>
    <n v="1"/>
    <n v="1"/>
    <d v="2021-12-17T00:00:00"/>
    <x v="189"/>
    <n v="4002000"/>
    <n v="288144"/>
    <x v="10"/>
    <x v="2"/>
    <n v="3713856"/>
    <n v="0.92800000000000005"/>
    <x v="2"/>
    <x v="1"/>
    <x v="1"/>
    <x v="0"/>
    <x v="0"/>
  </r>
  <r>
    <s v="ODR3391938777f"/>
    <s v="C485693L"/>
    <d v="2021-12-16T00:00:00"/>
    <s v="P707435"/>
    <n v="400200"/>
    <n v="1"/>
    <n v="4002000"/>
    <n v="0"/>
    <n v="4002000"/>
    <n v="1"/>
    <n v="1"/>
    <n v="1"/>
    <n v="1"/>
    <d v="2021-07-02T00:00:00"/>
    <x v="155"/>
    <n v="3190000"/>
    <n v="277530"/>
    <x v="10"/>
    <x v="2"/>
    <n v="3724470"/>
    <n v="0.930652173913044"/>
    <x v="2"/>
    <x v="1"/>
    <x v="1"/>
    <x v="0"/>
    <x v="0"/>
  </r>
  <r>
    <s v="ODR8857736329x"/>
    <s v="C366090L"/>
    <d v="2021-12-18T00:00:00"/>
    <s v="P202781"/>
    <n v="400200"/>
    <n v="1"/>
    <n v="4002000"/>
    <n v="0"/>
    <n v="4002000"/>
    <n v="1"/>
    <n v="1"/>
    <n v="1"/>
    <n v="1"/>
    <d v="2021-12-26T00:00:00"/>
    <x v="189"/>
    <n v="4002000"/>
    <n v="288144"/>
    <x v="10"/>
    <x v="2"/>
    <n v="3713856"/>
    <n v="0.92800000000000005"/>
    <x v="2"/>
    <x v="1"/>
    <x v="1"/>
    <x v="0"/>
    <x v="0"/>
  </r>
  <r>
    <s v="ODR4378531872r"/>
    <s v="C603214L"/>
    <d v="2021-12-19T00:00:00"/>
    <s v="P202781"/>
    <n v="400200"/>
    <n v="1"/>
    <n v="4002000"/>
    <n v="0"/>
    <n v="4002000"/>
    <n v="1"/>
    <n v="0"/>
    <n v="0"/>
    <n v="4"/>
    <d v="2021-12-12T00:00:00"/>
    <x v="189"/>
    <n v="4002000"/>
    <n v="288144"/>
    <x v="10"/>
    <x v="1"/>
    <n v="3713856"/>
    <n v="0.92800000000000005"/>
    <x v="2"/>
    <x v="1"/>
    <x v="1"/>
    <x v="0"/>
    <x v="1"/>
  </r>
  <r>
    <s v="ODR2560740364j"/>
    <s v="C863827L"/>
    <d v="2021-12-24T00:00:00"/>
    <s v="P470236"/>
    <n v="400200"/>
    <n v="1"/>
    <n v="4002000"/>
    <n v="0"/>
    <n v="4002000"/>
    <n v="1"/>
    <n v="1"/>
    <n v="1"/>
    <n v="1"/>
    <d v="2021-12-20T00:00:00"/>
    <x v="783"/>
    <n v="4002000"/>
    <n v="272136"/>
    <x v="10"/>
    <x v="2"/>
    <n v="3729864"/>
    <n v="0.93200000000000005"/>
    <x v="2"/>
    <x v="1"/>
    <x v="1"/>
    <x v="0"/>
    <x v="0"/>
  </r>
  <r>
    <s v="ODR8201085804s"/>
    <s v="C670128L"/>
    <d v="2021-12-27T00:00:00"/>
    <s v="P202781"/>
    <n v="400200"/>
    <n v="1"/>
    <n v="4002000"/>
    <n v="0"/>
    <n v="4002000"/>
    <n v="1"/>
    <n v="1"/>
    <n v="1"/>
    <n v="1"/>
    <d v="2021-12-01T00:00:00"/>
    <x v="189"/>
    <n v="4002000"/>
    <n v="288144"/>
    <x v="10"/>
    <x v="2"/>
    <n v="3713856"/>
    <n v="0.92800000000000005"/>
    <x v="2"/>
    <x v="1"/>
    <x v="1"/>
    <x v="0"/>
    <x v="0"/>
  </r>
  <r>
    <s v="ODR5126654058r"/>
    <s v="C979577L"/>
    <d v="2021-12-28T00:00:00"/>
    <s v="P703287"/>
    <n v="400200"/>
    <n v="1"/>
    <n v="4002000"/>
    <n v="0"/>
    <n v="4002000"/>
    <n v="1"/>
    <n v="1"/>
    <n v="1"/>
    <n v="1"/>
    <d v="2021-12-17T00:00:00"/>
    <x v="1225"/>
    <n v="4002000"/>
    <n v="292146"/>
    <x v="10"/>
    <x v="2"/>
    <n v="3709854"/>
    <n v="0.92700000000000005"/>
    <x v="2"/>
    <x v="1"/>
    <x v="1"/>
    <x v="0"/>
    <x v="0"/>
  </r>
  <r>
    <s v="ODR2150735949w"/>
    <s v="C875370L"/>
    <d v="2021-12-29T00:00:00"/>
    <s v="P703287"/>
    <n v="400200"/>
    <n v="1"/>
    <n v="4002000"/>
    <n v="0"/>
    <n v="4002000"/>
    <n v="1"/>
    <n v="1"/>
    <n v="1"/>
    <n v="1"/>
    <d v="2021-12-15T00:00:00"/>
    <x v="1225"/>
    <n v="4002000"/>
    <n v="292146"/>
    <x v="10"/>
    <x v="2"/>
    <n v="3709854"/>
    <n v="0.92700000000000005"/>
    <x v="2"/>
    <x v="1"/>
    <x v="1"/>
    <x v="0"/>
    <x v="0"/>
  </r>
  <r>
    <s v="ODR3900538606n"/>
    <s v="C319389L"/>
    <d v="2021-12-30T00:00:00"/>
    <s v="P202781"/>
    <n v="400200"/>
    <n v="1"/>
    <n v="4002000"/>
    <n v="0"/>
    <n v="4002000"/>
    <n v="1"/>
    <n v="0"/>
    <n v="0"/>
    <n v="4"/>
    <d v="2021-12-09T00:00:00"/>
    <x v="189"/>
    <n v="4002000"/>
    <n v="288144"/>
    <x v="10"/>
    <x v="1"/>
    <n v="3713856"/>
    <n v="0.92800000000000005"/>
    <x v="2"/>
    <x v="1"/>
    <x v="1"/>
    <x v="0"/>
    <x v="1"/>
  </r>
  <r>
    <s v="ODR6146972806x"/>
    <s v="C734552L"/>
    <d v="2021-12-31T00:00:00"/>
    <s v="P236646"/>
    <n v="400200"/>
    <n v="1"/>
    <n v="4002000"/>
    <n v="0"/>
    <n v="4002000"/>
    <n v="1"/>
    <n v="0"/>
    <n v="0"/>
    <n v="4"/>
    <d v="2021-12-27T00:00:00"/>
    <x v="1224"/>
    <n v="4002000"/>
    <n v="256128"/>
    <x v="10"/>
    <x v="1"/>
    <n v="3745872"/>
    <n v="0.93600000000000005"/>
    <x v="2"/>
    <x v="1"/>
    <x v="1"/>
    <x v="0"/>
    <x v="1"/>
  </r>
  <r>
    <s v="ODR9670890951a"/>
    <s v="C693623L"/>
    <d v="2022-01-03T00:00:00"/>
    <s v="P707435"/>
    <n v="400200"/>
    <n v="1"/>
    <n v="4002000"/>
    <n v="0"/>
    <n v="4002000"/>
    <n v="1"/>
    <n v="1"/>
    <n v="1"/>
    <n v="1"/>
    <d v="2022-03-05T00:00:00"/>
    <x v="155"/>
    <n v="3190000"/>
    <n v="277530"/>
    <x v="10"/>
    <x v="2"/>
    <n v="3724470"/>
    <n v="0.930652173913044"/>
    <x v="2"/>
    <x v="3"/>
    <x v="3"/>
    <x v="1"/>
    <x v="0"/>
  </r>
  <r>
    <s v="ODR5692295933n"/>
    <s v="C746446L"/>
    <d v="2022-01-04T00:00:00"/>
    <s v="P707435"/>
    <n v="400200"/>
    <n v="1"/>
    <n v="4002000"/>
    <n v="0"/>
    <n v="4002000"/>
    <n v="1"/>
    <n v="1"/>
    <n v="1"/>
    <n v="1"/>
    <d v="2022-04-03T00:00:00"/>
    <x v="155"/>
    <n v="3190000"/>
    <n v="277530"/>
    <x v="10"/>
    <x v="2"/>
    <n v="3724470"/>
    <n v="0.930652173913044"/>
    <x v="2"/>
    <x v="3"/>
    <x v="3"/>
    <x v="1"/>
    <x v="0"/>
  </r>
  <r>
    <s v="ODR4714588298s"/>
    <s v="C475783L"/>
    <d v="2022-01-05T00:00:00"/>
    <s v="P104316"/>
    <n v="400200"/>
    <n v="1"/>
    <n v="4002000"/>
    <n v="0"/>
    <n v="4002000"/>
    <n v="1"/>
    <n v="0"/>
    <n v="0"/>
    <n v="4"/>
    <d v="2022-05-01T00:00:00"/>
    <x v="782"/>
    <n v="2610000"/>
    <n v="227070"/>
    <x v="10"/>
    <x v="1"/>
    <n v="3774930"/>
    <n v="0.94326086956521704"/>
    <x v="2"/>
    <x v="3"/>
    <x v="3"/>
    <x v="1"/>
    <x v="1"/>
  </r>
  <r>
    <s v="ODR6242020316d"/>
    <s v="C242882L"/>
    <d v="2022-01-13T00:00:00"/>
    <s v="P470236"/>
    <n v="400200"/>
    <n v="1"/>
    <n v="4002000"/>
    <n v="0"/>
    <n v="4002000"/>
    <n v="1"/>
    <n v="0"/>
    <n v="0"/>
    <n v="4"/>
    <d v="2022-01-24T00:00:00"/>
    <x v="783"/>
    <n v="4002000"/>
    <n v="272136"/>
    <x v="10"/>
    <x v="1"/>
    <n v="3729864"/>
    <n v="0.93200000000000005"/>
    <x v="2"/>
    <x v="3"/>
    <x v="3"/>
    <x v="1"/>
    <x v="1"/>
  </r>
  <r>
    <s v="ODR3988495306t"/>
    <s v="C242882L"/>
    <d v="2022-01-14T00:00:00"/>
    <s v="P470236"/>
    <n v="400200"/>
    <n v="1"/>
    <n v="4002000"/>
    <n v="0"/>
    <n v="4002000"/>
    <n v="1"/>
    <n v="0"/>
    <n v="0"/>
    <n v="4"/>
    <d v="2022-01-24T00:00:00"/>
    <x v="783"/>
    <n v="4002000"/>
    <n v="272136"/>
    <x v="10"/>
    <x v="1"/>
    <n v="3729864"/>
    <n v="0.93200000000000005"/>
    <x v="2"/>
    <x v="3"/>
    <x v="3"/>
    <x v="1"/>
    <x v="1"/>
  </r>
  <r>
    <s v="ODR2491287376n"/>
    <s v="C577018L"/>
    <d v="2022-01-20T00:00:00"/>
    <s v="P470236"/>
    <n v="400200"/>
    <n v="1"/>
    <n v="4002000"/>
    <n v="0"/>
    <n v="4002000"/>
    <n v="1"/>
    <n v="1"/>
    <n v="1"/>
    <n v="1"/>
    <d v="2022-01-09T00:00:00"/>
    <x v="783"/>
    <n v="4002000"/>
    <n v="272136"/>
    <x v="10"/>
    <x v="2"/>
    <n v="3729864"/>
    <n v="0.93200000000000005"/>
    <x v="2"/>
    <x v="3"/>
    <x v="3"/>
    <x v="1"/>
    <x v="0"/>
  </r>
  <r>
    <s v="ODR6904881794s"/>
    <s v="C375470L"/>
    <d v="2022-01-22T00:00:00"/>
    <s v="P202781"/>
    <n v="400200"/>
    <n v="1"/>
    <n v="4002000"/>
    <n v="0"/>
    <n v="4002000"/>
    <n v="1"/>
    <n v="1"/>
    <n v="1"/>
    <n v="1"/>
    <d v="2022-01-16T00:00:00"/>
    <x v="189"/>
    <n v="4002000"/>
    <n v="288144"/>
    <x v="10"/>
    <x v="2"/>
    <n v="3713856"/>
    <n v="0.92800000000000005"/>
    <x v="2"/>
    <x v="3"/>
    <x v="3"/>
    <x v="1"/>
    <x v="0"/>
  </r>
  <r>
    <s v="ODR8695663777p"/>
    <s v="C242882L"/>
    <d v="2022-01-24T00:00:00"/>
    <s v="P470236"/>
    <n v="400200"/>
    <n v="1"/>
    <n v="4002000"/>
    <n v="0"/>
    <n v="4002000"/>
    <n v="1"/>
    <n v="0"/>
    <n v="0"/>
    <n v="4"/>
    <d v="2022-01-24T00:00:00"/>
    <x v="783"/>
    <n v="4002000"/>
    <n v="272136"/>
    <x v="10"/>
    <x v="1"/>
    <n v="3729864"/>
    <n v="0.93200000000000005"/>
    <x v="2"/>
    <x v="3"/>
    <x v="3"/>
    <x v="1"/>
    <x v="1"/>
  </r>
  <r>
    <s v="ODR9180332060v"/>
    <s v="C917631L"/>
    <d v="2022-01-25T00:00:00"/>
    <s v="P470236"/>
    <n v="400200"/>
    <n v="1"/>
    <n v="4002000"/>
    <n v="0"/>
    <n v="4002000"/>
    <n v="1"/>
    <n v="0"/>
    <n v="0"/>
    <n v="4"/>
    <d v="2022-01-06T00:00:00"/>
    <x v="783"/>
    <n v="4002000"/>
    <n v="272136"/>
    <x v="10"/>
    <x v="1"/>
    <n v="3729864"/>
    <n v="0.93200000000000005"/>
    <x v="2"/>
    <x v="3"/>
    <x v="3"/>
    <x v="1"/>
    <x v="1"/>
  </r>
  <r>
    <s v="ODR6384222821u"/>
    <s v="C305512L"/>
    <d v="2022-01-27T00:00:00"/>
    <s v="P136796"/>
    <n v="400200"/>
    <n v="1"/>
    <n v="4002000"/>
    <n v="0"/>
    <n v="4002000"/>
    <n v="1"/>
    <n v="1"/>
    <n v="1"/>
    <n v="1"/>
    <d v="2022-01-21T00:00:00"/>
    <x v="110"/>
    <n v="2610000"/>
    <n v="161820"/>
    <x v="10"/>
    <x v="2"/>
    <n v="3840180"/>
    <n v="0.95956521739130396"/>
    <x v="2"/>
    <x v="3"/>
    <x v="3"/>
    <x v="1"/>
    <x v="0"/>
  </r>
  <r>
    <s v="ODR7787509578o"/>
    <s v="C837184L"/>
    <d v="2022-01-29T00:00:00"/>
    <s v="P202781"/>
    <n v="400200"/>
    <n v="1"/>
    <n v="4002000"/>
    <n v="0"/>
    <n v="4002000"/>
    <n v="1"/>
    <n v="1"/>
    <n v="1"/>
    <n v="1"/>
    <d v="2022-01-28T00:00:00"/>
    <x v="189"/>
    <n v="4002000"/>
    <n v="288144"/>
    <x v="10"/>
    <x v="2"/>
    <n v="3713856"/>
    <n v="0.92800000000000005"/>
    <x v="2"/>
    <x v="3"/>
    <x v="3"/>
    <x v="1"/>
    <x v="0"/>
  </r>
  <r>
    <s v="ODR7146464871i"/>
    <s v="C746876L"/>
    <d v="2022-02-01T00:00:00"/>
    <s v="P136796"/>
    <n v="400200"/>
    <n v="1"/>
    <n v="4002000"/>
    <n v="0"/>
    <n v="4002000"/>
    <n v="1"/>
    <n v="0"/>
    <n v="0"/>
    <n v="4"/>
    <d v="2022-01-28T00:00:00"/>
    <x v="110"/>
    <n v="2610000"/>
    <n v="161820"/>
    <x v="10"/>
    <x v="1"/>
    <n v="3840180"/>
    <n v="0.95956521739130396"/>
    <x v="2"/>
    <x v="10"/>
    <x v="10"/>
    <x v="1"/>
    <x v="1"/>
  </r>
  <r>
    <s v="ODR2529258479i"/>
    <s v="C749236L"/>
    <d v="2022-02-02T00:00:00"/>
    <s v="P470236"/>
    <n v="400200"/>
    <n v="1"/>
    <n v="4002000"/>
    <n v="0"/>
    <n v="4002000"/>
    <n v="1"/>
    <n v="0"/>
    <n v="0"/>
    <n v="4"/>
    <d v="2022-02-25T00:00:00"/>
    <x v="783"/>
    <n v="4002000"/>
    <n v="272136"/>
    <x v="10"/>
    <x v="1"/>
    <n v="3729864"/>
    <n v="0.93200000000000005"/>
    <x v="2"/>
    <x v="10"/>
    <x v="10"/>
    <x v="1"/>
    <x v="1"/>
  </r>
  <r>
    <s v="ODR4002144691x"/>
    <s v="C409050L"/>
    <d v="2022-02-04T00:00:00"/>
    <s v="P236646"/>
    <n v="400200"/>
    <n v="1"/>
    <n v="4002000"/>
    <n v="0"/>
    <n v="4002000"/>
    <n v="1"/>
    <n v="1"/>
    <n v="1"/>
    <n v="1"/>
    <d v="2022-01-19T00:00:00"/>
    <x v="1224"/>
    <n v="4002000"/>
    <n v="256128"/>
    <x v="10"/>
    <x v="2"/>
    <n v="3745872"/>
    <n v="0.93600000000000005"/>
    <x v="2"/>
    <x v="10"/>
    <x v="10"/>
    <x v="1"/>
    <x v="0"/>
  </r>
  <r>
    <s v="ODR1999652385d"/>
    <s v="C349467L"/>
    <d v="2022-02-14T00:00:00"/>
    <s v="P202781"/>
    <n v="400200"/>
    <n v="1"/>
    <n v="4002000"/>
    <n v="0"/>
    <n v="4002000"/>
    <n v="1"/>
    <n v="0"/>
    <n v="0"/>
    <n v="4"/>
    <d v="2022-02-21T00:00:00"/>
    <x v="189"/>
    <n v="4002000"/>
    <n v="288144"/>
    <x v="10"/>
    <x v="1"/>
    <n v="3713856"/>
    <n v="0.92800000000000005"/>
    <x v="2"/>
    <x v="10"/>
    <x v="10"/>
    <x v="1"/>
    <x v="1"/>
  </r>
  <r>
    <s v="ODR2607597503q"/>
    <s v="C430739L"/>
    <d v="2022-02-15T00:00:00"/>
    <s v="P470236"/>
    <n v="400200"/>
    <n v="1"/>
    <n v="4002000"/>
    <n v="0"/>
    <n v="4002000"/>
    <n v="1"/>
    <n v="0"/>
    <n v="0"/>
    <n v="4"/>
    <d v="2022-02-02T00:00:00"/>
    <x v="783"/>
    <n v="4002000"/>
    <n v="272136"/>
    <x v="10"/>
    <x v="1"/>
    <n v="3729864"/>
    <n v="0.93200000000000005"/>
    <x v="2"/>
    <x v="10"/>
    <x v="10"/>
    <x v="1"/>
    <x v="1"/>
  </r>
  <r>
    <s v="ODR6331993301u"/>
    <s v="C702867L"/>
    <d v="2022-02-16T00:00:00"/>
    <s v="P202781"/>
    <n v="400200"/>
    <n v="1"/>
    <n v="4002000"/>
    <n v="0"/>
    <n v="4002000"/>
    <n v="1"/>
    <n v="1"/>
    <n v="0"/>
    <n v="1"/>
    <d v="2022-02-09T00:00:00"/>
    <x v="189"/>
    <n v="4002000"/>
    <n v="288144"/>
    <x v="10"/>
    <x v="2"/>
    <n v="3713856"/>
    <n v="0.92800000000000005"/>
    <x v="2"/>
    <x v="10"/>
    <x v="10"/>
    <x v="1"/>
    <x v="0"/>
  </r>
  <r>
    <s v="ODR9222999687q"/>
    <s v="C430739L"/>
    <d v="2022-02-17T00:00:00"/>
    <s v="P470236"/>
    <n v="400200"/>
    <n v="1"/>
    <n v="4002000"/>
    <n v="0"/>
    <n v="4002000"/>
    <n v="1"/>
    <n v="1"/>
    <n v="1"/>
    <n v="4"/>
    <d v="2022-02-02T00:00:00"/>
    <x v="783"/>
    <n v="4002000"/>
    <n v="272136"/>
    <x v="10"/>
    <x v="1"/>
    <n v="3729864"/>
    <n v="0.93200000000000005"/>
    <x v="2"/>
    <x v="10"/>
    <x v="10"/>
    <x v="1"/>
    <x v="0"/>
  </r>
  <r>
    <s v="ODR5485101318a"/>
    <s v="C505505L"/>
    <d v="2022-02-18T00:00:00"/>
    <s v="P470236"/>
    <n v="400200"/>
    <n v="1"/>
    <n v="4002000"/>
    <n v="0"/>
    <n v="4002000"/>
    <n v="1"/>
    <n v="1"/>
    <n v="1"/>
    <n v="1"/>
    <d v="2022-02-24T00:00:00"/>
    <x v="783"/>
    <n v="4002000"/>
    <n v="272136"/>
    <x v="10"/>
    <x v="2"/>
    <n v="3729864"/>
    <n v="0.93200000000000005"/>
    <x v="2"/>
    <x v="10"/>
    <x v="10"/>
    <x v="1"/>
    <x v="0"/>
  </r>
  <r>
    <s v="ODR9834069021l"/>
    <s v="C917631L"/>
    <d v="2022-02-19T00:00:00"/>
    <s v="P470236"/>
    <n v="400200"/>
    <n v="1"/>
    <n v="4002000"/>
    <n v="0"/>
    <n v="4002000"/>
    <n v="1"/>
    <n v="0"/>
    <n v="0"/>
    <n v="4"/>
    <d v="2022-01-06T00:00:00"/>
    <x v="783"/>
    <n v="4002000"/>
    <n v="272136"/>
    <x v="10"/>
    <x v="1"/>
    <n v="3729864"/>
    <n v="0.93200000000000005"/>
    <x v="2"/>
    <x v="10"/>
    <x v="10"/>
    <x v="1"/>
    <x v="1"/>
  </r>
  <r>
    <s v="ODR1290063205z"/>
    <s v="C942480L"/>
    <d v="2022-02-20T00:00:00"/>
    <s v="P236646"/>
    <n v="400200"/>
    <n v="1"/>
    <n v="4002000"/>
    <n v="0"/>
    <n v="4002000"/>
    <n v="1"/>
    <n v="1"/>
    <n v="1"/>
    <n v="1"/>
    <d v="2022-02-24T00:00:00"/>
    <x v="1224"/>
    <n v="4002000"/>
    <n v="256128"/>
    <x v="10"/>
    <x v="2"/>
    <n v="3745872"/>
    <n v="0.93600000000000005"/>
    <x v="2"/>
    <x v="10"/>
    <x v="10"/>
    <x v="1"/>
    <x v="0"/>
  </r>
  <r>
    <s v="ODR8916336556f"/>
    <s v="C167482L"/>
    <d v="2022-02-21T00:00:00"/>
    <s v="P395322"/>
    <n v="400200"/>
    <n v="1"/>
    <n v="4002000"/>
    <n v="0"/>
    <n v="4002000"/>
    <n v="1"/>
    <n v="0"/>
    <n v="0"/>
    <n v="4"/>
    <d v="2022-02-17T00:00:00"/>
    <x v="1227"/>
    <n v="3401700"/>
    <n v="207466"/>
    <x v="10"/>
    <x v="1"/>
    <n v="3794534"/>
    <n v="0.948159420289855"/>
    <x v="2"/>
    <x v="10"/>
    <x v="10"/>
    <x v="1"/>
    <x v="1"/>
  </r>
  <r>
    <s v="ODR9152316157s"/>
    <s v="C379450L"/>
    <d v="2022-02-22T00:00:00"/>
    <s v="P707435"/>
    <n v="400200"/>
    <n v="1"/>
    <n v="4002000"/>
    <n v="0"/>
    <n v="4002000"/>
    <n v="1"/>
    <n v="0"/>
    <n v="0"/>
    <n v="1"/>
    <d v="2022-02-02T00:00:00"/>
    <x v="155"/>
    <n v="3190000"/>
    <n v="277530"/>
    <x v="10"/>
    <x v="2"/>
    <n v="3724470"/>
    <n v="0.930652173913044"/>
    <x v="2"/>
    <x v="10"/>
    <x v="10"/>
    <x v="1"/>
    <x v="1"/>
  </r>
  <r>
    <s v="ODR8361179369f"/>
    <s v="C727310L"/>
    <d v="2022-02-23T00:00:00"/>
    <s v="P470236"/>
    <n v="400200"/>
    <n v="1"/>
    <n v="4002000"/>
    <n v="0"/>
    <n v="4002000"/>
    <n v="1"/>
    <n v="1"/>
    <n v="1"/>
    <n v="1"/>
    <d v="2022-02-27T00:00:00"/>
    <x v="783"/>
    <n v="4002000"/>
    <n v="272136"/>
    <x v="10"/>
    <x v="2"/>
    <n v="3729864"/>
    <n v="0.93200000000000005"/>
    <x v="2"/>
    <x v="10"/>
    <x v="10"/>
    <x v="1"/>
    <x v="0"/>
  </r>
  <r>
    <s v="ODR2938193278b"/>
    <s v="C821363L"/>
    <d v="2022-02-25T00:00:00"/>
    <s v="P202781"/>
    <n v="400200"/>
    <n v="1"/>
    <n v="4002000"/>
    <n v="0"/>
    <n v="4002000"/>
    <n v="1"/>
    <n v="1"/>
    <n v="0"/>
    <n v="1"/>
    <d v="2022-02-23T00:00:00"/>
    <x v="189"/>
    <n v="4002000"/>
    <n v="288144"/>
    <x v="10"/>
    <x v="2"/>
    <n v="3713856"/>
    <n v="0.92800000000000005"/>
    <x v="2"/>
    <x v="10"/>
    <x v="10"/>
    <x v="1"/>
    <x v="0"/>
  </r>
  <r>
    <s v="ODR8995591664i"/>
    <s v="C306419L"/>
    <d v="2022-02-26T00:00:00"/>
    <s v="P470236"/>
    <n v="400200"/>
    <n v="1"/>
    <n v="4002000"/>
    <n v="0"/>
    <n v="4002000"/>
    <n v="1"/>
    <n v="0"/>
    <n v="0"/>
    <n v="1"/>
    <d v="2022-02-21T00:00:00"/>
    <x v="783"/>
    <n v="4002000"/>
    <n v="272136"/>
    <x v="10"/>
    <x v="2"/>
    <n v="3729864"/>
    <n v="0.93200000000000005"/>
    <x v="2"/>
    <x v="10"/>
    <x v="10"/>
    <x v="1"/>
    <x v="1"/>
  </r>
  <r>
    <s v="ODR8229766863y"/>
    <s v="C732178L"/>
    <d v="2022-02-27T00:00:00"/>
    <s v="P236646"/>
    <n v="400200"/>
    <n v="1"/>
    <n v="4002000"/>
    <n v="0"/>
    <n v="4002000"/>
    <n v="1"/>
    <n v="1"/>
    <n v="1"/>
    <n v="1"/>
    <d v="2022-02-18T00:00:00"/>
    <x v="1224"/>
    <n v="4002000"/>
    <n v="256128"/>
    <x v="10"/>
    <x v="2"/>
    <n v="3745872"/>
    <n v="0.93600000000000005"/>
    <x v="2"/>
    <x v="10"/>
    <x v="10"/>
    <x v="1"/>
    <x v="0"/>
  </r>
  <r>
    <s v="ODR3561657337m"/>
    <s v="C839869L"/>
    <d v="2022-02-28T00:00:00"/>
    <s v="P707435"/>
    <n v="400200"/>
    <n v="1"/>
    <n v="4002000"/>
    <n v="0"/>
    <n v="4002000"/>
    <n v="1"/>
    <n v="0"/>
    <n v="0"/>
    <n v="1"/>
    <d v="2022-02-25T00:00:00"/>
    <x v="155"/>
    <n v="3190000"/>
    <n v="277530"/>
    <x v="10"/>
    <x v="2"/>
    <n v="3724470"/>
    <n v="0.930652173913044"/>
    <x v="2"/>
    <x v="10"/>
    <x v="10"/>
    <x v="1"/>
    <x v="1"/>
  </r>
  <r>
    <s v="ODR2155035654k"/>
    <s v="C758391L"/>
    <d v="2022-03-01T00:00:00"/>
    <s v="P470236"/>
    <n v="400200"/>
    <n v="1"/>
    <n v="4002000"/>
    <n v="0"/>
    <n v="4002000"/>
    <n v="1"/>
    <n v="0"/>
    <n v="0"/>
    <n v="4"/>
    <d v="2022-01-12T00:00:00"/>
    <x v="783"/>
    <n v="4002000"/>
    <n v="272136"/>
    <x v="10"/>
    <x v="1"/>
    <n v="3729864"/>
    <n v="0.93200000000000005"/>
    <x v="2"/>
    <x v="9"/>
    <x v="9"/>
    <x v="1"/>
    <x v="1"/>
  </r>
  <r>
    <s v="ODR5715436692b"/>
    <s v="C812198L"/>
    <d v="2022-03-02T00:00:00"/>
    <s v="P236646"/>
    <n v="400200"/>
    <n v="1"/>
    <n v="4002000"/>
    <n v="0"/>
    <n v="4002000"/>
    <n v="1"/>
    <n v="1"/>
    <n v="1"/>
    <n v="1"/>
    <d v="2022-02-21T00:00:00"/>
    <x v="1224"/>
    <n v="4002000"/>
    <n v="256128"/>
    <x v="10"/>
    <x v="2"/>
    <n v="3745872"/>
    <n v="0.93600000000000005"/>
    <x v="2"/>
    <x v="9"/>
    <x v="9"/>
    <x v="1"/>
    <x v="0"/>
  </r>
  <r>
    <s v="ODR6838003017q"/>
    <s v="C409862L"/>
    <d v="2022-03-04T00:00:00"/>
    <s v="P236646"/>
    <n v="400200"/>
    <n v="1"/>
    <n v="4002000"/>
    <n v="0"/>
    <n v="4002000"/>
    <n v="1"/>
    <n v="0"/>
    <n v="0"/>
    <n v="7"/>
    <d v="2022-04-27T00:00:00"/>
    <x v="1224"/>
    <n v="4002000"/>
    <n v="256128"/>
    <x v="10"/>
    <x v="4"/>
    <n v="3745872"/>
    <n v="0.93600000000000005"/>
    <x v="2"/>
    <x v="9"/>
    <x v="9"/>
    <x v="1"/>
    <x v="1"/>
  </r>
  <r>
    <s v="ODR5456183055f"/>
    <s v="C919265L"/>
    <d v="2022-03-05T00:00:00"/>
    <s v="P470236"/>
    <n v="400200"/>
    <n v="1"/>
    <n v="4002000"/>
    <n v="0"/>
    <n v="4002000"/>
    <n v="1"/>
    <n v="1"/>
    <n v="1"/>
    <n v="1"/>
    <d v="2022-05-27T00:00:00"/>
    <x v="783"/>
    <n v="4002000"/>
    <n v="272136"/>
    <x v="10"/>
    <x v="2"/>
    <n v="3729864"/>
    <n v="0.93200000000000005"/>
    <x v="2"/>
    <x v="9"/>
    <x v="9"/>
    <x v="1"/>
    <x v="0"/>
  </r>
  <r>
    <s v="ODR2797990728d"/>
    <s v="C364393L"/>
    <d v="2022-03-14T00:00:00"/>
    <s v="P470236"/>
    <n v="400200"/>
    <n v="1"/>
    <n v="4002000"/>
    <n v="0"/>
    <n v="4002000"/>
    <n v="1"/>
    <n v="0"/>
    <n v="0"/>
    <n v="1"/>
    <d v="2022-03-12T00:00:00"/>
    <x v="783"/>
    <n v="4002000"/>
    <n v="272136"/>
    <x v="10"/>
    <x v="2"/>
    <n v="3729864"/>
    <n v="0.93200000000000005"/>
    <x v="2"/>
    <x v="9"/>
    <x v="9"/>
    <x v="1"/>
    <x v="1"/>
  </r>
  <r>
    <s v="ODR7554489508h"/>
    <s v="C543153L"/>
    <d v="2022-03-15T00:00:00"/>
    <s v="P470236"/>
    <n v="400200"/>
    <n v="1"/>
    <n v="4002000"/>
    <n v="0"/>
    <n v="4002000"/>
    <n v="1"/>
    <n v="1"/>
    <n v="0"/>
    <n v="1"/>
    <d v="2022-03-04T00:00:00"/>
    <x v="783"/>
    <n v="4002000"/>
    <n v="272136"/>
    <x v="10"/>
    <x v="2"/>
    <n v="3729864"/>
    <n v="0.93200000000000005"/>
    <x v="2"/>
    <x v="9"/>
    <x v="9"/>
    <x v="1"/>
    <x v="0"/>
  </r>
  <r>
    <s v="ODR2718315774f"/>
    <s v="C569230L"/>
    <d v="2022-03-18T00:00:00"/>
    <s v="P470236"/>
    <n v="400200"/>
    <n v="1"/>
    <n v="4002000"/>
    <n v="0"/>
    <n v="4002000"/>
    <n v="1"/>
    <n v="1"/>
    <n v="0"/>
    <n v="3"/>
    <d v="2022-02-01T00:00:00"/>
    <x v="783"/>
    <n v="4002000"/>
    <n v="272136"/>
    <x v="10"/>
    <x v="3"/>
    <n v="3729864"/>
    <n v="0.93200000000000005"/>
    <x v="2"/>
    <x v="9"/>
    <x v="9"/>
    <x v="1"/>
    <x v="0"/>
  </r>
  <r>
    <s v="ODR7550165106r"/>
    <s v="C364393L"/>
    <d v="2022-03-21T00:00:00"/>
    <s v="P470236"/>
    <n v="400200"/>
    <n v="1"/>
    <n v="4002000"/>
    <n v="0"/>
    <n v="4002000"/>
    <n v="1"/>
    <n v="1"/>
    <n v="0"/>
    <n v="1"/>
    <d v="2022-03-12T00:00:00"/>
    <x v="783"/>
    <n v="4002000"/>
    <n v="272136"/>
    <x v="10"/>
    <x v="2"/>
    <n v="3729864"/>
    <n v="0.93200000000000005"/>
    <x v="2"/>
    <x v="9"/>
    <x v="9"/>
    <x v="1"/>
    <x v="0"/>
  </r>
  <r>
    <s v="ODR4011681307w"/>
    <s v="C197331L"/>
    <d v="2022-03-31T00:00:00"/>
    <s v="P236646"/>
    <n v="400200"/>
    <n v="1"/>
    <n v="4002000"/>
    <n v="0"/>
    <n v="4002000"/>
    <n v="1"/>
    <n v="1"/>
    <n v="1"/>
    <n v="1"/>
    <d v="2022-03-23T00:00:00"/>
    <x v="1224"/>
    <n v="4002000"/>
    <n v="256128"/>
    <x v="10"/>
    <x v="2"/>
    <n v="3745872"/>
    <n v="0.93600000000000005"/>
    <x v="2"/>
    <x v="9"/>
    <x v="9"/>
    <x v="1"/>
    <x v="0"/>
  </r>
  <r>
    <s v="ODR3345115151a"/>
    <s v="C615777L"/>
    <d v="2022-04-14T00:00:00"/>
    <s v="P104316"/>
    <n v="400200"/>
    <n v="1"/>
    <n v="4002000"/>
    <n v="0"/>
    <n v="4002000"/>
    <n v="1"/>
    <n v="1"/>
    <n v="1"/>
    <n v="1"/>
    <d v="2022-04-25T00:00:00"/>
    <x v="782"/>
    <n v="2610000"/>
    <n v="227070"/>
    <x v="10"/>
    <x v="2"/>
    <n v="3774930"/>
    <n v="0.94326086956521704"/>
    <x v="2"/>
    <x v="5"/>
    <x v="5"/>
    <x v="1"/>
    <x v="0"/>
  </r>
  <r>
    <s v="ODR7992610503r"/>
    <s v="C601204L"/>
    <d v="2022-04-15T00:00:00"/>
    <s v="P470236"/>
    <n v="400200"/>
    <n v="1"/>
    <n v="4002000"/>
    <n v="0"/>
    <n v="4002000"/>
    <n v="1"/>
    <n v="0"/>
    <n v="0"/>
    <n v="1"/>
    <d v="2022-04-28T00:00:00"/>
    <x v="783"/>
    <n v="4002000"/>
    <n v="272136"/>
    <x v="10"/>
    <x v="2"/>
    <n v="3729864"/>
    <n v="0.93200000000000005"/>
    <x v="2"/>
    <x v="5"/>
    <x v="5"/>
    <x v="1"/>
    <x v="1"/>
  </r>
  <r>
    <s v="ODR4067409090f"/>
    <s v="C577894L"/>
    <d v="2022-04-16T00:00:00"/>
    <s v="P104316"/>
    <n v="400200"/>
    <n v="1"/>
    <n v="4002000"/>
    <n v="0"/>
    <n v="4002000"/>
    <n v="1"/>
    <n v="1"/>
    <n v="1"/>
    <n v="1"/>
    <d v="2022-04-22T00:00:00"/>
    <x v="782"/>
    <n v="2610000"/>
    <n v="227070"/>
    <x v="10"/>
    <x v="2"/>
    <n v="3774930"/>
    <n v="0.94326086956521704"/>
    <x v="2"/>
    <x v="5"/>
    <x v="5"/>
    <x v="1"/>
    <x v="0"/>
  </r>
  <r>
    <s v="ODR5078189223l"/>
    <s v="C849015L"/>
    <d v="2022-04-19T00:00:00"/>
    <s v="P104316"/>
    <n v="400200"/>
    <n v="1"/>
    <n v="4002000"/>
    <n v="0"/>
    <n v="4002000"/>
    <n v="1"/>
    <n v="1"/>
    <n v="0"/>
    <n v="1"/>
    <d v="2022-04-01T00:00:00"/>
    <x v="782"/>
    <n v="2610000"/>
    <n v="227070"/>
    <x v="10"/>
    <x v="2"/>
    <n v="3774930"/>
    <n v="0.94326086956521704"/>
    <x v="2"/>
    <x v="5"/>
    <x v="5"/>
    <x v="1"/>
    <x v="0"/>
  </r>
  <r>
    <s v="ODR3927362819m"/>
    <s v="C864684L"/>
    <d v="2022-04-21T00:00:00"/>
    <s v="P104316"/>
    <n v="400200"/>
    <n v="1"/>
    <n v="4002000"/>
    <n v="0"/>
    <n v="4002000"/>
    <n v="1"/>
    <n v="0"/>
    <n v="0"/>
    <n v="1"/>
    <d v="2022-04-04T00:00:00"/>
    <x v="782"/>
    <n v="2610000"/>
    <n v="227070"/>
    <x v="10"/>
    <x v="2"/>
    <n v="3774930"/>
    <n v="0.94326086956521704"/>
    <x v="2"/>
    <x v="5"/>
    <x v="5"/>
    <x v="1"/>
    <x v="1"/>
  </r>
  <r>
    <s v="ODR5158596416n"/>
    <s v="C370584L"/>
    <d v="2022-04-23T00:00:00"/>
    <s v="P104316"/>
    <n v="400200"/>
    <n v="1"/>
    <n v="4002000"/>
    <n v="0"/>
    <n v="4002000"/>
    <n v="1"/>
    <n v="0"/>
    <n v="0"/>
    <n v="4"/>
    <d v="2022-04-01T00:00:00"/>
    <x v="782"/>
    <n v="2610000"/>
    <n v="227070"/>
    <x v="10"/>
    <x v="1"/>
    <n v="3774930"/>
    <n v="0.94326086956521704"/>
    <x v="2"/>
    <x v="5"/>
    <x v="5"/>
    <x v="1"/>
    <x v="1"/>
  </r>
  <r>
    <s v="ODR7807249826e"/>
    <s v="C926482L"/>
    <d v="2022-04-28T00:00:00"/>
    <s v="P470236"/>
    <n v="400200"/>
    <n v="1"/>
    <n v="4002000"/>
    <n v="0"/>
    <n v="4002000"/>
    <n v="1"/>
    <n v="1"/>
    <n v="1"/>
    <n v="1"/>
    <d v="2022-04-08T00:00:00"/>
    <x v="783"/>
    <n v="4002000"/>
    <n v="272136"/>
    <x v="10"/>
    <x v="2"/>
    <n v="3729864"/>
    <n v="0.93200000000000005"/>
    <x v="2"/>
    <x v="5"/>
    <x v="5"/>
    <x v="1"/>
    <x v="0"/>
  </r>
  <r>
    <s v="ODR6210471050r"/>
    <s v="C781833L"/>
    <d v="2022-04-30T00:00:00"/>
    <s v="P202781"/>
    <n v="400200"/>
    <n v="1"/>
    <n v="4002000"/>
    <n v="0"/>
    <n v="4002000"/>
    <n v="1"/>
    <n v="0"/>
    <n v="0"/>
    <n v="4"/>
    <d v="2022-04-24T00:00:00"/>
    <x v="189"/>
    <n v="4002000"/>
    <n v="288144"/>
    <x v="10"/>
    <x v="1"/>
    <n v="3713856"/>
    <n v="0.92800000000000005"/>
    <x v="2"/>
    <x v="5"/>
    <x v="5"/>
    <x v="1"/>
    <x v="1"/>
  </r>
  <r>
    <s v="ODR5402481372k"/>
    <s v="C931263L"/>
    <d v="2022-05-01T00:00:00"/>
    <s v="P202781"/>
    <n v="400200"/>
    <n v="1"/>
    <n v="4002000"/>
    <n v="0"/>
    <n v="4002000"/>
    <n v="1"/>
    <n v="0"/>
    <n v="0"/>
    <n v="4"/>
    <d v="2022-01-27T00:00:00"/>
    <x v="189"/>
    <n v="4002000"/>
    <n v="288144"/>
    <x v="10"/>
    <x v="1"/>
    <n v="3713856"/>
    <n v="0.92800000000000005"/>
    <x v="2"/>
    <x v="2"/>
    <x v="2"/>
    <x v="1"/>
    <x v="1"/>
  </r>
  <r>
    <s v="ODR1360980097f"/>
    <s v="C358152L"/>
    <d v="2022-05-02T00:00:00"/>
    <s v="P236646"/>
    <n v="400200"/>
    <n v="1"/>
    <n v="4002000"/>
    <n v="0"/>
    <n v="4002000"/>
    <n v="1"/>
    <n v="1"/>
    <n v="1"/>
    <n v="1"/>
    <d v="2022-02-24T00:00:00"/>
    <x v="1224"/>
    <n v="4002000"/>
    <n v="256128"/>
    <x v="10"/>
    <x v="2"/>
    <n v="3745872"/>
    <n v="0.93600000000000005"/>
    <x v="2"/>
    <x v="2"/>
    <x v="2"/>
    <x v="1"/>
    <x v="0"/>
  </r>
  <r>
    <s v="ODR1650170870q"/>
    <s v="C275052L"/>
    <d v="2022-05-05T00:00:00"/>
    <s v="P202781"/>
    <n v="400200"/>
    <n v="1"/>
    <n v="4002000"/>
    <n v="0"/>
    <n v="4002000"/>
    <n v="1"/>
    <n v="1"/>
    <n v="1"/>
    <n v="1"/>
    <d v="2022-01-04T00:00:00"/>
    <x v="189"/>
    <n v="4002000"/>
    <n v="288144"/>
    <x v="10"/>
    <x v="2"/>
    <n v="3713856"/>
    <n v="0.92800000000000005"/>
    <x v="2"/>
    <x v="2"/>
    <x v="2"/>
    <x v="1"/>
    <x v="0"/>
  </r>
  <r>
    <s v="ODR6574980646s"/>
    <s v="C862094L"/>
    <d v="2022-05-13T00:00:00"/>
    <s v="P202781"/>
    <n v="400200"/>
    <n v="1"/>
    <n v="4002000"/>
    <n v="0"/>
    <n v="4002000"/>
    <n v="1"/>
    <n v="0"/>
    <n v="0"/>
    <n v="1"/>
    <d v="2022-05-13T00:00:00"/>
    <x v="189"/>
    <n v="4002000"/>
    <n v="288144"/>
    <x v="10"/>
    <x v="2"/>
    <n v="3713856"/>
    <n v="0.92800000000000005"/>
    <x v="2"/>
    <x v="2"/>
    <x v="2"/>
    <x v="1"/>
    <x v="1"/>
  </r>
  <r>
    <s v="ODR5797420822r"/>
    <s v="C455118L"/>
    <d v="2022-05-17T00:00:00"/>
    <s v="P707435"/>
    <n v="400200"/>
    <n v="1"/>
    <n v="4002000"/>
    <n v="0"/>
    <n v="4002000"/>
    <n v="1"/>
    <n v="1"/>
    <n v="1"/>
    <n v="1"/>
    <d v="2022-05-28T00:00:00"/>
    <x v="155"/>
    <n v="3190000"/>
    <n v="277530"/>
    <x v="10"/>
    <x v="2"/>
    <n v="3724470"/>
    <n v="0.930652173913044"/>
    <x v="2"/>
    <x v="2"/>
    <x v="2"/>
    <x v="1"/>
    <x v="0"/>
  </r>
  <r>
    <s v="ODR9197788022x"/>
    <s v="C763103L"/>
    <d v="2022-05-19T00:00:00"/>
    <s v="P104316"/>
    <n v="400200"/>
    <n v="1"/>
    <n v="4002000"/>
    <n v="0"/>
    <n v="4002000"/>
    <n v="1"/>
    <n v="1"/>
    <n v="1"/>
    <n v="1"/>
    <d v="2022-05-24T00:00:00"/>
    <x v="782"/>
    <n v="2610000"/>
    <n v="227070"/>
    <x v="10"/>
    <x v="2"/>
    <n v="3774930"/>
    <n v="0.94326086956521704"/>
    <x v="2"/>
    <x v="2"/>
    <x v="2"/>
    <x v="1"/>
    <x v="0"/>
  </r>
  <r>
    <s v="ODR9545888752p"/>
    <s v="C866875L"/>
    <d v="2022-05-20T00:00:00"/>
    <s v="P104316"/>
    <n v="400200"/>
    <n v="1"/>
    <n v="4002000"/>
    <n v="0"/>
    <n v="4002000"/>
    <n v="1"/>
    <n v="1"/>
    <n v="0"/>
    <n v="1"/>
    <d v="2022-05-17T00:00:00"/>
    <x v="782"/>
    <n v="2610000"/>
    <n v="227070"/>
    <x v="10"/>
    <x v="2"/>
    <n v="3774930"/>
    <n v="0.94326086956521704"/>
    <x v="2"/>
    <x v="2"/>
    <x v="2"/>
    <x v="1"/>
    <x v="0"/>
  </r>
  <r>
    <s v="ODR9649665921k"/>
    <s v="C940970L"/>
    <d v="2022-05-23T00:00:00"/>
    <s v="P104316"/>
    <n v="400200"/>
    <n v="1"/>
    <n v="4002000"/>
    <n v="0"/>
    <n v="4002000"/>
    <n v="1"/>
    <n v="0"/>
    <n v="0"/>
    <n v="7"/>
    <d v="2022-05-18T00:00:00"/>
    <x v="782"/>
    <n v="2610000"/>
    <n v="227070"/>
    <x v="10"/>
    <x v="4"/>
    <n v="3774930"/>
    <n v="0.94326086956521704"/>
    <x v="2"/>
    <x v="2"/>
    <x v="2"/>
    <x v="1"/>
    <x v="1"/>
  </r>
  <r>
    <s v="ODR2269641787k"/>
    <s v="C490081L"/>
    <d v="2022-05-24T00:00:00"/>
    <s v="P202781"/>
    <n v="400200"/>
    <n v="1"/>
    <n v="4002000"/>
    <n v="0"/>
    <n v="4002000"/>
    <n v="1"/>
    <n v="1"/>
    <n v="1"/>
    <n v="1"/>
    <d v="2022-05-09T00:00:00"/>
    <x v="189"/>
    <n v="4002000"/>
    <n v="288144"/>
    <x v="10"/>
    <x v="2"/>
    <n v="3713856"/>
    <n v="0.92800000000000005"/>
    <x v="2"/>
    <x v="2"/>
    <x v="2"/>
    <x v="1"/>
    <x v="0"/>
  </r>
  <r>
    <s v="ODR3133372305y"/>
    <s v="C820507L"/>
    <d v="2022-05-28T00:00:00"/>
    <s v="P470236"/>
    <n v="400200"/>
    <n v="1"/>
    <n v="4002000"/>
    <n v="0"/>
    <n v="4002000"/>
    <n v="1"/>
    <n v="0"/>
    <n v="0"/>
    <n v="1"/>
    <d v="2022-05-07T00:00:00"/>
    <x v="783"/>
    <n v="4002000"/>
    <n v="272136"/>
    <x v="10"/>
    <x v="2"/>
    <n v="3729864"/>
    <n v="0.93200000000000005"/>
    <x v="2"/>
    <x v="2"/>
    <x v="2"/>
    <x v="1"/>
    <x v="1"/>
  </r>
  <r>
    <s v="ODR6568425431b"/>
    <s v="C176332L"/>
    <d v="2022-05-30T00:00:00"/>
    <s v="P707435"/>
    <n v="400200"/>
    <n v="1"/>
    <n v="4002000"/>
    <n v="0"/>
    <n v="4002000"/>
    <n v="1"/>
    <n v="0"/>
    <n v="0"/>
    <n v="7"/>
    <d v="2022-05-06T00:00:00"/>
    <x v="155"/>
    <n v="3190000"/>
    <n v="277530"/>
    <x v="10"/>
    <x v="4"/>
    <n v="3724470"/>
    <n v="0.930652173913044"/>
    <x v="2"/>
    <x v="2"/>
    <x v="2"/>
    <x v="1"/>
    <x v="1"/>
  </r>
  <r>
    <s v="ODR6236607297h"/>
    <s v="C917760L"/>
    <d v="2022-06-01T00:00:00"/>
    <s v="P703287"/>
    <n v="400200"/>
    <n v="1"/>
    <n v="4002000"/>
    <n v="0"/>
    <n v="4002000"/>
    <n v="1"/>
    <n v="1"/>
    <n v="0"/>
    <n v="1"/>
    <d v="2022-01-12T00:00:00"/>
    <x v="1225"/>
    <n v="4002000"/>
    <n v="292146"/>
    <x v="10"/>
    <x v="2"/>
    <n v="3709854"/>
    <n v="0.92700000000000005"/>
    <x v="2"/>
    <x v="8"/>
    <x v="8"/>
    <x v="1"/>
    <x v="0"/>
  </r>
  <r>
    <s v="ODR3562691891k"/>
    <s v="C877022L"/>
    <d v="2022-06-02T00:00:00"/>
    <s v="P202781"/>
    <n v="400200"/>
    <n v="1"/>
    <n v="4002000"/>
    <n v="0"/>
    <n v="4002000"/>
    <n v="1"/>
    <n v="1"/>
    <n v="1"/>
    <n v="1"/>
    <d v="2022-02-02T00:00:00"/>
    <x v="189"/>
    <n v="4002000"/>
    <n v="288144"/>
    <x v="10"/>
    <x v="2"/>
    <n v="3713856"/>
    <n v="0.92800000000000005"/>
    <x v="2"/>
    <x v="8"/>
    <x v="8"/>
    <x v="1"/>
    <x v="0"/>
  </r>
  <r>
    <s v="ODR1149010175i"/>
    <s v="C850251L"/>
    <d v="2022-06-05T00:00:00"/>
    <s v="P707435"/>
    <n v="400200"/>
    <n v="1"/>
    <n v="4002000"/>
    <n v="0"/>
    <n v="4002000"/>
    <n v="1"/>
    <n v="1"/>
    <n v="1"/>
    <n v="1"/>
    <d v="2022-05-22T00:00:00"/>
    <x v="155"/>
    <n v="3190000"/>
    <n v="277530"/>
    <x v="10"/>
    <x v="2"/>
    <n v="3724470"/>
    <n v="0.930652173913044"/>
    <x v="2"/>
    <x v="8"/>
    <x v="8"/>
    <x v="1"/>
    <x v="0"/>
  </r>
  <r>
    <s v="ODR7145328329n"/>
    <s v="C541149L"/>
    <d v="2022-07-01T00:00:00"/>
    <s v="P470236"/>
    <n v="400200"/>
    <n v="1"/>
    <n v="4002000"/>
    <n v="0"/>
    <n v="4002000"/>
    <n v="1"/>
    <n v="0"/>
    <n v="0"/>
    <n v="4"/>
    <d v="2022-01-05T00:00:00"/>
    <x v="783"/>
    <n v="4002000"/>
    <n v="272136"/>
    <x v="10"/>
    <x v="1"/>
    <n v="3729864"/>
    <n v="0.93200000000000005"/>
    <x v="2"/>
    <x v="7"/>
    <x v="7"/>
    <x v="1"/>
    <x v="1"/>
  </r>
  <r>
    <s v="ODR7229285616e"/>
    <s v="C569230L"/>
    <d v="2022-07-02T00:00:00"/>
    <s v="P470236"/>
    <n v="400200"/>
    <n v="1"/>
    <n v="4002000"/>
    <n v="0"/>
    <n v="4002000"/>
    <n v="1"/>
    <n v="1"/>
    <n v="0"/>
    <n v="1"/>
    <d v="2022-02-01T00:00:00"/>
    <x v="783"/>
    <n v="4002000"/>
    <n v="272136"/>
    <x v="10"/>
    <x v="2"/>
    <n v="3729864"/>
    <n v="0.93200000000000005"/>
    <x v="2"/>
    <x v="7"/>
    <x v="7"/>
    <x v="1"/>
    <x v="0"/>
  </r>
  <r>
    <s v="ODR9773773402h"/>
    <s v="C289731L"/>
    <d v="2022-07-03T00:00:00"/>
    <s v="P707435"/>
    <n v="400200"/>
    <n v="1"/>
    <n v="4002000"/>
    <n v="0"/>
    <n v="4002000"/>
    <n v="1"/>
    <n v="1"/>
    <n v="1"/>
    <n v="1"/>
    <d v="2022-03-22T00:00:00"/>
    <x v="155"/>
    <n v="3190000"/>
    <n v="277530"/>
    <x v="10"/>
    <x v="2"/>
    <n v="3724470"/>
    <n v="0.930652173913044"/>
    <x v="2"/>
    <x v="7"/>
    <x v="7"/>
    <x v="1"/>
    <x v="0"/>
  </r>
  <r>
    <s v="ODR4617255549d"/>
    <s v="C730593L"/>
    <d v="2022-07-05T00:00:00"/>
    <s v="P202781"/>
    <n v="400200"/>
    <n v="1"/>
    <n v="4002000"/>
    <n v="0"/>
    <n v="4002000"/>
    <n v="1"/>
    <n v="0"/>
    <n v="0"/>
    <n v="1"/>
    <d v="2022-05-08T00:00:00"/>
    <x v="189"/>
    <n v="4002000"/>
    <n v="288144"/>
    <x v="10"/>
    <x v="2"/>
    <n v="3713856"/>
    <n v="0.92800000000000005"/>
    <x v="2"/>
    <x v="7"/>
    <x v="7"/>
    <x v="1"/>
    <x v="1"/>
  </r>
  <r>
    <s v="ODR5888540254n"/>
    <s v="C431005L"/>
    <d v="2022-08-01T00:00:00"/>
    <s v="P470236"/>
    <n v="400200"/>
    <n v="1"/>
    <n v="4002000"/>
    <n v="0"/>
    <n v="4002000"/>
    <n v="1"/>
    <n v="0"/>
    <n v="0"/>
    <n v="4"/>
    <d v="2022-01-22T00:00:00"/>
    <x v="783"/>
    <n v="4002000"/>
    <n v="272136"/>
    <x v="10"/>
    <x v="1"/>
    <n v="3729864"/>
    <n v="0.93200000000000005"/>
    <x v="2"/>
    <x v="11"/>
    <x v="11"/>
    <x v="1"/>
    <x v="1"/>
  </r>
  <r>
    <s v="ODR7724174747d"/>
    <s v="C735964L"/>
    <d v="2022-08-03T00:00:00"/>
    <s v="P470236"/>
    <n v="400200"/>
    <n v="1"/>
    <n v="4002000"/>
    <n v="0"/>
    <n v="4002000"/>
    <n v="1"/>
    <n v="0"/>
    <n v="0"/>
    <n v="4"/>
    <d v="2022-03-11T00:00:00"/>
    <x v="783"/>
    <n v="4002000"/>
    <n v="272136"/>
    <x v="10"/>
    <x v="1"/>
    <n v="3729864"/>
    <n v="0.93200000000000005"/>
    <x v="2"/>
    <x v="11"/>
    <x v="11"/>
    <x v="1"/>
    <x v="1"/>
  </r>
  <r>
    <s v="ODR5868946552e"/>
    <s v="C563099L"/>
    <d v="2022-08-05T00:00:00"/>
    <s v="P202781"/>
    <n v="400200"/>
    <n v="1"/>
    <n v="4002000"/>
    <n v="0"/>
    <n v="4002000"/>
    <n v="1"/>
    <n v="1"/>
    <n v="1"/>
    <n v="1"/>
    <d v="2022-05-12T00:00:00"/>
    <x v="189"/>
    <n v="4002000"/>
    <n v="288144"/>
    <x v="10"/>
    <x v="2"/>
    <n v="3713856"/>
    <n v="0.92800000000000005"/>
    <x v="2"/>
    <x v="11"/>
    <x v="11"/>
    <x v="1"/>
    <x v="0"/>
  </r>
  <r>
    <s v="ODR9596788425v"/>
    <s v="C853288L"/>
    <d v="2022-09-01T00:00:00"/>
    <s v="P703287"/>
    <n v="400200"/>
    <n v="1"/>
    <n v="4002000"/>
    <n v="0"/>
    <n v="4002000"/>
    <n v="1"/>
    <n v="0"/>
    <n v="0"/>
    <n v="4"/>
    <d v="2022-01-28T00:00:00"/>
    <x v="1225"/>
    <n v="4002000"/>
    <n v="292146"/>
    <x v="10"/>
    <x v="1"/>
    <n v="3709854"/>
    <n v="0.92700000000000005"/>
    <x v="2"/>
    <x v="4"/>
    <x v="4"/>
    <x v="1"/>
    <x v="1"/>
  </r>
  <r>
    <s v="ODR3443554923d"/>
    <s v="C153551L"/>
    <d v="2022-09-02T00:00:00"/>
    <s v="P470236"/>
    <n v="400200"/>
    <n v="1"/>
    <n v="4002000"/>
    <n v="0"/>
    <n v="4002000"/>
    <n v="1"/>
    <n v="1"/>
    <n v="1"/>
    <n v="1"/>
    <d v="2022-02-26T00:00:00"/>
    <x v="783"/>
    <n v="4002000"/>
    <n v="272136"/>
    <x v="10"/>
    <x v="2"/>
    <n v="3729864"/>
    <n v="0.93200000000000005"/>
    <x v="2"/>
    <x v="4"/>
    <x v="4"/>
    <x v="1"/>
    <x v="0"/>
  </r>
  <r>
    <s v="ODR7559505569k"/>
    <s v="C228470L"/>
    <d v="2022-09-05T00:00:00"/>
    <s v="P104316"/>
    <n v="400200"/>
    <n v="1"/>
    <n v="4002000"/>
    <n v="0"/>
    <n v="4002000"/>
    <n v="1"/>
    <n v="0"/>
    <n v="0"/>
    <n v="7"/>
    <d v="2022-05-28T00:00:00"/>
    <x v="782"/>
    <n v="2610000"/>
    <n v="227070"/>
    <x v="10"/>
    <x v="4"/>
    <n v="3774930"/>
    <n v="0.94326086956521704"/>
    <x v="2"/>
    <x v="4"/>
    <x v="4"/>
    <x v="1"/>
    <x v="1"/>
  </r>
  <r>
    <s v="ODR9605966951n"/>
    <s v="C653184L"/>
    <d v="2022-10-01T00:00:00"/>
    <s v="P703287"/>
    <n v="400200"/>
    <n v="1"/>
    <n v="4002000"/>
    <n v="0"/>
    <n v="4002000"/>
    <n v="1"/>
    <n v="1"/>
    <n v="0"/>
    <n v="1"/>
    <d v="2022-01-25T00:00:00"/>
    <x v="1225"/>
    <n v="4002000"/>
    <n v="292146"/>
    <x v="10"/>
    <x v="2"/>
    <n v="3709854"/>
    <n v="0.92700000000000005"/>
    <x v="2"/>
    <x v="6"/>
    <x v="6"/>
    <x v="1"/>
    <x v="0"/>
  </r>
  <r>
    <s v="ODR8547134647n"/>
    <s v="C513079L"/>
    <d v="2022-10-02T00:00:00"/>
    <s v="P202781"/>
    <n v="400200"/>
    <n v="1"/>
    <n v="4002000"/>
    <n v="0"/>
    <n v="4002000"/>
    <n v="1"/>
    <n v="1"/>
    <n v="1"/>
    <n v="1"/>
    <d v="2022-02-09T00:00:00"/>
    <x v="189"/>
    <n v="4002000"/>
    <n v="288144"/>
    <x v="10"/>
    <x v="2"/>
    <n v="3713856"/>
    <n v="0.92800000000000005"/>
    <x v="2"/>
    <x v="6"/>
    <x v="6"/>
    <x v="1"/>
    <x v="0"/>
  </r>
  <r>
    <s v="ODR8905185172x"/>
    <s v="C927578L"/>
    <d v="2022-10-03T00:00:00"/>
    <s v="P470236"/>
    <n v="400200"/>
    <n v="1"/>
    <n v="4002000"/>
    <n v="0"/>
    <n v="4002000"/>
    <n v="1"/>
    <n v="1"/>
    <n v="0"/>
    <n v="1"/>
    <d v="2022-03-10T00:00:00"/>
    <x v="783"/>
    <n v="4002000"/>
    <n v="272136"/>
    <x v="10"/>
    <x v="2"/>
    <n v="3729864"/>
    <n v="0.93200000000000005"/>
    <x v="2"/>
    <x v="6"/>
    <x v="6"/>
    <x v="1"/>
    <x v="0"/>
  </r>
  <r>
    <s v="ODR8181723576l"/>
    <s v="C162721L"/>
    <d v="2022-10-04T00:00:00"/>
    <s v="P202781"/>
    <n v="400200"/>
    <n v="1"/>
    <n v="4002000"/>
    <n v="0"/>
    <n v="4002000"/>
    <n v="1"/>
    <n v="1"/>
    <n v="1"/>
    <n v="1"/>
    <d v="2021-07-26T00:00:00"/>
    <x v="189"/>
    <n v="4002000"/>
    <n v="288144"/>
    <x v="10"/>
    <x v="2"/>
    <n v="3713856"/>
    <n v="0.92800000000000005"/>
    <x v="2"/>
    <x v="6"/>
    <x v="6"/>
    <x v="1"/>
    <x v="0"/>
  </r>
  <r>
    <s v="ODR8836229464v"/>
    <s v="C153430L"/>
    <d v="2022-11-01T00:00:00"/>
    <s v="P236646"/>
    <n v="400200"/>
    <n v="1"/>
    <n v="4002000"/>
    <n v="0"/>
    <n v="4002000"/>
    <n v="1"/>
    <n v="0"/>
    <n v="0"/>
    <n v="4"/>
    <d v="2022-01-27T00:00:00"/>
    <x v="1224"/>
    <n v="4002000"/>
    <n v="256128"/>
    <x v="10"/>
    <x v="1"/>
    <n v="3745872"/>
    <n v="0.93600000000000005"/>
    <x v="2"/>
    <x v="0"/>
    <x v="0"/>
    <x v="1"/>
    <x v="1"/>
  </r>
  <r>
    <s v="ODR2189659554j"/>
    <s v="C854773L"/>
    <d v="2022-11-02T00:00:00"/>
    <s v="P625909"/>
    <n v="400200"/>
    <n v="1"/>
    <n v="4002000"/>
    <n v="0"/>
    <n v="4002000"/>
    <n v="1"/>
    <n v="0"/>
    <n v="0"/>
    <n v="4"/>
    <d v="2022-02-22T00:00:00"/>
    <x v="1228"/>
    <n v="4002000"/>
    <n v="292146"/>
    <x v="10"/>
    <x v="1"/>
    <n v="3709854"/>
    <n v="0.92700000000000005"/>
    <x v="2"/>
    <x v="0"/>
    <x v="0"/>
    <x v="1"/>
    <x v="1"/>
  </r>
  <r>
    <s v="ODR2279072645k"/>
    <s v="C967540L"/>
    <d v="2022-11-03T00:00:00"/>
    <s v="P470236"/>
    <n v="400200"/>
    <n v="1"/>
    <n v="4002000"/>
    <n v="0"/>
    <n v="4002000"/>
    <n v="1"/>
    <n v="1"/>
    <n v="0"/>
    <n v="1"/>
    <d v="2022-03-07T00:00:00"/>
    <x v="783"/>
    <n v="4002000"/>
    <n v="272136"/>
    <x v="10"/>
    <x v="2"/>
    <n v="3729864"/>
    <n v="0.93200000000000005"/>
    <x v="2"/>
    <x v="0"/>
    <x v="0"/>
    <x v="1"/>
    <x v="0"/>
  </r>
  <r>
    <s v="ODR8007945022c"/>
    <s v="C452972L"/>
    <d v="2022-11-04T00:00:00"/>
    <s v="P202781"/>
    <n v="400200"/>
    <n v="1"/>
    <n v="4002000"/>
    <n v="0"/>
    <n v="4002000"/>
    <n v="1"/>
    <n v="0"/>
    <n v="0"/>
    <n v="7"/>
    <d v="2022-04-21T00:00:00"/>
    <x v="189"/>
    <n v="4002000"/>
    <n v="288144"/>
    <x v="10"/>
    <x v="4"/>
    <n v="3713856"/>
    <n v="0.92800000000000005"/>
    <x v="2"/>
    <x v="0"/>
    <x v="0"/>
    <x v="1"/>
    <x v="1"/>
  </r>
  <r>
    <s v="ODR7793343449y"/>
    <s v="C254201L"/>
    <d v="2022-11-05T00:00:00"/>
    <s v="P707435"/>
    <n v="400200"/>
    <n v="1"/>
    <n v="4002000"/>
    <n v="0"/>
    <n v="4002000"/>
    <n v="1"/>
    <n v="0"/>
    <n v="0"/>
    <n v="7"/>
    <d v="2022-05-15T00:00:00"/>
    <x v="155"/>
    <n v="3190000"/>
    <n v="277530"/>
    <x v="10"/>
    <x v="4"/>
    <n v="3724470"/>
    <n v="0.930652173913044"/>
    <x v="2"/>
    <x v="0"/>
    <x v="0"/>
    <x v="1"/>
    <x v="1"/>
  </r>
  <r>
    <s v="ODR7788856933j"/>
    <s v="C853288L"/>
    <d v="2022-12-01T00:00:00"/>
    <s v="P703287"/>
    <n v="400200"/>
    <n v="1"/>
    <n v="4002000"/>
    <n v="0"/>
    <n v="4002000"/>
    <n v="1"/>
    <n v="1"/>
    <n v="0"/>
    <n v="4"/>
    <d v="2022-01-28T00:00:00"/>
    <x v="1225"/>
    <n v="4002000"/>
    <n v="292146"/>
    <x v="10"/>
    <x v="1"/>
    <n v="3709854"/>
    <n v="0.92700000000000005"/>
    <x v="2"/>
    <x v="1"/>
    <x v="1"/>
    <x v="1"/>
    <x v="0"/>
  </r>
  <r>
    <s v="ODR8375298259j"/>
    <s v="C313074L"/>
    <d v="2022-12-02T00:00:00"/>
    <s v="P202781"/>
    <n v="400200"/>
    <n v="1"/>
    <n v="4002000"/>
    <n v="0"/>
    <n v="4002000"/>
    <n v="1"/>
    <n v="1"/>
    <n v="1"/>
    <n v="1"/>
    <d v="2022-02-08T00:00:00"/>
    <x v="189"/>
    <n v="4002000"/>
    <n v="288144"/>
    <x v="10"/>
    <x v="2"/>
    <n v="3713856"/>
    <n v="0.92800000000000005"/>
    <x v="2"/>
    <x v="1"/>
    <x v="1"/>
    <x v="1"/>
    <x v="0"/>
  </r>
  <r>
    <s v="ODR1864528098n"/>
    <s v="C506825L"/>
    <d v="2022-12-04T00:00:00"/>
    <s v="P703287"/>
    <n v="400200"/>
    <n v="1"/>
    <n v="4002000"/>
    <n v="0"/>
    <n v="4002000"/>
    <n v="1"/>
    <n v="1"/>
    <n v="1"/>
    <n v="1"/>
    <d v="2021-07-10T00:00:00"/>
    <x v="1225"/>
    <n v="4002000"/>
    <n v="292146"/>
    <x v="10"/>
    <x v="2"/>
    <n v="3709854"/>
    <n v="0.92700000000000005"/>
    <x v="2"/>
    <x v="1"/>
    <x v="1"/>
    <x v="1"/>
    <x v="0"/>
  </r>
  <r>
    <s v="ODR3584238203e"/>
    <s v="C344605L"/>
    <d v="2022-12-05T00:00:00"/>
    <s v="P202781"/>
    <n v="400200"/>
    <n v="1"/>
    <n v="4002000"/>
    <n v="0"/>
    <n v="4002000"/>
    <n v="1"/>
    <n v="0"/>
    <n v="0"/>
    <n v="7"/>
    <d v="2022-05-23T00:00:00"/>
    <x v="189"/>
    <n v="4002000"/>
    <n v="288144"/>
    <x v="10"/>
    <x v="4"/>
    <n v="3713856"/>
    <n v="0.92800000000000005"/>
    <x v="2"/>
    <x v="1"/>
    <x v="1"/>
    <x v="1"/>
    <x v="1"/>
  </r>
  <r>
    <s v="ODR4115039954h"/>
    <s v="C792683L"/>
    <d v="2022-12-07T00:00:00"/>
    <s v="P856998"/>
    <n v="400200"/>
    <n v="1"/>
    <n v="4002000"/>
    <n v="0"/>
    <n v="4002000"/>
    <n v="1"/>
    <n v="1"/>
    <n v="1"/>
    <n v="1"/>
    <d v="2022-05-23T00:00:00"/>
    <x v="1229"/>
    <n v="4002000"/>
    <n v="308154"/>
    <x v="6"/>
    <x v="2"/>
    <n v="3693846"/>
    <n v="0.92300000000000004"/>
    <x v="2"/>
    <x v="1"/>
    <x v="1"/>
    <x v="1"/>
    <x v="0"/>
  </r>
  <r>
    <s v="ODR9749989350a"/>
    <s v="C287376L"/>
    <d v="2022-05-30T00:00:00"/>
    <s v="P338156"/>
    <n v="400200"/>
    <n v="1"/>
    <n v="4002000"/>
    <n v="0"/>
    <n v="4002000"/>
    <n v="1"/>
    <n v="1"/>
    <n v="1"/>
    <n v="1"/>
    <d v="2022-05-28T00:00:00"/>
    <x v="1230"/>
    <n v="4002000"/>
    <n v="356178"/>
    <x v="7"/>
    <x v="2"/>
    <n v="3645822"/>
    <n v="0.91100000000000003"/>
    <x v="2"/>
    <x v="2"/>
    <x v="2"/>
    <x v="1"/>
    <x v="0"/>
  </r>
  <r>
    <s v="ODR8531043822l"/>
    <s v="C807487L"/>
    <d v="2022-05-14T00:00:00"/>
    <s v="P396169"/>
    <n v="400142"/>
    <n v="1"/>
    <n v="4001420"/>
    <n v="0"/>
    <n v="4001420"/>
    <n v="1"/>
    <n v="0"/>
    <n v="0"/>
    <n v="5"/>
    <d v="2021-11-26T00:00:00"/>
    <x v="128"/>
    <n v="3769420"/>
    <n v="256302"/>
    <x v="3"/>
    <x v="0"/>
    <n v="3745118"/>
    <n v="0.93594723873025099"/>
    <x v="2"/>
    <x v="2"/>
    <x v="2"/>
    <x v="1"/>
    <x v="1"/>
  </r>
  <r>
    <s v="ODR6705481571l"/>
    <s v="C131997L"/>
    <d v="2022-05-24T00:00:00"/>
    <s v="P505418"/>
    <n v="400142"/>
    <n v="1"/>
    <n v="4001420"/>
    <n v="0"/>
    <n v="4001420"/>
    <n v="1"/>
    <n v="1"/>
    <n v="0"/>
    <n v="1"/>
    <d v="2022-05-18T00:00:00"/>
    <x v="1231"/>
    <n v="4001420"/>
    <n v="276080"/>
    <x v="3"/>
    <x v="2"/>
    <n v="3725340"/>
    <n v="0.93100449340484104"/>
    <x v="2"/>
    <x v="2"/>
    <x v="2"/>
    <x v="1"/>
    <x v="0"/>
  </r>
  <r>
    <s v="ODR7800295190t"/>
    <s v="C389857L"/>
    <d v="2022-12-05T00:00:00"/>
    <s v="P505418"/>
    <n v="400142"/>
    <n v="1"/>
    <n v="4001420"/>
    <n v="0"/>
    <n v="4001420"/>
    <n v="1"/>
    <n v="1"/>
    <n v="0"/>
    <n v="1"/>
    <d v="2021-08-24T00:00:00"/>
    <x v="1231"/>
    <n v="4001420"/>
    <n v="276080"/>
    <x v="3"/>
    <x v="2"/>
    <n v="3725340"/>
    <n v="0.93100449340484104"/>
    <x v="2"/>
    <x v="1"/>
    <x v="1"/>
    <x v="1"/>
    <x v="0"/>
  </r>
  <r>
    <s v="ODR8381633615w"/>
    <s v="C406498L"/>
    <d v="2021-10-24T00:00:00"/>
    <s v="P440933"/>
    <n v="399620"/>
    <n v="1"/>
    <n v="3996200"/>
    <n v="0"/>
    <n v="3996200"/>
    <n v="1"/>
    <n v="0"/>
    <n v="0"/>
    <n v="4"/>
    <d v="2021-10-25T00:00:00"/>
    <x v="1232"/>
    <n v="3996200"/>
    <n v="255722"/>
    <x v="9"/>
    <x v="1"/>
    <n v="3740478"/>
    <n v="0.93600870827285898"/>
    <x v="2"/>
    <x v="6"/>
    <x v="6"/>
    <x v="0"/>
    <x v="1"/>
  </r>
  <r>
    <s v="ODR6967404444a"/>
    <s v="C955962L"/>
    <d v="2021-01-12T00:00:00"/>
    <s v="P870040"/>
    <n v="399040"/>
    <n v="1"/>
    <n v="3990400"/>
    <n v="0"/>
    <n v="3990400"/>
    <n v="1"/>
    <n v="0"/>
    <n v="0"/>
    <n v="4"/>
    <d v="2021-12-25T00:00:00"/>
    <x v="1233"/>
    <n v="3990400"/>
    <n v="347130"/>
    <x v="9"/>
    <x v="1"/>
    <n v="3643270"/>
    <n v="0.913008720930232"/>
    <x v="2"/>
    <x v="3"/>
    <x v="3"/>
    <x v="0"/>
    <x v="1"/>
  </r>
  <r>
    <s v="ODR2799460208z"/>
    <s v="C555100L"/>
    <d v="2021-12-22T00:00:00"/>
    <s v="P387683"/>
    <n v="399040"/>
    <n v="1"/>
    <n v="3990400"/>
    <n v="0"/>
    <n v="3990400"/>
    <n v="1"/>
    <n v="1"/>
    <n v="0"/>
    <n v="1"/>
    <d v="2021-12-19T00:00:00"/>
    <x v="1234"/>
    <n v="3990400"/>
    <n v="351132"/>
    <x v="9"/>
    <x v="2"/>
    <n v="3639268"/>
    <n v="0.91200581395348801"/>
    <x v="2"/>
    <x v="1"/>
    <x v="1"/>
    <x v="0"/>
    <x v="0"/>
  </r>
  <r>
    <s v="ODR1519285300k"/>
    <s v="C306006L"/>
    <d v="2022-07-03T00:00:00"/>
    <s v="P547834"/>
    <n v="399040"/>
    <n v="1"/>
    <n v="3990400"/>
    <n v="0"/>
    <n v="3990400"/>
    <n v="1"/>
    <n v="1"/>
    <n v="0"/>
    <n v="1"/>
    <d v="2022-03-23T00:00:00"/>
    <x v="1235"/>
    <n v="3990400"/>
    <n v="323176"/>
    <x v="9"/>
    <x v="2"/>
    <n v="3667224"/>
    <n v="0.91901162790697699"/>
    <x v="2"/>
    <x v="7"/>
    <x v="7"/>
    <x v="1"/>
    <x v="0"/>
  </r>
  <r>
    <s v="ODR5888203333f"/>
    <s v="C524286L"/>
    <d v="2022-08-06T00:00:00"/>
    <s v="P803301"/>
    <n v="397880"/>
    <n v="1"/>
    <n v="3978800"/>
    <n v="0"/>
    <n v="3978800"/>
    <n v="1"/>
    <n v="1"/>
    <n v="1"/>
    <n v="1"/>
    <d v="2021-08-11T00:00:00"/>
    <x v="126"/>
    <n v="3978800"/>
    <n v="270512"/>
    <x v="3"/>
    <x v="2"/>
    <n v="3708288"/>
    <n v="0.93201166180757999"/>
    <x v="2"/>
    <x v="11"/>
    <x v="11"/>
    <x v="1"/>
    <x v="0"/>
  </r>
  <r>
    <s v="ODR9197802701d"/>
    <s v="C143684L"/>
    <d v="2021-04-07T00:00:00"/>
    <s v="P912809"/>
    <n v="397300"/>
    <n v="1"/>
    <n v="3973000"/>
    <n v="0"/>
    <n v="3973000"/>
    <n v="1"/>
    <n v="1"/>
    <n v="0"/>
    <n v="1"/>
    <d v="2021-07-05T00:00:00"/>
    <x v="1236"/>
    <n v="3973000"/>
    <n v="242324"/>
    <x v="7"/>
    <x v="2"/>
    <n v="3730676"/>
    <n v="0.93900729927007298"/>
    <x v="2"/>
    <x v="5"/>
    <x v="5"/>
    <x v="0"/>
    <x v="0"/>
  </r>
  <r>
    <s v="ODR4112133295j"/>
    <s v="C830897L"/>
    <d v="2021-07-16T00:00:00"/>
    <s v="P797760"/>
    <n v="397300"/>
    <n v="1"/>
    <n v="3973000"/>
    <n v="0"/>
    <n v="3973000"/>
    <n v="1"/>
    <n v="1"/>
    <n v="1"/>
    <n v="1"/>
    <d v="2021-07-12T00:00:00"/>
    <x v="1237"/>
    <n v="3973000"/>
    <n v="313838"/>
    <x v="7"/>
    <x v="2"/>
    <n v="3659162"/>
    <n v="0.92100729927007297"/>
    <x v="2"/>
    <x v="7"/>
    <x v="7"/>
    <x v="0"/>
    <x v="0"/>
  </r>
  <r>
    <s v="ODR8880360233q"/>
    <s v="C926914L"/>
    <d v="2022-03-28T00:00:00"/>
    <s v="P880103"/>
    <n v="397184"/>
    <n v="1"/>
    <n v="3971840"/>
    <n v="0"/>
    <n v="3971840"/>
    <n v="1"/>
    <n v="1"/>
    <n v="0"/>
    <n v="7"/>
    <d v="2022-03-14T00:00:00"/>
    <x v="1238"/>
    <n v="3971840"/>
    <n v="337560"/>
    <x v="6"/>
    <x v="4"/>
    <n v="3634280"/>
    <n v="0.91501168224299101"/>
    <x v="2"/>
    <x v="9"/>
    <x v="9"/>
    <x v="1"/>
    <x v="0"/>
  </r>
  <r>
    <s v="ODR5430135271l"/>
    <s v="C630030L"/>
    <d v="2022-08-04T00:00:00"/>
    <s v="P880103"/>
    <n v="397184"/>
    <n v="1"/>
    <n v="3971840"/>
    <n v="0"/>
    <n v="3971840"/>
    <n v="1"/>
    <n v="0"/>
    <n v="0"/>
    <n v="7"/>
    <d v="2021-09-15T00:00:00"/>
    <x v="1238"/>
    <n v="3971840"/>
    <n v="337560"/>
    <x v="6"/>
    <x v="4"/>
    <n v="3634280"/>
    <n v="0.91501168224299101"/>
    <x v="2"/>
    <x v="11"/>
    <x v="11"/>
    <x v="1"/>
    <x v="1"/>
  </r>
  <r>
    <s v="ODR1883295754c"/>
    <s v="C370659L"/>
    <d v="2021-08-16T00:00:00"/>
    <s v="P487968"/>
    <n v="394400"/>
    <n v="1"/>
    <n v="3944000"/>
    <n v="0"/>
    <n v="3944000"/>
    <n v="1"/>
    <n v="1"/>
    <n v="0"/>
    <n v="1"/>
    <d v="2021-08-05T00:00:00"/>
    <x v="1239"/>
    <n v="3944000"/>
    <n v="276080"/>
    <x v="10"/>
    <x v="2"/>
    <n v="3667920"/>
    <n v="0.93"/>
    <x v="2"/>
    <x v="11"/>
    <x v="11"/>
    <x v="0"/>
    <x v="0"/>
  </r>
  <r>
    <s v="ODR2638324229l"/>
    <s v="C969315L"/>
    <d v="2021-09-19T00:00:00"/>
    <s v="P755612"/>
    <n v="394400"/>
    <n v="1"/>
    <n v="3944000"/>
    <n v="0"/>
    <n v="3944000"/>
    <n v="1"/>
    <n v="1"/>
    <n v="1"/>
    <n v="1"/>
    <d v="2021-07-09T00:00:00"/>
    <x v="1240"/>
    <n v="3944000"/>
    <n v="244528"/>
    <x v="3"/>
    <x v="2"/>
    <n v="3699472"/>
    <n v="0.93799999999999994"/>
    <x v="2"/>
    <x v="4"/>
    <x v="4"/>
    <x v="0"/>
    <x v="0"/>
  </r>
  <r>
    <s v="ODR8926542719t"/>
    <s v="C725776L"/>
    <d v="2021-12-11T00:00:00"/>
    <s v="P243089"/>
    <n v="98600"/>
    <n v="4"/>
    <n v="3944000"/>
    <n v="0"/>
    <n v="3944000"/>
    <n v="1"/>
    <n v="0"/>
    <n v="0"/>
    <n v="1"/>
    <d v="2021-11-03T00:00:00"/>
    <x v="1241"/>
    <n v="986000"/>
    <n v="60146"/>
    <x v="7"/>
    <x v="2"/>
    <n v="3703416"/>
    <n v="0.93899999999999995"/>
    <x v="2"/>
    <x v="1"/>
    <x v="1"/>
    <x v="0"/>
    <x v="1"/>
  </r>
  <r>
    <s v="ODR3567898312c"/>
    <s v="C282235L"/>
    <d v="2021-12-17T00:00:00"/>
    <s v="P178407"/>
    <n v="394400"/>
    <n v="1"/>
    <n v="3944000"/>
    <n v="0"/>
    <n v="3944000"/>
    <n v="1"/>
    <n v="1"/>
    <n v="1"/>
    <n v="1"/>
    <d v="2021-12-26T00:00:00"/>
    <x v="1242"/>
    <n v="3944000"/>
    <n v="260304"/>
    <x v="7"/>
    <x v="2"/>
    <n v="3683696"/>
    <n v="0.93400000000000005"/>
    <x v="2"/>
    <x v="1"/>
    <x v="1"/>
    <x v="0"/>
    <x v="0"/>
  </r>
  <r>
    <s v="ODR6159715560f"/>
    <s v="C450527L"/>
    <d v="2021-07-22T00:00:00"/>
    <s v="P545689"/>
    <n v="394168"/>
    <n v="1"/>
    <n v="3941680"/>
    <n v="0"/>
    <n v="3941680"/>
    <n v="1"/>
    <n v="1"/>
    <n v="1"/>
    <n v="1"/>
    <d v="2021-07-25T00:00:00"/>
    <x v="1243"/>
    <n v="3941680"/>
    <n v="327120"/>
    <x v="7"/>
    <x v="2"/>
    <n v="3614560"/>
    <n v="0.91701000588581505"/>
    <x v="2"/>
    <x v="7"/>
    <x v="7"/>
    <x v="0"/>
    <x v="0"/>
  </r>
  <r>
    <s v="ODR6862944468z"/>
    <s v="C937189L"/>
    <d v="2022-04-13T00:00:00"/>
    <s v="P260175"/>
    <n v="78242"/>
    <n v="5"/>
    <n v="3912100"/>
    <n v="0"/>
    <n v="3912100"/>
    <n v="1"/>
    <n v="1"/>
    <n v="1"/>
    <n v="1"/>
    <d v="2022-04-13T00:00:00"/>
    <x v="1244"/>
    <n v="962800"/>
    <n v="61596"/>
    <x v="5"/>
    <x v="2"/>
    <n v="3604120"/>
    <n v="0.92127501853224603"/>
    <x v="2"/>
    <x v="5"/>
    <x v="5"/>
    <x v="1"/>
    <x v="0"/>
  </r>
  <r>
    <s v="ODR9580247943n"/>
    <s v="C506457L"/>
    <d v="2022-03-27T00:00:00"/>
    <s v="P356360"/>
    <n v="385700"/>
    <n v="1"/>
    <n v="3857000"/>
    <n v="0"/>
    <n v="3857000"/>
    <n v="1"/>
    <n v="0"/>
    <n v="0"/>
    <n v="7"/>
    <d v="2022-03-16T00:00:00"/>
    <x v="1245"/>
    <n v="3857000"/>
    <n v="339416"/>
    <x v="0"/>
    <x v="4"/>
    <n v="3517584"/>
    <n v="0.91200000000000003"/>
    <x v="2"/>
    <x v="9"/>
    <x v="9"/>
    <x v="1"/>
    <x v="1"/>
  </r>
  <r>
    <s v="ODR2594421858m"/>
    <s v="C542850L"/>
    <d v="2021-11-28T00:00:00"/>
    <s v="P994010"/>
    <n v="384192"/>
    <n v="1"/>
    <n v="3841920"/>
    <n v="0"/>
    <n v="3841920"/>
    <n v="1"/>
    <n v="0"/>
    <n v="0"/>
    <n v="2"/>
    <d v="2021-11-19T00:00:00"/>
    <x v="1246"/>
    <n v="3841920"/>
    <n v="280430"/>
    <x v="9"/>
    <x v="5"/>
    <n v="3561490"/>
    <n v="0.92700785024154597"/>
    <x v="2"/>
    <x v="0"/>
    <x v="0"/>
    <x v="0"/>
    <x v="1"/>
  </r>
  <r>
    <s v="ODR3523499046z"/>
    <s v="C904890L"/>
    <d v="2022-04-21T00:00:00"/>
    <s v="P119057"/>
    <n v="383670"/>
    <n v="1"/>
    <n v="3836700"/>
    <n v="0"/>
    <n v="3836700"/>
    <n v="1"/>
    <n v="0"/>
    <n v="0"/>
    <n v="1"/>
    <d v="2022-04-05T00:00:00"/>
    <x v="1247"/>
    <n v="3836700"/>
    <n v="249342"/>
    <x v="3"/>
    <x v="2"/>
    <n v="3587358"/>
    <n v="0.93501133786848101"/>
    <x v="2"/>
    <x v="5"/>
    <x v="5"/>
    <x v="1"/>
    <x v="1"/>
  </r>
  <r>
    <s v="ODR1363985182e"/>
    <s v="C723722L"/>
    <d v="2022-12-06T00:00:00"/>
    <s v="P829337"/>
    <n v="382800"/>
    <n v="1"/>
    <n v="3828000"/>
    <n v="0"/>
    <n v="3828000"/>
    <n v="1"/>
    <n v="1"/>
    <n v="0"/>
    <n v="1"/>
    <d v="2022-05-03T00:00:00"/>
    <x v="1248"/>
    <n v="3828000"/>
    <n v="302412"/>
    <x v="10"/>
    <x v="2"/>
    <n v="3525588"/>
    <n v="0.92100000000000004"/>
    <x v="2"/>
    <x v="1"/>
    <x v="1"/>
    <x v="1"/>
    <x v="0"/>
  </r>
  <r>
    <s v="ODR9620817242n"/>
    <s v="C535620L"/>
    <d v="2022-04-01T00:00:00"/>
    <s v="P678309"/>
    <n v="382742"/>
    <n v="1"/>
    <n v="3827420"/>
    <n v="0"/>
    <n v="3827420"/>
    <n v="1"/>
    <n v="1"/>
    <n v="1"/>
    <n v="1"/>
    <d v="2022-01-05T00:00:00"/>
    <x v="99"/>
    <n v="3587300"/>
    <n v="261870"/>
    <x v="9"/>
    <x v="2"/>
    <n v="3565550"/>
    <n v="0.93158054250643996"/>
    <x v="2"/>
    <x v="5"/>
    <x v="5"/>
    <x v="1"/>
    <x v="0"/>
  </r>
  <r>
    <s v="ODR3105785267e"/>
    <s v="C203164L"/>
    <d v="2022-01-16T00:00:00"/>
    <s v="P596008"/>
    <n v="382742"/>
    <n v="1"/>
    <n v="3827420"/>
    <n v="0"/>
    <n v="3827420"/>
    <n v="1"/>
    <n v="0"/>
    <n v="0"/>
    <n v="4"/>
    <d v="2021-10-25T00:00:00"/>
    <x v="1249"/>
    <n v="3827420"/>
    <n v="344462"/>
    <x v="7"/>
    <x v="1"/>
    <n v="3482958"/>
    <n v="0.91000151538111795"/>
    <x v="2"/>
    <x v="3"/>
    <x v="3"/>
    <x v="1"/>
    <x v="1"/>
  </r>
  <r>
    <s v="ODR2533392549b"/>
    <s v="C203164L"/>
    <d v="2022-11-01T00:00:00"/>
    <s v="P596008"/>
    <n v="382742"/>
    <n v="1"/>
    <n v="3827420"/>
    <n v="0"/>
    <n v="3827420"/>
    <n v="1"/>
    <n v="0"/>
    <n v="0"/>
    <n v="4"/>
    <d v="2021-10-25T00:00:00"/>
    <x v="1249"/>
    <n v="3827420"/>
    <n v="344462"/>
    <x v="7"/>
    <x v="1"/>
    <n v="3482958"/>
    <n v="0.91000151538111795"/>
    <x v="2"/>
    <x v="0"/>
    <x v="0"/>
    <x v="1"/>
    <x v="1"/>
  </r>
  <r>
    <s v="ODR6586740671v"/>
    <s v="C137924L"/>
    <d v="2022-03-25T00:00:00"/>
    <s v="P288016"/>
    <n v="379900"/>
    <n v="1"/>
    <n v="3799000"/>
    <n v="0"/>
    <n v="3799000"/>
    <n v="1"/>
    <n v="1"/>
    <n v="1"/>
    <n v="1"/>
    <d v="2022-03-16T00:00:00"/>
    <x v="1250"/>
    <n v="3799000"/>
    <n v="254504"/>
    <x v="7"/>
    <x v="2"/>
    <n v="3544496"/>
    <n v="0.93300763358778604"/>
    <x v="2"/>
    <x v="9"/>
    <x v="9"/>
    <x v="1"/>
    <x v="0"/>
  </r>
  <r>
    <s v="ODR4230505810y"/>
    <s v="C741634L"/>
    <d v="2022-12-04T00:00:00"/>
    <s v="P652660"/>
    <n v="379900"/>
    <n v="1"/>
    <n v="3799000"/>
    <n v="0"/>
    <n v="3799000"/>
    <n v="1"/>
    <n v="1"/>
    <n v="1"/>
    <n v="1"/>
    <d v="2021-07-09T00:00:00"/>
    <x v="1251"/>
    <n v="3799000"/>
    <n v="246906"/>
    <x v="7"/>
    <x v="2"/>
    <n v="3552094"/>
    <n v="0.93500763358778605"/>
    <x v="2"/>
    <x v="1"/>
    <x v="1"/>
    <x v="1"/>
    <x v="0"/>
  </r>
  <r>
    <s v="ODR1295786486o"/>
    <s v="C607344L"/>
    <d v="2022-09-05T00:00:00"/>
    <s v="P185040"/>
    <n v="377638"/>
    <n v="1"/>
    <n v="3776380"/>
    <n v="0"/>
    <n v="3776380"/>
    <n v="1"/>
    <n v="1"/>
    <n v="1"/>
    <n v="1"/>
    <d v="2022-04-08T00:00:00"/>
    <x v="916"/>
    <n v="3776380"/>
    <n v="332282"/>
    <x v="3"/>
    <x v="2"/>
    <n v="3444098"/>
    <n v="0.91201044386423002"/>
    <x v="2"/>
    <x v="4"/>
    <x v="4"/>
    <x v="1"/>
    <x v="0"/>
  </r>
  <r>
    <s v="ODR9008135070e"/>
    <s v="C215074L"/>
    <d v="2021-07-11T00:00:00"/>
    <s v="P185040"/>
    <n v="377580"/>
    <n v="1"/>
    <n v="3775800"/>
    <n v="0"/>
    <n v="3775800"/>
    <n v="1"/>
    <n v="0"/>
    <n v="0"/>
    <n v="4"/>
    <d v="2021-09-13T00:00:00"/>
    <x v="916"/>
    <n v="3776380"/>
    <n v="332282"/>
    <x v="3"/>
    <x v="1"/>
    <n v="3443518"/>
    <n v="0.91199692780337904"/>
    <x v="2"/>
    <x v="7"/>
    <x v="7"/>
    <x v="0"/>
    <x v="1"/>
  </r>
  <r>
    <s v="ODR2540304029l"/>
    <s v="C713972L"/>
    <d v="2022-07-16T00:00:00"/>
    <s v="P504861"/>
    <n v="377000"/>
    <n v="1"/>
    <n v="3770000"/>
    <n v="0"/>
    <n v="3770000"/>
    <n v="1"/>
    <n v="0"/>
    <n v="0"/>
    <n v="7"/>
    <d v="2022-01-01T00:00:00"/>
    <x v="1252"/>
    <n v="3770000"/>
    <n v="320450"/>
    <x v="1"/>
    <x v="4"/>
    <n v="3449550"/>
    <n v="0.91500000000000004"/>
    <x v="2"/>
    <x v="7"/>
    <x v="7"/>
    <x v="1"/>
    <x v="1"/>
  </r>
  <r>
    <s v="ODR8045649455u"/>
    <s v="C678436L"/>
    <d v="2021-11-30T00:00:00"/>
    <s v="P253081"/>
    <n v="377000"/>
    <n v="1"/>
    <n v="3770000"/>
    <n v="0"/>
    <n v="3770000"/>
    <n v="1"/>
    <n v="1"/>
    <n v="0"/>
    <n v="1"/>
    <d v="2021-11-08T00:00:00"/>
    <x v="1253"/>
    <n v="3770000"/>
    <n v="327990"/>
    <x v="8"/>
    <x v="2"/>
    <n v="3442010"/>
    <n v="0.91300000000000003"/>
    <x v="2"/>
    <x v="0"/>
    <x v="0"/>
    <x v="0"/>
    <x v="0"/>
  </r>
  <r>
    <s v="ODR6672508338n"/>
    <s v="C518128L"/>
    <d v="2021-12-27T00:00:00"/>
    <s v="P253081"/>
    <n v="377000"/>
    <n v="1"/>
    <n v="3770000"/>
    <n v="0"/>
    <n v="3770000"/>
    <n v="1"/>
    <n v="1"/>
    <n v="0"/>
    <n v="1"/>
    <d v="2021-12-08T00:00:00"/>
    <x v="1253"/>
    <n v="3770000"/>
    <n v="327990"/>
    <x v="8"/>
    <x v="2"/>
    <n v="3442010"/>
    <n v="0.91300000000000003"/>
    <x v="2"/>
    <x v="1"/>
    <x v="1"/>
    <x v="0"/>
    <x v="0"/>
  </r>
  <r>
    <s v="ODR6775496624f"/>
    <s v="C112258L"/>
    <d v="2021-09-17T00:00:00"/>
    <s v="P476808"/>
    <n v="377000"/>
    <n v="1"/>
    <n v="3770000"/>
    <n v="0"/>
    <n v="3770000"/>
    <n v="1"/>
    <n v="0"/>
    <n v="0"/>
    <n v="9"/>
    <d v="2021-09-06T00:00:00"/>
    <x v="1254"/>
    <n v="3770000"/>
    <n v="271440"/>
    <x v="9"/>
    <x v="9"/>
    <n v="3498560"/>
    <n v="0.92800000000000005"/>
    <x v="2"/>
    <x v="4"/>
    <x v="4"/>
    <x v="0"/>
    <x v="1"/>
  </r>
  <r>
    <s v="ODR6080922529q"/>
    <s v="C190131L"/>
    <d v="2022-01-30T00:00:00"/>
    <s v="P460847"/>
    <n v="377000"/>
    <n v="1"/>
    <n v="3770000"/>
    <n v="0"/>
    <n v="3770000"/>
    <n v="1"/>
    <n v="1"/>
    <n v="0"/>
    <n v="1"/>
    <d v="2021-12-15T00:00:00"/>
    <x v="1255"/>
    <n v="3770000"/>
    <n v="316680"/>
    <x v="9"/>
    <x v="2"/>
    <n v="3453320"/>
    <n v="0.91600000000000004"/>
    <x v="2"/>
    <x v="3"/>
    <x v="3"/>
    <x v="1"/>
    <x v="0"/>
  </r>
  <r>
    <s v="ODR2496660682b"/>
    <s v="C696203L"/>
    <d v="2022-03-03T00:00:00"/>
    <s v="P368222"/>
    <n v="377000"/>
    <n v="1"/>
    <n v="3770000"/>
    <n v="0"/>
    <n v="3770000"/>
    <n v="1"/>
    <n v="0"/>
    <n v="0"/>
    <n v="4"/>
    <d v="2022-01-15T00:00:00"/>
    <x v="1256"/>
    <n v="3770000"/>
    <n v="305370"/>
    <x v="9"/>
    <x v="1"/>
    <n v="3464630"/>
    <n v="0.91900000000000004"/>
    <x v="2"/>
    <x v="9"/>
    <x v="9"/>
    <x v="1"/>
    <x v="1"/>
  </r>
  <r>
    <s v="ODR4046176329e"/>
    <s v="C115129L"/>
    <d v="2022-03-22T00:00:00"/>
    <s v="P368222"/>
    <n v="377000"/>
    <n v="1"/>
    <n v="3770000"/>
    <n v="0"/>
    <n v="3770000"/>
    <n v="1"/>
    <n v="0"/>
    <n v="0"/>
    <n v="7"/>
    <d v="2021-11-15T00:00:00"/>
    <x v="1256"/>
    <n v="3770000"/>
    <n v="305370"/>
    <x v="9"/>
    <x v="4"/>
    <n v="3464630"/>
    <n v="0.91900000000000004"/>
    <x v="2"/>
    <x v="9"/>
    <x v="9"/>
    <x v="1"/>
    <x v="1"/>
  </r>
  <r>
    <s v="ODR1932051551v"/>
    <s v="C422171L"/>
    <d v="2022-04-15T00:00:00"/>
    <s v="P653362"/>
    <n v="377000"/>
    <n v="1"/>
    <n v="3770000"/>
    <n v="0"/>
    <n v="3770000"/>
    <n v="1"/>
    <n v="1"/>
    <n v="0"/>
    <n v="7"/>
    <d v="2022-04-22T00:00:00"/>
    <x v="1257"/>
    <n v="3770000"/>
    <n v="252590"/>
    <x v="9"/>
    <x v="4"/>
    <n v="3517410"/>
    <n v="0.93300000000000005"/>
    <x v="2"/>
    <x v="5"/>
    <x v="5"/>
    <x v="1"/>
    <x v="0"/>
  </r>
  <r>
    <s v="ODR9615242992u"/>
    <s v="C883317L"/>
    <d v="2022-07-04T00:00:00"/>
    <s v="P143931"/>
    <n v="377000"/>
    <n v="1"/>
    <n v="3770000"/>
    <n v="0"/>
    <n v="3770000"/>
    <n v="1"/>
    <n v="0"/>
    <n v="0"/>
    <n v="5"/>
    <d v="2021-11-05T00:00:00"/>
    <x v="1258"/>
    <n v="3770000"/>
    <n v="233740"/>
    <x v="9"/>
    <x v="0"/>
    <n v="3536260"/>
    <n v="0.93799999999999994"/>
    <x v="2"/>
    <x v="7"/>
    <x v="7"/>
    <x v="1"/>
    <x v="1"/>
  </r>
  <r>
    <s v="ODR6987823139z"/>
    <s v="C709820L"/>
    <d v="2021-10-15T00:00:00"/>
    <s v="P494258"/>
    <n v="377000"/>
    <n v="1"/>
    <n v="3770000"/>
    <n v="0"/>
    <n v="3770000"/>
    <n v="1"/>
    <n v="0"/>
    <n v="0"/>
    <n v="4"/>
    <d v="2021-10-10T00:00:00"/>
    <x v="1259"/>
    <n v="3770000"/>
    <n v="245050"/>
    <x v="0"/>
    <x v="1"/>
    <n v="3524950"/>
    <n v="0.93500000000000005"/>
    <x v="2"/>
    <x v="6"/>
    <x v="6"/>
    <x v="0"/>
    <x v="1"/>
  </r>
  <r>
    <s v="ODR1174219603x"/>
    <s v="C920542L"/>
    <d v="2021-09-11T00:00:00"/>
    <s v="P654052"/>
    <n v="377000"/>
    <n v="1"/>
    <n v="3770000"/>
    <n v="0"/>
    <n v="3770000"/>
    <n v="1"/>
    <n v="1"/>
    <n v="1"/>
    <n v="1"/>
    <d v="2021-11-01T00:00:00"/>
    <x v="1260"/>
    <n v="3770000"/>
    <n v="301600"/>
    <x v="7"/>
    <x v="2"/>
    <n v="3468400"/>
    <n v="0.92"/>
    <x v="2"/>
    <x v="4"/>
    <x v="4"/>
    <x v="0"/>
    <x v="0"/>
  </r>
  <r>
    <s v="ODR5451209833b"/>
    <s v="C504457L"/>
    <d v="2022-01-03T00:00:00"/>
    <s v="P153488"/>
    <n v="377000"/>
    <n v="1"/>
    <n v="3770000"/>
    <n v="0"/>
    <n v="3770000"/>
    <n v="1"/>
    <n v="1"/>
    <n v="0"/>
    <n v="1"/>
    <d v="2022-03-12T00:00:00"/>
    <x v="1261"/>
    <n v="3770000"/>
    <n v="245050"/>
    <x v="7"/>
    <x v="2"/>
    <n v="3524950"/>
    <n v="0.93500000000000005"/>
    <x v="2"/>
    <x v="3"/>
    <x v="3"/>
    <x v="1"/>
    <x v="0"/>
  </r>
  <r>
    <s v="ODR1220196733t"/>
    <s v="C441523L"/>
    <d v="2022-01-27T00:00:00"/>
    <s v="P798326"/>
    <n v="377000"/>
    <n v="1"/>
    <n v="3770000"/>
    <n v="0"/>
    <n v="3770000"/>
    <n v="1"/>
    <n v="1"/>
    <n v="1"/>
    <n v="1"/>
    <d v="2022-01-21T00:00:00"/>
    <x v="1262"/>
    <n v="3770000"/>
    <n v="312910"/>
    <x v="7"/>
    <x v="2"/>
    <n v="3457090"/>
    <n v="0.91700000000000004"/>
    <x v="2"/>
    <x v="3"/>
    <x v="3"/>
    <x v="1"/>
    <x v="0"/>
  </r>
  <r>
    <s v="ODR9333621013g"/>
    <s v="C291019L"/>
    <d v="2022-02-03T00:00:00"/>
    <s v="P702734"/>
    <n v="377000"/>
    <n v="1"/>
    <n v="3770000"/>
    <n v="0"/>
    <n v="3770000"/>
    <n v="1"/>
    <n v="0"/>
    <n v="0"/>
    <n v="4"/>
    <d v="2022-02-14T00:00:00"/>
    <x v="1263"/>
    <n v="3770000"/>
    <n v="282750"/>
    <x v="7"/>
    <x v="1"/>
    <n v="3487250"/>
    <n v="0.92500000000000004"/>
    <x v="2"/>
    <x v="10"/>
    <x v="10"/>
    <x v="1"/>
    <x v="1"/>
  </r>
  <r>
    <s v="ODR3254124057c"/>
    <s v="C547456L"/>
    <d v="2022-02-22T00:00:00"/>
    <s v="P582225"/>
    <n v="377000"/>
    <n v="1"/>
    <n v="3770000"/>
    <n v="0"/>
    <n v="3770000"/>
    <n v="1"/>
    <n v="1"/>
    <n v="0"/>
    <n v="1"/>
    <d v="2022-02-04T00:00:00"/>
    <x v="1264"/>
    <n v="2854760"/>
    <n v="182700"/>
    <x v="7"/>
    <x v="2"/>
    <n v="3587300"/>
    <n v="0.951538461538462"/>
    <x v="2"/>
    <x v="10"/>
    <x v="10"/>
    <x v="1"/>
    <x v="0"/>
  </r>
  <r>
    <s v="ODR5496800020r"/>
    <s v="C616555L"/>
    <d v="2022-02-24T00:00:00"/>
    <s v="P107333"/>
    <n v="377000"/>
    <n v="1"/>
    <n v="3770000"/>
    <n v="0"/>
    <n v="3770000"/>
    <n v="1"/>
    <n v="1"/>
    <n v="0"/>
    <n v="1"/>
    <d v="2022-02-13T00:00:00"/>
    <x v="1265"/>
    <n v="3770000"/>
    <n v="331760"/>
    <x v="7"/>
    <x v="2"/>
    <n v="3438240"/>
    <n v="0.91200000000000003"/>
    <x v="2"/>
    <x v="10"/>
    <x v="10"/>
    <x v="1"/>
    <x v="0"/>
  </r>
  <r>
    <s v="ODR5803904815f"/>
    <s v="C502254L"/>
    <d v="2022-06-04T00:00:00"/>
    <s v="P702734"/>
    <n v="377000"/>
    <n v="1"/>
    <n v="3770000"/>
    <n v="0"/>
    <n v="3770000"/>
    <n v="1"/>
    <n v="0"/>
    <n v="0"/>
    <n v="7"/>
    <d v="2022-03-12T00:00:00"/>
    <x v="1263"/>
    <n v="3770000"/>
    <n v="282750"/>
    <x v="7"/>
    <x v="4"/>
    <n v="3487250"/>
    <n v="0.92500000000000004"/>
    <x v="2"/>
    <x v="8"/>
    <x v="8"/>
    <x v="1"/>
    <x v="1"/>
  </r>
  <r>
    <s v="ODR9147730637d"/>
    <s v="C716226L"/>
    <d v="2022-06-22T00:00:00"/>
    <s v="P821188"/>
    <n v="377000"/>
    <n v="1"/>
    <n v="3770000"/>
    <n v="0"/>
    <n v="3770000"/>
    <n v="1"/>
    <n v="1"/>
    <n v="1"/>
    <n v="1"/>
    <d v="2022-06-28T00:00:00"/>
    <x v="1266"/>
    <n v="3770000"/>
    <n v="294060"/>
    <x v="7"/>
    <x v="2"/>
    <n v="3475940"/>
    <n v="0.92200000000000004"/>
    <x v="2"/>
    <x v="8"/>
    <x v="8"/>
    <x v="1"/>
    <x v="0"/>
  </r>
  <r>
    <s v="ODR8282671653j"/>
    <s v="C454802L"/>
    <d v="2022-07-01T00:00:00"/>
    <s v="P650393"/>
    <n v="377000"/>
    <n v="1"/>
    <n v="3770000"/>
    <n v="0"/>
    <n v="3770000"/>
    <n v="1"/>
    <n v="1"/>
    <n v="1"/>
    <n v="1"/>
    <d v="2022-01-18T00:00:00"/>
    <x v="1267"/>
    <n v="3770000"/>
    <n v="312910"/>
    <x v="7"/>
    <x v="2"/>
    <n v="3457090"/>
    <n v="0.91700000000000004"/>
    <x v="2"/>
    <x v="7"/>
    <x v="7"/>
    <x v="1"/>
    <x v="0"/>
  </r>
  <r>
    <s v="ODR1767735187h"/>
    <s v="C142435L"/>
    <d v="2022-05-29T00:00:00"/>
    <s v="P396169"/>
    <n v="376942"/>
    <n v="1"/>
    <n v="3769420"/>
    <n v="0"/>
    <n v="3769420"/>
    <n v="1"/>
    <n v="1"/>
    <n v="0"/>
    <n v="7"/>
    <d v="2021-10-05T00:00:00"/>
    <x v="128"/>
    <n v="3769420"/>
    <n v="256302"/>
    <x v="3"/>
    <x v="4"/>
    <n v="3513118"/>
    <n v="0.93200492383443601"/>
    <x v="2"/>
    <x v="2"/>
    <x v="2"/>
    <x v="1"/>
    <x v="0"/>
  </r>
  <r>
    <s v="ODR1327729148r"/>
    <s v="C670551L"/>
    <d v="2021-11-29T00:00:00"/>
    <s v="P660875"/>
    <n v="376942"/>
    <n v="1"/>
    <n v="3769420"/>
    <n v="0"/>
    <n v="3769420"/>
    <n v="1"/>
    <n v="0"/>
    <n v="0"/>
    <n v="4"/>
    <d v="2021-09-14T00:00:00"/>
    <x v="1268"/>
    <n v="3769420"/>
    <n v="263842"/>
    <x v="8"/>
    <x v="1"/>
    <n v="3505578"/>
    <n v="0.93000461609478402"/>
    <x v="2"/>
    <x v="0"/>
    <x v="0"/>
    <x v="0"/>
    <x v="1"/>
  </r>
  <r>
    <s v="ODR4947190048t"/>
    <s v="C738725L"/>
    <d v="2022-07-01T00:00:00"/>
    <s v="P660875"/>
    <n v="376942"/>
    <n v="1"/>
    <n v="3769420"/>
    <n v="0"/>
    <n v="3769420"/>
    <n v="1"/>
    <n v="1"/>
    <n v="1"/>
    <n v="1"/>
    <d v="2021-08-27T00:00:00"/>
    <x v="1268"/>
    <n v="3769420"/>
    <n v="263842"/>
    <x v="8"/>
    <x v="2"/>
    <n v="3505578"/>
    <n v="0.93000461609478402"/>
    <x v="2"/>
    <x v="7"/>
    <x v="7"/>
    <x v="1"/>
    <x v="0"/>
  </r>
  <r>
    <s v="ODR7982232811j"/>
    <s v="C684985L"/>
    <d v="2021-01-09T00:00:00"/>
    <s v="P649604"/>
    <n v="376188"/>
    <n v="1"/>
    <n v="3761880"/>
    <n v="0"/>
    <n v="3761880"/>
    <n v="1"/>
    <n v="1"/>
    <n v="1"/>
    <n v="3"/>
    <d v="2021-07-07T00:00:00"/>
    <x v="1269"/>
    <n v="3761880"/>
    <n v="293422"/>
    <x v="12"/>
    <x v="3"/>
    <n v="3468458"/>
    <n v="0.92200123342583995"/>
    <x v="2"/>
    <x v="3"/>
    <x v="3"/>
    <x v="0"/>
    <x v="0"/>
  </r>
  <r>
    <s v="ODR6418433291i"/>
    <s v="C170228L"/>
    <d v="2021-12-10T00:00:00"/>
    <s v="P199555"/>
    <n v="375608"/>
    <n v="1"/>
    <n v="3756080"/>
    <n v="0"/>
    <n v="3756080"/>
    <n v="1"/>
    <n v="1"/>
    <n v="1"/>
    <n v="1"/>
    <d v="2021-09-14T00:00:00"/>
    <x v="1270"/>
    <n v="3246260"/>
    <n v="249922"/>
    <x v="7"/>
    <x v="2"/>
    <n v="3506158"/>
    <n v="0.93346201358863501"/>
    <x v="2"/>
    <x v="1"/>
    <x v="1"/>
    <x v="0"/>
    <x v="0"/>
  </r>
  <r>
    <s v="ODR7633265913h"/>
    <s v="C723100L"/>
    <d v="2021-11-25T00:00:00"/>
    <s v="P289866"/>
    <n v="374100"/>
    <n v="1"/>
    <n v="3741000"/>
    <n v="0"/>
    <n v="3741000"/>
    <n v="1"/>
    <n v="1"/>
    <n v="1"/>
    <n v="1"/>
    <d v="2021-11-03T00:00:00"/>
    <x v="1271"/>
    <n v="3741000"/>
    <n v="284316"/>
    <x v="10"/>
    <x v="2"/>
    <n v="3456684"/>
    <n v="0.92400000000000004"/>
    <x v="2"/>
    <x v="0"/>
    <x v="0"/>
    <x v="0"/>
    <x v="0"/>
  </r>
  <r>
    <s v="ODR6471954540a"/>
    <s v="C995819L"/>
    <d v="2022-01-08T00:00:00"/>
    <s v="P783680"/>
    <n v="374100"/>
    <n v="1"/>
    <n v="3741000"/>
    <n v="0"/>
    <n v="3741000"/>
    <n v="1"/>
    <n v="1"/>
    <n v="0"/>
    <n v="3"/>
    <d v="2022-07-21T00:00:00"/>
    <x v="1272"/>
    <n v="3741000"/>
    <n v="265582"/>
    <x v="10"/>
    <x v="3"/>
    <n v="3475418"/>
    <n v="0.92900775193798402"/>
    <x v="2"/>
    <x v="3"/>
    <x v="3"/>
    <x v="1"/>
    <x v="0"/>
  </r>
  <r>
    <s v="ODR7922048561m"/>
    <s v="C955839L"/>
    <d v="2021-10-18T00:00:00"/>
    <s v="P841300"/>
    <n v="374100"/>
    <n v="1"/>
    <n v="3741000"/>
    <n v="0"/>
    <n v="3741000"/>
    <n v="1"/>
    <n v="0"/>
    <n v="0"/>
    <n v="4"/>
    <d v="2021-10-06T00:00:00"/>
    <x v="1273"/>
    <n v="3741000"/>
    <n v="258100"/>
    <x v="9"/>
    <x v="1"/>
    <n v="3482900"/>
    <n v="0.93100775193798402"/>
    <x v="2"/>
    <x v="6"/>
    <x v="6"/>
    <x v="0"/>
    <x v="1"/>
  </r>
  <r>
    <s v="ODR8570387683j"/>
    <s v="C509242L"/>
    <d v="2022-05-15T00:00:00"/>
    <s v="P534675"/>
    <n v="374100"/>
    <n v="1"/>
    <n v="3741000"/>
    <n v="0"/>
    <n v="3741000"/>
    <n v="1"/>
    <n v="1"/>
    <n v="0"/>
    <n v="1"/>
    <d v="2022-05-28T00:00:00"/>
    <x v="1274"/>
    <n v="3741000"/>
    <n v="231942"/>
    <x v="7"/>
    <x v="2"/>
    <n v="3509058"/>
    <n v="0.93799999999999994"/>
    <x v="2"/>
    <x v="2"/>
    <x v="2"/>
    <x v="1"/>
    <x v="0"/>
  </r>
  <r>
    <s v="ODR3194954911m"/>
    <s v="C468569L"/>
    <d v="2022-12-03T00:00:00"/>
    <s v="P731800"/>
    <n v="373520"/>
    <n v="1"/>
    <n v="3735200"/>
    <n v="0"/>
    <n v="3735200"/>
    <n v="1"/>
    <n v="1"/>
    <n v="0"/>
    <n v="1"/>
    <d v="2022-02-15T00:00:00"/>
    <x v="1140"/>
    <n v="3735200"/>
    <n v="287564"/>
    <x v="9"/>
    <x v="2"/>
    <n v="3447636"/>
    <n v="0.92301242236024805"/>
    <x v="2"/>
    <x v="1"/>
    <x v="1"/>
    <x v="1"/>
    <x v="0"/>
  </r>
  <r>
    <s v="ODR6710655360r"/>
    <s v="C475876L"/>
    <d v="2022-01-30T00:00:00"/>
    <s v="P692301"/>
    <n v="373520"/>
    <n v="1"/>
    <n v="3735200"/>
    <n v="0"/>
    <n v="3735200"/>
    <n v="1"/>
    <n v="1"/>
    <n v="1"/>
    <n v="1"/>
    <d v="2022-01-27T00:00:00"/>
    <x v="1275"/>
    <n v="3735200"/>
    <n v="302528"/>
    <x v="7"/>
    <x v="2"/>
    <n v="3432672"/>
    <n v="0.91900621118012404"/>
    <x v="2"/>
    <x v="3"/>
    <x v="3"/>
    <x v="1"/>
    <x v="0"/>
  </r>
  <r>
    <s v="ODR9892447152l"/>
    <s v="C805886L"/>
    <d v="2022-04-23T00:00:00"/>
    <s v="P387638"/>
    <n v="373230"/>
    <n v="1"/>
    <n v="3732300"/>
    <n v="0"/>
    <n v="3732300"/>
    <n v="1"/>
    <n v="0"/>
    <n v="0"/>
    <n v="1"/>
    <d v="2022-04-13T00:00:00"/>
    <x v="1276"/>
    <n v="3732300"/>
    <n v="302296"/>
    <x v="0"/>
    <x v="2"/>
    <n v="3430004"/>
    <n v="0.91900543900543896"/>
    <x v="2"/>
    <x v="5"/>
    <x v="5"/>
    <x v="1"/>
    <x v="1"/>
  </r>
  <r>
    <s v="ODR5784437302m"/>
    <s v="C177534L"/>
    <d v="2022-01-23T00:00:00"/>
    <s v="P520349"/>
    <n v="371780"/>
    <n v="1"/>
    <n v="3717800"/>
    <n v="0"/>
    <n v="3717800"/>
    <n v="1"/>
    <n v="1"/>
    <n v="1"/>
    <n v="1"/>
    <d v="2021-07-10T00:00:00"/>
    <x v="1277"/>
    <n v="3717800"/>
    <n v="256476"/>
    <x v="9"/>
    <x v="2"/>
    <n v="3461324"/>
    <n v="0.93101404056162196"/>
    <x v="2"/>
    <x v="3"/>
    <x v="3"/>
    <x v="1"/>
    <x v="0"/>
  </r>
  <r>
    <s v="ODR2342285045g"/>
    <s v="C992621L"/>
    <d v="2022-01-21T00:00:00"/>
    <s v="P355737"/>
    <n v="371200"/>
    <n v="1"/>
    <n v="3712000"/>
    <n v="0"/>
    <n v="3712000"/>
    <n v="1"/>
    <n v="0"/>
    <n v="0"/>
    <n v="4"/>
    <d v="2021-11-17T00:00:00"/>
    <x v="1278"/>
    <n v="3712000"/>
    <n v="256128"/>
    <x v="2"/>
    <x v="1"/>
    <n v="3455872"/>
    <n v="0.93100000000000005"/>
    <x v="2"/>
    <x v="3"/>
    <x v="3"/>
    <x v="1"/>
    <x v="1"/>
  </r>
  <r>
    <s v="ODR5304802022b"/>
    <s v="C893754L"/>
    <d v="2022-01-28T00:00:00"/>
    <s v="P355737"/>
    <n v="371200"/>
    <n v="1"/>
    <n v="3712000"/>
    <n v="0"/>
    <n v="3712000"/>
    <n v="1"/>
    <n v="1"/>
    <n v="0"/>
    <n v="2"/>
    <d v="2021-07-03T00:00:00"/>
    <x v="1278"/>
    <n v="3712000"/>
    <n v="256128"/>
    <x v="2"/>
    <x v="5"/>
    <n v="3455872"/>
    <n v="0.93100000000000005"/>
    <x v="2"/>
    <x v="3"/>
    <x v="3"/>
    <x v="1"/>
    <x v="0"/>
  </r>
  <r>
    <s v="ODR7559328550w"/>
    <s v="C404192L"/>
    <d v="2022-02-02T00:00:00"/>
    <s v="P355737"/>
    <n v="371200"/>
    <n v="1"/>
    <n v="3712000"/>
    <n v="0"/>
    <n v="3712000"/>
    <n v="1"/>
    <n v="1"/>
    <n v="0"/>
    <n v="1"/>
    <d v="2021-07-06T00:00:00"/>
    <x v="1278"/>
    <n v="3712000"/>
    <n v="256128"/>
    <x v="2"/>
    <x v="2"/>
    <n v="3455872"/>
    <n v="0.93100000000000005"/>
    <x v="2"/>
    <x v="10"/>
    <x v="10"/>
    <x v="1"/>
    <x v="0"/>
  </r>
  <r>
    <s v="ODR1933006951c"/>
    <s v="C333323L"/>
    <d v="2021-07-22T00:00:00"/>
    <s v="P316230"/>
    <n v="92800"/>
    <n v="4"/>
    <n v="3712000"/>
    <n v="0"/>
    <n v="3712000"/>
    <n v="1"/>
    <n v="1"/>
    <n v="1"/>
    <n v="1"/>
    <d v="2021-07-11T00:00:00"/>
    <x v="1279"/>
    <n v="928000"/>
    <n v="68672"/>
    <x v="8"/>
    <x v="2"/>
    <n v="3437312"/>
    <n v="0.92600000000000005"/>
    <x v="2"/>
    <x v="7"/>
    <x v="7"/>
    <x v="0"/>
    <x v="0"/>
  </r>
  <r>
    <s v="ODR5489136125m"/>
    <s v="C992621L"/>
    <d v="2022-01-02T00:00:00"/>
    <s v="P697680"/>
    <n v="371200"/>
    <n v="1"/>
    <n v="3712000"/>
    <n v="0"/>
    <n v="3712000"/>
    <n v="1"/>
    <n v="0"/>
    <n v="0"/>
    <n v="4"/>
    <d v="2021-11-17T00:00:00"/>
    <x v="1280"/>
    <n v="3712000"/>
    <n v="311808"/>
    <x v="8"/>
    <x v="1"/>
    <n v="3400192"/>
    <n v="0.91600000000000004"/>
    <x v="2"/>
    <x v="3"/>
    <x v="3"/>
    <x v="1"/>
    <x v="1"/>
  </r>
  <r>
    <s v="ODR3868605424y"/>
    <s v="C839319L"/>
    <d v="2022-02-05T00:00:00"/>
    <s v="P106653"/>
    <n v="185600"/>
    <n v="2"/>
    <n v="3712000"/>
    <n v="0"/>
    <n v="3712000"/>
    <n v="1"/>
    <n v="1"/>
    <n v="1"/>
    <n v="1"/>
    <d v="2021-11-02T00:00:00"/>
    <x v="1281"/>
    <n v="1484800"/>
    <n v="130616"/>
    <x v="8"/>
    <x v="2"/>
    <n v="3450768"/>
    <n v="0.92962500000000003"/>
    <x v="2"/>
    <x v="10"/>
    <x v="10"/>
    <x v="1"/>
    <x v="0"/>
  </r>
  <r>
    <s v="ODR1830335960k"/>
    <s v="C547048L"/>
    <d v="2022-03-06T00:00:00"/>
    <s v="P672992"/>
    <n v="371200"/>
    <n v="1"/>
    <n v="3712000"/>
    <n v="0"/>
    <n v="3712000"/>
    <n v="1"/>
    <n v="1"/>
    <n v="0"/>
    <n v="1"/>
    <d v="2022-01-23T00:00:00"/>
    <x v="1282"/>
    <n v="3712000"/>
    <n v="259840"/>
    <x v="8"/>
    <x v="2"/>
    <n v="3452160"/>
    <n v="0.93"/>
    <x v="2"/>
    <x v="9"/>
    <x v="9"/>
    <x v="1"/>
    <x v="0"/>
  </r>
  <r>
    <s v="ODR7388011644f"/>
    <s v="C503253L"/>
    <d v="2022-05-27T00:00:00"/>
    <s v="P697680"/>
    <n v="371200"/>
    <n v="1"/>
    <n v="3712000"/>
    <n v="0"/>
    <n v="3712000"/>
    <n v="1"/>
    <n v="1"/>
    <n v="0"/>
    <n v="1"/>
    <d v="2021-07-22T00:00:00"/>
    <x v="1280"/>
    <n v="3712000"/>
    <n v="311808"/>
    <x v="8"/>
    <x v="2"/>
    <n v="3400192"/>
    <n v="0.91600000000000004"/>
    <x v="2"/>
    <x v="2"/>
    <x v="2"/>
    <x v="1"/>
    <x v="0"/>
  </r>
  <r>
    <s v="ODR6537190911m"/>
    <s v="C546814L"/>
    <d v="2022-06-16T00:00:00"/>
    <s v="P697680"/>
    <n v="371200"/>
    <n v="1"/>
    <n v="3712000"/>
    <n v="0"/>
    <n v="3712000"/>
    <n v="1"/>
    <n v="0"/>
    <n v="0"/>
    <n v="1"/>
    <d v="2021-11-02T00:00:00"/>
    <x v="1280"/>
    <n v="3712000"/>
    <n v="311808"/>
    <x v="8"/>
    <x v="2"/>
    <n v="3400192"/>
    <n v="0.91600000000000004"/>
    <x v="2"/>
    <x v="8"/>
    <x v="8"/>
    <x v="1"/>
    <x v="1"/>
  </r>
  <r>
    <s v="ODR6310245921g"/>
    <s v="C547048L"/>
    <d v="2022-07-13T00:00:00"/>
    <s v="P672992"/>
    <n v="371200"/>
    <n v="1"/>
    <n v="3712000"/>
    <n v="0"/>
    <n v="3712000"/>
    <n v="1"/>
    <n v="1"/>
    <n v="0"/>
    <n v="1"/>
    <d v="2022-01-23T00:00:00"/>
    <x v="1282"/>
    <n v="3712000"/>
    <n v="259840"/>
    <x v="8"/>
    <x v="2"/>
    <n v="3452160"/>
    <n v="0.93"/>
    <x v="2"/>
    <x v="7"/>
    <x v="7"/>
    <x v="1"/>
    <x v="0"/>
  </r>
  <r>
    <s v="ODR7534492576x"/>
    <s v="C586692L"/>
    <d v="2021-04-10T00:00:00"/>
    <s v="P490699"/>
    <n v="371200"/>
    <n v="1"/>
    <n v="3712000"/>
    <n v="0"/>
    <n v="3712000"/>
    <n v="1"/>
    <n v="1"/>
    <n v="1"/>
    <n v="4"/>
    <d v="2021-10-28T00:00:00"/>
    <x v="1283"/>
    <n v="3712000"/>
    <n v="282112"/>
    <x v="7"/>
    <x v="1"/>
    <n v="3429888"/>
    <n v="0.92400000000000004"/>
    <x v="2"/>
    <x v="5"/>
    <x v="5"/>
    <x v="0"/>
    <x v="0"/>
  </r>
  <r>
    <s v="ODR8028036352n"/>
    <s v="C674615L"/>
    <d v="2021-08-27T00:00:00"/>
    <s v="P706884"/>
    <n v="185600"/>
    <n v="2"/>
    <n v="3712000"/>
    <n v="0"/>
    <n v="3712000"/>
    <n v="1"/>
    <n v="1"/>
    <n v="1"/>
    <n v="8"/>
    <d v="2021-08-20T00:00:00"/>
    <x v="1284"/>
    <n v="1856000"/>
    <n v="113216"/>
    <x v="7"/>
    <x v="8"/>
    <n v="3485568"/>
    <n v="0.93899999999999995"/>
    <x v="2"/>
    <x v="11"/>
    <x v="11"/>
    <x v="0"/>
    <x v="0"/>
  </r>
  <r>
    <s v="ODR3329212007o"/>
    <s v="C885913L"/>
    <d v="2022-06-14T00:00:00"/>
    <s v="P372560"/>
    <n v="369750"/>
    <n v="1"/>
    <n v="3697500"/>
    <n v="0"/>
    <n v="3697500"/>
    <n v="1"/>
    <n v="1"/>
    <n v="0"/>
    <n v="1"/>
    <d v="2022-06-16T00:00:00"/>
    <x v="1285"/>
    <n v="3697500"/>
    <n v="273586"/>
    <x v="9"/>
    <x v="2"/>
    <n v="3423914"/>
    <n v="0.92600784313725504"/>
    <x v="2"/>
    <x v="8"/>
    <x v="8"/>
    <x v="1"/>
    <x v="0"/>
  </r>
  <r>
    <s v="ODR9487029451g"/>
    <s v="C871706L"/>
    <d v="2022-03-30T00:00:00"/>
    <s v="P894301"/>
    <n v="369750"/>
    <n v="1"/>
    <n v="3697500"/>
    <n v="0"/>
    <n v="3697500"/>
    <n v="1"/>
    <n v="1"/>
    <n v="1"/>
    <n v="1"/>
    <d v="2022-03-27T00:00:00"/>
    <x v="1286"/>
    <n v="3697500"/>
    <n v="281010"/>
    <x v="7"/>
    <x v="2"/>
    <n v="3416490"/>
    <n v="0.92400000000000004"/>
    <x v="2"/>
    <x v="9"/>
    <x v="9"/>
    <x v="1"/>
    <x v="0"/>
  </r>
  <r>
    <s v="ODR1481252122d"/>
    <s v="C555100L"/>
    <d v="2021-12-23T00:00:00"/>
    <s v="P140828"/>
    <n v="368880"/>
    <n v="1"/>
    <n v="3688800"/>
    <n v="0"/>
    <n v="3688800"/>
    <n v="1"/>
    <n v="1"/>
    <n v="1"/>
    <n v="1"/>
    <d v="2021-12-19T00:00:00"/>
    <x v="1287"/>
    <n v="3688800"/>
    <n v="295104"/>
    <x v="9"/>
    <x v="2"/>
    <n v="3393696"/>
    <n v="0.92"/>
    <x v="2"/>
    <x v="1"/>
    <x v="1"/>
    <x v="0"/>
    <x v="0"/>
  </r>
  <r>
    <s v="ODR2546675031v"/>
    <s v="C899610L"/>
    <d v="2022-03-17T00:00:00"/>
    <s v="P504692"/>
    <n v="367488"/>
    <n v="1"/>
    <n v="3674880"/>
    <n v="0"/>
    <n v="3674880"/>
    <n v="1"/>
    <n v="0"/>
    <n v="0"/>
    <n v="7"/>
    <d v="2021-12-25T00:00:00"/>
    <x v="1288"/>
    <n v="3674880"/>
    <n v="330716"/>
    <x v="3"/>
    <x v="4"/>
    <n v="3344164"/>
    <n v="0.91000631313131297"/>
    <x v="2"/>
    <x v="9"/>
    <x v="9"/>
    <x v="1"/>
    <x v="1"/>
  </r>
  <r>
    <s v="ODR5593889767b"/>
    <s v="C529046L"/>
    <d v="2022-03-20T00:00:00"/>
    <s v="P504692"/>
    <n v="367488"/>
    <n v="1"/>
    <n v="3674880"/>
    <n v="0"/>
    <n v="3674880"/>
    <n v="1"/>
    <n v="1"/>
    <n v="0"/>
    <n v="7"/>
    <d v="2021-10-01T00:00:00"/>
    <x v="1288"/>
    <n v="3674880"/>
    <n v="330716"/>
    <x v="3"/>
    <x v="4"/>
    <n v="3344164"/>
    <n v="0.91000631313131297"/>
    <x v="2"/>
    <x v="9"/>
    <x v="9"/>
    <x v="1"/>
    <x v="0"/>
  </r>
  <r>
    <s v="ODR4962885043w"/>
    <s v="C181793L"/>
    <d v="2021-11-24T00:00:00"/>
    <s v="P713424"/>
    <n v="367140"/>
    <n v="1"/>
    <n v="3671400"/>
    <n v="0"/>
    <n v="3671400"/>
    <n v="1"/>
    <n v="1"/>
    <n v="1"/>
    <n v="1"/>
    <d v="2021-11-05T00:00:00"/>
    <x v="1289"/>
    <n v="3671400"/>
    <n v="253286"/>
    <x v="9"/>
    <x v="2"/>
    <n v="3418114"/>
    <n v="0.93101105845181698"/>
    <x v="2"/>
    <x v="0"/>
    <x v="0"/>
    <x v="0"/>
    <x v="0"/>
  </r>
  <r>
    <s v="ODR7043208835w"/>
    <s v="C989089L"/>
    <d v="2021-09-21T00:00:00"/>
    <s v="P101081"/>
    <n v="365400"/>
    <n v="1"/>
    <n v="3654000"/>
    <n v="0"/>
    <n v="3654000"/>
    <n v="1"/>
    <n v="1"/>
    <n v="1"/>
    <n v="1"/>
    <d v="2021-08-01T00:00:00"/>
    <x v="1290"/>
    <n v="3654000"/>
    <n v="277704"/>
    <x v="10"/>
    <x v="2"/>
    <n v="3376296"/>
    <n v="0.92400000000000004"/>
    <x v="2"/>
    <x v="4"/>
    <x v="4"/>
    <x v="0"/>
    <x v="0"/>
  </r>
  <r>
    <s v="ODR2048865100h"/>
    <s v="C283866L"/>
    <d v="2021-10-07T00:00:00"/>
    <s v="P707431"/>
    <n v="365400"/>
    <n v="1"/>
    <n v="3654000"/>
    <n v="0"/>
    <n v="3654000"/>
    <n v="1"/>
    <n v="0"/>
    <n v="0"/>
    <n v="8"/>
    <d v="2021-07-18T00:00:00"/>
    <x v="1291"/>
    <n v="3654000"/>
    <n v="314244"/>
    <x v="10"/>
    <x v="8"/>
    <n v="3339756"/>
    <n v="0.91400000000000003"/>
    <x v="2"/>
    <x v="6"/>
    <x v="6"/>
    <x v="0"/>
    <x v="1"/>
  </r>
  <r>
    <s v="ODR3476952589f"/>
    <s v="C691329L"/>
    <d v="2021-11-12T00:00:00"/>
    <s v="P303710"/>
    <n v="365400"/>
    <n v="1"/>
    <n v="3654000"/>
    <n v="0"/>
    <n v="3654000"/>
    <n v="1"/>
    <n v="1"/>
    <n v="0"/>
    <n v="1"/>
    <d v="2021-12-10T00:00:00"/>
    <x v="810"/>
    <n v="5220000"/>
    <n v="433260"/>
    <x v="10"/>
    <x v="2"/>
    <n v="3220740"/>
    <n v="0.88142857142857101"/>
    <x v="2"/>
    <x v="0"/>
    <x v="0"/>
    <x v="0"/>
    <x v="0"/>
  </r>
  <r>
    <s v="ODR3748588747r"/>
    <s v="C712908L"/>
    <d v="2022-01-14T00:00:00"/>
    <s v="P235292"/>
    <n v="12180"/>
    <n v="30"/>
    <n v="3654000"/>
    <n v="0"/>
    <n v="3654000"/>
    <n v="1"/>
    <n v="1"/>
    <n v="1"/>
    <n v="1"/>
    <d v="2021-08-03T00:00:00"/>
    <x v="1292"/>
    <n v="127600"/>
    <n v="9918"/>
    <x v="11"/>
    <x v="2"/>
    <n v="3356460"/>
    <n v="0.91857142857142904"/>
    <x v="0"/>
    <x v="3"/>
    <x v="3"/>
    <x v="1"/>
    <x v="0"/>
  </r>
  <r>
    <s v="ODR8180021389p"/>
    <s v="C405772L"/>
    <d v="2022-05-20T00:00:00"/>
    <s v="P203524"/>
    <n v="365342"/>
    <n v="1"/>
    <n v="3653420"/>
    <n v="0"/>
    <n v="3653420"/>
    <n v="1"/>
    <n v="0"/>
    <n v="0"/>
    <n v="1"/>
    <d v="2022-05-02T00:00:00"/>
    <x v="1293"/>
    <n v="3653420"/>
    <n v="288608"/>
    <x v="14"/>
    <x v="2"/>
    <n v="3364812"/>
    <n v="0.92100333386251798"/>
    <x v="2"/>
    <x v="2"/>
    <x v="2"/>
    <x v="1"/>
    <x v="1"/>
  </r>
  <r>
    <s v="ODR9289807211z"/>
    <s v="C664917L"/>
    <d v="2022-01-14T00:00:00"/>
    <s v="P894024"/>
    <n v="364240"/>
    <n v="1"/>
    <n v="3642400"/>
    <n v="0"/>
    <n v="3642400"/>
    <n v="1"/>
    <n v="1"/>
    <n v="0"/>
    <n v="1"/>
    <d v="2021-11-08T00:00:00"/>
    <x v="1294"/>
    <n v="4553000"/>
    <n v="309604"/>
    <x v="9"/>
    <x v="2"/>
    <n v="3332796"/>
    <n v="0.91500000000000004"/>
    <x v="2"/>
    <x v="3"/>
    <x v="3"/>
    <x v="1"/>
    <x v="0"/>
  </r>
  <r>
    <s v="ODR3998711031r"/>
    <s v="C773779L"/>
    <d v="2022-04-08T00:00:00"/>
    <s v="P707319"/>
    <n v="363950"/>
    <n v="1"/>
    <n v="3639500"/>
    <n v="0"/>
    <n v="3639500"/>
    <n v="1"/>
    <n v="1"/>
    <n v="1"/>
    <n v="4"/>
    <d v="2022-08-02T00:00:00"/>
    <x v="1295"/>
    <n v="3639500"/>
    <n v="291160"/>
    <x v="10"/>
    <x v="1"/>
    <n v="3348340"/>
    <n v="0.92"/>
    <x v="2"/>
    <x v="5"/>
    <x v="5"/>
    <x v="1"/>
    <x v="0"/>
  </r>
  <r>
    <s v="ODR8082524095v"/>
    <s v="C812812L"/>
    <d v="2022-03-06T00:00:00"/>
    <s v="P505115"/>
    <n v="363834"/>
    <n v="1"/>
    <n v="3638340"/>
    <n v="0"/>
    <n v="3638340"/>
    <n v="1"/>
    <n v="0"/>
    <n v="0"/>
    <n v="4"/>
    <d v="2022-06-16T00:00:00"/>
    <x v="1296"/>
    <n v="3638340"/>
    <n v="287390"/>
    <x v="10"/>
    <x v="1"/>
    <n v="3350950"/>
    <n v="0.92101068069504199"/>
    <x v="2"/>
    <x v="9"/>
    <x v="9"/>
    <x v="1"/>
    <x v="1"/>
  </r>
  <r>
    <s v="ODR4092121153z"/>
    <s v="C924610L"/>
    <d v="2021-10-08T00:00:00"/>
    <s v="P451789"/>
    <n v="362500"/>
    <n v="1"/>
    <n v="3625000"/>
    <n v="0"/>
    <n v="3625000"/>
    <n v="1"/>
    <n v="0"/>
    <n v="0"/>
    <n v="12"/>
    <d v="2021-08-10T00:00:00"/>
    <x v="1297"/>
    <n v="3625000"/>
    <n v="308096"/>
    <x v="7"/>
    <x v="12"/>
    <n v="3316904"/>
    <n v="0.91500800000000004"/>
    <x v="2"/>
    <x v="6"/>
    <x v="6"/>
    <x v="0"/>
    <x v="1"/>
  </r>
  <r>
    <s v="ODR8680483582y"/>
    <s v="C268424L"/>
    <d v="2021-11-23T00:00:00"/>
    <s v="P909783"/>
    <n v="360180"/>
    <n v="1"/>
    <n v="3601800"/>
    <n v="0"/>
    <n v="3601800"/>
    <n v="1"/>
    <n v="1"/>
    <n v="0"/>
    <n v="1"/>
    <d v="2021-11-02T00:00:00"/>
    <x v="1298"/>
    <n v="3601800"/>
    <n v="302528"/>
    <x v="10"/>
    <x v="2"/>
    <n v="3299272"/>
    <n v="0.91600644122383201"/>
    <x v="2"/>
    <x v="0"/>
    <x v="0"/>
    <x v="0"/>
    <x v="0"/>
  </r>
  <r>
    <s v="ODR1955139254z"/>
    <s v="C674615L"/>
    <d v="2021-08-19T00:00:00"/>
    <s v="P348472"/>
    <n v="359600"/>
    <n v="1"/>
    <n v="3596000"/>
    <n v="0"/>
    <n v="3596000"/>
    <n v="1"/>
    <n v="1"/>
    <n v="1"/>
    <n v="8"/>
    <d v="2021-08-20T00:00:00"/>
    <x v="1299"/>
    <n v="3596000"/>
    <n v="262508"/>
    <x v="10"/>
    <x v="8"/>
    <n v="3333492"/>
    <n v="0.92700000000000005"/>
    <x v="2"/>
    <x v="11"/>
    <x v="11"/>
    <x v="0"/>
    <x v="0"/>
  </r>
  <r>
    <s v="ODR6517565911g"/>
    <s v="C499993L"/>
    <d v="2022-03-28T00:00:00"/>
    <s v="P348472"/>
    <n v="359600"/>
    <n v="1"/>
    <n v="3596000"/>
    <n v="0"/>
    <n v="3596000"/>
    <n v="1"/>
    <n v="0"/>
    <n v="0"/>
    <n v="7"/>
    <d v="2022-03-15T00:00:00"/>
    <x v="1299"/>
    <n v="3596000"/>
    <n v="262508"/>
    <x v="10"/>
    <x v="4"/>
    <n v="3333492"/>
    <n v="0.92700000000000005"/>
    <x v="2"/>
    <x v="9"/>
    <x v="9"/>
    <x v="1"/>
    <x v="1"/>
  </r>
  <r>
    <s v="ODR6548315621n"/>
    <s v="C917454L"/>
    <d v="2021-12-27T00:00:00"/>
    <s v="P616077"/>
    <n v="359600"/>
    <n v="1"/>
    <n v="3596000"/>
    <n v="0"/>
    <n v="3596000"/>
    <n v="1"/>
    <n v="1"/>
    <n v="0"/>
    <n v="1"/>
    <d v="2021-11-01T00:00:00"/>
    <x v="1300"/>
    <n v="3596000"/>
    <n v="269700"/>
    <x v="1"/>
    <x v="2"/>
    <n v="3326300"/>
    <n v="0.92500000000000004"/>
    <x v="2"/>
    <x v="1"/>
    <x v="1"/>
    <x v="0"/>
    <x v="0"/>
  </r>
  <r>
    <s v="ODR2312193221l"/>
    <s v="C634209L"/>
    <d v="2022-02-14T00:00:00"/>
    <s v="P380707"/>
    <n v="359600"/>
    <n v="1"/>
    <n v="3596000"/>
    <n v="0"/>
    <n v="3596000"/>
    <n v="1"/>
    <n v="1"/>
    <n v="1"/>
    <n v="1"/>
    <d v="2022-02-19T00:00:00"/>
    <x v="1301"/>
    <n v="3596000"/>
    <n v="248124"/>
    <x v="9"/>
    <x v="2"/>
    <n v="3347876"/>
    <n v="0.93100000000000005"/>
    <x v="2"/>
    <x v="10"/>
    <x v="10"/>
    <x v="1"/>
    <x v="0"/>
  </r>
  <r>
    <s v="ODR1961812067a"/>
    <s v="C533411L"/>
    <d v="2021-08-23T00:00:00"/>
    <s v="P585010"/>
    <n v="359136"/>
    <n v="1"/>
    <n v="3591360"/>
    <n v="0"/>
    <n v="3591360"/>
    <n v="1"/>
    <n v="0"/>
    <n v="0"/>
    <n v="8"/>
    <d v="2021-08-26T00:00:00"/>
    <x v="1302"/>
    <n v="3591360"/>
    <n v="308850"/>
    <x v="10"/>
    <x v="8"/>
    <n v="3282510"/>
    <n v="0.91400193798449603"/>
    <x v="2"/>
    <x v="11"/>
    <x v="11"/>
    <x v="0"/>
    <x v="1"/>
  </r>
  <r>
    <s v="ODR5913222487s"/>
    <s v="C247409L"/>
    <d v="2022-05-31T00:00:00"/>
    <s v="P578899"/>
    <n v="359020"/>
    <n v="1"/>
    <n v="3590200"/>
    <n v="0"/>
    <n v="3590200"/>
    <n v="1"/>
    <n v="1"/>
    <n v="1"/>
    <n v="1"/>
    <d v="2022-05-23T00:00:00"/>
    <x v="130"/>
    <n v="3578600"/>
    <n v="311286"/>
    <x v="3"/>
    <x v="2"/>
    <n v="3278914"/>
    <n v="0.91329563812601"/>
    <x v="2"/>
    <x v="2"/>
    <x v="2"/>
    <x v="1"/>
    <x v="0"/>
  </r>
  <r>
    <s v="ODR9301946223k"/>
    <s v="C203175L"/>
    <d v="2022-06-22T00:00:00"/>
    <s v="P578899"/>
    <n v="359020"/>
    <n v="1"/>
    <n v="3590200"/>
    <n v="0"/>
    <n v="3590200"/>
    <n v="1"/>
    <n v="0"/>
    <n v="0"/>
    <n v="7"/>
    <d v="2022-06-14T00:00:00"/>
    <x v="130"/>
    <n v="3578600"/>
    <n v="311286"/>
    <x v="3"/>
    <x v="4"/>
    <n v="3278914"/>
    <n v="0.91329563812601"/>
    <x v="2"/>
    <x v="8"/>
    <x v="8"/>
    <x v="1"/>
    <x v="1"/>
  </r>
  <r>
    <s v="ODR7879261969h"/>
    <s v="C415003L"/>
    <d v="2022-04-14T00:00:00"/>
    <s v="P330414"/>
    <n v="358730"/>
    <n v="1"/>
    <n v="3587300"/>
    <n v="0"/>
    <n v="3587300"/>
    <n v="1"/>
    <n v="0"/>
    <n v="0"/>
    <n v="7"/>
    <d v="2022-04-06T00:00:00"/>
    <x v="1303"/>
    <n v="3827420"/>
    <n v="275558"/>
    <x v="9"/>
    <x v="4"/>
    <n v="3311742"/>
    <n v="0.923185125303153"/>
    <x v="2"/>
    <x v="5"/>
    <x v="5"/>
    <x v="1"/>
    <x v="1"/>
  </r>
  <r>
    <s v="ODR2150633747t"/>
    <s v="C283866L"/>
    <d v="2021-07-26T00:00:00"/>
    <s v="P443595"/>
    <n v="357454"/>
    <n v="1"/>
    <n v="3574540"/>
    <n v="0"/>
    <n v="3574540"/>
    <n v="1"/>
    <n v="1"/>
    <n v="1"/>
    <n v="9"/>
    <d v="2021-07-18T00:00:00"/>
    <x v="1304"/>
    <n v="3574540"/>
    <n v="314534"/>
    <x v="7"/>
    <x v="9"/>
    <n v="3260006"/>
    <n v="0.91200713938017197"/>
    <x v="2"/>
    <x v="7"/>
    <x v="7"/>
    <x v="0"/>
    <x v="0"/>
  </r>
  <r>
    <s v="ODR4323033125x"/>
    <s v="C409981L"/>
    <d v="2022-03-05T00:00:00"/>
    <s v="P175257"/>
    <n v="9860"/>
    <n v="36"/>
    <n v="3549600"/>
    <n v="0"/>
    <n v="3549600"/>
    <n v="1"/>
    <n v="1"/>
    <n v="1"/>
    <n v="1"/>
    <d v="2022-01-03T00:00:00"/>
    <x v="1305"/>
    <n v="102660"/>
    <n v="7656"/>
    <x v="5"/>
    <x v="2"/>
    <n v="3273984"/>
    <n v="0.92235294117647104"/>
    <x v="0"/>
    <x v="9"/>
    <x v="9"/>
    <x v="1"/>
    <x v="0"/>
  </r>
  <r>
    <s v="ODR9011935614h"/>
    <s v="C390206L"/>
    <d v="2022-08-06T00:00:00"/>
    <s v="P475499"/>
    <n v="118320"/>
    <n v="3"/>
    <n v="3549600"/>
    <n v="0"/>
    <n v="3549600"/>
    <n v="1"/>
    <n v="1"/>
    <n v="1"/>
    <n v="4"/>
    <d v="2021-07-13T00:00:00"/>
    <x v="55"/>
    <n v="1183200"/>
    <n v="86362"/>
    <x v="5"/>
    <x v="1"/>
    <n v="3290514"/>
    <n v="0.92700980392156895"/>
    <x v="2"/>
    <x v="11"/>
    <x v="11"/>
    <x v="1"/>
    <x v="0"/>
  </r>
  <r>
    <s v="ODR1199127091i"/>
    <s v="C398847L"/>
    <d v="2022-07-17T00:00:00"/>
    <s v="P846002"/>
    <n v="354090"/>
    <n v="1"/>
    <n v="3540900"/>
    <n v="0"/>
    <n v="3540900"/>
    <n v="1"/>
    <n v="0"/>
    <n v="0"/>
    <n v="5"/>
    <d v="2022-07-14T00:00:00"/>
    <x v="1306"/>
    <n v="3540900"/>
    <n v="233682"/>
    <x v="5"/>
    <x v="0"/>
    <n v="3307218"/>
    <n v="0.93400491400491403"/>
    <x v="2"/>
    <x v="7"/>
    <x v="7"/>
    <x v="1"/>
    <x v="1"/>
  </r>
  <r>
    <s v="ODR2504837700r"/>
    <s v="C819324L"/>
    <d v="2021-09-14T00:00:00"/>
    <s v="P213998"/>
    <n v="353568"/>
    <n v="1"/>
    <n v="3535680"/>
    <n v="0"/>
    <n v="3535680"/>
    <n v="1"/>
    <n v="0"/>
    <n v="0"/>
    <n v="8"/>
    <d v="2021-09-03T00:00:00"/>
    <x v="1307"/>
    <n v="3535680"/>
    <n v="212106"/>
    <x v="7"/>
    <x v="8"/>
    <n v="3323574"/>
    <n v="0.940009842519685"/>
    <x v="2"/>
    <x v="4"/>
    <x v="4"/>
    <x v="0"/>
    <x v="1"/>
  </r>
  <r>
    <s v="ODR4217504932e"/>
    <s v="C819324L"/>
    <d v="2021-09-15T00:00:00"/>
    <s v="P213998"/>
    <n v="353568"/>
    <n v="1"/>
    <n v="3535680"/>
    <n v="0"/>
    <n v="3535680"/>
    <n v="1"/>
    <n v="0"/>
    <n v="0"/>
    <n v="8"/>
    <d v="2021-09-03T00:00:00"/>
    <x v="1307"/>
    <n v="3535680"/>
    <n v="212106"/>
    <x v="7"/>
    <x v="8"/>
    <n v="3323574"/>
    <n v="0.940009842519685"/>
    <x v="2"/>
    <x v="4"/>
    <x v="4"/>
    <x v="0"/>
    <x v="1"/>
  </r>
  <r>
    <s v="ODR9450675428k"/>
    <s v="C819324L"/>
    <d v="2021-09-22T00:00:00"/>
    <s v="P213998"/>
    <n v="353568"/>
    <n v="1"/>
    <n v="3535680"/>
    <n v="0"/>
    <n v="3535680"/>
    <n v="1"/>
    <n v="0"/>
    <n v="0"/>
    <n v="9"/>
    <d v="2021-09-03T00:00:00"/>
    <x v="1307"/>
    <n v="3535680"/>
    <n v="212106"/>
    <x v="7"/>
    <x v="9"/>
    <n v="3323574"/>
    <n v="0.940009842519685"/>
    <x v="2"/>
    <x v="4"/>
    <x v="4"/>
    <x v="0"/>
    <x v="1"/>
  </r>
  <r>
    <s v="ODR6351488528g"/>
    <s v="C560989L"/>
    <d v="2021-10-16T00:00:00"/>
    <s v="P449125"/>
    <n v="353568"/>
    <n v="1"/>
    <n v="3535680"/>
    <n v="0"/>
    <n v="3535680"/>
    <n v="1"/>
    <n v="0"/>
    <n v="0"/>
    <n v="4"/>
    <d v="2021-10-13T00:00:00"/>
    <x v="1308"/>
    <n v="1159420"/>
    <n v="84622"/>
    <x v="7"/>
    <x v="1"/>
    <n v="3451058"/>
    <n v="0.976066272965879"/>
    <x v="2"/>
    <x v="6"/>
    <x v="6"/>
    <x v="0"/>
    <x v="1"/>
  </r>
  <r>
    <s v="ODR1797997091a"/>
    <s v="C215074L"/>
    <d v="2021-11-10T00:00:00"/>
    <s v="P449125"/>
    <n v="353568"/>
    <n v="1"/>
    <n v="3535680"/>
    <n v="0"/>
    <n v="3535680"/>
    <n v="1"/>
    <n v="0"/>
    <n v="0"/>
    <n v="4"/>
    <d v="2021-09-13T00:00:00"/>
    <x v="1308"/>
    <n v="1159420"/>
    <n v="84622"/>
    <x v="7"/>
    <x v="1"/>
    <n v="3451058"/>
    <n v="0.976066272965879"/>
    <x v="2"/>
    <x v="0"/>
    <x v="0"/>
    <x v="0"/>
    <x v="1"/>
  </r>
  <r>
    <s v="ODR3525419907w"/>
    <s v="C374672L"/>
    <d v="2022-05-04T00:00:00"/>
    <s v="P451831"/>
    <n v="352350"/>
    <n v="1"/>
    <n v="3523500"/>
    <n v="0"/>
    <n v="3523500"/>
    <n v="1"/>
    <n v="1"/>
    <n v="0"/>
    <n v="1"/>
    <d v="2021-07-17T00:00:00"/>
    <x v="1309"/>
    <n v="3523500"/>
    <n v="274804"/>
    <x v="7"/>
    <x v="2"/>
    <n v="3248696"/>
    <n v="0.92200823045267499"/>
    <x v="2"/>
    <x v="2"/>
    <x v="2"/>
    <x v="1"/>
    <x v="0"/>
  </r>
  <r>
    <s v="ODR5111862873v"/>
    <s v="C138822L"/>
    <d v="2021-11-09T00:00:00"/>
    <s v="P221875"/>
    <n v="351190"/>
    <n v="1"/>
    <n v="3511900"/>
    <n v="0"/>
    <n v="3511900"/>
    <n v="1"/>
    <n v="1"/>
    <n v="1"/>
    <n v="1"/>
    <d v="2021-08-16T00:00:00"/>
    <x v="1310"/>
    <n v="3511900"/>
    <n v="263378"/>
    <x v="2"/>
    <x v="2"/>
    <n v="3248522"/>
    <n v="0.92500412881915794"/>
    <x v="2"/>
    <x v="0"/>
    <x v="0"/>
    <x v="0"/>
    <x v="0"/>
  </r>
  <r>
    <s v="ODR6552165149l"/>
    <s v="C986224L"/>
    <d v="2021-06-10T00:00:00"/>
    <s v="P462042"/>
    <n v="351016"/>
    <n v="1"/>
    <n v="3510160"/>
    <n v="0"/>
    <n v="3510160"/>
    <n v="1"/>
    <n v="0"/>
    <n v="0"/>
    <n v="4"/>
    <d v="2021-07-01T00:00:00"/>
    <x v="1311"/>
    <n v="3510160"/>
    <n v="252706"/>
    <x v="7"/>
    <x v="1"/>
    <n v="3257454"/>
    <n v="0.92800727032385999"/>
    <x v="2"/>
    <x v="8"/>
    <x v="8"/>
    <x v="0"/>
    <x v="1"/>
  </r>
  <r>
    <s v="ODR4026527860o"/>
    <s v="C729377L"/>
    <d v="2021-08-09T00:00:00"/>
    <s v="P504709"/>
    <n v="351016"/>
    <n v="1"/>
    <n v="3510160"/>
    <n v="0"/>
    <n v="3510160"/>
    <n v="1"/>
    <n v="1"/>
    <n v="1"/>
    <n v="1"/>
    <d v="2021-09-15T00:00:00"/>
    <x v="1312"/>
    <n v="3510160"/>
    <n v="301832"/>
    <x v="7"/>
    <x v="2"/>
    <n v="3208328"/>
    <n v="0.91401189689358897"/>
    <x v="2"/>
    <x v="11"/>
    <x v="11"/>
    <x v="0"/>
    <x v="0"/>
  </r>
  <r>
    <s v="ODR2577031737k"/>
    <s v="C394799L"/>
    <d v="2021-09-18T00:00:00"/>
    <s v="P462042"/>
    <n v="351016"/>
    <n v="1"/>
    <n v="3510160"/>
    <n v="0"/>
    <n v="3510160"/>
    <n v="1"/>
    <n v="1"/>
    <n v="1"/>
    <n v="1"/>
    <d v="2021-09-07T00:00:00"/>
    <x v="1311"/>
    <n v="3510160"/>
    <n v="252706"/>
    <x v="7"/>
    <x v="2"/>
    <n v="3257454"/>
    <n v="0.92800727032385999"/>
    <x v="2"/>
    <x v="4"/>
    <x v="4"/>
    <x v="0"/>
    <x v="0"/>
  </r>
  <r>
    <s v="ODR2094010841n"/>
    <s v="C602518L"/>
    <d v="2021-10-07T00:00:00"/>
    <s v="P504363"/>
    <n v="350900"/>
    <n v="1"/>
    <n v="3509000"/>
    <n v="0"/>
    <n v="3509000"/>
    <n v="1"/>
    <n v="1"/>
    <n v="1"/>
    <n v="1"/>
    <d v="2021-07-01T00:00:00"/>
    <x v="1313"/>
    <n v="3509000"/>
    <n v="280720"/>
    <x v="9"/>
    <x v="2"/>
    <n v="3228280"/>
    <n v="0.92"/>
    <x v="2"/>
    <x v="6"/>
    <x v="6"/>
    <x v="0"/>
    <x v="0"/>
  </r>
  <r>
    <s v="ODR9026814815s"/>
    <s v="C418606L"/>
    <d v="2022-05-01T00:00:00"/>
    <s v="P887205"/>
    <n v="350320"/>
    <n v="1"/>
    <n v="3503200"/>
    <n v="0"/>
    <n v="3503200"/>
    <n v="1"/>
    <n v="1"/>
    <n v="1"/>
    <n v="1"/>
    <d v="2022-01-03T00:00:00"/>
    <x v="1314"/>
    <n v="3503200"/>
    <n v="297772"/>
    <x v="9"/>
    <x v="2"/>
    <n v="3205428"/>
    <n v="0.91500000000000004"/>
    <x v="2"/>
    <x v="2"/>
    <x v="2"/>
    <x v="1"/>
    <x v="0"/>
  </r>
  <r>
    <s v="ODR1869202844p"/>
    <s v="C776900L"/>
    <d v="2021-12-08T00:00:00"/>
    <s v="P707569"/>
    <n v="69600"/>
    <n v="5"/>
    <n v="3480000"/>
    <n v="0"/>
    <n v="3480000"/>
    <n v="1"/>
    <n v="0"/>
    <n v="0"/>
    <n v="1"/>
    <d v="2021-08-08T00:00:00"/>
    <x v="1315"/>
    <n v="696000"/>
    <n v="42456"/>
    <x v="10"/>
    <x v="2"/>
    <n v="3267720"/>
    <n v="0.93899999999999995"/>
    <x v="2"/>
    <x v="1"/>
    <x v="1"/>
    <x v="0"/>
    <x v="1"/>
  </r>
  <r>
    <s v="ODR5902138005f"/>
    <s v="C929625L"/>
    <d v="2022-01-26T00:00:00"/>
    <s v="P437214"/>
    <n v="348000"/>
    <n v="1"/>
    <n v="3480000"/>
    <n v="0"/>
    <n v="3480000"/>
    <n v="1"/>
    <n v="1"/>
    <n v="1"/>
    <n v="1"/>
    <d v="2022-01-14T00:00:00"/>
    <x v="1316"/>
    <n v="2992800"/>
    <n v="200506"/>
    <x v="10"/>
    <x v="2"/>
    <n v="3279494"/>
    <n v="0.94238333333333302"/>
    <x v="2"/>
    <x v="3"/>
    <x v="3"/>
    <x v="1"/>
    <x v="0"/>
  </r>
  <r>
    <s v="ODR7538929921t"/>
    <s v="C230351L"/>
    <d v="2021-02-09T00:00:00"/>
    <s v="P489854"/>
    <n v="17400"/>
    <n v="20"/>
    <n v="3480000"/>
    <n v="0"/>
    <n v="3480000"/>
    <n v="1"/>
    <n v="1"/>
    <n v="1"/>
    <n v="1"/>
    <d v="2021-09-28T00:00:00"/>
    <x v="1317"/>
    <n v="174000"/>
    <n v="13398"/>
    <x v="13"/>
    <x v="2"/>
    <n v="3212040"/>
    <n v="0.92300000000000004"/>
    <x v="0"/>
    <x v="10"/>
    <x v="10"/>
    <x v="0"/>
    <x v="0"/>
  </r>
  <r>
    <s v="ODR6344726145u"/>
    <s v="C474500L"/>
    <d v="2021-05-09T00:00:00"/>
    <s v="P871784"/>
    <n v="174000"/>
    <n v="2"/>
    <n v="3480000"/>
    <n v="0"/>
    <n v="3480000"/>
    <n v="1"/>
    <n v="1"/>
    <n v="1"/>
    <n v="1"/>
    <d v="2021-08-20T00:00:00"/>
    <x v="1318"/>
    <n v="1740000"/>
    <n v="113100"/>
    <x v="6"/>
    <x v="2"/>
    <n v="3253800"/>
    <n v="0.93500000000000005"/>
    <x v="2"/>
    <x v="2"/>
    <x v="2"/>
    <x v="0"/>
    <x v="0"/>
  </r>
  <r>
    <s v="ODR2507471356w"/>
    <s v="C727528L"/>
    <d v="2021-07-21T00:00:00"/>
    <s v="P500879"/>
    <n v="348000"/>
    <n v="1"/>
    <n v="3480000"/>
    <n v="0"/>
    <n v="3480000"/>
    <n v="1"/>
    <n v="1"/>
    <n v="0"/>
    <n v="1"/>
    <d v="2021-07-16T00:00:00"/>
    <x v="1319"/>
    <n v="3480000"/>
    <n v="299280"/>
    <x v="6"/>
    <x v="2"/>
    <n v="3180720"/>
    <n v="0.91400000000000003"/>
    <x v="2"/>
    <x v="7"/>
    <x v="7"/>
    <x v="0"/>
    <x v="0"/>
  </r>
  <r>
    <s v="ODR7815262778z"/>
    <s v="C275940L"/>
    <d v="2021-09-10T00:00:00"/>
    <s v="P500879"/>
    <n v="348000"/>
    <n v="1"/>
    <n v="3480000"/>
    <n v="0"/>
    <n v="3480000"/>
    <n v="1"/>
    <n v="0"/>
    <n v="0"/>
    <n v="1"/>
    <d v="2021-10-10T00:00:00"/>
    <x v="1319"/>
    <n v="3480000"/>
    <n v="299280"/>
    <x v="6"/>
    <x v="2"/>
    <n v="3180720"/>
    <n v="0.91400000000000003"/>
    <x v="2"/>
    <x v="4"/>
    <x v="4"/>
    <x v="0"/>
    <x v="1"/>
  </r>
  <r>
    <s v="ODR3116640349i"/>
    <s v="C545418L"/>
    <d v="2021-10-26T00:00:00"/>
    <s v="P500879"/>
    <n v="348000"/>
    <n v="1"/>
    <n v="3480000"/>
    <n v="0"/>
    <n v="3480000"/>
    <n v="1"/>
    <n v="1"/>
    <n v="0"/>
    <n v="1"/>
    <d v="2021-10-06T00:00:00"/>
    <x v="1319"/>
    <n v="3480000"/>
    <n v="299280"/>
    <x v="6"/>
    <x v="2"/>
    <n v="3180720"/>
    <n v="0.91400000000000003"/>
    <x v="2"/>
    <x v="6"/>
    <x v="6"/>
    <x v="0"/>
    <x v="0"/>
  </r>
  <r>
    <s v="ODR2658214062d"/>
    <s v="C137906L"/>
    <d v="2021-11-18T00:00:00"/>
    <s v="P500879"/>
    <n v="348000"/>
    <n v="1"/>
    <n v="3480000"/>
    <n v="0"/>
    <n v="3480000"/>
    <n v="1"/>
    <n v="1"/>
    <n v="0"/>
    <n v="1"/>
    <d v="2021-11-03T00:00:00"/>
    <x v="1319"/>
    <n v="3480000"/>
    <n v="299280"/>
    <x v="6"/>
    <x v="2"/>
    <n v="3180720"/>
    <n v="0.91400000000000003"/>
    <x v="2"/>
    <x v="0"/>
    <x v="0"/>
    <x v="0"/>
    <x v="0"/>
  </r>
  <r>
    <s v="ODR5276683716d"/>
    <s v="C924458L"/>
    <d v="2022-04-19T00:00:00"/>
    <s v="P110552"/>
    <n v="348000"/>
    <n v="1"/>
    <n v="3480000"/>
    <n v="0"/>
    <n v="3480000"/>
    <n v="1"/>
    <n v="0"/>
    <n v="0"/>
    <n v="7"/>
    <d v="2021-10-03T00:00:00"/>
    <x v="940"/>
    <n v="3480000"/>
    <n v="229680"/>
    <x v="6"/>
    <x v="4"/>
    <n v="3250320"/>
    <n v="0.93400000000000005"/>
    <x v="2"/>
    <x v="5"/>
    <x v="5"/>
    <x v="1"/>
    <x v="1"/>
  </r>
  <r>
    <s v="ODR3043926025j"/>
    <s v="C310610L"/>
    <d v="2022-07-13T00:00:00"/>
    <s v="P871784"/>
    <n v="174000"/>
    <n v="2"/>
    <n v="3480000"/>
    <n v="0"/>
    <n v="3480000"/>
    <n v="1"/>
    <n v="1"/>
    <n v="0"/>
    <n v="1"/>
    <d v="2022-04-18T00:00:00"/>
    <x v="1318"/>
    <n v="1740000"/>
    <n v="113100"/>
    <x v="6"/>
    <x v="2"/>
    <n v="3253800"/>
    <n v="0.93500000000000005"/>
    <x v="2"/>
    <x v="7"/>
    <x v="7"/>
    <x v="1"/>
    <x v="0"/>
  </r>
  <r>
    <s v="ODR9704285559i"/>
    <s v="C263339L"/>
    <d v="2022-07-26T00:00:00"/>
    <s v="P651526"/>
    <n v="348000"/>
    <n v="1"/>
    <n v="3480000"/>
    <n v="0"/>
    <n v="3480000"/>
    <n v="1"/>
    <n v="0"/>
    <n v="0"/>
    <n v="1"/>
    <d v="2022-03-28T00:00:00"/>
    <x v="941"/>
    <n v="3480000"/>
    <n v="254040"/>
    <x v="8"/>
    <x v="2"/>
    <n v="3225960"/>
    <n v="0.92700000000000005"/>
    <x v="2"/>
    <x v="7"/>
    <x v="7"/>
    <x v="1"/>
    <x v="1"/>
  </r>
  <r>
    <s v="ODR2180612842z"/>
    <s v="C196853L"/>
    <d v="2022-05-01T00:00:00"/>
    <s v="P467262"/>
    <n v="43500"/>
    <n v="8"/>
    <n v="3480000"/>
    <n v="0"/>
    <n v="3480000"/>
    <n v="1"/>
    <n v="1"/>
    <n v="0"/>
    <n v="1"/>
    <d v="2022-01-11T00:00:00"/>
    <x v="1320"/>
    <n v="400200"/>
    <n v="27202"/>
    <x v="14"/>
    <x v="2"/>
    <n v="3262384"/>
    <n v="0.937466666666667"/>
    <x v="0"/>
    <x v="2"/>
    <x v="2"/>
    <x v="1"/>
    <x v="0"/>
  </r>
  <r>
    <s v="ODR1635270279n"/>
    <s v="C619471L"/>
    <d v="2021-03-07T00:00:00"/>
    <s v="P805830"/>
    <n v="348000"/>
    <n v="1"/>
    <n v="3480000"/>
    <n v="0"/>
    <n v="3480000"/>
    <n v="1"/>
    <n v="0"/>
    <n v="0"/>
    <n v="9"/>
    <d v="2021-07-02T00:00:00"/>
    <x v="1321"/>
    <n v="3480000"/>
    <n v="240120"/>
    <x v="9"/>
    <x v="9"/>
    <n v="3239880"/>
    <n v="0.93100000000000005"/>
    <x v="2"/>
    <x v="9"/>
    <x v="9"/>
    <x v="0"/>
    <x v="1"/>
  </r>
  <r>
    <s v="ODR8659325560b"/>
    <s v="C569932L"/>
    <d v="2021-05-07T00:00:00"/>
    <s v="P805830"/>
    <n v="348000"/>
    <n v="1"/>
    <n v="3480000"/>
    <n v="0"/>
    <n v="3480000"/>
    <n v="1"/>
    <n v="0"/>
    <n v="0"/>
    <n v="9"/>
    <d v="2021-07-04T00:00:00"/>
    <x v="1321"/>
    <n v="3480000"/>
    <n v="240120"/>
    <x v="9"/>
    <x v="9"/>
    <n v="3239880"/>
    <n v="0.93100000000000005"/>
    <x v="2"/>
    <x v="2"/>
    <x v="2"/>
    <x v="0"/>
    <x v="1"/>
  </r>
  <r>
    <s v="ODR3109137691e"/>
    <s v="C569932L"/>
    <d v="2021-07-07T00:00:00"/>
    <s v="P805830"/>
    <n v="348000"/>
    <n v="1"/>
    <n v="3480000"/>
    <n v="0"/>
    <n v="3480000"/>
    <n v="1"/>
    <n v="1"/>
    <n v="0"/>
    <n v="1"/>
    <d v="2021-07-04T00:00:00"/>
    <x v="1321"/>
    <n v="3480000"/>
    <n v="240120"/>
    <x v="9"/>
    <x v="2"/>
    <n v="3239880"/>
    <n v="0.93100000000000005"/>
    <x v="2"/>
    <x v="7"/>
    <x v="7"/>
    <x v="0"/>
    <x v="0"/>
  </r>
  <r>
    <s v="ODR5535572730n"/>
    <s v="C948176L"/>
    <d v="2021-08-23T00:00:00"/>
    <s v="P982810"/>
    <n v="348000"/>
    <n v="1"/>
    <n v="3480000"/>
    <n v="0"/>
    <n v="3480000"/>
    <n v="1"/>
    <n v="0"/>
    <n v="0"/>
    <n v="12"/>
    <d v="2021-08-18T00:00:00"/>
    <x v="1322"/>
    <n v="3480000"/>
    <n v="288840"/>
    <x v="9"/>
    <x v="12"/>
    <n v="3191160"/>
    <n v="0.91700000000000004"/>
    <x v="2"/>
    <x v="11"/>
    <x v="11"/>
    <x v="0"/>
    <x v="1"/>
  </r>
  <r>
    <s v="ODR5523490544a"/>
    <s v="C569932L"/>
    <d v="2021-12-07T00:00:00"/>
    <s v="P805830"/>
    <n v="348000"/>
    <n v="1"/>
    <n v="3480000"/>
    <n v="0"/>
    <n v="3480000"/>
    <n v="1"/>
    <n v="0"/>
    <n v="0"/>
    <n v="8"/>
    <d v="2021-07-04T00:00:00"/>
    <x v="1321"/>
    <n v="3480000"/>
    <n v="240120"/>
    <x v="9"/>
    <x v="8"/>
    <n v="3239880"/>
    <n v="0.93100000000000005"/>
    <x v="2"/>
    <x v="1"/>
    <x v="1"/>
    <x v="0"/>
    <x v="1"/>
  </r>
  <r>
    <s v="ODR4096921178b"/>
    <s v="C157544L"/>
    <d v="2022-04-24T00:00:00"/>
    <s v="P753586"/>
    <n v="348000"/>
    <n v="1"/>
    <n v="3480000"/>
    <n v="0"/>
    <n v="3480000"/>
    <n v="1"/>
    <n v="0"/>
    <n v="0"/>
    <n v="5"/>
    <d v="2021-11-18T00:00:00"/>
    <x v="101"/>
    <n v="3480000"/>
    <n v="219240"/>
    <x v="0"/>
    <x v="0"/>
    <n v="3260760"/>
    <n v="0.93700000000000006"/>
    <x v="2"/>
    <x v="5"/>
    <x v="5"/>
    <x v="1"/>
    <x v="1"/>
  </r>
  <r>
    <s v="ODR3950152842h"/>
    <s v="C270275L"/>
    <d v="2022-05-25T00:00:00"/>
    <s v="P702184"/>
    <n v="174000"/>
    <n v="2"/>
    <n v="3480000"/>
    <n v="0"/>
    <n v="3480000"/>
    <n v="1"/>
    <n v="0"/>
    <n v="0"/>
    <n v="7"/>
    <d v="2021-11-25T00:00:00"/>
    <x v="1323"/>
    <n v="1740000"/>
    <n v="127020"/>
    <x v="0"/>
    <x v="4"/>
    <n v="3225960"/>
    <n v="0.92700000000000005"/>
    <x v="2"/>
    <x v="2"/>
    <x v="2"/>
    <x v="1"/>
    <x v="1"/>
  </r>
  <r>
    <s v="ODR1463296966i"/>
    <s v="C511061L"/>
    <d v="2022-06-19T00:00:00"/>
    <s v="P400640"/>
    <n v="348000"/>
    <n v="1"/>
    <n v="3480000"/>
    <n v="0"/>
    <n v="3480000"/>
    <n v="1"/>
    <n v="1"/>
    <n v="1"/>
    <n v="7"/>
    <d v="2022-05-17T00:00:00"/>
    <x v="707"/>
    <n v="3480000"/>
    <n v="295800"/>
    <x v="0"/>
    <x v="4"/>
    <n v="3184200"/>
    <n v="0.91500000000000004"/>
    <x v="2"/>
    <x v="8"/>
    <x v="8"/>
    <x v="1"/>
    <x v="0"/>
  </r>
  <r>
    <s v="ODR9915681952k"/>
    <s v="C474548L"/>
    <d v="2022-01-27T00:00:00"/>
    <s v="P425645"/>
    <n v="69600"/>
    <n v="5"/>
    <n v="3480000"/>
    <n v="0"/>
    <n v="3480000"/>
    <n v="1"/>
    <n v="1"/>
    <n v="1"/>
    <n v="1"/>
    <d v="2021-08-10T00:00:00"/>
    <x v="1324"/>
    <n v="696000"/>
    <n v="57768"/>
    <x v="11"/>
    <x v="2"/>
    <n v="3191160"/>
    <n v="0.91700000000000004"/>
    <x v="2"/>
    <x v="3"/>
    <x v="3"/>
    <x v="1"/>
    <x v="0"/>
  </r>
  <r>
    <s v="ODR7948832494u"/>
    <s v="C177843L"/>
    <d v="2021-07-18T00:00:00"/>
    <s v="P733455"/>
    <n v="174000"/>
    <n v="2"/>
    <n v="3480000"/>
    <n v="0"/>
    <n v="3480000"/>
    <n v="1"/>
    <n v="1"/>
    <n v="0"/>
    <n v="1"/>
    <d v="2021-07-12T00:00:00"/>
    <x v="1325"/>
    <n v="1740000"/>
    <n v="133980"/>
    <x v="7"/>
    <x v="2"/>
    <n v="3212040"/>
    <n v="0.92300000000000004"/>
    <x v="2"/>
    <x v="7"/>
    <x v="7"/>
    <x v="0"/>
    <x v="0"/>
  </r>
  <r>
    <s v="ODR4842429160h"/>
    <s v="C143684L"/>
    <d v="2021-09-27T00:00:00"/>
    <s v="P482878"/>
    <n v="348000"/>
    <n v="1"/>
    <n v="3480000"/>
    <n v="0"/>
    <n v="3480000"/>
    <n v="1"/>
    <n v="1"/>
    <n v="0"/>
    <n v="1"/>
    <d v="2021-07-05T00:00:00"/>
    <x v="1326"/>
    <n v="3480000"/>
    <n v="250560"/>
    <x v="7"/>
    <x v="2"/>
    <n v="3229440"/>
    <n v="0.92800000000000005"/>
    <x v="2"/>
    <x v="4"/>
    <x v="4"/>
    <x v="0"/>
    <x v="0"/>
  </r>
  <r>
    <s v="ODR9870680397c"/>
    <s v="C684117L"/>
    <d v="2022-02-07T00:00:00"/>
    <s v="P453076"/>
    <n v="348000"/>
    <n v="1"/>
    <n v="3480000"/>
    <n v="0"/>
    <n v="3480000"/>
    <n v="1"/>
    <n v="1"/>
    <n v="0"/>
    <n v="1"/>
    <d v="2022-05-06T00:00:00"/>
    <x v="1327"/>
    <n v="2634940"/>
    <n v="197606"/>
    <x v="7"/>
    <x v="2"/>
    <n v="3282394"/>
    <n v="0.94321666666666704"/>
    <x v="2"/>
    <x v="10"/>
    <x v="10"/>
    <x v="1"/>
    <x v="0"/>
  </r>
  <r>
    <s v="ODR2691102498s"/>
    <s v="C332046L"/>
    <d v="2021-10-28T00:00:00"/>
    <s v="P761307"/>
    <n v="347942"/>
    <n v="1"/>
    <n v="3479420"/>
    <n v="0"/>
    <n v="3479420"/>
    <n v="1"/>
    <n v="1"/>
    <n v="1"/>
    <n v="3"/>
    <d v="2021-10-17T00:00:00"/>
    <x v="1328"/>
    <n v="3479420"/>
    <n v="208742"/>
    <x v="6"/>
    <x v="3"/>
    <n v="3270678"/>
    <n v="0.94000666777796305"/>
    <x v="2"/>
    <x v="6"/>
    <x v="6"/>
    <x v="0"/>
    <x v="0"/>
  </r>
  <r>
    <s v="ODR2724246765c"/>
    <s v="C934429L"/>
    <d v="2021-11-30T00:00:00"/>
    <s v="P115658"/>
    <n v="347942"/>
    <n v="1"/>
    <n v="3479420"/>
    <n v="0"/>
    <n v="3479420"/>
    <n v="1"/>
    <n v="1"/>
    <n v="0"/>
    <n v="1"/>
    <d v="2021-11-26T00:00:00"/>
    <x v="1329"/>
    <n v="3479420"/>
    <n v="278342"/>
    <x v="7"/>
    <x v="2"/>
    <n v="3201078"/>
    <n v="0.92000333388898103"/>
    <x v="2"/>
    <x v="0"/>
    <x v="0"/>
    <x v="0"/>
    <x v="0"/>
  </r>
  <r>
    <s v="ODR7663483735w"/>
    <s v="C936078L"/>
    <d v="2022-10-02T00:00:00"/>
    <s v="P440762"/>
    <n v="173942"/>
    <n v="2"/>
    <n v="3478840"/>
    <n v="0"/>
    <n v="3478840"/>
    <n v="1"/>
    <n v="1"/>
    <n v="1"/>
    <n v="1"/>
    <d v="2022-02-01T00:00:00"/>
    <x v="1330"/>
    <n v="1739420"/>
    <n v="142622"/>
    <x v="9"/>
    <x v="2"/>
    <n v="3193596"/>
    <n v="0.91800600200066695"/>
    <x v="2"/>
    <x v="6"/>
    <x v="6"/>
    <x v="1"/>
    <x v="0"/>
  </r>
  <r>
    <s v="ODR7900603068n"/>
    <s v="C292887L"/>
    <d v="2021-01-07T00:00:00"/>
    <s v="P311180"/>
    <n v="115942"/>
    <n v="3"/>
    <n v="3478260"/>
    <n v="0"/>
    <n v="3478260"/>
    <n v="1"/>
    <n v="0"/>
    <n v="0"/>
    <n v="1"/>
    <d v="2021-07-03T00:00:00"/>
    <x v="1331"/>
    <n v="1159420"/>
    <n v="74182"/>
    <x v="9"/>
    <x v="2"/>
    <n v="3255714"/>
    <n v="0.93601800900450205"/>
    <x v="2"/>
    <x v="3"/>
    <x v="3"/>
    <x v="0"/>
    <x v="1"/>
  </r>
  <r>
    <s v="ODR8304510252j"/>
    <s v="C441288L"/>
    <d v="2021-04-12T00:00:00"/>
    <s v="P318963"/>
    <n v="115942"/>
    <n v="3"/>
    <n v="3478260"/>
    <n v="0"/>
    <n v="3478260"/>
    <n v="1"/>
    <n v="1"/>
    <n v="1"/>
    <n v="1"/>
    <d v="2021-10-05T00:00:00"/>
    <x v="1332"/>
    <n v="2377420"/>
    <n v="202072"/>
    <x v="7"/>
    <x v="2"/>
    <n v="2872044"/>
    <n v="0.82571285642821401"/>
    <x v="2"/>
    <x v="5"/>
    <x v="5"/>
    <x v="0"/>
    <x v="0"/>
  </r>
  <r>
    <s v="ODR8712226077o"/>
    <s v="C497410L"/>
    <d v="2021-06-10T00:00:00"/>
    <s v="P389798"/>
    <n v="347710"/>
    <n v="1"/>
    <n v="3477100"/>
    <n v="0"/>
    <n v="3477100"/>
    <n v="1"/>
    <n v="1"/>
    <n v="0"/>
    <n v="1"/>
    <d v="2021-10-17T00:00:00"/>
    <x v="1333"/>
    <n v="1159420"/>
    <n v="81142"/>
    <x v="9"/>
    <x v="2"/>
    <n v="3395958"/>
    <n v="0.97666388657214398"/>
    <x v="2"/>
    <x v="8"/>
    <x v="8"/>
    <x v="0"/>
    <x v="0"/>
  </r>
  <r>
    <s v="ODR4109708047b"/>
    <s v="C448722L"/>
    <d v="2022-02-21T00:00:00"/>
    <s v="P756365"/>
    <n v="347710"/>
    <n v="1"/>
    <n v="3477100"/>
    <n v="0"/>
    <n v="3477100"/>
    <n v="1"/>
    <n v="0"/>
    <n v="0"/>
    <n v="5"/>
    <d v="2021-11-19T00:00:00"/>
    <x v="1334"/>
    <n v="3477100"/>
    <n v="278168"/>
    <x v="7"/>
    <x v="0"/>
    <n v="3198932"/>
    <n v="0.92"/>
    <x v="2"/>
    <x v="10"/>
    <x v="10"/>
    <x v="1"/>
    <x v="1"/>
  </r>
  <r>
    <s v="ODR3556279579q"/>
    <s v="C406317L"/>
    <d v="2021-11-19T00:00:00"/>
    <s v="P700081"/>
    <n v="43442"/>
    <n v="8"/>
    <n v="3475360"/>
    <n v="0"/>
    <n v="3475360"/>
    <n v="1"/>
    <n v="1"/>
    <n v="0"/>
    <n v="1"/>
    <d v="2021-11-27T00:00:00"/>
    <x v="1335"/>
    <n v="434420"/>
    <n v="36018"/>
    <x v="10"/>
    <x v="2"/>
    <n v="3187216"/>
    <n v="0.91708945260347097"/>
    <x v="0"/>
    <x v="0"/>
    <x v="0"/>
    <x v="0"/>
    <x v="0"/>
  </r>
  <r>
    <s v="ODR8649689250o"/>
    <s v="C802022L"/>
    <d v="2022-06-24T00:00:00"/>
    <s v="P619306"/>
    <n v="347420"/>
    <n v="1"/>
    <n v="3474200"/>
    <n v="0"/>
    <n v="3474200"/>
    <n v="1"/>
    <n v="0"/>
    <n v="0"/>
    <n v="1"/>
    <d v="2022-06-08T00:00:00"/>
    <x v="1336"/>
    <n v="3474200"/>
    <n v="215354"/>
    <x v="1"/>
    <x v="2"/>
    <n v="3258846"/>
    <n v="0.93801335559265397"/>
    <x v="2"/>
    <x v="8"/>
    <x v="8"/>
    <x v="1"/>
    <x v="1"/>
  </r>
  <r>
    <s v="ODR1477593362p"/>
    <s v="C972737L"/>
    <d v="2021-10-19T00:00:00"/>
    <s v="P602409"/>
    <n v="173710"/>
    <n v="2"/>
    <n v="3474200"/>
    <n v="0"/>
    <n v="3474200"/>
    <n v="1"/>
    <n v="1"/>
    <n v="0"/>
    <n v="1"/>
    <d v="2021-07-21T00:00:00"/>
    <x v="1337"/>
    <n v="1737100"/>
    <n v="135488"/>
    <x v="9"/>
    <x v="2"/>
    <n v="3203224"/>
    <n v="0.92200333889816399"/>
    <x v="2"/>
    <x v="6"/>
    <x v="6"/>
    <x v="0"/>
    <x v="0"/>
  </r>
  <r>
    <s v="ODR6985257508b"/>
    <s v="C665048L"/>
    <d v="2021-05-07T00:00:00"/>
    <s v="P646108"/>
    <n v="346550"/>
    <n v="1"/>
    <n v="3465500"/>
    <n v="0"/>
    <n v="3465500"/>
    <n v="1"/>
    <n v="0"/>
    <n v="0"/>
    <n v="9"/>
    <d v="2021-07-03T00:00:00"/>
    <x v="1338"/>
    <n v="3465500"/>
    <n v="266800"/>
    <x v="7"/>
    <x v="9"/>
    <n v="3198700"/>
    <n v="0.92301255230125501"/>
    <x v="2"/>
    <x v="2"/>
    <x v="2"/>
    <x v="0"/>
    <x v="1"/>
  </r>
  <r>
    <s v="ODR5871114932r"/>
    <s v="C593821L"/>
    <d v="2021-12-19T00:00:00"/>
    <s v="P779004"/>
    <n v="345100"/>
    <n v="1"/>
    <n v="3451000"/>
    <n v="0"/>
    <n v="3451000"/>
    <n v="1"/>
    <n v="1"/>
    <n v="1"/>
    <n v="3"/>
    <d v="2021-07-06T00:00:00"/>
    <x v="816"/>
    <n v="3393000"/>
    <n v="298584"/>
    <x v="8"/>
    <x v="3"/>
    <n v="3152416"/>
    <n v="0.91347899159663903"/>
    <x v="2"/>
    <x v="1"/>
    <x v="1"/>
    <x v="0"/>
    <x v="0"/>
  </r>
  <r>
    <s v="ODR4796708124b"/>
    <s v="C565920L"/>
    <d v="2022-01-24T00:00:00"/>
    <s v="P656037"/>
    <n v="345100"/>
    <n v="1"/>
    <n v="3451000"/>
    <n v="0"/>
    <n v="3451000"/>
    <n v="1"/>
    <n v="1"/>
    <n v="0"/>
    <n v="3"/>
    <d v="2021-09-12T00:00:00"/>
    <x v="1339"/>
    <n v="3393000"/>
    <n v="206944"/>
    <x v="8"/>
    <x v="3"/>
    <n v="3244056"/>
    <n v="0.94003361344537795"/>
    <x v="2"/>
    <x v="3"/>
    <x v="3"/>
    <x v="1"/>
    <x v="0"/>
  </r>
  <r>
    <s v="ODR1178648863m"/>
    <s v="C215074L"/>
    <d v="2022-02-01T00:00:00"/>
    <s v="P399362"/>
    <n v="345100"/>
    <n v="1"/>
    <n v="3451000"/>
    <n v="0"/>
    <n v="3451000"/>
    <n v="1"/>
    <n v="1"/>
    <n v="1"/>
    <n v="4"/>
    <d v="2021-09-13T00:00:00"/>
    <x v="1340"/>
    <n v="3393000"/>
    <n v="271440"/>
    <x v="8"/>
    <x v="1"/>
    <n v="3179560"/>
    <n v="0.92134453781512604"/>
    <x v="2"/>
    <x v="10"/>
    <x v="10"/>
    <x v="1"/>
    <x v="0"/>
  </r>
  <r>
    <s v="ODR9725283000p"/>
    <s v="C711121L"/>
    <d v="2022-03-17T00:00:00"/>
    <s v="P399362"/>
    <n v="345100"/>
    <n v="1"/>
    <n v="3451000"/>
    <n v="0"/>
    <n v="3451000"/>
    <n v="1"/>
    <n v="1"/>
    <n v="1"/>
    <n v="1"/>
    <d v="2022-03-17T00:00:00"/>
    <x v="1340"/>
    <n v="3393000"/>
    <n v="271440"/>
    <x v="8"/>
    <x v="2"/>
    <n v="3179560"/>
    <n v="0.92134453781512604"/>
    <x v="2"/>
    <x v="9"/>
    <x v="9"/>
    <x v="1"/>
    <x v="0"/>
  </r>
  <r>
    <s v="ODR6511045608i"/>
    <s v="C565920L"/>
    <d v="2022-03-23T00:00:00"/>
    <s v="P656037"/>
    <n v="345100"/>
    <n v="1"/>
    <n v="3451000"/>
    <n v="0"/>
    <n v="3451000"/>
    <n v="1"/>
    <n v="1"/>
    <n v="0"/>
    <n v="3"/>
    <d v="2021-09-12T00:00:00"/>
    <x v="1339"/>
    <n v="3393000"/>
    <n v="206944"/>
    <x v="8"/>
    <x v="3"/>
    <n v="3244056"/>
    <n v="0.94003361344537795"/>
    <x v="2"/>
    <x v="9"/>
    <x v="9"/>
    <x v="1"/>
    <x v="0"/>
  </r>
  <r>
    <s v="ODR7427131566q"/>
    <s v="C565920L"/>
    <d v="2022-08-04T00:00:00"/>
    <s v="P656037"/>
    <n v="345100"/>
    <n v="1"/>
    <n v="3451000"/>
    <n v="0"/>
    <n v="3451000"/>
    <n v="1"/>
    <n v="1"/>
    <n v="1"/>
    <n v="3"/>
    <d v="2021-09-12T00:00:00"/>
    <x v="1339"/>
    <n v="3393000"/>
    <n v="206944"/>
    <x v="8"/>
    <x v="3"/>
    <n v="3244056"/>
    <n v="0.94003361344537795"/>
    <x v="2"/>
    <x v="11"/>
    <x v="11"/>
    <x v="1"/>
    <x v="0"/>
  </r>
  <r>
    <s v="ODR6322957976d"/>
    <s v="C191776L"/>
    <d v="2022-01-04T00:00:00"/>
    <s v="P689194"/>
    <n v="344462"/>
    <n v="1"/>
    <n v="3444620"/>
    <n v="0"/>
    <n v="3444620"/>
    <n v="1"/>
    <n v="1"/>
    <n v="1"/>
    <n v="1"/>
    <d v="2022-02-27T00:00:00"/>
    <x v="1341"/>
    <n v="3444620"/>
    <n v="310010"/>
    <x v="1"/>
    <x v="2"/>
    <n v="3134610"/>
    <n v="0.91000168378514901"/>
    <x v="2"/>
    <x v="3"/>
    <x v="3"/>
    <x v="1"/>
    <x v="0"/>
  </r>
  <r>
    <s v="ODR5218219747l"/>
    <s v="C317585L"/>
    <d v="2022-05-05T00:00:00"/>
    <s v="P689194"/>
    <n v="344462"/>
    <n v="1"/>
    <n v="3444620"/>
    <n v="0"/>
    <n v="3444620"/>
    <n v="1"/>
    <n v="0"/>
    <n v="0"/>
    <n v="4"/>
    <d v="2022-04-25T00:00:00"/>
    <x v="1341"/>
    <n v="3444620"/>
    <n v="310010"/>
    <x v="1"/>
    <x v="1"/>
    <n v="3134610"/>
    <n v="0.91000168378514901"/>
    <x v="2"/>
    <x v="2"/>
    <x v="2"/>
    <x v="1"/>
    <x v="1"/>
  </r>
  <r>
    <s v="ODR4187764267l"/>
    <s v="C596609L"/>
    <d v="2022-02-15T00:00:00"/>
    <s v="P262133"/>
    <n v="342490"/>
    <n v="1"/>
    <n v="3424900"/>
    <n v="0"/>
    <n v="3424900"/>
    <n v="1"/>
    <n v="1"/>
    <n v="0"/>
    <n v="1"/>
    <d v="2022-02-01T00:00:00"/>
    <x v="1342"/>
    <n v="3424900"/>
    <n v="232870"/>
    <x v="2"/>
    <x v="2"/>
    <n v="3192030"/>
    <n v="0.93200677392040598"/>
    <x v="2"/>
    <x v="10"/>
    <x v="10"/>
    <x v="1"/>
    <x v="0"/>
  </r>
  <r>
    <s v="ODR3228000863e"/>
    <s v="C244357L"/>
    <d v="2021-01-10T00:00:00"/>
    <s v="P201274"/>
    <n v="342200"/>
    <n v="1"/>
    <n v="3422000"/>
    <n v="0"/>
    <n v="3422000"/>
    <n v="1"/>
    <n v="1"/>
    <n v="0"/>
    <n v="1"/>
    <d v="2021-09-22T00:00:00"/>
    <x v="1343"/>
    <n v="3422000"/>
    <n v="246384"/>
    <x v="8"/>
    <x v="2"/>
    <n v="3175616"/>
    <n v="0.92800000000000005"/>
    <x v="2"/>
    <x v="3"/>
    <x v="3"/>
    <x v="0"/>
    <x v="0"/>
  </r>
  <r>
    <s v="ODR8004195844v"/>
    <s v="C269965L"/>
    <d v="2021-01-11T00:00:00"/>
    <s v="P110969"/>
    <n v="342200"/>
    <n v="1"/>
    <n v="3422000"/>
    <n v="0"/>
    <n v="3422000"/>
    <n v="1"/>
    <n v="1"/>
    <n v="1"/>
    <n v="1"/>
    <d v="2021-07-09T00:00:00"/>
    <x v="1344"/>
    <n v="3422000"/>
    <n v="246384"/>
    <x v="8"/>
    <x v="2"/>
    <n v="3175616"/>
    <n v="0.92800000000000005"/>
    <x v="2"/>
    <x v="3"/>
    <x v="3"/>
    <x v="0"/>
    <x v="0"/>
  </r>
  <r>
    <s v="ODR7186818106g"/>
    <s v="C481253L"/>
    <d v="2021-08-11T00:00:00"/>
    <s v="P138368"/>
    <n v="342200"/>
    <n v="1"/>
    <n v="3422000"/>
    <n v="0"/>
    <n v="3422000"/>
    <n v="1"/>
    <n v="1"/>
    <n v="1"/>
    <n v="1"/>
    <d v="2021-07-26T00:00:00"/>
    <x v="1345"/>
    <n v="3422000"/>
    <n v="208742"/>
    <x v="8"/>
    <x v="2"/>
    <n v="3213258"/>
    <n v="0.93899999999999995"/>
    <x v="2"/>
    <x v="11"/>
    <x v="11"/>
    <x v="0"/>
    <x v="0"/>
  </r>
  <r>
    <s v="ODR5793528303a"/>
    <s v="C646470L"/>
    <d v="2021-09-30T00:00:00"/>
    <s v="P201274"/>
    <n v="342200"/>
    <n v="1"/>
    <n v="3422000"/>
    <n v="0"/>
    <n v="3422000"/>
    <n v="1"/>
    <n v="1"/>
    <n v="1"/>
    <n v="1"/>
    <d v="2021-09-09T00:00:00"/>
    <x v="1343"/>
    <n v="3422000"/>
    <n v="246384"/>
    <x v="8"/>
    <x v="2"/>
    <n v="3175616"/>
    <n v="0.92800000000000005"/>
    <x v="2"/>
    <x v="4"/>
    <x v="4"/>
    <x v="0"/>
    <x v="0"/>
  </r>
  <r>
    <s v="ODR9690524348w"/>
    <s v="C751424L"/>
    <d v="2022-01-18T00:00:00"/>
    <s v="P110969"/>
    <n v="342200"/>
    <n v="1"/>
    <n v="3422000"/>
    <n v="0"/>
    <n v="3422000"/>
    <n v="1"/>
    <n v="0"/>
    <n v="0"/>
    <n v="4"/>
    <d v="2021-11-16T00:00:00"/>
    <x v="1344"/>
    <n v="3422000"/>
    <n v="246384"/>
    <x v="8"/>
    <x v="1"/>
    <n v="3175616"/>
    <n v="0.92800000000000005"/>
    <x v="2"/>
    <x v="3"/>
    <x v="3"/>
    <x v="1"/>
    <x v="1"/>
  </r>
  <r>
    <s v="ODR5253861328r"/>
    <s v="C175618L"/>
    <d v="2021-06-11T00:00:00"/>
    <s v="P578752"/>
    <n v="342200"/>
    <n v="1"/>
    <n v="3422000"/>
    <n v="0"/>
    <n v="3422000"/>
    <n v="1"/>
    <n v="1"/>
    <n v="0"/>
    <n v="1"/>
    <d v="2021-11-08T00:00:00"/>
    <x v="1346"/>
    <n v="3422000"/>
    <n v="304558"/>
    <x v="7"/>
    <x v="2"/>
    <n v="3117442"/>
    <n v="0.91100000000000003"/>
    <x v="2"/>
    <x v="8"/>
    <x v="8"/>
    <x v="0"/>
    <x v="0"/>
  </r>
  <r>
    <s v="ODR1402018247j"/>
    <s v="C903932L"/>
    <d v="2021-10-11T00:00:00"/>
    <s v="P471425"/>
    <n v="342200"/>
    <n v="1"/>
    <n v="3422000"/>
    <n v="0"/>
    <n v="3422000"/>
    <n v="1"/>
    <n v="1"/>
    <n v="1"/>
    <n v="1"/>
    <d v="2021-11-02T00:00:00"/>
    <x v="1347"/>
    <n v="3422000"/>
    <n v="212164"/>
    <x v="7"/>
    <x v="2"/>
    <n v="3209836"/>
    <n v="0.93799999999999994"/>
    <x v="2"/>
    <x v="6"/>
    <x v="6"/>
    <x v="0"/>
    <x v="0"/>
  </r>
  <r>
    <s v="ODR6258620292j"/>
    <s v="C630111L"/>
    <d v="2021-09-19T00:00:00"/>
    <s v="P395322"/>
    <n v="340170"/>
    <n v="1"/>
    <n v="3401700"/>
    <n v="0"/>
    <n v="3401700"/>
    <n v="1"/>
    <n v="1"/>
    <n v="1"/>
    <n v="1"/>
    <d v="2021-09-21T00:00:00"/>
    <x v="1227"/>
    <n v="3401700"/>
    <n v="207466"/>
    <x v="10"/>
    <x v="2"/>
    <n v="3194234"/>
    <n v="0.93901108269394695"/>
    <x v="2"/>
    <x v="4"/>
    <x v="4"/>
    <x v="0"/>
    <x v="0"/>
  </r>
  <r>
    <s v="ODR3945913974h"/>
    <s v="C483469L"/>
    <d v="2022-01-19T00:00:00"/>
    <s v="P677068"/>
    <n v="336922"/>
    <n v="1"/>
    <n v="3369220"/>
    <n v="0"/>
    <n v="3369220"/>
    <n v="1"/>
    <n v="1"/>
    <n v="1"/>
    <n v="1"/>
    <d v="2021-07-26T00:00:00"/>
    <x v="1348"/>
    <n v="3369220"/>
    <n v="249284"/>
    <x v="1"/>
    <x v="2"/>
    <n v="3119936"/>
    <n v="0.92601136168015197"/>
    <x v="2"/>
    <x v="3"/>
    <x v="3"/>
    <x v="1"/>
    <x v="0"/>
  </r>
  <r>
    <s v="ODR3221751484r"/>
    <s v="C271531L"/>
    <d v="2022-03-03T00:00:00"/>
    <s v="P677068"/>
    <n v="336922"/>
    <n v="1"/>
    <n v="3369220"/>
    <n v="0"/>
    <n v="3369220"/>
    <n v="1"/>
    <n v="1"/>
    <n v="0"/>
    <n v="1"/>
    <d v="2021-07-03T00:00:00"/>
    <x v="1348"/>
    <n v="3369220"/>
    <n v="249284"/>
    <x v="1"/>
    <x v="2"/>
    <n v="3119936"/>
    <n v="0.92601136168015197"/>
    <x v="2"/>
    <x v="9"/>
    <x v="9"/>
    <x v="1"/>
    <x v="0"/>
  </r>
  <r>
    <s v="ODR4869226957k"/>
    <s v="C985354L"/>
    <d v="2021-05-11T00:00:00"/>
    <s v="P388345"/>
    <n v="336400"/>
    <n v="1"/>
    <n v="3364000"/>
    <n v="0"/>
    <n v="3364000"/>
    <n v="1"/>
    <n v="1"/>
    <n v="1"/>
    <n v="3"/>
    <d v="2021-10-02T00:00:00"/>
    <x v="1349"/>
    <n v="3364000"/>
    <n v="215296"/>
    <x v="8"/>
    <x v="3"/>
    <n v="3148704"/>
    <n v="0.93600000000000005"/>
    <x v="2"/>
    <x v="2"/>
    <x v="2"/>
    <x v="0"/>
    <x v="0"/>
  </r>
  <r>
    <s v="ODR5189526155a"/>
    <s v="C127259L"/>
    <d v="2021-11-13T00:00:00"/>
    <s v="P964389"/>
    <n v="168200"/>
    <n v="2"/>
    <n v="3364000"/>
    <n v="0"/>
    <n v="3364000"/>
    <n v="1"/>
    <n v="1"/>
    <n v="1"/>
    <n v="1"/>
    <d v="2021-09-14T00:00:00"/>
    <x v="1350"/>
    <n v="1682000"/>
    <n v="100920"/>
    <x v="8"/>
    <x v="2"/>
    <n v="3162160"/>
    <n v="0.94"/>
    <x v="2"/>
    <x v="0"/>
    <x v="0"/>
    <x v="0"/>
    <x v="0"/>
  </r>
  <r>
    <s v="ODR1818991755r"/>
    <s v="C160662L"/>
    <d v="2022-02-16T00:00:00"/>
    <s v="P654599"/>
    <n v="336400"/>
    <n v="1"/>
    <n v="3364000"/>
    <n v="0"/>
    <n v="3364000"/>
    <n v="1"/>
    <n v="0"/>
    <n v="0"/>
    <n v="1"/>
    <d v="2022-02-14T00:00:00"/>
    <x v="1351"/>
    <n v="3364000"/>
    <n v="232116"/>
    <x v="8"/>
    <x v="2"/>
    <n v="3131884"/>
    <n v="0.93100000000000005"/>
    <x v="2"/>
    <x v="10"/>
    <x v="10"/>
    <x v="1"/>
    <x v="1"/>
  </r>
  <r>
    <s v="ODR6886712009i"/>
    <s v="C876359L"/>
    <d v="2022-07-18T00:00:00"/>
    <s v="P654599"/>
    <n v="336400"/>
    <n v="1"/>
    <n v="3364000"/>
    <n v="0"/>
    <n v="3364000"/>
    <n v="1"/>
    <n v="1"/>
    <n v="1"/>
    <n v="1"/>
    <d v="2022-07-28T00:00:00"/>
    <x v="1351"/>
    <n v="3364000"/>
    <n v="232116"/>
    <x v="8"/>
    <x v="2"/>
    <n v="3131884"/>
    <n v="0.93100000000000005"/>
    <x v="2"/>
    <x v="7"/>
    <x v="7"/>
    <x v="1"/>
    <x v="0"/>
  </r>
  <r>
    <s v="ODR6141434592a"/>
    <s v="C223799L"/>
    <d v="2021-11-16T00:00:00"/>
    <s v="P115324"/>
    <n v="84100"/>
    <n v="4"/>
    <n v="3364000"/>
    <n v="0"/>
    <n v="3364000"/>
    <n v="1"/>
    <n v="0"/>
    <n v="0"/>
    <n v="4"/>
    <d v="2021-11-22T00:00:00"/>
    <x v="1352"/>
    <n v="841000"/>
    <n v="59682"/>
    <x v="11"/>
    <x v="1"/>
    <n v="3125272"/>
    <n v="0.92903448275862099"/>
    <x v="2"/>
    <x v="0"/>
    <x v="0"/>
    <x v="0"/>
    <x v="1"/>
  </r>
  <r>
    <s v="ODR2187686503v"/>
    <s v="C247649L"/>
    <d v="2021-12-18T00:00:00"/>
    <s v="P115324"/>
    <n v="84100"/>
    <n v="4"/>
    <n v="3364000"/>
    <n v="0"/>
    <n v="3364000"/>
    <n v="1"/>
    <n v="0"/>
    <n v="0"/>
    <n v="4"/>
    <d v="2021-12-05T00:00:00"/>
    <x v="1352"/>
    <n v="841000"/>
    <n v="59682"/>
    <x v="11"/>
    <x v="1"/>
    <n v="3125272"/>
    <n v="0.92903448275862099"/>
    <x v="2"/>
    <x v="1"/>
    <x v="1"/>
    <x v="0"/>
    <x v="1"/>
  </r>
  <r>
    <s v="ODR7028580805i"/>
    <s v="C878727L"/>
    <d v="2022-05-02T00:00:00"/>
    <s v="P921027"/>
    <n v="336342"/>
    <n v="1"/>
    <n v="3363420"/>
    <n v="0"/>
    <n v="3363420"/>
    <n v="1"/>
    <n v="1"/>
    <n v="0"/>
    <n v="1"/>
    <d v="2022-02-15T00:00:00"/>
    <x v="1353"/>
    <n v="3363420"/>
    <n v="262334"/>
    <x v="3"/>
    <x v="2"/>
    <n v="3101086"/>
    <n v="0.92200379375754404"/>
    <x v="2"/>
    <x v="2"/>
    <x v="2"/>
    <x v="1"/>
    <x v="0"/>
  </r>
  <r>
    <s v="ODR6653892280o"/>
    <s v="C136210L"/>
    <d v="2022-06-03T00:00:00"/>
    <s v="P973411"/>
    <n v="335762"/>
    <n v="1"/>
    <n v="3357620"/>
    <n v="0"/>
    <n v="3357620"/>
    <n v="1"/>
    <n v="0"/>
    <n v="0"/>
    <n v="4"/>
    <d v="2021-09-21T00:00:00"/>
    <x v="1354"/>
    <n v="3357620"/>
    <n v="281996"/>
    <x v="3"/>
    <x v="1"/>
    <n v="3075624"/>
    <n v="0.91601312834686499"/>
    <x v="2"/>
    <x v="8"/>
    <x v="8"/>
    <x v="1"/>
    <x v="1"/>
  </r>
  <r>
    <s v="ODR9855135991l"/>
    <s v="C431468L"/>
    <d v="2022-09-03T00:00:00"/>
    <s v="P326260"/>
    <n v="333500"/>
    <n v="1"/>
    <n v="3335000"/>
    <n v="0"/>
    <n v="3335000"/>
    <n v="1"/>
    <n v="0"/>
    <n v="0"/>
    <n v="4"/>
    <d v="2022-03-09T00:00:00"/>
    <x v="1355"/>
    <n v="3335000"/>
    <n v="226780"/>
    <x v="9"/>
    <x v="1"/>
    <n v="3108220"/>
    <n v="0.93200000000000005"/>
    <x v="2"/>
    <x v="4"/>
    <x v="4"/>
    <x v="1"/>
    <x v="1"/>
  </r>
  <r>
    <s v="ODR4416416587g"/>
    <s v="C902626L"/>
    <d v="2022-11-03T00:00:00"/>
    <s v="P222813"/>
    <n v="333500"/>
    <n v="1"/>
    <n v="3335000"/>
    <n v="0"/>
    <n v="3335000"/>
    <n v="1"/>
    <n v="1"/>
    <n v="0"/>
    <n v="1"/>
    <d v="2022-03-09T00:00:00"/>
    <x v="1356"/>
    <n v="3335000"/>
    <n v="253460"/>
    <x v="9"/>
    <x v="2"/>
    <n v="3081540"/>
    <n v="0.92400000000000004"/>
    <x v="2"/>
    <x v="0"/>
    <x v="0"/>
    <x v="1"/>
    <x v="0"/>
  </r>
  <r>
    <s v="ODR9568414299o"/>
    <s v="C136210L"/>
    <d v="2022-03-18T00:00:00"/>
    <s v="P989217"/>
    <n v="165880"/>
    <n v="2"/>
    <n v="3317600"/>
    <n v="0"/>
    <n v="3317600"/>
    <n v="1"/>
    <n v="0"/>
    <n v="0"/>
    <n v="7"/>
    <d v="2021-09-21T00:00:00"/>
    <x v="1357"/>
    <n v="1658800"/>
    <n v="109446"/>
    <x v="3"/>
    <x v="4"/>
    <n v="3098708"/>
    <n v="0.93402097902097903"/>
    <x v="2"/>
    <x v="9"/>
    <x v="9"/>
    <x v="1"/>
    <x v="1"/>
  </r>
  <r>
    <s v="ODR8844570814k"/>
    <s v="C804277L"/>
    <d v="2022-01-17T00:00:00"/>
    <s v="P598076"/>
    <n v="110200"/>
    <n v="3"/>
    <n v="3306000"/>
    <n v="0"/>
    <n v="3306000"/>
    <n v="1"/>
    <n v="1"/>
    <n v="0"/>
    <n v="1"/>
    <d v="2022-01-02T00:00:00"/>
    <x v="1358"/>
    <n v="1734200"/>
    <n v="124816"/>
    <x v="7"/>
    <x v="2"/>
    <n v="2931552"/>
    <n v="0.88673684210526305"/>
    <x v="2"/>
    <x v="3"/>
    <x v="3"/>
    <x v="1"/>
    <x v="0"/>
  </r>
  <r>
    <s v="ODR3965421650h"/>
    <s v="C403379L"/>
    <d v="2022-10-07T00:00:00"/>
    <s v="P405111"/>
    <n v="329556"/>
    <n v="1"/>
    <n v="3295560"/>
    <n v="0"/>
    <n v="3295560"/>
    <n v="1"/>
    <n v="1"/>
    <n v="0"/>
    <n v="1"/>
    <d v="2022-07-28T00:00:00"/>
    <x v="1359"/>
    <n v="2998600"/>
    <n v="233856"/>
    <x v="1"/>
    <x v="2"/>
    <n v="3061704"/>
    <n v="0.92903907074973602"/>
    <x v="2"/>
    <x v="6"/>
    <x v="6"/>
    <x v="1"/>
    <x v="0"/>
  </r>
  <r>
    <s v="ODR9353183383r"/>
    <s v="C127916L"/>
    <d v="2022-06-21T00:00:00"/>
    <s v="P689194"/>
    <n v="329498"/>
    <n v="1"/>
    <n v="3294980"/>
    <n v="0"/>
    <n v="3294980"/>
    <n v="1"/>
    <n v="1"/>
    <n v="1"/>
    <n v="1"/>
    <d v="2021-12-13T00:00:00"/>
    <x v="1341"/>
    <n v="3444620"/>
    <n v="310010"/>
    <x v="1"/>
    <x v="2"/>
    <n v="2984970"/>
    <n v="0.90591445168104201"/>
    <x v="2"/>
    <x v="8"/>
    <x v="8"/>
    <x v="1"/>
    <x v="0"/>
  </r>
  <r>
    <s v="ODR1481057990j"/>
    <s v="C413128L"/>
    <d v="2022-07-18T00:00:00"/>
    <s v="P689194"/>
    <n v="329498"/>
    <n v="1"/>
    <n v="3294980"/>
    <n v="0"/>
    <n v="3294980"/>
    <n v="1"/>
    <n v="1"/>
    <n v="1"/>
    <n v="1"/>
    <d v="2022-07-25T00:00:00"/>
    <x v="1341"/>
    <n v="3444620"/>
    <n v="310010"/>
    <x v="1"/>
    <x v="2"/>
    <n v="2984970"/>
    <n v="0.90591445168104201"/>
    <x v="2"/>
    <x v="7"/>
    <x v="7"/>
    <x v="1"/>
    <x v="0"/>
  </r>
  <r>
    <s v="ODR3885444662n"/>
    <s v="C331093L"/>
    <d v="2021-11-15T00:00:00"/>
    <s v="P408158"/>
    <n v="329440"/>
    <n v="1"/>
    <n v="3294400"/>
    <n v="0"/>
    <n v="3294400"/>
    <n v="1"/>
    <n v="0"/>
    <n v="0"/>
    <n v="1"/>
    <d v="2021-11-08T00:00:00"/>
    <x v="1360"/>
    <n v="3294400"/>
    <n v="204218"/>
    <x v="1"/>
    <x v="2"/>
    <n v="3090182"/>
    <n v="0.93801056338028199"/>
    <x v="2"/>
    <x v="0"/>
    <x v="0"/>
    <x v="0"/>
    <x v="1"/>
  </r>
  <r>
    <s v="ODR7257645706n"/>
    <s v="C782899L"/>
    <d v="2022-05-02T00:00:00"/>
    <s v="P304481"/>
    <n v="329440"/>
    <n v="1"/>
    <n v="3294400"/>
    <n v="0"/>
    <n v="3294400"/>
    <n v="1"/>
    <n v="1"/>
    <n v="0"/>
    <n v="1"/>
    <d v="2021-12-09T00:00:00"/>
    <x v="1361"/>
    <n v="3294400"/>
    <n v="256940"/>
    <x v="9"/>
    <x v="2"/>
    <n v="3037460"/>
    <n v="0.92200704225352104"/>
    <x v="2"/>
    <x v="2"/>
    <x v="2"/>
    <x v="1"/>
    <x v="0"/>
  </r>
  <r>
    <s v="ODR2077415141i"/>
    <s v="C367336L"/>
    <d v="2021-11-22T00:00:00"/>
    <s v="P707431"/>
    <n v="328860"/>
    <n v="1"/>
    <n v="3288600"/>
    <n v="0"/>
    <n v="3288600"/>
    <n v="1"/>
    <n v="1"/>
    <n v="1"/>
    <n v="1"/>
    <d v="2021-11-27T00:00:00"/>
    <x v="1291"/>
    <n v="3654000"/>
    <n v="314244"/>
    <x v="10"/>
    <x v="2"/>
    <n v="2974356"/>
    <n v="0.90444444444444405"/>
    <x v="2"/>
    <x v="0"/>
    <x v="0"/>
    <x v="0"/>
    <x v="0"/>
  </r>
  <r>
    <s v="ODR6820678530g"/>
    <s v="C888281L"/>
    <d v="2022-08-06T00:00:00"/>
    <s v="P436970"/>
    <n v="328280"/>
    <n v="1"/>
    <n v="3282800"/>
    <n v="0"/>
    <n v="3282800"/>
    <n v="1"/>
    <n v="1"/>
    <n v="0"/>
    <n v="4"/>
    <d v="2022-06-05T00:00:00"/>
    <x v="1362"/>
    <n v="3282800"/>
    <n v="288840"/>
    <x v="9"/>
    <x v="1"/>
    <n v="2993960"/>
    <n v="0.91201413427561795"/>
    <x v="2"/>
    <x v="11"/>
    <x v="11"/>
    <x v="1"/>
    <x v="0"/>
  </r>
  <r>
    <s v="ODR6277966848w"/>
    <s v="C902080L"/>
    <d v="2022-03-18T00:00:00"/>
    <s v="P641317"/>
    <n v="327700"/>
    <n v="1"/>
    <n v="3277000"/>
    <n v="0"/>
    <n v="3277000"/>
    <n v="1"/>
    <n v="1"/>
    <n v="1"/>
    <n v="1"/>
    <d v="2021-11-28T00:00:00"/>
    <x v="1363"/>
    <n v="3277000"/>
    <n v="271962"/>
    <x v="2"/>
    <x v="2"/>
    <n v="3005038"/>
    <n v="0.91700884955752204"/>
    <x v="2"/>
    <x v="9"/>
    <x v="9"/>
    <x v="1"/>
    <x v="0"/>
  </r>
  <r>
    <s v="ODR3367767629n"/>
    <s v="C283866L"/>
    <d v="2021-07-22T00:00:00"/>
    <s v="P503383"/>
    <n v="109040"/>
    <n v="3"/>
    <n v="3271200"/>
    <n v="0"/>
    <n v="3271200"/>
    <n v="1"/>
    <n v="0"/>
    <n v="0"/>
    <n v="9"/>
    <d v="2021-07-18T00:00:00"/>
    <x v="1364"/>
    <n v="1090400"/>
    <n v="82824"/>
    <x v="9"/>
    <x v="9"/>
    <n v="3022728"/>
    <n v="0.92404255319148898"/>
    <x v="2"/>
    <x v="7"/>
    <x v="7"/>
    <x v="0"/>
    <x v="1"/>
  </r>
  <r>
    <s v="ODR7872814802j"/>
    <s v="C283866L"/>
    <d v="2021-07-26T00:00:00"/>
    <s v="P503383"/>
    <n v="109040"/>
    <n v="3"/>
    <n v="3271200"/>
    <n v="0"/>
    <n v="3271200"/>
    <n v="1"/>
    <n v="0"/>
    <n v="0"/>
    <n v="9"/>
    <d v="2021-07-18T00:00:00"/>
    <x v="1364"/>
    <n v="1090400"/>
    <n v="82824"/>
    <x v="9"/>
    <x v="9"/>
    <n v="3022728"/>
    <n v="0.92404255319148898"/>
    <x v="2"/>
    <x v="7"/>
    <x v="7"/>
    <x v="0"/>
    <x v="1"/>
  </r>
  <r>
    <s v="ODR5363377612x"/>
    <s v="C283300L"/>
    <d v="2021-07-07T00:00:00"/>
    <s v="P922939"/>
    <n v="326250"/>
    <n v="1"/>
    <n v="3262500"/>
    <n v="0"/>
    <n v="3262500"/>
    <n v="1"/>
    <n v="1"/>
    <n v="1"/>
    <n v="1"/>
    <d v="2021-07-11T00:00:00"/>
    <x v="1365"/>
    <n v="3262500"/>
    <n v="212048"/>
    <x v="8"/>
    <x v="2"/>
    <n v="3050452"/>
    <n v="0.93500444444444397"/>
    <x v="2"/>
    <x v="7"/>
    <x v="7"/>
    <x v="0"/>
    <x v="0"/>
  </r>
  <r>
    <s v="ODR9587968063c"/>
    <s v="C700972L"/>
    <d v="2021-07-17T00:00:00"/>
    <s v="P922939"/>
    <n v="326250"/>
    <n v="1"/>
    <n v="3262500"/>
    <n v="0"/>
    <n v="3262500"/>
    <n v="1"/>
    <n v="1"/>
    <n v="1"/>
    <n v="1"/>
    <d v="2021-07-24T00:00:00"/>
    <x v="1365"/>
    <n v="3262500"/>
    <n v="212048"/>
    <x v="8"/>
    <x v="2"/>
    <n v="3050452"/>
    <n v="0.93500444444444397"/>
    <x v="2"/>
    <x v="7"/>
    <x v="7"/>
    <x v="0"/>
    <x v="0"/>
  </r>
  <r>
    <s v="ODR7379706713s"/>
    <s v="C219599L"/>
    <d v="2021-07-20T00:00:00"/>
    <s v="P922939"/>
    <n v="326250"/>
    <n v="1"/>
    <n v="3262500"/>
    <n v="0"/>
    <n v="3262500"/>
    <n v="1"/>
    <n v="1"/>
    <n v="1"/>
    <n v="1"/>
    <d v="2021-07-09T00:00:00"/>
    <x v="1365"/>
    <n v="3262500"/>
    <n v="212048"/>
    <x v="8"/>
    <x v="2"/>
    <n v="3050452"/>
    <n v="0.93500444444444397"/>
    <x v="2"/>
    <x v="7"/>
    <x v="7"/>
    <x v="0"/>
    <x v="0"/>
  </r>
  <r>
    <s v="ODR1987595268t"/>
    <s v="C993393L"/>
    <d v="2021-07-25T00:00:00"/>
    <s v="P922939"/>
    <n v="326250"/>
    <n v="1"/>
    <n v="3262500"/>
    <n v="0"/>
    <n v="3262500"/>
    <n v="1"/>
    <n v="1"/>
    <n v="1"/>
    <n v="1"/>
    <d v="2021-07-28T00:00:00"/>
    <x v="1365"/>
    <n v="3262500"/>
    <n v="212048"/>
    <x v="8"/>
    <x v="2"/>
    <n v="3050452"/>
    <n v="0.93500444444444397"/>
    <x v="2"/>
    <x v="7"/>
    <x v="7"/>
    <x v="0"/>
    <x v="0"/>
  </r>
  <r>
    <s v="ODR9696901607d"/>
    <s v="C888813L"/>
    <d v="2021-09-13T00:00:00"/>
    <s v="P922939"/>
    <n v="326250"/>
    <n v="1"/>
    <n v="3262500"/>
    <n v="0"/>
    <n v="3262500"/>
    <n v="1"/>
    <n v="1"/>
    <n v="1"/>
    <n v="1"/>
    <d v="2021-09-17T00:00:00"/>
    <x v="1365"/>
    <n v="3262500"/>
    <n v="212048"/>
    <x v="8"/>
    <x v="2"/>
    <n v="3050452"/>
    <n v="0.93500444444444397"/>
    <x v="2"/>
    <x v="4"/>
    <x v="4"/>
    <x v="0"/>
    <x v="0"/>
  </r>
  <r>
    <s v="ODR8298608696c"/>
    <s v="C955839L"/>
    <d v="2021-10-13T00:00:00"/>
    <s v="P922939"/>
    <n v="326250"/>
    <n v="1"/>
    <n v="3262500"/>
    <n v="0"/>
    <n v="3262500"/>
    <n v="1"/>
    <n v="0"/>
    <n v="0"/>
    <n v="4"/>
    <d v="2021-10-06T00:00:00"/>
    <x v="1365"/>
    <n v="3262500"/>
    <n v="212048"/>
    <x v="8"/>
    <x v="1"/>
    <n v="3050452"/>
    <n v="0.93500444444444397"/>
    <x v="2"/>
    <x v="6"/>
    <x v="6"/>
    <x v="0"/>
    <x v="1"/>
  </r>
  <r>
    <s v="ODR2021959440x"/>
    <s v="C678257L"/>
    <d v="2021-10-19T00:00:00"/>
    <s v="P922939"/>
    <n v="326250"/>
    <n v="1"/>
    <n v="3262500"/>
    <n v="0"/>
    <n v="3262500"/>
    <n v="1"/>
    <n v="1"/>
    <n v="1"/>
    <n v="1"/>
    <d v="2021-07-23T00:00:00"/>
    <x v="1365"/>
    <n v="3262500"/>
    <n v="212048"/>
    <x v="8"/>
    <x v="2"/>
    <n v="3050452"/>
    <n v="0.93500444444444397"/>
    <x v="2"/>
    <x v="6"/>
    <x v="6"/>
    <x v="0"/>
    <x v="0"/>
  </r>
  <r>
    <s v="ODR4434885981a"/>
    <s v="C872920L"/>
    <d v="2021-11-11T00:00:00"/>
    <s v="P172406"/>
    <n v="326250"/>
    <n v="1"/>
    <n v="3262500"/>
    <n v="0"/>
    <n v="3262500"/>
    <n v="1"/>
    <n v="1"/>
    <n v="0"/>
    <n v="1"/>
    <d v="2021-09-18T00:00:00"/>
    <x v="1366"/>
    <n v="3262500"/>
    <n v="287100"/>
    <x v="8"/>
    <x v="2"/>
    <n v="2975400"/>
    <n v="0.91200000000000003"/>
    <x v="2"/>
    <x v="0"/>
    <x v="0"/>
    <x v="0"/>
    <x v="0"/>
  </r>
  <r>
    <s v="ODR7777100588c"/>
    <s v="C946451L"/>
    <d v="2021-01-09T00:00:00"/>
    <s v="P147937"/>
    <n v="325380"/>
    <n v="1"/>
    <n v="3253800"/>
    <n v="0"/>
    <n v="3253800"/>
    <n v="1"/>
    <n v="1"/>
    <n v="0"/>
    <n v="1"/>
    <d v="2021-07-18T00:00:00"/>
    <x v="1367"/>
    <n v="3253800"/>
    <n v="286288"/>
    <x v="10"/>
    <x v="2"/>
    <n v="2967512"/>
    <n v="0.91201426024955401"/>
    <x v="2"/>
    <x v="3"/>
    <x v="3"/>
    <x v="0"/>
    <x v="0"/>
  </r>
  <r>
    <s v="ODR1871882567n"/>
    <s v="C933325L"/>
    <d v="2021-11-22T00:00:00"/>
    <s v="P635177"/>
    <n v="325380"/>
    <n v="1"/>
    <n v="3253800"/>
    <n v="0"/>
    <n v="3253800"/>
    <n v="1"/>
    <n v="0"/>
    <n v="0"/>
    <n v="4"/>
    <d v="2021-11-12T00:00:00"/>
    <x v="1368"/>
    <n v="3253800"/>
    <n v="221212"/>
    <x v="9"/>
    <x v="1"/>
    <n v="3032588"/>
    <n v="0.93201426024955403"/>
    <x v="2"/>
    <x v="0"/>
    <x v="0"/>
    <x v="0"/>
    <x v="1"/>
  </r>
  <r>
    <s v="ODR1926012040q"/>
    <s v="C118268L"/>
    <d v="2022-09-04T00:00:00"/>
    <s v="P885558"/>
    <n v="81200"/>
    <n v="4"/>
    <n v="3248000"/>
    <n v="0"/>
    <n v="3248000"/>
    <n v="1"/>
    <n v="1"/>
    <n v="1"/>
    <n v="1"/>
    <d v="2022-02-20T00:00:00"/>
    <x v="1369"/>
    <n v="812000"/>
    <n v="52780"/>
    <x v="6"/>
    <x v="2"/>
    <n v="3036880"/>
    <n v="0.93500000000000005"/>
    <x v="2"/>
    <x v="4"/>
    <x v="4"/>
    <x v="1"/>
    <x v="0"/>
  </r>
  <r>
    <s v="ODR9692805563w"/>
    <s v="C604453L"/>
    <d v="2021-08-27T00:00:00"/>
    <s v="P708827"/>
    <n v="324800"/>
    <n v="1"/>
    <n v="3248000"/>
    <n v="0"/>
    <n v="3248000"/>
    <n v="1"/>
    <n v="0"/>
    <n v="0"/>
    <n v="1"/>
    <d v="2021-08-02T00:00:00"/>
    <x v="1370"/>
    <n v="2030000"/>
    <n v="131950"/>
    <x v="9"/>
    <x v="2"/>
    <n v="3116050"/>
    <n v="0.95937499999999998"/>
    <x v="2"/>
    <x v="11"/>
    <x v="11"/>
    <x v="0"/>
    <x v="1"/>
  </r>
  <r>
    <s v="ODR6589473306w"/>
    <s v="C933620L"/>
    <d v="2021-07-14T00:00:00"/>
    <s v="P203618"/>
    <n v="324626"/>
    <n v="1"/>
    <n v="3246260"/>
    <n v="0"/>
    <n v="3246260"/>
    <n v="1"/>
    <n v="1"/>
    <n v="1"/>
    <n v="1"/>
    <d v="2021-07-16T00:00:00"/>
    <x v="1371"/>
    <n v="1159420"/>
    <n v="95062"/>
    <x v="7"/>
    <x v="2"/>
    <n v="3151198"/>
    <n v="0.97071645524388095"/>
    <x v="2"/>
    <x v="7"/>
    <x v="7"/>
    <x v="0"/>
    <x v="0"/>
  </r>
  <r>
    <s v="ODR4251262541e"/>
    <s v="C882579L"/>
    <d v="2022-01-02T00:00:00"/>
    <s v="P868339"/>
    <n v="322770"/>
    <n v="1"/>
    <n v="3227700"/>
    <n v="0"/>
    <n v="3227700"/>
    <n v="1"/>
    <n v="1"/>
    <n v="1"/>
    <n v="1"/>
    <d v="2022-02-25T00:00:00"/>
    <x v="1372"/>
    <n v="2908120"/>
    <n v="212280"/>
    <x v="3"/>
    <x v="2"/>
    <n v="3015420"/>
    <n v="0.93423180592991895"/>
    <x v="2"/>
    <x v="3"/>
    <x v="3"/>
    <x v="1"/>
    <x v="0"/>
  </r>
  <r>
    <s v="ODR2196843926m"/>
    <s v="C296844L"/>
    <d v="2022-02-13T00:00:00"/>
    <s v="P741997"/>
    <n v="321842"/>
    <n v="1"/>
    <n v="3218420"/>
    <n v="0"/>
    <n v="3218420"/>
    <n v="1"/>
    <n v="1"/>
    <n v="1"/>
    <n v="1"/>
    <d v="2022-02-21T00:00:00"/>
    <x v="1373"/>
    <n v="3218420"/>
    <n v="251024"/>
    <x v="10"/>
    <x v="2"/>
    <n v="2967396"/>
    <n v="0.92200396467832002"/>
    <x v="2"/>
    <x v="10"/>
    <x v="10"/>
    <x v="1"/>
    <x v="0"/>
  </r>
  <r>
    <s v="ODR4187531353a"/>
    <s v="C588707L"/>
    <d v="2021-08-26T00:00:00"/>
    <s v="P243136"/>
    <n v="80330"/>
    <n v="4"/>
    <n v="3213200"/>
    <n v="0"/>
    <n v="3213200"/>
    <n v="1"/>
    <n v="0"/>
    <n v="0"/>
    <n v="12"/>
    <d v="2021-08-15T00:00:00"/>
    <x v="1374"/>
    <n v="803300"/>
    <n v="57014"/>
    <x v="14"/>
    <x v="12"/>
    <n v="2985144"/>
    <n v="0.92902527075812302"/>
    <x v="2"/>
    <x v="11"/>
    <x v="11"/>
    <x v="0"/>
    <x v="1"/>
  </r>
  <r>
    <s v="ODR5183576224b"/>
    <s v="C378684L"/>
    <d v="2021-07-29T00:00:00"/>
    <s v="P575883"/>
    <n v="319232"/>
    <n v="1"/>
    <n v="3192320"/>
    <n v="0"/>
    <n v="3192320"/>
    <n v="1"/>
    <n v="1"/>
    <n v="0"/>
    <n v="1"/>
    <d v="2021-07-03T00:00:00"/>
    <x v="1375"/>
    <n v="3192320"/>
    <n v="248994"/>
    <x v="7"/>
    <x v="2"/>
    <n v="2943326"/>
    <n v="0.92200218023255798"/>
    <x v="2"/>
    <x v="7"/>
    <x v="7"/>
    <x v="0"/>
    <x v="0"/>
  </r>
  <r>
    <s v="ODR9157758849w"/>
    <s v="C581717L"/>
    <d v="2021-08-26T00:00:00"/>
    <s v="P152412"/>
    <n v="319000"/>
    <n v="1"/>
    <n v="3190000"/>
    <n v="0"/>
    <n v="3190000"/>
    <n v="1"/>
    <n v="1"/>
    <n v="1"/>
    <n v="1"/>
    <d v="2021-08-06T00:00:00"/>
    <x v="1376"/>
    <n v="3190000"/>
    <n v="239250"/>
    <x v="10"/>
    <x v="2"/>
    <n v="2950750"/>
    <n v="0.92500000000000004"/>
    <x v="2"/>
    <x v="11"/>
    <x v="11"/>
    <x v="0"/>
    <x v="0"/>
  </r>
  <r>
    <s v="ODR7001509973u"/>
    <s v="C185244L"/>
    <d v="2021-09-15T00:00:00"/>
    <s v="P152412"/>
    <n v="319000"/>
    <n v="1"/>
    <n v="3190000"/>
    <n v="0"/>
    <n v="3190000"/>
    <n v="1"/>
    <n v="1"/>
    <n v="1"/>
    <n v="1"/>
    <d v="2021-09-20T00:00:00"/>
    <x v="1376"/>
    <n v="3190000"/>
    <n v="239250"/>
    <x v="10"/>
    <x v="2"/>
    <n v="2950750"/>
    <n v="0.92500000000000004"/>
    <x v="2"/>
    <x v="4"/>
    <x v="4"/>
    <x v="0"/>
    <x v="0"/>
  </r>
  <r>
    <s v="ODR7986346136s"/>
    <s v="C942290L"/>
    <d v="2021-11-14T00:00:00"/>
    <s v="P152412"/>
    <n v="319000"/>
    <n v="1"/>
    <n v="3190000"/>
    <n v="0"/>
    <n v="3190000"/>
    <n v="1"/>
    <n v="1"/>
    <n v="1"/>
    <n v="1"/>
    <d v="2021-11-19T00:00:00"/>
    <x v="1376"/>
    <n v="3190000"/>
    <n v="239250"/>
    <x v="10"/>
    <x v="2"/>
    <n v="2950750"/>
    <n v="0.92500000000000004"/>
    <x v="2"/>
    <x v="0"/>
    <x v="0"/>
    <x v="0"/>
    <x v="0"/>
  </r>
  <r>
    <s v="ODR4532685860y"/>
    <s v="C474287L"/>
    <d v="2022-04-03T00:00:00"/>
    <s v="P388555"/>
    <n v="319000"/>
    <n v="1"/>
    <n v="3190000"/>
    <n v="0"/>
    <n v="3190000"/>
    <n v="1"/>
    <n v="1"/>
    <n v="1"/>
    <n v="1"/>
    <d v="2022-03-16T00:00:00"/>
    <x v="1377"/>
    <n v="3190000"/>
    <n v="223300"/>
    <x v="1"/>
    <x v="2"/>
    <n v="2966700"/>
    <n v="0.93"/>
    <x v="2"/>
    <x v="5"/>
    <x v="5"/>
    <x v="1"/>
    <x v="0"/>
  </r>
  <r>
    <s v="ODR1757134393f"/>
    <s v="C458563L"/>
    <d v="2022-06-06T00:00:00"/>
    <s v="P354988"/>
    <n v="319000"/>
    <n v="1"/>
    <n v="3190000"/>
    <n v="0"/>
    <n v="3190000"/>
    <n v="1"/>
    <n v="1"/>
    <n v="1"/>
    <n v="1"/>
    <d v="2022-06-13T00:00:00"/>
    <x v="1378"/>
    <n v="3190000"/>
    <n v="236060"/>
    <x v="6"/>
    <x v="2"/>
    <n v="2953940"/>
    <n v="0.92600000000000005"/>
    <x v="2"/>
    <x v="8"/>
    <x v="8"/>
    <x v="1"/>
    <x v="0"/>
  </r>
  <r>
    <s v="ODR1699757985y"/>
    <s v="C525405L"/>
    <d v="2022-02-26T00:00:00"/>
    <s v="P644690"/>
    <n v="319000"/>
    <n v="1"/>
    <n v="3190000"/>
    <n v="0"/>
    <n v="3190000"/>
    <n v="1"/>
    <n v="1"/>
    <n v="1"/>
    <n v="1"/>
    <d v="2021-07-24T00:00:00"/>
    <x v="1379"/>
    <n v="3190000"/>
    <n v="271150"/>
    <x v="14"/>
    <x v="2"/>
    <n v="2918850"/>
    <n v="0.91500000000000004"/>
    <x v="2"/>
    <x v="10"/>
    <x v="10"/>
    <x v="1"/>
    <x v="0"/>
  </r>
  <r>
    <s v="ODR8789930929j"/>
    <s v="C771769L"/>
    <d v="2021-09-07T00:00:00"/>
    <s v="P785193"/>
    <n v="319000"/>
    <n v="1"/>
    <n v="3190000"/>
    <n v="0"/>
    <n v="3190000"/>
    <n v="1"/>
    <n v="1"/>
    <n v="1"/>
    <n v="12"/>
    <d v="2021-07-26T00:00:00"/>
    <x v="1380"/>
    <n v="3190000"/>
    <n v="207350"/>
    <x v="9"/>
    <x v="12"/>
    <n v="2982650"/>
    <n v="0.93500000000000005"/>
    <x v="2"/>
    <x v="4"/>
    <x v="4"/>
    <x v="0"/>
    <x v="0"/>
  </r>
  <r>
    <s v="ODR5278507990c"/>
    <s v="C738725L"/>
    <d v="2021-10-14T00:00:00"/>
    <s v="P323280"/>
    <n v="319000"/>
    <n v="1"/>
    <n v="3190000"/>
    <n v="0"/>
    <n v="3190000"/>
    <n v="1"/>
    <n v="1"/>
    <n v="0"/>
    <n v="1"/>
    <d v="2021-08-27T00:00:00"/>
    <x v="1381"/>
    <n v="3190000"/>
    <n v="210540"/>
    <x v="9"/>
    <x v="2"/>
    <n v="2979460"/>
    <n v="0.93400000000000005"/>
    <x v="2"/>
    <x v="6"/>
    <x v="6"/>
    <x v="0"/>
    <x v="0"/>
  </r>
  <r>
    <s v="ODR4131667491s"/>
    <s v="C755472L"/>
    <d v="2022-01-27T00:00:00"/>
    <s v="P158272"/>
    <n v="319000"/>
    <n v="1"/>
    <n v="3190000"/>
    <n v="0"/>
    <n v="3190000"/>
    <n v="1"/>
    <n v="0"/>
    <n v="0"/>
    <n v="4"/>
    <d v="2022-01-09T00:00:00"/>
    <x v="1382"/>
    <n v="3190000"/>
    <n v="204160"/>
    <x v="9"/>
    <x v="1"/>
    <n v="2985840"/>
    <n v="0.93600000000000005"/>
    <x v="2"/>
    <x v="3"/>
    <x v="3"/>
    <x v="1"/>
    <x v="1"/>
  </r>
  <r>
    <s v="ODR4612798856v"/>
    <s v="C723603L"/>
    <d v="2021-08-10T00:00:00"/>
    <s v="P562355"/>
    <n v="31900"/>
    <n v="10"/>
    <n v="3190000"/>
    <n v="0"/>
    <n v="3190000"/>
    <n v="1"/>
    <n v="1"/>
    <n v="1"/>
    <n v="1"/>
    <d v="2021-10-16T00:00:00"/>
    <x v="1383"/>
    <n v="319000"/>
    <n v="23896"/>
    <x v="5"/>
    <x v="2"/>
    <n v="2951040"/>
    <n v="0.92509090909090896"/>
    <x v="0"/>
    <x v="11"/>
    <x v="11"/>
    <x v="0"/>
    <x v="0"/>
  </r>
  <r>
    <s v="ODR3891282608p"/>
    <s v="C499796L"/>
    <d v="2022-04-29T00:00:00"/>
    <s v="P289599"/>
    <n v="319000"/>
    <n v="1"/>
    <n v="3190000"/>
    <n v="0"/>
    <n v="3190000"/>
    <n v="1"/>
    <n v="1"/>
    <n v="1"/>
    <n v="1"/>
    <d v="2022-04-06T00:00:00"/>
    <x v="1384"/>
    <n v="3190000"/>
    <n v="213730"/>
    <x v="7"/>
    <x v="2"/>
    <n v="2976270"/>
    <n v="0.93300000000000005"/>
    <x v="2"/>
    <x v="5"/>
    <x v="5"/>
    <x v="1"/>
    <x v="0"/>
  </r>
  <r>
    <s v="ODR8712313427t"/>
    <s v="C555478L"/>
    <d v="2022-06-05T00:00:00"/>
    <s v="P969298"/>
    <n v="319000"/>
    <n v="1"/>
    <n v="3190000"/>
    <n v="0"/>
    <n v="3190000"/>
    <n v="1"/>
    <n v="1"/>
    <n v="1"/>
    <n v="1"/>
    <d v="2022-05-17T00:00:00"/>
    <x v="1385"/>
    <n v="3190000"/>
    <n v="248820"/>
    <x v="7"/>
    <x v="2"/>
    <n v="2941180"/>
    <n v="0.92200000000000004"/>
    <x v="2"/>
    <x v="8"/>
    <x v="8"/>
    <x v="1"/>
    <x v="0"/>
  </r>
  <r>
    <s v="ODR6936642575v"/>
    <s v="C820267L"/>
    <d v="2022-07-15T00:00:00"/>
    <s v="P391092"/>
    <n v="319000"/>
    <n v="1"/>
    <n v="3190000"/>
    <n v="0"/>
    <n v="3190000"/>
    <n v="1"/>
    <n v="0"/>
    <n v="0"/>
    <n v="4"/>
    <d v="2022-07-05T00:00:00"/>
    <x v="1386"/>
    <n v="3190000"/>
    <n v="252010"/>
    <x v="7"/>
    <x v="1"/>
    <n v="2937990"/>
    <n v="0.92100000000000004"/>
    <x v="2"/>
    <x v="7"/>
    <x v="7"/>
    <x v="1"/>
    <x v="1"/>
  </r>
  <r>
    <s v="ODR4309719237n"/>
    <s v="C477884L"/>
    <d v="2022-09-02T00:00:00"/>
    <s v="P917318"/>
    <n v="319000"/>
    <n v="1"/>
    <n v="3190000"/>
    <n v="0"/>
    <n v="3190000"/>
    <n v="1"/>
    <n v="1"/>
    <n v="0"/>
    <n v="1"/>
    <d v="2022-01-01T00:00:00"/>
    <x v="1387"/>
    <n v="3190000"/>
    <n v="248820"/>
    <x v="7"/>
    <x v="2"/>
    <n v="2941180"/>
    <n v="0.92200000000000004"/>
    <x v="2"/>
    <x v="4"/>
    <x v="4"/>
    <x v="1"/>
    <x v="0"/>
  </r>
  <r>
    <s v="ODR3585524796v"/>
    <s v="C197356L"/>
    <d v="2021-02-12T00:00:00"/>
    <s v="P983676"/>
    <n v="318942"/>
    <n v="1"/>
    <n v="3189420"/>
    <n v="0"/>
    <n v="3189420"/>
    <n v="1"/>
    <n v="1"/>
    <n v="1"/>
    <n v="1"/>
    <d v="2021-11-08T00:00:00"/>
    <x v="1388"/>
    <n v="3189420"/>
    <n v="210482"/>
    <x v="9"/>
    <x v="2"/>
    <n v="2978938"/>
    <n v="0.93400618294235305"/>
    <x v="2"/>
    <x v="10"/>
    <x v="10"/>
    <x v="0"/>
    <x v="0"/>
  </r>
  <r>
    <s v="ODR9710089606m"/>
    <s v="C869011L"/>
    <d v="2022-01-03T00:00:00"/>
    <s v="P475869"/>
    <n v="318942"/>
    <n v="1"/>
    <n v="3189420"/>
    <n v="0"/>
    <n v="3189420"/>
    <n v="1"/>
    <n v="1"/>
    <n v="1"/>
    <n v="1"/>
    <d v="2022-03-28T00:00:00"/>
    <x v="1389"/>
    <n v="3189420"/>
    <n v="236002"/>
    <x v="0"/>
    <x v="2"/>
    <n v="2953418"/>
    <n v="0.92600472813238799"/>
    <x v="2"/>
    <x v="3"/>
    <x v="3"/>
    <x v="1"/>
    <x v="0"/>
  </r>
  <r>
    <s v="ODR8345096796n"/>
    <s v="C855073L"/>
    <d v="2022-02-14T00:00:00"/>
    <s v="P475869"/>
    <n v="318942"/>
    <n v="1"/>
    <n v="3189420"/>
    <n v="0"/>
    <n v="3189420"/>
    <n v="1"/>
    <n v="1"/>
    <n v="1"/>
    <n v="1"/>
    <d v="2021-10-06T00:00:00"/>
    <x v="1389"/>
    <n v="3189420"/>
    <n v="236002"/>
    <x v="0"/>
    <x v="2"/>
    <n v="2953418"/>
    <n v="0.92600472813238799"/>
    <x v="2"/>
    <x v="10"/>
    <x v="10"/>
    <x v="1"/>
    <x v="0"/>
  </r>
  <r>
    <s v="ODR3632693322n"/>
    <s v="C365512L"/>
    <d v="2022-07-04T00:00:00"/>
    <s v="P475869"/>
    <n v="318942"/>
    <n v="1"/>
    <n v="3189420"/>
    <n v="0"/>
    <n v="3189420"/>
    <n v="1"/>
    <n v="1"/>
    <n v="1"/>
    <n v="1"/>
    <d v="2022-04-02T00:00:00"/>
    <x v="1389"/>
    <n v="3189420"/>
    <n v="236002"/>
    <x v="0"/>
    <x v="2"/>
    <n v="2953418"/>
    <n v="0.92600472813238799"/>
    <x v="2"/>
    <x v="7"/>
    <x v="7"/>
    <x v="1"/>
    <x v="0"/>
  </r>
  <r>
    <s v="ODR6014668938v"/>
    <s v="C222231L"/>
    <d v="2022-09-02T00:00:00"/>
    <s v="P475869"/>
    <n v="318942"/>
    <n v="1"/>
    <n v="3189420"/>
    <n v="0"/>
    <n v="3189420"/>
    <n v="1"/>
    <n v="1"/>
    <n v="1"/>
    <n v="1"/>
    <d v="2022-02-01T00:00:00"/>
    <x v="1389"/>
    <n v="3189420"/>
    <n v="236002"/>
    <x v="0"/>
    <x v="2"/>
    <n v="2953418"/>
    <n v="0.92600472813238799"/>
    <x v="2"/>
    <x v="4"/>
    <x v="4"/>
    <x v="1"/>
    <x v="0"/>
  </r>
  <r>
    <s v="ODR3376372310i"/>
    <s v="C568016L"/>
    <d v="2022-11-03T00:00:00"/>
    <s v="P475869"/>
    <n v="318942"/>
    <n v="1"/>
    <n v="3189420"/>
    <n v="0"/>
    <n v="3189420"/>
    <n v="1"/>
    <n v="0"/>
    <n v="0"/>
    <n v="1"/>
    <d v="2022-03-24T00:00:00"/>
    <x v="1389"/>
    <n v="3189420"/>
    <n v="236002"/>
    <x v="0"/>
    <x v="2"/>
    <n v="2953418"/>
    <n v="0.92600472813238799"/>
    <x v="2"/>
    <x v="0"/>
    <x v="0"/>
    <x v="1"/>
    <x v="1"/>
  </r>
  <r>
    <s v="ODR1479074906n"/>
    <s v="C482428L"/>
    <d v="2021-09-11T00:00:00"/>
    <s v="P854817"/>
    <n v="318710"/>
    <n v="1"/>
    <n v="3187100"/>
    <n v="0"/>
    <n v="3187100"/>
    <n v="1"/>
    <n v="1"/>
    <n v="1"/>
    <n v="3"/>
    <d v="2021-10-26T00:00:00"/>
    <x v="1390"/>
    <n v="1159420"/>
    <n v="83462"/>
    <x v="9"/>
    <x v="3"/>
    <n v="3103638"/>
    <n v="0.973812556869882"/>
    <x v="2"/>
    <x v="4"/>
    <x v="4"/>
    <x v="0"/>
    <x v="0"/>
  </r>
  <r>
    <s v="ODR5201013955u"/>
    <s v="C482428L"/>
    <d v="2021-10-22T00:00:00"/>
    <s v="P962586"/>
    <n v="318710"/>
    <n v="1"/>
    <n v="3187100"/>
    <n v="0"/>
    <n v="3187100"/>
    <n v="1"/>
    <n v="1"/>
    <n v="0"/>
    <n v="1"/>
    <d v="2021-10-26T00:00:00"/>
    <x v="1391"/>
    <n v="1159420"/>
    <n v="102022"/>
    <x v="9"/>
    <x v="2"/>
    <n v="3085078"/>
    <n v="0.96798908098271197"/>
    <x v="2"/>
    <x v="6"/>
    <x v="6"/>
    <x v="0"/>
    <x v="0"/>
  </r>
  <r>
    <s v="ODR6722426543t"/>
    <s v="C875936L"/>
    <d v="2021-11-16T00:00:00"/>
    <s v="P842311"/>
    <n v="318710"/>
    <n v="1"/>
    <n v="3187100"/>
    <n v="0"/>
    <n v="3187100"/>
    <n v="1"/>
    <n v="0"/>
    <n v="0"/>
    <n v="4"/>
    <d v="2021-10-07T00:00:00"/>
    <x v="1392"/>
    <n v="3187100"/>
    <n v="280430"/>
    <x v="9"/>
    <x v="1"/>
    <n v="2906670"/>
    <n v="0.91201091901728804"/>
    <x v="2"/>
    <x v="0"/>
    <x v="0"/>
    <x v="0"/>
    <x v="1"/>
  </r>
  <r>
    <s v="ODR8528701224u"/>
    <s v="C222341L"/>
    <d v="2022-04-27T00:00:00"/>
    <s v="P267000"/>
    <n v="9860"/>
    <n v="32"/>
    <n v="3155200"/>
    <n v="0"/>
    <n v="3155200"/>
    <n v="1"/>
    <n v="0"/>
    <n v="0"/>
    <n v="4"/>
    <d v="2021-11-20T00:00:00"/>
    <x v="1393"/>
    <n v="98600"/>
    <n v="7250"/>
    <x v="5"/>
    <x v="1"/>
    <n v="2923200"/>
    <n v="0.92647058823529405"/>
    <x v="0"/>
    <x v="5"/>
    <x v="5"/>
    <x v="1"/>
    <x v="1"/>
  </r>
  <r>
    <s v="ODR7656006846p"/>
    <s v="C853582L"/>
    <d v="2021-10-10T00:00:00"/>
    <s v="P890236"/>
    <n v="313200"/>
    <n v="1"/>
    <n v="3132000"/>
    <n v="0"/>
    <n v="3132000"/>
    <n v="1"/>
    <n v="1"/>
    <n v="1"/>
    <n v="1"/>
    <d v="2021-10-16T00:00:00"/>
    <x v="1394"/>
    <n v="3132000"/>
    <n v="203580"/>
    <x v="10"/>
    <x v="2"/>
    <n v="2928420"/>
    <n v="0.93500000000000005"/>
    <x v="2"/>
    <x v="6"/>
    <x v="6"/>
    <x v="0"/>
    <x v="0"/>
  </r>
  <r>
    <s v="ODR7637296836z"/>
    <s v="C878612L"/>
    <d v="2022-08-06T00:00:00"/>
    <s v="P178536"/>
    <n v="156600"/>
    <n v="2"/>
    <n v="3132000"/>
    <n v="0"/>
    <n v="3132000"/>
    <n v="1"/>
    <n v="1"/>
    <n v="0"/>
    <n v="1"/>
    <d v="2022-05-21T00:00:00"/>
    <x v="1395"/>
    <n v="1566000"/>
    <n v="129978"/>
    <x v="6"/>
    <x v="2"/>
    <n v="2872044"/>
    <n v="0.91700000000000004"/>
    <x v="2"/>
    <x v="11"/>
    <x v="11"/>
    <x v="1"/>
    <x v="0"/>
  </r>
  <r>
    <s v="ODR9341700575k"/>
    <s v="C738725L"/>
    <d v="2022-06-16T00:00:00"/>
    <s v="P587286"/>
    <n v="156542"/>
    <n v="2"/>
    <n v="3130840"/>
    <n v="0"/>
    <n v="3130840"/>
    <n v="1"/>
    <n v="0"/>
    <n v="0"/>
    <n v="1"/>
    <d v="2021-08-27T00:00:00"/>
    <x v="1396"/>
    <n v="1565420"/>
    <n v="126788"/>
    <x v="9"/>
    <x v="2"/>
    <n v="2877264"/>
    <n v="0.91900703964431296"/>
    <x v="2"/>
    <x v="8"/>
    <x v="8"/>
    <x v="1"/>
    <x v="1"/>
  </r>
  <r>
    <s v="ODR7719728401n"/>
    <s v="C395036L"/>
    <d v="2021-12-28T00:00:00"/>
    <s v="P738924"/>
    <n v="26042"/>
    <n v="12"/>
    <n v="3125040"/>
    <n v="0"/>
    <n v="3125040"/>
    <n v="1"/>
    <n v="1"/>
    <n v="0"/>
    <n v="1"/>
    <d v="2021-12-02T00:00:00"/>
    <x v="1397"/>
    <n v="202420"/>
    <n v="15370"/>
    <x v="0"/>
    <x v="2"/>
    <n v="2940600"/>
    <n v="0.94097995545656998"/>
    <x v="0"/>
    <x v="1"/>
    <x v="1"/>
    <x v="0"/>
    <x v="0"/>
  </r>
  <r>
    <s v="ODR3005442235a"/>
    <s v="C843783L"/>
    <d v="2021-02-08T00:00:00"/>
    <s v="P767594"/>
    <n v="312446"/>
    <n v="1"/>
    <n v="3124460"/>
    <n v="0"/>
    <n v="3124460"/>
    <n v="1"/>
    <n v="0"/>
    <n v="0"/>
    <n v="9"/>
    <d v="2021-08-04T00:00:00"/>
    <x v="1398"/>
    <n v="3124460"/>
    <n v="237452"/>
    <x v="7"/>
    <x v="9"/>
    <n v="2887008"/>
    <n v="0.92400222758492701"/>
    <x v="2"/>
    <x v="10"/>
    <x v="10"/>
    <x v="0"/>
    <x v="1"/>
  </r>
  <r>
    <s v="ODR4558093244s"/>
    <s v="C355284L"/>
    <d v="2021-03-08T00:00:00"/>
    <s v="P621393"/>
    <n v="312446"/>
    <n v="1"/>
    <n v="3124460"/>
    <n v="0"/>
    <n v="3124460"/>
    <n v="1"/>
    <n v="1"/>
    <n v="1"/>
    <n v="1"/>
    <d v="2021-08-24T00:00:00"/>
    <x v="1399"/>
    <n v="3124460"/>
    <n v="187456"/>
    <x v="7"/>
    <x v="2"/>
    <n v="2937004"/>
    <n v="0.94000371264154403"/>
    <x v="2"/>
    <x v="9"/>
    <x v="9"/>
    <x v="0"/>
    <x v="0"/>
  </r>
  <r>
    <s v="ODR1161254042f"/>
    <s v="C355284L"/>
    <d v="2021-04-08T00:00:00"/>
    <s v="P621393"/>
    <n v="312446"/>
    <n v="1"/>
    <n v="3124460"/>
    <n v="0"/>
    <n v="3124460"/>
    <n v="1"/>
    <n v="1"/>
    <n v="0"/>
    <n v="1"/>
    <d v="2021-08-24T00:00:00"/>
    <x v="1399"/>
    <n v="3124460"/>
    <n v="187456"/>
    <x v="7"/>
    <x v="2"/>
    <n v="2937004"/>
    <n v="0.94000371264154403"/>
    <x v="2"/>
    <x v="5"/>
    <x v="5"/>
    <x v="0"/>
    <x v="0"/>
  </r>
  <r>
    <s v="ODR9503151885n"/>
    <s v="C948816L"/>
    <d v="2021-07-24T00:00:00"/>
    <s v="P324294"/>
    <n v="312446"/>
    <n v="1"/>
    <n v="3124460"/>
    <n v="0"/>
    <n v="3124460"/>
    <n v="1"/>
    <n v="1"/>
    <n v="1"/>
    <n v="1"/>
    <d v="2021-07-26T00:00:00"/>
    <x v="1400"/>
    <n v="3915000"/>
    <n v="274050"/>
    <x v="7"/>
    <x v="2"/>
    <n v="2850410"/>
    <n v="0.912288843512159"/>
    <x v="2"/>
    <x v="7"/>
    <x v="7"/>
    <x v="0"/>
    <x v="0"/>
  </r>
  <r>
    <s v="ODR6525255765z"/>
    <s v="C143684L"/>
    <d v="2021-07-27T00:00:00"/>
    <s v="P887142"/>
    <n v="312446"/>
    <n v="1"/>
    <n v="3124460"/>
    <n v="0"/>
    <n v="3124460"/>
    <n v="1"/>
    <n v="1"/>
    <n v="0"/>
    <n v="1"/>
    <d v="2021-07-05T00:00:00"/>
    <x v="1401"/>
    <n v="3124460"/>
    <n v="215586"/>
    <x v="7"/>
    <x v="2"/>
    <n v="2908874"/>
    <n v="0.93100055689623196"/>
    <x v="2"/>
    <x v="7"/>
    <x v="7"/>
    <x v="0"/>
    <x v="0"/>
  </r>
  <r>
    <s v="ODR7388003179i"/>
    <s v="C807265L"/>
    <d v="2021-08-16T00:00:00"/>
    <s v="P845624"/>
    <n v="312446"/>
    <n v="1"/>
    <n v="3124460"/>
    <n v="0"/>
    <n v="3124460"/>
    <n v="1"/>
    <n v="1"/>
    <n v="0"/>
    <n v="1"/>
    <d v="2021-08-14T00:00:00"/>
    <x v="1402"/>
    <n v="3124460"/>
    <n v="209322"/>
    <x v="7"/>
    <x v="2"/>
    <n v="2915138"/>
    <n v="0.93300538333023897"/>
    <x v="2"/>
    <x v="11"/>
    <x v="11"/>
    <x v="0"/>
    <x v="0"/>
  </r>
  <r>
    <s v="ODR9817763925d"/>
    <s v="C170801L"/>
    <d v="2021-08-19T00:00:00"/>
    <s v="P887142"/>
    <n v="312446"/>
    <n v="1"/>
    <n v="3124460"/>
    <n v="0"/>
    <n v="3124460"/>
    <n v="1"/>
    <n v="0"/>
    <n v="0"/>
    <n v="1"/>
    <d v="2021-08-18T00:00:00"/>
    <x v="1401"/>
    <n v="3124460"/>
    <n v="215586"/>
    <x v="7"/>
    <x v="2"/>
    <n v="2908874"/>
    <n v="0.93100055689623196"/>
    <x v="2"/>
    <x v="11"/>
    <x v="11"/>
    <x v="0"/>
    <x v="1"/>
  </r>
  <r>
    <s v="ODR2019817383i"/>
    <s v="C726270L"/>
    <d v="2021-09-09T00:00:00"/>
    <s v="P389700"/>
    <n v="312446"/>
    <n v="1"/>
    <n v="3124460"/>
    <n v="0"/>
    <n v="3124460"/>
    <n v="1"/>
    <n v="1"/>
    <n v="0"/>
    <n v="1"/>
    <d v="2021-08-06T00:00:00"/>
    <x v="1403"/>
    <n v="3124460"/>
    <n v="271788"/>
    <x v="7"/>
    <x v="2"/>
    <n v="2852672"/>
    <n v="0.91301280861332801"/>
    <x v="2"/>
    <x v="4"/>
    <x v="4"/>
    <x v="0"/>
    <x v="0"/>
  </r>
  <r>
    <s v="ODR1428469028o"/>
    <s v="C420548L"/>
    <d v="2021-09-13T00:00:00"/>
    <s v="P284951"/>
    <n v="312446"/>
    <n v="1"/>
    <n v="3124460"/>
    <n v="0"/>
    <n v="3124460"/>
    <n v="1"/>
    <n v="1"/>
    <n v="1"/>
    <n v="1"/>
    <d v="2021-09-06T00:00:00"/>
    <x v="1404"/>
    <n v="3124460"/>
    <n v="199926"/>
    <x v="7"/>
    <x v="2"/>
    <n v="2924534"/>
    <n v="0.93601262298125099"/>
    <x v="2"/>
    <x v="4"/>
    <x v="4"/>
    <x v="0"/>
    <x v="0"/>
  </r>
  <r>
    <s v="ODR6884663797s"/>
    <s v="C420956L"/>
    <d v="2021-09-20T00:00:00"/>
    <s v="P435245"/>
    <n v="312446"/>
    <n v="1"/>
    <n v="3124460"/>
    <n v="0"/>
    <n v="3124460"/>
    <n v="1"/>
    <n v="1"/>
    <n v="1"/>
    <n v="1"/>
    <d v="2021-08-11T00:00:00"/>
    <x v="1405"/>
    <n v="3124460"/>
    <n v="278052"/>
    <x v="7"/>
    <x v="2"/>
    <n v="2846408"/>
    <n v="0.911007982179321"/>
    <x v="2"/>
    <x v="4"/>
    <x v="4"/>
    <x v="0"/>
    <x v="0"/>
  </r>
  <r>
    <s v="ODR4826115393d"/>
    <s v="C511866L"/>
    <d v="2021-09-25T00:00:00"/>
    <s v="P594912"/>
    <n v="312446"/>
    <n v="1"/>
    <n v="3124460"/>
    <n v="0"/>
    <n v="3124460"/>
    <n v="1"/>
    <n v="1"/>
    <n v="1"/>
    <n v="1"/>
    <d v="2021-09-19T00:00:00"/>
    <x v="1406"/>
    <n v="3124460"/>
    <n v="206190"/>
    <x v="7"/>
    <x v="2"/>
    <n v="2918270"/>
    <n v="0.93400779654724397"/>
    <x v="2"/>
    <x v="4"/>
    <x v="4"/>
    <x v="0"/>
    <x v="0"/>
  </r>
  <r>
    <s v="ODR3432707958o"/>
    <s v="C192004L"/>
    <d v="2021-10-13T00:00:00"/>
    <s v="P594912"/>
    <n v="312446"/>
    <n v="1"/>
    <n v="3124460"/>
    <n v="0"/>
    <n v="3124460"/>
    <n v="1"/>
    <n v="1"/>
    <n v="1"/>
    <n v="1"/>
    <d v="2021-10-10T00:00:00"/>
    <x v="1406"/>
    <n v="3124460"/>
    <n v="206190"/>
    <x v="7"/>
    <x v="2"/>
    <n v="2918270"/>
    <n v="0.93400779654724397"/>
    <x v="2"/>
    <x v="6"/>
    <x v="6"/>
    <x v="0"/>
    <x v="0"/>
  </r>
  <r>
    <s v="ODR6257388987e"/>
    <s v="C112258L"/>
    <d v="2021-10-14T00:00:00"/>
    <s v="P900885"/>
    <n v="312446"/>
    <n v="1"/>
    <n v="3124460"/>
    <n v="0"/>
    <n v="3124460"/>
    <n v="1"/>
    <n v="0"/>
    <n v="0"/>
    <n v="1"/>
    <d v="2021-09-06T00:00:00"/>
    <x v="1407"/>
    <n v="3124460"/>
    <n v="190588"/>
    <x v="7"/>
    <x v="2"/>
    <n v="2933872"/>
    <n v="0.93900129942454102"/>
    <x v="2"/>
    <x v="6"/>
    <x v="6"/>
    <x v="0"/>
    <x v="1"/>
  </r>
  <r>
    <s v="ODR6034183408s"/>
    <s v="C370732L"/>
    <d v="2021-11-09T00:00:00"/>
    <s v="P657059"/>
    <n v="312446"/>
    <n v="1"/>
    <n v="3124460"/>
    <n v="0"/>
    <n v="3124460"/>
    <n v="1"/>
    <n v="0"/>
    <n v="0"/>
    <n v="9"/>
    <d v="2021-09-09T00:00:00"/>
    <x v="1408"/>
    <n v="3124460"/>
    <n v="231188"/>
    <x v="7"/>
    <x v="9"/>
    <n v="2893272"/>
    <n v="0.92600705401893402"/>
    <x v="2"/>
    <x v="0"/>
    <x v="0"/>
    <x v="0"/>
    <x v="1"/>
  </r>
  <r>
    <s v="ODR6461428314m"/>
    <s v="C349922L"/>
    <d v="2021-09-08T00:00:00"/>
    <s v="P239597"/>
    <n v="311750"/>
    <n v="1"/>
    <n v="3117500"/>
    <n v="0"/>
    <n v="3117500"/>
    <n v="1"/>
    <n v="0"/>
    <n v="0"/>
    <n v="9"/>
    <d v="2021-08-17T00:00:00"/>
    <x v="1409"/>
    <n v="3117500"/>
    <n v="243136"/>
    <x v="7"/>
    <x v="9"/>
    <n v="2874364"/>
    <n v="0.92200930232558098"/>
    <x v="2"/>
    <x v="4"/>
    <x v="4"/>
    <x v="0"/>
    <x v="1"/>
  </r>
  <r>
    <s v="ODR2216889280l"/>
    <s v="C150198L"/>
    <d v="2022-04-05T00:00:00"/>
    <s v="P353776"/>
    <n v="51910"/>
    <n v="6"/>
    <n v="3114600"/>
    <n v="0"/>
    <n v="3114600"/>
    <n v="1"/>
    <n v="0"/>
    <n v="0"/>
    <n v="4"/>
    <d v="2022-05-13T00:00:00"/>
    <x v="1410"/>
    <n v="519100"/>
    <n v="34220"/>
    <x v="5"/>
    <x v="1"/>
    <n v="2909280"/>
    <n v="0.93407821229050303"/>
    <x v="0"/>
    <x v="5"/>
    <x v="5"/>
    <x v="1"/>
    <x v="1"/>
  </r>
  <r>
    <s v="ODR5198303947o"/>
    <s v="C719704L"/>
    <d v="2022-11-06T00:00:00"/>
    <s v="P793938"/>
    <n v="103530"/>
    <n v="3"/>
    <n v="3105900"/>
    <n v="0"/>
    <n v="3105900"/>
    <n v="1"/>
    <n v="0"/>
    <n v="0"/>
    <n v="4"/>
    <d v="2022-06-18T00:00:00"/>
    <x v="1411"/>
    <n v="1035300"/>
    <n v="67280"/>
    <x v="9"/>
    <x v="1"/>
    <n v="2904060"/>
    <n v="0.93501400560224102"/>
    <x v="2"/>
    <x v="0"/>
    <x v="0"/>
    <x v="1"/>
    <x v="1"/>
  </r>
  <r>
    <s v="ODR2833750085i"/>
    <s v="C575719L"/>
    <d v="2022-05-18T00:00:00"/>
    <s v="P201274"/>
    <n v="309720"/>
    <n v="1"/>
    <n v="3097200"/>
    <n v="0"/>
    <n v="3097200"/>
    <n v="1"/>
    <n v="0"/>
    <n v="0"/>
    <n v="1"/>
    <d v="2022-05-01T00:00:00"/>
    <x v="1343"/>
    <n v="3422000"/>
    <n v="246384"/>
    <x v="8"/>
    <x v="2"/>
    <n v="2850816"/>
    <n v="0.92044943820224701"/>
    <x v="2"/>
    <x v="2"/>
    <x v="2"/>
    <x v="1"/>
    <x v="1"/>
  </r>
  <r>
    <s v="ODR6367888735u"/>
    <s v="C185112L"/>
    <d v="2022-05-23T00:00:00"/>
    <s v="P201274"/>
    <n v="309720"/>
    <n v="1"/>
    <n v="3097200"/>
    <n v="0"/>
    <n v="3097200"/>
    <n v="1"/>
    <n v="1"/>
    <n v="0"/>
    <n v="1"/>
    <d v="2021-09-17T00:00:00"/>
    <x v="1343"/>
    <n v="3422000"/>
    <n v="246384"/>
    <x v="8"/>
    <x v="2"/>
    <n v="2850816"/>
    <n v="0.92044943820224701"/>
    <x v="2"/>
    <x v="2"/>
    <x v="2"/>
    <x v="1"/>
    <x v="0"/>
  </r>
  <r>
    <s v="ODR4594437260w"/>
    <s v="C288152L"/>
    <d v="2022-01-06T00:00:00"/>
    <s v="P429085"/>
    <n v="308908"/>
    <n v="1"/>
    <n v="3089080"/>
    <n v="0"/>
    <n v="3089080"/>
    <n v="1"/>
    <n v="1"/>
    <n v="1"/>
    <n v="1"/>
    <d v="2022-03-17T00:00:00"/>
    <x v="1412"/>
    <n v="3089080"/>
    <n v="277994"/>
    <x v="6"/>
    <x v="2"/>
    <n v="2811086"/>
    <n v="0.91000751032669902"/>
    <x v="2"/>
    <x v="3"/>
    <x v="3"/>
    <x v="1"/>
    <x v="0"/>
  </r>
  <r>
    <s v="ODR2730862185u"/>
    <s v="C956638L"/>
    <d v="2021-01-11T00:00:00"/>
    <s v="P504701"/>
    <n v="153700"/>
    <n v="2"/>
    <n v="3074000"/>
    <n v="0"/>
    <n v="3074000"/>
    <n v="1"/>
    <n v="1"/>
    <n v="0"/>
    <n v="1"/>
    <d v="2021-11-05T00:00:00"/>
    <x v="1413"/>
    <n v="1537000"/>
    <n v="129108"/>
    <x v="7"/>
    <x v="2"/>
    <n v="2815784"/>
    <n v="0.91600000000000004"/>
    <x v="2"/>
    <x v="3"/>
    <x v="3"/>
    <x v="0"/>
    <x v="0"/>
  </r>
  <r>
    <s v="ODR4552361125e"/>
    <s v="C418640L"/>
    <d v="2021-12-25T00:00:00"/>
    <s v="P433768"/>
    <n v="307110"/>
    <n v="1"/>
    <n v="3071100"/>
    <n v="0"/>
    <n v="3071100"/>
    <n v="1"/>
    <n v="1"/>
    <n v="0"/>
    <n v="1"/>
    <d v="2021-12-20T00:00:00"/>
    <x v="1414"/>
    <n v="3071100"/>
    <n v="236466"/>
    <x v="9"/>
    <x v="2"/>
    <n v="2834634"/>
    <n v="0.92300283286119"/>
    <x v="2"/>
    <x v="1"/>
    <x v="1"/>
    <x v="0"/>
    <x v="0"/>
  </r>
  <r>
    <s v="ODR1682997027c"/>
    <s v="C487528L"/>
    <d v="2022-02-18T00:00:00"/>
    <s v="P172095"/>
    <n v="153120"/>
    <n v="2"/>
    <n v="3062400"/>
    <n v="0"/>
    <n v="3062400"/>
    <n v="1"/>
    <n v="1"/>
    <n v="1"/>
    <n v="3"/>
    <d v="2022-02-22T00:00:00"/>
    <x v="1415"/>
    <n v="1531200"/>
    <n v="124004"/>
    <x v="8"/>
    <x v="3"/>
    <n v="2814392"/>
    <n v="0.91901515151515201"/>
    <x v="2"/>
    <x v="10"/>
    <x v="10"/>
    <x v="1"/>
    <x v="0"/>
  </r>
  <r>
    <s v="ODR4458642551d"/>
    <s v="C242356L"/>
    <d v="2021-10-22T00:00:00"/>
    <s v="P221302"/>
    <n v="304500"/>
    <n v="1"/>
    <n v="3045000"/>
    <n v="0"/>
    <n v="3045000"/>
    <n v="1"/>
    <n v="1"/>
    <n v="1"/>
    <n v="1"/>
    <d v="2021-10-05T00:00:00"/>
    <x v="1416"/>
    <n v="3045000"/>
    <n v="216166"/>
    <x v="13"/>
    <x v="2"/>
    <n v="2828834"/>
    <n v="0.92900952380952395"/>
    <x v="2"/>
    <x v="6"/>
    <x v="6"/>
    <x v="0"/>
    <x v="0"/>
  </r>
  <r>
    <s v="ODR8321058535h"/>
    <s v="C287698L"/>
    <d v="2022-11-08T00:00:00"/>
    <s v="P221302"/>
    <n v="304500"/>
    <n v="1"/>
    <n v="3045000"/>
    <n v="0"/>
    <n v="3045000"/>
    <n v="1"/>
    <n v="1"/>
    <n v="0"/>
    <n v="1"/>
    <d v="2022-08-23T00:00:00"/>
    <x v="1416"/>
    <n v="3045000"/>
    <n v="216166"/>
    <x v="13"/>
    <x v="2"/>
    <n v="2828834"/>
    <n v="0.92900952380952395"/>
    <x v="2"/>
    <x v="0"/>
    <x v="0"/>
    <x v="1"/>
    <x v="0"/>
  </r>
  <r>
    <s v="ODR5141036450p"/>
    <s v="C191766L"/>
    <d v="2022-03-24T00:00:00"/>
    <s v="P291178"/>
    <n v="304500"/>
    <n v="1"/>
    <n v="3045000"/>
    <n v="0"/>
    <n v="3045000"/>
    <n v="1"/>
    <n v="1"/>
    <n v="1"/>
    <n v="7"/>
    <d v="2021-07-05T00:00:00"/>
    <x v="1417"/>
    <n v="3045000"/>
    <n v="182700"/>
    <x v="14"/>
    <x v="4"/>
    <n v="2862300"/>
    <n v="0.94"/>
    <x v="2"/>
    <x v="9"/>
    <x v="9"/>
    <x v="1"/>
    <x v="0"/>
  </r>
  <r>
    <s v="ODR4064885983x"/>
    <s v="C779646L"/>
    <d v="2021-10-27T00:00:00"/>
    <s v="P700907"/>
    <n v="150800"/>
    <n v="2"/>
    <n v="3016000"/>
    <n v="0"/>
    <n v="3016000"/>
    <n v="1"/>
    <n v="0"/>
    <n v="0"/>
    <n v="4"/>
    <d v="2021-09-19T00:00:00"/>
    <x v="172"/>
    <n v="1508000"/>
    <n v="98020"/>
    <x v="6"/>
    <x v="1"/>
    <n v="2819960"/>
    <n v="0.93500000000000005"/>
    <x v="2"/>
    <x v="6"/>
    <x v="6"/>
    <x v="0"/>
    <x v="1"/>
  </r>
  <r>
    <s v="ODR8532226424e"/>
    <s v="C751329L"/>
    <d v="2021-11-11T00:00:00"/>
    <s v="P700907"/>
    <n v="150800"/>
    <n v="2"/>
    <n v="3016000"/>
    <n v="0"/>
    <n v="3016000"/>
    <n v="1"/>
    <n v="1"/>
    <n v="0"/>
    <n v="1"/>
    <d v="2021-09-12T00:00:00"/>
    <x v="172"/>
    <n v="1508000"/>
    <n v="98020"/>
    <x v="6"/>
    <x v="2"/>
    <n v="2819960"/>
    <n v="0.93500000000000005"/>
    <x v="2"/>
    <x v="0"/>
    <x v="0"/>
    <x v="0"/>
    <x v="0"/>
  </r>
  <r>
    <s v="ODR2386752252p"/>
    <s v="C776499L"/>
    <d v="2022-10-05T00:00:00"/>
    <s v="P196930"/>
    <n v="301600"/>
    <n v="1"/>
    <n v="3016000"/>
    <n v="0"/>
    <n v="3016000"/>
    <n v="1"/>
    <n v="1"/>
    <n v="1"/>
    <n v="1"/>
    <d v="2021-09-22T00:00:00"/>
    <x v="1418"/>
    <n v="3016000"/>
    <n v="256360"/>
    <x v="9"/>
    <x v="2"/>
    <n v="2759640"/>
    <n v="0.91500000000000004"/>
    <x v="2"/>
    <x v="6"/>
    <x v="6"/>
    <x v="1"/>
    <x v="0"/>
  </r>
  <r>
    <s v="ODR9387126191t"/>
    <s v="C673184L"/>
    <d v="2021-01-07T00:00:00"/>
    <s v="P724671"/>
    <n v="301600"/>
    <n v="1"/>
    <n v="3016000"/>
    <n v="0"/>
    <n v="3016000"/>
    <n v="1"/>
    <n v="0"/>
    <n v="0"/>
    <n v="1"/>
    <d v="2021-07-01T00:00:00"/>
    <x v="1419"/>
    <n v="3016000"/>
    <n v="238264"/>
    <x v="0"/>
    <x v="2"/>
    <n v="2777736"/>
    <n v="0.92100000000000004"/>
    <x v="2"/>
    <x v="3"/>
    <x v="3"/>
    <x v="0"/>
    <x v="1"/>
  </r>
  <r>
    <s v="ODR9381215026s"/>
    <s v="C713972L"/>
    <d v="2022-02-19T00:00:00"/>
    <s v="P907149"/>
    <n v="301600"/>
    <n v="1"/>
    <n v="3016000"/>
    <n v="0"/>
    <n v="3016000"/>
    <n v="1"/>
    <n v="0"/>
    <n v="0"/>
    <n v="4"/>
    <d v="2022-01-01T00:00:00"/>
    <x v="1420"/>
    <n v="3016000"/>
    <n v="223184"/>
    <x v="7"/>
    <x v="1"/>
    <n v="2792816"/>
    <n v="0.92600000000000005"/>
    <x v="2"/>
    <x v="10"/>
    <x v="10"/>
    <x v="1"/>
    <x v="1"/>
  </r>
  <r>
    <s v="ODR7544283803w"/>
    <s v="C999472L"/>
    <d v="2022-11-05T00:00:00"/>
    <s v="P390553"/>
    <n v="150742"/>
    <n v="2"/>
    <n v="3014840"/>
    <n v="0"/>
    <n v="3014840"/>
    <n v="1"/>
    <n v="0"/>
    <n v="0"/>
    <n v="1"/>
    <d v="2021-07-20T00:00:00"/>
    <x v="1421"/>
    <n v="1507420"/>
    <n v="119074"/>
    <x v="14"/>
    <x v="2"/>
    <n v="2776692"/>
    <n v="0.92100808003078105"/>
    <x v="2"/>
    <x v="0"/>
    <x v="0"/>
    <x v="1"/>
    <x v="1"/>
  </r>
  <r>
    <s v="ODR6510593206r"/>
    <s v="C751652L"/>
    <d v="2022-06-19T00:00:00"/>
    <s v="P356001"/>
    <n v="300730"/>
    <n v="1"/>
    <n v="3007300"/>
    <n v="0"/>
    <n v="3007300"/>
    <n v="1"/>
    <n v="0"/>
    <n v="0"/>
    <n v="1"/>
    <d v="2021-11-20T00:00:00"/>
    <x v="1422"/>
    <n v="3007300"/>
    <n v="180438"/>
    <x v="8"/>
    <x v="2"/>
    <n v="2826862"/>
    <n v="0.94"/>
    <x v="2"/>
    <x v="8"/>
    <x v="8"/>
    <x v="1"/>
    <x v="1"/>
  </r>
  <r>
    <s v="ODR2417200930b"/>
    <s v="C550002L"/>
    <d v="2021-10-23T00:00:00"/>
    <s v="P566146"/>
    <n v="298700"/>
    <n v="1"/>
    <n v="2987000"/>
    <n v="0"/>
    <n v="2987000"/>
    <n v="1"/>
    <n v="1"/>
    <n v="1"/>
    <n v="1"/>
    <d v="2021-09-28T00:00:00"/>
    <x v="1423"/>
    <n v="2539240"/>
    <n v="177712"/>
    <x v="10"/>
    <x v="2"/>
    <n v="2809288"/>
    <n v="0.94050485436893205"/>
    <x v="2"/>
    <x v="6"/>
    <x v="6"/>
    <x v="0"/>
    <x v="0"/>
  </r>
  <r>
    <s v="ODR9357308310q"/>
    <s v="C436261L"/>
    <d v="2021-07-27T00:00:00"/>
    <s v="P844218"/>
    <n v="298700"/>
    <n v="1"/>
    <n v="2987000"/>
    <n v="0"/>
    <n v="2987000"/>
    <n v="1"/>
    <n v="1"/>
    <n v="1"/>
    <n v="1"/>
    <d v="2021-07-25T00:00:00"/>
    <x v="1424"/>
    <n v="2987000"/>
    <n v="188152"/>
    <x v="8"/>
    <x v="2"/>
    <n v="2798848"/>
    <n v="0.93700970873786404"/>
    <x v="2"/>
    <x v="7"/>
    <x v="7"/>
    <x v="0"/>
    <x v="0"/>
  </r>
  <r>
    <s v="ODR4327980965r"/>
    <s v="C985354L"/>
    <d v="2022-01-03T00:00:00"/>
    <s v="P512258"/>
    <n v="74530"/>
    <n v="4"/>
    <n v="2981200"/>
    <n v="0"/>
    <n v="2981200"/>
    <n v="1"/>
    <n v="0"/>
    <n v="0"/>
    <n v="4"/>
    <d v="2021-10-02T00:00:00"/>
    <x v="161"/>
    <n v="745300"/>
    <n v="49184"/>
    <x v="11"/>
    <x v="1"/>
    <n v="2784464"/>
    <n v="0.93400778210116697"/>
    <x v="2"/>
    <x v="3"/>
    <x v="3"/>
    <x v="1"/>
    <x v="1"/>
  </r>
  <r>
    <s v="ODR6692867711w"/>
    <s v="C148697L"/>
    <d v="2022-07-14T00:00:00"/>
    <s v="P996314"/>
    <n v="296960"/>
    <n v="1"/>
    <n v="2969600"/>
    <n v="0"/>
    <n v="2969600"/>
    <n v="1"/>
    <n v="0"/>
    <n v="0"/>
    <n v="1"/>
    <d v="2022-07-16T00:00:00"/>
    <x v="1425"/>
    <n v="2969600"/>
    <n v="231594"/>
    <x v="6"/>
    <x v="2"/>
    <n v="2738006"/>
    <n v="0.92201171874999999"/>
    <x v="2"/>
    <x v="7"/>
    <x v="7"/>
    <x v="1"/>
    <x v="1"/>
  </r>
  <r>
    <s v="ODR7284523157a"/>
    <s v="C301035L"/>
    <d v="2022-07-27T00:00:00"/>
    <s v="P593051"/>
    <n v="147900"/>
    <n v="2"/>
    <n v="2958000"/>
    <n v="0"/>
    <n v="2958000"/>
    <n v="1"/>
    <n v="0"/>
    <n v="0"/>
    <n v="7"/>
    <d v="2022-07-21T00:00:00"/>
    <x v="1426"/>
    <n v="1479000"/>
    <n v="127194"/>
    <x v="6"/>
    <x v="4"/>
    <n v="2703612"/>
    <n v="0.91400000000000003"/>
    <x v="2"/>
    <x v="7"/>
    <x v="7"/>
    <x v="1"/>
    <x v="1"/>
  </r>
  <r>
    <s v="ODR7414644485k"/>
    <s v="C549364L"/>
    <d v="2022-07-06T00:00:00"/>
    <s v="P575871"/>
    <n v="147900"/>
    <n v="2"/>
    <n v="2958000"/>
    <n v="0"/>
    <n v="2958000"/>
    <n v="1"/>
    <n v="0"/>
    <n v="0"/>
    <n v="1"/>
    <d v="2022-06-17T00:00:00"/>
    <x v="1427"/>
    <n v="1479000"/>
    <n v="106488"/>
    <x v="9"/>
    <x v="2"/>
    <n v="2745024"/>
    <n v="0.92800000000000005"/>
    <x v="2"/>
    <x v="7"/>
    <x v="7"/>
    <x v="1"/>
    <x v="1"/>
  </r>
  <r>
    <s v="ODR1807750013b"/>
    <s v="C838657L"/>
    <d v="2022-04-28T00:00:00"/>
    <s v="P512258"/>
    <n v="73733"/>
    <n v="4"/>
    <n v="2949300"/>
    <n v="0"/>
    <n v="2949300"/>
    <n v="1"/>
    <n v="0"/>
    <n v="0"/>
    <n v="4"/>
    <d v="2022-01-13T00:00:00"/>
    <x v="161"/>
    <n v="745300"/>
    <n v="49184"/>
    <x v="11"/>
    <x v="1"/>
    <n v="2752564"/>
    <n v="0.93329400196656798"/>
    <x v="2"/>
    <x v="5"/>
    <x v="5"/>
    <x v="1"/>
    <x v="1"/>
  </r>
  <r>
    <s v="ODR5616777474v"/>
    <s v="C833467L"/>
    <d v="2021-08-19T00:00:00"/>
    <s v="P635777"/>
    <n v="98020"/>
    <n v="3"/>
    <n v="2940600"/>
    <n v="0"/>
    <n v="2940600"/>
    <n v="1"/>
    <n v="0"/>
    <n v="0"/>
    <n v="1"/>
    <d v="2021-08-22T00:00:00"/>
    <x v="1428"/>
    <n v="980200"/>
    <n v="67628"/>
    <x v="0"/>
    <x v="2"/>
    <n v="2737716"/>
    <n v="0.931005917159763"/>
    <x v="2"/>
    <x v="11"/>
    <x v="11"/>
    <x v="0"/>
    <x v="1"/>
  </r>
  <r>
    <s v="ODR7287111231j"/>
    <s v="C119869L"/>
    <d v="2022-07-14T00:00:00"/>
    <s v="P568561"/>
    <n v="292900"/>
    <n v="1"/>
    <n v="2929000"/>
    <n v="0"/>
    <n v="2929000"/>
    <n v="1"/>
    <n v="1"/>
    <n v="1"/>
    <n v="4"/>
    <d v="2022-07-03T00:00:00"/>
    <x v="1429"/>
    <n v="2929000"/>
    <n v="246036"/>
    <x v="10"/>
    <x v="1"/>
    <n v="2682964"/>
    <n v="0.91600000000000004"/>
    <x v="2"/>
    <x v="7"/>
    <x v="7"/>
    <x v="1"/>
    <x v="0"/>
  </r>
  <r>
    <s v="ODR5413655806o"/>
    <s v="C215074L"/>
    <d v="2021-10-11T00:00:00"/>
    <s v="P868339"/>
    <n v="290812"/>
    <n v="1"/>
    <n v="2908120"/>
    <n v="0"/>
    <n v="2908120"/>
    <n v="1"/>
    <n v="0"/>
    <n v="0"/>
    <n v="4"/>
    <d v="2021-09-13T00:00:00"/>
    <x v="1372"/>
    <n v="2908120"/>
    <n v="212280"/>
    <x v="3"/>
    <x v="1"/>
    <n v="2695840"/>
    <n v="0.92700438771439997"/>
    <x v="2"/>
    <x v="6"/>
    <x v="6"/>
    <x v="0"/>
    <x v="1"/>
  </r>
  <r>
    <s v="ODR7746825452x"/>
    <s v="C741634L"/>
    <d v="2022-02-13T00:00:00"/>
    <s v="P534877"/>
    <n v="58058"/>
    <n v="5"/>
    <n v="2902900"/>
    <n v="0"/>
    <n v="2902900"/>
    <n v="1"/>
    <n v="1"/>
    <n v="1"/>
    <n v="1"/>
    <d v="2021-07-09T00:00:00"/>
    <x v="113"/>
    <n v="580580"/>
    <n v="43500"/>
    <x v="5"/>
    <x v="2"/>
    <n v="2685400"/>
    <n v="0.92507492507492495"/>
    <x v="0"/>
    <x v="10"/>
    <x v="10"/>
    <x v="1"/>
    <x v="0"/>
  </r>
  <r>
    <s v="ODR7147709579w"/>
    <s v="C717221L"/>
    <d v="2022-03-28T00:00:00"/>
    <s v="P855211"/>
    <n v="290058"/>
    <n v="1"/>
    <n v="2900580"/>
    <n v="0"/>
    <n v="2900580"/>
    <n v="1"/>
    <n v="0"/>
    <n v="0"/>
    <n v="1"/>
    <d v="2021-07-13T00:00:00"/>
    <x v="52"/>
    <n v="1160"/>
    <n v="58"/>
    <x v="0"/>
    <x v="2"/>
    <n v="2900522"/>
    <n v="0.99998000399919995"/>
    <x v="0"/>
    <x v="9"/>
    <x v="9"/>
    <x v="1"/>
    <x v="1"/>
  </r>
  <r>
    <s v="ODR8788547079d"/>
    <s v="C550990L"/>
    <d v="2021-04-09T00:00:00"/>
    <s v="P224384"/>
    <n v="145000"/>
    <n v="2"/>
    <n v="2900000"/>
    <n v="0"/>
    <n v="2900000"/>
    <n v="1"/>
    <n v="1"/>
    <n v="1"/>
    <n v="1"/>
    <d v="2021-09-16T00:00:00"/>
    <x v="202"/>
    <n v="1305000"/>
    <n v="84796"/>
    <x v="6"/>
    <x v="2"/>
    <n v="2730408"/>
    <n v="0.94152000000000002"/>
    <x v="2"/>
    <x v="5"/>
    <x v="5"/>
    <x v="0"/>
    <x v="0"/>
  </r>
  <r>
    <s v="ODR9802165001a"/>
    <s v="C417984L"/>
    <d v="2021-07-12T00:00:00"/>
    <s v="P904043"/>
    <n v="145000"/>
    <n v="2"/>
    <n v="2900000"/>
    <n v="0"/>
    <n v="2900000"/>
    <n v="1"/>
    <n v="1"/>
    <n v="1"/>
    <n v="1"/>
    <d v="2021-12-27T00:00:00"/>
    <x v="1430"/>
    <n v="1450000"/>
    <n v="117450"/>
    <x v="6"/>
    <x v="2"/>
    <n v="2665100"/>
    <n v="0.91900000000000004"/>
    <x v="2"/>
    <x v="7"/>
    <x v="7"/>
    <x v="0"/>
    <x v="0"/>
  </r>
  <r>
    <s v="ODR7920345766f"/>
    <s v="C122490L"/>
    <d v="2021-07-23T00:00:00"/>
    <s v="P224384"/>
    <n v="145000"/>
    <n v="2"/>
    <n v="2900000"/>
    <n v="0"/>
    <n v="2900000"/>
    <n v="1"/>
    <n v="1"/>
    <n v="1"/>
    <n v="1"/>
    <d v="2021-07-25T00:00:00"/>
    <x v="202"/>
    <n v="1305000"/>
    <n v="84796"/>
    <x v="6"/>
    <x v="2"/>
    <n v="2730408"/>
    <n v="0.94152000000000002"/>
    <x v="2"/>
    <x v="7"/>
    <x v="7"/>
    <x v="0"/>
    <x v="0"/>
  </r>
  <r>
    <s v="ODR8969003625b"/>
    <s v="C845303L"/>
    <d v="2021-07-30T00:00:00"/>
    <s v="P904043"/>
    <n v="145000"/>
    <n v="2"/>
    <n v="2900000"/>
    <n v="0"/>
    <n v="2900000"/>
    <n v="1"/>
    <n v="0"/>
    <n v="0"/>
    <n v="1"/>
    <d v="2021-07-15T00:00:00"/>
    <x v="1430"/>
    <n v="1450000"/>
    <n v="117450"/>
    <x v="6"/>
    <x v="2"/>
    <n v="2665100"/>
    <n v="0.91900000000000004"/>
    <x v="2"/>
    <x v="7"/>
    <x v="7"/>
    <x v="0"/>
    <x v="1"/>
  </r>
  <r>
    <s v="ODR9498401955s"/>
    <s v="C139722L"/>
    <d v="2021-08-09T00:00:00"/>
    <s v="P904043"/>
    <n v="145000"/>
    <n v="2"/>
    <n v="2900000"/>
    <n v="0"/>
    <n v="2900000"/>
    <n v="1"/>
    <n v="1"/>
    <n v="1"/>
    <n v="1"/>
    <d v="2021-09-21T00:00:00"/>
    <x v="1430"/>
    <n v="1450000"/>
    <n v="117450"/>
    <x v="6"/>
    <x v="2"/>
    <n v="2665100"/>
    <n v="0.91900000000000004"/>
    <x v="2"/>
    <x v="11"/>
    <x v="11"/>
    <x v="0"/>
    <x v="0"/>
  </r>
  <r>
    <s v="ODR1157061964b"/>
    <s v="C706324L"/>
    <d v="2022-02-03T00:00:00"/>
    <s v="P315784"/>
    <n v="290000"/>
    <n v="1"/>
    <n v="2900000"/>
    <n v="0"/>
    <n v="2900000"/>
    <n v="1"/>
    <n v="1"/>
    <n v="1"/>
    <n v="1"/>
    <d v="2022-03-24T00:00:00"/>
    <x v="1431"/>
    <n v="2900000"/>
    <n v="174000"/>
    <x v="6"/>
    <x v="2"/>
    <n v="2726000"/>
    <n v="0.94"/>
    <x v="2"/>
    <x v="10"/>
    <x v="10"/>
    <x v="1"/>
    <x v="0"/>
  </r>
  <r>
    <s v="ODR9207505918t"/>
    <s v="C558736L"/>
    <d v="2022-02-17T00:00:00"/>
    <s v="P330495"/>
    <n v="290000"/>
    <n v="1"/>
    <n v="2900000"/>
    <n v="0"/>
    <n v="2900000"/>
    <n v="1"/>
    <n v="1"/>
    <n v="0"/>
    <n v="1"/>
    <d v="2022-02-27T00:00:00"/>
    <x v="1432"/>
    <n v="2900000"/>
    <n v="217500"/>
    <x v="6"/>
    <x v="2"/>
    <n v="2682500"/>
    <n v="0.92500000000000004"/>
    <x v="2"/>
    <x v="10"/>
    <x v="10"/>
    <x v="1"/>
    <x v="0"/>
  </r>
  <r>
    <s v="ODR5931068708a"/>
    <s v="C318171L"/>
    <d v="2022-03-14T00:00:00"/>
    <s v="P224384"/>
    <n v="145000"/>
    <n v="2"/>
    <n v="2900000"/>
    <n v="0"/>
    <n v="2900000"/>
    <n v="1"/>
    <n v="0"/>
    <n v="0"/>
    <n v="1"/>
    <d v="2022-03-09T00:00:00"/>
    <x v="202"/>
    <n v="1305000"/>
    <n v="84796"/>
    <x v="6"/>
    <x v="2"/>
    <n v="2730408"/>
    <n v="0.94152000000000002"/>
    <x v="2"/>
    <x v="9"/>
    <x v="9"/>
    <x v="1"/>
    <x v="1"/>
  </r>
  <r>
    <s v="ODR7167509416n"/>
    <s v="C198678L"/>
    <d v="2022-03-15T00:00:00"/>
    <s v="P224384"/>
    <n v="145000"/>
    <n v="2"/>
    <n v="2900000"/>
    <n v="0"/>
    <n v="2900000"/>
    <n v="1"/>
    <n v="0"/>
    <n v="0"/>
    <n v="1"/>
    <d v="2022-03-10T00:00:00"/>
    <x v="202"/>
    <n v="1305000"/>
    <n v="84796"/>
    <x v="6"/>
    <x v="2"/>
    <n v="2730408"/>
    <n v="0.94152000000000002"/>
    <x v="2"/>
    <x v="9"/>
    <x v="9"/>
    <x v="1"/>
    <x v="1"/>
  </r>
  <r>
    <s v="ODR6408451242z"/>
    <s v="C371673L"/>
    <d v="2022-04-04T00:00:00"/>
    <s v="P315784"/>
    <n v="290000"/>
    <n v="1"/>
    <n v="2900000"/>
    <n v="0"/>
    <n v="2900000"/>
    <n v="1"/>
    <n v="1"/>
    <n v="1"/>
    <n v="1"/>
    <d v="2022-04-03T00:00:00"/>
    <x v="1431"/>
    <n v="2900000"/>
    <n v="174000"/>
    <x v="6"/>
    <x v="2"/>
    <n v="2726000"/>
    <n v="0.94"/>
    <x v="2"/>
    <x v="5"/>
    <x v="5"/>
    <x v="1"/>
    <x v="0"/>
  </r>
  <r>
    <s v="ODR7767048497v"/>
    <s v="C116575L"/>
    <d v="2022-04-21T00:00:00"/>
    <s v="P904043"/>
    <n v="145000"/>
    <n v="2"/>
    <n v="2900000"/>
    <n v="0"/>
    <n v="2900000"/>
    <n v="1"/>
    <n v="1"/>
    <n v="1"/>
    <n v="1"/>
    <d v="2022-04-28T00:00:00"/>
    <x v="1430"/>
    <n v="1450000"/>
    <n v="117450"/>
    <x v="6"/>
    <x v="2"/>
    <n v="2665100"/>
    <n v="0.91900000000000004"/>
    <x v="2"/>
    <x v="5"/>
    <x v="5"/>
    <x v="1"/>
    <x v="0"/>
  </r>
  <r>
    <s v="ODR9211185916v"/>
    <s v="C464900L"/>
    <d v="2022-05-25T00:00:00"/>
    <s v="P315784"/>
    <n v="290000"/>
    <n v="1"/>
    <n v="2900000"/>
    <n v="0"/>
    <n v="2900000"/>
    <n v="1"/>
    <n v="1"/>
    <n v="0"/>
    <n v="1"/>
    <d v="2022-05-15T00:00:00"/>
    <x v="1431"/>
    <n v="2900000"/>
    <n v="174000"/>
    <x v="6"/>
    <x v="2"/>
    <n v="2726000"/>
    <n v="0.94"/>
    <x v="2"/>
    <x v="2"/>
    <x v="2"/>
    <x v="1"/>
    <x v="0"/>
  </r>
  <r>
    <s v="ODR5286709230m"/>
    <s v="C593574L"/>
    <d v="2022-05-26T00:00:00"/>
    <s v="P315784"/>
    <n v="290000"/>
    <n v="1"/>
    <n v="2900000"/>
    <n v="0"/>
    <n v="2900000"/>
    <n v="1"/>
    <n v="1"/>
    <n v="0"/>
    <n v="1"/>
    <d v="2022-05-08T00:00:00"/>
    <x v="1431"/>
    <n v="2900000"/>
    <n v="174000"/>
    <x v="6"/>
    <x v="2"/>
    <n v="2726000"/>
    <n v="0.94"/>
    <x v="2"/>
    <x v="2"/>
    <x v="2"/>
    <x v="1"/>
    <x v="0"/>
  </r>
  <r>
    <s v="ODR4959949563r"/>
    <s v="C558736L"/>
    <d v="2022-06-03T00:00:00"/>
    <s v="P576603"/>
    <n v="290000"/>
    <n v="1"/>
    <n v="2900000"/>
    <n v="0"/>
    <n v="2900000"/>
    <n v="1"/>
    <n v="1"/>
    <n v="1"/>
    <n v="3"/>
    <d v="2022-02-27T00:00:00"/>
    <x v="1433"/>
    <n v="2900000"/>
    <n v="223300"/>
    <x v="6"/>
    <x v="3"/>
    <n v="2676700"/>
    <n v="0.92300000000000004"/>
    <x v="2"/>
    <x v="8"/>
    <x v="8"/>
    <x v="1"/>
    <x v="0"/>
  </r>
  <r>
    <s v="ODR9764454661b"/>
    <s v="C667472L"/>
    <d v="2022-06-15T00:00:00"/>
    <s v="P315784"/>
    <n v="290000"/>
    <n v="1"/>
    <n v="2900000"/>
    <n v="0"/>
    <n v="2900000"/>
    <n v="1"/>
    <n v="1"/>
    <n v="1"/>
    <n v="4"/>
    <d v="2022-06-23T00:00:00"/>
    <x v="1431"/>
    <n v="2900000"/>
    <n v="174000"/>
    <x v="6"/>
    <x v="1"/>
    <n v="2726000"/>
    <n v="0.94"/>
    <x v="2"/>
    <x v="8"/>
    <x v="8"/>
    <x v="1"/>
    <x v="0"/>
  </r>
  <r>
    <s v="ODR7668955451h"/>
    <s v="C626822L"/>
    <d v="2022-06-22T00:00:00"/>
    <s v="P315784"/>
    <n v="290000"/>
    <n v="1"/>
    <n v="2900000"/>
    <n v="0"/>
    <n v="2900000"/>
    <n v="1"/>
    <n v="1"/>
    <n v="0"/>
    <n v="1"/>
    <d v="2022-06-04T00:00:00"/>
    <x v="1431"/>
    <n v="2900000"/>
    <n v="174000"/>
    <x v="6"/>
    <x v="2"/>
    <n v="2726000"/>
    <n v="0.94"/>
    <x v="2"/>
    <x v="8"/>
    <x v="8"/>
    <x v="1"/>
    <x v="0"/>
  </r>
  <r>
    <s v="ODR4671042028r"/>
    <s v="C749600L"/>
    <d v="2022-06-30T00:00:00"/>
    <s v="P315784"/>
    <n v="290000"/>
    <n v="1"/>
    <n v="2900000"/>
    <n v="0"/>
    <n v="2900000"/>
    <n v="1"/>
    <n v="1"/>
    <n v="1"/>
    <n v="1"/>
    <d v="2022-06-24T00:00:00"/>
    <x v="1431"/>
    <n v="2900000"/>
    <n v="174000"/>
    <x v="6"/>
    <x v="2"/>
    <n v="2726000"/>
    <n v="0.94"/>
    <x v="2"/>
    <x v="8"/>
    <x v="8"/>
    <x v="1"/>
    <x v="0"/>
  </r>
  <r>
    <s v="ODR4168298675m"/>
    <s v="C510277L"/>
    <d v="2022-12-01T00:00:00"/>
    <s v="P773475"/>
    <n v="290000"/>
    <n v="1"/>
    <n v="2900000"/>
    <n v="0"/>
    <n v="2900000"/>
    <n v="1"/>
    <n v="1"/>
    <n v="1"/>
    <n v="1"/>
    <d v="2021-10-09T00:00:00"/>
    <x v="1434"/>
    <n v="2900000"/>
    <n v="232000"/>
    <x v="6"/>
    <x v="2"/>
    <n v="2668000"/>
    <n v="0.92"/>
    <x v="2"/>
    <x v="1"/>
    <x v="1"/>
    <x v="1"/>
    <x v="0"/>
  </r>
  <r>
    <s v="ODR5342751759c"/>
    <s v="C153475L"/>
    <d v="2021-02-12T00:00:00"/>
    <s v="P259500"/>
    <n v="145000"/>
    <n v="2"/>
    <n v="2900000"/>
    <n v="0"/>
    <n v="2900000"/>
    <n v="1"/>
    <n v="1"/>
    <n v="0"/>
    <n v="1"/>
    <d v="2021-07-09T00:00:00"/>
    <x v="1435"/>
    <n v="1450000"/>
    <n v="102950"/>
    <x v="8"/>
    <x v="2"/>
    <n v="2694100"/>
    <n v="0.92900000000000005"/>
    <x v="2"/>
    <x v="10"/>
    <x v="10"/>
    <x v="0"/>
    <x v="0"/>
  </r>
  <r>
    <s v="ODR9227817116a"/>
    <s v="C345434L"/>
    <d v="2021-10-17T00:00:00"/>
    <s v="P259500"/>
    <n v="145000"/>
    <n v="2"/>
    <n v="2900000"/>
    <n v="0"/>
    <n v="2900000"/>
    <n v="1"/>
    <n v="0"/>
    <n v="0"/>
    <n v="4"/>
    <d v="2021-07-07T00:00:00"/>
    <x v="1435"/>
    <n v="1450000"/>
    <n v="102950"/>
    <x v="8"/>
    <x v="1"/>
    <n v="2694100"/>
    <n v="0.92900000000000005"/>
    <x v="2"/>
    <x v="6"/>
    <x v="6"/>
    <x v="0"/>
    <x v="1"/>
  </r>
  <r>
    <s v="ODR9707468382e"/>
    <s v="C747623L"/>
    <d v="2022-04-17T00:00:00"/>
    <s v="P756799"/>
    <n v="145000"/>
    <n v="2"/>
    <n v="2900000"/>
    <n v="0"/>
    <n v="2900000"/>
    <n v="1"/>
    <n v="1"/>
    <n v="0"/>
    <n v="1"/>
    <d v="2022-04-20T00:00:00"/>
    <x v="1436"/>
    <n v="1450000"/>
    <n v="89900"/>
    <x v="8"/>
    <x v="2"/>
    <n v="2720200"/>
    <n v="0.93799999999999994"/>
    <x v="2"/>
    <x v="5"/>
    <x v="5"/>
    <x v="1"/>
    <x v="0"/>
  </r>
  <r>
    <s v="ODR4770774688d"/>
    <s v="C404036L"/>
    <d v="2021-12-18T00:00:00"/>
    <s v="P282256"/>
    <n v="290000"/>
    <n v="1"/>
    <n v="2900000"/>
    <n v="0"/>
    <n v="2900000"/>
    <n v="1"/>
    <n v="1"/>
    <n v="1"/>
    <n v="1"/>
    <d v="2021-07-17T00:00:00"/>
    <x v="1437"/>
    <n v="2900000"/>
    <n v="211700"/>
    <x v="14"/>
    <x v="2"/>
    <n v="2688300"/>
    <n v="0.92700000000000005"/>
    <x v="2"/>
    <x v="1"/>
    <x v="1"/>
    <x v="0"/>
    <x v="0"/>
  </r>
  <r>
    <s v="ODR1943163142t"/>
    <s v="C904399L"/>
    <d v="2022-04-05T00:00:00"/>
    <s v="P282256"/>
    <n v="290000"/>
    <n v="1"/>
    <n v="2900000"/>
    <n v="0"/>
    <n v="2900000"/>
    <n v="1"/>
    <n v="1"/>
    <n v="0"/>
    <n v="1"/>
    <d v="2022-05-16T00:00:00"/>
    <x v="1437"/>
    <n v="2900000"/>
    <n v="211700"/>
    <x v="14"/>
    <x v="2"/>
    <n v="2688300"/>
    <n v="0.92700000000000005"/>
    <x v="2"/>
    <x v="5"/>
    <x v="5"/>
    <x v="1"/>
    <x v="0"/>
  </r>
  <r>
    <s v="ODR4608890068x"/>
    <s v="C756592L"/>
    <d v="2022-04-20T00:00:00"/>
    <s v="P282256"/>
    <n v="290000"/>
    <n v="1"/>
    <n v="2900000"/>
    <n v="0"/>
    <n v="2900000"/>
    <n v="1"/>
    <n v="1"/>
    <n v="0"/>
    <n v="1"/>
    <d v="2022-04-15T00:00:00"/>
    <x v="1437"/>
    <n v="2900000"/>
    <n v="211700"/>
    <x v="14"/>
    <x v="2"/>
    <n v="2688300"/>
    <n v="0.92700000000000005"/>
    <x v="2"/>
    <x v="5"/>
    <x v="5"/>
    <x v="1"/>
    <x v="0"/>
  </r>
  <r>
    <s v="ODR5190776656o"/>
    <s v="C563742L"/>
    <d v="2021-08-21T00:00:00"/>
    <s v="P906116"/>
    <n v="290000"/>
    <n v="1"/>
    <n v="2900000"/>
    <n v="0"/>
    <n v="2900000"/>
    <n v="1"/>
    <n v="1"/>
    <n v="0"/>
    <n v="1"/>
    <d v="2021-08-02T00:00:00"/>
    <x v="1438"/>
    <n v="2900000"/>
    <n v="200100"/>
    <x v="9"/>
    <x v="2"/>
    <n v="2699900"/>
    <n v="0.93100000000000005"/>
    <x v="2"/>
    <x v="11"/>
    <x v="11"/>
    <x v="0"/>
    <x v="0"/>
  </r>
  <r>
    <s v="ODR9635116086u"/>
    <s v="C247649L"/>
    <d v="2022-04-06T00:00:00"/>
    <s v="P409025"/>
    <n v="145000"/>
    <n v="2"/>
    <n v="2900000"/>
    <n v="0"/>
    <n v="2900000"/>
    <n v="1"/>
    <n v="0"/>
    <n v="0"/>
    <n v="4"/>
    <d v="2021-12-05T00:00:00"/>
    <x v="1439"/>
    <n v="1450000"/>
    <n v="104400"/>
    <x v="9"/>
    <x v="1"/>
    <n v="2691200"/>
    <n v="0.92800000000000005"/>
    <x v="2"/>
    <x v="5"/>
    <x v="5"/>
    <x v="1"/>
    <x v="1"/>
  </r>
  <r>
    <s v="ODR7582069833u"/>
    <s v="C804461L"/>
    <d v="2022-11-04T00:00:00"/>
    <s v="P706543"/>
    <n v="290000"/>
    <n v="1"/>
    <n v="2900000"/>
    <n v="0"/>
    <n v="2900000"/>
    <n v="1"/>
    <n v="1"/>
    <n v="1"/>
    <n v="1"/>
    <d v="2021-09-02T00:00:00"/>
    <x v="1440"/>
    <n v="2900000"/>
    <n v="194300"/>
    <x v="9"/>
    <x v="2"/>
    <n v="2705700"/>
    <n v="0.93300000000000005"/>
    <x v="2"/>
    <x v="0"/>
    <x v="0"/>
    <x v="1"/>
    <x v="0"/>
  </r>
  <r>
    <s v="ODR2918467622l"/>
    <s v="C732924L"/>
    <d v="2022-01-31T00:00:00"/>
    <s v="P664265"/>
    <n v="290000"/>
    <n v="1"/>
    <n v="2900000"/>
    <n v="0"/>
    <n v="2900000"/>
    <n v="1"/>
    <n v="0"/>
    <n v="0"/>
    <n v="4"/>
    <d v="2022-01-04T00:00:00"/>
    <x v="1441"/>
    <n v="1450000"/>
    <n v="94250"/>
    <x v="0"/>
    <x v="1"/>
    <n v="2805750"/>
    <n v="0.96750000000000003"/>
    <x v="2"/>
    <x v="3"/>
    <x v="3"/>
    <x v="1"/>
    <x v="1"/>
  </r>
  <r>
    <s v="ODR7284845043q"/>
    <s v="C717221L"/>
    <d v="2022-03-29T00:00:00"/>
    <s v="P855211"/>
    <n v="290000"/>
    <n v="1"/>
    <n v="2900000"/>
    <n v="0"/>
    <n v="2900000"/>
    <n v="1"/>
    <n v="0"/>
    <n v="0"/>
    <n v="4"/>
    <d v="2021-07-13T00:00:00"/>
    <x v="52"/>
    <n v="1160"/>
    <n v="58"/>
    <x v="0"/>
    <x v="1"/>
    <n v="2899942"/>
    <n v="0.99997999999999998"/>
    <x v="0"/>
    <x v="9"/>
    <x v="9"/>
    <x v="1"/>
    <x v="1"/>
  </r>
  <r>
    <s v="ODR3138293832w"/>
    <s v="C994467L"/>
    <d v="2022-05-26T00:00:00"/>
    <s v="P450226"/>
    <n v="290000"/>
    <n v="1"/>
    <n v="2900000"/>
    <n v="0"/>
    <n v="2900000"/>
    <n v="1"/>
    <n v="0"/>
    <n v="0"/>
    <n v="7"/>
    <d v="2022-03-15T00:00:00"/>
    <x v="1442"/>
    <n v="2900000"/>
    <n v="217500"/>
    <x v="0"/>
    <x v="4"/>
    <n v="2682500"/>
    <n v="0.92500000000000004"/>
    <x v="2"/>
    <x v="2"/>
    <x v="2"/>
    <x v="1"/>
    <x v="1"/>
  </r>
  <r>
    <s v="ODR3536157363s"/>
    <s v="C994467L"/>
    <d v="2022-05-27T00:00:00"/>
    <s v="P450226"/>
    <n v="290000"/>
    <n v="1"/>
    <n v="2900000"/>
    <n v="0"/>
    <n v="2900000"/>
    <n v="1"/>
    <n v="0"/>
    <n v="0"/>
    <n v="7"/>
    <d v="2022-03-15T00:00:00"/>
    <x v="1442"/>
    <n v="2900000"/>
    <n v="217500"/>
    <x v="0"/>
    <x v="4"/>
    <n v="2682500"/>
    <n v="0.92500000000000004"/>
    <x v="2"/>
    <x v="2"/>
    <x v="2"/>
    <x v="1"/>
    <x v="1"/>
  </r>
  <r>
    <s v="ODR2919448661t"/>
    <s v="C698097L"/>
    <d v="2022-07-06T00:00:00"/>
    <s v="P450226"/>
    <n v="290000"/>
    <n v="1"/>
    <n v="2900000"/>
    <n v="0"/>
    <n v="2900000"/>
    <n v="1"/>
    <n v="1"/>
    <n v="1"/>
    <n v="1"/>
    <d v="2021-07-15T00:00:00"/>
    <x v="1442"/>
    <n v="2900000"/>
    <n v="217500"/>
    <x v="0"/>
    <x v="2"/>
    <n v="2682500"/>
    <n v="0.92500000000000004"/>
    <x v="2"/>
    <x v="7"/>
    <x v="7"/>
    <x v="1"/>
    <x v="0"/>
  </r>
  <r>
    <s v="ODR7643594873q"/>
    <s v="C139855L"/>
    <d v="2022-01-02T00:00:00"/>
    <s v="P985716"/>
    <n v="58000"/>
    <n v="5"/>
    <n v="2900000"/>
    <n v="0"/>
    <n v="2900000"/>
    <n v="1"/>
    <n v="1"/>
    <n v="1"/>
    <n v="1"/>
    <d v="2021-07-09T00:00:00"/>
    <x v="1443"/>
    <n v="580000"/>
    <n v="35960"/>
    <x v="5"/>
    <x v="2"/>
    <n v="2720200"/>
    <n v="0.93799999999999994"/>
    <x v="0"/>
    <x v="3"/>
    <x v="3"/>
    <x v="1"/>
    <x v="0"/>
  </r>
  <r>
    <s v="ODR2110047894l"/>
    <s v="C139855L"/>
    <d v="2022-02-02T00:00:00"/>
    <s v="P985716"/>
    <n v="58000"/>
    <n v="5"/>
    <n v="2900000"/>
    <n v="0"/>
    <n v="2900000"/>
    <n v="1"/>
    <n v="1"/>
    <n v="1"/>
    <n v="1"/>
    <d v="2021-07-09T00:00:00"/>
    <x v="1443"/>
    <n v="580000"/>
    <n v="35960"/>
    <x v="5"/>
    <x v="2"/>
    <n v="2720200"/>
    <n v="0.93799999999999994"/>
    <x v="0"/>
    <x v="10"/>
    <x v="10"/>
    <x v="1"/>
    <x v="0"/>
  </r>
  <r>
    <s v="ODR2608680914n"/>
    <s v="C741634L"/>
    <d v="2022-02-15T00:00:00"/>
    <s v="P534877"/>
    <n v="58000"/>
    <n v="5"/>
    <n v="2900000"/>
    <n v="0"/>
    <n v="2900000"/>
    <n v="1"/>
    <n v="1"/>
    <n v="1"/>
    <n v="1"/>
    <d v="2021-07-09T00:00:00"/>
    <x v="113"/>
    <n v="580580"/>
    <n v="43500"/>
    <x v="5"/>
    <x v="2"/>
    <n v="2682500"/>
    <n v="0.92500000000000004"/>
    <x v="0"/>
    <x v="10"/>
    <x v="10"/>
    <x v="1"/>
    <x v="0"/>
  </r>
  <r>
    <s v="ODR8263797009j"/>
    <s v="C741634L"/>
    <d v="2022-02-16T00:00:00"/>
    <s v="P534877"/>
    <n v="58000"/>
    <n v="5"/>
    <n v="2900000"/>
    <n v="0"/>
    <n v="2900000"/>
    <n v="1"/>
    <n v="1"/>
    <n v="1"/>
    <n v="1"/>
    <d v="2021-07-09T00:00:00"/>
    <x v="113"/>
    <n v="580580"/>
    <n v="43500"/>
    <x v="5"/>
    <x v="2"/>
    <n v="2682500"/>
    <n v="0.92500000000000004"/>
    <x v="0"/>
    <x v="10"/>
    <x v="10"/>
    <x v="1"/>
    <x v="0"/>
  </r>
  <r>
    <s v="ODR8341950358y"/>
    <s v="C741634L"/>
    <d v="2022-02-17T00:00:00"/>
    <s v="P534877"/>
    <n v="58000"/>
    <n v="5"/>
    <n v="2900000"/>
    <n v="0"/>
    <n v="2900000"/>
    <n v="1"/>
    <n v="1"/>
    <n v="1"/>
    <n v="1"/>
    <d v="2021-07-09T00:00:00"/>
    <x v="113"/>
    <n v="580580"/>
    <n v="43500"/>
    <x v="5"/>
    <x v="2"/>
    <n v="2682500"/>
    <n v="0.92500000000000004"/>
    <x v="0"/>
    <x v="10"/>
    <x v="10"/>
    <x v="1"/>
    <x v="0"/>
  </r>
  <r>
    <s v="ODR3739569946c"/>
    <s v="C741634L"/>
    <d v="2022-02-18T00:00:00"/>
    <s v="P534877"/>
    <n v="58000"/>
    <n v="5"/>
    <n v="2900000"/>
    <n v="0"/>
    <n v="2900000"/>
    <n v="1"/>
    <n v="1"/>
    <n v="1"/>
    <n v="1"/>
    <d v="2021-07-09T00:00:00"/>
    <x v="113"/>
    <n v="580580"/>
    <n v="43500"/>
    <x v="5"/>
    <x v="2"/>
    <n v="2682500"/>
    <n v="0.92500000000000004"/>
    <x v="0"/>
    <x v="10"/>
    <x v="10"/>
    <x v="1"/>
    <x v="0"/>
  </r>
  <r>
    <s v="ODR9974110537t"/>
    <s v="C741634L"/>
    <d v="2022-02-19T00:00:00"/>
    <s v="P534877"/>
    <n v="58000"/>
    <n v="5"/>
    <n v="2900000"/>
    <n v="0"/>
    <n v="2900000"/>
    <n v="1"/>
    <n v="1"/>
    <n v="1"/>
    <n v="1"/>
    <d v="2021-07-09T00:00:00"/>
    <x v="113"/>
    <n v="580580"/>
    <n v="43500"/>
    <x v="5"/>
    <x v="2"/>
    <n v="2682500"/>
    <n v="0.92500000000000004"/>
    <x v="0"/>
    <x v="10"/>
    <x v="10"/>
    <x v="1"/>
    <x v="0"/>
  </r>
  <r>
    <s v="ODR9309418630u"/>
    <s v="C139135L"/>
    <d v="2022-02-20T00:00:00"/>
    <s v="P534877"/>
    <n v="58000"/>
    <n v="5"/>
    <n v="2900000"/>
    <n v="0"/>
    <n v="2900000"/>
    <n v="1"/>
    <n v="1"/>
    <n v="1"/>
    <n v="1"/>
    <d v="2022-02-17T00:00:00"/>
    <x v="113"/>
    <n v="580580"/>
    <n v="43500"/>
    <x v="5"/>
    <x v="2"/>
    <n v="2682500"/>
    <n v="0.92500000000000004"/>
    <x v="0"/>
    <x v="10"/>
    <x v="10"/>
    <x v="1"/>
    <x v="0"/>
  </r>
  <r>
    <s v="ODR2567915830z"/>
    <s v="C139135L"/>
    <d v="2022-02-21T00:00:00"/>
    <s v="P534877"/>
    <n v="58000"/>
    <n v="5"/>
    <n v="2900000"/>
    <n v="0"/>
    <n v="2900000"/>
    <n v="1"/>
    <n v="1"/>
    <n v="1"/>
    <n v="1"/>
    <d v="2022-02-17T00:00:00"/>
    <x v="113"/>
    <n v="580580"/>
    <n v="43500"/>
    <x v="5"/>
    <x v="2"/>
    <n v="2682500"/>
    <n v="0.92500000000000004"/>
    <x v="0"/>
    <x v="10"/>
    <x v="10"/>
    <x v="1"/>
    <x v="0"/>
  </r>
  <r>
    <s v="ODR9764734428c"/>
    <s v="C139855L"/>
    <d v="2022-09-02T00:00:00"/>
    <s v="P985716"/>
    <n v="58000"/>
    <n v="5"/>
    <n v="2900000"/>
    <n v="0"/>
    <n v="2900000"/>
    <n v="1"/>
    <n v="1"/>
    <n v="0"/>
    <n v="1"/>
    <d v="2021-07-09T00:00:00"/>
    <x v="1443"/>
    <n v="580000"/>
    <n v="35960"/>
    <x v="5"/>
    <x v="2"/>
    <n v="2720200"/>
    <n v="0.93799999999999994"/>
    <x v="0"/>
    <x v="4"/>
    <x v="4"/>
    <x v="1"/>
    <x v="0"/>
  </r>
  <r>
    <s v="ODR2907047616j"/>
    <s v="C852354L"/>
    <d v="2021-08-11T00:00:00"/>
    <s v="P273006"/>
    <n v="290000"/>
    <n v="1"/>
    <n v="2900000"/>
    <n v="0"/>
    <n v="2900000"/>
    <n v="1"/>
    <n v="1"/>
    <n v="1"/>
    <n v="1"/>
    <d v="2021-10-14T00:00:00"/>
    <x v="1444"/>
    <n v="2900000"/>
    <n v="188500"/>
    <x v="7"/>
    <x v="2"/>
    <n v="2711500"/>
    <n v="0.93500000000000005"/>
    <x v="2"/>
    <x v="11"/>
    <x v="11"/>
    <x v="0"/>
    <x v="0"/>
  </r>
  <r>
    <s v="ODR8385292541z"/>
    <s v="C404192L"/>
    <d v="2021-11-27T00:00:00"/>
    <s v="P388115"/>
    <n v="290000"/>
    <n v="1"/>
    <n v="2900000"/>
    <n v="0"/>
    <n v="2900000"/>
    <n v="1"/>
    <n v="1"/>
    <n v="1"/>
    <n v="1"/>
    <d v="2021-07-06T00:00:00"/>
    <x v="1445"/>
    <n v="2900000"/>
    <n v="185600"/>
    <x v="7"/>
    <x v="2"/>
    <n v="2714400"/>
    <n v="0.93600000000000005"/>
    <x v="2"/>
    <x v="0"/>
    <x v="0"/>
    <x v="0"/>
    <x v="0"/>
  </r>
  <r>
    <s v="ODR6216170930j"/>
    <s v="C690363L"/>
    <d v="2022-07-23T00:00:00"/>
    <s v="P144828"/>
    <n v="289942"/>
    <n v="1"/>
    <n v="2899420"/>
    <n v="0"/>
    <n v="2899420"/>
    <n v="1"/>
    <n v="0"/>
    <n v="0"/>
    <n v="4"/>
    <d v="2022-07-19T00:00:00"/>
    <x v="1446"/>
    <n v="2899420"/>
    <n v="229042"/>
    <x v="10"/>
    <x v="1"/>
    <n v="2670378"/>
    <n v="0.92100420084016799"/>
    <x v="2"/>
    <x v="7"/>
    <x v="7"/>
    <x v="1"/>
    <x v="1"/>
  </r>
  <r>
    <s v="ODR2613422339v"/>
    <s v="C820997L"/>
    <d v="2021-05-08T00:00:00"/>
    <s v="P617883"/>
    <n v="289942"/>
    <n v="1"/>
    <n v="2899420"/>
    <n v="0"/>
    <n v="2899420"/>
    <n v="1"/>
    <n v="1"/>
    <n v="1"/>
    <n v="1"/>
    <d v="2021-08-17T00:00:00"/>
    <x v="1447"/>
    <n v="2899420"/>
    <n v="234842"/>
    <x v="9"/>
    <x v="2"/>
    <n v="2664578"/>
    <n v="0.91900380076015198"/>
    <x v="2"/>
    <x v="2"/>
    <x v="2"/>
    <x v="0"/>
    <x v="0"/>
  </r>
  <r>
    <s v="ODR8815861186k"/>
    <s v="C720927L"/>
    <d v="2021-06-09T00:00:00"/>
    <s v="P716883"/>
    <n v="289710"/>
    <n v="1"/>
    <n v="2897100"/>
    <n v="0"/>
    <n v="2897100"/>
    <n v="1"/>
    <n v="1"/>
    <n v="1"/>
    <n v="1"/>
    <d v="2021-07-17T00:00:00"/>
    <x v="1448"/>
    <n v="2897100"/>
    <n v="199868"/>
    <x v="9"/>
    <x v="2"/>
    <n v="2697232"/>
    <n v="0.93101101101101102"/>
    <x v="2"/>
    <x v="8"/>
    <x v="8"/>
    <x v="0"/>
    <x v="0"/>
  </r>
  <r>
    <s v="ODR1380406866u"/>
    <s v="C162721L"/>
    <d v="2021-08-11T00:00:00"/>
    <s v="P947714"/>
    <n v="289710"/>
    <n v="1"/>
    <n v="2897100"/>
    <n v="0"/>
    <n v="2897100"/>
    <n v="1"/>
    <n v="1"/>
    <n v="1"/>
    <n v="1"/>
    <d v="2021-07-26T00:00:00"/>
    <x v="1449"/>
    <n v="2897100"/>
    <n v="217268"/>
    <x v="9"/>
    <x v="2"/>
    <n v="2679832"/>
    <n v="0.92500500500500504"/>
    <x v="2"/>
    <x v="11"/>
    <x v="11"/>
    <x v="0"/>
    <x v="0"/>
  </r>
  <r>
    <s v="ODR1562747515f"/>
    <s v="C229632L"/>
    <d v="2022-02-26T00:00:00"/>
    <s v="P449985"/>
    <n v="289710"/>
    <n v="1"/>
    <n v="2897100"/>
    <n v="0"/>
    <n v="2897100"/>
    <n v="1"/>
    <n v="1"/>
    <n v="0"/>
    <n v="1"/>
    <d v="2021-07-07T00:00:00"/>
    <x v="1450"/>
    <n v="2897100"/>
    <n v="202768"/>
    <x v="9"/>
    <x v="2"/>
    <n v="2694332"/>
    <n v="0.93001001001001005"/>
    <x v="2"/>
    <x v="10"/>
    <x v="10"/>
    <x v="1"/>
    <x v="0"/>
  </r>
  <r>
    <s v="ODR7263049401p"/>
    <s v="C791023L"/>
    <d v="2022-03-02T00:00:00"/>
    <s v="P774208"/>
    <n v="289710"/>
    <n v="1"/>
    <n v="2897100"/>
    <n v="0"/>
    <n v="2897100"/>
    <n v="1"/>
    <n v="0"/>
    <n v="0"/>
    <n v="4"/>
    <d v="2021-11-02T00:00:00"/>
    <x v="1451"/>
    <n v="2897100"/>
    <n v="211468"/>
    <x v="9"/>
    <x v="1"/>
    <n v="2685632"/>
    <n v="0.927007007007007"/>
    <x v="2"/>
    <x v="9"/>
    <x v="9"/>
    <x v="1"/>
    <x v="1"/>
  </r>
  <r>
    <s v="ODR8372275213j"/>
    <s v="C219387L"/>
    <d v="2022-03-04T00:00:00"/>
    <s v="P504452"/>
    <n v="289710"/>
    <n v="1"/>
    <n v="2897100"/>
    <n v="0"/>
    <n v="2897100"/>
    <n v="1"/>
    <n v="1"/>
    <n v="0"/>
    <n v="1"/>
    <d v="2021-07-05T00:00:00"/>
    <x v="1452"/>
    <n v="2897100"/>
    <n v="225968"/>
    <x v="9"/>
    <x v="2"/>
    <n v="2671132"/>
    <n v="0.922002002002002"/>
    <x v="2"/>
    <x v="9"/>
    <x v="9"/>
    <x v="1"/>
    <x v="0"/>
  </r>
  <r>
    <s v="ODR5091428572i"/>
    <s v="C738725L"/>
    <d v="2022-07-29T00:00:00"/>
    <s v="P784487"/>
    <n v="289710"/>
    <n v="1"/>
    <n v="2897100"/>
    <n v="0"/>
    <n v="2897100"/>
    <n v="1"/>
    <n v="1"/>
    <n v="0"/>
    <n v="1"/>
    <d v="2021-08-27T00:00:00"/>
    <x v="1453"/>
    <n v="2897100"/>
    <n v="173826"/>
    <x v="9"/>
    <x v="2"/>
    <n v="2723274"/>
    <n v="0.94"/>
    <x v="2"/>
    <x v="7"/>
    <x v="7"/>
    <x v="1"/>
    <x v="0"/>
  </r>
  <r>
    <s v="ODR2938498569s"/>
    <s v="C890940L"/>
    <d v="2022-09-01T00:00:00"/>
    <s v="P985716"/>
    <n v="57942"/>
    <n v="5"/>
    <n v="2897100"/>
    <n v="0"/>
    <n v="2897100"/>
    <n v="1"/>
    <n v="1"/>
    <n v="1"/>
    <n v="1"/>
    <d v="2021-09-28T00:00:00"/>
    <x v="1443"/>
    <n v="580000"/>
    <n v="35960"/>
    <x v="5"/>
    <x v="2"/>
    <n v="2717300"/>
    <n v="0.937937937937938"/>
    <x v="0"/>
    <x v="4"/>
    <x v="4"/>
    <x v="1"/>
    <x v="0"/>
  </r>
  <r>
    <s v="ODR5373158637y"/>
    <s v="C187532L"/>
    <d v="2022-11-01T00:00:00"/>
    <s v="P985716"/>
    <n v="57942"/>
    <n v="5"/>
    <n v="2897100"/>
    <n v="0"/>
    <n v="2897100"/>
    <n v="1"/>
    <n v="1"/>
    <n v="0"/>
    <n v="1"/>
    <d v="2022-01-28T00:00:00"/>
    <x v="1443"/>
    <n v="580000"/>
    <n v="35960"/>
    <x v="5"/>
    <x v="2"/>
    <n v="2717300"/>
    <n v="0.937937937937938"/>
    <x v="0"/>
    <x v="0"/>
    <x v="0"/>
    <x v="1"/>
    <x v="0"/>
  </r>
  <r>
    <s v="ODR5299046926x"/>
    <s v="C846752L"/>
    <d v="2022-01-28T00:00:00"/>
    <s v="P665615"/>
    <n v="287738"/>
    <n v="1"/>
    <n v="2877380"/>
    <n v="0"/>
    <n v="2877380"/>
    <n v="1"/>
    <n v="1"/>
    <n v="1"/>
    <n v="1"/>
    <d v="2022-01-19T00:00:00"/>
    <x v="1454"/>
    <n v="2877380"/>
    <n v="201376"/>
    <x v="0"/>
    <x v="2"/>
    <n v="2676004"/>
    <n v="0.93001411005845602"/>
    <x v="2"/>
    <x v="3"/>
    <x v="3"/>
    <x v="1"/>
    <x v="0"/>
  </r>
  <r>
    <s v="ODR6439830372q"/>
    <s v="C534379L"/>
    <d v="2021-11-21T00:00:00"/>
    <s v="P280100"/>
    <n v="5742"/>
    <n v="50"/>
    <n v="2871000"/>
    <n v="0"/>
    <n v="2871000"/>
    <n v="1"/>
    <n v="1"/>
    <n v="1"/>
    <n v="1"/>
    <d v="2021-10-26T00:00:00"/>
    <x v="1455"/>
    <n v="57420"/>
    <n v="4118"/>
    <x v="9"/>
    <x v="2"/>
    <n v="2665100"/>
    <n v="0.92828282828282804"/>
    <x v="0"/>
    <x v="0"/>
    <x v="0"/>
    <x v="0"/>
    <x v="0"/>
  </r>
  <r>
    <s v="ODR6449595024f"/>
    <s v="C146757L"/>
    <d v="2022-04-15T00:00:00"/>
    <s v="P145849"/>
    <n v="287100"/>
    <n v="1"/>
    <n v="2871000"/>
    <n v="0"/>
    <n v="2871000"/>
    <n v="1"/>
    <n v="0"/>
    <n v="0"/>
    <n v="1"/>
    <d v="2022-04-08T00:00:00"/>
    <x v="1456"/>
    <n v="2871000"/>
    <n v="175102"/>
    <x v="0"/>
    <x v="2"/>
    <n v="2695898"/>
    <n v="0.93901010101010096"/>
    <x v="2"/>
    <x v="5"/>
    <x v="5"/>
    <x v="1"/>
    <x v="1"/>
  </r>
  <r>
    <s v="ODR1371912803u"/>
    <s v="C872421L"/>
    <d v="2022-05-04T00:00:00"/>
    <s v="P887380"/>
    <n v="19140"/>
    <n v="15"/>
    <n v="2871000"/>
    <n v="0"/>
    <n v="2871000"/>
    <n v="1"/>
    <n v="1"/>
    <n v="1"/>
    <n v="1"/>
    <d v="2021-08-25T00:00:00"/>
    <x v="846"/>
    <n v="191400"/>
    <n v="17226"/>
    <x v="11"/>
    <x v="2"/>
    <n v="2612610"/>
    <n v="0.91"/>
    <x v="0"/>
    <x v="2"/>
    <x v="2"/>
    <x v="1"/>
    <x v="0"/>
  </r>
  <r>
    <s v="ODR2217002783y"/>
    <s v="C818990L"/>
    <d v="2021-07-30T00:00:00"/>
    <s v="P228863"/>
    <n v="287100"/>
    <n v="1"/>
    <n v="2871000"/>
    <n v="0"/>
    <n v="2871000"/>
    <n v="1"/>
    <n v="1"/>
    <n v="1"/>
    <n v="3"/>
    <d v="2021-07-05T00:00:00"/>
    <x v="1457"/>
    <n v="2871000"/>
    <n v="203812"/>
    <x v="7"/>
    <x v="3"/>
    <n v="2667188"/>
    <n v="0.92901010101010095"/>
    <x v="2"/>
    <x v="7"/>
    <x v="7"/>
    <x v="0"/>
    <x v="0"/>
  </r>
  <r>
    <s v="ODR3582761082m"/>
    <s v="C226151L"/>
    <d v="2021-09-12T00:00:00"/>
    <s v="P272667"/>
    <n v="287100"/>
    <n v="1"/>
    <n v="2871000"/>
    <n v="0"/>
    <n v="2871000"/>
    <n v="1"/>
    <n v="1"/>
    <n v="1"/>
    <n v="3"/>
    <d v="2021-07-04T00:00:00"/>
    <x v="1458"/>
    <n v="2296800"/>
    <n v="156136"/>
    <x v="7"/>
    <x v="3"/>
    <n v="2714864"/>
    <n v="0.94561616161616202"/>
    <x v="2"/>
    <x v="4"/>
    <x v="4"/>
    <x v="0"/>
    <x v="0"/>
  </r>
  <r>
    <s v="ODR3638131694t"/>
    <s v="C848357L"/>
    <d v="2022-02-17T00:00:00"/>
    <s v="P337369"/>
    <n v="287100"/>
    <n v="1"/>
    <n v="2871000"/>
    <n v="0"/>
    <n v="2871000"/>
    <n v="1"/>
    <n v="1"/>
    <n v="1"/>
    <n v="1"/>
    <d v="2021-07-02T00:00:00"/>
    <x v="1459"/>
    <n v="2871000"/>
    <n v="189486"/>
    <x v="7"/>
    <x v="2"/>
    <n v="2681514"/>
    <n v="0.93400000000000005"/>
    <x v="2"/>
    <x v="10"/>
    <x v="10"/>
    <x v="1"/>
    <x v="0"/>
  </r>
  <r>
    <s v="ODR7530862993p"/>
    <s v="C242838L"/>
    <d v="2022-04-26T00:00:00"/>
    <s v="P186925"/>
    <n v="287100"/>
    <n v="1"/>
    <n v="2871000"/>
    <n v="0"/>
    <n v="2871000"/>
    <n v="1"/>
    <n v="1"/>
    <n v="1"/>
    <n v="3"/>
    <d v="2022-04-04T00:00:00"/>
    <x v="1460"/>
    <n v="2871000"/>
    <n v="212454"/>
    <x v="7"/>
    <x v="3"/>
    <n v="2658546"/>
    <n v="0.92600000000000005"/>
    <x v="2"/>
    <x v="5"/>
    <x v="5"/>
    <x v="1"/>
    <x v="0"/>
  </r>
  <r>
    <s v="ODR2689738362l"/>
    <s v="C729877L"/>
    <d v="2022-01-01T00:00:00"/>
    <s v="P978942"/>
    <n v="287042"/>
    <n v="1"/>
    <n v="2870420"/>
    <n v="0"/>
    <n v="2870420"/>
    <n v="1"/>
    <n v="1"/>
    <n v="0"/>
    <n v="1"/>
    <d v="2021-07-27T00:00:00"/>
    <x v="1461"/>
    <n v="2870420"/>
    <n v="238206"/>
    <x v="3"/>
    <x v="2"/>
    <n v="2632214"/>
    <n v="0.91701353808850306"/>
    <x v="2"/>
    <x v="3"/>
    <x v="3"/>
    <x v="1"/>
    <x v="0"/>
  </r>
  <r>
    <s v="ODR6777876022j"/>
    <s v="C191766L"/>
    <d v="2022-03-16T00:00:00"/>
    <s v="P440374"/>
    <n v="285650"/>
    <n v="1"/>
    <n v="2856500"/>
    <n v="0"/>
    <n v="2856500"/>
    <n v="1"/>
    <n v="1"/>
    <n v="1"/>
    <n v="7"/>
    <d v="2021-07-05T00:00:00"/>
    <x v="1462"/>
    <n v="2856500"/>
    <n v="194242"/>
    <x v="14"/>
    <x v="4"/>
    <n v="2662258"/>
    <n v="0.93200000000000005"/>
    <x v="2"/>
    <x v="9"/>
    <x v="9"/>
    <x v="1"/>
    <x v="0"/>
  </r>
  <r>
    <s v="ODR3716165343d"/>
    <s v="C676102L"/>
    <d v="2021-11-11T00:00:00"/>
    <s v="P255190"/>
    <n v="284200"/>
    <n v="1"/>
    <n v="2842000"/>
    <n v="0"/>
    <n v="2842000"/>
    <n v="1"/>
    <n v="1"/>
    <n v="1"/>
    <n v="1"/>
    <d v="2021-09-21T00:00:00"/>
    <x v="1463"/>
    <n v="2842000"/>
    <n v="181888"/>
    <x v="10"/>
    <x v="2"/>
    <n v="2660112"/>
    <n v="0.93600000000000005"/>
    <x v="2"/>
    <x v="0"/>
    <x v="0"/>
    <x v="0"/>
    <x v="0"/>
  </r>
  <r>
    <s v="ODR5905306600i"/>
    <s v="C130483L"/>
    <d v="2022-11-08T00:00:00"/>
    <s v="P505099"/>
    <n v="284200"/>
    <n v="1"/>
    <n v="2842000"/>
    <n v="0"/>
    <n v="2842000"/>
    <n v="1"/>
    <n v="1"/>
    <n v="1"/>
    <n v="1"/>
    <d v="2022-08-25T00:00:00"/>
    <x v="1464"/>
    <n v="2842000"/>
    <n v="210308"/>
    <x v="10"/>
    <x v="2"/>
    <n v="2631692"/>
    <n v="0.92600000000000005"/>
    <x v="2"/>
    <x v="0"/>
    <x v="0"/>
    <x v="1"/>
    <x v="0"/>
  </r>
  <r>
    <s v="ODR6703891191m"/>
    <s v="C693637L"/>
    <d v="2022-12-08T00:00:00"/>
    <s v="P505099"/>
    <n v="284200"/>
    <n v="1"/>
    <n v="2842000"/>
    <n v="0"/>
    <n v="2842000"/>
    <n v="1"/>
    <n v="1"/>
    <n v="1"/>
    <n v="1"/>
    <d v="2022-08-07T00:00:00"/>
    <x v="1464"/>
    <n v="2842000"/>
    <n v="210308"/>
    <x v="10"/>
    <x v="2"/>
    <n v="2631692"/>
    <n v="0.92600000000000005"/>
    <x v="2"/>
    <x v="1"/>
    <x v="1"/>
    <x v="1"/>
    <x v="0"/>
  </r>
  <r>
    <s v="ODR1678048130b"/>
    <s v="C441237L"/>
    <d v="2021-10-07T00:00:00"/>
    <s v="P279242"/>
    <n v="284200"/>
    <n v="1"/>
    <n v="2842000"/>
    <n v="0"/>
    <n v="2842000"/>
    <n v="1"/>
    <n v="1"/>
    <n v="1"/>
    <n v="1"/>
    <d v="2021-07-19T00:00:00"/>
    <x v="1465"/>
    <n v="2842000"/>
    <n v="187572"/>
    <x v="3"/>
    <x v="2"/>
    <n v="2654428"/>
    <n v="0.93400000000000005"/>
    <x v="2"/>
    <x v="6"/>
    <x v="6"/>
    <x v="0"/>
    <x v="0"/>
  </r>
  <r>
    <s v="ODR6929857442i"/>
    <s v="C587876L"/>
    <d v="2021-08-09T00:00:00"/>
    <s v="P723969"/>
    <n v="284200"/>
    <n v="1"/>
    <n v="2842000"/>
    <n v="0"/>
    <n v="2842000"/>
    <n v="1"/>
    <n v="1"/>
    <n v="0"/>
    <n v="1"/>
    <d v="2021-09-09T00:00:00"/>
    <x v="1466"/>
    <n v="2842000"/>
    <n v="255780"/>
    <x v="8"/>
    <x v="2"/>
    <n v="2586220"/>
    <n v="0.91"/>
    <x v="2"/>
    <x v="11"/>
    <x v="11"/>
    <x v="0"/>
    <x v="0"/>
  </r>
  <r>
    <s v="ODR6267461589i"/>
    <s v="C242250L"/>
    <d v="2022-04-21T00:00:00"/>
    <s v="P950245"/>
    <n v="71050"/>
    <n v="4"/>
    <n v="2842000"/>
    <n v="0"/>
    <n v="2842000"/>
    <n v="1"/>
    <n v="0"/>
    <n v="0"/>
    <n v="1"/>
    <d v="2022-02-03T00:00:00"/>
    <x v="1467"/>
    <n v="710500"/>
    <n v="61770"/>
    <x v="8"/>
    <x v="2"/>
    <n v="2594920"/>
    <n v="0.91306122448979599"/>
    <x v="2"/>
    <x v="5"/>
    <x v="5"/>
    <x v="1"/>
    <x v="1"/>
  </r>
  <r>
    <s v="ODR6100352275q"/>
    <s v="C603530L"/>
    <d v="2021-10-15T00:00:00"/>
    <s v="P114549"/>
    <n v="284200"/>
    <n v="1"/>
    <n v="2842000"/>
    <n v="0"/>
    <n v="2842000"/>
    <n v="1"/>
    <n v="1"/>
    <n v="0"/>
    <n v="1"/>
    <d v="2021-07-28T00:00:00"/>
    <x v="1468"/>
    <n v="2842000"/>
    <n v="198940"/>
    <x v="9"/>
    <x v="2"/>
    <n v="2643060"/>
    <n v="0.93"/>
    <x v="2"/>
    <x v="6"/>
    <x v="6"/>
    <x v="0"/>
    <x v="0"/>
  </r>
  <r>
    <s v="ODR2489037450s"/>
    <s v="C693442L"/>
    <d v="2021-09-18T00:00:00"/>
    <s v="P201233"/>
    <n v="284142"/>
    <n v="1"/>
    <n v="2841420"/>
    <n v="0"/>
    <n v="2841420"/>
    <n v="1"/>
    <n v="1"/>
    <n v="1"/>
    <n v="1"/>
    <d v="2021-09-24T00:00:00"/>
    <x v="1469"/>
    <n v="2841420"/>
    <n v="235828"/>
    <x v="9"/>
    <x v="2"/>
    <n v="2605592"/>
    <n v="0.91700347009593797"/>
    <x v="2"/>
    <x v="4"/>
    <x v="4"/>
    <x v="0"/>
    <x v="0"/>
  </r>
  <r>
    <s v="ODR4969249837y"/>
    <s v="C230249L"/>
    <d v="2021-12-09T00:00:00"/>
    <s v="P526181"/>
    <n v="283620"/>
    <n v="1"/>
    <n v="2836200"/>
    <n v="0"/>
    <n v="2836200"/>
    <n v="1"/>
    <n v="1"/>
    <n v="0"/>
    <n v="1"/>
    <d v="2021-09-09T00:00:00"/>
    <x v="1470"/>
    <n v="2836200"/>
    <n v="181482"/>
    <x v="9"/>
    <x v="2"/>
    <n v="2654718"/>
    <n v="0.93601226993865005"/>
    <x v="2"/>
    <x v="1"/>
    <x v="1"/>
    <x v="0"/>
    <x v="0"/>
  </r>
  <r>
    <s v="ODR6186986467x"/>
    <s v="C475513L"/>
    <d v="2021-09-28T00:00:00"/>
    <s v="P938289"/>
    <n v="283214"/>
    <n v="1"/>
    <n v="2832140"/>
    <n v="0"/>
    <n v="2832140"/>
    <n v="1"/>
    <n v="1"/>
    <n v="1"/>
    <n v="1"/>
    <d v="2021-09-25T00:00:00"/>
    <x v="1471"/>
    <n v="2832140"/>
    <n v="181250"/>
    <x v="7"/>
    <x v="2"/>
    <n v="2650890"/>
    <n v="0.93600245750563205"/>
    <x v="2"/>
    <x v="4"/>
    <x v="4"/>
    <x v="0"/>
    <x v="0"/>
  </r>
  <r>
    <s v="ODR8158370989o"/>
    <s v="C288707L"/>
    <d v="2021-10-27T00:00:00"/>
    <s v="P155072"/>
    <n v="283214"/>
    <n v="1"/>
    <n v="2832140"/>
    <n v="0"/>
    <n v="2832140"/>
    <n v="1"/>
    <n v="0"/>
    <n v="0"/>
    <n v="4"/>
    <d v="2021-10-25T00:00:00"/>
    <x v="1472"/>
    <n v="2832140"/>
    <n v="252010"/>
    <x v="7"/>
    <x v="1"/>
    <n v="2580130"/>
    <n v="0.91101781691582995"/>
    <x v="2"/>
    <x v="6"/>
    <x v="6"/>
    <x v="0"/>
    <x v="1"/>
  </r>
  <r>
    <s v="ODR1340623823w"/>
    <s v="C331049L"/>
    <d v="2022-01-21T00:00:00"/>
    <s v="P822880"/>
    <n v="141404"/>
    <n v="2"/>
    <n v="2828080"/>
    <n v="0"/>
    <n v="2828080"/>
    <n v="1"/>
    <n v="1"/>
    <n v="0"/>
    <n v="1"/>
    <d v="2022-01-02T00:00:00"/>
    <x v="1473"/>
    <n v="1414040"/>
    <n v="114492"/>
    <x v="7"/>
    <x v="2"/>
    <n v="2599096"/>
    <n v="0.91903199343724395"/>
    <x v="2"/>
    <x v="3"/>
    <x v="3"/>
    <x v="1"/>
    <x v="0"/>
  </r>
  <r>
    <s v="ODR8433118485f"/>
    <s v="C714613L"/>
    <d v="2022-02-02T00:00:00"/>
    <s v="P234062"/>
    <n v="282750"/>
    <n v="1"/>
    <n v="2827500"/>
    <n v="0"/>
    <n v="2827500"/>
    <n v="1"/>
    <n v="1"/>
    <n v="0"/>
    <n v="1"/>
    <d v="2022-02-26T00:00:00"/>
    <x v="1474"/>
    <n v="2827500"/>
    <n v="206364"/>
    <x v="7"/>
    <x v="2"/>
    <n v="2621136"/>
    <n v="0.92701538461538402"/>
    <x v="2"/>
    <x v="10"/>
    <x v="10"/>
    <x v="1"/>
    <x v="0"/>
  </r>
  <r>
    <s v="ODR5552124467b"/>
    <s v="C584267L"/>
    <d v="2022-04-05T00:00:00"/>
    <s v="P764762"/>
    <n v="282750"/>
    <n v="1"/>
    <n v="2827500"/>
    <n v="0"/>
    <n v="2827500"/>
    <n v="1"/>
    <n v="1"/>
    <n v="1"/>
    <n v="1"/>
    <d v="2022-04-16T00:00:00"/>
    <x v="198"/>
    <n v="3770000"/>
    <n v="229970"/>
    <x v="7"/>
    <x v="2"/>
    <n v="2597530"/>
    <n v="0.91866666666666597"/>
    <x v="2"/>
    <x v="5"/>
    <x v="5"/>
    <x v="1"/>
    <x v="0"/>
  </r>
  <r>
    <s v="ODR1816613080t"/>
    <s v="C508330L"/>
    <d v="2022-09-07T00:00:00"/>
    <s v="P998662"/>
    <n v="281300"/>
    <n v="1"/>
    <n v="2813000"/>
    <n v="0"/>
    <n v="2813000"/>
    <n v="1"/>
    <n v="1"/>
    <n v="1"/>
    <n v="3"/>
    <d v="2022-07-16T00:00:00"/>
    <x v="1475"/>
    <n v="2813000"/>
    <n v="174406"/>
    <x v="10"/>
    <x v="3"/>
    <n v="2638594"/>
    <n v="0.93799999999999994"/>
    <x v="2"/>
    <x v="4"/>
    <x v="4"/>
    <x v="1"/>
    <x v="0"/>
  </r>
  <r>
    <s v="ODR2778354640m"/>
    <s v="C163985L"/>
    <d v="2021-12-29T00:00:00"/>
    <s v="P495026"/>
    <n v="280720"/>
    <n v="1"/>
    <n v="2807200"/>
    <n v="0"/>
    <n v="2807200"/>
    <n v="1"/>
    <n v="0"/>
    <n v="0"/>
    <n v="4"/>
    <d v="2021-12-18T00:00:00"/>
    <x v="1029"/>
    <n v="2807200"/>
    <n v="193662"/>
    <x v="14"/>
    <x v="1"/>
    <n v="2613538"/>
    <n v="0.93101239669421498"/>
    <x v="2"/>
    <x v="1"/>
    <x v="1"/>
    <x v="0"/>
    <x v="1"/>
  </r>
  <r>
    <s v="ODR4766676703j"/>
    <s v="C960411L"/>
    <d v="2021-12-31T00:00:00"/>
    <s v="P495026"/>
    <n v="280720"/>
    <n v="1"/>
    <n v="2807200"/>
    <n v="0"/>
    <n v="2807200"/>
    <n v="1"/>
    <n v="0"/>
    <n v="0"/>
    <n v="4"/>
    <d v="2021-12-05T00:00:00"/>
    <x v="1029"/>
    <n v="2807200"/>
    <n v="193662"/>
    <x v="14"/>
    <x v="1"/>
    <n v="2613538"/>
    <n v="0.93101239669421498"/>
    <x v="2"/>
    <x v="1"/>
    <x v="1"/>
    <x v="0"/>
    <x v="1"/>
  </r>
  <r>
    <s v="ODR5915254286b"/>
    <s v="C551259L"/>
    <d v="2021-12-14T00:00:00"/>
    <s v="P903738"/>
    <n v="279270"/>
    <n v="1"/>
    <n v="2792700"/>
    <n v="0"/>
    <n v="2792700"/>
    <n v="1"/>
    <n v="1"/>
    <n v="1"/>
    <n v="4"/>
    <d v="2021-12-10T00:00:00"/>
    <x v="1476"/>
    <n v="2792700"/>
    <n v="212222"/>
    <x v="10"/>
    <x v="1"/>
    <n v="2580478"/>
    <n v="0.92400830737279405"/>
    <x v="2"/>
    <x v="1"/>
    <x v="1"/>
    <x v="0"/>
    <x v="0"/>
  </r>
  <r>
    <s v="ODR1997163444z"/>
    <s v="C978527L"/>
    <d v="2022-02-19T00:00:00"/>
    <s v="P983274"/>
    <n v="279270"/>
    <n v="1"/>
    <n v="2792700"/>
    <n v="0"/>
    <n v="2792700"/>
    <n v="1"/>
    <n v="1"/>
    <n v="0"/>
    <n v="4"/>
    <d v="2022-01-03T00:00:00"/>
    <x v="96"/>
    <n v="2792700"/>
    <n v="201028"/>
    <x v="6"/>
    <x v="1"/>
    <n v="2591672"/>
    <n v="0.92801661474558705"/>
    <x v="2"/>
    <x v="10"/>
    <x v="10"/>
    <x v="1"/>
    <x v="0"/>
  </r>
  <r>
    <s v="ODR4934669429q"/>
    <s v="C978527L"/>
    <d v="2022-02-23T00:00:00"/>
    <s v="P983274"/>
    <n v="279270"/>
    <n v="1"/>
    <n v="2792700"/>
    <n v="0"/>
    <n v="2792700"/>
    <n v="1"/>
    <n v="1"/>
    <n v="1"/>
    <n v="4"/>
    <d v="2022-01-03T00:00:00"/>
    <x v="96"/>
    <n v="2792700"/>
    <n v="201028"/>
    <x v="6"/>
    <x v="1"/>
    <n v="2591672"/>
    <n v="0.92801661474558705"/>
    <x v="2"/>
    <x v="10"/>
    <x v="10"/>
    <x v="1"/>
    <x v="0"/>
  </r>
  <r>
    <s v="ODR3114368176c"/>
    <s v="C727522L"/>
    <d v="2022-04-16T00:00:00"/>
    <s v="P983274"/>
    <n v="279270"/>
    <n v="1"/>
    <n v="2792700"/>
    <n v="0"/>
    <n v="2792700"/>
    <n v="1"/>
    <n v="0"/>
    <n v="0"/>
    <n v="7"/>
    <d v="2022-01-28T00:00:00"/>
    <x v="96"/>
    <n v="2792700"/>
    <n v="201028"/>
    <x v="6"/>
    <x v="4"/>
    <n v="2591672"/>
    <n v="0.92801661474558705"/>
    <x v="2"/>
    <x v="5"/>
    <x v="5"/>
    <x v="1"/>
    <x v="1"/>
  </r>
  <r>
    <s v="ODR2950104781l"/>
    <s v="C819397L"/>
    <d v="2022-05-29T00:00:00"/>
    <s v="P983274"/>
    <n v="279270"/>
    <n v="1"/>
    <n v="2792700"/>
    <n v="0"/>
    <n v="2792700"/>
    <n v="1"/>
    <n v="0"/>
    <n v="0"/>
    <n v="4"/>
    <d v="2022-04-05T00:00:00"/>
    <x v="96"/>
    <n v="2792700"/>
    <n v="201028"/>
    <x v="6"/>
    <x v="1"/>
    <n v="2591672"/>
    <n v="0.92801661474558705"/>
    <x v="2"/>
    <x v="2"/>
    <x v="2"/>
    <x v="1"/>
    <x v="1"/>
  </r>
  <r>
    <s v="ODR9761077850q"/>
    <s v="C515315L"/>
    <d v="2022-09-07T00:00:00"/>
    <s v="P983274"/>
    <n v="279270"/>
    <n v="1"/>
    <n v="2792700"/>
    <n v="0"/>
    <n v="2792700"/>
    <n v="1"/>
    <n v="1"/>
    <n v="1"/>
    <n v="4"/>
    <d v="2022-07-11T00:00:00"/>
    <x v="96"/>
    <n v="2792700"/>
    <n v="201028"/>
    <x v="6"/>
    <x v="1"/>
    <n v="2591672"/>
    <n v="0.92801661474558705"/>
    <x v="2"/>
    <x v="4"/>
    <x v="4"/>
    <x v="1"/>
    <x v="0"/>
  </r>
  <r>
    <s v="ODR4387990457w"/>
    <s v="C112612L"/>
    <d v="2021-09-23T00:00:00"/>
    <s v="P527323"/>
    <n v="278400"/>
    <n v="1"/>
    <n v="2784000"/>
    <n v="0"/>
    <n v="2784000"/>
    <n v="1"/>
    <n v="1"/>
    <n v="1"/>
    <n v="1"/>
    <d v="2021-09-17T00:00:00"/>
    <x v="1477"/>
    <n v="2784000"/>
    <n v="167040"/>
    <x v="6"/>
    <x v="2"/>
    <n v="2616960"/>
    <n v="0.94"/>
    <x v="2"/>
    <x v="4"/>
    <x v="4"/>
    <x v="0"/>
    <x v="0"/>
  </r>
  <r>
    <s v="ODR4522549590g"/>
    <s v="C120526L"/>
    <d v="2022-11-04T00:00:00"/>
    <s v="P343443"/>
    <n v="278400"/>
    <n v="1"/>
    <n v="2784000"/>
    <n v="0"/>
    <n v="2784000"/>
    <n v="1"/>
    <n v="1"/>
    <n v="0"/>
    <n v="1"/>
    <d v="2021-09-10T00:00:00"/>
    <x v="1032"/>
    <n v="2784000"/>
    <n v="228288"/>
    <x v="6"/>
    <x v="2"/>
    <n v="2555712"/>
    <n v="0.91800000000000004"/>
    <x v="2"/>
    <x v="0"/>
    <x v="0"/>
    <x v="1"/>
    <x v="0"/>
  </r>
  <r>
    <s v="ODR6680819285p"/>
    <s v="C961131L"/>
    <d v="2021-04-07T00:00:00"/>
    <s v="P511683"/>
    <n v="278400"/>
    <n v="1"/>
    <n v="2784000"/>
    <n v="0"/>
    <n v="2784000"/>
    <n v="1"/>
    <n v="1"/>
    <n v="1"/>
    <n v="8"/>
    <d v="2021-07-23T00:00:00"/>
    <x v="1478"/>
    <n v="2784000"/>
    <n v="211584"/>
    <x v="14"/>
    <x v="8"/>
    <n v="2572416"/>
    <n v="0.92400000000000004"/>
    <x v="2"/>
    <x v="5"/>
    <x v="5"/>
    <x v="0"/>
    <x v="0"/>
  </r>
  <r>
    <s v="ODR7400843183k"/>
    <s v="C214255L"/>
    <d v="2021-10-30T00:00:00"/>
    <s v="P473268"/>
    <n v="139200"/>
    <n v="2"/>
    <n v="2784000"/>
    <n v="0"/>
    <n v="2784000"/>
    <n v="1"/>
    <n v="1"/>
    <n v="1"/>
    <n v="10"/>
    <d v="2021-10-28T00:00:00"/>
    <x v="1479"/>
    <n v="1392000"/>
    <n v="96048"/>
    <x v="9"/>
    <x v="11"/>
    <n v="2591904"/>
    <n v="0.93100000000000005"/>
    <x v="2"/>
    <x v="6"/>
    <x v="6"/>
    <x v="0"/>
    <x v="0"/>
  </r>
  <r>
    <s v="ODR5808010897p"/>
    <s v="C170839L"/>
    <d v="2021-12-31T00:00:00"/>
    <s v="P457442"/>
    <n v="9280"/>
    <n v="30"/>
    <n v="2784000"/>
    <n v="0"/>
    <n v="2784000"/>
    <n v="1"/>
    <n v="1"/>
    <n v="1"/>
    <n v="1"/>
    <d v="2021-12-21T00:00:00"/>
    <x v="1480"/>
    <n v="92800"/>
    <n v="6032"/>
    <x v="11"/>
    <x v="2"/>
    <n v="2603040"/>
    <n v="0.93500000000000005"/>
    <x v="0"/>
    <x v="1"/>
    <x v="1"/>
    <x v="0"/>
    <x v="0"/>
  </r>
  <r>
    <s v="ODR4422166177b"/>
    <s v="C136210L"/>
    <d v="2022-11-01T00:00:00"/>
    <s v="P468376"/>
    <n v="139142"/>
    <n v="2"/>
    <n v="2782840"/>
    <n v="0"/>
    <n v="2782840"/>
    <n v="1"/>
    <n v="1"/>
    <n v="0"/>
    <n v="4"/>
    <d v="2021-09-21T00:00:00"/>
    <x v="1481"/>
    <n v="1391420"/>
    <n v="84854"/>
    <x v="9"/>
    <x v="1"/>
    <n v="2613132"/>
    <n v="0.93901625677365597"/>
    <x v="2"/>
    <x v="0"/>
    <x v="0"/>
    <x v="1"/>
    <x v="0"/>
  </r>
  <r>
    <s v="ODR8832152547z"/>
    <s v="C773709L"/>
    <d v="2021-11-16T00:00:00"/>
    <s v="P395083"/>
    <n v="92742"/>
    <n v="3"/>
    <n v="2782260"/>
    <n v="0"/>
    <n v="2782260"/>
    <n v="1"/>
    <n v="0"/>
    <n v="0"/>
    <n v="12"/>
    <d v="2021-11-08T00:00:00"/>
    <x v="1482"/>
    <n v="927420"/>
    <n v="74182"/>
    <x v="14"/>
    <x v="12"/>
    <n v="2559714"/>
    <n v="0.92001250781738597"/>
    <x v="2"/>
    <x v="0"/>
    <x v="0"/>
    <x v="0"/>
    <x v="1"/>
  </r>
  <r>
    <s v="ODR1586541469q"/>
    <s v="C773709L"/>
    <d v="2021-11-17T00:00:00"/>
    <s v="P395083"/>
    <n v="92742"/>
    <n v="3"/>
    <n v="2782260"/>
    <n v="0"/>
    <n v="2782260"/>
    <n v="1"/>
    <n v="1"/>
    <n v="1"/>
    <n v="1"/>
    <d v="2021-11-08T00:00:00"/>
    <x v="1482"/>
    <n v="927420"/>
    <n v="74182"/>
    <x v="14"/>
    <x v="2"/>
    <n v="2559714"/>
    <n v="0.92001250781738597"/>
    <x v="2"/>
    <x v="0"/>
    <x v="0"/>
    <x v="0"/>
    <x v="0"/>
  </r>
  <r>
    <s v="ODR3087447746b"/>
    <s v="C846643L"/>
    <d v="2021-08-10T00:00:00"/>
    <s v="P822412"/>
    <n v="69310"/>
    <n v="4"/>
    <n v="2772400"/>
    <n v="0"/>
    <n v="2772400"/>
    <n v="1"/>
    <n v="1"/>
    <n v="0"/>
    <n v="1"/>
    <d v="2021-10-15T00:00:00"/>
    <x v="1483"/>
    <n v="693100"/>
    <n v="43616"/>
    <x v="13"/>
    <x v="2"/>
    <n v="2597936"/>
    <n v="0.93707112970711304"/>
    <x v="2"/>
    <x v="11"/>
    <x v="11"/>
    <x v="0"/>
    <x v="0"/>
  </r>
  <r>
    <s v="ODR4559110298c"/>
    <s v="C159812L"/>
    <d v="2021-06-10T00:00:00"/>
    <s v="P605963"/>
    <n v="276660"/>
    <n v="1"/>
    <n v="2766600"/>
    <n v="0"/>
    <n v="2766600"/>
    <n v="1"/>
    <n v="1"/>
    <n v="1"/>
    <n v="1"/>
    <d v="2021-10-02T00:00:00"/>
    <x v="1484"/>
    <n v="2766600"/>
    <n v="240642"/>
    <x v="14"/>
    <x v="2"/>
    <n v="2525958"/>
    <n v="0.91301886792452802"/>
    <x v="2"/>
    <x v="8"/>
    <x v="8"/>
    <x v="0"/>
    <x v="0"/>
  </r>
  <r>
    <s v="ODR6098102424p"/>
    <s v="C561668L"/>
    <d v="2021-08-29T00:00:00"/>
    <s v="P317054"/>
    <n v="276660"/>
    <n v="1"/>
    <n v="2766600"/>
    <n v="0"/>
    <n v="2766600"/>
    <n v="1"/>
    <n v="1"/>
    <n v="0"/>
    <n v="1"/>
    <d v="2021-08-08T00:00:00"/>
    <x v="1485"/>
    <n v="2766600"/>
    <n v="193662"/>
    <x v="14"/>
    <x v="2"/>
    <n v="2572938"/>
    <n v="0.93"/>
    <x v="2"/>
    <x v="11"/>
    <x v="11"/>
    <x v="0"/>
    <x v="0"/>
  </r>
  <r>
    <s v="ODR7940961872n"/>
    <s v="C791372L"/>
    <d v="2022-06-24T00:00:00"/>
    <s v="P206181"/>
    <n v="276080"/>
    <n v="1"/>
    <n v="2760800"/>
    <n v="0"/>
    <n v="2760800"/>
    <n v="1"/>
    <n v="1"/>
    <n v="0"/>
    <n v="1"/>
    <d v="2022-06-06T00:00:00"/>
    <x v="1486"/>
    <n v="2760800"/>
    <n v="234668"/>
    <x v="9"/>
    <x v="2"/>
    <n v="2526132"/>
    <n v="0.91500000000000004"/>
    <x v="2"/>
    <x v="8"/>
    <x v="8"/>
    <x v="1"/>
    <x v="0"/>
  </r>
  <r>
    <s v="ODR7549941219v"/>
    <s v="C900915L"/>
    <d v="2021-10-16T00:00:00"/>
    <s v="P478437"/>
    <n v="275500"/>
    <n v="1"/>
    <n v="2755000"/>
    <n v="0"/>
    <n v="2755000"/>
    <n v="1"/>
    <n v="1"/>
    <n v="0"/>
    <n v="1"/>
    <d v="2021-09-15T00:00:00"/>
    <x v="1487"/>
    <n v="2755000"/>
    <n v="203870"/>
    <x v="9"/>
    <x v="2"/>
    <n v="2551130"/>
    <n v="0.92600000000000005"/>
    <x v="2"/>
    <x v="6"/>
    <x v="6"/>
    <x v="0"/>
    <x v="0"/>
  </r>
  <r>
    <s v="ODR1825618674p"/>
    <s v="C942248L"/>
    <d v="2021-10-08T00:00:00"/>
    <s v="P185337"/>
    <n v="55042"/>
    <n v="5"/>
    <n v="2752100"/>
    <n v="0"/>
    <n v="2752100"/>
    <n v="1"/>
    <n v="0"/>
    <n v="0"/>
    <n v="1"/>
    <d v="2021-08-17T00:00:00"/>
    <x v="1488"/>
    <n v="550420"/>
    <n v="46226"/>
    <x v="9"/>
    <x v="2"/>
    <n v="2520970"/>
    <n v="0.91601685985247605"/>
    <x v="0"/>
    <x v="6"/>
    <x v="6"/>
    <x v="0"/>
    <x v="1"/>
  </r>
  <r>
    <s v="ODR9675331050r"/>
    <s v="C242328L"/>
    <d v="2022-06-04T00:00:00"/>
    <s v="P560382"/>
    <n v="55042"/>
    <n v="5"/>
    <n v="2752100"/>
    <n v="0"/>
    <n v="2752100"/>
    <n v="1"/>
    <n v="0"/>
    <n v="0"/>
    <n v="1"/>
    <d v="2022-04-19T00:00:00"/>
    <x v="1489"/>
    <n v="550420"/>
    <n v="42920"/>
    <x v="9"/>
    <x v="2"/>
    <n v="2537500"/>
    <n v="0.92202318229715496"/>
    <x v="0"/>
    <x v="8"/>
    <x v="8"/>
    <x v="1"/>
    <x v="1"/>
  </r>
  <r>
    <s v="ODR9626781139p"/>
    <s v="C415020L"/>
    <d v="2021-10-15T00:00:00"/>
    <s v="P510509"/>
    <n v="274920"/>
    <n v="1"/>
    <n v="2749200"/>
    <n v="0"/>
    <n v="2749200"/>
    <n v="1"/>
    <n v="0"/>
    <n v="0"/>
    <n v="10"/>
    <d v="2021-10-14T00:00:00"/>
    <x v="1490"/>
    <n v="2783420"/>
    <n v="183686"/>
    <x v="1"/>
    <x v="11"/>
    <n v="2565514"/>
    <n v="0.933185654008439"/>
    <x v="2"/>
    <x v="6"/>
    <x v="6"/>
    <x v="0"/>
    <x v="1"/>
  </r>
  <r>
    <s v="ODR9028266350e"/>
    <s v="C955474L"/>
    <d v="2022-02-02T00:00:00"/>
    <s v="P616244"/>
    <n v="273760"/>
    <n v="1"/>
    <n v="2737600"/>
    <n v="0"/>
    <n v="2737600"/>
    <n v="1"/>
    <n v="1"/>
    <n v="1"/>
    <n v="1"/>
    <d v="2022-02-15T00:00:00"/>
    <x v="1491"/>
    <n v="2737600"/>
    <n v="177944"/>
    <x v="9"/>
    <x v="2"/>
    <n v="2559656"/>
    <n v="0.93500000000000005"/>
    <x v="2"/>
    <x v="10"/>
    <x v="10"/>
    <x v="1"/>
    <x v="0"/>
  </r>
  <r>
    <s v="ODR5903677889r"/>
    <s v="C260177L"/>
    <d v="2022-10-01T00:00:00"/>
    <s v="P616244"/>
    <n v="273760"/>
    <n v="1"/>
    <n v="2737600"/>
    <n v="0"/>
    <n v="2737600"/>
    <n v="1"/>
    <n v="1"/>
    <n v="1"/>
    <n v="1"/>
    <d v="2022-01-13T00:00:00"/>
    <x v="1491"/>
    <n v="2737600"/>
    <n v="177944"/>
    <x v="9"/>
    <x v="2"/>
    <n v="2559656"/>
    <n v="0.93500000000000005"/>
    <x v="2"/>
    <x v="6"/>
    <x v="6"/>
    <x v="1"/>
    <x v="0"/>
  </r>
  <r>
    <s v="ODR7356468801t"/>
    <s v="C375534L"/>
    <d v="2021-07-26T00:00:00"/>
    <s v="P781618"/>
    <n v="272600"/>
    <n v="1"/>
    <n v="2726000"/>
    <n v="0"/>
    <n v="2726000"/>
    <n v="1"/>
    <n v="1"/>
    <n v="1"/>
    <n v="1"/>
    <d v="2021-07-01T00:00:00"/>
    <x v="1089"/>
    <n v="2424400"/>
    <n v="208452"/>
    <x v="8"/>
    <x v="2"/>
    <n v="2517548"/>
    <n v="0.92353191489361697"/>
    <x v="2"/>
    <x v="7"/>
    <x v="7"/>
    <x v="0"/>
    <x v="0"/>
  </r>
  <r>
    <s v="ODR8080016252p"/>
    <s v="C892040L"/>
    <d v="2021-02-09T00:00:00"/>
    <s v="P680396"/>
    <n v="271614"/>
    <n v="1"/>
    <n v="2716140"/>
    <n v="0"/>
    <n v="2716140"/>
    <n v="1"/>
    <n v="1"/>
    <n v="1"/>
    <n v="1"/>
    <d v="2021-09-01T00:00:00"/>
    <x v="1492"/>
    <n v="2716140"/>
    <n v="214542"/>
    <x v="7"/>
    <x v="2"/>
    <n v="2501598"/>
    <n v="0.92101217168481697"/>
    <x v="2"/>
    <x v="10"/>
    <x v="10"/>
    <x v="0"/>
    <x v="0"/>
  </r>
  <r>
    <s v="ODR5633827258n"/>
    <s v="C817108L"/>
    <d v="2021-02-10T00:00:00"/>
    <s v="P378119"/>
    <n v="271614"/>
    <n v="1"/>
    <n v="2716140"/>
    <n v="0"/>
    <n v="2716140"/>
    <n v="1"/>
    <n v="1"/>
    <n v="1"/>
    <n v="1"/>
    <d v="2021-10-09T00:00:00"/>
    <x v="1493"/>
    <n v="2716140"/>
    <n v="162922"/>
    <x v="7"/>
    <x v="2"/>
    <n v="2553218"/>
    <n v="0.94001708306640996"/>
    <x v="2"/>
    <x v="10"/>
    <x v="10"/>
    <x v="0"/>
    <x v="0"/>
  </r>
  <r>
    <s v="ODR5015341061l"/>
    <s v="C420548L"/>
    <d v="2021-03-09T00:00:00"/>
    <s v="P300808"/>
    <n v="271614"/>
    <n v="1"/>
    <n v="2716140"/>
    <n v="0"/>
    <n v="2716140"/>
    <n v="1"/>
    <n v="1"/>
    <n v="1"/>
    <n v="1"/>
    <d v="2021-09-06T00:00:00"/>
    <x v="1494"/>
    <n v="2716140"/>
    <n v="211816"/>
    <x v="7"/>
    <x v="2"/>
    <n v="2504324"/>
    <n v="0.92201580183642995"/>
    <x v="2"/>
    <x v="9"/>
    <x v="9"/>
    <x v="0"/>
    <x v="0"/>
  </r>
  <r>
    <s v="ODR2919982650o"/>
    <s v="C501413L"/>
    <d v="2021-08-18T00:00:00"/>
    <s v="P680396"/>
    <n v="271614"/>
    <n v="1"/>
    <n v="2716140"/>
    <n v="0"/>
    <n v="2716140"/>
    <n v="1"/>
    <n v="1"/>
    <n v="0"/>
    <n v="1"/>
    <d v="2021-08-23T00:00:00"/>
    <x v="1492"/>
    <n v="2716140"/>
    <n v="214542"/>
    <x v="7"/>
    <x v="2"/>
    <n v="2501598"/>
    <n v="0.92101217168481697"/>
    <x v="2"/>
    <x v="11"/>
    <x v="11"/>
    <x v="0"/>
    <x v="0"/>
  </r>
  <r>
    <s v="ODR3985647478n"/>
    <s v="C314047L"/>
    <d v="2021-08-22T00:00:00"/>
    <s v="P642957"/>
    <n v="271614"/>
    <n v="1"/>
    <n v="2716140"/>
    <n v="0"/>
    <n v="2716140"/>
    <n v="1"/>
    <n v="1"/>
    <n v="0"/>
    <n v="1"/>
    <d v="2021-08-12T00:00:00"/>
    <x v="951"/>
    <n v="2716140"/>
    <n v="162922"/>
    <x v="7"/>
    <x v="2"/>
    <n v="2553218"/>
    <n v="0.94001708306640996"/>
    <x v="2"/>
    <x v="11"/>
    <x v="11"/>
    <x v="0"/>
    <x v="0"/>
  </r>
  <r>
    <s v="ODR7260621712j"/>
    <s v="C216846L"/>
    <d v="2021-08-28T00:00:00"/>
    <s v="P680396"/>
    <n v="271614"/>
    <n v="1"/>
    <n v="2716140"/>
    <n v="0"/>
    <n v="2716140"/>
    <n v="1"/>
    <n v="1"/>
    <n v="0"/>
    <n v="1"/>
    <d v="2021-08-08T00:00:00"/>
    <x v="1492"/>
    <n v="2716140"/>
    <n v="214542"/>
    <x v="7"/>
    <x v="2"/>
    <n v="2501598"/>
    <n v="0.92101217168481697"/>
    <x v="2"/>
    <x v="11"/>
    <x v="11"/>
    <x v="0"/>
    <x v="0"/>
  </r>
  <r>
    <s v="ODR9629024730m"/>
    <s v="C239306L"/>
    <d v="2021-08-29T00:00:00"/>
    <s v="P831496"/>
    <n v="271614"/>
    <n v="1"/>
    <n v="2716140"/>
    <n v="0"/>
    <n v="2716140"/>
    <n v="1"/>
    <n v="1"/>
    <n v="0"/>
    <n v="1"/>
    <d v="2021-07-21T00:00:00"/>
    <x v="1495"/>
    <n v="2716140"/>
    <n v="217268"/>
    <x v="7"/>
    <x v="2"/>
    <n v="2498872"/>
    <n v="0.92000854153320499"/>
    <x v="2"/>
    <x v="11"/>
    <x v="11"/>
    <x v="0"/>
    <x v="0"/>
  </r>
  <r>
    <s v="ODR5143430972g"/>
    <s v="C206666L"/>
    <d v="2021-09-17T00:00:00"/>
    <s v="P996823"/>
    <n v="271614"/>
    <n v="1"/>
    <n v="2716140"/>
    <n v="0"/>
    <n v="2716140"/>
    <n v="1"/>
    <n v="1"/>
    <n v="1"/>
    <n v="1"/>
    <d v="2021-09-17T00:00:00"/>
    <x v="1496"/>
    <n v="2716140"/>
    <n v="217268"/>
    <x v="7"/>
    <x v="2"/>
    <n v="2498872"/>
    <n v="0.92000854153320499"/>
    <x v="2"/>
    <x v="4"/>
    <x v="4"/>
    <x v="0"/>
    <x v="0"/>
  </r>
  <r>
    <s v="ODR4444148796a"/>
    <s v="C439639L"/>
    <d v="2021-08-14T00:00:00"/>
    <s v="P346967"/>
    <n v="270338"/>
    <n v="1"/>
    <n v="2703380"/>
    <n v="0"/>
    <n v="2703380"/>
    <n v="1"/>
    <n v="1"/>
    <n v="1"/>
    <n v="1"/>
    <d v="2021-08-28T00:00:00"/>
    <x v="1497"/>
    <n v="1732750"/>
    <n v="103936"/>
    <x v="7"/>
    <x v="2"/>
    <n v="2599444"/>
    <n v="0.96155331473932604"/>
    <x v="2"/>
    <x v="11"/>
    <x v="11"/>
    <x v="0"/>
    <x v="0"/>
  </r>
  <r>
    <s v="ODR3946636513u"/>
    <s v="C645152L"/>
    <d v="2021-10-26T00:00:00"/>
    <s v="P920155"/>
    <n v="269700"/>
    <n v="1"/>
    <n v="2697000"/>
    <n v="0"/>
    <n v="2697000"/>
    <n v="1"/>
    <n v="1"/>
    <n v="0"/>
    <n v="1"/>
    <d v="2021-10-26T00:00:00"/>
    <x v="1498"/>
    <n v="2697000"/>
    <n v="231942"/>
    <x v="9"/>
    <x v="2"/>
    <n v="2465058"/>
    <n v="0.91400000000000003"/>
    <x v="2"/>
    <x v="6"/>
    <x v="6"/>
    <x v="0"/>
    <x v="0"/>
  </r>
  <r>
    <s v="ODR9969862530a"/>
    <s v="C325659L"/>
    <d v="2022-09-08T00:00:00"/>
    <s v="P419656"/>
    <n v="89842"/>
    <n v="3"/>
    <n v="2695260"/>
    <n v="0"/>
    <n v="2695260"/>
    <n v="1"/>
    <n v="1"/>
    <n v="1"/>
    <n v="4"/>
    <d v="2022-08-15T00:00:00"/>
    <x v="1499"/>
    <n v="898420"/>
    <n v="67338"/>
    <x v="14"/>
    <x v="1"/>
    <n v="2493246"/>
    <n v="0.92504841833440898"/>
    <x v="2"/>
    <x v="4"/>
    <x v="4"/>
    <x v="1"/>
    <x v="0"/>
  </r>
  <r>
    <s v="ODR2560544563o"/>
    <s v="C355402L"/>
    <d v="2021-10-12T00:00:00"/>
    <s v="P801755"/>
    <n v="269120"/>
    <n v="1"/>
    <n v="2691200"/>
    <n v="0"/>
    <n v="2691200"/>
    <n v="1"/>
    <n v="1"/>
    <n v="1"/>
    <n v="1"/>
    <d v="2021-12-07T00:00:00"/>
    <x v="1500"/>
    <n v="2691200"/>
    <n v="172202"/>
    <x v="9"/>
    <x v="2"/>
    <n v="2518998"/>
    <n v="0.93601293103448302"/>
    <x v="2"/>
    <x v="6"/>
    <x v="6"/>
    <x v="0"/>
    <x v="0"/>
  </r>
  <r>
    <s v="ODR5187061057z"/>
    <s v="C468569L"/>
    <d v="2022-02-27T00:00:00"/>
    <s v="P801755"/>
    <n v="269120"/>
    <n v="1"/>
    <n v="2691200"/>
    <n v="0"/>
    <n v="2691200"/>
    <n v="1"/>
    <n v="1"/>
    <n v="0"/>
    <n v="1"/>
    <d v="2022-02-15T00:00:00"/>
    <x v="1500"/>
    <n v="2691200"/>
    <n v="172202"/>
    <x v="9"/>
    <x v="2"/>
    <n v="2518998"/>
    <n v="0.93601293103448302"/>
    <x v="2"/>
    <x v="10"/>
    <x v="10"/>
    <x v="1"/>
    <x v="0"/>
  </r>
  <r>
    <s v="ODR3466068296e"/>
    <s v="C840032L"/>
    <d v="2021-12-28T00:00:00"/>
    <s v="P151867"/>
    <n v="268540"/>
    <n v="1"/>
    <n v="2685400"/>
    <n v="0"/>
    <n v="2685400"/>
    <n v="1"/>
    <n v="0"/>
    <n v="0"/>
    <n v="4"/>
    <d v="2021-12-17T00:00:00"/>
    <x v="1501"/>
    <n v="2668000"/>
    <n v="234784"/>
    <x v="1"/>
    <x v="1"/>
    <n v="2450616"/>
    <n v="0.91257019438444897"/>
    <x v="2"/>
    <x v="1"/>
    <x v="1"/>
    <x v="0"/>
    <x v="1"/>
  </r>
  <r>
    <s v="ODR4790238464j"/>
    <s v="C608133L"/>
    <d v="2021-12-19T00:00:00"/>
    <s v="P891260"/>
    <n v="267960"/>
    <n v="1"/>
    <n v="2679600"/>
    <n v="0"/>
    <n v="2679600"/>
    <n v="1"/>
    <n v="1"/>
    <n v="0"/>
    <n v="1"/>
    <d v="2021-10-20T00:00:00"/>
    <x v="1502"/>
    <n v="2679600"/>
    <n v="160776"/>
    <x v="14"/>
    <x v="2"/>
    <n v="2518824"/>
    <n v="0.94"/>
    <x v="2"/>
    <x v="1"/>
    <x v="1"/>
    <x v="0"/>
    <x v="0"/>
  </r>
  <r>
    <s v="ODR6894696424t"/>
    <s v="C712752L"/>
    <d v="2021-09-15T00:00:00"/>
    <s v="P913842"/>
    <n v="133400"/>
    <n v="2"/>
    <n v="2668000"/>
    <n v="0"/>
    <n v="2668000"/>
    <n v="1"/>
    <n v="1"/>
    <n v="1"/>
    <n v="3"/>
    <d v="2021-09-23T00:00:00"/>
    <x v="1503"/>
    <n v="1334000"/>
    <n v="80040"/>
    <x v="8"/>
    <x v="3"/>
    <n v="2507920"/>
    <n v="0.94"/>
    <x v="2"/>
    <x v="4"/>
    <x v="4"/>
    <x v="0"/>
    <x v="0"/>
  </r>
  <r>
    <s v="ODR4512770029g"/>
    <s v="C366574L"/>
    <d v="2022-06-22T00:00:00"/>
    <s v="P513146"/>
    <n v="266800"/>
    <n v="1"/>
    <n v="2668000"/>
    <n v="0"/>
    <n v="2668000"/>
    <n v="1"/>
    <n v="1"/>
    <n v="0"/>
    <n v="1"/>
    <d v="2022-06-19T00:00:00"/>
    <x v="1504"/>
    <n v="2668000"/>
    <n v="205436"/>
    <x v="14"/>
    <x v="2"/>
    <n v="2462564"/>
    <n v="0.92300000000000004"/>
    <x v="2"/>
    <x v="8"/>
    <x v="8"/>
    <x v="1"/>
    <x v="0"/>
  </r>
  <r>
    <s v="ODR4776731553v"/>
    <s v="C631140L"/>
    <d v="2022-06-08T00:00:00"/>
    <s v="P557143"/>
    <n v="133342"/>
    <n v="2"/>
    <n v="2666840"/>
    <n v="0"/>
    <n v="2666840"/>
    <n v="1"/>
    <n v="1"/>
    <n v="0"/>
    <n v="1"/>
    <d v="2021-09-12T00:00:00"/>
    <x v="1505"/>
    <n v="1333420"/>
    <n v="86652"/>
    <x v="3"/>
    <x v="2"/>
    <n v="2493536"/>
    <n v="0.93501522401043902"/>
    <x v="2"/>
    <x v="8"/>
    <x v="8"/>
    <x v="1"/>
    <x v="0"/>
  </r>
  <r>
    <s v="ODR1132131859d"/>
    <s v="C800136L"/>
    <d v="2022-01-05T00:00:00"/>
    <s v="P557705"/>
    <n v="264480"/>
    <n v="1"/>
    <n v="2644800"/>
    <n v="0"/>
    <n v="2644800"/>
    <n v="1"/>
    <n v="1"/>
    <n v="0"/>
    <n v="1"/>
    <d v="2022-05-04T00:00:00"/>
    <x v="1506"/>
    <n v="2644800"/>
    <n v="224808"/>
    <x v="8"/>
    <x v="2"/>
    <n v="2419992"/>
    <n v="0.91500000000000004"/>
    <x v="2"/>
    <x v="3"/>
    <x v="3"/>
    <x v="1"/>
    <x v="0"/>
  </r>
  <r>
    <s v="ODR2950375838j"/>
    <s v="C130909L"/>
    <d v="2022-06-23T00:00:00"/>
    <s v="P557705"/>
    <n v="264480"/>
    <n v="1"/>
    <n v="2644800"/>
    <n v="0"/>
    <n v="2644800"/>
    <n v="1"/>
    <n v="1"/>
    <n v="0"/>
    <n v="1"/>
    <d v="2022-06-05T00:00:00"/>
    <x v="1506"/>
    <n v="2644800"/>
    <n v="224808"/>
    <x v="8"/>
    <x v="2"/>
    <n v="2419992"/>
    <n v="0.91500000000000004"/>
    <x v="2"/>
    <x v="8"/>
    <x v="8"/>
    <x v="1"/>
    <x v="0"/>
  </r>
  <r>
    <s v="ODR2576121900r"/>
    <s v="C527307L"/>
    <d v="2021-10-15T00:00:00"/>
    <s v="P606727"/>
    <n v="66120"/>
    <n v="4"/>
    <n v="2644800"/>
    <n v="0"/>
    <n v="2644800"/>
    <n v="1"/>
    <n v="0"/>
    <n v="0"/>
    <n v="4"/>
    <d v="2021-10-04T00:00:00"/>
    <x v="1507"/>
    <n v="580"/>
    <n v="0"/>
    <x v="5"/>
    <x v="1"/>
    <n v="2644800"/>
    <n v="1"/>
    <x v="0"/>
    <x v="6"/>
    <x v="6"/>
    <x v="0"/>
    <x v="1"/>
  </r>
  <r>
    <s v="ODR9503266754g"/>
    <s v="C580181L"/>
    <d v="2021-10-22T00:00:00"/>
    <s v="P824717"/>
    <n v="263900"/>
    <n v="1"/>
    <n v="2639000"/>
    <n v="0"/>
    <n v="2639000"/>
    <n v="1"/>
    <n v="1"/>
    <n v="0"/>
    <n v="1"/>
    <d v="2021-10-20T00:00:00"/>
    <x v="1508"/>
    <n v="2639000"/>
    <n v="226954"/>
    <x v="14"/>
    <x v="2"/>
    <n v="2412046"/>
    <n v="0.91400000000000003"/>
    <x v="2"/>
    <x v="6"/>
    <x v="6"/>
    <x v="0"/>
    <x v="0"/>
  </r>
  <r>
    <s v="ODR9838650951k"/>
    <s v="C584636L"/>
    <d v="2021-11-14T00:00:00"/>
    <s v="P468142"/>
    <n v="263494"/>
    <n v="1"/>
    <n v="2634940"/>
    <n v="0"/>
    <n v="2634940"/>
    <n v="1"/>
    <n v="0"/>
    <n v="0"/>
    <n v="4"/>
    <d v="2021-11-17T00:00:00"/>
    <x v="1509"/>
    <n v="2634940"/>
    <n v="192328"/>
    <x v="7"/>
    <x v="1"/>
    <n v="2442612"/>
    <n v="0.92700858463570301"/>
    <x v="2"/>
    <x v="0"/>
    <x v="0"/>
    <x v="0"/>
    <x v="1"/>
  </r>
  <r>
    <s v="ODR3888294753z"/>
    <s v="C268849L"/>
    <d v="2022-07-15T00:00:00"/>
    <s v="P502421"/>
    <n v="263436"/>
    <n v="1"/>
    <n v="2634360"/>
    <n v="0"/>
    <n v="2634360"/>
    <n v="1"/>
    <n v="1"/>
    <n v="0"/>
    <n v="1"/>
    <d v="2022-01-26T00:00:00"/>
    <x v="1510"/>
    <n v="2634360"/>
    <n v="165938"/>
    <x v="8"/>
    <x v="2"/>
    <n v="2468422"/>
    <n v="0.93701012769705005"/>
    <x v="2"/>
    <x v="7"/>
    <x v="7"/>
    <x v="1"/>
    <x v="0"/>
  </r>
  <r>
    <s v="ODR6351738772j"/>
    <s v="C534088L"/>
    <d v="2021-12-23T00:00:00"/>
    <s v="P817214"/>
    <n v="261000"/>
    <n v="1"/>
    <n v="2610000"/>
    <n v="0"/>
    <n v="2610000"/>
    <n v="1"/>
    <n v="1"/>
    <n v="1"/>
    <n v="1"/>
    <d v="2021-12-26T00:00:00"/>
    <x v="1511"/>
    <n v="2610000"/>
    <n v="229680"/>
    <x v="10"/>
    <x v="2"/>
    <n v="2380320"/>
    <n v="0.91200000000000003"/>
    <x v="2"/>
    <x v="1"/>
    <x v="1"/>
    <x v="0"/>
    <x v="0"/>
  </r>
  <r>
    <s v="ODR6270099443s"/>
    <s v="C831157L"/>
    <d v="2022-02-08T00:00:00"/>
    <s v="P707435"/>
    <n v="261000"/>
    <n v="1"/>
    <n v="2610000"/>
    <n v="0"/>
    <n v="2610000"/>
    <n v="1"/>
    <n v="1"/>
    <n v="1"/>
    <n v="1"/>
    <d v="2022-08-14T00:00:00"/>
    <x v="155"/>
    <n v="3190000"/>
    <n v="277530"/>
    <x v="10"/>
    <x v="2"/>
    <n v="2332470"/>
    <n v="0.89366666666666705"/>
    <x v="2"/>
    <x v="10"/>
    <x v="10"/>
    <x v="1"/>
    <x v="0"/>
  </r>
  <r>
    <s v="ODR6351829404c"/>
    <s v="C749092L"/>
    <d v="2022-03-07T00:00:00"/>
    <s v="P136796"/>
    <n v="261000"/>
    <n v="1"/>
    <n v="2610000"/>
    <n v="0"/>
    <n v="2610000"/>
    <n v="1"/>
    <n v="1"/>
    <n v="1"/>
    <n v="1"/>
    <d v="2022-07-04T00:00:00"/>
    <x v="110"/>
    <n v="2610000"/>
    <n v="161820"/>
    <x v="10"/>
    <x v="2"/>
    <n v="2448180"/>
    <n v="0.93799999999999994"/>
    <x v="2"/>
    <x v="9"/>
    <x v="9"/>
    <x v="1"/>
    <x v="0"/>
  </r>
  <r>
    <s v="ODR2575493134y"/>
    <s v="C796218L"/>
    <d v="2022-03-25T00:00:00"/>
    <s v="P832136"/>
    <n v="261000"/>
    <n v="1"/>
    <n v="2610000"/>
    <n v="0"/>
    <n v="2610000"/>
    <n v="1"/>
    <n v="0"/>
    <n v="0"/>
    <n v="1"/>
    <d v="2021-07-13T00:00:00"/>
    <x v="1512"/>
    <n v="2610000"/>
    <n v="161820"/>
    <x v="10"/>
    <x v="2"/>
    <n v="2448180"/>
    <n v="0.93799999999999994"/>
    <x v="2"/>
    <x v="9"/>
    <x v="9"/>
    <x v="1"/>
    <x v="1"/>
  </r>
  <r>
    <s v="ODR8026705773r"/>
    <s v="C240853L"/>
    <d v="2022-04-06T00:00:00"/>
    <s v="P136796"/>
    <n v="261000"/>
    <n v="1"/>
    <n v="2610000"/>
    <n v="0"/>
    <n v="2610000"/>
    <n v="1"/>
    <n v="0"/>
    <n v="0"/>
    <n v="7"/>
    <d v="2022-06-02T00:00:00"/>
    <x v="110"/>
    <n v="2610000"/>
    <n v="161820"/>
    <x v="10"/>
    <x v="4"/>
    <n v="2448180"/>
    <n v="0.93799999999999994"/>
    <x v="2"/>
    <x v="5"/>
    <x v="5"/>
    <x v="1"/>
    <x v="1"/>
  </r>
  <r>
    <s v="ODR8779070194x"/>
    <s v="C339933L"/>
    <d v="2022-05-07T00:00:00"/>
    <s v="P136796"/>
    <n v="261000"/>
    <n v="1"/>
    <n v="2610000"/>
    <n v="0"/>
    <n v="2610000"/>
    <n v="1"/>
    <n v="1"/>
    <n v="1"/>
    <n v="1"/>
    <d v="2022-07-05T00:00:00"/>
    <x v="110"/>
    <n v="2610000"/>
    <n v="161820"/>
    <x v="10"/>
    <x v="2"/>
    <n v="2448180"/>
    <n v="0.93799999999999994"/>
    <x v="2"/>
    <x v="2"/>
    <x v="2"/>
    <x v="1"/>
    <x v="0"/>
  </r>
  <r>
    <s v="ODR4901545743d"/>
    <s v="C815278L"/>
    <d v="2022-05-08T00:00:00"/>
    <s v="P707435"/>
    <n v="261000"/>
    <n v="1"/>
    <n v="2610000"/>
    <n v="0"/>
    <n v="2610000"/>
    <n v="1"/>
    <n v="1"/>
    <n v="1"/>
    <n v="1"/>
    <d v="2022-08-28T00:00:00"/>
    <x v="155"/>
    <n v="3190000"/>
    <n v="277530"/>
    <x v="10"/>
    <x v="2"/>
    <n v="2332470"/>
    <n v="0.89366666666666705"/>
    <x v="2"/>
    <x v="2"/>
    <x v="2"/>
    <x v="1"/>
    <x v="0"/>
  </r>
  <r>
    <s v="ODR4982032428g"/>
    <s v="C813665L"/>
    <d v="2022-06-07T00:00:00"/>
    <s v="P136796"/>
    <n v="261000"/>
    <n v="1"/>
    <n v="2610000"/>
    <n v="0"/>
    <n v="2610000"/>
    <n v="1"/>
    <n v="0"/>
    <n v="0"/>
    <n v="2"/>
    <d v="2022-07-20T00:00:00"/>
    <x v="110"/>
    <n v="2610000"/>
    <n v="161820"/>
    <x v="10"/>
    <x v="5"/>
    <n v="2448180"/>
    <n v="0.93799999999999994"/>
    <x v="2"/>
    <x v="8"/>
    <x v="8"/>
    <x v="1"/>
    <x v="1"/>
  </r>
  <r>
    <s v="ODR4490226168v"/>
    <s v="C837241L"/>
    <d v="2022-06-13T00:00:00"/>
    <s v="P104316"/>
    <n v="261000"/>
    <n v="1"/>
    <n v="2610000"/>
    <n v="0"/>
    <n v="2610000"/>
    <n v="1"/>
    <n v="0"/>
    <n v="0"/>
    <n v="1"/>
    <d v="2022-06-11T00:00:00"/>
    <x v="782"/>
    <n v="2610000"/>
    <n v="227070"/>
    <x v="10"/>
    <x v="2"/>
    <n v="2382930"/>
    <n v="0.91300000000000003"/>
    <x v="2"/>
    <x v="8"/>
    <x v="8"/>
    <x v="1"/>
    <x v="1"/>
  </r>
  <r>
    <s v="ODR7214894833j"/>
    <s v="C452344L"/>
    <d v="2022-06-14T00:00:00"/>
    <s v="P104316"/>
    <n v="261000"/>
    <n v="1"/>
    <n v="2610000"/>
    <n v="0"/>
    <n v="2610000"/>
    <n v="1"/>
    <n v="0"/>
    <n v="0"/>
    <n v="1"/>
    <d v="2022-06-01T00:00:00"/>
    <x v="782"/>
    <n v="2610000"/>
    <n v="227070"/>
    <x v="10"/>
    <x v="2"/>
    <n v="2382930"/>
    <n v="0.91300000000000003"/>
    <x v="2"/>
    <x v="8"/>
    <x v="8"/>
    <x v="1"/>
    <x v="1"/>
  </r>
  <r>
    <s v="ODR8941721966u"/>
    <s v="C744751L"/>
    <d v="2022-06-15T00:00:00"/>
    <s v="P104316"/>
    <n v="261000"/>
    <n v="1"/>
    <n v="2610000"/>
    <n v="0"/>
    <n v="2610000"/>
    <n v="1"/>
    <n v="1"/>
    <n v="1"/>
    <n v="1"/>
    <d v="2022-06-19T00:00:00"/>
    <x v="782"/>
    <n v="2610000"/>
    <n v="227070"/>
    <x v="10"/>
    <x v="2"/>
    <n v="2382930"/>
    <n v="0.91300000000000003"/>
    <x v="2"/>
    <x v="8"/>
    <x v="8"/>
    <x v="1"/>
    <x v="0"/>
  </r>
  <r>
    <s v="ODR7952204591z"/>
    <s v="C575300L"/>
    <d v="2022-06-21T00:00:00"/>
    <s v="P707435"/>
    <n v="261000"/>
    <n v="1"/>
    <n v="2610000"/>
    <n v="0"/>
    <n v="2610000"/>
    <n v="1"/>
    <n v="0"/>
    <n v="0"/>
    <n v="1"/>
    <d v="2022-06-20T00:00:00"/>
    <x v="155"/>
    <n v="3190000"/>
    <n v="277530"/>
    <x v="10"/>
    <x v="2"/>
    <n v="2332470"/>
    <n v="0.89366666666666705"/>
    <x v="2"/>
    <x v="8"/>
    <x v="8"/>
    <x v="1"/>
    <x v="1"/>
  </r>
  <r>
    <s v="ODR1433760326w"/>
    <s v="C531952L"/>
    <d v="2022-06-23T00:00:00"/>
    <s v="P707435"/>
    <n v="261000"/>
    <n v="1"/>
    <n v="2610000"/>
    <n v="0"/>
    <n v="2610000"/>
    <n v="1"/>
    <n v="0"/>
    <n v="0"/>
    <n v="6"/>
    <d v="2022-06-16T00:00:00"/>
    <x v="155"/>
    <n v="3190000"/>
    <n v="277530"/>
    <x v="10"/>
    <x v="6"/>
    <n v="2332470"/>
    <n v="0.89366666666666705"/>
    <x v="2"/>
    <x v="8"/>
    <x v="8"/>
    <x v="1"/>
    <x v="1"/>
  </r>
  <r>
    <s v="ODR8736259536e"/>
    <s v="C327193L"/>
    <d v="2022-06-24T00:00:00"/>
    <s v="P136796"/>
    <n v="261000"/>
    <n v="1"/>
    <n v="2610000"/>
    <n v="0"/>
    <n v="2610000"/>
    <n v="1"/>
    <n v="1"/>
    <n v="1"/>
    <n v="1"/>
    <d v="2022-06-11T00:00:00"/>
    <x v="110"/>
    <n v="2610000"/>
    <n v="161820"/>
    <x v="10"/>
    <x v="2"/>
    <n v="2448180"/>
    <n v="0.93799999999999994"/>
    <x v="2"/>
    <x v="8"/>
    <x v="8"/>
    <x v="1"/>
    <x v="0"/>
  </r>
  <r>
    <s v="ODR6169982657a"/>
    <s v="C208711L"/>
    <d v="2022-06-25T00:00:00"/>
    <s v="P707435"/>
    <n v="261000"/>
    <n v="1"/>
    <n v="2610000"/>
    <n v="0"/>
    <n v="2610000"/>
    <n v="1"/>
    <n v="1"/>
    <n v="0"/>
    <n v="1"/>
    <d v="2022-06-14T00:00:00"/>
    <x v="155"/>
    <n v="3190000"/>
    <n v="277530"/>
    <x v="10"/>
    <x v="2"/>
    <n v="2332470"/>
    <n v="0.89366666666666705"/>
    <x v="2"/>
    <x v="8"/>
    <x v="8"/>
    <x v="1"/>
    <x v="0"/>
  </r>
  <r>
    <s v="ODR6380976679n"/>
    <s v="C831192L"/>
    <d v="2022-06-28T00:00:00"/>
    <s v="P136796"/>
    <n v="261000"/>
    <n v="1"/>
    <n v="2610000"/>
    <n v="0"/>
    <n v="2610000"/>
    <n v="1"/>
    <n v="1"/>
    <n v="1"/>
    <n v="1"/>
    <d v="2022-06-18T00:00:00"/>
    <x v="110"/>
    <n v="2610000"/>
    <n v="161820"/>
    <x v="10"/>
    <x v="2"/>
    <n v="2448180"/>
    <n v="0.93799999999999994"/>
    <x v="2"/>
    <x v="8"/>
    <x v="8"/>
    <x v="1"/>
    <x v="0"/>
  </r>
  <r>
    <s v="ODR3524114901r"/>
    <s v="C775266L"/>
    <d v="2022-06-30T00:00:00"/>
    <s v="P136796"/>
    <n v="261000"/>
    <n v="1"/>
    <n v="2610000"/>
    <n v="0"/>
    <n v="2610000"/>
    <n v="1"/>
    <n v="0"/>
    <n v="0"/>
    <n v="1"/>
    <d v="2022-06-17T00:00:00"/>
    <x v="110"/>
    <n v="2610000"/>
    <n v="161820"/>
    <x v="10"/>
    <x v="2"/>
    <n v="2448180"/>
    <n v="0.93799999999999994"/>
    <x v="2"/>
    <x v="8"/>
    <x v="8"/>
    <x v="1"/>
    <x v="1"/>
  </r>
  <r>
    <s v="ODR7101015741j"/>
    <s v="C322236L"/>
    <d v="2022-07-07T00:00:00"/>
    <s v="P136796"/>
    <n v="261000"/>
    <n v="1"/>
    <n v="2610000"/>
    <n v="0"/>
    <n v="2610000"/>
    <n v="1"/>
    <n v="1"/>
    <n v="0"/>
    <n v="1"/>
    <d v="2022-07-24T00:00:00"/>
    <x v="110"/>
    <n v="2610000"/>
    <n v="161820"/>
    <x v="10"/>
    <x v="2"/>
    <n v="2448180"/>
    <n v="0.93799999999999994"/>
    <x v="2"/>
    <x v="7"/>
    <x v="7"/>
    <x v="1"/>
    <x v="0"/>
  </r>
  <r>
    <s v="ODR1399534001x"/>
    <s v="C738648L"/>
    <d v="2022-07-16T00:00:00"/>
    <s v="P470236"/>
    <n v="261000"/>
    <n v="1"/>
    <n v="2610000"/>
    <n v="0"/>
    <n v="2610000"/>
    <n v="1"/>
    <n v="1"/>
    <n v="0"/>
    <n v="1"/>
    <d v="2022-03-08T00:00:00"/>
    <x v="783"/>
    <n v="4002000"/>
    <n v="272136"/>
    <x v="10"/>
    <x v="2"/>
    <n v="2337864"/>
    <n v="0.89573333333333405"/>
    <x v="2"/>
    <x v="7"/>
    <x v="7"/>
    <x v="1"/>
    <x v="0"/>
  </r>
  <r>
    <s v="ODR3129658286i"/>
    <s v="C854263L"/>
    <d v="2022-07-17T00:00:00"/>
    <s v="P470236"/>
    <n v="261000"/>
    <n v="1"/>
    <n v="2610000"/>
    <n v="0"/>
    <n v="2610000"/>
    <n v="1"/>
    <n v="0"/>
    <n v="0"/>
    <n v="4"/>
    <d v="2022-07-25T00:00:00"/>
    <x v="783"/>
    <n v="4002000"/>
    <n v="272136"/>
    <x v="10"/>
    <x v="1"/>
    <n v="2337864"/>
    <n v="0.89573333333333405"/>
    <x v="2"/>
    <x v="7"/>
    <x v="7"/>
    <x v="1"/>
    <x v="1"/>
  </r>
  <r>
    <s v="ODR2053504841v"/>
    <s v="C765760L"/>
    <d v="2022-07-18T00:00:00"/>
    <s v="P136796"/>
    <n v="261000"/>
    <n v="1"/>
    <n v="2610000"/>
    <n v="0"/>
    <n v="2610000"/>
    <n v="1"/>
    <n v="1"/>
    <n v="1"/>
    <n v="1"/>
    <d v="2022-07-16T00:00:00"/>
    <x v="110"/>
    <n v="2610000"/>
    <n v="161820"/>
    <x v="10"/>
    <x v="2"/>
    <n v="2448180"/>
    <n v="0.93799999999999994"/>
    <x v="2"/>
    <x v="7"/>
    <x v="7"/>
    <x v="1"/>
    <x v="0"/>
  </r>
  <r>
    <s v="ODR2024320475p"/>
    <s v="C976390L"/>
    <d v="2022-07-20T00:00:00"/>
    <s v="P470236"/>
    <n v="261000"/>
    <n v="1"/>
    <n v="2610000"/>
    <n v="0"/>
    <n v="2610000"/>
    <n v="1"/>
    <n v="1"/>
    <n v="1"/>
    <n v="1"/>
    <d v="2022-07-10T00:00:00"/>
    <x v="783"/>
    <n v="4002000"/>
    <n v="272136"/>
    <x v="10"/>
    <x v="2"/>
    <n v="2337864"/>
    <n v="0.89573333333333405"/>
    <x v="2"/>
    <x v="7"/>
    <x v="7"/>
    <x v="1"/>
    <x v="0"/>
  </r>
  <r>
    <s v="ODR5018002608t"/>
    <s v="C278469L"/>
    <d v="2022-07-22T00:00:00"/>
    <s v="P136796"/>
    <n v="261000"/>
    <n v="1"/>
    <n v="2610000"/>
    <n v="0"/>
    <n v="2610000"/>
    <n v="1"/>
    <n v="1"/>
    <n v="1"/>
    <n v="1"/>
    <d v="2021-11-13T00:00:00"/>
    <x v="110"/>
    <n v="2610000"/>
    <n v="161820"/>
    <x v="10"/>
    <x v="2"/>
    <n v="2448180"/>
    <n v="0.93799999999999994"/>
    <x v="2"/>
    <x v="7"/>
    <x v="7"/>
    <x v="1"/>
    <x v="0"/>
  </r>
  <r>
    <s v="ODR5743578645q"/>
    <s v="C220203L"/>
    <d v="2022-07-27T00:00:00"/>
    <s v="P707435"/>
    <n v="261000"/>
    <n v="1"/>
    <n v="2610000"/>
    <n v="0"/>
    <n v="2610000"/>
    <n v="1"/>
    <n v="1"/>
    <n v="1"/>
    <n v="1"/>
    <d v="2022-07-08T00:00:00"/>
    <x v="155"/>
    <n v="3190000"/>
    <n v="277530"/>
    <x v="10"/>
    <x v="2"/>
    <n v="2332470"/>
    <n v="0.89366666666666705"/>
    <x v="2"/>
    <x v="7"/>
    <x v="7"/>
    <x v="1"/>
    <x v="0"/>
  </r>
  <r>
    <s v="ODR2606038562a"/>
    <s v="C348449L"/>
    <d v="2022-07-29T00:00:00"/>
    <s v="P707435"/>
    <n v="261000"/>
    <n v="1"/>
    <n v="2610000"/>
    <n v="0"/>
    <n v="2610000"/>
    <n v="1"/>
    <n v="0"/>
    <n v="0"/>
    <n v="7"/>
    <d v="2022-07-07T00:00:00"/>
    <x v="155"/>
    <n v="3190000"/>
    <n v="277530"/>
    <x v="10"/>
    <x v="4"/>
    <n v="2332470"/>
    <n v="0.89366666666666705"/>
    <x v="2"/>
    <x v="7"/>
    <x v="7"/>
    <x v="1"/>
    <x v="1"/>
  </r>
  <r>
    <s v="ODR8456758327q"/>
    <s v="C665419L"/>
    <d v="2022-07-30T00:00:00"/>
    <s v="P707435"/>
    <n v="261000"/>
    <n v="1"/>
    <n v="2610000"/>
    <n v="0"/>
    <n v="2610000"/>
    <n v="1"/>
    <n v="1"/>
    <n v="1"/>
    <n v="1"/>
    <d v="2022-07-06T00:00:00"/>
    <x v="155"/>
    <n v="3190000"/>
    <n v="277530"/>
    <x v="10"/>
    <x v="2"/>
    <n v="2332470"/>
    <n v="0.89366666666666705"/>
    <x v="2"/>
    <x v="7"/>
    <x v="7"/>
    <x v="1"/>
    <x v="0"/>
  </r>
  <r>
    <s v="ODR1905858665e"/>
    <s v="C573426L"/>
    <d v="2022-11-07T00:00:00"/>
    <s v="P707435"/>
    <n v="261000"/>
    <n v="1"/>
    <n v="2610000"/>
    <n v="0"/>
    <n v="2610000"/>
    <n v="1"/>
    <n v="1"/>
    <n v="1"/>
    <n v="1"/>
    <d v="2022-07-07T00:00:00"/>
    <x v="155"/>
    <n v="3190000"/>
    <n v="277530"/>
    <x v="10"/>
    <x v="2"/>
    <n v="2332470"/>
    <n v="0.89366666666666705"/>
    <x v="2"/>
    <x v="0"/>
    <x v="0"/>
    <x v="1"/>
    <x v="0"/>
  </r>
  <r>
    <s v="ODR1476891203b"/>
    <s v="C406990L"/>
    <d v="2021-04-09T00:00:00"/>
    <s v="P957127"/>
    <n v="261000"/>
    <n v="1"/>
    <n v="2610000"/>
    <n v="0"/>
    <n v="2610000"/>
    <n v="1"/>
    <n v="0"/>
    <n v="0"/>
    <n v="12"/>
    <d v="2021-09-12T00:00:00"/>
    <x v="1513"/>
    <n v="2610000"/>
    <n v="216630"/>
    <x v="1"/>
    <x v="12"/>
    <n v="2393370"/>
    <n v="0.91700000000000004"/>
    <x v="2"/>
    <x v="5"/>
    <x v="5"/>
    <x v="0"/>
    <x v="1"/>
  </r>
  <r>
    <s v="ODR6526437198o"/>
    <s v="C121106L"/>
    <d v="2021-03-11T00:00:00"/>
    <s v="P904043"/>
    <n v="130500"/>
    <n v="2"/>
    <n v="2610000"/>
    <n v="0"/>
    <n v="2610000"/>
    <n v="1"/>
    <n v="1"/>
    <n v="1"/>
    <n v="1"/>
    <d v="2021-07-04T00:00:00"/>
    <x v="1430"/>
    <n v="1450000"/>
    <n v="117450"/>
    <x v="6"/>
    <x v="2"/>
    <n v="2375100"/>
    <n v="0.91"/>
    <x v="2"/>
    <x v="9"/>
    <x v="9"/>
    <x v="0"/>
    <x v="0"/>
  </r>
  <r>
    <s v="ODR2640394512z"/>
    <s v="C145737L"/>
    <d v="2021-07-15T00:00:00"/>
    <s v="P786707"/>
    <n v="261000"/>
    <n v="1"/>
    <n v="2610000"/>
    <n v="0"/>
    <n v="2610000"/>
    <n v="1"/>
    <n v="0"/>
    <n v="0"/>
    <n v="1"/>
    <d v="2021-07-08T00:00:00"/>
    <x v="1055"/>
    <n v="2610000"/>
    <n v="234900"/>
    <x v="6"/>
    <x v="2"/>
    <n v="2375100"/>
    <n v="0.91"/>
    <x v="2"/>
    <x v="7"/>
    <x v="7"/>
    <x v="0"/>
    <x v="1"/>
  </r>
  <r>
    <s v="ODR2333820453e"/>
    <s v="C223458L"/>
    <d v="2021-08-15T00:00:00"/>
    <s v="P234177"/>
    <n v="261000"/>
    <n v="1"/>
    <n v="2610000"/>
    <n v="0"/>
    <n v="2610000"/>
    <n v="1"/>
    <n v="0"/>
    <n v="0"/>
    <n v="1"/>
    <d v="2021-08-10T00:00:00"/>
    <x v="1514"/>
    <n v="2610000"/>
    <n v="190530"/>
    <x v="6"/>
    <x v="2"/>
    <n v="2419470"/>
    <n v="0.92700000000000005"/>
    <x v="2"/>
    <x v="11"/>
    <x v="11"/>
    <x v="0"/>
    <x v="1"/>
  </r>
  <r>
    <s v="ODR8890182152n"/>
    <s v="C459010L"/>
    <d v="2021-08-22T00:00:00"/>
    <s v="P234177"/>
    <n v="261000"/>
    <n v="1"/>
    <n v="2610000"/>
    <n v="0"/>
    <n v="2610000"/>
    <n v="1"/>
    <n v="1"/>
    <n v="1"/>
    <n v="1"/>
    <d v="2021-08-05T00:00:00"/>
    <x v="1514"/>
    <n v="2610000"/>
    <n v="190530"/>
    <x v="6"/>
    <x v="2"/>
    <n v="2419470"/>
    <n v="0.92700000000000005"/>
    <x v="2"/>
    <x v="11"/>
    <x v="11"/>
    <x v="0"/>
    <x v="0"/>
  </r>
  <r>
    <s v="ODR1471655806j"/>
    <s v="C324310L"/>
    <d v="2021-08-28T00:00:00"/>
    <s v="P234177"/>
    <n v="261000"/>
    <n v="1"/>
    <n v="2610000"/>
    <n v="0"/>
    <n v="2610000"/>
    <n v="1"/>
    <n v="1"/>
    <n v="1"/>
    <n v="1"/>
    <d v="2021-08-01T00:00:00"/>
    <x v="1514"/>
    <n v="2610000"/>
    <n v="190530"/>
    <x v="6"/>
    <x v="2"/>
    <n v="2419470"/>
    <n v="0.92700000000000005"/>
    <x v="2"/>
    <x v="11"/>
    <x v="11"/>
    <x v="0"/>
    <x v="0"/>
  </r>
  <r>
    <s v="ODR2128446753n"/>
    <s v="C223672L"/>
    <d v="2021-10-07T00:00:00"/>
    <s v="P786707"/>
    <n v="261000"/>
    <n v="1"/>
    <n v="2610000"/>
    <n v="0"/>
    <n v="2610000"/>
    <n v="1"/>
    <n v="0"/>
    <n v="0"/>
    <n v="1"/>
    <d v="2021-07-14T00:00:00"/>
    <x v="1055"/>
    <n v="2610000"/>
    <n v="234900"/>
    <x v="6"/>
    <x v="2"/>
    <n v="2375100"/>
    <n v="0.91"/>
    <x v="2"/>
    <x v="6"/>
    <x v="6"/>
    <x v="0"/>
    <x v="1"/>
  </r>
  <r>
    <s v="ODR6810449537s"/>
    <s v="C461208L"/>
    <d v="2021-11-07T00:00:00"/>
    <s v="P786707"/>
    <n v="261000"/>
    <n v="1"/>
    <n v="2610000"/>
    <n v="0"/>
    <n v="2610000"/>
    <n v="1"/>
    <n v="1"/>
    <n v="1"/>
    <n v="1"/>
    <d v="2021-07-23T00:00:00"/>
    <x v="1055"/>
    <n v="2610000"/>
    <n v="234900"/>
    <x v="6"/>
    <x v="2"/>
    <n v="2375100"/>
    <n v="0.91"/>
    <x v="2"/>
    <x v="0"/>
    <x v="0"/>
    <x v="0"/>
    <x v="0"/>
  </r>
  <r>
    <s v="ODR7251111322i"/>
    <s v="C400107L"/>
    <d v="2021-11-17T00:00:00"/>
    <s v="P347238"/>
    <n v="261000"/>
    <n v="1"/>
    <n v="2610000"/>
    <n v="0"/>
    <n v="2610000"/>
    <n v="1"/>
    <n v="1"/>
    <n v="0"/>
    <n v="1"/>
    <d v="2021-11-11T00:00:00"/>
    <x v="1515"/>
    <n v="2479500"/>
    <n v="161124"/>
    <x v="6"/>
    <x v="2"/>
    <n v="2448876"/>
    <n v="0.93826666666666703"/>
    <x v="2"/>
    <x v="0"/>
    <x v="0"/>
    <x v="0"/>
    <x v="0"/>
  </r>
  <r>
    <s v="ODR6726330348g"/>
    <s v="C223672L"/>
    <d v="2021-12-07T00:00:00"/>
    <s v="P786707"/>
    <n v="261000"/>
    <n v="1"/>
    <n v="2610000"/>
    <n v="0"/>
    <n v="2610000"/>
    <n v="1"/>
    <n v="1"/>
    <n v="1"/>
    <n v="1"/>
    <d v="2021-07-14T00:00:00"/>
    <x v="1055"/>
    <n v="2610000"/>
    <n v="234900"/>
    <x v="6"/>
    <x v="2"/>
    <n v="2375100"/>
    <n v="0.91"/>
    <x v="2"/>
    <x v="1"/>
    <x v="1"/>
    <x v="0"/>
    <x v="0"/>
  </r>
  <r>
    <s v="ODR4697010970p"/>
    <s v="C512385L"/>
    <d v="2021-12-08T00:00:00"/>
    <s v="P234177"/>
    <n v="261000"/>
    <n v="1"/>
    <n v="2610000"/>
    <n v="0"/>
    <n v="2610000"/>
    <n v="1"/>
    <n v="1"/>
    <n v="0"/>
    <n v="1"/>
    <d v="2021-08-12T00:00:00"/>
    <x v="1514"/>
    <n v="2610000"/>
    <n v="190530"/>
    <x v="6"/>
    <x v="2"/>
    <n v="2419470"/>
    <n v="0.92700000000000005"/>
    <x v="2"/>
    <x v="1"/>
    <x v="1"/>
    <x v="0"/>
    <x v="0"/>
  </r>
  <r>
    <s v="ODR4866812327z"/>
    <s v="C281010L"/>
    <d v="2021-12-13T00:00:00"/>
    <s v="P227866"/>
    <n v="261000"/>
    <n v="1"/>
    <n v="2610000"/>
    <n v="0"/>
    <n v="2610000"/>
    <n v="1"/>
    <n v="1"/>
    <n v="1"/>
    <n v="1"/>
    <d v="2021-12-02T00:00:00"/>
    <x v="1516"/>
    <n v="2479500"/>
    <n v="220632"/>
    <x v="6"/>
    <x v="2"/>
    <n v="2389368"/>
    <n v="0.91546666666666698"/>
    <x v="2"/>
    <x v="1"/>
    <x v="1"/>
    <x v="0"/>
    <x v="0"/>
  </r>
  <r>
    <s v="ODR2407805692t"/>
    <s v="C468516L"/>
    <d v="2022-02-02T00:00:00"/>
    <s v="P667382"/>
    <n v="261000"/>
    <n v="1"/>
    <n v="2610000"/>
    <n v="0"/>
    <n v="2610000"/>
    <n v="1"/>
    <n v="0"/>
    <n v="0"/>
    <n v="4"/>
    <d v="2022-02-03T00:00:00"/>
    <x v="1517"/>
    <n v="2610000"/>
    <n v="211410"/>
    <x v="6"/>
    <x v="1"/>
    <n v="2398590"/>
    <n v="0.91900000000000004"/>
    <x v="2"/>
    <x v="10"/>
    <x v="10"/>
    <x v="1"/>
    <x v="1"/>
  </r>
  <r>
    <s v="ODR8518347756l"/>
    <s v="C336567L"/>
    <d v="2022-02-15T00:00:00"/>
    <s v="P422173"/>
    <n v="261000"/>
    <n v="1"/>
    <n v="2610000"/>
    <n v="0"/>
    <n v="2610000"/>
    <n v="1"/>
    <n v="0"/>
    <n v="0"/>
    <n v="1"/>
    <d v="2022-02-03T00:00:00"/>
    <x v="1518"/>
    <n v="2610000"/>
    <n v="200970"/>
    <x v="6"/>
    <x v="2"/>
    <n v="2409030"/>
    <n v="0.92300000000000004"/>
    <x v="2"/>
    <x v="10"/>
    <x v="10"/>
    <x v="1"/>
    <x v="1"/>
  </r>
  <r>
    <s v="ODR9776252514t"/>
    <s v="C523551L"/>
    <d v="2022-07-30T00:00:00"/>
    <s v="P811390"/>
    <n v="261000"/>
    <n v="1"/>
    <n v="2610000"/>
    <n v="0"/>
    <n v="2610000"/>
    <n v="1"/>
    <n v="0"/>
    <n v="0"/>
    <n v="1"/>
    <d v="2022-07-12T00:00:00"/>
    <x v="1519"/>
    <n v="2610000"/>
    <n v="216630"/>
    <x v="6"/>
    <x v="2"/>
    <n v="2393370"/>
    <n v="0.91700000000000004"/>
    <x v="2"/>
    <x v="7"/>
    <x v="7"/>
    <x v="1"/>
    <x v="1"/>
  </r>
  <r>
    <s v="ODR5765030115v"/>
    <s v="C631417L"/>
    <d v="2022-09-05T00:00:00"/>
    <s v="P811390"/>
    <n v="261000"/>
    <n v="1"/>
    <n v="2610000"/>
    <n v="0"/>
    <n v="2610000"/>
    <n v="1"/>
    <n v="0"/>
    <n v="0"/>
    <n v="7"/>
    <d v="2022-03-07T00:00:00"/>
    <x v="1519"/>
    <n v="2610000"/>
    <n v="216630"/>
    <x v="6"/>
    <x v="4"/>
    <n v="2393370"/>
    <n v="0.91700000000000004"/>
    <x v="2"/>
    <x v="4"/>
    <x v="4"/>
    <x v="1"/>
    <x v="1"/>
  </r>
  <r>
    <s v="ODR9059879950y"/>
    <s v="C814555L"/>
    <d v="2022-03-08T00:00:00"/>
    <s v="P361163"/>
    <n v="261000"/>
    <n v="1"/>
    <n v="2610000"/>
    <n v="0"/>
    <n v="2610000"/>
    <n v="1"/>
    <n v="1"/>
    <n v="0"/>
    <n v="3"/>
    <d v="2022-05-24T00:00:00"/>
    <x v="1520"/>
    <n v="2610000"/>
    <n v="221850"/>
    <x v="8"/>
    <x v="3"/>
    <n v="2388150"/>
    <n v="0.91500000000000004"/>
    <x v="2"/>
    <x v="9"/>
    <x v="9"/>
    <x v="1"/>
    <x v="0"/>
  </r>
  <r>
    <s v="ODR8342456000g"/>
    <s v="C628905L"/>
    <d v="2022-05-07T00:00:00"/>
    <s v="P798963"/>
    <n v="261000"/>
    <n v="1"/>
    <n v="2610000"/>
    <n v="0"/>
    <n v="2610000"/>
    <n v="1"/>
    <n v="1"/>
    <n v="1"/>
    <n v="3"/>
    <d v="2021-11-07T00:00:00"/>
    <x v="1521"/>
    <n v="1566000"/>
    <n v="139374"/>
    <x v="8"/>
    <x v="3"/>
    <n v="2470626"/>
    <n v="0.9466"/>
    <x v="2"/>
    <x v="2"/>
    <x v="2"/>
    <x v="1"/>
    <x v="0"/>
  </r>
  <r>
    <s v="ODR5651247050s"/>
    <s v="C814555L"/>
    <d v="2022-05-08T00:00:00"/>
    <s v="P259978"/>
    <n v="261000"/>
    <n v="1"/>
    <n v="2610000"/>
    <n v="0"/>
    <n v="2610000"/>
    <n v="1"/>
    <n v="1"/>
    <n v="1"/>
    <n v="3"/>
    <d v="2022-05-24T00:00:00"/>
    <x v="1522"/>
    <n v="2610000"/>
    <n v="221850"/>
    <x v="8"/>
    <x v="3"/>
    <n v="2388150"/>
    <n v="0.91500000000000004"/>
    <x v="2"/>
    <x v="2"/>
    <x v="2"/>
    <x v="1"/>
    <x v="0"/>
  </r>
  <r>
    <s v="ODR7539944337z"/>
    <s v="C413469L"/>
    <d v="2022-10-08T00:00:00"/>
    <s v="P362060"/>
    <n v="130500"/>
    <n v="2"/>
    <n v="2610000"/>
    <n v="0"/>
    <n v="2610000"/>
    <n v="1"/>
    <n v="0"/>
    <n v="0"/>
    <n v="1"/>
    <d v="2022-06-09T00:00:00"/>
    <x v="1523"/>
    <n v="1333420"/>
    <n v="82650"/>
    <x v="8"/>
    <x v="2"/>
    <n v="2444700"/>
    <n v="0.93666666666666698"/>
    <x v="2"/>
    <x v="6"/>
    <x v="6"/>
    <x v="1"/>
    <x v="1"/>
  </r>
  <r>
    <s v="ODR1987223958k"/>
    <s v="C413469L"/>
    <d v="2022-11-08T00:00:00"/>
    <s v="P362060"/>
    <n v="130500"/>
    <n v="2"/>
    <n v="2610000"/>
    <n v="0"/>
    <n v="2610000"/>
    <n v="1"/>
    <n v="0"/>
    <n v="0"/>
    <n v="4"/>
    <d v="2022-06-09T00:00:00"/>
    <x v="1523"/>
    <n v="1333420"/>
    <n v="82650"/>
    <x v="8"/>
    <x v="1"/>
    <n v="2444700"/>
    <n v="0.93666666666666698"/>
    <x v="2"/>
    <x v="0"/>
    <x v="0"/>
    <x v="1"/>
    <x v="1"/>
  </r>
  <r>
    <s v="ODR7542676204r"/>
    <s v="C741634L"/>
    <d v="2021-09-29T00:00:00"/>
    <s v="P821353"/>
    <n v="261000"/>
    <n v="1"/>
    <n v="2610000"/>
    <n v="0"/>
    <n v="2610000"/>
    <n v="1"/>
    <n v="1"/>
    <n v="1"/>
    <n v="1"/>
    <d v="2021-07-09T00:00:00"/>
    <x v="1524"/>
    <n v="2610000"/>
    <n v="156600"/>
    <x v="9"/>
    <x v="2"/>
    <n v="2453400"/>
    <n v="0.94"/>
    <x v="2"/>
    <x v="4"/>
    <x v="4"/>
    <x v="0"/>
    <x v="0"/>
  </r>
  <r>
    <s v="ODR3445378208l"/>
    <s v="C806347L"/>
    <d v="2021-06-12T00:00:00"/>
    <s v="P448337"/>
    <n v="130500"/>
    <n v="2"/>
    <n v="2610000"/>
    <n v="0"/>
    <n v="2610000"/>
    <n v="1"/>
    <n v="1"/>
    <n v="1"/>
    <n v="1"/>
    <d v="2021-12-10T00:00:00"/>
    <x v="1525"/>
    <n v="1305000"/>
    <n v="82186"/>
    <x v="7"/>
    <x v="2"/>
    <n v="2445628"/>
    <n v="0.93702222222222198"/>
    <x v="2"/>
    <x v="8"/>
    <x v="8"/>
    <x v="0"/>
    <x v="0"/>
  </r>
  <r>
    <s v="ODR5492417915l"/>
    <s v="C849967L"/>
    <d v="2022-04-02T00:00:00"/>
    <s v="P432408"/>
    <n v="261000"/>
    <n v="1"/>
    <n v="2610000"/>
    <n v="0"/>
    <n v="2610000"/>
    <n v="1"/>
    <n v="0"/>
    <n v="0"/>
    <n v="4"/>
    <d v="2021-07-02T00:00:00"/>
    <x v="1526"/>
    <n v="2610000"/>
    <n v="229680"/>
    <x v="7"/>
    <x v="1"/>
    <n v="2380320"/>
    <n v="0.91200000000000003"/>
    <x v="2"/>
    <x v="5"/>
    <x v="5"/>
    <x v="1"/>
    <x v="1"/>
  </r>
  <r>
    <s v="ODR8959107217z"/>
    <s v="C849967L"/>
    <d v="2022-05-02T00:00:00"/>
    <s v="P432408"/>
    <n v="261000"/>
    <n v="1"/>
    <n v="2610000"/>
    <n v="0"/>
    <n v="2610000"/>
    <n v="1"/>
    <n v="1"/>
    <n v="1"/>
    <n v="4"/>
    <d v="2021-07-02T00:00:00"/>
    <x v="1526"/>
    <n v="2610000"/>
    <n v="229680"/>
    <x v="7"/>
    <x v="1"/>
    <n v="2380320"/>
    <n v="0.91200000000000003"/>
    <x v="2"/>
    <x v="2"/>
    <x v="2"/>
    <x v="1"/>
    <x v="0"/>
  </r>
  <r>
    <s v="ODR8269450394g"/>
    <s v="C866259L"/>
    <d v="2022-06-24T00:00:00"/>
    <s v="P624990"/>
    <n v="261000"/>
    <n v="1"/>
    <n v="2610000"/>
    <n v="0"/>
    <n v="2610000"/>
    <n v="1"/>
    <n v="0"/>
    <n v="0"/>
    <n v="7"/>
    <d v="2022-06-04T00:00:00"/>
    <x v="1527"/>
    <n v="2610000"/>
    <n v="190530"/>
    <x v="7"/>
    <x v="4"/>
    <n v="2419470"/>
    <n v="0.92700000000000005"/>
    <x v="2"/>
    <x v="8"/>
    <x v="8"/>
    <x v="1"/>
    <x v="1"/>
  </r>
  <r>
    <s v="ODR4588033519e"/>
    <s v="C791179L"/>
    <d v="2022-12-02T00:00:00"/>
    <s v="P620186"/>
    <n v="260942"/>
    <n v="1"/>
    <n v="2609420"/>
    <n v="0"/>
    <n v="2609420"/>
    <n v="1"/>
    <n v="1"/>
    <n v="0"/>
    <n v="1"/>
    <d v="2022-02-04T00:00:00"/>
    <x v="1528"/>
    <n v="2609420"/>
    <n v="161762"/>
    <x v="9"/>
    <x v="2"/>
    <n v="2447658"/>
    <n v="0.93800844632140501"/>
    <x v="2"/>
    <x v="1"/>
    <x v="1"/>
    <x v="1"/>
    <x v="0"/>
  </r>
  <r>
    <s v="ODR9864649803y"/>
    <s v="C162721L"/>
    <d v="2022-02-23T00:00:00"/>
    <s v="P379242"/>
    <n v="86942"/>
    <n v="3"/>
    <n v="2608260"/>
    <n v="0"/>
    <n v="2608260"/>
    <n v="1"/>
    <n v="1"/>
    <n v="0"/>
    <n v="1"/>
    <d v="2021-07-26T00:00:00"/>
    <x v="1529"/>
    <n v="869420"/>
    <n v="54752"/>
    <x v="9"/>
    <x v="2"/>
    <n v="2444004"/>
    <n v="0.93702468312208098"/>
    <x v="2"/>
    <x v="10"/>
    <x v="10"/>
    <x v="1"/>
    <x v="0"/>
  </r>
  <r>
    <s v="ODR5822628122p"/>
    <s v="C167007L"/>
    <d v="2021-11-07T00:00:00"/>
    <s v="P641587"/>
    <n v="52142"/>
    <n v="5"/>
    <n v="2607100"/>
    <n v="0"/>
    <n v="2607100"/>
    <n v="1"/>
    <n v="1"/>
    <n v="0"/>
    <n v="1"/>
    <d v="2021-07-26T00:00:00"/>
    <x v="1530"/>
    <n v="521420"/>
    <n v="39092"/>
    <x v="8"/>
    <x v="2"/>
    <n v="2411640"/>
    <n v="0.92502780867630696"/>
    <x v="0"/>
    <x v="0"/>
    <x v="0"/>
    <x v="0"/>
    <x v="0"/>
  </r>
  <r>
    <s v="ODR4531289379s"/>
    <s v="C336822L"/>
    <d v="2022-01-08T00:00:00"/>
    <s v="P577535"/>
    <n v="260710"/>
    <n v="1"/>
    <n v="2607100"/>
    <n v="0"/>
    <n v="2607100"/>
    <n v="1"/>
    <n v="1"/>
    <n v="0"/>
    <n v="4"/>
    <d v="2022-08-04T00:00:00"/>
    <x v="1531"/>
    <n v="2607100"/>
    <n v="195518"/>
    <x v="9"/>
    <x v="1"/>
    <n v="2411582"/>
    <n v="0.92500556173526105"/>
    <x v="2"/>
    <x v="3"/>
    <x v="3"/>
    <x v="1"/>
    <x v="0"/>
  </r>
  <r>
    <s v="ODR5106386973k"/>
    <s v="C781710L"/>
    <d v="2022-08-07T00:00:00"/>
    <s v="P813413"/>
    <n v="260710"/>
    <n v="1"/>
    <n v="2607100"/>
    <n v="0"/>
    <n v="2607100"/>
    <n v="1"/>
    <n v="1"/>
    <n v="0"/>
    <n v="1"/>
    <d v="2021-11-23T00:00:00"/>
    <x v="1532"/>
    <n v="2607100"/>
    <n v="156426"/>
    <x v="9"/>
    <x v="2"/>
    <n v="2450674"/>
    <n v="0.94"/>
    <x v="2"/>
    <x v="11"/>
    <x v="11"/>
    <x v="1"/>
    <x v="0"/>
  </r>
  <r>
    <s v="ODR2957437548i"/>
    <s v="C434444L"/>
    <d v="2021-07-15T00:00:00"/>
    <s v="P526005"/>
    <n v="257868"/>
    <n v="1"/>
    <n v="2578680"/>
    <n v="0"/>
    <n v="2578680"/>
    <n v="1"/>
    <n v="1"/>
    <n v="0"/>
    <n v="1"/>
    <d v="2021-07-13T00:00:00"/>
    <x v="1533"/>
    <n v="2578680"/>
    <n v="167562"/>
    <x v="10"/>
    <x v="2"/>
    <n v="2411118"/>
    <n v="0.93502024291497998"/>
    <x v="2"/>
    <x v="7"/>
    <x v="7"/>
    <x v="0"/>
    <x v="0"/>
  </r>
  <r>
    <s v="ODR9422882974b"/>
    <s v="C866995L"/>
    <d v="2022-03-29T00:00:00"/>
    <s v="P616244"/>
    <n v="256650"/>
    <n v="1"/>
    <n v="2566500"/>
    <n v="0"/>
    <n v="2566500"/>
    <n v="1"/>
    <n v="1"/>
    <n v="1"/>
    <n v="1"/>
    <d v="2022-03-01T00:00:00"/>
    <x v="1491"/>
    <n v="2737600"/>
    <n v="177944"/>
    <x v="9"/>
    <x v="2"/>
    <n v="2388556"/>
    <n v="0.93066666666666698"/>
    <x v="2"/>
    <x v="9"/>
    <x v="9"/>
    <x v="1"/>
    <x v="0"/>
  </r>
  <r>
    <s v="ODR6037625978n"/>
    <s v="C995819L"/>
    <d v="2022-07-24T00:00:00"/>
    <s v="P547814"/>
    <n v="127600"/>
    <n v="2"/>
    <n v="2552000"/>
    <n v="0"/>
    <n v="2552000"/>
    <n v="1"/>
    <n v="1"/>
    <n v="0"/>
    <n v="3"/>
    <d v="2022-07-21T00:00:00"/>
    <x v="1534"/>
    <n v="1276000"/>
    <n v="89320"/>
    <x v="6"/>
    <x v="3"/>
    <n v="2373360"/>
    <n v="0.93"/>
    <x v="2"/>
    <x v="7"/>
    <x v="7"/>
    <x v="1"/>
    <x v="0"/>
  </r>
  <r>
    <s v="ODR1441255567m"/>
    <s v="C649461L"/>
    <d v="2021-01-08T00:00:00"/>
    <s v="P773860"/>
    <n v="127600"/>
    <n v="2"/>
    <n v="2552000"/>
    <n v="0"/>
    <n v="2552000"/>
    <n v="1"/>
    <n v="1"/>
    <n v="1"/>
    <n v="1"/>
    <d v="2021-07-21T00:00:00"/>
    <x v="1535"/>
    <n v="1276000"/>
    <n v="80388"/>
    <x v="8"/>
    <x v="2"/>
    <n v="2391224"/>
    <n v="0.93700000000000006"/>
    <x v="2"/>
    <x v="3"/>
    <x v="3"/>
    <x v="0"/>
    <x v="0"/>
  </r>
  <r>
    <s v="ODR1954071718d"/>
    <s v="C862302L"/>
    <d v="2022-03-22T00:00:00"/>
    <s v="P605927"/>
    <n v="63800"/>
    <n v="4"/>
    <n v="2552000"/>
    <n v="0"/>
    <n v="2552000"/>
    <n v="1"/>
    <n v="0"/>
    <n v="0"/>
    <n v="1"/>
    <d v="2022-01-24T00:00:00"/>
    <x v="1536"/>
    <n v="638000"/>
    <n v="53592"/>
    <x v="8"/>
    <x v="2"/>
    <n v="2337632"/>
    <n v="0.91600000000000004"/>
    <x v="2"/>
    <x v="9"/>
    <x v="9"/>
    <x v="1"/>
    <x v="1"/>
  </r>
  <r>
    <s v="ODR9776501030a"/>
    <s v="C414142L"/>
    <d v="2022-04-08T00:00:00"/>
    <s v="P784023"/>
    <n v="255200"/>
    <n v="1"/>
    <n v="2552000"/>
    <n v="0"/>
    <n v="2552000"/>
    <n v="1"/>
    <n v="1"/>
    <n v="1"/>
    <n v="3"/>
    <d v="2022-08-09T00:00:00"/>
    <x v="1537"/>
    <n v="2552000"/>
    <n v="227128"/>
    <x v="8"/>
    <x v="3"/>
    <n v="2324872"/>
    <n v="0.91100000000000003"/>
    <x v="2"/>
    <x v="5"/>
    <x v="5"/>
    <x v="1"/>
    <x v="0"/>
  </r>
  <r>
    <s v="ODR9993289293e"/>
    <s v="C417245L"/>
    <d v="2022-07-28T00:00:00"/>
    <s v="P365336"/>
    <n v="255200"/>
    <n v="1"/>
    <n v="2552000"/>
    <n v="0"/>
    <n v="2552000"/>
    <n v="1"/>
    <n v="0"/>
    <n v="0"/>
    <n v="7"/>
    <d v="2022-07-26T00:00:00"/>
    <x v="1538"/>
    <n v="2552000"/>
    <n v="188848"/>
    <x v="9"/>
    <x v="4"/>
    <n v="2363152"/>
    <n v="0.92600000000000005"/>
    <x v="2"/>
    <x v="7"/>
    <x v="7"/>
    <x v="1"/>
    <x v="1"/>
  </r>
  <r>
    <s v="ODR6976658264i"/>
    <s v="C861468L"/>
    <d v="2022-05-27T00:00:00"/>
    <s v="P885797"/>
    <n v="127542"/>
    <n v="2"/>
    <n v="2550840"/>
    <n v="0"/>
    <n v="2550840"/>
    <n v="1"/>
    <n v="1"/>
    <n v="0"/>
    <n v="1"/>
    <d v="2021-08-19T00:00:00"/>
    <x v="1539"/>
    <n v="1275420"/>
    <n v="91814"/>
    <x v="5"/>
    <x v="2"/>
    <n v="2367212"/>
    <n v="0.92801273306048204"/>
    <x v="2"/>
    <x v="2"/>
    <x v="2"/>
    <x v="1"/>
    <x v="0"/>
  </r>
  <r>
    <s v="ODR6792892783g"/>
    <s v="C631869L"/>
    <d v="2021-07-17T00:00:00"/>
    <s v="P497269"/>
    <n v="254910"/>
    <n v="1"/>
    <n v="2549100"/>
    <n v="0"/>
    <n v="2549100"/>
    <n v="1"/>
    <n v="0"/>
    <n v="0"/>
    <n v="9"/>
    <d v="2021-07-07T00:00:00"/>
    <x v="1070"/>
    <n v="2549100"/>
    <n v="191168"/>
    <x v="12"/>
    <x v="9"/>
    <n v="2357932"/>
    <n v="0.92500568828213903"/>
    <x v="2"/>
    <x v="7"/>
    <x v="7"/>
    <x v="0"/>
    <x v="1"/>
  </r>
  <r>
    <s v="ODR4687789276e"/>
    <s v="C534503L"/>
    <d v="2022-03-23T00:00:00"/>
    <s v="P504961"/>
    <n v="253982"/>
    <n v="1"/>
    <n v="2539820"/>
    <n v="0"/>
    <n v="2539820"/>
    <n v="1"/>
    <n v="1"/>
    <n v="0"/>
    <n v="1"/>
    <d v="2022-03-21T00:00:00"/>
    <x v="1540"/>
    <n v="2539820"/>
    <n v="165068"/>
    <x v="10"/>
    <x v="2"/>
    <n v="2374752"/>
    <n v="0.93500799269239598"/>
    <x v="2"/>
    <x v="9"/>
    <x v="9"/>
    <x v="1"/>
    <x v="0"/>
  </r>
  <r>
    <s v="ODR8722075182i"/>
    <s v="C302068L"/>
    <d v="2022-03-19T00:00:00"/>
    <s v="P497940"/>
    <n v="36250"/>
    <n v="7"/>
    <n v="2537500"/>
    <n v="0"/>
    <n v="2537500"/>
    <n v="1"/>
    <n v="0"/>
    <n v="0"/>
    <n v="1"/>
    <d v="2022-03-09T00:00:00"/>
    <x v="1541"/>
    <n v="362500"/>
    <n v="24650"/>
    <x v="14"/>
    <x v="2"/>
    <n v="2364950"/>
    <n v="0.93200000000000005"/>
    <x v="0"/>
    <x v="9"/>
    <x v="9"/>
    <x v="1"/>
    <x v="1"/>
  </r>
  <r>
    <s v="ODR8699875735j"/>
    <s v="C996508L"/>
    <d v="2021-08-24T00:00:00"/>
    <s v="P811297"/>
    <n v="252300"/>
    <n v="1"/>
    <n v="2523000"/>
    <n v="0"/>
    <n v="2523000"/>
    <n v="1"/>
    <n v="0"/>
    <n v="0"/>
    <n v="1"/>
    <d v="2021-07-10T00:00:00"/>
    <x v="1542"/>
    <n v="2523000"/>
    <n v="189196"/>
    <x v="2"/>
    <x v="2"/>
    <n v="2333804"/>
    <n v="0.92501149425287399"/>
    <x v="2"/>
    <x v="11"/>
    <x v="11"/>
    <x v="0"/>
    <x v="1"/>
  </r>
  <r>
    <s v="ODR8950651036y"/>
    <s v="C541943L"/>
    <d v="2021-10-30T00:00:00"/>
    <s v="P238790"/>
    <n v="252300"/>
    <n v="1"/>
    <n v="2523000"/>
    <n v="0"/>
    <n v="2523000"/>
    <n v="1"/>
    <n v="1"/>
    <n v="1"/>
    <n v="1"/>
    <d v="2021-07-21T00:00:00"/>
    <x v="1543"/>
    <n v="2523000"/>
    <n v="196794"/>
    <x v="2"/>
    <x v="2"/>
    <n v="2326206"/>
    <n v="0.92200000000000004"/>
    <x v="2"/>
    <x v="6"/>
    <x v="6"/>
    <x v="0"/>
    <x v="0"/>
  </r>
  <r>
    <s v="ODR4936370730h"/>
    <s v="C681607L"/>
    <d v="2022-03-25T00:00:00"/>
    <s v="P698028"/>
    <n v="42050"/>
    <n v="6"/>
    <n v="2523000"/>
    <n v="0"/>
    <n v="2523000"/>
    <n v="1"/>
    <n v="1"/>
    <n v="1"/>
    <n v="1"/>
    <d v="2022-03-15T00:00:00"/>
    <x v="1544"/>
    <n v="403100"/>
    <n v="29000"/>
    <x v="11"/>
    <x v="2"/>
    <n v="2349000"/>
    <n v="0.931034482758621"/>
    <x v="0"/>
    <x v="9"/>
    <x v="9"/>
    <x v="1"/>
    <x v="0"/>
  </r>
  <r>
    <s v="ODR9626731729h"/>
    <s v="C171592L"/>
    <d v="2022-03-28T00:00:00"/>
    <s v="P625189"/>
    <n v="50460"/>
    <n v="5"/>
    <n v="2523000"/>
    <n v="0"/>
    <n v="2523000"/>
    <n v="1"/>
    <n v="1"/>
    <n v="1"/>
    <n v="1"/>
    <d v="2021-08-07T00:00:00"/>
    <x v="1545"/>
    <n v="504600"/>
    <n v="40832"/>
    <x v="11"/>
    <x v="2"/>
    <n v="2318840"/>
    <n v="0.91908045977011499"/>
    <x v="0"/>
    <x v="9"/>
    <x v="9"/>
    <x v="1"/>
    <x v="0"/>
  </r>
  <r>
    <s v="ODR7203451324z"/>
    <s v="C373144L"/>
    <d v="2022-01-13T00:00:00"/>
    <s v="P197821"/>
    <n v="125280"/>
    <n v="2"/>
    <n v="2505600"/>
    <n v="0"/>
    <n v="2505600"/>
    <n v="1"/>
    <n v="1"/>
    <n v="0"/>
    <n v="3"/>
    <d v="2022-01-02T00:00:00"/>
    <x v="183"/>
    <n v="1252800"/>
    <n v="77662"/>
    <x v="5"/>
    <x v="3"/>
    <n v="2350276"/>
    <n v="0.93800925925925904"/>
    <x v="2"/>
    <x v="3"/>
    <x v="3"/>
    <x v="1"/>
    <x v="0"/>
  </r>
  <r>
    <s v="ODR1562600840f"/>
    <s v="C241633L"/>
    <d v="2022-01-17T00:00:00"/>
    <s v="P286786"/>
    <n v="250270"/>
    <n v="1"/>
    <n v="2502700"/>
    <n v="0"/>
    <n v="2502700"/>
    <n v="1"/>
    <n v="1"/>
    <n v="1"/>
    <n v="1"/>
    <d v="2022-01-09T00:00:00"/>
    <x v="1546"/>
    <n v="2241700"/>
    <n v="152424"/>
    <x v="1"/>
    <x v="2"/>
    <n v="2350276"/>
    <n v="0.93909617612978002"/>
    <x v="2"/>
    <x v="3"/>
    <x v="3"/>
    <x v="1"/>
    <x v="0"/>
  </r>
  <r>
    <s v="ODR1329335056b"/>
    <s v="C474548L"/>
    <d v="2021-08-14T00:00:00"/>
    <s v="P396098"/>
    <n v="83404"/>
    <n v="3"/>
    <n v="2502120"/>
    <n v="0"/>
    <n v="2502120"/>
    <n v="1"/>
    <n v="1"/>
    <n v="1"/>
    <n v="1"/>
    <d v="2021-08-10T00:00:00"/>
    <x v="1547"/>
    <n v="342200"/>
    <n v="27666"/>
    <x v="0"/>
    <x v="2"/>
    <n v="2419122"/>
    <n v="0.96682892906814999"/>
    <x v="0"/>
    <x v="11"/>
    <x v="11"/>
    <x v="0"/>
    <x v="0"/>
  </r>
  <r>
    <s v="ODR5431105185c"/>
    <s v="C420781L"/>
    <d v="2022-07-25T00:00:00"/>
    <s v="P197609"/>
    <n v="249400"/>
    <n v="1"/>
    <n v="2494000"/>
    <n v="0"/>
    <n v="2494000"/>
    <n v="1"/>
    <n v="1"/>
    <n v="0"/>
    <n v="1"/>
    <d v="2022-07-28T00:00:00"/>
    <x v="1548"/>
    <n v="2494000"/>
    <n v="202014"/>
    <x v="8"/>
    <x v="2"/>
    <n v="2291986"/>
    <n v="0.91900000000000004"/>
    <x v="2"/>
    <x v="7"/>
    <x v="7"/>
    <x v="1"/>
    <x v="0"/>
  </r>
  <r>
    <s v="ODR8718346296m"/>
    <s v="C849740L"/>
    <d v="2021-09-28T00:00:00"/>
    <s v="P799062"/>
    <n v="124584"/>
    <n v="2"/>
    <n v="2491680"/>
    <n v="0"/>
    <n v="2491680"/>
    <n v="1"/>
    <n v="0"/>
    <n v="0"/>
    <n v="4"/>
    <d v="2021-07-20T00:00:00"/>
    <x v="1549"/>
    <n v="1245840"/>
    <n v="89668"/>
    <x v="9"/>
    <x v="1"/>
    <n v="2312344"/>
    <n v="0.92802607076350097"/>
    <x v="2"/>
    <x v="4"/>
    <x v="4"/>
    <x v="0"/>
    <x v="1"/>
  </r>
  <r>
    <s v="ODR3858053614i"/>
    <s v="C987789L"/>
    <d v="2022-01-29T00:00:00"/>
    <s v="P838057"/>
    <n v="248994"/>
    <n v="1"/>
    <n v="2489940"/>
    <n v="0"/>
    <n v="2489940"/>
    <n v="1"/>
    <n v="1"/>
    <n v="1"/>
    <n v="1"/>
    <d v="2022-01-23T00:00:00"/>
    <x v="93"/>
    <n v="2523000"/>
    <n v="163966"/>
    <x v="1"/>
    <x v="2"/>
    <n v="2325974"/>
    <n v="0.93414861402282801"/>
    <x v="2"/>
    <x v="3"/>
    <x v="3"/>
    <x v="1"/>
    <x v="0"/>
  </r>
  <r>
    <s v="ODR6797225528u"/>
    <s v="C417708L"/>
    <d v="2022-02-15T00:00:00"/>
    <s v="P716922"/>
    <n v="248820"/>
    <n v="1"/>
    <n v="2488200"/>
    <n v="0"/>
    <n v="2488200"/>
    <n v="1"/>
    <n v="1"/>
    <n v="0"/>
    <n v="1"/>
    <d v="2022-02-14T00:00:00"/>
    <x v="1550"/>
    <n v="2488200"/>
    <n v="181598"/>
    <x v="8"/>
    <x v="2"/>
    <n v="2306602"/>
    <n v="0.92701631701631704"/>
    <x v="2"/>
    <x v="10"/>
    <x v="10"/>
    <x v="1"/>
    <x v="0"/>
  </r>
  <r>
    <s v="ODR3022302803g"/>
    <s v="C417708L"/>
    <d v="2022-02-22T00:00:00"/>
    <s v="P716922"/>
    <n v="248820"/>
    <n v="1"/>
    <n v="2488200"/>
    <n v="0"/>
    <n v="2488200"/>
    <n v="1"/>
    <n v="1"/>
    <n v="0"/>
    <n v="1"/>
    <d v="2022-02-14T00:00:00"/>
    <x v="1550"/>
    <n v="2488200"/>
    <n v="181598"/>
    <x v="8"/>
    <x v="2"/>
    <n v="2306602"/>
    <n v="0.92701631701631704"/>
    <x v="2"/>
    <x v="10"/>
    <x v="10"/>
    <x v="1"/>
    <x v="0"/>
  </r>
  <r>
    <s v="ODR1999877776x"/>
    <s v="C637883L"/>
    <d v="2022-05-03T00:00:00"/>
    <s v="P716922"/>
    <n v="248820"/>
    <n v="1"/>
    <n v="2488200"/>
    <n v="0"/>
    <n v="2488200"/>
    <n v="1"/>
    <n v="1"/>
    <n v="0"/>
    <n v="1"/>
    <d v="2022-03-13T00:00:00"/>
    <x v="1550"/>
    <n v="2488200"/>
    <n v="181598"/>
    <x v="8"/>
    <x v="2"/>
    <n v="2306602"/>
    <n v="0.92701631701631704"/>
    <x v="2"/>
    <x v="2"/>
    <x v="2"/>
    <x v="1"/>
    <x v="0"/>
  </r>
  <r>
    <s v="ODR7704618853j"/>
    <s v="C525405L"/>
    <d v="2021-02-11T00:00:00"/>
    <s v="P347238"/>
    <n v="247950"/>
    <n v="1"/>
    <n v="2479500"/>
    <n v="0"/>
    <n v="2479500"/>
    <n v="1"/>
    <n v="1"/>
    <n v="0"/>
    <n v="1"/>
    <d v="2021-07-24T00:00:00"/>
    <x v="1515"/>
    <n v="2479500"/>
    <n v="161124"/>
    <x v="6"/>
    <x v="2"/>
    <n v="2318376"/>
    <n v="0.93501754385964897"/>
    <x v="2"/>
    <x v="10"/>
    <x v="10"/>
    <x v="0"/>
    <x v="0"/>
  </r>
  <r>
    <s v="ODR8481804789h"/>
    <s v="C901461L"/>
    <d v="2021-10-25T00:00:00"/>
    <s v="P227866"/>
    <n v="247950"/>
    <n v="1"/>
    <n v="2479500"/>
    <n v="0"/>
    <n v="2479500"/>
    <n v="1"/>
    <n v="1"/>
    <n v="0"/>
    <n v="1"/>
    <d v="2021-10-04T00:00:00"/>
    <x v="1516"/>
    <n v="2479500"/>
    <n v="220632"/>
    <x v="6"/>
    <x v="2"/>
    <n v="2258868"/>
    <n v="0.91101754385964895"/>
    <x v="2"/>
    <x v="6"/>
    <x v="6"/>
    <x v="0"/>
    <x v="0"/>
  </r>
  <r>
    <s v="ODR1723200177y"/>
    <s v="C714340L"/>
    <d v="2022-06-26T00:00:00"/>
    <s v="P899811"/>
    <n v="247138"/>
    <n v="1"/>
    <n v="2471380"/>
    <n v="0"/>
    <n v="2471380"/>
    <n v="1"/>
    <n v="1"/>
    <n v="0"/>
    <n v="1"/>
    <d v="2022-01-06T00:00:00"/>
    <x v="1551"/>
    <n v="2471380"/>
    <n v="202652"/>
    <x v="1"/>
    <x v="2"/>
    <n v="2268728"/>
    <n v="0.91800046937338597"/>
    <x v="2"/>
    <x v="8"/>
    <x v="8"/>
    <x v="1"/>
    <x v="0"/>
  </r>
  <r>
    <s v="ODR6841356038m"/>
    <s v="C509023L"/>
    <d v="2021-12-21T00:00:00"/>
    <s v="P123682"/>
    <n v="123250"/>
    <n v="2"/>
    <n v="2465000"/>
    <n v="0"/>
    <n v="2465000"/>
    <n v="1"/>
    <n v="0"/>
    <n v="0"/>
    <n v="1"/>
    <d v="2021-12-17T00:00:00"/>
    <x v="1552"/>
    <n v="1232500"/>
    <n v="96106"/>
    <x v="8"/>
    <x v="2"/>
    <n v="2272788"/>
    <n v="0.92202352941176502"/>
    <x v="2"/>
    <x v="1"/>
    <x v="1"/>
    <x v="0"/>
    <x v="1"/>
  </r>
  <r>
    <s v="ODR6149921127f"/>
    <s v="C780896L"/>
    <d v="2021-02-07T00:00:00"/>
    <s v="P447878"/>
    <n v="24650"/>
    <n v="10"/>
    <n v="2465000"/>
    <n v="0"/>
    <n v="2465000"/>
    <n v="1"/>
    <n v="1"/>
    <n v="1"/>
    <n v="1"/>
    <d v="2021-07-21T00:00:00"/>
    <x v="170"/>
    <n v="246500"/>
    <n v="19952"/>
    <x v="11"/>
    <x v="2"/>
    <n v="2265480"/>
    <n v="0.91905882352941204"/>
    <x v="0"/>
    <x v="10"/>
    <x v="10"/>
    <x v="0"/>
    <x v="0"/>
  </r>
  <r>
    <s v="ODR8807486387l"/>
    <s v="C595846L"/>
    <d v="2021-10-25T00:00:00"/>
    <s v="P983623"/>
    <n v="24650"/>
    <n v="10"/>
    <n v="2465000"/>
    <n v="0"/>
    <n v="2465000"/>
    <n v="1"/>
    <n v="1"/>
    <n v="0"/>
    <n v="1"/>
    <d v="2021-10-12T00:00:00"/>
    <x v="1553"/>
    <n v="246500"/>
    <n v="16762"/>
    <x v="11"/>
    <x v="2"/>
    <n v="2297380"/>
    <n v="0.93200000000000005"/>
    <x v="0"/>
    <x v="6"/>
    <x v="6"/>
    <x v="0"/>
    <x v="0"/>
  </r>
  <r>
    <s v="ODR6515158916g"/>
    <s v="C603530L"/>
    <d v="2021-07-13T00:00:00"/>
    <s v="P139004"/>
    <n v="246442"/>
    <n v="1"/>
    <n v="2464420"/>
    <n v="0"/>
    <n v="2464420"/>
    <n v="1"/>
    <n v="1"/>
    <n v="0"/>
    <n v="1"/>
    <d v="2021-07-28T00:00:00"/>
    <x v="1554"/>
    <n v="2464420"/>
    <n v="179858"/>
    <x v="7"/>
    <x v="2"/>
    <n v="2284562"/>
    <n v="0.92701812191103805"/>
    <x v="2"/>
    <x v="7"/>
    <x v="7"/>
    <x v="0"/>
    <x v="0"/>
  </r>
  <r>
    <s v="ODR6955385969s"/>
    <s v="C636191L"/>
    <d v="2021-07-19T00:00:00"/>
    <s v="P150168"/>
    <n v="246442"/>
    <n v="1"/>
    <n v="2464420"/>
    <n v="0"/>
    <n v="2464420"/>
    <n v="1"/>
    <n v="1"/>
    <n v="0"/>
    <n v="1"/>
    <d v="2021-07-09T00:00:00"/>
    <x v="1555"/>
    <n v="2464420"/>
    <n v="174928"/>
    <x v="7"/>
    <x v="2"/>
    <n v="2289492"/>
    <n v="0.92901859261002595"/>
    <x v="2"/>
    <x v="7"/>
    <x v="7"/>
    <x v="0"/>
    <x v="0"/>
  </r>
  <r>
    <s v="ODR9102531012q"/>
    <s v="C456281L"/>
    <d v="2021-11-24T00:00:00"/>
    <s v="P913675"/>
    <n v="244760"/>
    <n v="1"/>
    <n v="2447600"/>
    <n v="0"/>
    <n v="2447600"/>
    <n v="1"/>
    <n v="0"/>
    <n v="0"/>
    <n v="4"/>
    <d v="2021-11-16T00:00:00"/>
    <x v="1556"/>
    <n v="255200"/>
    <n v="20880"/>
    <x v="14"/>
    <x v="1"/>
    <n v="2426720"/>
    <n v="0.99146919431279601"/>
    <x v="0"/>
    <x v="0"/>
    <x v="0"/>
    <x v="0"/>
    <x v="1"/>
  </r>
  <r>
    <s v="ODR6640490840o"/>
    <s v="C205939L"/>
    <d v="2022-04-02T00:00:00"/>
    <s v="P913675"/>
    <n v="244760"/>
    <n v="1"/>
    <n v="2447600"/>
    <n v="0"/>
    <n v="2447600"/>
    <n v="1"/>
    <n v="0"/>
    <n v="0"/>
    <n v="4"/>
    <d v="2022-02-10T00:00:00"/>
    <x v="1556"/>
    <n v="255200"/>
    <n v="20880"/>
    <x v="14"/>
    <x v="1"/>
    <n v="2426720"/>
    <n v="0.99146919431279601"/>
    <x v="0"/>
    <x v="5"/>
    <x v="5"/>
    <x v="1"/>
    <x v="1"/>
  </r>
  <r>
    <s v="ODR4338911817m"/>
    <s v="C948713L"/>
    <d v="2021-07-08T00:00:00"/>
    <s v="P147289"/>
    <n v="244296"/>
    <n v="1"/>
    <n v="2442960"/>
    <n v="0"/>
    <n v="2442960"/>
    <n v="1"/>
    <n v="1"/>
    <n v="1"/>
    <n v="1"/>
    <d v="2021-08-06T00:00:00"/>
    <x v="1557"/>
    <n v="3016000"/>
    <n v="199056"/>
    <x v="7"/>
    <x v="2"/>
    <n v="2243904"/>
    <n v="0.91851851851851796"/>
    <x v="2"/>
    <x v="7"/>
    <x v="7"/>
    <x v="0"/>
    <x v="0"/>
  </r>
  <r>
    <s v="ODR8919877590d"/>
    <s v="C199888L"/>
    <d v="2021-07-09T00:00:00"/>
    <s v="P147289"/>
    <n v="244296"/>
    <n v="1"/>
    <n v="2442960"/>
    <n v="0"/>
    <n v="2442960"/>
    <n v="1"/>
    <n v="1"/>
    <n v="0"/>
    <n v="16"/>
    <d v="2021-09-23T00:00:00"/>
    <x v="1557"/>
    <n v="3016000"/>
    <n v="199056"/>
    <x v="7"/>
    <x v="13"/>
    <n v="2243904"/>
    <n v="0.91851851851851796"/>
    <x v="2"/>
    <x v="7"/>
    <x v="7"/>
    <x v="0"/>
    <x v="0"/>
  </r>
  <r>
    <s v="ODR4664724714c"/>
    <s v="C736830L"/>
    <d v="2021-07-23T00:00:00"/>
    <s v="P147289"/>
    <n v="244296"/>
    <n v="1"/>
    <n v="2442960"/>
    <n v="0"/>
    <n v="2442960"/>
    <n v="1"/>
    <n v="1"/>
    <n v="1"/>
    <n v="1"/>
    <d v="2021-07-21T00:00:00"/>
    <x v="1557"/>
    <n v="3016000"/>
    <n v="199056"/>
    <x v="7"/>
    <x v="2"/>
    <n v="2243904"/>
    <n v="0.91851851851851796"/>
    <x v="2"/>
    <x v="7"/>
    <x v="7"/>
    <x v="0"/>
    <x v="0"/>
  </r>
  <r>
    <s v="ODR5716814693l"/>
    <s v="C509772L"/>
    <d v="2021-09-10T00:00:00"/>
    <s v="P147289"/>
    <n v="244296"/>
    <n v="1"/>
    <n v="2442960"/>
    <n v="0"/>
    <n v="2442960"/>
    <n v="1"/>
    <n v="1"/>
    <n v="1"/>
    <n v="1"/>
    <d v="2021-10-02T00:00:00"/>
    <x v="1557"/>
    <n v="3016000"/>
    <n v="199056"/>
    <x v="7"/>
    <x v="2"/>
    <n v="2243904"/>
    <n v="0.91851851851851796"/>
    <x v="2"/>
    <x v="4"/>
    <x v="4"/>
    <x v="0"/>
    <x v="0"/>
  </r>
  <r>
    <s v="ODR7053863000w"/>
    <s v="C203164L"/>
    <d v="2021-04-12T00:00:00"/>
    <s v="P405758"/>
    <n v="243600"/>
    <n v="1"/>
    <n v="2436000"/>
    <n v="0"/>
    <n v="2436000"/>
    <n v="1"/>
    <n v="0"/>
    <n v="0"/>
    <n v="4"/>
    <d v="2021-10-25T00:00:00"/>
    <x v="1558"/>
    <n v="2094960"/>
    <n v="131950"/>
    <x v="10"/>
    <x v="1"/>
    <n v="2304050"/>
    <n v="0.94583333333333297"/>
    <x v="2"/>
    <x v="5"/>
    <x v="5"/>
    <x v="0"/>
    <x v="1"/>
  </r>
  <r>
    <s v="ODR8927316241f"/>
    <s v="C996448L"/>
    <d v="2021-11-30T00:00:00"/>
    <s v="P888526"/>
    <n v="243600"/>
    <n v="1"/>
    <n v="2436000"/>
    <n v="0"/>
    <n v="2436000"/>
    <n v="1"/>
    <n v="1"/>
    <n v="1"/>
    <n v="1"/>
    <d v="2021-10-20T00:00:00"/>
    <x v="1559"/>
    <n v="2436000"/>
    <n v="219240"/>
    <x v="6"/>
    <x v="2"/>
    <n v="2216760"/>
    <n v="0.91"/>
    <x v="2"/>
    <x v="0"/>
    <x v="0"/>
    <x v="0"/>
    <x v="0"/>
  </r>
  <r>
    <s v="ODR8043718933w"/>
    <s v="C996448L"/>
    <d v="2021-12-21T00:00:00"/>
    <s v="P888526"/>
    <n v="243600"/>
    <n v="1"/>
    <n v="2436000"/>
    <n v="0"/>
    <n v="2436000"/>
    <n v="1"/>
    <n v="1"/>
    <n v="1"/>
    <n v="1"/>
    <d v="2021-10-20T00:00:00"/>
    <x v="1559"/>
    <n v="2436000"/>
    <n v="219240"/>
    <x v="6"/>
    <x v="2"/>
    <n v="2216760"/>
    <n v="0.91"/>
    <x v="2"/>
    <x v="1"/>
    <x v="1"/>
    <x v="0"/>
    <x v="0"/>
  </r>
  <r>
    <s v="ODR5948921170n"/>
    <s v="C214319L"/>
    <d v="2021-12-26T00:00:00"/>
    <s v="P134557"/>
    <n v="243600"/>
    <n v="1"/>
    <n v="2436000"/>
    <n v="0"/>
    <n v="2436000"/>
    <n v="1"/>
    <n v="1"/>
    <n v="1"/>
    <n v="1"/>
    <d v="2021-12-12T00:00:00"/>
    <x v="1560"/>
    <n v="2436000"/>
    <n v="168084"/>
    <x v="6"/>
    <x v="2"/>
    <n v="2267916"/>
    <n v="0.93100000000000005"/>
    <x v="2"/>
    <x v="1"/>
    <x v="1"/>
    <x v="0"/>
    <x v="0"/>
  </r>
  <r>
    <s v="ODR6997252810r"/>
    <s v="C355709L"/>
    <d v="2022-04-20T00:00:00"/>
    <s v="P888526"/>
    <n v="243600"/>
    <n v="1"/>
    <n v="2436000"/>
    <n v="0"/>
    <n v="2436000"/>
    <n v="1"/>
    <n v="0"/>
    <n v="0"/>
    <n v="1"/>
    <d v="2022-04-10T00:00:00"/>
    <x v="1559"/>
    <n v="2436000"/>
    <n v="219240"/>
    <x v="6"/>
    <x v="2"/>
    <n v="2216760"/>
    <n v="0.91"/>
    <x v="2"/>
    <x v="5"/>
    <x v="5"/>
    <x v="1"/>
    <x v="1"/>
  </r>
  <r>
    <s v="ODR8846971510u"/>
    <s v="C118268L"/>
    <d v="2022-06-13T00:00:00"/>
    <s v="P885558"/>
    <n v="81200"/>
    <n v="3"/>
    <n v="2436000"/>
    <n v="0"/>
    <n v="2436000"/>
    <n v="1"/>
    <n v="1"/>
    <n v="0"/>
    <n v="1"/>
    <d v="2022-02-20T00:00:00"/>
    <x v="1369"/>
    <n v="812000"/>
    <n v="52780"/>
    <x v="6"/>
    <x v="2"/>
    <n v="2277660"/>
    <n v="0.93500000000000005"/>
    <x v="2"/>
    <x v="8"/>
    <x v="8"/>
    <x v="1"/>
    <x v="0"/>
  </r>
  <r>
    <s v="ODR4395714218i"/>
    <s v="C686513L"/>
    <d v="2022-06-23T00:00:00"/>
    <s v="P343074"/>
    <n v="121800"/>
    <n v="2"/>
    <n v="2436000"/>
    <n v="0"/>
    <n v="2436000"/>
    <n v="1"/>
    <n v="1"/>
    <n v="0"/>
    <n v="1"/>
    <d v="2022-06-16T00:00:00"/>
    <x v="1561"/>
    <n v="1740000"/>
    <n v="128760"/>
    <x v="6"/>
    <x v="2"/>
    <n v="2178480"/>
    <n v="0.89428571428571402"/>
    <x v="2"/>
    <x v="8"/>
    <x v="8"/>
    <x v="1"/>
    <x v="0"/>
  </r>
  <r>
    <s v="ODR1897832624b"/>
    <s v="C509164L"/>
    <d v="2021-12-18T00:00:00"/>
    <s v="P514715"/>
    <n v="243600"/>
    <n v="1"/>
    <n v="2436000"/>
    <n v="0"/>
    <n v="2436000"/>
    <n v="1"/>
    <n v="1"/>
    <n v="1"/>
    <n v="1"/>
    <d v="2021-07-15T00:00:00"/>
    <x v="1562"/>
    <n v="2436000"/>
    <n v="172956"/>
    <x v="8"/>
    <x v="2"/>
    <n v="2263044"/>
    <n v="0.92900000000000005"/>
    <x v="2"/>
    <x v="1"/>
    <x v="1"/>
    <x v="0"/>
    <x v="0"/>
  </r>
  <r>
    <s v="ODR4780322299i"/>
    <s v="C875125L"/>
    <d v="2022-02-17T00:00:00"/>
    <s v="P113963"/>
    <n v="243600"/>
    <n v="1"/>
    <n v="2436000"/>
    <n v="0"/>
    <n v="2436000"/>
    <n v="1"/>
    <n v="1"/>
    <n v="1"/>
    <n v="1"/>
    <d v="2022-02-04T00:00:00"/>
    <x v="1563"/>
    <n v="2436000"/>
    <n v="182700"/>
    <x v="8"/>
    <x v="2"/>
    <n v="2253300"/>
    <n v="0.92500000000000004"/>
    <x v="2"/>
    <x v="10"/>
    <x v="10"/>
    <x v="1"/>
    <x v="0"/>
  </r>
  <r>
    <s v="ODR5211561369m"/>
    <s v="C238230L"/>
    <d v="2022-07-14T00:00:00"/>
    <s v="P113625"/>
    <n v="243600"/>
    <n v="1"/>
    <n v="2436000"/>
    <n v="0"/>
    <n v="2436000"/>
    <n v="1"/>
    <n v="0"/>
    <n v="0"/>
    <n v="4"/>
    <d v="2022-07-08T00:00:00"/>
    <x v="1564"/>
    <n v="2436000"/>
    <n v="199752"/>
    <x v="14"/>
    <x v="1"/>
    <n v="2236248"/>
    <n v="0.91800000000000004"/>
    <x v="2"/>
    <x v="7"/>
    <x v="7"/>
    <x v="1"/>
    <x v="1"/>
  </r>
  <r>
    <s v="ODR7754671496r"/>
    <s v="C238230L"/>
    <d v="2022-07-17T00:00:00"/>
    <s v="P113625"/>
    <n v="243600"/>
    <n v="1"/>
    <n v="2436000"/>
    <n v="0"/>
    <n v="2436000"/>
    <n v="1"/>
    <n v="1"/>
    <n v="1"/>
    <n v="4"/>
    <d v="2022-07-08T00:00:00"/>
    <x v="1564"/>
    <n v="2436000"/>
    <n v="199752"/>
    <x v="14"/>
    <x v="1"/>
    <n v="2236248"/>
    <n v="0.91800000000000004"/>
    <x v="2"/>
    <x v="7"/>
    <x v="7"/>
    <x v="1"/>
    <x v="0"/>
  </r>
  <r>
    <s v="ODR5425546135q"/>
    <s v="C872680L"/>
    <d v="2022-07-25T00:00:00"/>
    <s v="P113625"/>
    <n v="243600"/>
    <n v="1"/>
    <n v="2436000"/>
    <n v="0"/>
    <n v="2436000"/>
    <n v="1"/>
    <n v="1"/>
    <n v="1"/>
    <n v="1"/>
    <d v="2022-03-13T00:00:00"/>
    <x v="1564"/>
    <n v="2436000"/>
    <n v="199752"/>
    <x v="14"/>
    <x v="2"/>
    <n v="2236248"/>
    <n v="0.91800000000000004"/>
    <x v="2"/>
    <x v="7"/>
    <x v="7"/>
    <x v="1"/>
    <x v="0"/>
  </r>
  <r>
    <s v="ODR6016016023n"/>
    <s v="C898787L"/>
    <d v="2021-08-19T00:00:00"/>
    <s v="P504548"/>
    <n v="243600"/>
    <n v="1"/>
    <n v="2436000"/>
    <n v="0"/>
    <n v="2436000"/>
    <n v="1"/>
    <n v="1"/>
    <n v="1"/>
    <n v="1"/>
    <d v="2021-08-14T00:00:00"/>
    <x v="1565"/>
    <n v="2436000"/>
    <n v="209496"/>
    <x v="9"/>
    <x v="2"/>
    <n v="2226504"/>
    <n v="0.91400000000000003"/>
    <x v="2"/>
    <x v="11"/>
    <x v="11"/>
    <x v="0"/>
    <x v="0"/>
  </r>
  <r>
    <s v="ODR8618952928n"/>
    <s v="C269732L"/>
    <d v="2022-04-04T00:00:00"/>
    <s v="P581513"/>
    <n v="243600"/>
    <n v="1"/>
    <n v="2436000"/>
    <n v="0"/>
    <n v="2436000"/>
    <n v="1"/>
    <n v="1"/>
    <n v="1"/>
    <n v="1"/>
    <d v="2021-09-23T00:00:00"/>
    <x v="1566"/>
    <n v="2436000"/>
    <n v="197316"/>
    <x v="9"/>
    <x v="2"/>
    <n v="2238684"/>
    <n v="0.91900000000000004"/>
    <x v="2"/>
    <x v="5"/>
    <x v="5"/>
    <x v="1"/>
    <x v="0"/>
  </r>
  <r>
    <s v="ODR6521263368t"/>
    <s v="C514998L"/>
    <d v="2022-05-08T00:00:00"/>
    <s v="P628602"/>
    <n v="243600"/>
    <n v="1"/>
    <n v="2436000"/>
    <n v="0"/>
    <n v="2436000"/>
    <n v="1"/>
    <n v="1"/>
    <n v="0"/>
    <n v="4"/>
    <d v="2022-08-06T00:00:00"/>
    <x v="1567"/>
    <n v="2436000"/>
    <n v="148596"/>
    <x v="9"/>
    <x v="1"/>
    <n v="2287404"/>
    <n v="0.93899999999999995"/>
    <x v="2"/>
    <x v="2"/>
    <x v="2"/>
    <x v="1"/>
    <x v="0"/>
  </r>
  <r>
    <s v="ODR8705898719z"/>
    <s v="C516797L"/>
    <d v="2022-05-23T00:00:00"/>
    <s v="P350243"/>
    <n v="243600"/>
    <n v="1"/>
    <n v="2436000"/>
    <n v="0"/>
    <n v="2436000"/>
    <n v="1"/>
    <n v="1"/>
    <n v="0"/>
    <n v="1"/>
    <d v="2022-05-05T00:00:00"/>
    <x v="1568"/>
    <n v="2436000"/>
    <n v="153468"/>
    <x v="9"/>
    <x v="2"/>
    <n v="2282532"/>
    <n v="0.93700000000000006"/>
    <x v="2"/>
    <x v="2"/>
    <x v="2"/>
    <x v="1"/>
    <x v="0"/>
  </r>
  <r>
    <s v="ODR8544824299z"/>
    <s v="C773779L"/>
    <d v="2022-06-08T00:00:00"/>
    <s v="P711805"/>
    <n v="243600"/>
    <n v="1"/>
    <n v="2436000"/>
    <n v="0"/>
    <n v="2436000"/>
    <n v="1"/>
    <n v="1"/>
    <n v="1"/>
    <n v="4"/>
    <d v="2022-08-02T00:00:00"/>
    <x v="1569"/>
    <n v="2436000"/>
    <n v="190008"/>
    <x v="9"/>
    <x v="1"/>
    <n v="2245992"/>
    <n v="0.92200000000000004"/>
    <x v="2"/>
    <x v="8"/>
    <x v="8"/>
    <x v="1"/>
    <x v="0"/>
  </r>
  <r>
    <s v="ODR1438450196z"/>
    <s v="C469380L"/>
    <d v="2022-06-18T00:00:00"/>
    <s v="P875648"/>
    <n v="243600"/>
    <n v="1"/>
    <n v="2436000"/>
    <n v="0"/>
    <n v="2436000"/>
    <n v="1"/>
    <n v="1"/>
    <n v="0"/>
    <n v="7"/>
    <d v="2022-06-15T00:00:00"/>
    <x v="1570"/>
    <n v="2436000"/>
    <n v="202188"/>
    <x v="9"/>
    <x v="4"/>
    <n v="2233812"/>
    <n v="0.91700000000000004"/>
    <x v="2"/>
    <x v="8"/>
    <x v="8"/>
    <x v="1"/>
    <x v="0"/>
  </r>
  <r>
    <s v="ODR3780890476y"/>
    <s v="C505120L"/>
    <d v="2022-06-20T00:00:00"/>
    <s v="P119010"/>
    <n v="243600"/>
    <n v="1"/>
    <n v="2436000"/>
    <n v="0"/>
    <n v="2436000"/>
    <n v="1"/>
    <n v="0"/>
    <n v="0"/>
    <n v="4"/>
    <d v="2022-06-08T00:00:00"/>
    <x v="1571"/>
    <n v="2436000"/>
    <n v="202188"/>
    <x v="9"/>
    <x v="1"/>
    <n v="2233812"/>
    <n v="0.91700000000000004"/>
    <x v="2"/>
    <x v="8"/>
    <x v="8"/>
    <x v="1"/>
    <x v="1"/>
  </r>
  <r>
    <s v="ODR5188604191x"/>
    <s v="C712908L"/>
    <d v="2022-02-02T00:00:00"/>
    <s v="P235292"/>
    <n v="12180"/>
    <n v="20"/>
    <n v="2436000"/>
    <n v="0"/>
    <n v="2436000"/>
    <n v="1"/>
    <n v="0"/>
    <n v="0"/>
    <n v="1"/>
    <d v="2021-08-03T00:00:00"/>
    <x v="1292"/>
    <n v="127600"/>
    <n v="9918"/>
    <x v="11"/>
    <x v="2"/>
    <n v="2237640"/>
    <n v="0.91857142857142904"/>
    <x v="0"/>
    <x v="10"/>
    <x v="10"/>
    <x v="1"/>
    <x v="1"/>
  </r>
  <r>
    <s v="ODR1282466816i"/>
    <s v="C287848L"/>
    <d v="2022-03-02T00:00:00"/>
    <s v="P235292"/>
    <n v="12180"/>
    <n v="20"/>
    <n v="2436000"/>
    <n v="0"/>
    <n v="2436000"/>
    <n v="1"/>
    <n v="1"/>
    <n v="1"/>
    <n v="1"/>
    <d v="2021-08-27T00:00:00"/>
    <x v="1292"/>
    <n v="127600"/>
    <n v="9918"/>
    <x v="11"/>
    <x v="2"/>
    <n v="2237640"/>
    <n v="0.91857142857142904"/>
    <x v="0"/>
    <x v="9"/>
    <x v="9"/>
    <x v="1"/>
    <x v="0"/>
  </r>
  <r>
    <s v="ODR9391872006a"/>
    <s v="C712908L"/>
    <d v="2022-08-01T00:00:00"/>
    <s v="P235292"/>
    <n v="12180"/>
    <n v="20"/>
    <n v="2436000"/>
    <n v="0"/>
    <n v="2436000"/>
    <n v="1"/>
    <n v="1"/>
    <n v="1"/>
    <n v="1"/>
    <d v="2021-08-03T00:00:00"/>
    <x v="1292"/>
    <n v="127600"/>
    <n v="9918"/>
    <x v="11"/>
    <x v="2"/>
    <n v="2237640"/>
    <n v="0.91857142857142904"/>
    <x v="0"/>
    <x v="11"/>
    <x v="11"/>
    <x v="1"/>
    <x v="0"/>
  </r>
  <r>
    <s v="ODR8290279917s"/>
    <s v="C742109L"/>
    <d v="2022-03-14T00:00:00"/>
    <s v="P780645"/>
    <n v="243542"/>
    <n v="1"/>
    <n v="2435420"/>
    <n v="0"/>
    <n v="2435420"/>
    <n v="1"/>
    <n v="1"/>
    <n v="1"/>
    <n v="1"/>
    <d v="2022-03-15T00:00:00"/>
    <x v="1572"/>
    <n v="2435420"/>
    <n v="160718"/>
    <x v="14"/>
    <x v="2"/>
    <n v="2274702"/>
    <n v="0.93400809716599198"/>
    <x v="2"/>
    <x v="9"/>
    <x v="9"/>
    <x v="1"/>
    <x v="0"/>
  </r>
  <r>
    <s v="ODR7891884905n"/>
    <s v="C814229L"/>
    <d v="2021-04-11T00:00:00"/>
    <s v="P926685"/>
    <n v="243542"/>
    <n v="1"/>
    <n v="2435420"/>
    <n v="0"/>
    <n v="2435420"/>
    <n v="1"/>
    <n v="1"/>
    <n v="0"/>
    <n v="1"/>
    <d v="2021-07-13T00:00:00"/>
    <x v="1573"/>
    <n v="2435420"/>
    <n v="155846"/>
    <x v="9"/>
    <x v="2"/>
    <n v="2279574"/>
    <n v="0.93600857346987398"/>
    <x v="2"/>
    <x v="5"/>
    <x v="5"/>
    <x v="0"/>
    <x v="0"/>
  </r>
  <r>
    <s v="ODR8845021540e"/>
    <s v="C386328L"/>
    <d v="2022-01-18T00:00:00"/>
    <s v="P365619"/>
    <n v="243252"/>
    <n v="1"/>
    <n v="2432520"/>
    <n v="0"/>
    <n v="2432520"/>
    <n v="1"/>
    <n v="1"/>
    <n v="0"/>
    <n v="4"/>
    <d v="2021-07-24T00:00:00"/>
    <x v="1574"/>
    <n v="2432520"/>
    <n v="218892"/>
    <x v="6"/>
    <x v="1"/>
    <n v="2213628"/>
    <n v="0.91001430615164502"/>
    <x v="2"/>
    <x v="3"/>
    <x v="3"/>
    <x v="1"/>
    <x v="0"/>
  </r>
  <r>
    <s v="ODR5370380383s"/>
    <s v="C418656L"/>
    <d v="2022-02-24T00:00:00"/>
    <s v="P365619"/>
    <n v="243252"/>
    <n v="1"/>
    <n v="2432520"/>
    <n v="0"/>
    <n v="2432520"/>
    <n v="1"/>
    <n v="0"/>
    <n v="0"/>
    <n v="4"/>
    <d v="2022-02-08T00:00:00"/>
    <x v="1574"/>
    <n v="2432520"/>
    <n v="218892"/>
    <x v="6"/>
    <x v="1"/>
    <n v="2213628"/>
    <n v="0.91001430615164502"/>
    <x v="2"/>
    <x v="10"/>
    <x v="10"/>
    <x v="1"/>
    <x v="1"/>
  </r>
  <r>
    <s v="ODR9166492831c"/>
    <s v="C853853L"/>
    <d v="2021-11-18T00:00:00"/>
    <s v="P242143"/>
    <n v="40542"/>
    <n v="6"/>
    <n v="2432520"/>
    <n v="0"/>
    <n v="2432520"/>
    <n v="1"/>
    <n v="1"/>
    <n v="0"/>
    <n v="1"/>
    <d v="2021-07-10T00:00:00"/>
    <x v="1575"/>
    <n v="405420"/>
    <n v="24708"/>
    <x v="8"/>
    <x v="2"/>
    <n v="2284272"/>
    <n v="0.93905579399141603"/>
    <x v="0"/>
    <x v="0"/>
    <x v="0"/>
    <x v="0"/>
    <x v="0"/>
  </r>
  <r>
    <s v="ODR7310972164x"/>
    <s v="C829183L"/>
    <d v="2022-05-24T00:00:00"/>
    <s v="P512258"/>
    <n v="80910"/>
    <n v="3"/>
    <n v="2427300"/>
    <n v="0"/>
    <n v="2427300"/>
    <n v="1"/>
    <n v="0"/>
    <n v="0"/>
    <n v="7"/>
    <d v="2022-05-27T00:00:00"/>
    <x v="161"/>
    <n v="745300"/>
    <n v="49184"/>
    <x v="11"/>
    <x v="4"/>
    <n v="2279748"/>
    <n v="0.93921146953404999"/>
    <x v="2"/>
    <x v="2"/>
    <x v="2"/>
    <x v="1"/>
    <x v="1"/>
  </r>
  <r>
    <s v="ODR8763414612n"/>
    <s v="C133037L"/>
    <d v="2021-12-25T00:00:00"/>
    <s v="P781618"/>
    <n v="242440"/>
    <n v="1"/>
    <n v="2424400"/>
    <n v="0"/>
    <n v="2424400"/>
    <n v="1"/>
    <n v="1"/>
    <n v="1"/>
    <n v="1"/>
    <d v="2021-12-28T00:00:00"/>
    <x v="1089"/>
    <n v="2424400"/>
    <n v="208452"/>
    <x v="8"/>
    <x v="2"/>
    <n v="2215948"/>
    <n v="0.91401913875598095"/>
    <x v="2"/>
    <x v="1"/>
    <x v="1"/>
    <x v="0"/>
    <x v="0"/>
  </r>
  <r>
    <s v="ODR9823502053l"/>
    <s v="C469190L"/>
    <d v="2022-04-01T00:00:00"/>
    <s v="P781618"/>
    <n v="242440"/>
    <n v="1"/>
    <n v="2424400"/>
    <n v="0"/>
    <n v="2424400"/>
    <n v="1"/>
    <n v="0"/>
    <n v="0"/>
    <n v="5"/>
    <d v="2021-07-21T00:00:00"/>
    <x v="1089"/>
    <n v="2424400"/>
    <n v="208452"/>
    <x v="8"/>
    <x v="0"/>
    <n v="2215948"/>
    <n v="0.91401913875598095"/>
    <x v="2"/>
    <x v="5"/>
    <x v="5"/>
    <x v="1"/>
    <x v="1"/>
  </r>
  <r>
    <s v="ODR4817735571i"/>
    <s v="C469190L"/>
    <d v="2022-08-01T00:00:00"/>
    <s v="P781618"/>
    <n v="242440"/>
    <n v="1"/>
    <n v="2424400"/>
    <n v="0"/>
    <n v="2424400"/>
    <n v="1"/>
    <n v="1"/>
    <n v="1"/>
    <n v="1"/>
    <d v="2021-07-21T00:00:00"/>
    <x v="1089"/>
    <n v="2424400"/>
    <n v="208452"/>
    <x v="8"/>
    <x v="2"/>
    <n v="2215948"/>
    <n v="0.91401913875598095"/>
    <x v="2"/>
    <x v="11"/>
    <x v="11"/>
    <x v="1"/>
    <x v="0"/>
  </r>
  <r>
    <s v="ODR4505528710j"/>
    <s v="C823189L"/>
    <d v="2022-05-06T00:00:00"/>
    <s v="P760156"/>
    <n v="242150"/>
    <n v="1"/>
    <n v="2421500"/>
    <n v="0"/>
    <n v="2421500"/>
    <n v="1"/>
    <n v="1"/>
    <n v="0"/>
    <n v="1"/>
    <d v="2021-07-16T00:00:00"/>
    <x v="1576"/>
    <n v="2421500"/>
    <n v="169476"/>
    <x v="8"/>
    <x v="2"/>
    <n v="2252024"/>
    <n v="0.93001197604790398"/>
    <x v="2"/>
    <x v="2"/>
    <x v="2"/>
    <x v="1"/>
    <x v="0"/>
  </r>
  <r>
    <s v="ODR7697089016k"/>
    <s v="C603038L"/>
    <d v="2022-01-20T00:00:00"/>
    <s v="P117695"/>
    <n v="241280"/>
    <n v="1"/>
    <n v="2412800"/>
    <n v="0"/>
    <n v="2412800"/>
    <n v="1"/>
    <n v="1"/>
    <n v="1"/>
    <n v="1"/>
    <d v="2022-01-02T00:00:00"/>
    <x v="1577"/>
    <n v="2412800"/>
    <n v="214716"/>
    <x v="7"/>
    <x v="2"/>
    <n v="2198084"/>
    <n v="0.911009615384615"/>
    <x v="2"/>
    <x v="3"/>
    <x v="3"/>
    <x v="1"/>
    <x v="0"/>
  </r>
  <r>
    <s v="ODR1846683947g"/>
    <s v="C539850L"/>
    <d v="2022-01-26T00:00:00"/>
    <s v="P841453"/>
    <n v="241280"/>
    <n v="1"/>
    <n v="2412800"/>
    <n v="0"/>
    <n v="2412800"/>
    <n v="1"/>
    <n v="1"/>
    <n v="1"/>
    <n v="4"/>
    <d v="2022-01-14T00:00:00"/>
    <x v="1578"/>
    <n v="2412800"/>
    <n v="183338"/>
    <x v="7"/>
    <x v="1"/>
    <n v="2229462"/>
    <n v="0.92401442307692305"/>
    <x v="2"/>
    <x v="3"/>
    <x v="3"/>
    <x v="1"/>
    <x v="0"/>
  </r>
  <r>
    <s v="ODR2693582038f"/>
    <s v="C908342L"/>
    <d v="2021-07-17T00:00:00"/>
    <s v="P622474"/>
    <n v="240700"/>
    <n v="1"/>
    <n v="2407000"/>
    <n v="0"/>
    <n v="2407000"/>
    <n v="1"/>
    <n v="1"/>
    <n v="0"/>
    <n v="1"/>
    <d v="2021-07-07T00:00:00"/>
    <x v="1579"/>
    <n v="5800000"/>
    <n v="371200"/>
    <x v="1"/>
    <x v="2"/>
    <n v="2035800"/>
    <n v="0.84578313253012005"/>
    <x v="2"/>
    <x v="7"/>
    <x v="7"/>
    <x v="0"/>
    <x v="0"/>
  </r>
  <r>
    <s v="ODR1975098394b"/>
    <s v="C332643L"/>
    <d v="2022-05-26T00:00:00"/>
    <s v="P708258"/>
    <n v="239540"/>
    <n v="1"/>
    <n v="2395400"/>
    <n v="0"/>
    <n v="2395400"/>
    <n v="1"/>
    <n v="1"/>
    <n v="0"/>
    <n v="1"/>
    <d v="2022-05-24T00:00:00"/>
    <x v="1580"/>
    <n v="2395400"/>
    <n v="213150"/>
    <x v="3"/>
    <x v="2"/>
    <n v="2182250"/>
    <n v="0.91101694915254205"/>
    <x v="2"/>
    <x v="2"/>
    <x v="2"/>
    <x v="1"/>
    <x v="0"/>
  </r>
  <r>
    <s v="ODR6002495143x"/>
    <s v="C475398L"/>
    <d v="2022-07-05T00:00:00"/>
    <s v="P708258"/>
    <n v="239540"/>
    <n v="1"/>
    <n v="2395400"/>
    <n v="0"/>
    <n v="2395400"/>
    <n v="1"/>
    <n v="0"/>
    <n v="0"/>
    <n v="4"/>
    <d v="2022-04-06T00:00:00"/>
    <x v="1580"/>
    <n v="2395400"/>
    <n v="213150"/>
    <x v="3"/>
    <x v="1"/>
    <n v="2182250"/>
    <n v="0.91101694915254205"/>
    <x v="2"/>
    <x v="7"/>
    <x v="7"/>
    <x v="1"/>
    <x v="1"/>
  </r>
  <r>
    <s v="ODR5158626333y"/>
    <s v="C643176L"/>
    <d v="2022-02-05T00:00:00"/>
    <s v="P774986"/>
    <n v="239250"/>
    <n v="1"/>
    <n v="2392500"/>
    <n v="0"/>
    <n v="2392500"/>
    <n v="1"/>
    <n v="0"/>
    <n v="0"/>
    <n v="4"/>
    <d v="2022-05-06T00:00:00"/>
    <x v="1581"/>
    <n v="2392500"/>
    <n v="181830"/>
    <x v="9"/>
    <x v="1"/>
    <n v="2210670"/>
    <n v="0.92400000000000004"/>
    <x v="2"/>
    <x v="10"/>
    <x v="10"/>
    <x v="1"/>
    <x v="1"/>
  </r>
  <r>
    <s v="ODR7499799481g"/>
    <s v="C216179L"/>
    <d v="2021-03-09T00:00:00"/>
    <s v="P673853"/>
    <n v="239134"/>
    <n v="1"/>
    <n v="2391340"/>
    <n v="0"/>
    <n v="2391340"/>
    <n v="1"/>
    <n v="0"/>
    <n v="0"/>
    <n v="12"/>
    <d v="2021-09-21T00:00:00"/>
    <x v="1582"/>
    <n v="2813000"/>
    <n v="188442"/>
    <x v="10"/>
    <x v="12"/>
    <n v="2202898"/>
    <n v="0.92119815668202798"/>
    <x v="2"/>
    <x v="9"/>
    <x v="9"/>
    <x v="0"/>
    <x v="1"/>
  </r>
  <r>
    <s v="ODR6020557872p"/>
    <s v="C169455L"/>
    <d v="2022-10-03T00:00:00"/>
    <s v="P642212"/>
    <n v="238380"/>
    <n v="1"/>
    <n v="2383800"/>
    <n v="0"/>
    <n v="2383800"/>
    <n v="1"/>
    <n v="0"/>
    <n v="0"/>
    <n v="4"/>
    <d v="2022-03-24T00:00:00"/>
    <x v="1583"/>
    <n v="2383800"/>
    <n v="200216"/>
    <x v="3"/>
    <x v="1"/>
    <n v="2183584"/>
    <n v="0.91600973236009697"/>
    <x v="2"/>
    <x v="6"/>
    <x v="6"/>
    <x v="1"/>
    <x v="1"/>
  </r>
  <r>
    <s v="ODR6781434745b"/>
    <s v="C674489L"/>
    <d v="2022-07-21T00:00:00"/>
    <s v="P539895"/>
    <n v="237800"/>
    <n v="1"/>
    <n v="2378000"/>
    <n v="0"/>
    <n v="2378000"/>
    <n v="1"/>
    <n v="1"/>
    <n v="1"/>
    <n v="1"/>
    <d v="2022-07-06T00:00:00"/>
    <x v="1584"/>
    <n v="2378000"/>
    <n v="171216"/>
    <x v="9"/>
    <x v="2"/>
    <n v="2206784"/>
    <n v="0.92800000000000005"/>
    <x v="2"/>
    <x v="7"/>
    <x v="7"/>
    <x v="1"/>
    <x v="0"/>
  </r>
  <r>
    <s v="ODR9117449238u"/>
    <s v="C949560L"/>
    <d v="2022-12-08T00:00:00"/>
    <s v="P180374"/>
    <n v="237800"/>
    <n v="1"/>
    <n v="2378000"/>
    <n v="0"/>
    <n v="2378000"/>
    <n v="1"/>
    <n v="1"/>
    <n v="0"/>
    <n v="4"/>
    <d v="2022-08-02T00:00:00"/>
    <x v="1585"/>
    <n v="2378000"/>
    <n v="178350"/>
    <x v="9"/>
    <x v="1"/>
    <n v="2199650"/>
    <n v="0.92500000000000004"/>
    <x v="2"/>
    <x v="1"/>
    <x v="1"/>
    <x v="1"/>
    <x v="0"/>
  </r>
  <r>
    <s v="ODR4078601163j"/>
    <s v="C251997L"/>
    <d v="2022-01-29T00:00:00"/>
    <s v="P196625"/>
    <n v="237220"/>
    <n v="1"/>
    <n v="2372200"/>
    <n v="0"/>
    <n v="2372200"/>
    <n v="1"/>
    <n v="1"/>
    <n v="1"/>
    <n v="1"/>
    <d v="2021-10-28T00:00:00"/>
    <x v="1586"/>
    <n v="2372200"/>
    <n v="154164"/>
    <x v="14"/>
    <x v="2"/>
    <n v="2218036"/>
    <n v="0.93501222493887504"/>
    <x v="2"/>
    <x v="3"/>
    <x v="3"/>
    <x v="1"/>
    <x v="0"/>
  </r>
  <r>
    <s v="ODR4503771916c"/>
    <s v="C251997L"/>
    <d v="2022-03-03T00:00:00"/>
    <s v="P196625"/>
    <n v="237220"/>
    <n v="1"/>
    <n v="2372200"/>
    <n v="0"/>
    <n v="2372200"/>
    <n v="1"/>
    <n v="1"/>
    <n v="1"/>
    <n v="1"/>
    <d v="2021-10-28T00:00:00"/>
    <x v="1586"/>
    <n v="2372200"/>
    <n v="154164"/>
    <x v="14"/>
    <x v="2"/>
    <n v="2218036"/>
    <n v="0.93501222493887504"/>
    <x v="2"/>
    <x v="9"/>
    <x v="9"/>
    <x v="1"/>
    <x v="0"/>
  </r>
  <r>
    <s v="ODR9672522174e"/>
    <s v="C746973L"/>
    <d v="2022-06-17T00:00:00"/>
    <s v="P475499"/>
    <n v="118320"/>
    <n v="2"/>
    <n v="2366400"/>
    <n v="0"/>
    <n v="2366400"/>
    <n v="1"/>
    <n v="0"/>
    <n v="0"/>
    <n v="1"/>
    <d v="2021-07-11T00:00:00"/>
    <x v="55"/>
    <n v="1183200"/>
    <n v="86362"/>
    <x v="5"/>
    <x v="2"/>
    <n v="2193676"/>
    <n v="0.92700980392156895"/>
    <x v="2"/>
    <x v="8"/>
    <x v="8"/>
    <x v="1"/>
    <x v="1"/>
  </r>
  <r>
    <s v="ODR6361991201g"/>
    <s v="C796755L"/>
    <d v="2022-05-06T00:00:00"/>
    <s v="P820716"/>
    <n v="236060"/>
    <n v="1"/>
    <n v="2360600"/>
    <n v="0"/>
    <n v="2360600"/>
    <n v="1"/>
    <n v="0"/>
    <n v="0"/>
    <n v="1"/>
    <d v="2022-06-22T00:00:00"/>
    <x v="1587"/>
    <n v="2360600"/>
    <n v="210076"/>
    <x v="6"/>
    <x v="2"/>
    <n v="2150524"/>
    <n v="0.91100737100737095"/>
    <x v="2"/>
    <x v="2"/>
    <x v="2"/>
    <x v="1"/>
    <x v="1"/>
  </r>
  <r>
    <s v="ODR7445803475g"/>
    <s v="C170667L"/>
    <d v="2021-09-10T00:00:00"/>
    <s v="P341007"/>
    <n v="78300"/>
    <n v="3"/>
    <n v="2349000"/>
    <n v="0"/>
    <n v="2349000"/>
    <n v="1"/>
    <n v="0"/>
    <n v="0"/>
    <n v="1"/>
    <d v="2021-10-25T00:00:00"/>
    <x v="1588"/>
    <n v="783000"/>
    <n v="60262"/>
    <x v="10"/>
    <x v="2"/>
    <n v="2168214"/>
    <n v="0.92303703703703699"/>
    <x v="2"/>
    <x v="4"/>
    <x v="4"/>
    <x v="0"/>
    <x v="1"/>
  </r>
  <r>
    <s v="ODR2595896651f"/>
    <s v="C374672L"/>
    <d v="2022-02-18T00:00:00"/>
    <s v="P989804"/>
    <n v="234900"/>
    <n v="1"/>
    <n v="2349000"/>
    <n v="0"/>
    <n v="2349000"/>
    <n v="1"/>
    <n v="1"/>
    <n v="0"/>
    <n v="1"/>
    <d v="2021-07-17T00:00:00"/>
    <x v="1589"/>
    <n v="2349000"/>
    <n v="169128"/>
    <x v="7"/>
    <x v="2"/>
    <n v="2179872"/>
    <n v="0.92800000000000005"/>
    <x v="2"/>
    <x v="10"/>
    <x v="10"/>
    <x v="1"/>
    <x v="0"/>
  </r>
  <r>
    <s v="ODR4943401234q"/>
    <s v="C618088L"/>
    <d v="2021-07-19T00:00:00"/>
    <s v="P505321"/>
    <n v="233160"/>
    <n v="1"/>
    <n v="2331600"/>
    <n v="0"/>
    <n v="2331600"/>
    <n v="1"/>
    <n v="1"/>
    <n v="1"/>
    <n v="1"/>
    <d v="2021-07-02T00:00:00"/>
    <x v="1590"/>
    <n v="2331600"/>
    <n v="202826"/>
    <x v="1"/>
    <x v="2"/>
    <n v="2128774"/>
    <n v="0.91300995024875597"/>
    <x v="2"/>
    <x v="7"/>
    <x v="7"/>
    <x v="0"/>
    <x v="0"/>
  </r>
  <r>
    <s v="ODR3291322368r"/>
    <s v="C833467L"/>
    <d v="2021-06-08T00:00:00"/>
    <s v="P699947"/>
    <n v="232812"/>
    <n v="1"/>
    <n v="2328120"/>
    <n v="0"/>
    <n v="2328120"/>
    <n v="1"/>
    <n v="1"/>
    <n v="0"/>
    <n v="1"/>
    <d v="2021-08-22T00:00:00"/>
    <x v="1591"/>
    <n v="2328120"/>
    <n v="195518"/>
    <x v="12"/>
    <x v="2"/>
    <n v="2132602"/>
    <n v="0.91601893373193799"/>
    <x v="2"/>
    <x v="8"/>
    <x v="8"/>
    <x v="0"/>
    <x v="0"/>
  </r>
  <r>
    <s v="ODR9516463686o"/>
    <s v="C123091L"/>
    <d v="2022-02-02T00:00:00"/>
    <s v="P689586"/>
    <n v="232406"/>
    <n v="1"/>
    <n v="2324060"/>
    <n v="0"/>
    <n v="2324060"/>
    <n v="1"/>
    <n v="1"/>
    <n v="1"/>
    <n v="1"/>
    <d v="2022-02-05T00:00:00"/>
    <x v="1592"/>
    <n v="2314200"/>
    <n v="141114"/>
    <x v="3"/>
    <x v="2"/>
    <n v="2182946"/>
    <n v="0.93928125779885197"/>
    <x v="2"/>
    <x v="10"/>
    <x v="10"/>
    <x v="1"/>
    <x v="0"/>
  </r>
  <r>
    <s v="ODR3280523196u"/>
    <s v="C892614L"/>
    <d v="2022-02-18T00:00:00"/>
    <s v="P689586"/>
    <n v="232406"/>
    <n v="1"/>
    <n v="2324060"/>
    <n v="0"/>
    <n v="2324060"/>
    <n v="1"/>
    <n v="1"/>
    <n v="0"/>
    <n v="1"/>
    <d v="2022-02-08T00:00:00"/>
    <x v="1592"/>
    <n v="2314200"/>
    <n v="141114"/>
    <x v="3"/>
    <x v="2"/>
    <n v="2182946"/>
    <n v="0.93928125779885197"/>
    <x v="2"/>
    <x v="10"/>
    <x v="10"/>
    <x v="1"/>
    <x v="0"/>
  </r>
  <r>
    <s v="ODR6301443764i"/>
    <s v="C724475L"/>
    <d v="2022-02-19T00:00:00"/>
    <s v="P689586"/>
    <n v="232406"/>
    <n v="1"/>
    <n v="2324060"/>
    <n v="0"/>
    <n v="2324060"/>
    <n v="1"/>
    <n v="1"/>
    <n v="0"/>
    <n v="1"/>
    <d v="2022-02-19T00:00:00"/>
    <x v="1592"/>
    <n v="2314200"/>
    <n v="141114"/>
    <x v="3"/>
    <x v="2"/>
    <n v="2182946"/>
    <n v="0.93928125779885197"/>
    <x v="2"/>
    <x v="10"/>
    <x v="10"/>
    <x v="1"/>
    <x v="0"/>
  </r>
  <r>
    <s v="ODR9751216606b"/>
    <s v="C178431L"/>
    <d v="2022-06-14T00:00:00"/>
    <s v="P689586"/>
    <n v="232406"/>
    <n v="1"/>
    <n v="2324060"/>
    <n v="0"/>
    <n v="2324060"/>
    <n v="1"/>
    <n v="0"/>
    <n v="0"/>
    <n v="1"/>
    <d v="2022-03-17T00:00:00"/>
    <x v="1592"/>
    <n v="2314200"/>
    <n v="141114"/>
    <x v="3"/>
    <x v="2"/>
    <n v="2182946"/>
    <n v="0.93928125779885197"/>
    <x v="2"/>
    <x v="8"/>
    <x v="8"/>
    <x v="1"/>
    <x v="1"/>
  </r>
  <r>
    <s v="ODR4854873049k"/>
    <s v="C197481L"/>
    <d v="2022-10-02T00:00:00"/>
    <s v="P689586"/>
    <n v="232406"/>
    <n v="1"/>
    <n v="2324060"/>
    <n v="0"/>
    <n v="2324060"/>
    <n v="1"/>
    <n v="1"/>
    <n v="1"/>
    <n v="1"/>
    <d v="2022-02-01T00:00:00"/>
    <x v="1592"/>
    <n v="2314200"/>
    <n v="141114"/>
    <x v="3"/>
    <x v="2"/>
    <n v="2182946"/>
    <n v="0.93928125779885197"/>
    <x v="2"/>
    <x v="6"/>
    <x v="6"/>
    <x v="1"/>
    <x v="0"/>
  </r>
  <r>
    <s v="ODR4213967442r"/>
    <s v="C594019L"/>
    <d v="2021-02-10T00:00:00"/>
    <s v="P823656"/>
    <n v="232000"/>
    <n v="1"/>
    <n v="2320000"/>
    <n v="0"/>
    <n v="2320000"/>
    <n v="1"/>
    <n v="1"/>
    <n v="1"/>
    <n v="1"/>
    <d v="2021-10-28T00:00:00"/>
    <x v="1593"/>
    <n v="2320000"/>
    <n v="183280"/>
    <x v="6"/>
    <x v="2"/>
    <n v="2136720"/>
    <n v="0.92100000000000004"/>
    <x v="2"/>
    <x v="10"/>
    <x v="10"/>
    <x v="0"/>
    <x v="0"/>
  </r>
  <r>
    <s v="ODR2206852974n"/>
    <s v="C525405L"/>
    <d v="2021-03-08T00:00:00"/>
    <s v="P823656"/>
    <n v="232000"/>
    <n v="1"/>
    <n v="2320000"/>
    <n v="0"/>
    <n v="2320000"/>
    <n v="1"/>
    <n v="1"/>
    <n v="1"/>
    <n v="1"/>
    <d v="2021-07-24T00:00:00"/>
    <x v="1593"/>
    <n v="2320000"/>
    <n v="183280"/>
    <x v="6"/>
    <x v="2"/>
    <n v="2136720"/>
    <n v="0.92100000000000004"/>
    <x v="2"/>
    <x v="9"/>
    <x v="9"/>
    <x v="0"/>
    <x v="0"/>
  </r>
  <r>
    <s v="ODR4096325483y"/>
    <s v="C781404L"/>
    <d v="2021-03-10T00:00:00"/>
    <s v="P823656"/>
    <n v="232000"/>
    <n v="1"/>
    <n v="2320000"/>
    <n v="0"/>
    <n v="2320000"/>
    <n v="1"/>
    <n v="1"/>
    <n v="0"/>
    <n v="1"/>
    <d v="2021-10-05T00:00:00"/>
    <x v="1593"/>
    <n v="2320000"/>
    <n v="183280"/>
    <x v="6"/>
    <x v="2"/>
    <n v="2136720"/>
    <n v="0.92100000000000004"/>
    <x v="2"/>
    <x v="9"/>
    <x v="9"/>
    <x v="0"/>
    <x v="0"/>
  </r>
  <r>
    <s v="ODR6981875758p"/>
    <s v="C737831L"/>
    <d v="2021-05-10T00:00:00"/>
    <s v="P999157"/>
    <n v="232000"/>
    <n v="1"/>
    <n v="2320000"/>
    <n v="0"/>
    <n v="2320000"/>
    <n v="1"/>
    <n v="0"/>
    <n v="0"/>
    <n v="1"/>
    <d v="2021-10-23T00:00:00"/>
    <x v="1594"/>
    <n v="2320000"/>
    <n v="187920"/>
    <x v="6"/>
    <x v="2"/>
    <n v="2132080"/>
    <n v="0.91900000000000004"/>
    <x v="2"/>
    <x v="2"/>
    <x v="2"/>
    <x v="0"/>
    <x v="1"/>
  </r>
  <r>
    <s v="ODR6478666765z"/>
    <s v="C737831L"/>
    <d v="2021-06-10T00:00:00"/>
    <s v="P659949"/>
    <n v="232000"/>
    <n v="1"/>
    <n v="2320000"/>
    <n v="0"/>
    <n v="2320000"/>
    <n v="1"/>
    <n v="1"/>
    <n v="1"/>
    <n v="1"/>
    <d v="2021-10-23T00:00:00"/>
    <x v="1595"/>
    <n v="2320000"/>
    <n v="141520"/>
    <x v="6"/>
    <x v="2"/>
    <n v="2178480"/>
    <n v="0.93899999999999995"/>
    <x v="2"/>
    <x v="8"/>
    <x v="8"/>
    <x v="0"/>
    <x v="0"/>
  </r>
  <r>
    <s v="ODR2933813767a"/>
    <s v="C170658L"/>
    <d v="2021-07-11T00:00:00"/>
    <s v="P961919"/>
    <n v="232000"/>
    <n v="1"/>
    <n v="2320000"/>
    <n v="0"/>
    <n v="2320000"/>
    <n v="1"/>
    <n v="1"/>
    <n v="1"/>
    <n v="10"/>
    <d v="2021-11-06T00:00:00"/>
    <x v="163"/>
    <n v="2320000"/>
    <n v="146160"/>
    <x v="6"/>
    <x v="11"/>
    <n v="2173840"/>
    <n v="0.93700000000000006"/>
    <x v="2"/>
    <x v="7"/>
    <x v="7"/>
    <x v="0"/>
    <x v="0"/>
  </r>
  <r>
    <s v="ODR1332378507q"/>
    <s v="C402534L"/>
    <d v="2021-08-16T00:00:00"/>
    <s v="P823656"/>
    <n v="232000"/>
    <n v="1"/>
    <n v="2320000"/>
    <n v="0"/>
    <n v="2320000"/>
    <n v="1"/>
    <n v="1"/>
    <n v="1"/>
    <n v="1"/>
    <d v="2021-08-06T00:00:00"/>
    <x v="1593"/>
    <n v="2320000"/>
    <n v="183280"/>
    <x v="6"/>
    <x v="2"/>
    <n v="2136720"/>
    <n v="0.92100000000000004"/>
    <x v="2"/>
    <x v="11"/>
    <x v="11"/>
    <x v="0"/>
    <x v="0"/>
  </r>
  <r>
    <s v="ODR5098617534l"/>
    <s v="C865419L"/>
    <d v="2021-08-17T00:00:00"/>
    <s v="P823656"/>
    <n v="232000"/>
    <n v="1"/>
    <n v="2320000"/>
    <n v="0"/>
    <n v="2320000"/>
    <n v="1"/>
    <n v="1"/>
    <n v="1"/>
    <n v="1"/>
    <d v="2021-08-24T00:00:00"/>
    <x v="1593"/>
    <n v="2320000"/>
    <n v="183280"/>
    <x v="6"/>
    <x v="2"/>
    <n v="2136720"/>
    <n v="0.92100000000000004"/>
    <x v="2"/>
    <x v="11"/>
    <x v="11"/>
    <x v="0"/>
    <x v="0"/>
  </r>
  <r>
    <s v="ODR1911394920n"/>
    <s v="C144948L"/>
    <d v="2021-08-25T00:00:00"/>
    <s v="P823656"/>
    <n v="232000"/>
    <n v="1"/>
    <n v="2320000"/>
    <n v="0"/>
    <n v="2320000"/>
    <n v="1"/>
    <n v="1"/>
    <n v="1"/>
    <n v="1"/>
    <d v="2021-08-12T00:00:00"/>
    <x v="1593"/>
    <n v="2320000"/>
    <n v="183280"/>
    <x v="6"/>
    <x v="2"/>
    <n v="2136720"/>
    <n v="0.92100000000000004"/>
    <x v="2"/>
    <x v="11"/>
    <x v="11"/>
    <x v="0"/>
    <x v="0"/>
  </r>
  <r>
    <s v="ODR2103268545d"/>
    <s v="C912653L"/>
    <d v="2021-09-22T00:00:00"/>
    <s v="P823656"/>
    <n v="232000"/>
    <n v="1"/>
    <n v="2320000"/>
    <n v="0"/>
    <n v="2320000"/>
    <n v="1"/>
    <n v="1"/>
    <n v="1"/>
    <n v="1"/>
    <d v="2021-07-25T00:00:00"/>
    <x v="1593"/>
    <n v="2320000"/>
    <n v="183280"/>
    <x v="6"/>
    <x v="2"/>
    <n v="2136720"/>
    <n v="0.92100000000000004"/>
    <x v="2"/>
    <x v="4"/>
    <x v="4"/>
    <x v="0"/>
    <x v="0"/>
  </r>
  <r>
    <s v="ODR4878498895r"/>
    <s v="C268482L"/>
    <d v="2021-09-27T00:00:00"/>
    <s v="P823656"/>
    <n v="232000"/>
    <n v="1"/>
    <n v="2320000"/>
    <n v="0"/>
    <n v="2320000"/>
    <n v="1"/>
    <n v="1"/>
    <n v="1"/>
    <n v="1"/>
    <d v="2021-09-12T00:00:00"/>
    <x v="1593"/>
    <n v="2320000"/>
    <n v="183280"/>
    <x v="6"/>
    <x v="2"/>
    <n v="2136720"/>
    <n v="0.92100000000000004"/>
    <x v="2"/>
    <x v="4"/>
    <x v="4"/>
    <x v="0"/>
    <x v="0"/>
  </r>
  <r>
    <s v="ODR6672711385k"/>
    <s v="C732744L"/>
    <d v="2021-09-30T00:00:00"/>
    <s v="P961919"/>
    <n v="232000"/>
    <n v="1"/>
    <n v="2320000"/>
    <n v="0"/>
    <n v="2320000"/>
    <n v="1"/>
    <n v="1"/>
    <n v="1"/>
    <n v="4"/>
    <d v="2021-09-21T00:00:00"/>
    <x v="163"/>
    <n v="2320000"/>
    <n v="146160"/>
    <x v="6"/>
    <x v="1"/>
    <n v="2173840"/>
    <n v="0.93700000000000006"/>
    <x v="2"/>
    <x v="4"/>
    <x v="4"/>
    <x v="0"/>
    <x v="0"/>
  </r>
  <r>
    <s v="ODR8860942683y"/>
    <s v="C835947L"/>
    <d v="2021-10-19T00:00:00"/>
    <s v="P961919"/>
    <n v="232000"/>
    <n v="1"/>
    <n v="2320000"/>
    <n v="0"/>
    <n v="2320000"/>
    <n v="1"/>
    <n v="1"/>
    <n v="1"/>
    <n v="1"/>
    <d v="2021-10-11T00:00:00"/>
    <x v="163"/>
    <n v="2320000"/>
    <n v="146160"/>
    <x v="6"/>
    <x v="2"/>
    <n v="2173840"/>
    <n v="0.93700000000000006"/>
    <x v="2"/>
    <x v="6"/>
    <x v="6"/>
    <x v="0"/>
    <x v="0"/>
  </r>
  <r>
    <s v="ODR2111711322q"/>
    <s v="C201592L"/>
    <d v="2021-10-23T00:00:00"/>
    <s v="P961919"/>
    <n v="232000"/>
    <n v="1"/>
    <n v="2320000"/>
    <n v="0"/>
    <n v="2320000"/>
    <n v="1"/>
    <n v="1"/>
    <n v="1"/>
    <n v="1"/>
    <d v="2021-08-05T00:00:00"/>
    <x v="163"/>
    <n v="2320000"/>
    <n v="146160"/>
    <x v="6"/>
    <x v="2"/>
    <n v="2173840"/>
    <n v="0.93700000000000006"/>
    <x v="2"/>
    <x v="6"/>
    <x v="6"/>
    <x v="0"/>
    <x v="0"/>
  </r>
  <r>
    <s v="ODR2069869424q"/>
    <s v="C516599L"/>
    <d v="2022-02-08T00:00:00"/>
    <s v="P567342"/>
    <n v="232000"/>
    <n v="1"/>
    <n v="2320000"/>
    <n v="0"/>
    <n v="2320000"/>
    <n v="1"/>
    <n v="1"/>
    <n v="0"/>
    <n v="1"/>
    <d v="2022-01-10T00:00:00"/>
    <x v="1596"/>
    <n v="2204000"/>
    <n v="160892"/>
    <x v="6"/>
    <x v="2"/>
    <n v="2159108"/>
    <n v="0.93064999999999998"/>
    <x v="2"/>
    <x v="10"/>
    <x v="10"/>
    <x v="1"/>
    <x v="0"/>
  </r>
  <r>
    <s v="ODR1158464487p"/>
    <s v="C556985L"/>
    <d v="2022-03-05T00:00:00"/>
    <s v="P420664"/>
    <n v="232000"/>
    <n v="1"/>
    <n v="2320000"/>
    <n v="0"/>
    <n v="2320000"/>
    <n v="1"/>
    <n v="1"/>
    <n v="0"/>
    <n v="1"/>
    <d v="2022-05-26T00:00:00"/>
    <x v="1597"/>
    <n v="2320000"/>
    <n v="171680"/>
    <x v="6"/>
    <x v="2"/>
    <n v="2148320"/>
    <n v="0.92600000000000005"/>
    <x v="2"/>
    <x v="9"/>
    <x v="9"/>
    <x v="1"/>
    <x v="0"/>
  </r>
  <r>
    <s v="ODR7161445091k"/>
    <s v="C556363L"/>
    <d v="2022-03-31T00:00:00"/>
    <s v="P420664"/>
    <n v="232000"/>
    <n v="1"/>
    <n v="2320000"/>
    <n v="0"/>
    <n v="2320000"/>
    <n v="1"/>
    <n v="1"/>
    <n v="1"/>
    <n v="1"/>
    <d v="2021-10-24T00:00:00"/>
    <x v="1597"/>
    <n v="2320000"/>
    <n v="171680"/>
    <x v="6"/>
    <x v="2"/>
    <n v="2148320"/>
    <n v="0.92600000000000005"/>
    <x v="2"/>
    <x v="9"/>
    <x v="9"/>
    <x v="1"/>
    <x v="0"/>
  </r>
  <r>
    <s v="ODR3038647583g"/>
    <s v="C679223L"/>
    <d v="2022-04-25T00:00:00"/>
    <s v="P358041"/>
    <n v="232000"/>
    <n v="1"/>
    <n v="2320000"/>
    <n v="0"/>
    <n v="2320000"/>
    <n v="1"/>
    <n v="0"/>
    <n v="0"/>
    <n v="1"/>
    <d v="2022-02-20T00:00:00"/>
    <x v="1598"/>
    <n v="2320000"/>
    <n v="162400"/>
    <x v="6"/>
    <x v="2"/>
    <n v="2157600"/>
    <n v="0.93"/>
    <x v="2"/>
    <x v="5"/>
    <x v="5"/>
    <x v="1"/>
    <x v="1"/>
  </r>
  <r>
    <s v="ODR3270857959v"/>
    <s v="C487094L"/>
    <d v="2022-07-15T00:00:00"/>
    <s v="P536105"/>
    <n v="232000"/>
    <n v="1"/>
    <n v="2320000"/>
    <n v="0"/>
    <n v="2320000"/>
    <n v="1"/>
    <n v="0"/>
    <n v="0"/>
    <n v="1"/>
    <d v="2022-01-25T00:00:00"/>
    <x v="1599"/>
    <n v="2320000"/>
    <n v="201840"/>
    <x v="6"/>
    <x v="2"/>
    <n v="2118160"/>
    <n v="0.91300000000000003"/>
    <x v="2"/>
    <x v="7"/>
    <x v="7"/>
    <x v="1"/>
    <x v="1"/>
  </r>
  <r>
    <s v="ODR6640822052x"/>
    <s v="C617345L"/>
    <d v="2022-03-21T00:00:00"/>
    <s v="P900096"/>
    <n v="58000"/>
    <n v="4"/>
    <n v="2320000"/>
    <n v="0"/>
    <n v="2320000"/>
    <n v="1"/>
    <n v="1"/>
    <n v="1"/>
    <n v="1"/>
    <d v="2022-02-01T00:00:00"/>
    <x v="1600"/>
    <n v="580000"/>
    <n v="45820"/>
    <x v="8"/>
    <x v="2"/>
    <n v="2136720"/>
    <n v="0.92100000000000004"/>
    <x v="0"/>
    <x v="9"/>
    <x v="9"/>
    <x v="1"/>
    <x v="0"/>
  </r>
  <r>
    <s v="ODR5360835335q"/>
    <s v="C729711L"/>
    <d v="2022-03-30T00:00:00"/>
    <s v="P153743"/>
    <n v="232000"/>
    <n v="1"/>
    <n v="2320000"/>
    <n v="0"/>
    <n v="2320000"/>
    <n v="1"/>
    <n v="1"/>
    <n v="0"/>
    <n v="4"/>
    <d v="2022-02-03T00:00:00"/>
    <x v="1601"/>
    <n v="2320000"/>
    <n v="204160"/>
    <x v="8"/>
    <x v="1"/>
    <n v="2115840"/>
    <n v="0.91200000000000003"/>
    <x v="2"/>
    <x v="9"/>
    <x v="9"/>
    <x v="1"/>
    <x v="0"/>
  </r>
  <r>
    <s v="ODR5525184853w"/>
    <s v="C720927L"/>
    <d v="2021-05-10T00:00:00"/>
    <s v="P480430"/>
    <n v="232000"/>
    <n v="1"/>
    <n v="2320000"/>
    <n v="0"/>
    <n v="2320000"/>
    <n v="1"/>
    <n v="1"/>
    <n v="0"/>
    <n v="1"/>
    <d v="2021-07-17T00:00:00"/>
    <x v="1602"/>
    <n v="2320000"/>
    <n v="164720"/>
    <x v="14"/>
    <x v="2"/>
    <n v="2155280"/>
    <n v="0.92900000000000005"/>
    <x v="2"/>
    <x v="2"/>
    <x v="2"/>
    <x v="0"/>
    <x v="0"/>
  </r>
  <r>
    <s v="ODR5379296718t"/>
    <s v="C707817L"/>
    <d v="2021-04-12T00:00:00"/>
    <s v="P809730"/>
    <n v="232000"/>
    <n v="1"/>
    <n v="2320000"/>
    <n v="0"/>
    <n v="2320000"/>
    <n v="1"/>
    <n v="0"/>
    <n v="0"/>
    <n v="4"/>
    <d v="2021-12-11T00:00:00"/>
    <x v="1603"/>
    <n v="2320000"/>
    <n v="139200"/>
    <x v="9"/>
    <x v="1"/>
    <n v="2180800"/>
    <n v="0.94"/>
    <x v="2"/>
    <x v="5"/>
    <x v="5"/>
    <x v="0"/>
    <x v="1"/>
  </r>
  <r>
    <s v="ODR3331651518p"/>
    <s v="C456801L"/>
    <d v="2021-12-17T00:00:00"/>
    <s v="P461750"/>
    <n v="232000"/>
    <n v="1"/>
    <n v="2320000"/>
    <n v="0"/>
    <n v="2320000"/>
    <n v="1"/>
    <n v="1"/>
    <n v="0"/>
    <n v="1"/>
    <d v="2021-12-06T00:00:00"/>
    <x v="1604"/>
    <n v="2320000"/>
    <n v="187920"/>
    <x v="9"/>
    <x v="2"/>
    <n v="2132080"/>
    <n v="0.91900000000000004"/>
    <x v="2"/>
    <x v="1"/>
    <x v="1"/>
    <x v="0"/>
    <x v="0"/>
  </r>
  <r>
    <s v="ODR2788889891w"/>
    <s v="C892699L"/>
    <d v="2021-12-24T00:00:00"/>
    <s v="P837951"/>
    <n v="232000"/>
    <n v="1"/>
    <n v="2320000"/>
    <n v="0"/>
    <n v="2320000"/>
    <n v="1"/>
    <n v="1"/>
    <n v="0"/>
    <n v="1"/>
    <d v="2021-12-10T00:00:00"/>
    <x v="1605"/>
    <n v="2320000"/>
    <n v="171680"/>
    <x v="9"/>
    <x v="2"/>
    <n v="2148320"/>
    <n v="0.92600000000000005"/>
    <x v="2"/>
    <x v="1"/>
    <x v="1"/>
    <x v="0"/>
    <x v="0"/>
  </r>
  <r>
    <s v="ODR8053378461s"/>
    <s v="C821173L"/>
    <d v="2021-09-11T00:00:00"/>
    <s v="P419070"/>
    <n v="116000"/>
    <n v="2"/>
    <n v="2320000"/>
    <n v="0"/>
    <n v="2320000"/>
    <n v="1"/>
    <n v="0"/>
    <n v="0"/>
    <n v="2"/>
    <d v="2021-11-15T00:00:00"/>
    <x v="94"/>
    <n v="1160000"/>
    <n v="104400"/>
    <x v="0"/>
    <x v="5"/>
    <n v="2111200"/>
    <n v="0.91"/>
    <x v="2"/>
    <x v="4"/>
    <x v="4"/>
    <x v="0"/>
    <x v="1"/>
  </r>
  <r>
    <s v="ODR1701725132a"/>
    <s v="C810915L"/>
    <d v="2021-11-12T00:00:00"/>
    <s v="P664265"/>
    <n v="232000"/>
    <n v="1"/>
    <n v="2320000"/>
    <n v="0"/>
    <n v="2320000"/>
    <n v="1"/>
    <n v="1"/>
    <n v="1"/>
    <n v="1"/>
    <d v="2021-12-16T00:00:00"/>
    <x v="1441"/>
    <n v="1450000"/>
    <n v="94250"/>
    <x v="0"/>
    <x v="2"/>
    <n v="2225750"/>
    <n v="0.95937499999999998"/>
    <x v="2"/>
    <x v="0"/>
    <x v="0"/>
    <x v="0"/>
    <x v="0"/>
  </r>
  <r>
    <s v="ODR6628368625n"/>
    <s v="C983438L"/>
    <d v="2022-05-22T00:00:00"/>
    <s v="P718246"/>
    <n v="116000"/>
    <n v="2"/>
    <n v="2320000"/>
    <n v="0"/>
    <n v="2320000"/>
    <n v="1"/>
    <n v="1"/>
    <n v="0"/>
    <n v="1"/>
    <d v="2022-03-11T00:00:00"/>
    <x v="1606"/>
    <n v="1160000"/>
    <n v="75400"/>
    <x v="0"/>
    <x v="2"/>
    <n v="2169200"/>
    <n v="0.93500000000000005"/>
    <x v="2"/>
    <x v="2"/>
    <x v="2"/>
    <x v="1"/>
    <x v="0"/>
  </r>
  <r>
    <s v="ODR4067241928x"/>
    <s v="C914093L"/>
    <d v="2021-12-27T00:00:00"/>
    <s v="P181349"/>
    <n v="46400"/>
    <n v="5"/>
    <n v="2320000"/>
    <n v="0"/>
    <n v="2320000"/>
    <n v="1"/>
    <n v="1"/>
    <n v="1"/>
    <n v="1"/>
    <d v="2021-07-04T00:00:00"/>
    <x v="1607"/>
    <n v="464000"/>
    <n v="38048"/>
    <x v="11"/>
    <x v="2"/>
    <n v="2129760"/>
    <n v="0.91800000000000004"/>
    <x v="0"/>
    <x v="1"/>
    <x v="1"/>
    <x v="0"/>
    <x v="0"/>
  </r>
  <r>
    <s v="ODR4315812420u"/>
    <s v="C139855L"/>
    <d v="2022-06-02T00:00:00"/>
    <s v="P985716"/>
    <n v="58000"/>
    <n v="4"/>
    <n v="2320000"/>
    <n v="0"/>
    <n v="2320000"/>
    <n v="1"/>
    <n v="1"/>
    <n v="1"/>
    <n v="1"/>
    <d v="2021-07-09T00:00:00"/>
    <x v="1443"/>
    <n v="580000"/>
    <n v="35960"/>
    <x v="5"/>
    <x v="2"/>
    <n v="2176160"/>
    <n v="0.93799999999999994"/>
    <x v="0"/>
    <x v="8"/>
    <x v="8"/>
    <x v="1"/>
    <x v="0"/>
  </r>
  <r>
    <s v="ODR5647543114m"/>
    <s v="C252303L"/>
    <d v="2021-01-12T00:00:00"/>
    <s v="P142308"/>
    <n v="231942"/>
    <n v="1"/>
    <n v="2319420"/>
    <n v="0"/>
    <n v="2319420"/>
    <n v="1"/>
    <n v="1"/>
    <n v="1"/>
    <n v="1"/>
    <d v="2021-09-21T00:00:00"/>
    <x v="1608"/>
    <n v="2319420"/>
    <n v="204102"/>
    <x v="6"/>
    <x v="2"/>
    <n v="2115318"/>
    <n v="0.91200300075018803"/>
    <x v="2"/>
    <x v="3"/>
    <x v="3"/>
    <x v="0"/>
    <x v="0"/>
  </r>
  <r>
    <s v="ODR5742656402g"/>
    <s v="C939704L"/>
    <d v="2022-02-13T00:00:00"/>
    <s v="P772342"/>
    <n v="231942"/>
    <n v="1"/>
    <n v="2319420"/>
    <n v="0"/>
    <n v="2319420"/>
    <n v="1"/>
    <n v="1"/>
    <n v="1"/>
    <n v="1"/>
    <d v="2022-02-09T00:00:00"/>
    <x v="1609"/>
    <n v="2319420"/>
    <n v="192502"/>
    <x v="8"/>
    <x v="2"/>
    <n v="2126918"/>
    <n v="0.91700425106276595"/>
    <x v="2"/>
    <x v="10"/>
    <x v="10"/>
    <x v="1"/>
    <x v="0"/>
  </r>
  <r>
    <s v="ODR7437074618w"/>
    <s v="C915276L"/>
    <d v="2022-08-05T00:00:00"/>
    <s v="P747071"/>
    <n v="231942"/>
    <n v="1"/>
    <n v="2319420"/>
    <n v="0"/>
    <n v="2319420"/>
    <n v="1"/>
    <n v="1"/>
    <n v="1"/>
    <n v="1"/>
    <d v="2021-12-22T00:00:00"/>
    <x v="1610"/>
    <n v="2319420"/>
    <n v="201782"/>
    <x v="14"/>
    <x v="2"/>
    <n v="2117638"/>
    <n v="0.91300325081270295"/>
    <x v="2"/>
    <x v="11"/>
    <x v="11"/>
    <x v="1"/>
    <x v="0"/>
  </r>
  <r>
    <s v="ODR1235151817h"/>
    <s v="C738725L"/>
    <d v="2021-09-16T00:00:00"/>
    <s v="P279098"/>
    <n v="231942"/>
    <n v="1"/>
    <n v="2319420"/>
    <n v="0"/>
    <n v="2319420"/>
    <n v="1"/>
    <n v="1"/>
    <n v="0"/>
    <n v="1"/>
    <d v="2021-08-27T00:00:00"/>
    <x v="1611"/>
    <n v="2319420"/>
    <n v="187862"/>
    <x v="9"/>
    <x v="2"/>
    <n v="2131558"/>
    <n v="0.91900475118779701"/>
    <x v="2"/>
    <x v="4"/>
    <x v="4"/>
    <x v="0"/>
    <x v="0"/>
  </r>
  <r>
    <s v="ODR8572723112g"/>
    <s v="C611418L"/>
    <d v="2021-11-12T00:00:00"/>
    <s v="P639318"/>
    <n v="231942"/>
    <n v="1"/>
    <n v="2319420"/>
    <n v="0"/>
    <n v="2319420"/>
    <n v="1"/>
    <n v="1"/>
    <n v="1"/>
    <n v="1"/>
    <d v="2021-12-22T00:00:00"/>
    <x v="1116"/>
    <n v="2319420"/>
    <n v="146102"/>
    <x v="9"/>
    <x v="2"/>
    <n v="2173318"/>
    <n v="0.93700925231307797"/>
    <x v="2"/>
    <x v="0"/>
    <x v="0"/>
    <x v="0"/>
    <x v="0"/>
  </r>
  <r>
    <s v="ODR8081198683k"/>
    <s v="C355168L"/>
    <d v="2021-11-15T00:00:00"/>
    <s v="P778246"/>
    <n v="231942"/>
    <n v="1"/>
    <n v="2319420"/>
    <n v="0"/>
    <n v="2319420"/>
    <n v="1"/>
    <n v="0"/>
    <n v="0"/>
    <n v="12"/>
    <d v="2021-11-18T00:00:00"/>
    <x v="1612"/>
    <n v="2319420"/>
    <n v="148422"/>
    <x v="9"/>
    <x v="12"/>
    <n v="2170998"/>
    <n v="0.93600900225056305"/>
    <x v="2"/>
    <x v="0"/>
    <x v="0"/>
    <x v="0"/>
    <x v="1"/>
  </r>
  <r>
    <s v="ODR6553234271h"/>
    <s v="C639016L"/>
    <d v="2021-12-11T00:00:00"/>
    <s v="P528036"/>
    <n v="231942"/>
    <n v="1"/>
    <n v="2319420"/>
    <n v="0"/>
    <n v="2319420"/>
    <n v="1"/>
    <n v="1"/>
    <n v="1"/>
    <n v="1"/>
    <d v="2021-08-28T00:00:00"/>
    <x v="1613"/>
    <n v="1739420"/>
    <n v="146102"/>
    <x v="9"/>
    <x v="2"/>
    <n v="2173318"/>
    <n v="0.93700925231307797"/>
    <x v="2"/>
    <x v="1"/>
    <x v="1"/>
    <x v="0"/>
    <x v="0"/>
  </r>
  <r>
    <s v="ODR6379977466p"/>
    <s v="C312106L"/>
    <d v="2021-12-28T00:00:00"/>
    <s v="P556912"/>
    <n v="231942"/>
    <n v="1"/>
    <n v="2319420"/>
    <n v="0"/>
    <n v="2319420"/>
    <n v="1"/>
    <n v="1"/>
    <n v="0"/>
    <n v="1"/>
    <d v="2021-12-06T00:00:00"/>
    <x v="1614"/>
    <n v="2319420"/>
    <n v="143782"/>
    <x v="9"/>
    <x v="2"/>
    <n v="2175638"/>
    <n v="0.938009502375594"/>
    <x v="2"/>
    <x v="1"/>
    <x v="1"/>
    <x v="0"/>
    <x v="0"/>
  </r>
  <r>
    <s v="ODR7678718029p"/>
    <s v="C729143L"/>
    <d v="2022-01-01T00:00:00"/>
    <s v="P701151"/>
    <n v="231942"/>
    <n v="1"/>
    <n v="2319420"/>
    <n v="0"/>
    <n v="2319420"/>
    <n v="1"/>
    <n v="1"/>
    <n v="0"/>
    <n v="1"/>
    <d v="2021-07-18T00:00:00"/>
    <x v="1615"/>
    <n v="2319420"/>
    <n v="155382"/>
    <x v="9"/>
    <x v="2"/>
    <n v="2164038"/>
    <n v="0.93300825206301596"/>
    <x v="2"/>
    <x v="3"/>
    <x v="3"/>
    <x v="1"/>
    <x v="0"/>
  </r>
  <r>
    <s v="ODR7259865037a"/>
    <s v="C243874L"/>
    <d v="2022-01-02T00:00:00"/>
    <s v="P304734"/>
    <n v="231942"/>
    <n v="1"/>
    <n v="2319420"/>
    <n v="0"/>
    <n v="2319420"/>
    <n v="1"/>
    <n v="1"/>
    <n v="1"/>
    <n v="1"/>
    <d v="2022-01-11T00:00:00"/>
    <x v="1117"/>
    <n v="2319420"/>
    <n v="160022"/>
    <x v="9"/>
    <x v="2"/>
    <n v="2159398"/>
    <n v="0.93100775193798402"/>
    <x v="2"/>
    <x v="3"/>
    <x v="3"/>
    <x v="1"/>
    <x v="0"/>
  </r>
  <r>
    <s v="ODR6953241799y"/>
    <s v="C162721L"/>
    <d v="2022-03-15T00:00:00"/>
    <s v="P592090"/>
    <n v="231942"/>
    <n v="1"/>
    <n v="2319420"/>
    <n v="0"/>
    <n v="2319420"/>
    <n v="1"/>
    <n v="1"/>
    <n v="0"/>
    <n v="1"/>
    <d v="2021-07-26T00:00:00"/>
    <x v="1616"/>
    <n v="2319420"/>
    <n v="143782"/>
    <x v="9"/>
    <x v="2"/>
    <n v="2175638"/>
    <n v="0.938009502375594"/>
    <x v="2"/>
    <x v="9"/>
    <x v="9"/>
    <x v="1"/>
    <x v="0"/>
  </r>
  <r>
    <s v="ODR2630056340g"/>
    <s v="C179670L"/>
    <d v="2022-11-08T00:00:00"/>
    <s v="P408177"/>
    <n v="231942"/>
    <n v="1"/>
    <n v="2319420"/>
    <n v="0"/>
    <n v="2319420"/>
    <n v="1"/>
    <n v="0"/>
    <n v="0"/>
    <n v="4"/>
    <d v="2022-08-17T00:00:00"/>
    <x v="1617"/>
    <n v="2319420"/>
    <n v="197142"/>
    <x v="9"/>
    <x v="1"/>
    <n v="2122278"/>
    <n v="0.91500375093773401"/>
    <x v="2"/>
    <x v="0"/>
    <x v="0"/>
    <x v="1"/>
    <x v="1"/>
  </r>
  <r>
    <s v="ODR2147228674y"/>
    <s v="C411331L"/>
    <d v="2021-03-12T00:00:00"/>
    <s v="P198252"/>
    <n v="231942"/>
    <n v="1"/>
    <n v="2319420"/>
    <n v="0"/>
    <n v="2319420"/>
    <n v="1"/>
    <n v="1"/>
    <n v="0"/>
    <n v="1"/>
    <d v="2021-07-19T00:00:00"/>
    <x v="1618"/>
    <n v="2319420"/>
    <n v="194822"/>
    <x v="7"/>
    <x v="2"/>
    <n v="2124598"/>
    <n v="0.91600400100025003"/>
    <x v="2"/>
    <x v="9"/>
    <x v="9"/>
    <x v="0"/>
    <x v="0"/>
  </r>
  <r>
    <s v="ODR3948470498g"/>
    <s v="C202990L"/>
    <d v="2021-10-22T00:00:00"/>
    <s v="P920632"/>
    <n v="115942"/>
    <n v="2"/>
    <n v="2318840"/>
    <n v="0"/>
    <n v="2318840"/>
    <n v="1"/>
    <n v="0"/>
    <n v="0"/>
    <n v="1"/>
    <d v="2021-10-28T00:00:00"/>
    <x v="1619"/>
    <n v="1159420"/>
    <n v="73022"/>
    <x v="3"/>
    <x v="2"/>
    <n v="2172796"/>
    <n v="0.93701850925462704"/>
    <x v="2"/>
    <x v="6"/>
    <x v="6"/>
    <x v="0"/>
    <x v="1"/>
  </r>
  <r>
    <s v="ODR4527039876d"/>
    <s v="C700565L"/>
    <d v="2022-05-23T00:00:00"/>
    <s v="P359488"/>
    <n v="115942"/>
    <n v="2"/>
    <n v="2318840"/>
    <n v="0"/>
    <n v="2318840"/>
    <n v="1"/>
    <n v="0"/>
    <n v="0"/>
    <n v="1"/>
    <d v="2022-05-20T00:00:00"/>
    <x v="1620"/>
    <n v="1159420"/>
    <n v="85782"/>
    <x v="14"/>
    <x v="2"/>
    <n v="2147276"/>
    <n v="0.92601300650325202"/>
    <x v="2"/>
    <x v="2"/>
    <x v="2"/>
    <x v="1"/>
    <x v="1"/>
  </r>
  <r>
    <s v="ODR2976494355m"/>
    <s v="C215298L"/>
    <d v="2021-10-23T00:00:00"/>
    <s v="P557054"/>
    <n v="115942"/>
    <n v="2"/>
    <n v="2318840"/>
    <n v="0"/>
    <n v="2318840"/>
    <n v="1"/>
    <n v="0"/>
    <n v="0"/>
    <n v="1"/>
    <d v="2021-10-21T00:00:00"/>
    <x v="156"/>
    <n v="1159420"/>
    <n v="74182"/>
    <x v="0"/>
    <x v="2"/>
    <n v="2170476"/>
    <n v="0.93601800900450205"/>
    <x v="2"/>
    <x v="6"/>
    <x v="6"/>
    <x v="0"/>
    <x v="1"/>
  </r>
  <r>
    <s v="ODR9210560966y"/>
    <s v="C386951L"/>
    <d v="2022-02-19T00:00:00"/>
    <s v="P557054"/>
    <n v="115942"/>
    <n v="2"/>
    <n v="2318840"/>
    <n v="0"/>
    <n v="2318840"/>
    <n v="1"/>
    <n v="1"/>
    <n v="1"/>
    <n v="1"/>
    <d v="2022-02-04T00:00:00"/>
    <x v="156"/>
    <n v="1159420"/>
    <n v="74182"/>
    <x v="0"/>
    <x v="2"/>
    <n v="2170476"/>
    <n v="0.93601800900450205"/>
    <x v="2"/>
    <x v="10"/>
    <x v="10"/>
    <x v="1"/>
    <x v="0"/>
  </r>
  <r>
    <s v="ODR6441181111y"/>
    <s v="C983372L"/>
    <d v="2022-09-03T00:00:00"/>
    <s v="P838951"/>
    <n v="115942"/>
    <n v="2"/>
    <n v="2318840"/>
    <n v="0"/>
    <n v="2318840"/>
    <n v="1"/>
    <n v="0"/>
    <n v="0"/>
    <n v="1"/>
    <d v="2022-03-18T00:00:00"/>
    <x v="1621"/>
    <n v="1159420"/>
    <n v="90422"/>
    <x v="0"/>
    <x v="2"/>
    <n v="2137996"/>
    <n v="0.92201100550275095"/>
    <x v="2"/>
    <x v="4"/>
    <x v="4"/>
    <x v="1"/>
    <x v="1"/>
  </r>
  <r>
    <s v="ODR6131776820f"/>
    <s v="C934798L"/>
    <d v="2021-03-09T00:00:00"/>
    <s v="P329247"/>
    <n v="231710"/>
    <n v="1"/>
    <n v="2317100"/>
    <n v="0"/>
    <n v="2317100"/>
    <n v="1"/>
    <n v="0"/>
    <n v="0"/>
    <n v="1"/>
    <d v="2021-09-28T00:00:00"/>
    <x v="1622"/>
    <n v="2317100"/>
    <n v="189950"/>
    <x v="9"/>
    <x v="2"/>
    <n v="2127150"/>
    <n v="0.91802252816020002"/>
    <x v="2"/>
    <x v="9"/>
    <x v="9"/>
    <x v="0"/>
    <x v="1"/>
  </r>
  <r>
    <s v="ODR2390313107h"/>
    <s v="C969315L"/>
    <d v="2022-02-01T00:00:00"/>
    <s v="P454528"/>
    <n v="231710"/>
    <n v="1"/>
    <n v="2317100"/>
    <n v="0"/>
    <n v="2317100"/>
    <n v="1"/>
    <n v="1"/>
    <n v="0"/>
    <n v="1"/>
    <d v="2021-07-09T00:00:00"/>
    <x v="1623"/>
    <n v="2317100"/>
    <n v="199230"/>
    <x v="9"/>
    <x v="2"/>
    <n v="2117870"/>
    <n v="0.91401752190237795"/>
    <x v="2"/>
    <x v="10"/>
    <x v="10"/>
    <x v="1"/>
    <x v="0"/>
  </r>
  <r>
    <s v="ODR9941505252j"/>
    <s v="C422663L"/>
    <d v="2022-02-28T00:00:00"/>
    <s v="P969028"/>
    <n v="231710"/>
    <n v="1"/>
    <n v="2317100"/>
    <n v="0"/>
    <n v="2317100"/>
    <n v="1"/>
    <n v="0"/>
    <n v="0"/>
    <n v="1"/>
    <d v="2022-02-14T00:00:00"/>
    <x v="1624"/>
    <n v="2317100"/>
    <n v="178408"/>
    <x v="9"/>
    <x v="2"/>
    <n v="2138692"/>
    <n v="0.92300375469336704"/>
    <x v="2"/>
    <x v="10"/>
    <x v="10"/>
    <x v="1"/>
    <x v="1"/>
  </r>
  <r>
    <s v="ODR5871112153w"/>
    <s v="C738725L"/>
    <d v="2022-03-08T00:00:00"/>
    <s v="P282392"/>
    <n v="231710"/>
    <n v="1"/>
    <n v="2317100"/>
    <n v="0"/>
    <n v="2317100"/>
    <n v="1"/>
    <n v="1"/>
    <n v="0"/>
    <n v="1"/>
    <d v="2021-08-27T00:00:00"/>
    <x v="1625"/>
    <n v="2317100"/>
    <n v="203870"/>
    <x v="9"/>
    <x v="2"/>
    <n v="2113230"/>
    <n v="0.91201501877346702"/>
    <x v="2"/>
    <x v="9"/>
    <x v="9"/>
    <x v="1"/>
    <x v="0"/>
  </r>
  <r>
    <s v="ODR3674645377y"/>
    <s v="C681745L"/>
    <d v="2022-04-25T00:00:00"/>
    <s v="P671598"/>
    <n v="231710"/>
    <n v="1"/>
    <n v="2317100"/>
    <n v="0"/>
    <n v="2317100"/>
    <n v="1"/>
    <n v="1"/>
    <n v="1"/>
    <n v="1"/>
    <d v="2022-02-04T00:00:00"/>
    <x v="1626"/>
    <n v="2317100"/>
    <n v="208510"/>
    <x v="9"/>
    <x v="2"/>
    <n v="2108590"/>
    <n v="0.91001251564455599"/>
    <x v="2"/>
    <x v="5"/>
    <x v="5"/>
    <x v="1"/>
    <x v="0"/>
  </r>
  <r>
    <s v="ODR4387981741w"/>
    <s v="C157094L"/>
    <d v="2022-07-19T00:00:00"/>
    <s v="P805677"/>
    <n v="231710"/>
    <n v="1"/>
    <n v="2317100"/>
    <n v="0"/>
    <n v="2317100"/>
    <n v="1"/>
    <n v="1"/>
    <n v="0"/>
    <n v="1"/>
    <d v="2022-07-10T00:00:00"/>
    <x v="1627"/>
    <n v="2317100"/>
    <n v="208510"/>
    <x v="9"/>
    <x v="2"/>
    <n v="2108590"/>
    <n v="0.91001251564455599"/>
    <x v="2"/>
    <x v="7"/>
    <x v="7"/>
    <x v="1"/>
    <x v="0"/>
  </r>
  <r>
    <s v="ODR8850812124f"/>
    <s v="C118321L"/>
    <d v="2022-09-08T00:00:00"/>
    <s v="P862989"/>
    <n v="231710"/>
    <n v="1"/>
    <n v="2317100"/>
    <n v="0"/>
    <n v="2317100"/>
    <n v="1"/>
    <n v="1"/>
    <n v="0"/>
    <n v="4"/>
    <d v="2022-08-11T00:00:00"/>
    <x v="1628"/>
    <n v="2317100"/>
    <n v="166808"/>
    <x v="9"/>
    <x v="1"/>
    <n v="2150292"/>
    <n v="0.92801001251564397"/>
    <x v="2"/>
    <x v="4"/>
    <x v="4"/>
    <x v="1"/>
    <x v="0"/>
  </r>
  <r>
    <s v="ODR3407855442u"/>
    <s v="C551324L"/>
    <d v="2021-12-20T00:00:00"/>
    <s v="P442630"/>
    <n v="231710"/>
    <n v="1"/>
    <n v="2317100"/>
    <n v="0"/>
    <n v="2317100"/>
    <n v="1"/>
    <n v="0"/>
    <n v="0"/>
    <n v="4"/>
    <d v="2021-12-08T00:00:00"/>
    <x v="1629"/>
    <n v="2317100"/>
    <n v="180728"/>
    <x v="12"/>
    <x v="1"/>
    <n v="2136372"/>
    <n v="0.92200250312891097"/>
    <x v="2"/>
    <x v="1"/>
    <x v="1"/>
    <x v="0"/>
    <x v="1"/>
  </r>
  <r>
    <s v="ODR7058420806c"/>
    <s v="C551324L"/>
    <d v="2021-12-23T00:00:00"/>
    <s v="P442630"/>
    <n v="231710"/>
    <n v="1"/>
    <n v="2317100"/>
    <n v="0"/>
    <n v="2317100"/>
    <n v="1"/>
    <n v="1"/>
    <n v="1"/>
    <n v="3"/>
    <d v="2021-12-08T00:00:00"/>
    <x v="1629"/>
    <n v="2317100"/>
    <n v="180728"/>
    <x v="12"/>
    <x v="3"/>
    <n v="2136372"/>
    <n v="0.92200250312891097"/>
    <x v="2"/>
    <x v="1"/>
    <x v="1"/>
    <x v="0"/>
    <x v="0"/>
  </r>
  <r>
    <s v="ODR6237763902w"/>
    <s v="C914093L"/>
    <d v="2021-03-10T00:00:00"/>
    <s v="P120746"/>
    <n v="231710"/>
    <n v="1"/>
    <n v="2317100"/>
    <n v="0"/>
    <n v="2317100"/>
    <n v="1"/>
    <n v="1"/>
    <n v="0"/>
    <n v="1"/>
    <d v="2021-07-04T00:00:00"/>
    <x v="1630"/>
    <n v="2317100"/>
    <n v="199230"/>
    <x v="7"/>
    <x v="2"/>
    <n v="2117870"/>
    <n v="0.91401752190237795"/>
    <x v="2"/>
    <x v="9"/>
    <x v="9"/>
    <x v="0"/>
    <x v="0"/>
  </r>
  <r>
    <s v="ODR4994335319t"/>
    <s v="C645518L"/>
    <d v="2021-02-10T00:00:00"/>
    <s v="P689586"/>
    <n v="231362"/>
    <n v="1"/>
    <n v="2313620"/>
    <n v="0"/>
    <n v="2313620"/>
    <n v="1"/>
    <n v="0"/>
    <n v="0"/>
    <n v="4"/>
    <d v="2021-09-22T00:00:00"/>
    <x v="1592"/>
    <n v="2314200"/>
    <n v="141114"/>
    <x v="3"/>
    <x v="1"/>
    <n v="2172506"/>
    <n v="0.93900726999247897"/>
    <x v="2"/>
    <x v="10"/>
    <x v="10"/>
    <x v="0"/>
    <x v="1"/>
  </r>
  <r>
    <s v="ODR2284936406b"/>
    <s v="C485200L"/>
    <d v="2021-11-18T00:00:00"/>
    <s v="P689586"/>
    <n v="231362"/>
    <n v="1"/>
    <n v="2313620"/>
    <n v="0"/>
    <n v="2313620"/>
    <n v="1"/>
    <n v="1"/>
    <n v="1"/>
    <n v="1"/>
    <d v="2021-11-25T00:00:00"/>
    <x v="1592"/>
    <n v="2314200"/>
    <n v="141114"/>
    <x v="3"/>
    <x v="2"/>
    <n v="2172506"/>
    <n v="0.93900726999247897"/>
    <x v="2"/>
    <x v="0"/>
    <x v="0"/>
    <x v="0"/>
    <x v="0"/>
  </r>
  <r>
    <s v="ODR7133713502k"/>
    <s v="C115156L"/>
    <d v="2022-04-13T00:00:00"/>
    <s v="P135979"/>
    <n v="115420"/>
    <n v="2"/>
    <n v="2308400"/>
    <n v="0"/>
    <n v="2308400"/>
    <n v="1"/>
    <n v="1"/>
    <n v="0"/>
    <n v="1"/>
    <d v="2022-04-27T00:00:00"/>
    <x v="1631"/>
    <n v="1154200"/>
    <n v="96918"/>
    <x v="6"/>
    <x v="2"/>
    <n v="2114564"/>
    <n v="0.91603015075376903"/>
    <x v="2"/>
    <x v="5"/>
    <x v="5"/>
    <x v="1"/>
    <x v="0"/>
  </r>
  <r>
    <s v="ODR1512174738t"/>
    <s v="C964914L"/>
    <d v="2022-11-07T00:00:00"/>
    <s v="P131747"/>
    <n v="76850"/>
    <n v="3"/>
    <n v="2305500"/>
    <n v="0"/>
    <n v="2305500"/>
    <n v="1"/>
    <n v="1"/>
    <n v="1"/>
    <n v="1"/>
    <d v="2022-04-12T00:00:00"/>
    <x v="1632"/>
    <n v="519680"/>
    <n v="39962"/>
    <x v="6"/>
    <x v="2"/>
    <n v="2185614"/>
    <n v="0.94799999999999995"/>
    <x v="0"/>
    <x v="0"/>
    <x v="0"/>
    <x v="1"/>
    <x v="0"/>
  </r>
  <r>
    <s v="ODR3825418901p"/>
    <s v="C894196L"/>
    <d v="2021-02-07T00:00:00"/>
    <s v="P930623"/>
    <n v="230550"/>
    <n v="1"/>
    <n v="2305500"/>
    <n v="0"/>
    <n v="2305500"/>
    <n v="1"/>
    <n v="0"/>
    <n v="0"/>
    <n v="8"/>
    <d v="2021-07-28T00:00:00"/>
    <x v="1633"/>
    <n v="2305500"/>
    <n v="159036"/>
    <x v="7"/>
    <x v="8"/>
    <n v="2146464"/>
    <n v="0.93101886792452804"/>
    <x v="2"/>
    <x v="10"/>
    <x v="10"/>
    <x v="0"/>
    <x v="1"/>
  </r>
  <r>
    <s v="ODR4776589680i"/>
    <s v="C165936L"/>
    <d v="2021-08-21T00:00:00"/>
    <s v="P930623"/>
    <n v="230550"/>
    <n v="1"/>
    <n v="2305500"/>
    <n v="0"/>
    <n v="2305500"/>
    <n v="1"/>
    <n v="1"/>
    <n v="1"/>
    <n v="1"/>
    <d v="2021-08-11T00:00:00"/>
    <x v="1633"/>
    <n v="2305500"/>
    <n v="159036"/>
    <x v="7"/>
    <x v="2"/>
    <n v="2146464"/>
    <n v="0.93101886792452804"/>
    <x v="2"/>
    <x v="11"/>
    <x v="11"/>
    <x v="0"/>
    <x v="0"/>
  </r>
  <r>
    <s v="ODR8867694919p"/>
    <s v="C551324L"/>
    <d v="2021-05-12T00:00:00"/>
    <s v="P114901"/>
    <n v="230260"/>
    <n v="1"/>
    <n v="2302600"/>
    <n v="0"/>
    <n v="2302600"/>
    <n v="1"/>
    <n v="0"/>
    <n v="0"/>
    <n v="4"/>
    <d v="2021-12-08T00:00:00"/>
    <x v="1634"/>
    <n v="2302600"/>
    <n v="158862"/>
    <x v="12"/>
    <x v="1"/>
    <n v="2143738"/>
    <n v="0.93100755667506296"/>
    <x v="2"/>
    <x v="2"/>
    <x v="2"/>
    <x v="0"/>
    <x v="1"/>
  </r>
  <r>
    <s v="ODR3201318343e"/>
    <s v="C771769L"/>
    <d v="2021-07-23T00:00:00"/>
    <s v="P348595"/>
    <n v="229100"/>
    <n v="1"/>
    <n v="2291000"/>
    <n v="0"/>
    <n v="2291000"/>
    <n v="1"/>
    <n v="1"/>
    <n v="1"/>
    <n v="12"/>
    <d v="2021-07-26T00:00:00"/>
    <x v="1635"/>
    <n v="2291000"/>
    <n v="142042"/>
    <x v="8"/>
    <x v="12"/>
    <n v="2148958"/>
    <n v="0.93799999999999994"/>
    <x v="2"/>
    <x v="7"/>
    <x v="7"/>
    <x v="0"/>
    <x v="0"/>
  </r>
  <r>
    <s v="ODR1731632107g"/>
    <s v="C111808L"/>
    <d v="2022-05-13T00:00:00"/>
    <s v="P776156"/>
    <n v="229100"/>
    <n v="1"/>
    <n v="2291000"/>
    <n v="0"/>
    <n v="2291000"/>
    <n v="1"/>
    <n v="1"/>
    <n v="0"/>
    <n v="1"/>
    <d v="2022-05-23T00:00:00"/>
    <x v="137"/>
    <n v="1832800"/>
    <n v="111766"/>
    <x v="8"/>
    <x v="2"/>
    <n v="2179234"/>
    <n v="0.95121518987341802"/>
    <x v="2"/>
    <x v="2"/>
    <x v="2"/>
    <x v="1"/>
    <x v="0"/>
  </r>
  <r>
    <s v="ODR1255510794n"/>
    <s v="C846307L"/>
    <d v="2021-03-11T00:00:00"/>
    <s v="P517579"/>
    <n v="28420"/>
    <n v="8"/>
    <n v="2273600"/>
    <n v="0"/>
    <n v="2273600"/>
    <n v="1"/>
    <n v="1"/>
    <n v="1"/>
    <n v="1"/>
    <d v="2021-11-09T00:00:00"/>
    <x v="1636"/>
    <n v="284200"/>
    <n v="19604"/>
    <x v="14"/>
    <x v="2"/>
    <n v="2116768"/>
    <n v="0.93102040816326503"/>
    <x v="0"/>
    <x v="9"/>
    <x v="9"/>
    <x v="0"/>
    <x v="0"/>
  </r>
  <r>
    <s v="ODR5772931478j"/>
    <s v="C823189L"/>
    <d v="2022-03-04T00:00:00"/>
    <s v="P120552"/>
    <n v="227070"/>
    <n v="1"/>
    <n v="2270700"/>
    <n v="0"/>
    <n v="2270700"/>
    <n v="1"/>
    <n v="1"/>
    <n v="0"/>
    <n v="1"/>
    <d v="2021-07-16T00:00:00"/>
    <x v="1637"/>
    <n v="2270700"/>
    <n v="172550"/>
    <x v="8"/>
    <x v="2"/>
    <n v="2098150"/>
    <n v="0.92401021711366504"/>
    <x v="2"/>
    <x v="9"/>
    <x v="9"/>
    <x v="1"/>
    <x v="0"/>
  </r>
  <r>
    <s v="ODR1776103542h"/>
    <s v="C398448L"/>
    <d v="2022-01-20T00:00:00"/>
    <s v="P689586"/>
    <n v="226316"/>
    <n v="1"/>
    <n v="2263160"/>
    <n v="0"/>
    <n v="2263160"/>
    <n v="1"/>
    <n v="1"/>
    <n v="1"/>
    <n v="1"/>
    <d v="2022-01-12T00:00:00"/>
    <x v="1592"/>
    <n v="2314200"/>
    <n v="141114"/>
    <x v="3"/>
    <x v="2"/>
    <n v="2122046"/>
    <n v="0.93764736032803697"/>
    <x v="2"/>
    <x v="3"/>
    <x v="3"/>
    <x v="1"/>
    <x v="0"/>
  </r>
  <r>
    <s v="ODR2256048406l"/>
    <s v="C578500L"/>
    <d v="2021-06-07T00:00:00"/>
    <s v="P177940"/>
    <n v="226200"/>
    <n v="1"/>
    <n v="2262000"/>
    <n v="0"/>
    <n v="2262000"/>
    <n v="1"/>
    <n v="1"/>
    <n v="1"/>
    <n v="1"/>
    <d v="2021-07-21T00:00:00"/>
    <x v="531"/>
    <n v="2262000"/>
    <n v="162864"/>
    <x v="2"/>
    <x v="2"/>
    <n v="2099136"/>
    <n v="0.92800000000000005"/>
    <x v="2"/>
    <x v="8"/>
    <x v="8"/>
    <x v="0"/>
    <x v="0"/>
  </r>
  <r>
    <s v="ODR5193029868s"/>
    <s v="C649500L"/>
    <d v="2021-09-07T00:00:00"/>
    <s v="P828133"/>
    <n v="226200"/>
    <n v="1"/>
    <n v="2262000"/>
    <n v="0"/>
    <n v="2262000"/>
    <n v="1"/>
    <n v="1"/>
    <n v="1"/>
    <n v="1"/>
    <d v="2021-07-12T00:00:00"/>
    <x v="1638"/>
    <n v="2262000"/>
    <n v="142506"/>
    <x v="10"/>
    <x v="2"/>
    <n v="2119494"/>
    <n v="0.93700000000000006"/>
    <x v="2"/>
    <x v="4"/>
    <x v="4"/>
    <x v="0"/>
    <x v="0"/>
  </r>
  <r>
    <s v="ODR8519459799p"/>
    <s v="C659113L"/>
    <d v="2021-07-26T00:00:00"/>
    <s v="P681316"/>
    <n v="113100"/>
    <n v="2"/>
    <n v="2262000"/>
    <n v="0"/>
    <n v="2262000"/>
    <n v="1"/>
    <n v="1"/>
    <n v="1"/>
    <n v="1"/>
    <d v="2021-07-15T00:00:00"/>
    <x v="1639"/>
    <n v="1131000"/>
    <n v="90480"/>
    <x v="6"/>
    <x v="2"/>
    <n v="2081040"/>
    <n v="0.92"/>
    <x v="2"/>
    <x v="7"/>
    <x v="7"/>
    <x v="0"/>
    <x v="0"/>
  </r>
  <r>
    <s v="ODR3553727564a"/>
    <s v="C789607L"/>
    <d v="2021-09-18T00:00:00"/>
    <s v="P938447"/>
    <n v="226200"/>
    <n v="1"/>
    <n v="2262000"/>
    <n v="0"/>
    <n v="2262000"/>
    <n v="1"/>
    <n v="1"/>
    <n v="1"/>
    <n v="1"/>
    <d v="2021-09-24T00:00:00"/>
    <x v="1640"/>
    <n v="2262000"/>
    <n v="183222"/>
    <x v="6"/>
    <x v="2"/>
    <n v="2078778"/>
    <n v="0.91900000000000004"/>
    <x v="2"/>
    <x v="4"/>
    <x v="4"/>
    <x v="0"/>
    <x v="0"/>
  </r>
  <r>
    <s v="ODR5410010319i"/>
    <s v="C182986L"/>
    <d v="2022-01-03T00:00:00"/>
    <s v="P517579"/>
    <n v="22620"/>
    <n v="10"/>
    <n v="2262000"/>
    <n v="0"/>
    <n v="2262000"/>
    <n v="1"/>
    <n v="1"/>
    <n v="0"/>
    <n v="1"/>
    <d v="2021-07-04T00:00:00"/>
    <x v="1636"/>
    <n v="284200"/>
    <n v="19604"/>
    <x v="14"/>
    <x v="2"/>
    <n v="2065960"/>
    <n v="0.913333333333333"/>
    <x v="0"/>
    <x v="3"/>
    <x v="3"/>
    <x v="1"/>
    <x v="0"/>
  </r>
  <r>
    <s v="ODR7021611810o"/>
    <s v="C630421L"/>
    <d v="2022-08-02T00:00:00"/>
    <s v="P916706"/>
    <n v="113100"/>
    <n v="2"/>
    <n v="2262000"/>
    <n v="0"/>
    <n v="2262000"/>
    <n v="1"/>
    <n v="1"/>
    <n v="1"/>
    <n v="1"/>
    <d v="2022-02-19T00:00:00"/>
    <x v="1641"/>
    <n v="1508000"/>
    <n v="120640"/>
    <x v="7"/>
    <x v="2"/>
    <n v="2020720"/>
    <n v="0.89333333333333298"/>
    <x v="2"/>
    <x v="11"/>
    <x v="11"/>
    <x v="1"/>
    <x v="0"/>
  </r>
  <r>
    <s v="ODR7324532109q"/>
    <s v="C283648L"/>
    <d v="2022-01-19T00:00:00"/>
    <s v="P304553"/>
    <n v="225620"/>
    <n v="1"/>
    <n v="2256200"/>
    <n v="0"/>
    <n v="2256200"/>
    <n v="1"/>
    <n v="1"/>
    <n v="1"/>
    <n v="1"/>
    <d v="2022-01-16T00:00:00"/>
    <x v="1642"/>
    <n v="2256200"/>
    <n v="191748"/>
    <x v="8"/>
    <x v="2"/>
    <n v="2064452"/>
    <n v="0.91501285347043704"/>
    <x v="2"/>
    <x v="3"/>
    <x v="3"/>
    <x v="1"/>
    <x v="0"/>
  </r>
  <r>
    <s v="ODR5724542571a"/>
    <s v="C180092L"/>
    <d v="2022-02-16T00:00:00"/>
    <s v="P564521"/>
    <n v="225620"/>
    <n v="1"/>
    <n v="2256200"/>
    <n v="0"/>
    <n v="2256200"/>
    <n v="1"/>
    <n v="1"/>
    <n v="1"/>
    <n v="1"/>
    <d v="2022-02-10T00:00:00"/>
    <x v="1643"/>
    <n v="2256200"/>
    <n v="182700"/>
    <x v="14"/>
    <x v="2"/>
    <n v="2073500"/>
    <n v="0.919023136246787"/>
    <x v="2"/>
    <x v="10"/>
    <x v="10"/>
    <x v="1"/>
    <x v="0"/>
  </r>
  <r>
    <s v="ODR5648970611w"/>
    <s v="C305773L"/>
    <d v="2021-11-20T00:00:00"/>
    <s v="P532247"/>
    <n v="112694"/>
    <n v="2"/>
    <n v="2253880"/>
    <n v="0"/>
    <n v="2253880"/>
    <n v="1"/>
    <n v="1"/>
    <n v="0"/>
    <n v="1"/>
    <d v="2021-11-07T00:00:00"/>
    <x v="1644"/>
    <n v="1270200"/>
    <n v="81258"/>
    <x v="12"/>
    <x v="2"/>
    <n v="2091364"/>
    <n v="0.92789500772001998"/>
    <x v="2"/>
    <x v="0"/>
    <x v="0"/>
    <x v="0"/>
    <x v="0"/>
  </r>
  <r>
    <s v="ODR4575484797m"/>
    <s v="C749547L"/>
    <d v="2022-07-06T00:00:00"/>
    <s v="P731656"/>
    <n v="225156"/>
    <n v="1"/>
    <n v="2251560"/>
    <n v="0"/>
    <n v="2251560"/>
    <n v="1"/>
    <n v="1"/>
    <n v="1"/>
    <n v="1"/>
    <d v="2021-11-24T00:00:00"/>
    <x v="1645"/>
    <n v="2251560"/>
    <n v="177828"/>
    <x v="3"/>
    <x v="2"/>
    <n v="2073732"/>
    <n v="0.92102009273570296"/>
    <x v="2"/>
    <x v="7"/>
    <x v="7"/>
    <x v="1"/>
    <x v="0"/>
  </r>
  <r>
    <s v="ODR1554071639a"/>
    <s v="C531144L"/>
    <d v="2021-12-17T00:00:00"/>
    <s v="P965987"/>
    <n v="22504"/>
    <n v="10"/>
    <n v="2250400"/>
    <n v="0"/>
    <n v="2250400"/>
    <n v="1"/>
    <n v="1"/>
    <n v="1"/>
    <n v="3"/>
    <d v="2021-12-10T00:00:00"/>
    <x v="147"/>
    <n v="266800"/>
    <n v="18908"/>
    <x v="11"/>
    <x v="3"/>
    <n v="2061320"/>
    <n v="0.91597938144329905"/>
    <x v="0"/>
    <x v="1"/>
    <x v="1"/>
    <x v="0"/>
    <x v="0"/>
  </r>
  <r>
    <s v="ODR9165410739t"/>
    <s v="C552458L"/>
    <d v="2022-03-19T00:00:00"/>
    <s v="P286786"/>
    <n v="224170"/>
    <n v="1"/>
    <n v="2241700"/>
    <n v="0"/>
    <n v="2241700"/>
    <n v="1"/>
    <n v="1"/>
    <n v="1"/>
    <n v="1"/>
    <d v="2021-10-24T00:00:00"/>
    <x v="1546"/>
    <n v="2241700"/>
    <n v="152424"/>
    <x v="1"/>
    <x v="2"/>
    <n v="2089276"/>
    <n v="0.93200517464424304"/>
    <x v="2"/>
    <x v="9"/>
    <x v="9"/>
    <x v="1"/>
    <x v="0"/>
  </r>
  <r>
    <s v="ODR3366155794p"/>
    <s v="C239306L"/>
    <d v="2021-08-30T00:00:00"/>
    <s v="P210130"/>
    <n v="111940"/>
    <n v="2"/>
    <n v="2238800"/>
    <n v="0"/>
    <n v="2238800"/>
    <n v="1"/>
    <n v="1"/>
    <n v="1"/>
    <n v="1"/>
    <d v="2021-07-21T00:00:00"/>
    <x v="1646"/>
    <n v="1119400"/>
    <n v="98484"/>
    <x v="6"/>
    <x v="2"/>
    <n v="2041832"/>
    <n v="0.91202072538860102"/>
    <x v="2"/>
    <x v="11"/>
    <x v="11"/>
    <x v="0"/>
    <x v="0"/>
  </r>
  <r>
    <s v="ODR2799911650y"/>
    <s v="C120985L"/>
    <d v="2022-08-04T00:00:00"/>
    <s v="P512258"/>
    <n v="74530"/>
    <n v="3"/>
    <n v="2235900"/>
    <n v="0"/>
    <n v="2235900"/>
    <n v="1"/>
    <n v="0"/>
    <n v="0"/>
    <n v="7"/>
    <d v="2021-11-27T00:00:00"/>
    <x v="161"/>
    <n v="745300"/>
    <n v="49184"/>
    <x v="11"/>
    <x v="4"/>
    <n v="2088348"/>
    <n v="0.93400778210116697"/>
    <x v="2"/>
    <x v="11"/>
    <x v="11"/>
    <x v="1"/>
    <x v="1"/>
  </r>
  <r>
    <s v="ODR9011793048v"/>
    <s v="C585410L"/>
    <d v="2021-08-17T00:00:00"/>
    <s v="P658058"/>
    <n v="223300"/>
    <n v="1"/>
    <n v="2233000"/>
    <n v="0"/>
    <n v="2233000"/>
    <n v="1"/>
    <n v="1"/>
    <n v="1"/>
    <n v="1"/>
    <d v="2021-08-26T00:00:00"/>
    <x v="1647"/>
    <n v="2233000"/>
    <n v="154048"/>
    <x v="14"/>
    <x v="2"/>
    <n v="2078952"/>
    <n v="0.93101298701298696"/>
    <x v="2"/>
    <x v="11"/>
    <x v="11"/>
    <x v="0"/>
    <x v="0"/>
  </r>
  <r>
    <s v="ODR5322608927x"/>
    <s v="C525405L"/>
    <d v="2021-01-09T00:00:00"/>
    <s v="P569845"/>
    <n v="223300"/>
    <n v="1"/>
    <n v="2233000"/>
    <n v="0"/>
    <n v="2233000"/>
    <n v="1"/>
    <n v="1"/>
    <n v="1"/>
    <n v="1"/>
    <d v="2021-07-24T00:00:00"/>
    <x v="1648"/>
    <n v="2233000"/>
    <n v="167446"/>
    <x v="9"/>
    <x v="2"/>
    <n v="2065554"/>
    <n v="0.92501298701298695"/>
    <x v="2"/>
    <x v="3"/>
    <x v="3"/>
    <x v="0"/>
    <x v="0"/>
  </r>
  <r>
    <s v="ODR1413374742p"/>
    <s v="C404142L"/>
    <d v="2021-06-12T00:00:00"/>
    <s v="P759375"/>
    <n v="223300"/>
    <n v="1"/>
    <n v="2233000"/>
    <n v="0"/>
    <n v="2233000"/>
    <n v="1"/>
    <n v="1"/>
    <n v="1"/>
    <n v="4"/>
    <d v="2021-11-08T00:00:00"/>
    <x v="1649"/>
    <n v="2233000"/>
    <n v="138446"/>
    <x v="0"/>
    <x v="1"/>
    <n v="2094554"/>
    <n v="0.93799999999999994"/>
    <x v="2"/>
    <x v="8"/>
    <x v="8"/>
    <x v="0"/>
    <x v="0"/>
  </r>
  <r>
    <s v="ODR5984955210b"/>
    <s v="C284729L"/>
    <d v="2022-01-27T00:00:00"/>
    <s v="P920311"/>
    <n v="55680"/>
    <n v="4"/>
    <n v="2227200"/>
    <n v="0"/>
    <n v="2227200"/>
    <n v="1"/>
    <n v="1"/>
    <n v="1"/>
    <n v="1"/>
    <d v="2022-01-10T00:00:00"/>
    <x v="1650"/>
    <n v="1058500"/>
    <n v="87812"/>
    <x v="0"/>
    <x v="2"/>
    <n v="1875952"/>
    <n v="0.84229166666666699"/>
    <x v="2"/>
    <x v="3"/>
    <x v="3"/>
    <x v="1"/>
    <x v="0"/>
  </r>
  <r>
    <s v="ODR2164985858l"/>
    <s v="C698317L"/>
    <d v="2022-03-05T00:00:00"/>
    <s v="P512258"/>
    <n v="73733"/>
    <n v="3"/>
    <n v="2211980"/>
    <n v="0"/>
    <n v="2211980"/>
    <n v="1"/>
    <n v="0"/>
    <n v="0"/>
    <n v="4"/>
    <d v="2021-12-14T00:00:00"/>
    <x v="161"/>
    <n v="745300"/>
    <n v="49184"/>
    <x v="11"/>
    <x v="1"/>
    <n v="2064428"/>
    <n v="0.93329415275002503"/>
    <x v="2"/>
    <x v="9"/>
    <x v="9"/>
    <x v="1"/>
    <x v="1"/>
  </r>
  <r>
    <s v="ODR2227111097h"/>
    <s v="C787631L"/>
    <d v="2021-11-26T00:00:00"/>
    <s v="P403582"/>
    <n v="220980"/>
    <n v="1"/>
    <n v="2209800"/>
    <n v="0"/>
    <n v="2209800"/>
    <n v="1"/>
    <n v="1"/>
    <n v="1"/>
    <n v="1"/>
    <d v="2021-11-13T00:00:00"/>
    <x v="1651"/>
    <n v="2209800"/>
    <n v="194416"/>
    <x v="14"/>
    <x v="2"/>
    <n v="2015384"/>
    <n v="0.91202099737532805"/>
    <x v="2"/>
    <x v="0"/>
    <x v="0"/>
    <x v="0"/>
    <x v="0"/>
  </r>
  <r>
    <s v="ODR4440705720t"/>
    <s v="C744100L"/>
    <d v="2021-06-11T00:00:00"/>
    <s v="P334155"/>
    <n v="220922"/>
    <n v="1"/>
    <n v="2209220"/>
    <n v="0"/>
    <n v="2209220"/>
    <n v="1"/>
    <n v="1"/>
    <n v="0"/>
    <n v="1"/>
    <d v="2021-11-27T00:00:00"/>
    <x v="1652"/>
    <n v="2209220"/>
    <n v="185542"/>
    <x v="3"/>
    <x v="2"/>
    <n v="2023678"/>
    <n v="0.91601470202152802"/>
    <x v="2"/>
    <x v="8"/>
    <x v="8"/>
    <x v="0"/>
    <x v="0"/>
  </r>
  <r>
    <s v="ODR5364005327c"/>
    <s v="C186186L"/>
    <d v="2022-06-02T00:00:00"/>
    <s v="P334155"/>
    <n v="220922"/>
    <n v="1"/>
    <n v="2209220"/>
    <n v="0"/>
    <n v="2209220"/>
    <n v="1"/>
    <n v="1"/>
    <n v="1"/>
    <n v="1"/>
    <d v="2022-02-15T00:00:00"/>
    <x v="1652"/>
    <n v="2209220"/>
    <n v="185542"/>
    <x v="3"/>
    <x v="2"/>
    <n v="2023678"/>
    <n v="0.91601470202152802"/>
    <x v="2"/>
    <x v="8"/>
    <x v="8"/>
    <x v="1"/>
    <x v="0"/>
  </r>
  <r>
    <s v="ODR9864740303q"/>
    <s v="C963219L"/>
    <d v="2021-07-10T00:00:00"/>
    <s v="P659949"/>
    <n v="220400"/>
    <n v="1"/>
    <n v="2204000"/>
    <n v="0"/>
    <n v="2204000"/>
    <n v="1"/>
    <n v="1"/>
    <n v="1"/>
    <n v="1"/>
    <d v="2021-10-05T00:00:00"/>
    <x v="1595"/>
    <n v="2320000"/>
    <n v="141520"/>
    <x v="6"/>
    <x v="2"/>
    <n v="2062480"/>
    <n v="0.93578947368420995"/>
    <x v="2"/>
    <x v="7"/>
    <x v="7"/>
    <x v="0"/>
    <x v="0"/>
  </r>
  <r>
    <s v="ODR4268633599r"/>
    <s v="C293498L"/>
    <d v="2021-10-16T00:00:00"/>
    <s v="P999157"/>
    <n v="220400"/>
    <n v="1"/>
    <n v="2204000"/>
    <n v="0"/>
    <n v="2204000"/>
    <n v="1"/>
    <n v="1"/>
    <n v="1"/>
    <n v="1"/>
    <d v="2021-10-12T00:00:00"/>
    <x v="1594"/>
    <n v="2320000"/>
    <n v="187920"/>
    <x v="6"/>
    <x v="2"/>
    <n v="2016080"/>
    <n v="0.91473684210526296"/>
    <x v="2"/>
    <x v="6"/>
    <x v="6"/>
    <x v="0"/>
    <x v="0"/>
  </r>
  <r>
    <s v="ODR2369179961u"/>
    <s v="C196616L"/>
    <d v="2021-10-21T00:00:00"/>
    <s v="P999157"/>
    <n v="220400"/>
    <n v="1"/>
    <n v="2204000"/>
    <n v="0"/>
    <n v="2204000"/>
    <n v="1"/>
    <n v="1"/>
    <n v="1"/>
    <n v="1"/>
    <d v="2021-10-15T00:00:00"/>
    <x v="1594"/>
    <n v="2320000"/>
    <n v="187920"/>
    <x v="6"/>
    <x v="2"/>
    <n v="2016080"/>
    <n v="0.91473684210526296"/>
    <x v="2"/>
    <x v="6"/>
    <x v="6"/>
    <x v="0"/>
    <x v="0"/>
  </r>
  <r>
    <s v="ODR3296916930x"/>
    <s v="C451226L"/>
    <d v="2021-10-31T00:00:00"/>
    <s v="P567342"/>
    <n v="220400"/>
    <n v="1"/>
    <n v="2204000"/>
    <n v="0"/>
    <n v="2204000"/>
    <n v="1"/>
    <n v="1"/>
    <n v="1"/>
    <n v="1"/>
    <d v="2021-10-05T00:00:00"/>
    <x v="1596"/>
    <n v="2204000"/>
    <n v="160892"/>
    <x v="6"/>
    <x v="2"/>
    <n v="2043108"/>
    <n v="0.92700000000000005"/>
    <x v="2"/>
    <x v="6"/>
    <x v="6"/>
    <x v="0"/>
    <x v="0"/>
  </r>
  <r>
    <s v="ODR9252695659t"/>
    <s v="C140150L"/>
    <d v="2021-10-28T00:00:00"/>
    <s v="P579577"/>
    <n v="220400"/>
    <n v="1"/>
    <n v="2204000"/>
    <n v="0"/>
    <n v="2204000"/>
    <n v="1"/>
    <n v="1"/>
    <n v="1"/>
    <n v="1"/>
    <d v="2021-08-20T00:00:00"/>
    <x v="1653"/>
    <n v="2204000"/>
    <n v="141056"/>
    <x v="8"/>
    <x v="2"/>
    <n v="2062944"/>
    <n v="0.93600000000000005"/>
    <x v="2"/>
    <x v="6"/>
    <x v="6"/>
    <x v="0"/>
    <x v="0"/>
  </r>
  <r>
    <s v="ODR5386140395g"/>
    <s v="C531144L"/>
    <d v="2021-08-12T00:00:00"/>
    <s v="P996636"/>
    <n v="22040"/>
    <n v="10"/>
    <n v="2204000"/>
    <n v="0"/>
    <n v="2204000"/>
    <n v="1"/>
    <n v="1"/>
    <n v="0"/>
    <n v="3"/>
    <d v="2021-12-10T00:00:00"/>
    <x v="1654"/>
    <n v="220400"/>
    <n v="19372"/>
    <x v="11"/>
    <x v="3"/>
    <n v="2010280"/>
    <n v="0.91210526315789497"/>
    <x v="0"/>
    <x v="11"/>
    <x v="11"/>
    <x v="0"/>
    <x v="0"/>
  </r>
  <r>
    <s v="ODR4592275032s"/>
    <s v="C949083L"/>
    <d v="2022-11-04T00:00:00"/>
    <s v="P986099"/>
    <n v="110142"/>
    <n v="2"/>
    <n v="2202840"/>
    <n v="0"/>
    <n v="2202840"/>
    <n v="1"/>
    <n v="0"/>
    <n v="0"/>
    <n v="13"/>
    <d v="2021-11-08T00:00:00"/>
    <x v="205"/>
    <n v="1101420"/>
    <n v="67164"/>
    <x v="12"/>
    <x v="7"/>
    <n v="2068512"/>
    <n v="0.93902053712480205"/>
    <x v="2"/>
    <x v="0"/>
    <x v="0"/>
    <x v="1"/>
    <x v="1"/>
  </r>
  <r>
    <s v="ODR5993795597w"/>
    <s v="C360250L"/>
    <d v="2022-12-03T00:00:00"/>
    <s v="P846596"/>
    <n v="219820"/>
    <n v="1"/>
    <n v="2198200"/>
    <n v="0"/>
    <n v="2198200"/>
    <n v="1"/>
    <n v="1"/>
    <n v="1"/>
    <n v="1"/>
    <d v="2022-03-17T00:00:00"/>
    <x v="1655"/>
    <n v="2198200"/>
    <n v="191226"/>
    <x v="1"/>
    <x v="2"/>
    <n v="2006974"/>
    <n v="0.913007915567282"/>
    <x v="2"/>
    <x v="1"/>
    <x v="1"/>
    <x v="1"/>
    <x v="0"/>
  </r>
  <r>
    <s v="ODR1130362205c"/>
    <s v="C702126L"/>
    <d v="2021-09-23T00:00:00"/>
    <s v="P545511"/>
    <n v="219820"/>
    <n v="1"/>
    <n v="2198200"/>
    <n v="0"/>
    <n v="2198200"/>
    <n v="1"/>
    <n v="1"/>
    <n v="0"/>
    <n v="1"/>
    <d v="2021-09-23T00:00:00"/>
    <x v="963"/>
    <n v="2198200"/>
    <n v="175856"/>
    <x v="14"/>
    <x v="2"/>
    <n v="2022344"/>
    <n v="0.92"/>
    <x v="2"/>
    <x v="4"/>
    <x v="4"/>
    <x v="0"/>
    <x v="0"/>
  </r>
  <r>
    <s v="ODR2045096052i"/>
    <s v="C576889L"/>
    <d v="2021-07-07T00:00:00"/>
    <s v="P870079"/>
    <n v="219762"/>
    <n v="1"/>
    <n v="2197620"/>
    <n v="0"/>
    <n v="2197620"/>
    <n v="1"/>
    <n v="1"/>
    <n v="1"/>
    <n v="1"/>
    <d v="2021-07-04T00:00:00"/>
    <x v="1656"/>
    <n v="2197620"/>
    <n v="149408"/>
    <x v="10"/>
    <x v="2"/>
    <n v="2048212"/>
    <n v="0.93201372393771398"/>
    <x v="2"/>
    <x v="7"/>
    <x v="7"/>
    <x v="0"/>
    <x v="0"/>
  </r>
  <r>
    <s v="ODR2238818375v"/>
    <s v="C139143L"/>
    <d v="2022-09-05T00:00:00"/>
    <s v="P846596"/>
    <n v="219762"/>
    <n v="1"/>
    <n v="2197620"/>
    <n v="0"/>
    <n v="2197620"/>
    <n v="1"/>
    <n v="1"/>
    <n v="0"/>
    <n v="1"/>
    <d v="2022-05-16T00:00:00"/>
    <x v="1655"/>
    <n v="2198200"/>
    <n v="191226"/>
    <x v="1"/>
    <x v="2"/>
    <n v="2006394"/>
    <n v="0.91298495645289002"/>
    <x v="2"/>
    <x v="4"/>
    <x v="4"/>
    <x v="1"/>
    <x v="0"/>
  </r>
  <r>
    <s v="ODR5958659717v"/>
    <s v="C815209L"/>
    <d v="2022-07-26T00:00:00"/>
    <s v="P932773"/>
    <n v="218950"/>
    <n v="1"/>
    <n v="2189500"/>
    <n v="0"/>
    <n v="2189500"/>
    <n v="1"/>
    <n v="1"/>
    <n v="1"/>
    <n v="4"/>
    <d v="2022-07-16T00:00:00"/>
    <x v="132"/>
    <n v="2189500"/>
    <n v="157644"/>
    <x v="3"/>
    <x v="1"/>
    <n v="2031856"/>
    <n v="0.92800000000000005"/>
    <x v="2"/>
    <x v="7"/>
    <x v="7"/>
    <x v="1"/>
    <x v="0"/>
  </r>
  <r>
    <s v="ODR1514648402f"/>
    <s v="C263996L"/>
    <d v="2021-07-15T00:00:00"/>
    <s v="P673102"/>
    <n v="218950"/>
    <n v="1"/>
    <n v="2189500"/>
    <n v="0"/>
    <n v="2189500"/>
    <n v="1"/>
    <n v="1"/>
    <n v="1"/>
    <n v="1"/>
    <d v="2021-07-13T00:00:00"/>
    <x v="1657"/>
    <n v="2189500"/>
    <n v="194822"/>
    <x v="7"/>
    <x v="2"/>
    <n v="1994678"/>
    <n v="0.91101986754966902"/>
    <x v="2"/>
    <x v="7"/>
    <x v="7"/>
    <x v="0"/>
    <x v="0"/>
  </r>
  <r>
    <s v="ODR8969064153p"/>
    <s v="C818614L"/>
    <d v="2021-11-08T00:00:00"/>
    <s v="P389473"/>
    <n v="218950"/>
    <n v="1"/>
    <n v="2189500"/>
    <n v="0"/>
    <n v="2189500"/>
    <n v="1"/>
    <n v="1"/>
    <n v="1"/>
    <n v="1"/>
    <d v="2021-08-07T00:00:00"/>
    <x v="1658"/>
    <n v="1095040"/>
    <n v="70064"/>
    <x v="7"/>
    <x v="2"/>
    <n v="2119436"/>
    <n v="0.96799999999999997"/>
    <x v="2"/>
    <x v="0"/>
    <x v="0"/>
    <x v="0"/>
    <x v="0"/>
  </r>
  <r>
    <s v="ODR6333270251f"/>
    <s v="C534714L"/>
    <d v="2022-08-07T00:00:00"/>
    <s v="P749888"/>
    <n v="72500"/>
    <n v="3"/>
    <n v="2175000"/>
    <n v="0"/>
    <n v="2175000"/>
    <n v="1"/>
    <n v="1"/>
    <n v="1"/>
    <n v="1"/>
    <d v="2022-07-12T00:00:00"/>
    <x v="1659"/>
    <n v="695420"/>
    <n v="47270"/>
    <x v="10"/>
    <x v="2"/>
    <n v="2033190"/>
    <n v="0.93479999999999996"/>
    <x v="2"/>
    <x v="11"/>
    <x v="11"/>
    <x v="1"/>
    <x v="0"/>
  </r>
  <r>
    <s v="ODR7180058664w"/>
    <s v="C970697L"/>
    <d v="2022-06-30T00:00:00"/>
    <s v="P380619"/>
    <n v="108750"/>
    <n v="2"/>
    <n v="2175000"/>
    <n v="0"/>
    <n v="2175000"/>
    <n v="1"/>
    <n v="0"/>
    <n v="0"/>
    <n v="1"/>
    <d v="2022-06-26T00:00:00"/>
    <x v="1660"/>
    <n v="1087500"/>
    <n v="68498"/>
    <x v="13"/>
    <x v="2"/>
    <n v="2038004"/>
    <n v="0.93701333333333403"/>
    <x v="2"/>
    <x v="8"/>
    <x v="8"/>
    <x v="1"/>
    <x v="1"/>
  </r>
  <r>
    <s v="ODR8616998834r"/>
    <s v="C893754L"/>
    <d v="2021-05-10T00:00:00"/>
    <s v="P280656"/>
    <n v="72500"/>
    <n v="3"/>
    <n v="2175000"/>
    <n v="0"/>
    <n v="2175000"/>
    <n v="1"/>
    <n v="0"/>
    <n v="0"/>
    <n v="4"/>
    <d v="2021-07-03T00:00:00"/>
    <x v="1661"/>
    <n v="725000"/>
    <n v="57246"/>
    <x v="8"/>
    <x v="1"/>
    <n v="2003262"/>
    <n v="0.92103999999999997"/>
    <x v="2"/>
    <x v="2"/>
    <x v="2"/>
    <x v="0"/>
    <x v="1"/>
  </r>
  <r>
    <s v="ODR3951879323t"/>
    <s v="C976222L"/>
    <d v="2022-07-31T00:00:00"/>
    <s v="P326506"/>
    <n v="72500"/>
    <n v="3"/>
    <n v="2175000"/>
    <n v="0"/>
    <n v="2175000"/>
    <n v="1"/>
    <n v="1"/>
    <n v="1"/>
    <n v="1"/>
    <d v="2022-03-10T00:00:00"/>
    <x v="1662"/>
    <n v="869420"/>
    <n v="53882"/>
    <x v="8"/>
    <x v="2"/>
    <n v="2013354"/>
    <n v="0.92567999999999995"/>
    <x v="2"/>
    <x v="7"/>
    <x v="7"/>
    <x v="1"/>
    <x v="0"/>
  </r>
  <r>
    <s v="ODR5113302514w"/>
    <s v="C983849L"/>
    <d v="2022-08-03T00:00:00"/>
    <s v="P645170"/>
    <n v="36250"/>
    <n v="6"/>
    <n v="2175000"/>
    <n v="0"/>
    <n v="2175000"/>
    <n v="1"/>
    <n v="1"/>
    <n v="1"/>
    <n v="1"/>
    <d v="2021-10-07T00:00:00"/>
    <x v="191"/>
    <n v="377000"/>
    <n v="24476"/>
    <x v="8"/>
    <x v="2"/>
    <n v="2028144"/>
    <n v="0.93247999999999998"/>
    <x v="0"/>
    <x v="11"/>
    <x v="11"/>
    <x v="1"/>
    <x v="0"/>
  </r>
  <r>
    <s v="ODR2712552307v"/>
    <s v="C934957L"/>
    <d v="2021-12-22T00:00:00"/>
    <s v="P375491"/>
    <n v="217500"/>
    <n v="1"/>
    <n v="2175000"/>
    <n v="0"/>
    <n v="2175000"/>
    <n v="1"/>
    <n v="0"/>
    <n v="0"/>
    <n v="4"/>
    <d v="2021-12-20T00:00:00"/>
    <x v="1663"/>
    <n v="2175000"/>
    <n v="145696"/>
    <x v="14"/>
    <x v="1"/>
    <n v="2029304"/>
    <n v="0.93301333333333403"/>
    <x v="2"/>
    <x v="1"/>
    <x v="1"/>
    <x v="0"/>
    <x v="1"/>
  </r>
  <r>
    <s v="ODR5643583283u"/>
    <s v="C934957L"/>
    <d v="2021-12-25T00:00:00"/>
    <s v="P375491"/>
    <n v="217500"/>
    <n v="1"/>
    <n v="2175000"/>
    <n v="0"/>
    <n v="2175000"/>
    <n v="1"/>
    <n v="0"/>
    <n v="0"/>
    <n v="4"/>
    <d v="2021-12-20T00:00:00"/>
    <x v="1663"/>
    <n v="2175000"/>
    <n v="145696"/>
    <x v="14"/>
    <x v="1"/>
    <n v="2029304"/>
    <n v="0.93301333333333403"/>
    <x v="2"/>
    <x v="1"/>
    <x v="1"/>
    <x v="0"/>
    <x v="1"/>
  </r>
  <r>
    <s v="ODR2655786618a"/>
    <s v="C934957L"/>
    <d v="2021-12-26T00:00:00"/>
    <s v="P375491"/>
    <n v="217500"/>
    <n v="1"/>
    <n v="2175000"/>
    <n v="0"/>
    <n v="2175000"/>
    <n v="1"/>
    <n v="0"/>
    <n v="0"/>
    <n v="4"/>
    <d v="2021-12-20T00:00:00"/>
    <x v="1663"/>
    <n v="2175000"/>
    <n v="145696"/>
    <x v="14"/>
    <x v="1"/>
    <n v="2029304"/>
    <n v="0.93301333333333403"/>
    <x v="2"/>
    <x v="1"/>
    <x v="1"/>
    <x v="0"/>
    <x v="1"/>
  </r>
  <r>
    <s v="ODR8953164395i"/>
    <s v="C431390L"/>
    <d v="2022-04-30T00:00:00"/>
    <s v="P375491"/>
    <n v="217500"/>
    <n v="1"/>
    <n v="2175000"/>
    <n v="0"/>
    <n v="2175000"/>
    <n v="1"/>
    <n v="1"/>
    <n v="0"/>
    <n v="4"/>
    <d v="2022-01-28T00:00:00"/>
    <x v="1663"/>
    <n v="2175000"/>
    <n v="145696"/>
    <x v="14"/>
    <x v="1"/>
    <n v="2029304"/>
    <n v="0.93301333333333403"/>
    <x v="2"/>
    <x v="5"/>
    <x v="5"/>
    <x v="1"/>
    <x v="0"/>
  </r>
  <r>
    <s v="ODR9361626477e"/>
    <s v="C401196L"/>
    <d v="2021-01-08T00:00:00"/>
    <s v="P379777"/>
    <n v="217500"/>
    <n v="1"/>
    <n v="2175000"/>
    <n v="0"/>
    <n v="2175000"/>
    <n v="1"/>
    <n v="1"/>
    <n v="0"/>
    <n v="1"/>
    <d v="2021-08-13T00:00:00"/>
    <x v="1664"/>
    <n v="2175000"/>
    <n v="160950"/>
    <x v="9"/>
    <x v="2"/>
    <n v="2014050"/>
    <n v="0.92600000000000005"/>
    <x v="2"/>
    <x v="3"/>
    <x v="3"/>
    <x v="0"/>
    <x v="0"/>
  </r>
  <r>
    <s v="ODR3357592006t"/>
    <s v="C508903L"/>
    <d v="2021-01-11T00:00:00"/>
    <s v="P572454"/>
    <n v="217500"/>
    <n v="1"/>
    <n v="2175000"/>
    <n v="0"/>
    <n v="2175000"/>
    <n v="1"/>
    <n v="1"/>
    <n v="1"/>
    <n v="10"/>
    <d v="2021-11-22T00:00:00"/>
    <x v="1665"/>
    <n v="2175000"/>
    <n v="158746"/>
    <x v="9"/>
    <x v="11"/>
    <n v="2016254"/>
    <n v="0.92701333333333302"/>
    <x v="2"/>
    <x v="3"/>
    <x v="3"/>
    <x v="0"/>
    <x v="0"/>
  </r>
  <r>
    <s v="ODR3011045788n"/>
    <s v="C982253L"/>
    <d v="2021-07-24T00:00:00"/>
    <s v="P379777"/>
    <n v="217500"/>
    <n v="1"/>
    <n v="2175000"/>
    <n v="0"/>
    <n v="2175000"/>
    <n v="1"/>
    <n v="0"/>
    <n v="0"/>
    <n v="1"/>
    <d v="2021-07-13T00:00:00"/>
    <x v="1664"/>
    <n v="2175000"/>
    <n v="160950"/>
    <x v="9"/>
    <x v="2"/>
    <n v="2014050"/>
    <n v="0.92600000000000005"/>
    <x v="2"/>
    <x v="7"/>
    <x v="7"/>
    <x v="0"/>
    <x v="1"/>
  </r>
  <r>
    <s v="ODR3215283111b"/>
    <s v="C762859L"/>
    <d v="2021-07-30T00:00:00"/>
    <s v="P379777"/>
    <n v="217500"/>
    <n v="1"/>
    <n v="2175000"/>
    <n v="0"/>
    <n v="2175000"/>
    <n v="1"/>
    <n v="1"/>
    <n v="1"/>
    <n v="1"/>
    <d v="2021-07-03T00:00:00"/>
    <x v="1664"/>
    <n v="2175000"/>
    <n v="160950"/>
    <x v="9"/>
    <x v="2"/>
    <n v="2014050"/>
    <n v="0.92600000000000005"/>
    <x v="2"/>
    <x v="7"/>
    <x v="7"/>
    <x v="0"/>
    <x v="0"/>
  </r>
  <r>
    <s v="ODR6432548201e"/>
    <s v="C743360L"/>
    <d v="2021-07-31T00:00:00"/>
    <s v="P379777"/>
    <n v="217500"/>
    <n v="1"/>
    <n v="2175000"/>
    <n v="0"/>
    <n v="2175000"/>
    <n v="1"/>
    <n v="0"/>
    <n v="0"/>
    <n v="1"/>
    <d v="2021-07-23T00:00:00"/>
    <x v="1664"/>
    <n v="2175000"/>
    <n v="160950"/>
    <x v="9"/>
    <x v="2"/>
    <n v="2014050"/>
    <n v="0.92600000000000005"/>
    <x v="2"/>
    <x v="7"/>
    <x v="7"/>
    <x v="0"/>
    <x v="1"/>
  </r>
  <r>
    <s v="ODR7785800522t"/>
    <s v="C610215L"/>
    <d v="2022-02-14T00:00:00"/>
    <s v="P980218"/>
    <n v="217500"/>
    <n v="1"/>
    <n v="2175000"/>
    <n v="0"/>
    <n v="2175000"/>
    <n v="1"/>
    <n v="1"/>
    <n v="0"/>
    <n v="1"/>
    <d v="2022-02-12T00:00:00"/>
    <x v="1666"/>
    <n v="2175000"/>
    <n v="187050"/>
    <x v="7"/>
    <x v="2"/>
    <n v="1987950"/>
    <n v="0.91400000000000003"/>
    <x v="2"/>
    <x v="10"/>
    <x v="10"/>
    <x v="1"/>
    <x v="0"/>
  </r>
  <r>
    <s v="ODR3341030172a"/>
    <s v="C901490L"/>
    <d v="2021-07-09T00:00:00"/>
    <s v="P757885"/>
    <n v="217442"/>
    <n v="1"/>
    <n v="2174420"/>
    <n v="0"/>
    <n v="2174420"/>
    <n v="1"/>
    <n v="1"/>
    <n v="0"/>
    <n v="1"/>
    <d v="2021-09-23T00:00:00"/>
    <x v="967"/>
    <n v="2174420"/>
    <n v="147842"/>
    <x v="8"/>
    <x v="2"/>
    <n v="2026578"/>
    <n v="0.93200853560949604"/>
    <x v="2"/>
    <x v="7"/>
    <x v="7"/>
    <x v="0"/>
    <x v="0"/>
  </r>
  <r>
    <s v="ODR2650284594l"/>
    <s v="C263779L"/>
    <d v="2021-09-17T00:00:00"/>
    <s v="P894743"/>
    <n v="217442"/>
    <n v="1"/>
    <n v="2174420"/>
    <n v="0"/>
    <n v="2174420"/>
    <n v="1"/>
    <n v="1"/>
    <n v="1"/>
    <n v="9"/>
    <d v="2021-08-18T00:00:00"/>
    <x v="1667"/>
    <n v="580"/>
    <n v="0"/>
    <x v="8"/>
    <x v="9"/>
    <n v="2174420"/>
    <n v="1"/>
    <x v="0"/>
    <x v="4"/>
    <x v="4"/>
    <x v="0"/>
    <x v="0"/>
  </r>
  <r>
    <s v="ODR1838712142d"/>
    <s v="C676393L"/>
    <d v="2021-10-09T00:00:00"/>
    <s v="P757885"/>
    <n v="217442"/>
    <n v="1"/>
    <n v="2174420"/>
    <n v="0"/>
    <n v="2174420"/>
    <n v="1"/>
    <n v="0"/>
    <n v="0"/>
    <n v="9"/>
    <d v="2021-07-27T00:00:00"/>
    <x v="967"/>
    <n v="2174420"/>
    <n v="147842"/>
    <x v="8"/>
    <x v="9"/>
    <n v="2026578"/>
    <n v="0.93200853560949604"/>
    <x v="2"/>
    <x v="6"/>
    <x v="6"/>
    <x v="0"/>
    <x v="1"/>
  </r>
  <r>
    <s v="ODR6330717064b"/>
    <s v="C837047L"/>
    <d v="2021-11-09T00:00:00"/>
    <s v="P757885"/>
    <n v="217442"/>
    <n v="1"/>
    <n v="2174420"/>
    <n v="0"/>
    <n v="2174420"/>
    <n v="1"/>
    <n v="1"/>
    <n v="1"/>
    <n v="1"/>
    <d v="2021-09-03T00:00:00"/>
    <x v="967"/>
    <n v="2174420"/>
    <n v="147842"/>
    <x v="8"/>
    <x v="2"/>
    <n v="2026578"/>
    <n v="0.93200853560949604"/>
    <x v="2"/>
    <x v="0"/>
    <x v="0"/>
    <x v="0"/>
    <x v="0"/>
  </r>
  <r>
    <s v="ODR7158826433g"/>
    <s v="C263779L"/>
    <d v="2021-12-09T00:00:00"/>
    <s v="P894743"/>
    <n v="217442"/>
    <n v="1"/>
    <n v="2174420"/>
    <n v="0"/>
    <n v="2174420"/>
    <n v="1"/>
    <n v="1"/>
    <n v="0"/>
    <n v="8"/>
    <d v="2021-08-18T00:00:00"/>
    <x v="1667"/>
    <n v="580"/>
    <n v="0"/>
    <x v="8"/>
    <x v="8"/>
    <n v="2174420"/>
    <n v="1"/>
    <x v="0"/>
    <x v="1"/>
    <x v="1"/>
    <x v="0"/>
    <x v="0"/>
  </r>
  <r>
    <s v="ODR8353861867t"/>
    <s v="C876819L"/>
    <d v="2021-08-27T00:00:00"/>
    <s v="P768811"/>
    <n v="216920"/>
    <n v="1"/>
    <n v="2169200"/>
    <n v="0"/>
    <n v="2169200"/>
    <n v="1"/>
    <n v="1"/>
    <n v="1"/>
    <n v="1"/>
    <d v="2021-08-03T00:00:00"/>
    <x v="1668"/>
    <n v="2169200"/>
    <n v="166982"/>
    <x v="10"/>
    <x v="2"/>
    <n v="2002218"/>
    <n v="0.92302139037433195"/>
    <x v="2"/>
    <x v="11"/>
    <x v="11"/>
    <x v="0"/>
    <x v="0"/>
  </r>
  <r>
    <s v="ODR4066244719i"/>
    <s v="C989089L"/>
    <d v="2021-08-31T00:00:00"/>
    <s v="P826609"/>
    <n v="216920"/>
    <n v="1"/>
    <n v="2169200"/>
    <n v="0"/>
    <n v="2169200"/>
    <n v="1"/>
    <n v="1"/>
    <n v="0"/>
    <n v="1"/>
    <d v="2021-08-01T00:00:00"/>
    <x v="1669"/>
    <n v="2169200"/>
    <n v="134444"/>
    <x v="10"/>
    <x v="2"/>
    <n v="2034756"/>
    <n v="0.93802139037433196"/>
    <x v="2"/>
    <x v="11"/>
    <x v="11"/>
    <x v="0"/>
    <x v="0"/>
  </r>
  <r>
    <s v="ODR4613125590f"/>
    <s v="C795284L"/>
    <d v="2021-12-08T00:00:00"/>
    <s v="P332483"/>
    <n v="216920"/>
    <n v="1"/>
    <n v="2169200"/>
    <n v="0"/>
    <n v="2169200"/>
    <n v="1"/>
    <n v="1"/>
    <n v="1"/>
    <n v="1"/>
    <d v="2021-08-21T00:00:00"/>
    <x v="1670"/>
    <n v="2169200"/>
    <n v="153990"/>
    <x v="9"/>
    <x v="2"/>
    <n v="2015210"/>
    <n v="0.92901069518716595"/>
    <x v="2"/>
    <x v="1"/>
    <x v="1"/>
    <x v="0"/>
    <x v="0"/>
  </r>
  <r>
    <s v="ODR5994382623q"/>
    <s v="C795284L"/>
    <d v="2021-11-08T00:00:00"/>
    <s v="P831108"/>
    <n v="27086"/>
    <n v="8"/>
    <n v="2166880"/>
    <n v="0"/>
    <n v="2166880"/>
    <n v="1"/>
    <n v="1"/>
    <n v="1"/>
    <n v="1"/>
    <d v="2021-08-21T00:00:00"/>
    <x v="1671"/>
    <n v="270860"/>
    <n v="16240"/>
    <x v="9"/>
    <x v="2"/>
    <n v="2036960"/>
    <n v="0.94004282655246196"/>
    <x v="0"/>
    <x v="0"/>
    <x v="0"/>
    <x v="0"/>
    <x v="0"/>
  </r>
  <r>
    <s v="ODR4088902900d"/>
    <s v="C875032L"/>
    <d v="2022-03-06T00:00:00"/>
    <s v="P375306"/>
    <n v="216340"/>
    <n v="1"/>
    <n v="2163400"/>
    <n v="0"/>
    <n v="2163400"/>
    <n v="1"/>
    <n v="1"/>
    <n v="1"/>
    <n v="1"/>
    <d v="2022-03-25T00:00:00"/>
    <x v="1672"/>
    <n v="2163400"/>
    <n v="177364"/>
    <x v="6"/>
    <x v="2"/>
    <n v="1986036"/>
    <n v="0.91801608579088501"/>
    <x v="2"/>
    <x v="9"/>
    <x v="9"/>
    <x v="1"/>
    <x v="0"/>
  </r>
  <r>
    <s v="ODR3173275503z"/>
    <s v="C933998L"/>
    <d v="2022-05-26T00:00:00"/>
    <s v="P953841"/>
    <n v="215528"/>
    <n v="1"/>
    <n v="2155280"/>
    <n v="0"/>
    <n v="2155280"/>
    <n v="1"/>
    <n v="1"/>
    <n v="0"/>
    <n v="1"/>
    <d v="2021-09-04T00:00:00"/>
    <x v="1673"/>
    <n v="2155280"/>
    <n v="170230"/>
    <x v="8"/>
    <x v="2"/>
    <n v="1985050"/>
    <n v="0.92101722282023701"/>
    <x v="2"/>
    <x v="2"/>
    <x v="2"/>
    <x v="1"/>
    <x v="0"/>
  </r>
  <r>
    <s v="ODR5704634188z"/>
    <s v="C287848L"/>
    <d v="2021-01-11T00:00:00"/>
    <s v="P782370"/>
    <n v="214890"/>
    <n v="1"/>
    <n v="2148900"/>
    <n v="0"/>
    <n v="2148900"/>
    <n v="1"/>
    <n v="1"/>
    <n v="1"/>
    <n v="1"/>
    <d v="2021-08-27T00:00:00"/>
    <x v="1674"/>
    <n v="2148900"/>
    <n v="178350"/>
    <x v="6"/>
    <x v="2"/>
    <n v="1970550"/>
    <n v="0.917004048582996"/>
    <x v="2"/>
    <x v="3"/>
    <x v="3"/>
    <x v="0"/>
    <x v="0"/>
  </r>
  <r>
    <s v="ODR3754285340w"/>
    <s v="C587850L"/>
    <d v="2022-10-02T00:00:00"/>
    <s v="P505326"/>
    <n v="214600"/>
    <n v="1"/>
    <n v="2146000"/>
    <n v="0"/>
    <n v="2146000"/>
    <n v="1"/>
    <n v="1"/>
    <n v="1"/>
    <n v="1"/>
    <d v="2021-12-17T00:00:00"/>
    <x v="1675"/>
    <n v="2146000"/>
    <n v="156658"/>
    <x v="2"/>
    <x v="2"/>
    <n v="1989342"/>
    <n v="0.92700000000000005"/>
    <x v="2"/>
    <x v="6"/>
    <x v="6"/>
    <x v="1"/>
    <x v="0"/>
  </r>
  <r>
    <s v="ODR7978212435a"/>
    <s v="C615231L"/>
    <d v="2021-08-13T00:00:00"/>
    <s v="P579281"/>
    <n v="214600"/>
    <n v="1"/>
    <n v="2146000"/>
    <n v="0"/>
    <n v="2146000"/>
    <n v="1"/>
    <n v="1"/>
    <n v="1"/>
    <n v="1"/>
    <d v="2021-08-10T00:00:00"/>
    <x v="117"/>
    <n v="2146000"/>
    <n v="165242"/>
    <x v="8"/>
    <x v="2"/>
    <n v="1980758"/>
    <n v="0.92300000000000004"/>
    <x v="2"/>
    <x v="11"/>
    <x v="11"/>
    <x v="0"/>
    <x v="0"/>
  </r>
  <r>
    <s v="ODR1760143797r"/>
    <s v="C531144L"/>
    <d v="2022-06-20T00:00:00"/>
    <s v="P316002"/>
    <n v="214600"/>
    <n v="1"/>
    <n v="2146000"/>
    <n v="0"/>
    <n v="2146000"/>
    <n v="1"/>
    <n v="1"/>
    <n v="1"/>
    <n v="3"/>
    <d v="2021-12-10T00:00:00"/>
    <x v="1676"/>
    <n v="2146000"/>
    <n v="175972"/>
    <x v="8"/>
    <x v="3"/>
    <n v="1970028"/>
    <n v="0.91800000000000004"/>
    <x v="2"/>
    <x v="8"/>
    <x v="8"/>
    <x v="1"/>
    <x v="0"/>
  </r>
  <r>
    <s v="ODR6877762545v"/>
    <s v="C435019L"/>
    <d v="2022-02-19T00:00:00"/>
    <s v="P119011"/>
    <n v="214310"/>
    <n v="1"/>
    <n v="2143100"/>
    <n v="0"/>
    <n v="2143100"/>
    <n v="1"/>
    <n v="1"/>
    <n v="0"/>
    <n v="1"/>
    <d v="2022-02-10T00:00:00"/>
    <x v="1677"/>
    <n v="2143100"/>
    <n v="145696"/>
    <x v="9"/>
    <x v="2"/>
    <n v="1997404"/>
    <n v="0.93201623815967505"/>
    <x v="2"/>
    <x v="10"/>
    <x v="10"/>
    <x v="1"/>
    <x v="0"/>
  </r>
  <r>
    <s v="ODR4409481476c"/>
    <s v="C362779L"/>
    <d v="2022-07-17T00:00:00"/>
    <s v="P253170"/>
    <n v="213440"/>
    <n v="1"/>
    <n v="2134400"/>
    <n v="0"/>
    <n v="2134400"/>
    <n v="1"/>
    <n v="0"/>
    <n v="0"/>
    <n v="1"/>
    <d v="2022-07-07T00:00:00"/>
    <x v="1678"/>
    <n v="2134400"/>
    <n v="174986"/>
    <x v="8"/>
    <x v="2"/>
    <n v="1959414"/>
    <n v="0.918016304347826"/>
    <x v="2"/>
    <x v="7"/>
    <x v="7"/>
    <x v="1"/>
    <x v="1"/>
  </r>
  <r>
    <s v="ODR8204750423d"/>
    <s v="C346553L"/>
    <d v="2021-01-07T00:00:00"/>
    <s v="P943518"/>
    <n v="212976"/>
    <n v="1"/>
    <n v="2129760"/>
    <n v="0"/>
    <n v="2129760"/>
    <n v="1"/>
    <n v="1"/>
    <n v="1"/>
    <n v="1"/>
    <d v="2021-07-11T00:00:00"/>
    <x v="1679"/>
    <n v="2129760"/>
    <n v="153294"/>
    <x v="8"/>
    <x v="2"/>
    <n v="1976466"/>
    <n v="0.92802287581699405"/>
    <x v="2"/>
    <x v="3"/>
    <x v="3"/>
    <x v="0"/>
    <x v="0"/>
  </r>
  <r>
    <s v="ODR9191812049k"/>
    <s v="C359917L"/>
    <d v="2021-08-26T00:00:00"/>
    <s v="P920311"/>
    <n v="105850"/>
    <n v="2"/>
    <n v="2117000"/>
    <n v="0"/>
    <n v="2117000"/>
    <n v="1"/>
    <n v="1"/>
    <n v="1"/>
    <n v="1"/>
    <d v="2021-08-21T00:00:00"/>
    <x v="1650"/>
    <n v="1058500"/>
    <n v="87812"/>
    <x v="0"/>
    <x v="2"/>
    <n v="1941376"/>
    <n v="0.91704109589041105"/>
    <x v="2"/>
    <x v="11"/>
    <x v="11"/>
    <x v="0"/>
    <x v="0"/>
  </r>
  <r>
    <s v="ODR6450553306t"/>
    <s v="C955839L"/>
    <d v="2021-10-19T00:00:00"/>
    <s v="P417317"/>
    <n v="211700"/>
    <n v="1"/>
    <n v="2117000"/>
    <n v="0"/>
    <n v="2117000"/>
    <n v="1"/>
    <n v="0"/>
    <n v="0"/>
    <n v="4"/>
    <d v="2021-10-06T00:00:00"/>
    <x v="1680"/>
    <n v="2117000"/>
    <n v="158746"/>
    <x v="0"/>
    <x v="1"/>
    <n v="1958254"/>
    <n v="0.92501369863013705"/>
    <x v="2"/>
    <x v="6"/>
    <x v="6"/>
    <x v="0"/>
    <x v="1"/>
  </r>
  <r>
    <s v="ODR7964954444m"/>
    <s v="C955839L"/>
    <d v="2021-10-20T00:00:00"/>
    <s v="P417317"/>
    <n v="211700"/>
    <n v="1"/>
    <n v="2117000"/>
    <n v="0"/>
    <n v="2117000"/>
    <n v="1"/>
    <n v="0"/>
    <n v="0"/>
    <n v="1"/>
    <d v="2021-10-06T00:00:00"/>
    <x v="1680"/>
    <n v="2117000"/>
    <n v="158746"/>
    <x v="0"/>
    <x v="2"/>
    <n v="1958254"/>
    <n v="0.92501369863013705"/>
    <x v="2"/>
    <x v="6"/>
    <x v="6"/>
    <x v="0"/>
    <x v="1"/>
  </r>
  <r>
    <s v="ODR2183757178q"/>
    <s v="C955839L"/>
    <d v="2021-10-21T00:00:00"/>
    <s v="P417317"/>
    <n v="211700"/>
    <n v="1"/>
    <n v="2117000"/>
    <n v="0"/>
    <n v="2117000"/>
    <n v="1"/>
    <n v="0"/>
    <n v="0"/>
    <n v="4"/>
    <d v="2021-10-06T00:00:00"/>
    <x v="1680"/>
    <n v="2117000"/>
    <n v="158746"/>
    <x v="0"/>
    <x v="1"/>
    <n v="1958254"/>
    <n v="0.92501369863013705"/>
    <x v="2"/>
    <x v="6"/>
    <x v="6"/>
    <x v="0"/>
    <x v="1"/>
  </r>
  <r>
    <s v="ODR4254230297c"/>
    <s v="C955839L"/>
    <d v="2021-12-10T00:00:00"/>
    <s v="P417317"/>
    <n v="211700"/>
    <n v="1"/>
    <n v="2117000"/>
    <n v="0"/>
    <n v="2117000"/>
    <n v="1"/>
    <n v="0"/>
    <n v="0"/>
    <n v="4"/>
    <d v="2021-10-06T00:00:00"/>
    <x v="1680"/>
    <n v="2117000"/>
    <n v="158746"/>
    <x v="0"/>
    <x v="1"/>
    <n v="1958254"/>
    <n v="0.92501369863013705"/>
    <x v="2"/>
    <x v="1"/>
    <x v="1"/>
    <x v="0"/>
    <x v="1"/>
  </r>
  <r>
    <s v="ODR7640097769r"/>
    <s v="C394968L"/>
    <d v="2022-10-03T00:00:00"/>
    <s v="P953841"/>
    <n v="211410"/>
    <n v="1"/>
    <n v="2114100"/>
    <n v="0"/>
    <n v="2114100"/>
    <n v="1"/>
    <n v="1"/>
    <n v="0"/>
    <n v="1"/>
    <d v="2022-03-26T00:00:00"/>
    <x v="1673"/>
    <n v="2155280"/>
    <n v="170230"/>
    <x v="8"/>
    <x v="2"/>
    <n v="1943870"/>
    <n v="0.91947873799725599"/>
    <x v="2"/>
    <x v="6"/>
    <x v="6"/>
    <x v="1"/>
    <x v="0"/>
  </r>
  <r>
    <s v="ODR6260303018g"/>
    <s v="C704215L"/>
    <d v="2021-09-18T00:00:00"/>
    <s v="P400485"/>
    <n v="209496"/>
    <n v="1"/>
    <n v="2094960"/>
    <n v="0"/>
    <n v="2094960"/>
    <n v="1"/>
    <n v="1"/>
    <n v="1"/>
    <n v="1"/>
    <d v="2021-07-06T00:00:00"/>
    <x v="1681"/>
    <n v="2094960"/>
    <n v="175972"/>
    <x v="10"/>
    <x v="2"/>
    <n v="1918988"/>
    <n v="0.91600221483942401"/>
    <x v="2"/>
    <x v="4"/>
    <x v="4"/>
    <x v="0"/>
    <x v="0"/>
  </r>
  <r>
    <s v="ODR9264732834j"/>
    <s v="C139201L"/>
    <d v="2021-05-07T00:00:00"/>
    <s v="P279529"/>
    <n v="208800"/>
    <n v="1"/>
    <n v="2088000"/>
    <n v="0"/>
    <n v="2088000"/>
    <n v="1"/>
    <n v="1"/>
    <n v="1"/>
    <n v="1"/>
    <d v="2021-07-18T00:00:00"/>
    <x v="1682"/>
    <n v="2088000"/>
    <n v="156600"/>
    <x v="2"/>
    <x v="2"/>
    <n v="1931400"/>
    <n v="0.92500000000000004"/>
    <x v="2"/>
    <x v="2"/>
    <x v="2"/>
    <x v="0"/>
    <x v="0"/>
  </r>
  <r>
    <s v="ODR7519194768n"/>
    <s v="C203164L"/>
    <d v="2021-07-12T00:00:00"/>
    <s v="P987096"/>
    <n v="208800"/>
    <n v="1"/>
    <n v="2088000"/>
    <n v="0"/>
    <n v="2088000"/>
    <n v="1"/>
    <n v="0"/>
    <n v="0"/>
    <n v="4"/>
    <d v="2021-10-25T00:00:00"/>
    <x v="1683"/>
    <n v="2088000"/>
    <n v="139896"/>
    <x v="10"/>
    <x v="1"/>
    <n v="1948104"/>
    <n v="0.93300000000000005"/>
    <x v="2"/>
    <x v="7"/>
    <x v="7"/>
    <x v="0"/>
    <x v="1"/>
  </r>
  <r>
    <s v="ODR7628801331d"/>
    <s v="C245614L"/>
    <d v="2021-09-23T00:00:00"/>
    <s v="P382314"/>
    <n v="208800"/>
    <n v="1"/>
    <n v="2088000"/>
    <n v="0"/>
    <n v="2088000"/>
    <n v="1"/>
    <n v="1"/>
    <n v="0"/>
    <n v="4"/>
    <d v="2021-07-21T00:00:00"/>
    <x v="1684"/>
    <n v="2088000"/>
    <n v="177480"/>
    <x v="10"/>
    <x v="1"/>
    <n v="1910520"/>
    <n v="0.91500000000000004"/>
    <x v="2"/>
    <x v="4"/>
    <x v="4"/>
    <x v="0"/>
    <x v="0"/>
  </r>
  <r>
    <s v="ODR7219158008e"/>
    <s v="C912380L"/>
    <d v="2022-05-25T00:00:00"/>
    <s v="P505708"/>
    <n v="208800"/>
    <n v="1"/>
    <n v="2088000"/>
    <n v="0"/>
    <n v="2088000"/>
    <n v="1"/>
    <n v="1"/>
    <n v="1"/>
    <n v="1"/>
    <d v="2022-05-22T00:00:00"/>
    <x v="1685"/>
    <n v="2088000"/>
    <n v="144072"/>
    <x v="10"/>
    <x v="2"/>
    <n v="1943928"/>
    <n v="0.93100000000000005"/>
    <x v="2"/>
    <x v="2"/>
    <x v="2"/>
    <x v="1"/>
    <x v="0"/>
  </r>
  <r>
    <s v="ODR8222361760m"/>
    <s v="C792410L"/>
    <d v="2021-09-25T00:00:00"/>
    <s v="P452759"/>
    <n v="69600"/>
    <n v="3"/>
    <n v="2088000"/>
    <n v="0"/>
    <n v="2088000"/>
    <n v="1"/>
    <n v="1"/>
    <n v="1"/>
    <n v="1"/>
    <d v="2021-07-09T00:00:00"/>
    <x v="1686"/>
    <n v="591600"/>
    <n v="44950"/>
    <x v="6"/>
    <x v="2"/>
    <n v="1953150"/>
    <n v="0.93541666666666701"/>
    <x v="0"/>
    <x v="4"/>
    <x v="4"/>
    <x v="0"/>
    <x v="0"/>
  </r>
  <r>
    <s v="ODR6291731630z"/>
    <s v="C962578L"/>
    <d v="2022-01-24T00:00:00"/>
    <s v="P420664"/>
    <n v="208800"/>
    <n v="1"/>
    <n v="2088000"/>
    <n v="0"/>
    <n v="2088000"/>
    <n v="1"/>
    <n v="1"/>
    <n v="0"/>
    <n v="1"/>
    <d v="2022-01-11T00:00:00"/>
    <x v="1597"/>
    <n v="2320000"/>
    <n v="171680"/>
    <x v="6"/>
    <x v="2"/>
    <n v="1916320"/>
    <n v="0.91777777777777803"/>
    <x v="2"/>
    <x v="3"/>
    <x v="3"/>
    <x v="1"/>
    <x v="0"/>
  </r>
  <r>
    <s v="ODR6607019312y"/>
    <s v="C962578L"/>
    <d v="2022-02-25T00:00:00"/>
    <s v="P420664"/>
    <n v="208800"/>
    <n v="1"/>
    <n v="2088000"/>
    <n v="0"/>
    <n v="2088000"/>
    <n v="1"/>
    <n v="1"/>
    <n v="1"/>
    <n v="1"/>
    <d v="2022-01-11T00:00:00"/>
    <x v="1597"/>
    <n v="2320000"/>
    <n v="171680"/>
    <x v="6"/>
    <x v="2"/>
    <n v="1916320"/>
    <n v="0.91777777777777803"/>
    <x v="2"/>
    <x v="10"/>
    <x v="10"/>
    <x v="1"/>
    <x v="0"/>
  </r>
  <r>
    <s v="ODR8113107467y"/>
    <s v="C423193L"/>
    <d v="2022-08-03T00:00:00"/>
    <s v="P549712"/>
    <n v="69600"/>
    <n v="3"/>
    <n v="2088000"/>
    <n v="0"/>
    <n v="2088000"/>
    <n v="1"/>
    <n v="1"/>
    <n v="1"/>
    <n v="1"/>
    <d v="2022-02-03T00:00:00"/>
    <x v="1687"/>
    <n v="696000"/>
    <n v="57072"/>
    <x v="6"/>
    <x v="2"/>
    <n v="1916784"/>
    <n v="0.91800000000000004"/>
    <x v="2"/>
    <x v="11"/>
    <x v="11"/>
    <x v="1"/>
    <x v="0"/>
  </r>
  <r>
    <s v="ODR7903575688p"/>
    <s v="C765265L"/>
    <d v="2021-09-18T00:00:00"/>
    <s v="P397283"/>
    <n v="208800"/>
    <n v="1"/>
    <n v="2088000"/>
    <n v="0"/>
    <n v="2088000"/>
    <n v="1"/>
    <n v="1"/>
    <n v="1"/>
    <n v="1"/>
    <d v="2021-09-15T00:00:00"/>
    <x v="1688"/>
    <n v="2088000"/>
    <n v="146160"/>
    <x v="8"/>
    <x v="2"/>
    <n v="1941840"/>
    <n v="0.93"/>
    <x v="2"/>
    <x v="4"/>
    <x v="4"/>
    <x v="0"/>
    <x v="0"/>
  </r>
  <r>
    <s v="ODR9732399727l"/>
    <s v="C136210L"/>
    <d v="2021-12-23T00:00:00"/>
    <s v="P316230"/>
    <n v="104400"/>
    <n v="2"/>
    <n v="2088000"/>
    <n v="0"/>
    <n v="2088000"/>
    <n v="1"/>
    <n v="0"/>
    <n v="0"/>
    <n v="4"/>
    <d v="2021-09-21T00:00:00"/>
    <x v="1279"/>
    <n v="928000"/>
    <n v="68672"/>
    <x v="8"/>
    <x v="1"/>
    <n v="1950656"/>
    <n v="0.93422222222222195"/>
    <x v="2"/>
    <x v="1"/>
    <x v="1"/>
    <x v="0"/>
    <x v="1"/>
  </r>
  <r>
    <s v="ODR6607107008n"/>
    <s v="C848357L"/>
    <d v="2022-07-14T00:00:00"/>
    <s v="P247190"/>
    <n v="208800"/>
    <n v="1"/>
    <n v="2088000"/>
    <n v="0"/>
    <n v="2088000"/>
    <n v="1"/>
    <n v="1"/>
    <n v="0"/>
    <n v="1"/>
    <d v="2021-07-02T00:00:00"/>
    <x v="1689"/>
    <n v="2088000"/>
    <n v="150336"/>
    <x v="8"/>
    <x v="2"/>
    <n v="1937664"/>
    <n v="0.92800000000000005"/>
    <x v="2"/>
    <x v="7"/>
    <x v="7"/>
    <x v="1"/>
    <x v="0"/>
  </r>
  <r>
    <s v="ODR1301358748v"/>
    <s v="C188809L"/>
    <d v="2022-06-20T00:00:00"/>
    <s v="P425645"/>
    <n v="69600"/>
    <n v="3"/>
    <n v="2088000"/>
    <n v="0"/>
    <n v="2088000"/>
    <n v="1"/>
    <n v="1"/>
    <n v="1"/>
    <n v="1"/>
    <d v="2021-07-12T00:00:00"/>
    <x v="1324"/>
    <n v="696000"/>
    <n v="57768"/>
    <x v="11"/>
    <x v="2"/>
    <n v="1914696"/>
    <n v="0.91700000000000004"/>
    <x v="2"/>
    <x v="8"/>
    <x v="8"/>
    <x v="1"/>
    <x v="0"/>
  </r>
  <r>
    <s v="ODR1828751467g"/>
    <s v="C349501L"/>
    <d v="2021-01-09T00:00:00"/>
    <s v="P830104"/>
    <n v="69542"/>
    <n v="3"/>
    <n v="2086260"/>
    <n v="0"/>
    <n v="2086260"/>
    <n v="1"/>
    <n v="1"/>
    <n v="0"/>
    <n v="1"/>
    <d v="2021-07-02T00:00:00"/>
    <x v="1690"/>
    <n v="695420"/>
    <n v="45878"/>
    <x v="0"/>
    <x v="2"/>
    <n v="1948626"/>
    <n v="0.934028356964137"/>
    <x v="2"/>
    <x v="3"/>
    <x v="3"/>
    <x v="0"/>
    <x v="0"/>
  </r>
  <r>
    <s v="ODR2147069565c"/>
    <s v="C333472L"/>
    <d v="2021-04-09T00:00:00"/>
    <s v="P242143"/>
    <n v="52142"/>
    <n v="4"/>
    <n v="2085680"/>
    <n v="0"/>
    <n v="2085680"/>
    <n v="1"/>
    <n v="0"/>
    <n v="0"/>
    <n v="1"/>
    <d v="2021-09-01T00:00:00"/>
    <x v="1575"/>
    <n v="405420"/>
    <n v="24708"/>
    <x v="8"/>
    <x v="2"/>
    <n v="1986848"/>
    <n v="0.95261401557285896"/>
    <x v="0"/>
    <x v="5"/>
    <x v="5"/>
    <x v="0"/>
    <x v="1"/>
  </r>
  <r>
    <s v="ODR8310537863z"/>
    <s v="C654626L"/>
    <d v="2022-07-19T00:00:00"/>
    <s v="P562441"/>
    <n v="207582"/>
    <n v="1"/>
    <n v="2075820"/>
    <n v="0"/>
    <n v="2075820"/>
    <n v="1"/>
    <n v="1"/>
    <n v="1"/>
    <n v="3"/>
    <d v="2022-07-04T00:00:00"/>
    <x v="1691"/>
    <n v="2075820"/>
    <n v="147378"/>
    <x v="2"/>
    <x v="3"/>
    <n v="1928442"/>
    <n v="0.92900251466890205"/>
    <x v="2"/>
    <x v="7"/>
    <x v="7"/>
    <x v="1"/>
    <x v="0"/>
  </r>
  <r>
    <s v="ODR8932889819o"/>
    <s v="C438346L"/>
    <d v="2022-06-06T00:00:00"/>
    <s v="P724596"/>
    <n v="103762"/>
    <n v="2"/>
    <n v="2075240"/>
    <n v="0"/>
    <n v="2075240"/>
    <n v="1"/>
    <n v="1"/>
    <n v="0"/>
    <n v="1"/>
    <d v="2022-06-13T00:00:00"/>
    <x v="1692"/>
    <n v="1037620"/>
    <n v="78822"/>
    <x v="8"/>
    <x v="2"/>
    <n v="1917596"/>
    <n v="0.92403577417551697"/>
    <x v="2"/>
    <x v="8"/>
    <x v="8"/>
    <x v="1"/>
    <x v="0"/>
  </r>
  <r>
    <s v="ODR6944598433z"/>
    <s v="C139855L"/>
    <d v="2021-01-11T00:00:00"/>
    <s v="P605612"/>
    <n v="207350"/>
    <n v="1"/>
    <n v="2073500"/>
    <n v="0"/>
    <n v="2073500"/>
    <n v="1"/>
    <n v="1"/>
    <n v="1"/>
    <n v="1"/>
    <d v="2021-07-09T00:00:00"/>
    <x v="1693"/>
    <n v="2073500"/>
    <n v="182468"/>
    <x v="0"/>
    <x v="2"/>
    <n v="1891032"/>
    <n v="0.91200000000000003"/>
    <x v="2"/>
    <x v="3"/>
    <x v="3"/>
    <x v="0"/>
    <x v="0"/>
  </r>
  <r>
    <s v="ODR6293602337x"/>
    <s v="C283648L"/>
    <d v="2022-06-18T00:00:00"/>
    <s v="P304553"/>
    <n v="207060"/>
    <n v="1"/>
    <n v="2070600"/>
    <n v="0"/>
    <n v="2070600"/>
    <n v="1"/>
    <n v="1"/>
    <n v="0"/>
    <n v="1"/>
    <d v="2022-01-16T00:00:00"/>
    <x v="1642"/>
    <n v="2256200"/>
    <n v="191748"/>
    <x v="8"/>
    <x v="2"/>
    <n v="1878852"/>
    <n v="0.90739495798319303"/>
    <x v="2"/>
    <x v="8"/>
    <x v="8"/>
    <x v="1"/>
    <x v="0"/>
  </r>
  <r>
    <s v="ODR5334340994g"/>
    <s v="C452564L"/>
    <d v="2022-01-29T00:00:00"/>
    <s v="P724421"/>
    <n v="206190"/>
    <n v="1"/>
    <n v="2061900"/>
    <n v="0"/>
    <n v="2061900"/>
    <n v="1"/>
    <n v="1"/>
    <n v="0"/>
    <n v="1"/>
    <d v="2022-01-28T00:00:00"/>
    <x v="1694"/>
    <n v="2061900"/>
    <n v="144304"/>
    <x v="8"/>
    <x v="2"/>
    <n v="1917596"/>
    <n v="0.93001406469760906"/>
    <x v="2"/>
    <x v="3"/>
    <x v="3"/>
    <x v="1"/>
    <x v="0"/>
  </r>
  <r>
    <s v="ODR7950042497b"/>
    <s v="C266569L"/>
    <d v="2021-09-25T00:00:00"/>
    <s v="P221815"/>
    <n v="205900"/>
    <n v="1"/>
    <n v="2059000"/>
    <n v="0"/>
    <n v="2059000"/>
    <n v="1"/>
    <n v="1"/>
    <n v="1"/>
    <n v="1"/>
    <d v="2021-09-20T00:00:00"/>
    <x v="1695"/>
    <n v="2059000"/>
    <n v="150278"/>
    <x v="3"/>
    <x v="2"/>
    <n v="1908722"/>
    <n v="0.92701408450704204"/>
    <x v="2"/>
    <x v="4"/>
    <x v="4"/>
    <x v="0"/>
    <x v="0"/>
  </r>
  <r>
    <s v="ODR7018736995d"/>
    <s v="C115461L"/>
    <d v="2022-06-25T00:00:00"/>
    <s v="P772306"/>
    <n v="205900"/>
    <n v="1"/>
    <n v="2059000"/>
    <n v="0"/>
    <n v="2059000"/>
    <n v="1"/>
    <n v="1"/>
    <n v="1"/>
    <n v="1"/>
    <d v="2022-06-15T00:00:00"/>
    <x v="1696"/>
    <n v="2059000"/>
    <n v="174986"/>
    <x v="7"/>
    <x v="2"/>
    <n v="1884014"/>
    <n v="0.91501408450704202"/>
    <x v="2"/>
    <x v="8"/>
    <x v="8"/>
    <x v="1"/>
    <x v="0"/>
  </r>
  <r>
    <s v="ODR6221365470e"/>
    <s v="C388624L"/>
    <d v="2022-05-14T00:00:00"/>
    <s v="P659592"/>
    <n v="204102"/>
    <n v="1"/>
    <n v="2041020"/>
    <n v="0"/>
    <n v="2041020"/>
    <n v="1"/>
    <n v="1"/>
    <n v="1"/>
    <n v="1"/>
    <d v="2022-05-27T00:00:00"/>
    <x v="1697"/>
    <n v="1944160"/>
    <n v="151612"/>
    <x v="1"/>
    <x v="2"/>
    <n v="1889408"/>
    <n v="0.92571753339016805"/>
    <x v="2"/>
    <x v="2"/>
    <x v="2"/>
    <x v="1"/>
    <x v="0"/>
  </r>
  <r>
    <s v="ODR2281881574n"/>
    <s v="C444944L"/>
    <d v="2022-11-05T00:00:00"/>
    <s v="P221815"/>
    <n v="203870"/>
    <n v="1"/>
    <n v="2038700"/>
    <n v="0"/>
    <n v="2038700"/>
    <n v="1"/>
    <n v="1"/>
    <n v="1"/>
    <n v="1"/>
    <d v="2022-05-10T00:00:00"/>
    <x v="1695"/>
    <n v="2059000"/>
    <n v="150278"/>
    <x v="3"/>
    <x v="2"/>
    <n v="1888422"/>
    <n v="0.92628733997155099"/>
    <x v="2"/>
    <x v="0"/>
    <x v="0"/>
    <x v="1"/>
    <x v="0"/>
  </r>
  <r>
    <s v="ODR5607517943f"/>
    <s v="C735613L"/>
    <d v="2021-09-08T00:00:00"/>
    <s v="P437509"/>
    <n v="101848"/>
    <n v="2"/>
    <n v="2036960"/>
    <n v="0"/>
    <n v="2036960"/>
    <n v="1"/>
    <n v="1"/>
    <n v="1"/>
    <n v="1"/>
    <d v="2021-08-25T00:00:00"/>
    <x v="1698"/>
    <n v="1018480"/>
    <n v="70238"/>
    <x v="13"/>
    <x v="2"/>
    <n v="1896484"/>
    <n v="0.93103644646924799"/>
    <x v="2"/>
    <x v="4"/>
    <x v="4"/>
    <x v="0"/>
    <x v="0"/>
  </r>
  <r>
    <s v="ODR2137881058y"/>
    <s v="C880300L"/>
    <d v="2022-01-15T00:00:00"/>
    <s v="P608109"/>
    <n v="203000"/>
    <n v="1"/>
    <n v="2030000"/>
    <n v="0"/>
    <n v="2030000"/>
    <n v="1"/>
    <n v="1"/>
    <n v="1"/>
    <n v="1"/>
    <d v="2021-11-07T00:00:00"/>
    <x v="1699"/>
    <n v="1725500"/>
    <n v="122496"/>
    <x v="10"/>
    <x v="2"/>
    <n v="1907504"/>
    <n v="0.93965714285714297"/>
    <x v="2"/>
    <x v="3"/>
    <x v="3"/>
    <x v="1"/>
    <x v="0"/>
  </r>
  <r>
    <s v="ODR9448270918t"/>
    <s v="C670878L"/>
    <d v="2022-02-03T00:00:00"/>
    <s v="P760722"/>
    <n v="203000"/>
    <n v="1"/>
    <n v="2030000"/>
    <n v="0"/>
    <n v="2030000"/>
    <n v="1"/>
    <n v="0"/>
    <n v="0"/>
    <n v="4"/>
    <d v="2022-03-15T00:00:00"/>
    <x v="1700"/>
    <n v="1160000"/>
    <n v="97440"/>
    <x v="10"/>
    <x v="1"/>
    <n v="1932560"/>
    <n v="0.95199999999999996"/>
    <x v="2"/>
    <x v="10"/>
    <x v="10"/>
    <x v="1"/>
    <x v="1"/>
  </r>
  <r>
    <s v="ODR5022859762n"/>
    <s v="C614463L"/>
    <d v="2021-11-15T00:00:00"/>
    <s v="P482094"/>
    <n v="203000"/>
    <n v="1"/>
    <n v="2030000"/>
    <n v="0"/>
    <n v="2030000"/>
    <n v="1"/>
    <n v="1"/>
    <n v="1"/>
    <n v="1"/>
    <d v="2021-11-17T00:00:00"/>
    <x v="1701"/>
    <n v="2030000"/>
    <n v="142100"/>
    <x v="6"/>
    <x v="2"/>
    <n v="1887900"/>
    <n v="0.93"/>
    <x v="2"/>
    <x v="0"/>
    <x v="0"/>
    <x v="0"/>
    <x v="0"/>
  </r>
  <r>
    <s v="ODR6489329649o"/>
    <s v="C487094L"/>
    <d v="2022-01-30T00:00:00"/>
    <s v="P111337"/>
    <n v="203000"/>
    <n v="1"/>
    <n v="2030000"/>
    <n v="0"/>
    <n v="2030000"/>
    <n v="1"/>
    <n v="1"/>
    <n v="0"/>
    <n v="1"/>
    <d v="2022-01-25T00:00:00"/>
    <x v="159"/>
    <n v="2030000"/>
    <n v="129920"/>
    <x v="6"/>
    <x v="2"/>
    <n v="1900080"/>
    <n v="0.93600000000000005"/>
    <x v="2"/>
    <x v="3"/>
    <x v="3"/>
    <x v="1"/>
    <x v="0"/>
  </r>
  <r>
    <s v="ODR3477103291t"/>
    <s v="C435496L"/>
    <d v="2022-03-16T00:00:00"/>
    <s v="P649274"/>
    <n v="203000"/>
    <n v="1"/>
    <n v="2030000"/>
    <n v="0"/>
    <n v="2030000"/>
    <n v="1"/>
    <n v="1"/>
    <n v="1"/>
    <n v="1"/>
    <d v="2021-08-27T00:00:00"/>
    <x v="1702"/>
    <n v="2030000"/>
    <n v="121800"/>
    <x v="6"/>
    <x v="2"/>
    <n v="1908200"/>
    <n v="0.94"/>
    <x v="2"/>
    <x v="9"/>
    <x v="9"/>
    <x v="1"/>
    <x v="0"/>
  </r>
  <r>
    <s v="ODR2391882405d"/>
    <s v="C835137L"/>
    <d v="2022-07-06T00:00:00"/>
    <s v="P809775"/>
    <n v="203000"/>
    <n v="1"/>
    <n v="2030000"/>
    <n v="0"/>
    <n v="2030000"/>
    <n v="1"/>
    <n v="0"/>
    <n v="0"/>
    <n v="7"/>
    <d v="2021-07-22T00:00:00"/>
    <x v="1703"/>
    <n v="2030000"/>
    <n v="131950"/>
    <x v="6"/>
    <x v="4"/>
    <n v="1898050"/>
    <n v="0.93500000000000005"/>
    <x v="2"/>
    <x v="7"/>
    <x v="7"/>
    <x v="1"/>
    <x v="1"/>
  </r>
  <r>
    <s v="ODR8532355916u"/>
    <s v="C670792L"/>
    <d v="2021-03-07T00:00:00"/>
    <s v="P794915"/>
    <n v="203000"/>
    <n v="1"/>
    <n v="2030000"/>
    <n v="0"/>
    <n v="2030000"/>
    <n v="1"/>
    <n v="0"/>
    <n v="0"/>
    <n v="9"/>
    <d v="2021-07-21T00:00:00"/>
    <x v="1704"/>
    <n v="2030000"/>
    <n v="129920"/>
    <x v="8"/>
    <x v="9"/>
    <n v="1900080"/>
    <n v="0.93600000000000005"/>
    <x v="2"/>
    <x v="9"/>
    <x v="9"/>
    <x v="0"/>
    <x v="1"/>
  </r>
  <r>
    <s v="ODR6258193064n"/>
    <s v="C726644L"/>
    <d v="2021-05-12T00:00:00"/>
    <s v="P707471"/>
    <n v="203000"/>
    <n v="1"/>
    <n v="2030000"/>
    <n v="0"/>
    <n v="2030000"/>
    <n v="1"/>
    <n v="1"/>
    <n v="1"/>
    <n v="1"/>
    <d v="2021-11-20T00:00:00"/>
    <x v="1705"/>
    <n v="2030000"/>
    <n v="125860"/>
    <x v="8"/>
    <x v="2"/>
    <n v="1904140"/>
    <n v="0.93799999999999994"/>
    <x v="2"/>
    <x v="2"/>
    <x v="2"/>
    <x v="0"/>
    <x v="0"/>
  </r>
  <r>
    <s v="ODR9041507817c"/>
    <s v="C782053L"/>
    <d v="2021-07-16T00:00:00"/>
    <s v="P389466"/>
    <n v="203000"/>
    <n v="1"/>
    <n v="2030000"/>
    <n v="0"/>
    <n v="2030000"/>
    <n v="1"/>
    <n v="1"/>
    <n v="0"/>
    <n v="1"/>
    <d v="2021-07-20T00:00:00"/>
    <x v="1706"/>
    <n v="2030000"/>
    <n v="168490"/>
    <x v="8"/>
    <x v="2"/>
    <n v="1861510"/>
    <n v="0.91700000000000004"/>
    <x v="2"/>
    <x v="7"/>
    <x v="7"/>
    <x v="0"/>
    <x v="0"/>
  </r>
  <r>
    <s v="ODR6873120717k"/>
    <s v="C241302L"/>
    <d v="2022-01-26T00:00:00"/>
    <s v="P616707"/>
    <n v="203000"/>
    <n v="1"/>
    <n v="2030000"/>
    <n v="0"/>
    <n v="2030000"/>
    <n v="1"/>
    <n v="1"/>
    <n v="1"/>
    <n v="1"/>
    <d v="2021-12-06T00:00:00"/>
    <x v="1707"/>
    <n v="2030000"/>
    <n v="160370"/>
    <x v="8"/>
    <x v="2"/>
    <n v="1869630"/>
    <n v="0.92100000000000004"/>
    <x v="2"/>
    <x v="3"/>
    <x v="3"/>
    <x v="1"/>
    <x v="0"/>
  </r>
  <r>
    <s v="ODR1373974128b"/>
    <s v="C629570L"/>
    <d v="2022-03-26T00:00:00"/>
    <s v="P695484"/>
    <n v="203000"/>
    <n v="1"/>
    <n v="2030000"/>
    <n v="0"/>
    <n v="2030000"/>
    <n v="1"/>
    <n v="1"/>
    <n v="1"/>
    <n v="1"/>
    <d v="2021-10-04T00:00:00"/>
    <x v="1708"/>
    <n v="2030000"/>
    <n v="164430"/>
    <x v="8"/>
    <x v="2"/>
    <n v="1865570"/>
    <n v="0.91900000000000004"/>
    <x v="2"/>
    <x v="9"/>
    <x v="9"/>
    <x v="1"/>
    <x v="0"/>
  </r>
  <r>
    <s v="ODR4419914657x"/>
    <s v="C868076L"/>
    <d v="2022-05-28T00:00:00"/>
    <s v="P723969"/>
    <n v="203000"/>
    <n v="1"/>
    <n v="2030000"/>
    <n v="0"/>
    <n v="2030000"/>
    <n v="1"/>
    <n v="1"/>
    <n v="1"/>
    <n v="1"/>
    <d v="2022-05-11T00:00:00"/>
    <x v="1466"/>
    <n v="2842000"/>
    <n v="255780"/>
    <x v="8"/>
    <x v="2"/>
    <n v="1774220"/>
    <n v="0.874"/>
    <x v="2"/>
    <x v="2"/>
    <x v="2"/>
    <x v="1"/>
    <x v="0"/>
  </r>
  <r>
    <s v="ODR8809579525q"/>
    <s v="C950260L"/>
    <d v="2022-08-08T00:00:00"/>
    <s v="P985656"/>
    <n v="203000"/>
    <n v="1"/>
    <n v="2030000"/>
    <n v="0"/>
    <n v="2030000"/>
    <n v="1"/>
    <n v="1"/>
    <n v="1"/>
    <n v="1"/>
    <d v="2022-08-24T00:00:00"/>
    <x v="1709"/>
    <n v="2030000"/>
    <n v="162400"/>
    <x v="8"/>
    <x v="2"/>
    <n v="1867600"/>
    <n v="0.92"/>
    <x v="2"/>
    <x v="11"/>
    <x v="11"/>
    <x v="1"/>
    <x v="0"/>
  </r>
  <r>
    <s v="ODR1954485899y"/>
    <s v="C174885L"/>
    <d v="2022-12-02T00:00:00"/>
    <s v="P786145"/>
    <n v="203000"/>
    <n v="1"/>
    <n v="2030000"/>
    <n v="0"/>
    <n v="2030000"/>
    <n v="1"/>
    <n v="1"/>
    <n v="1"/>
    <n v="1"/>
    <d v="2022-02-13T00:00:00"/>
    <x v="1710"/>
    <n v="2030000"/>
    <n v="168490"/>
    <x v="8"/>
    <x v="2"/>
    <n v="1861510"/>
    <n v="0.91700000000000004"/>
    <x v="2"/>
    <x v="1"/>
    <x v="1"/>
    <x v="1"/>
    <x v="0"/>
  </r>
  <r>
    <s v="ODR4719755673s"/>
    <s v="C127471L"/>
    <d v="2021-04-12T00:00:00"/>
    <s v="P919011"/>
    <n v="203000"/>
    <n v="1"/>
    <n v="2030000"/>
    <n v="0"/>
    <n v="2030000"/>
    <n v="1"/>
    <n v="1"/>
    <n v="0"/>
    <n v="1"/>
    <d v="2021-07-14T00:00:00"/>
    <x v="1711"/>
    <n v="2030000"/>
    <n v="166460"/>
    <x v="14"/>
    <x v="2"/>
    <n v="1863540"/>
    <n v="0.91800000000000004"/>
    <x v="2"/>
    <x v="5"/>
    <x v="5"/>
    <x v="0"/>
    <x v="0"/>
  </r>
  <r>
    <s v="ODR8835522931m"/>
    <s v="C465391L"/>
    <d v="2021-09-27T00:00:00"/>
    <s v="P708827"/>
    <n v="203000"/>
    <n v="1"/>
    <n v="2030000"/>
    <n v="0"/>
    <n v="2030000"/>
    <n v="1"/>
    <n v="0"/>
    <n v="0"/>
    <n v="9"/>
    <d v="2021-07-28T00:00:00"/>
    <x v="1370"/>
    <n v="2030000"/>
    <n v="131950"/>
    <x v="9"/>
    <x v="9"/>
    <n v="1898050"/>
    <n v="0.93500000000000005"/>
    <x v="2"/>
    <x v="4"/>
    <x v="4"/>
    <x v="0"/>
    <x v="1"/>
  </r>
  <r>
    <s v="ODR3898821788u"/>
    <s v="C284236L"/>
    <d v="2021-09-30T00:00:00"/>
    <s v="P708827"/>
    <n v="203000"/>
    <n v="1"/>
    <n v="2030000"/>
    <n v="0"/>
    <n v="2030000"/>
    <n v="1"/>
    <n v="0"/>
    <n v="0"/>
    <n v="4"/>
    <d v="2021-09-03T00:00:00"/>
    <x v="1370"/>
    <n v="2030000"/>
    <n v="131950"/>
    <x v="9"/>
    <x v="1"/>
    <n v="1898050"/>
    <n v="0.93500000000000005"/>
    <x v="2"/>
    <x v="4"/>
    <x v="4"/>
    <x v="0"/>
    <x v="1"/>
  </r>
  <r>
    <s v="ODR9145488083v"/>
    <s v="C510154L"/>
    <d v="2022-04-07T00:00:00"/>
    <s v="P738030"/>
    <n v="203000"/>
    <n v="1"/>
    <n v="2030000"/>
    <n v="0"/>
    <n v="2030000"/>
    <n v="1"/>
    <n v="0"/>
    <n v="0"/>
    <n v="7"/>
    <d v="2022-07-17T00:00:00"/>
    <x v="1712"/>
    <n v="2030000"/>
    <n v="170520"/>
    <x v="9"/>
    <x v="4"/>
    <n v="1859480"/>
    <n v="0.91600000000000004"/>
    <x v="2"/>
    <x v="5"/>
    <x v="5"/>
    <x v="1"/>
    <x v="1"/>
  </r>
  <r>
    <s v="ODR6450819803b"/>
    <s v="C520887L"/>
    <d v="2022-01-16T00:00:00"/>
    <s v="P271202"/>
    <n v="40600"/>
    <n v="5"/>
    <n v="2030000"/>
    <n v="0"/>
    <n v="2030000"/>
    <n v="1"/>
    <n v="1"/>
    <n v="1"/>
    <n v="1"/>
    <d v="2021-09-23T00:00:00"/>
    <x v="1713"/>
    <n v="406000"/>
    <n v="36134"/>
    <x v="5"/>
    <x v="2"/>
    <n v="1849330"/>
    <n v="0.91100000000000003"/>
    <x v="0"/>
    <x v="3"/>
    <x v="3"/>
    <x v="1"/>
    <x v="0"/>
  </r>
  <r>
    <s v="ODR6335210609q"/>
    <s v="C124053L"/>
    <d v="2022-10-01T00:00:00"/>
    <s v="P271202"/>
    <n v="40600"/>
    <n v="5"/>
    <n v="2030000"/>
    <n v="0"/>
    <n v="2030000"/>
    <n v="1"/>
    <n v="1"/>
    <n v="1"/>
    <n v="1"/>
    <d v="2022-01-21T00:00:00"/>
    <x v="1713"/>
    <n v="406000"/>
    <n v="36134"/>
    <x v="5"/>
    <x v="2"/>
    <n v="1849330"/>
    <n v="0.91100000000000003"/>
    <x v="0"/>
    <x v="6"/>
    <x v="6"/>
    <x v="1"/>
    <x v="0"/>
  </r>
  <r>
    <s v="ODR6507054255d"/>
    <s v="C738783L"/>
    <d v="2022-11-02T00:00:00"/>
    <s v="P271202"/>
    <n v="40600"/>
    <n v="5"/>
    <n v="2030000"/>
    <n v="0"/>
    <n v="2030000"/>
    <n v="1"/>
    <n v="1"/>
    <n v="0"/>
    <n v="1"/>
    <d v="2022-02-27T00:00:00"/>
    <x v="1713"/>
    <n v="406000"/>
    <n v="36134"/>
    <x v="5"/>
    <x v="2"/>
    <n v="1849330"/>
    <n v="0.91100000000000003"/>
    <x v="0"/>
    <x v="0"/>
    <x v="0"/>
    <x v="1"/>
    <x v="0"/>
  </r>
  <r>
    <s v="ODR7641818174r"/>
    <s v="C124053L"/>
    <d v="2022-12-01T00:00:00"/>
    <s v="P271202"/>
    <n v="40600"/>
    <n v="5"/>
    <n v="2030000"/>
    <n v="0"/>
    <n v="2030000"/>
    <n v="1"/>
    <n v="1"/>
    <n v="1"/>
    <n v="1"/>
    <d v="2022-01-21T00:00:00"/>
    <x v="1713"/>
    <n v="406000"/>
    <n v="36134"/>
    <x v="5"/>
    <x v="2"/>
    <n v="1849330"/>
    <n v="0.91100000000000003"/>
    <x v="0"/>
    <x v="1"/>
    <x v="1"/>
    <x v="1"/>
    <x v="0"/>
  </r>
  <r>
    <s v="ODR7024834656e"/>
    <s v="C180508L"/>
    <d v="2022-06-13T00:00:00"/>
    <s v="P767008"/>
    <n v="203000"/>
    <n v="1"/>
    <n v="2030000"/>
    <n v="0"/>
    <n v="2030000"/>
    <n v="1"/>
    <n v="0"/>
    <n v="0"/>
    <n v="1"/>
    <d v="2022-06-18T00:00:00"/>
    <x v="1714"/>
    <n v="2030000"/>
    <n v="182700"/>
    <x v="7"/>
    <x v="2"/>
    <n v="1847300"/>
    <n v="0.91"/>
    <x v="2"/>
    <x v="8"/>
    <x v="8"/>
    <x v="1"/>
    <x v="1"/>
  </r>
  <r>
    <s v="ODR3676193830t"/>
    <s v="C746995L"/>
    <d v="2021-12-23T00:00:00"/>
    <s v="P285945"/>
    <n v="202942"/>
    <n v="1"/>
    <n v="2029420"/>
    <n v="0"/>
    <n v="2029420"/>
    <n v="1"/>
    <n v="1"/>
    <n v="1"/>
    <n v="1"/>
    <d v="2021-07-25T00:00:00"/>
    <x v="1715"/>
    <n v="1928500"/>
    <n v="169708"/>
    <x v="6"/>
    <x v="2"/>
    <n v="1859712"/>
    <n v="0.916376107459274"/>
    <x v="2"/>
    <x v="1"/>
    <x v="1"/>
    <x v="0"/>
    <x v="0"/>
  </r>
  <r>
    <s v="ODR9111984260e"/>
    <s v="C352450L"/>
    <d v="2022-01-02T00:00:00"/>
    <s v="P276191"/>
    <n v="202942"/>
    <n v="1"/>
    <n v="2029420"/>
    <n v="0"/>
    <n v="2029420"/>
    <n v="1"/>
    <n v="1"/>
    <n v="1"/>
    <n v="1"/>
    <d v="2022-02-09T00:00:00"/>
    <x v="1716"/>
    <n v="2029420"/>
    <n v="148132"/>
    <x v="6"/>
    <x v="2"/>
    <n v="1881288"/>
    <n v="0.92700771649042601"/>
    <x v="2"/>
    <x v="3"/>
    <x v="3"/>
    <x v="1"/>
    <x v="0"/>
  </r>
  <r>
    <s v="ODR3929237633r"/>
    <s v="C374186L"/>
    <d v="2022-03-30T00:00:00"/>
    <s v="P285945"/>
    <n v="202942"/>
    <n v="1"/>
    <n v="2029420"/>
    <n v="0"/>
    <n v="2029420"/>
    <n v="1"/>
    <n v="1"/>
    <n v="1"/>
    <n v="1"/>
    <d v="2022-03-05T00:00:00"/>
    <x v="1715"/>
    <n v="1928500"/>
    <n v="169708"/>
    <x v="6"/>
    <x v="2"/>
    <n v="1859712"/>
    <n v="0.916376107459274"/>
    <x v="2"/>
    <x v="9"/>
    <x v="9"/>
    <x v="1"/>
    <x v="0"/>
  </r>
  <r>
    <s v="ODR7275726114a"/>
    <s v="C741634L"/>
    <d v="2022-06-01T00:00:00"/>
    <s v="P285945"/>
    <n v="202942"/>
    <n v="1"/>
    <n v="2029420"/>
    <n v="0"/>
    <n v="2029420"/>
    <n v="1"/>
    <n v="1"/>
    <n v="1"/>
    <n v="1"/>
    <d v="2021-07-09T00:00:00"/>
    <x v="1715"/>
    <n v="1928500"/>
    <n v="169708"/>
    <x v="6"/>
    <x v="2"/>
    <n v="1859712"/>
    <n v="0.916376107459274"/>
    <x v="2"/>
    <x v="8"/>
    <x v="8"/>
    <x v="1"/>
    <x v="0"/>
  </r>
  <r>
    <s v="ODR4016181529p"/>
    <s v="C679812L"/>
    <d v="2022-06-20T00:00:00"/>
    <s v="P276191"/>
    <n v="202942"/>
    <n v="1"/>
    <n v="2029420"/>
    <n v="0"/>
    <n v="2029420"/>
    <n v="1"/>
    <n v="1"/>
    <n v="0"/>
    <n v="1"/>
    <d v="2022-06-19T00:00:00"/>
    <x v="1716"/>
    <n v="2029420"/>
    <n v="148132"/>
    <x v="6"/>
    <x v="2"/>
    <n v="1881288"/>
    <n v="0.92700771649042601"/>
    <x v="2"/>
    <x v="8"/>
    <x v="8"/>
    <x v="1"/>
    <x v="0"/>
  </r>
  <r>
    <s v="ODR9933370766d"/>
    <s v="C754752L"/>
    <d v="2022-07-02T00:00:00"/>
    <s v="P285945"/>
    <n v="202942"/>
    <n v="1"/>
    <n v="2029420"/>
    <n v="0"/>
    <n v="2029420"/>
    <n v="1"/>
    <n v="0"/>
    <n v="0"/>
    <n v="4"/>
    <d v="2022-01-24T00:00:00"/>
    <x v="1715"/>
    <n v="1928500"/>
    <n v="169708"/>
    <x v="6"/>
    <x v="1"/>
    <n v="1859712"/>
    <n v="0.916376107459274"/>
    <x v="2"/>
    <x v="7"/>
    <x v="7"/>
    <x v="1"/>
    <x v="1"/>
  </r>
  <r>
    <s v="ODR5119185042g"/>
    <s v="C875936L"/>
    <d v="2021-07-11T00:00:00"/>
    <s v="P747811"/>
    <n v="202942"/>
    <n v="1"/>
    <n v="2029420"/>
    <n v="0"/>
    <n v="2029420"/>
    <n v="1"/>
    <n v="0"/>
    <n v="0"/>
    <n v="4"/>
    <d v="2021-10-07T00:00:00"/>
    <x v="1717"/>
    <n v="2029420"/>
    <n v="140012"/>
    <x v="9"/>
    <x v="1"/>
    <n v="1889408"/>
    <n v="0.931008859674193"/>
    <x v="2"/>
    <x v="7"/>
    <x v="7"/>
    <x v="0"/>
    <x v="1"/>
  </r>
  <r>
    <s v="ODR9617079724r"/>
    <s v="C791023L"/>
    <d v="2021-10-12T00:00:00"/>
    <s v="P410654"/>
    <n v="202942"/>
    <n v="1"/>
    <n v="2029420"/>
    <n v="0"/>
    <n v="2029420"/>
    <n v="1"/>
    <n v="1"/>
    <n v="1"/>
    <n v="4"/>
    <d v="2021-11-02T00:00:00"/>
    <x v="1718"/>
    <n v="2029420"/>
    <n v="133922"/>
    <x v="7"/>
    <x v="1"/>
    <n v="1895498"/>
    <n v="0.93400971706201796"/>
    <x v="2"/>
    <x v="6"/>
    <x v="6"/>
    <x v="0"/>
    <x v="0"/>
  </r>
  <r>
    <s v="ODR6809019115y"/>
    <s v="C281787L"/>
    <d v="2021-11-29T00:00:00"/>
    <s v="P796621"/>
    <n v="202942"/>
    <n v="1"/>
    <n v="2029420"/>
    <n v="0"/>
    <n v="2029420"/>
    <n v="1"/>
    <n v="1"/>
    <n v="0"/>
    <n v="1"/>
    <d v="2021-11-09T00:00:00"/>
    <x v="1719"/>
    <n v="2029420"/>
    <n v="162342"/>
    <x v="7"/>
    <x v="2"/>
    <n v="1867078"/>
    <n v="0.92000571591883396"/>
    <x v="2"/>
    <x v="0"/>
    <x v="0"/>
    <x v="0"/>
    <x v="0"/>
  </r>
  <r>
    <s v="ODR5312939931q"/>
    <s v="C432780L"/>
    <d v="2021-02-11T00:00:00"/>
    <s v="P499423"/>
    <n v="202855"/>
    <n v="1"/>
    <n v="2028550"/>
    <n v="0"/>
    <n v="2028550"/>
    <n v="1"/>
    <n v="1"/>
    <n v="1"/>
    <n v="1"/>
    <d v="2021-11-13T00:00:00"/>
    <x v="1720"/>
    <n v="2028550"/>
    <n v="158224"/>
    <x v="9"/>
    <x v="2"/>
    <n v="1870326"/>
    <n v="0.92200142959256604"/>
    <x v="2"/>
    <x v="10"/>
    <x v="10"/>
    <x v="0"/>
    <x v="0"/>
  </r>
  <r>
    <s v="ODR5157926536s"/>
    <s v="C406756L"/>
    <d v="2021-09-24T00:00:00"/>
    <s v="P381119"/>
    <n v="202855"/>
    <n v="1"/>
    <n v="2028550"/>
    <n v="0"/>
    <n v="2028550"/>
    <n v="1"/>
    <n v="1"/>
    <n v="0"/>
    <n v="1"/>
    <d v="2021-09-03T00:00:00"/>
    <x v="1721"/>
    <n v="2028550"/>
    <n v="139954"/>
    <x v="9"/>
    <x v="2"/>
    <n v="1888596"/>
    <n v="0.93100786275911396"/>
    <x v="2"/>
    <x v="4"/>
    <x v="4"/>
    <x v="0"/>
    <x v="0"/>
  </r>
  <r>
    <s v="ODR5422013426y"/>
    <s v="C555783L"/>
    <d v="2021-11-09T00:00:00"/>
    <s v="P985828"/>
    <n v="202855"/>
    <n v="1"/>
    <n v="2028550"/>
    <n v="0"/>
    <n v="2028550"/>
    <n v="1"/>
    <n v="1"/>
    <n v="0"/>
    <n v="1"/>
    <d v="2021-08-27T00:00:00"/>
    <x v="1722"/>
    <n v="2028550"/>
    <n v="172376"/>
    <x v="9"/>
    <x v="2"/>
    <n v="1856174"/>
    <n v="0.91502501786990698"/>
    <x v="2"/>
    <x v="0"/>
    <x v="0"/>
    <x v="0"/>
    <x v="0"/>
  </r>
  <r>
    <s v="ODR5989640004u"/>
    <s v="C342826L"/>
    <d v="2021-07-15T00:00:00"/>
    <s v="P203217"/>
    <n v="202710"/>
    <n v="1"/>
    <n v="2027100"/>
    <n v="0"/>
    <n v="2027100"/>
    <n v="1"/>
    <n v="1"/>
    <n v="1"/>
    <n v="1"/>
    <d v="2021-07-20T00:00:00"/>
    <x v="1723"/>
    <n v="2027100"/>
    <n v="166170"/>
    <x v="12"/>
    <x v="2"/>
    <n v="1860930"/>
    <n v="0.91802575107296103"/>
    <x v="2"/>
    <x v="7"/>
    <x v="7"/>
    <x v="0"/>
    <x v="0"/>
  </r>
  <r>
    <s v="ODR9182600096d"/>
    <s v="C416934L"/>
    <d v="2021-08-26T00:00:00"/>
    <s v="P203217"/>
    <n v="202710"/>
    <n v="1"/>
    <n v="2027100"/>
    <n v="0"/>
    <n v="2027100"/>
    <n v="1"/>
    <n v="1"/>
    <n v="1"/>
    <n v="1"/>
    <d v="2021-08-28T00:00:00"/>
    <x v="1723"/>
    <n v="2027100"/>
    <n v="166170"/>
    <x v="12"/>
    <x v="2"/>
    <n v="1860930"/>
    <n v="0.91802575107296103"/>
    <x v="2"/>
    <x v="11"/>
    <x v="11"/>
    <x v="0"/>
    <x v="0"/>
  </r>
  <r>
    <s v="ODR7567082007g"/>
    <s v="C875194L"/>
    <d v="2021-06-07T00:00:00"/>
    <s v="P484258"/>
    <n v="202188"/>
    <n v="1"/>
    <n v="2021880"/>
    <n v="0"/>
    <n v="2021880"/>
    <n v="1"/>
    <n v="1"/>
    <n v="1"/>
    <n v="1"/>
    <d v="2021-07-21T00:00:00"/>
    <x v="1724"/>
    <n v="2021880"/>
    <n v="145522"/>
    <x v="12"/>
    <x v="2"/>
    <n v="1876358"/>
    <n v="0.92802639127940301"/>
    <x v="2"/>
    <x v="8"/>
    <x v="8"/>
    <x v="0"/>
    <x v="0"/>
  </r>
  <r>
    <s v="ODR8075648660k"/>
    <s v="C576952L"/>
    <d v="2022-03-20T00:00:00"/>
    <s v="P625189"/>
    <n v="50460"/>
    <n v="4"/>
    <n v="2018400"/>
    <n v="0"/>
    <n v="2018400"/>
    <n v="1"/>
    <n v="1"/>
    <n v="1"/>
    <n v="7"/>
    <d v="2021-12-18T00:00:00"/>
    <x v="1545"/>
    <n v="504600"/>
    <n v="40832"/>
    <x v="11"/>
    <x v="4"/>
    <n v="1855072"/>
    <n v="0.91908045977011499"/>
    <x v="0"/>
    <x v="9"/>
    <x v="9"/>
    <x v="1"/>
    <x v="0"/>
  </r>
  <r>
    <s v="ODR8770192431r"/>
    <s v="C787096L"/>
    <d v="2022-03-03T00:00:00"/>
    <s v="P919433"/>
    <n v="40310"/>
    <n v="5"/>
    <n v="2015500"/>
    <n v="0"/>
    <n v="2015500"/>
    <n v="1"/>
    <n v="1"/>
    <n v="0"/>
    <n v="1"/>
    <d v="2022-03-09T00:00:00"/>
    <x v="1725"/>
    <n v="403100"/>
    <n v="25346"/>
    <x v="0"/>
    <x v="2"/>
    <n v="1888770"/>
    <n v="0.93712230215827397"/>
    <x v="0"/>
    <x v="9"/>
    <x v="9"/>
    <x v="1"/>
    <x v="0"/>
  </r>
  <r>
    <s v="ODR7645681382u"/>
    <s v="C880793L"/>
    <d v="2021-05-08T00:00:00"/>
    <s v="P978198"/>
    <n v="201550"/>
    <n v="1"/>
    <n v="2015500"/>
    <n v="0"/>
    <n v="2015500"/>
    <n v="1"/>
    <n v="1"/>
    <n v="1"/>
    <n v="1"/>
    <d v="2021-07-25T00:00:00"/>
    <x v="1726"/>
    <n v="1008040"/>
    <n v="83636"/>
    <x v="7"/>
    <x v="2"/>
    <n v="1931864"/>
    <n v="0.95850359712230204"/>
    <x v="2"/>
    <x v="2"/>
    <x v="2"/>
    <x v="0"/>
    <x v="0"/>
  </r>
  <r>
    <s v="ODR9420442176x"/>
    <s v="C162721L"/>
    <d v="2021-01-08T00:00:00"/>
    <s v="P477619"/>
    <n v="200100"/>
    <n v="1"/>
    <n v="2001000"/>
    <n v="0"/>
    <n v="2001000"/>
    <n v="1"/>
    <n v="1"/>
    <n v="1"/>
    <n v="1"/>
    <d v="2021-07-26T00:00:00"/>
    <x v="1727"/>
    <n v="579420"/>
    <n v="41122"/>
    <x v="6"/>
    <x v="2"/>
    <n v="1959878"/>
    <n v="0.97944927536231896"/>
    <x v="0"/>
    <x v="3"/>
    <x v="3"/>
    <x v="0"/>
    <x v="0"/>
  </r>
  <r>
    <s v="ODR1483465358p"/>
    <s v="C792602L"/>
    <d v="2021-06-09T00:00:00"/>
    <s v="P733199"/>
    <n v="200100"/>
    <n v="1"/>
    <n v="2001000"/>
    <n v="0"/>
    <n v="2001000"/>
    <n v="1"/>
    <n v="1"/>
    <n v="1"/>
    <n v="1"/>
    <d v="2021-09-21T00:00:00"/>
    <x v="1728"/>
    <n v="2001000"/>
    <n v="126034"/>
    <x v="6"/>
    <x v="2"/>
    <n v="1874966"/>
    <n v="0.93701449275362303"/>
    <x v="2"/>
    <x v="8"/>
    <x v="8"/>
    <x v="0"/>
    <x v="0"/>
  </r>
  <r>
    <s v="ODR2764956170s"/>
    <s v="C776904L"/>
    <d v="2021-08-20T00:00:00"/>
    <s v="P389982"/>
    <n v="200100"/>
    <n v="1"/>
    <n v="2001000"/>
    <n v="0"/>
    <n v="2001000"/>
    <n v="1"/>
    <n v="1"/>
    <n v="1"/>
    <n v="1"/>
    <d v="2021-08-17T00:00:00"/>
    <x v="1729"/>
    <n v="2001000"/>
    <n v="160080"/>
    <x v="6"/>
    <x v="2"/>
    <n v="1840920"/>
    <n v="0.92"/>
    <x v="2"/>
    <x v="11"/>
    <x v="11"/>
    <x v="0"/>
    <x v="0"/>
  </r>
  <r>
    <s v="ODR4210365937j"/>
    <s v="C481253L"/>
    <d v="2021-09-16T00:00:00"/>
    <s v="P122842"/>
    <n v="200100"/>
    <n v="1"/>
    <n v="2001000"/>
    <n v="0"/>
    <n v="2001000"/>
    <n v="1"/>
    <n v="1"/>
    <n v="1"/>
    <n v="1"/>
    <d v="2021-07-26T00:00:00"/>
    <x v="1730"/>
    <n v="2001000"/>
    <n v="178060"/>
    <x v="14"/>
    <x v="2"/>
    <n v="1822940"/>
    <n v="0.91101449275362301"/>
    <x v="2"/>
    <x v="4"/>
    <x v="4"/>
    <x v="0"/>
    <x v="0"/>
  </r>
  <r>
    <s v="ODR3345159741f"/>
    <s v="C418133L"/>
    <d v="2021-09-27T00:00:00"/>
    <s v="P612729"/>
    <n v="200100"/>
    <n v="1"/>
    <n v="2001000"/>
    <n v="0"/>
    <n v="2001000"/>
    <n v="1"/>
    <n v="0"/>
    <n v="0"/>
    <n v="12"/>
    <d v="2021-09-24T00:00:00"/>
    <x v="1731"/>
    <n v="2001000"/>
    <n v="178060"/>
    <x v="14"/>
    <x v="12"/>
    <n v="1822940"/>
    <n v="0.91101449275362301"/>
    <x v="2"/>
    <x v="4"/>
    <x v="4"/>
    <x v="0"/>
    <x v="1"/>
  </r>
  <r>
    <s v="ODR7355754983l"/>
    <s v="C756100L"/>
    <d v="2021-06-11T00:00:00"/>
    <s v="P394827"/>
    <n v="200100"/>
    <n v="1"/>
    <n v="2001000"/>
    <n v="0"/>
    <n v="2001000"/>
    <n v="1"/>
    <n v="0"/>
    <n v="0"/>
    <n v="1"/>
    <d v="2021-11-14T00:00:00"/>
    <x v="1732"/>
    <n v="2001000"/>
    <n v="164082"/>
    <x v="9"/>
    <x v="2"/>
    <n v="1836918"/>
    <n v="0.91800000000000004"/>
    <x v="2"/>
    <x v="8"/>
    <x v="8"/>
    <x v="0"/>
    <x v="1"/>
  </r>
  <r>
    <s v="ODR8315989172p"/>
    <s v="C716182L"/>
    <d v="2021-07-17T00:00:00"/>
    <s v="P507033"/>
    <n v="66700"/>
    <n v="3"/>
    <n v="2001000"/>
    <n v="0"/>
    <n v="2001000"/>
    <n v="1"/>
    <n v="0"/>
    <n v="0"/>
    <n v="1"/>
    <d v="2021-07-26T00:00:00"/>
    <x v="1733"/>
    <n v="667000"/>
    <n v="44022"/>
    <x v="7"/>
    <x v="2"/>
    <n v="1868934"/>
    <n v="0.93400000000000005"/>
    <x v="2"/>
    <x v="7"/>
    <x v="7"/>
    <x v="0"/>
    <x v="1"/>
  </r>
  <r>
    <s v="ODR3109839879g"/>
    <s v="C673068L"/>
    <d v="2021-04-08T00:00:00"/>
    <s v="P874651"/>
    <n v="199520"/>
    <n v="1"/>
    <n v="1995200"/>
    <n v="0"/>
    <n v="1995200"/>
    <n v="1"/>
    <n v="1"/>
    <n v="0"/>
    <n v="1"/>
    <d v="2021-07-02T00:00:00"/>
    <x v="1734"/>
    <n v="1995200"/>
    <n v="145638"/>
    <x v="8"/>
    <x v="2"/>
    <n v="1849562"/>
    <n v="0.92700581395348802"/>
    <x v="2"/>
    <x v="5"/>
    <x v="5"/>
    <x v="0"/>
    <x v="0"/>
  </r>
  <r>
    <s v="ODR5281704280j"/>
    <s v="C709150L"/>
    <d v="2021-03-11T00:00:00"/>
    <s v="P218218"/>
    <n v="24940"/>
    <n v="8"/>
    <n v="1995200"/>
    <n v="0"/>
    <n v="1995200"/>
    <n v="1"/>
    <n v="1"/>
    <n v="1"/>
    <n v="1"/>
    <d v="2021-11-16T00:00:00"/>
    <x v="1735"/>
    <n v="249400"/>
    <n v="16414"/>
    <x v="12"/>
    <x v="2"/>
    <n v="1863888"/>
    <n v="0.93418604651162795"/>
    <x v="0"/>
    <x v="9"/>
    <x v="9"/>
    <x v="0"/>
    <x v="0"/>
  </r>
  <r>
    <s v="ODR5898138066z"/>
    <s v="C387916L"/>
    <d v="2021-08-20T00:00:00"/>
    <s v="P420026"/>
    <n v="99470"/>
    <n v="2"/>
    <n v="1989400"/>
    <n v="0"/>
    <n v="1989400"/>
    <n v="1"/>
    <n v="1"/>
    <n v="1"/>
    <n v="1"/>
    <d v="2021-08-11T00:00:00"/>
    <x v="1736"/>
    <n v="994700"/>
    <n v="79576"/>
    <x v="7"/>
    <x v="2"/>
    <n v="1830248"/>
    <n v="0.92"/>
    <x v="2"/>
    <x v="11"/>
    <x v="11"/>
    <x v="0"/>
    <x v="0"/>
  </r>
  <r>
    <s v="ODR7703695815n"/>
    <s v="C132322L"/>
    <d v="2021-12-20T00:00:00"/>
    <s v="P458837"/>
    <n v="198882"/>
    <n v="1"/>
    <n v="1988820"/>
    <n v="0"/>
    <n v="1988820"/>
    <n v="1"/>
    <n v="1"/>
    <n v="0"/>
    <n v="4"/>
    <d v="2021-12-03T00:00:00"/>
    <x v="1737"/>
    <n v="1988820"/>
    <n v="147146"/>
    <x v="6"/>
    <x v="1"/>
    <n v="1841674"/>
    <n v="0.92601341498979295"/>
    <x v="2"/>
    <x v="1"/>
    <x v="1"/>
    <x v="0"/>
    <x v="0"/>
  </r>
  <r>
    <s v="ODR9006686416u"/>
    <s v="C282625L"/>
    <d v="2021-07-20T00:00:00"/>
    <s v="P552089"/>
    <n v="198360"/>
    <n v="1"/>
    <n v="1983600"/>
    <n v="0"/>
    <n v="1983600"/>
    <n v="1"/>
    <n v="1"/>
    <n v="0"/>
    <n v="1"/>
    <d v="2021-07-09T00:00:00"/>
    <x v="1738"/>
    <n v="1983600"/>
    <n v="140824"/>
    <x v="3"/>
    <x v="2"/>
    <n v="1842776"/>
    <n v="0.92900584795321595"/>
    <x v="2"/>
    <x v="7"/>
    <x v="7"/>
    <x v="0"/>
    <x v="0"/>
  </r>
  <r>
    <s v="ODR2238196208a"/>
    <s v="C959285L"/>
    <d v="2022-11-01T00:00:00"/>
    <s v="P485201"/>
    <n v="99180"/>
    <n v="2"/>
    <n v="1983600"/>
    <n v="0"/>
    <n v="1983600"/>
    <n v="1"/>
    <n v="0"/>
    <n v="0"/>
    <n v="4"/>
    <d v="2021-08-14T00:00:00"/>
    <x v="1739"/>
    <n v="991800"/>
    <n v="75342"/>
    <x v="12"/>
    <x v="1"/>
    <n v="1832916"/>
    <n v="0.92403508771929799"/>
    <x v="2"/>
    <x v="0"/>
    <x v="0"/>
    <x v="1"/>
    <x v="1"/>
  </r>
  <r>
    <s v="ODR6867568541n"/>
    <s v="C297614L"/>
    <d v="2022-04-28T00:00:00"/>
    <s v="P745476"/>
    <n v="49590"/>
    <n v="4"/>
    <n v="1983600"/>
    <n v="0"/>
    <n v="1983600"/>
    <n v="1"/>
    <n v="0"/>
    <n v="0"/>
    <n v="5"/>
    <d v="2022-04-02T00:00:00"/>
    <x v="1740"/>
    <n v="495900"/>
    <n v="34162"/>
    <x v="5"/>
    <x v="0"/>
    <n v="1846952"/>
    <n v="0.931111111111111"/>
    <x v="0"/>
    <x v="5"/>
    <x v="5"/>
    <x v="1"/>
    <x v="1"/>
  </r>
  <r>
    <s v="ODR6913545518t"/>
    <s v="C976924L"/>
    <d v="2022-02-07T00:00:00"/>
    <s v="P515465"/>
    <n v="198128"/>
    <n v="1"/>
    <n v="1981280"/>
    <n v="0"/>
    <n v="1981280"/>
    <n v="1"/>
    <n v="0"/>
    <n v="0"/>
    <n v="1"/>
    <d v="2022-07-08T00:00:00"/>
    <x v="1741"/>
    <n v="2001000"/>
    <n v="152076"/>
    <x v="3"/>
    <x v="2"/>
    <n v="1829204"/>
    <n v="0.92324355971896999"/>
    <x v="2"/>
    <x v="10"/>
    <x v="10"/>
    <x v="1"/>
    <x v="1"/>
  </r>
  <r>
    <s v="ODR8231528962j"/>
    <s v="C805381L"/>
    <d v="2022-08-05T00:00:00"/>
    <s v="P515465"/>
    <n v="198128"/>
    <n v="1"/>
    <n v="1981280"/>
    <n v="0"/>
    <n v="1981280"/>
    <n v="1"/>
    <n v="1"/>
    <n v="1"/>
    <n v="3"/>
    <d v="2022-04-13T00:00:00"/>
    <x v="1741"/>
    <n v="2001000"/>
    <n v="152076"/>
    <x v="3"/>
    <x v="3"/>
    <n v="1829204"/>
    <n v="0.92324355971896999"/>
    <x v="2"/>
    <x v="11"/>
    <x v="11"/>
    <x v="1"/>
    <x v="0"/>
  </r>
  <r>
    <s v="ODR7688419934q"/>
    <s v="C658999L"/>
    <d v="2022-07-17T00:00:00"/>
    <s v="P645684"/>
    <n v="197780"/>
    <n v="1"/>
    <n v="1977800"/>
    <n v="0"/>
    <n v="1977800"/>
    <n v="1"/>
    <n v="1"/>
    <n v="0"/>
    <n v="7"/>
    <d v="2022-06-02T00:00:00"/>
    <x v="1742"/>
    <n v="1977800"/>
    <n v="152250"/>
    <x v="9"/>
    <x v="4"/>
    <n v="1825550"/>
    <n v="0.92302052785923805"/>
    <x v="2"/>
    <x v="7"/>
    <x v="7"/>
    <x v="1"/>
    <x v="0"/>
  </r>
  <r>
    <s v="ODR9930638903m"/>
    <s v="C656414L"/>
    <d v="2022-01-26T00:00:00"/>
    <s v="P265329"/>
    <n v="98600"/>
    <n v="2"/>
    <n v="1972000"/>
    <n v="0"/>
    <n v="1972000"/>
    <n v="1"/>
    <n v="1"/>
    <n v="0"/>
    <n v="5"/>
    <d v="2022-01-04T00:00:00"/>
    <x v="1743"/>
    <n v="986000"/>
    <n v="75922"/>
    <x v="6"/>
    <x v="0"/>
    <n v="1820156"/>
    <n v="0.92300000000000004"/>
    <x v="2"/>
    <x v="3"/>
    <x v="3"/>
    <x v="1"/>
    <x v="0"/>
  </r>
  <r>
    <s v="ODR9589580030p"/>
    <s v="C359192L"/>
    <d v="2022-06-25T00:00:00"/>
    <s v="P449647"/>
    <n v="197200"/>
    <n v="1"/>
    <n v="1972000"/>
    <n v="0"/>
    <n v="1972000"/>
    <n v="1"/>
    <n v="1"/>
    <n v="0"/>
    <n v="1"/>
    <d v="2022-06-20T00:00:00"/>
    <x v="1744"/>
    <n v="1972000"/>
    <n v="149872"/>
    <x v="8"/>
    <x v="2"/>
    <n v="1822128"/>
    <n v="0.92400000000000004"/>
    <x v="2"/>
    <x v="8"/>
    <x v="8"/>
    <x v="1"/>
    <x v="0"/>
  </r>
  <r>
    <s v="ODR9857189099r"/>
    <s v="C879247L"/>
    <d v="2022-05-31T00:00:00"/>
    <s v="P731668"/>
    <n v="197200"/>
    <n v="1"/>
    <n v="1972000"/>
    <n v="0"/>
    <n v="1972000"/>
    <n v="1"/>
    <n v="1"/>
    <n v="0"/>
    <n v="1"/>
    <d v="2022-05-11T00:00:00"/>
    <x v="1745"/>
    <n v="1972000"/>
    <n v="149872"/>
    <x v="9"/>
    <x v="2"/>
    <n v="1822128"/>
    <n v="0.92400000000000004"/>
    <x v="2"/>
    <x v="2"/>
    <x v="2"/>
    <x v="1"/>
    <x v="0"/>
  </r>
  <r>
    <s v="ODR7958549146z"/>
    <s v="C969588L"/>
    <d v="2022-02-06T00:00:00"/>
    <s v="P139810"/>
    <n v="197142"/>
    <n v="1"/>
    <n v="1971420"/>
    <n v="0"/>
    <n v="1971420"/>
    <n v="1"/>
    <n v="1"/>
    <n v="0"/>
    <n v="1"/>
    <d v="2022-05-07T00:00:00"/>
    <x v="1005"/>
    <n v="1971420"/>
    <n v="157702"/>
    <x v="5"/>
    <x v="2"/>
    <n v="1813718"/>
    <n v="0.92000588408355399"/>
    <x v="2"/>
    <x v="10"/>
    <x v="10"/>
    <x v="1"/>
    <x v="0"/>
  </r>
  <r>
    <s v="ODR4747498161x"/>
    <s v="C354444L"/>
    <d v="2022-03-06T00:00:00"/>
    <s v="P139810"/>
    <n v="197142"/>
    <n v="1"/>
    <n v="1971420"/>
    <n v="0"/>
    <n v="1971420"/>
    <n v="1"/>
    <n v="0"/>
    <n v="0"/>
    <n v="7"/>
    <d v="2022-05-26T00:00:00"/>
    <x v="1005"/>
    <n v="1971420"/>
    <n v="157702"/>
    <x v="5"/>
    <x v="4"/>
    <n v="1813718"/>
    <n v="0.92000588408355399"/>
    <x v="2"/>
    <x v="9"/>
    <x v="9"/>
    <x v="1"/>
    <x v="1"/>
  </r>
  <r>
    <s v="ODR9127027327r"/>
    <s v="C354444L"/>
    <d v="2022-04-06T00:00:00"/>
    <s v="P139810"/>
    <n v="197142"/>
    <n v="1"/>
    <n v="1971420"/>
    <n v="0"/>
    <n v="1971420"/>
    <n v="1"/>
    <n v="1"/>
    <n v="0"/>
    <n v="7"/>
    <d v="2022-05-26T00:00:00"/>
    <x v="1005"/>
    <n v="1971420"/>
    <n v="157702"/>
    <x v="5"/>
    <x v="4"/>
    <n v="1813718"/>
    <n v="0.92000588408355399"/>
    <x v="2"/>
    <x v="5"/>
    <x v="5"/>
    <x v="1"/>
    <x v="0"/>
  </r>
  <r>
    <s v="ODR4655712788k"/>
    <s v="C253715L"/>
    <d v="2021-06-09T00:00:00"/>
    <s v="P292328"/>
    <n v="197142"/>
    <n v="1"/>
    <n v="1971420"/>
    <n v="0"/>
    <n v="1971420"/>
    <n v="1"/>
    <n v="0"/>
    <n v="0"/>
    <n v="1"/>
    <d v="2021-09-21T00:00:00"/>
    <x v="1746"/>
    <n v="1971420"/>
    <n v="130094"/>
    <x v="7"/>
    <x v="2"/>
    <n v="1841326"/>
    <n v="0.93401000294204195"/>
    <x v="2"/>
    <x v="8"/>
    <x v="8"/>
    <x v="0"/>
    <x v="1"/>
  </r>
  <r>
    <s v="ODR4561934119e"/>
    <s v="C150653L"/>
    <d v="2022-10-06T00:00:00"/>
    <s v="P970355"/>
    <n v="196910"/>
    <n v="1"/>
    <n v="1969100"/>
    <n v="0"/>
    <n v="1969100"/>
    <n v="1"/>
    <n v="1"/>
    <n v="1"/>
    <n v="1"/>
    <d v="2022-06-07T00:00:00"/>
    <x v="1747"/>
    <n v="1887900"/>
    <n v="154802"/>
    <x v="12"/>
    <x v="2"/>
    <n v="1814298"/>
    <n v="0.92138438880706897"/>
    <x v="2"/>
    <x v="6"/>
    <x v="6"/>
    <x v="1"/>
    <x v="0"/>
  </r>
  <r>
    <s v="ODR3268749481p"/>
    <s v="C698317L"/>
    <d v="2022-07-21T00:00:00"/>
    <s v="P557788"/>
    <n v="196910"/>
    <n v="1"/>
    <n v="1969100"/>
    <n v="0"/>
    <n v="1969100"/>
    <n v="1"/>
    <n v="0"/>
    <n v="0"/>
    <n v="4"/>
    <d v="2021-12-14T00:00:00"/>
    <x v="1748"/>
    <n v="1969100"/>
    <n v="118146"/>
    <x v="5"/>
    <x v="1"/>
    <n v="1850954"/>
    <n v="0.94"/>
    <x v="2"/>
    <x v="7"/>
    <x v="7"/>
    <x v="1"/>
    <x v="1"/>
  </r>
  <r>
    <s v="ODR5821511058m"/>
    <s v="C383377L"/>
    <d v="2022-02-24T00:00:00"/>
    <s v="P230156"/>
    <n v="196620"/>
    <n v="1"/>
    <n v="1966200"/>
    <n v="0"/>
    <n v="1966200"/>
    <n v="1"/>
    <n v="1"/>
    <n v="1"/>
    <n v="1"/>
    <d v="2022-02-24T00:00:00"/>
    <x v="1749"/>
    <n v="1946480"/>
    <n v="161530"/>
    <x v="3"/>
    <x v="2"/>
    <n v="1804670"/>
    <n v="0.91784660766961601"/>
    <x v="2"/>
    <x v="10"/>
    <x v="10"/>
    <x v="1"/>
    <x v="0"/>
  </r>
  <r>
    <s v="ODR6043759996x"/>
    <s v="C374672L"/>
    <d v="2022-01-03T00:00:00"/>
    <s v="P329329"/>
    <n v="196620"/>
    <n v="1"/>
    <n v="1966200"/>
    <n v="0"/>
    <n v="1966200"/>
    <n v="1"/>
    <n v="1"/>
    <n v="1"/>
    <n v="1"/>
    <d v="2021-07-17T00:00:00"/>
    <x v="1750"/>
    <n v="1966200"/>
    <n v="117972"/>
    <x v="9"/>
    <x v="2"/>
    <n v="1848228"/>
    <n v="0.94"/>
    <x v="2"/>
    <x v="3"/>
    <x v="3"/>
    <x v="1"/>
    <x v="0"/>
  </r>
  <r>
    <s v="ODR6218770594c"/>
    <s v="C183230L"/>
    <d v="2022-11-07T00:00:00"/>
    <s v="P702147"/>
    <n v="196330"/>
    <n v="1"/>
    <n v="1963300"/>
    <n v="0"/>
    <n v="1963300"/>
    <n v="1"/>
    <n v="0"/>
    <n v="0"/>
    <n v="7"/>
    <d v="2021-12-17T00:00:00"/>
    <x v="1751"/>
    <n v="1963300"/>
    <n v="135430"/>
    <x v="7"/>
    <x v="4"/>
    <n v="1827870"/>
    <n v="0.93101920236336799"/>
    <x v="2"/>
    <x v="0"/>
    <x v="0"/>
    <x v="1"/>
    <x v="1"/>
  </r>
  <r>
    <s v="ODR3663913561i"/>
    <s v="C477686L"/>
    <d v="2021-07-29T00:00:00"/>
    <s v="P282908"/>
    <n v="195750"/>
    <n v="1"/>
    <n v="1957500"/>
    <n v="0"/>
    <n v="1957500"/>
    <n v="1"/>
    <n v="1"/>
    <n v="0"/>
    <n v="1"/>
    <d v="2021-07-09T00:00:00"/>
    <x v="1752"/>
    <n v="1957500"/>
    <n v="152656"/>
    <x v="6"/>
    <x v="2"/>
    <n v="1804844"/>
    <n v="0.92201481481481495"/>
    <x v="2"/>
    <x v="7"/>
    <x v="7"/>
    <x v="0"/>
    <x v="0"/>
  </r>
  <r>
    <s v="ODR4221892689q"/>
    <s v="C816576L"/>
    <d v="2022-01-22T00:00:00"/>
    <s v="P527836"/>
    <n v="195170"/>
    <n v="1"/>
    <n v="1951700"/>
    <n v="0"/>
    <n v="1951700"/>
    <n v="1"/>
    <n v="1"/>
    <n v="1"/>
    <n v="1"/>
    <d v="2021-10-02T00:00:00"/>
    <x v="1753"/>
    <n v="1951700"/>
    <n v="142448"/>
    <x v="7"/>
    <x v="2"/>
    <n v="1809252"/>
    <n v="0.927013372956909"/>
    <x v="2"/>
    <x v="3"/>
    <x v="3"/>
    <x v="1"/>
    <x v="0"/>
  </r>
  <r>
    <s v="ODR6215096148v"/>
    <s v="C491588L"/>
    <d v="2022-05-06T00:00:00"/>
    <s v="P505119"/>
    <n v="194300"/>
    <n v="1"/>
    <n v="1943000"/>
    <n v="0"/>
    <n v="1943000"/>
    <n v="1"/>
    <n v="0"/>
    <n v="0"/>
    <n v="7"/>
    <d v="2022-06-07T00:00:00"/>
    <x v="1754"/>
    <n v="1943000"/>
    <n v="169012"/>
    <x v="9"/>
    <x v="4"/>
    <n v="1773988"/>
    <n v="0.913014925373134"/>
    <x v="2"/>
    <x v="2"/>
    <x v="2"/>
    <x v="1"/>
    <x v="1"/>
  </r>
  <r>
    <s v="ODR9358294278v"/>
    <s v="C113061L"/>
    <d v="2022-08-03T00:00:00"/>
    <s v="P396055"/>
    <n v="194242"/>
    <n v="1"/>
    <n v="1942420"/>
    <n v="0"/>
    <n v="1942420"/>
    <n v="1"/>
    <n v="1"/>
    <n v="0"/>
    <n v="1"/>
    <d v="2021-07-20T00:00:00"/>
    <x v="1755"/>
    <n v="1942420"/>
    <n v="132066"/>
    <x v="14"/>
    <x v="2"/>
    <n v="1810354"/>
    <n v="0.93200955509107197"/>
    <x v="2"/>
    <x v="11"/>
    <x v="11"/>
    <x v="1"/>
    <x v="0"/>
  </r>
  <r>
    <s v="ODR9043048322w"/>
    <s v="C288152L"/>
    <d v="2022-07-08T00:00:00"/>
    <s v="P879344"/>
    <n v="193140"/>
    <n v="1"/>
    <n v="1931400"/>
    <n v="0"/>
    <n v="1931400"/>
    <n v="1"/>
    <n v="1"/>
    <n v="0"/>
    <n v="1"/>
    <d v="2022-03-17T00:00:00"/>
    <x v="1756"/>
    <n v="1931400"/>
    <n v="135198"/>
    <x v="6"/>
    <x v="2"/>
    <n v="1796202"/>
    <n v="0.93"/>
    <x v="2"/>
    <x v="7"/>
    <x v="7"/>
    <x v="1"/>
    <x v="0"/>
  </r>
  <r>
    <s v="ODR2327978112u"/>
    <s v="C288152L"/>
    <d v="2022-12-05T00:00:00"/>
    <s v="P879344"/>
    <n v="193140"/>
    <n v="1"/>
    <n v="1931400"/>
    <n v="0"/>
    <n v="1931400"/>
    <n v="1"/>
    <n v="1"/>
    <n v="0"/>
    <n v="1"/>
    <d v="2022-03-17T00:00:00"/>
    <x v="1756"/>
    <n v="1931400"/>
    <n v="135198"/>
    <x v="6"/>
    <x v="2"/>
    <n v="1796202"/>
    <n v="0.93"/>
    <x v="2"/>
    <x v="1"/>
    <x v="1"/>
    <x v="1"/>
    <x v="0"/>
  </r>
  <r>
    <s v="ODR2502322405k"/>
    <s v="C525405L"/>
    <d v="2021-10-17T00:00:00"/>
    <s v="P131358"/>
    <n v="192850"/>
    <n v="1"/>
    <n v="1928500"/>
    <n v="0"/>
    <n v="1928500"/>
    <n v="1"/>
    <n v="1"/>
    <n v="0"/>
    <n v="1"/>
    <d v="2021-07-24T00:00:00"/>
    <x v="1757"/>
    <n v="1928500"/>
    <n v="140766"/>
    <x v="6"/>
    <x v="2"/>
    <n v="1787734"/>
    <n v="0.92700751879699195"/>
    <x v="2"/>
    <x v="6"/>
    <x v="6"/>
    <x v="0"/>
    <x v="0"/>
  </r>
  <r>
    <s v="ODR5049245938c"/>
    <s v="C183230L"/>
    <d v="2022-06-16T00:00:00"/>
    <s v="P285945"/>
    <n v="192850"/>
    <n v="1"/>
    <n v="1928500"/>
    <n v="0"/>
    <n v="1928500"/>
    <n v="1"/>
    <n v="0"/>
    <n v="0"/>
    <n v="7"/>
    <d v="2021-12-17T00:00:00"/>
    <x v="1715"/>
    <n v="1928500"/>
    <n v="169708"/>
    <x v="6"/>
    <x v="4"/>
    <n v="1758792"/>
    <n v="0.91200000000000003"/>
    <x v="2"/>
    <x v="8"/>
    <x v="8"/>
    <x v="1"/>
    <x v="1"/>
  </r>
  <r>
    <s v="ODR9584112257y"/>
    <s v="C509023L"/>
    <d v="2022-02-23T00:00:00"/>
    <s v="P929795"/>
    <n v="192850"/>
    <n v="1"/>
    <n v="1928500"/>
    <n v="0"/>
    <n v="1928500"/>
    <n v="1"/>
    <n v="0"/>
    <n v="0"/>
    <n v="1"/>
    <d v="2021-12-17T00:00:00"/>
    <x v="1758"/>
    <n v="1928500"/>
    <n v="160022"/>
    <x v="14"/>
    <x v="2"/>
    <n v="1768478"/>
    <n v="0.91702255639097696"/>
    <x v="2"/>
    <x v="10"/>
    <x v="10"/>
    <x v="1"/>
    <x v="1"/>
  </r>
  <r>
    <s v="ODR4424270836m"/>
    <s v="C327703L"/>
    <d v="2021-04-09T00:00:00"/>
    <s v="P940197"/>
    <n v="192850"/>
    <n v="1"/>
    <n v="1928500"/>
    <n v="0"/>
    <n v="1928500"/>
    <n v="1"/>
    <n v="1"/>
    <n v="0"/>
    <n v="1"/>
    <d v="2021-08-13T00:00:00"/>
    <x v="1759"/>
    <n v="1928500"/>
    <n v="152308"/>
    <x v="7"/>
    <x v="2"/>
    <n v="1776192"/>
    <n v="0.92102255639097697"/>
    <x v="2"/>
    <x v="5"/>
    <x v="5"/>
    <x v="0"/>
    <x v="0"/>
  </r>
  <r>
    <s v="ODR8517014354a"/>
    <s v="C761435L"/>
    <d v="2021-12-10T00:00:00"/>
    <s v="P607429"/>
    <n v="192560"/>
    <n v="1"/>
    <n v="1925600"/>
    <n v="0"/>
    <n v="1925600"/>
    <n v="1"/>
    <n v="1"/>
    <n v="1"/>
    <n v="1"/>
    <d v="2021-10-05T00:00:00"/>
    <x v="1760"/>
    <n v="1548020"/>
    <n v="131544"/>
    <x v="2"/>
    <x v="2"/>
    <n v="1794056"/>
    <n v="0.93168674698795195"/>
    <x v="2"/>
    <x v="1"/>
    <x v="1"/>
    <x v="0"/>
    <x v="0"/>
  </r>
  <r>
    <s v="ODR5799584143k"/>
    <s v="C923763L"/>
    <d v="2022-06-04T00:00:00"/>
    <s v="P504980"/>
    <n v="192270"/>
    <n v="1"/>
    <n v="1922700"/>
    <n v="0"/>
    <n v="1922700"/>
    <n v="1"/>
    <n v="0"/>
    <n v="0"/>
    <n v="7"/>
    <d v="2022-04-08T00:00:00"/>
    <x v="1761"/>
    <n v="1922700"/>
    <n v="115362"/>
    <x v="10"/>
    <x v="4"/>
    <n v="1807338"/>
    <n v="0.94"/>
    <x v="2"/>
    <x v="8"/>
    <x v="8"/>
    <x v="1"/>
    <x v="1"/>
  </r>
  <r>
    <s v="ODR9399055214e"/>
    <s v="C756271L"/>
    <d v="2021-06-07T00:00:00"/>
    <s v="P429462"/>
    <n v="191400"/>
    <n v="1"/>
    <n v="1914000"/>
    <n v="0"/>
    <n v="1914000"/>
    <n v="1"/>
    <n v="1"/>
    <n v="1"/>
    <n v="1"/>
    <d v="2021-07-04T00:00:00"/>
    <x v="1762"/>
    <n v="1914000"/>
    <n v="155034"/>
    <x v="9"/>
    <x v="2"/>
    <n v="1758966"/>
    <n v="0.91900000000000004"/>
    <x v="2"/>
    <x v="8"/>
    <x v="8"/>
    <x v="0"/>
    <x v="0"/>
  </r>
  <r>
    <s v="ODR4759166740c"/>
    <s v="C833021L"/>
    <d v="2021-08-31T00:00:00"/>
    <s v="P612684"/>
    <n v="191400"/>
    <n v="1"/>
    <n v="1914000"/>
    <n v="0"/>
    <n v="1914000"/>
    <n v="1"/>
    <n v="1"/>
    <n v="1"/>
    <n v="1"/>
    <d v="2021-08-05T00:00:00"/>
    <x v="1763"/>
    <n v="1914000"/>
    <n v="128238"/>
    <x v="9"/>
    <x v="2"/>
    <n v="1785762"/>
    <n v="0.93300000000000005"/>
    <x v="2"/>
    <x v="11"/>
    <x v="11"/>
    <x v="0"/>
    <x v="0"/>
  </r>
  <r>
    <s v="ODR4939203764y"/>
    <s v="C770151L"/>
    <d v="2021-11-11T00:00:00"/>
    <s v="P642750"/>
    <n v="191400"/>
    <n v="1"/>
    <n v="1914000"/>
    <n v="0"/>
    <n v="1914000"/>
    <n v="1"/>
    <n v="0"/>
    <n v="0"/>
    <n v="10"/>
    <d v="2021-07-25T00:00:00"/>
    <x v="1764"/>
    <n v="1914000"/>
    <n v="162690"/>
    <x v="9"/>
    <x v="11"/>
    <n v="1751310"/>
    <n v="0.91500000000000004"/>
    <x v="2"/>
    <x v="0"/>
    <x v="0"/>
    <x v="0"/>
    <x v="1"/>
  </r>
  <r>
    <s v="ODR5986083104q"/>
    <s v="C890940L"/>
    <d v="2022-03-01T00:00:00"/>
    <s v="P274768"/>
    <n v="9570"/>
    <n v="20"/>
    <n v="1914000"/>
    <n v="0"/>
    <n v="1914000"/>
    <n v="1"/>
    <n v="1"/>
    <n v="1"/>
    <n v="3"/>
    <d v="2021-09-28T00:00:00"/>
    <x v="173"/>
    <n v="95700"/>
    <n v="6090"/>
    <x v="11"/>
    <x v="3"/>
    <n v="1792200"/>
    <n v="0.93636363636363595"/>
    <x v="0"/>
    <x v="9"/>
    <x v="9"/>
    <x v="1"/>
    <x v="0"/>
  </r>
  <r>
    <s v="ODR6987640370u"/>
    <s v="C493263L"/>
    <d v="2022-05-27T00:00:00"/>
    <s v="P267479"/>
    <n v="95700"/>
    <n v="2"/>
    <n v="1914000"/>
    <n v="0"/>
    <n v="1914000"/>
    <n v="1"/>
    <n v="0"/>
    <n v="0"/>
    <n v="4"/>
    <d v="2022-01-04T00:00:00"/>
    <x v="1765"/>
    <n v="957000"/>
    <n v="62176"/>
    <x v="11"/>
    <x v="1"/>
    <n v="1789648"/>
    <n v="0.93503030303030299"/>
    <x v="2"/>
    <x v="2"/>
    <x v="2"/>
    <x v="1"/>
    <x v="1"/>
  </r>
  <r>
    <s v="ODR5348264203s"/>
    <s v="C144554L"/>
    <d v="2022-03-20T00:00:00"/>
    <s v="P961238"/>
    <n v="191342"/>
    <n v="1"/>
    <n v="1913420"/>
    <n v="0"/>
    <n v="1913420"/>
    <n v="1"/>
    <n v="0"/>
    <n v="0"/>
    <n v="7"/>
    <d v="2022-03-13T00:00:00"/>
    <x v="1766"/>
    <n v="1850200"/>
    <n v="144304"/>
    <x v="6"/>
    <x v="4"/>
    <n v="1769116"/>
    <n v="0.92458320703243402"/>
    <x v="2"/>
    <x v="9"/>
    <x v="9"/>
    <x v="1"/>
    <x v="1"/>
  </r>
  <r>
    <s v="ODR6462288237o"/>
    <s v="C257934L"/>
    <d v="2021-07-12T00:00:00"/>
    <s v="P318683"/>
    <n v="191110"/>
    <n v="1"/>
    <n v="1911100"/>
    <n v="0"/>
    <n v="1911100"/>
    <n v="1"/>
    <n v="1"/>
    <n v="1"/>
    <n v="1"/>
    <d v="2021-12-09T00:00:00"/>
    <x v="1767"/>
    <n v="1508000"/>
    <n v="126672"/>
    <x v="14"/>
    <x v="2"/>
    <n v="1784428"/>
    <n v="0.93371775417298897"/>
    <x v="2"/>
    <x v="7"/>
    <x v="7"/>
    <x v="0"/>
    <x v="0"/>
  </r>
  <r>
    <s v="ODR7073220923e"/>
    <s v="C630314L"/>
    <d v="2021-02-07T00:00:00"/>
    <s v="P770531"/>
    <n v="191110"/>
    <n v="1"/>
    <n v="1911100"/>
    <n v="0"/>
    <n v="1911100"/>
    <n v="1"/>
    <n v="1"/>
    <n v="0"/>
    <n v="1"/>
    <d v="2021-07-01T00:00:00"/>
    <x v="1768"/>
    <n v="1911100"/>
    <n v="116522"/>
    <x v="9"/>
    <x v="2"/>
    <n v="1794578"/>
    <n v="0.93902883156297401"/>
    <x v="2"/>
    <x v="10"/>
    <x v="10"/>
    <x v="0"/>
    <x v="0"/>
  </r>
  <r>
    <s v="ODR1483283480b"/>
    <s v="C557314L"/>
    <d v="2021-08-22T00:00:00"/>
    <s v="P834352"/>
    <n v="191110"/>
    <n v="1"/>
    <n v="1911100"/>
    <n v="0"/>
    <n v="1911100"/>
    <n v="1"/>
    <n v="1"/>
    <n v="1"/>
    <n v="1"/>
    <d v="2021-08-13T00:00:00"/>
    <x v="1769"/>
    <n v="1911100"/>
    <n v="156658"/>
    <x v="9"/>
    <x v="2"/>
    <n v="1754442"/>
    <n v="0.91802731411229099"/>
    <x v="2"/>
    <x v="11"/>
    <x v="11"/>
    <x v="0"/>
    <x v="0"/>
  </r>
  <r>
    <s v="ODR9769363338o"/>
    <s v="C330986L"/>
    <d v="2021-10-23T00:00:00"/>
    <s v="P562906"/>
    <n v="191110"/>
    <n v="1"/>
    <n v="1911100"/>
    <n v="0"/>
    <n v="1911100"/>
    <n v="1"/>
    <n v="1"/>
    <n v="0"/>
    <n v="1"/>
    <d v="2021-10-20T00:00:00"/>
    <x v="1770"/>
    <n v="1911100"/>
    <n v="158572"/>
    <x v="9"/>
    <x v="2"/>
    <n v="1752528"/>
    <n v="0.91702579666160899"/>
    <x v="2"/>
    <x v="6"/>
    <x v="6"/>
    <x v="0"/>
    <x v="0"/>
  </r>
  <r>
    <s v="ODR5109016507w"/>
    <s v="C763722L"/>
    <d v="2021-12-18T00:00:00"/>
    <s v="P178123"/>
    <n v="191110"/>
    <n v="1"/>
    <n v="1911100"/>
    <n v="0"/>
    <n v="1911100"/>
    <n v="1"/>
    <n v="1"/>
    <n v="1"/>
    <n v="1"/>
    <d v="2021-11-15T00:00:00"/>
    <x v="1771"/>
    <n v="1911100"/>
    <n v="170056"/>
    <x v="9"/>
    <x v="2"/>
    <n v="1741044"/>
    <n v="0.911016691957511"/>
    <x v="2"/>
    <x v="1"/>
    <x v="1"/>
    <x v="0"/>
    <x v="0"/>
  </r>
  <r>
    <s v="ODR8947227303p"/>
    <s v="C876106L"/>
    <d v="2022-01-15T00:00:00"/>
    <s v="P447878"/>
    <n v="27260"/>
    <n v="7"/>
    <n v="1908200"/>
    <n v="0"/>
    <n v="1908200"/>
    <n v="1"/>
    <n v="1"/>
    <n v="1"/>
    <n v="1"/>
    <d v="2022-01-15T00:00:00"/>
    <x v="170"/>
    <n v="246500"/>
    <n v="19952"/>
    <x v="11"/>
    <x v="2"/>
    <n v="1768536"/>
    <n v="0.92680851063829806"/>
    <x v="0"/>
    <x v="3"/>
    <x v="3"/>
    <x v="1"/>
    <x v="0"/>
  </r>
  <r>
    <s v="ODR6845062832k"/>
    <s v="C415088L"/>
    <d v="2021-08-18T00:00:00"/>
    <s v="P386885"/>
    <n v="37990"/>
    <n v="5"/>
    <n v="1899500"/>
    <n v="0"/>
    <n v="1899500"/>
    <n v="1"/>
    <n v="1"/>
    <n v="1"/>
    <n v="8"/>
    <d v="2021-08-15T00:00:00"/>
    <x v="1185"/>
    <n v="379900"/>
    <n v="30392"/>
    <x v="11"/>
    <x v="8"/>
    <n v="1747540"/>
    <n v="0.92"/>
    <x v="0"/>
    <x v="11"/>
    <x v="11"/>
    <x v="0"/>
    <x v="0"/>
  </r>
  <r>
    <s v="ODR5487671566a"/>
    <s v="C849054L"/>
    <d v="2022-12-08T00:00:00"/>
    <s v="P387555"/>
    <n v="189660"/>
    <n v="1"/>
    <n v="1896600"/>
    <n v="0"/>
    <n v="1896600"/>
    <n v="1"/>
    <n v="0"/>
    <n v="0"/>
    <n v="1"/>
    <d v="2021-11-04T00:00:00"/>
    <x v="1772"/>
    <n v="1896600"/>
    <n v="157412"/>
    <x v="0"/>
    <x v="2"/>
    <n v="1739188"/>
    <n v="0.91700305810397598"/>
    <x v="2"/>
    <x v="1"/>
    <x v="1"/>
    <x v="1"/>
    <x v="1"/>
  </r>
  <r>
    <s v="ODR3391401316g"/>
    <s v="C261295L"/>
    <d v="2021-09-24T00:00:00"/>
    <s v="P919215"/>
    <n v="189544"/>
    <n v="1"/>
    <n v="1895440"/>
    <n v="0"/>
    <n v="1895440"/>
    <n v="1"/>
    <n v="0"/>
    <n v="0"/>
    <n v="4"/>
    <d v="2021-09-26T00:00:00"/>
    <x v="1773"/>
    <n v="1895440"/>
    <n v="162980"/>
    <x v="10"/>
    <x v="1"/>
    <n v="1732460"/>
    <n v="0.91401468788249696"/>
    <x v="2"/>
    <x v="4"/>
    <x v="4"/>
    <x v="0"/>
    <x v="1"/>
  </r>
  <r>
    <s v="ODR4554556354o"/>
    <s v="C550002L"/>
    <d v="2021-10-26T00:00:00"/>
    <s v="P919215"/>
    <n v="189544"/>
    <n v="1"/>
    <n v="1895440"/>
    <n v="0"/>
    <n v="1895440"/>
    <n v="1"/>
    <n v="1"/>
    <n v="1"/>
    <n v="1"/>
    <d v="2021-09-28T00:00:00"/>
    <x v="1773"/>
    <n v="1895440"/>
    <n v="162980"/>
    <x v="10"/>
    <x v="2"/>
    <n v="1732460"/>
    <n v="0.91401468788249696"/>
    <x v="2"/>
    <x v="6"/>
    <x v="6"/>
    <x v="0"/>
    <x v="0"/>
  </r>
  <r>
    <s v="ODR6044193785m"/>
    <s v="C634177L"/>
    <d v="2021-11-16T00:00:00"/>
    <s v="P648650"/>
    <n v="189486"/>
    <n v="1"/>
    <n v="1894860"/>
    <n v="0"/>
    <n v="1894860"/>
    <n v="1"/>
    <n v="0"/>
    <n v="0"/>
    <n v="1"/>
    <d v="2021-11-21T00:00:00"/>
    <x v="1774"/>
    <n v="1894860"/>
    <n v="147784"/>
    <x v="6"/>
    <x v="2"/>
    <n v="1747076"/>
    <n v="0.92200795837159499"/>
    <x v="2"/>
    <x v="0"/>
    <x v="0"/>
    <x v="0"/>
    <x v="1"/>
  </r>
  <r>
    <s v="ODR4177189462j"/>
    <s v="C454810L"/>
    <d v="2022-04-07T00:00:00"/>
    <s v="P648650"/>
    <n v="189486"/>
    <n v="1"/>
    <n v="1894860"/>
    <n v="0"/>
    <n v="1894860"/>
    <n v="1"/>
    <n v="1"/>
    <n v="1"/>
    <n v="1"/>
    <d v="2022-07-07T00:00:00"/>
    <x v="1774"/>
    <n v="1894860"/>
    <n v="147784"/>
    <x v="6"/>
    <x v="2"/>
    <n v="1747076"/>
    <n v="0.92200795837159499"/>
    <x v="2"/>
    <x v="5"/>
    <x v="5"/>
    <x v="1"/>
    <x v="0"/>
  </r>
  <r>
    <s v="ODR2372171766t"/>
    <s v="C934224L"/>
    <d v="2022-06-05T00:00:00"/>
    <s v="P648650"/>
    <n v="189486"/>
    <n v="1"/>
    <n v="1894860"/>
    <n v="0"/>
    <n v="1894860"/>
    <n v="1"/>
    <n v="1"/>
    <n v="0"/>
    <n v="1"/>
    <d v="2022-05-08T00:00:00"/>
    <x v="1774"/>
    <n v="1894860"/>
    <n v="147784"/>
    <x v="6"/>
    <x v="2"/>
    <n v="1747076"/>
    <n v="0.92200795837159499"/>
    <x v="2"/>
    <x v="8"/>
    <x v="8"/>
    <x v="1"/>
    <x v="0"/>
  </r>
  <r>
    <s v="ODR4746925644v"/>
    <s v="C253783L"/>
    <d v="2022-05-18T00:00:00"/>
    <s v="P504777"/>
    <n v="189022"/>
    <n v="1"/>
    <n v="1890220"/>
    <n v="0"/>
    <n v="1890220"/>
    <n v="1"/>
    <n v="1"/>
    <n v="0"/>
    <n v="1"/>
    <d v="2022-05-04T00:00:00"/>
    <x v="1775"/>
    <n v="1890220"/>
    <n v="145522"/>
    <x v="10"/>
    <x v="2"/>
    <n v="1744698"/>
    <n v="0.92301319423135897"/>
    <x v="2"/>
    <x v="2"/>
    <x v="2"/>
    <x v="1"/>
    <x v="0"/>
  </r>
  <r>
    <s v="ODR8486429488w"/>
    <s v="C773860L"/>
    <d v="2022-05-31T00:00:00"/>
    <s v="P504777"/>
    <n v="189022"/>
    <n v="1"/>
    <n v="1890220"/>
    <n v="0"/>
    <n v="1890220"/>
    <n v="1"/>
    <n v="0"/>
    <n v="0"/>
    <n v="7"/>
    <d v="2022-05-19T00:00:00"/>
    <x v="1775"/>
    <n v="1890220"/>
    <n v="145522"/>
    <x v="10"/>
    <x v="4"/>
    <n v="1744698"/>
    <n v="0.92301319423135897"/>
    <x v="2"/>
    <x v="2"/>
    <x v="2"/>
    <x v="1"/>
    <x v="1"/>
  </r>
  <r>
    <s v="ODR3519424552c"/>
    <s v="C284081L"/>
    <d v="2021-04-11T00:00:00"/>
    <s v="P970355"/>
    <n v="188790"/>
    <n v="1"/>
    <n v="1887900"/>
    <n v="0"/>
    <n v="1887900"/>
    <n v="1"/>
    <n v="1"/>
    <n v="1"/>
    <n v="1"/>
    <d v="2021-10-26T00:00:00"/>
    <x v="1747"/>
    <n v="1887900"/>
    <n v="154802"/>
    <x v="12"/>
    <x v="2"/>
    <n v="1733098"/>
    <n v="0.91800307219662103"/>
    <x v="2"/>
    <x v="5"/>
    <x v="5"/>
    <x v="0"/>
    <x v="0"/>
  </r>
  <r>
    <s v="ODR5980692966g"/>
    <s v="C525405L"/>
    <d v="2021-11-11T00:00:00"/>
    <s v="P756519"/>
    <n v="188790"/>
    <n v="1"/>
    <n v="1887900"/>
    <n v="0"/>
    <n v="1887900"/>
    <n v="1"/>
    <n v="1"/>
    <n v="0"/>
    <n v="1"/>
    <d v="2021-07-24T00:00:00"/>
    <x v="1776"/>
    <n v="1887900"/>
    <n v="115130"/>
    <x v="12"/>
    <x v="2"/>
    <n v="1772770"/>
    <n v="0.939016897081413"/>
    <x v="2"/>
    <x v="0"/>
    <x v="0"/>
    <x v="0"/>
    <x v="0"/>
  </r>
  <r>
    <s v="ODR8861776124a"/>
    <s v="C985354L"/>
    <d v="2021-10-26T00:00:00"/>
    <s v="P559249"/>
    <n v="188500"/>
    <n v="1"/>
    <n v="1885000"/>
    <n v="0"/>
    <n v="1885000"/>
    <n v="1"/>
    <n v="1"/>
    <n v="0"/>
    <n v="3"/>
    <d v="2021-10-02T00:00:00"/>
    <x v="1777"/>
    <n v="1885000"/>
    <n v="163966"/>
    <x v="3"/>
    <x v="3"/>
    <n v="1721034"/>
    <n v="0.91301538461538401"/>
    <x v="2"/>
    <x v="6"/>
    <x v="6"/>
    <x v="0"/>
    <x v="0"/>
  </r>
  <r>
    <s v="ODR9235306274r"/>
    <s v="C436261L"/>
    <d v="2022-11-03T00:00:00"/>
    <s v="P700907"/>
    <n v="188500"/>
    <n v="1"/>
    <n v="1885000"/>
    <n v="0"/>
    <n v="1885000"/>
    <n v="1"/>
    <n v="1"/>
    <n v="1"/>
    <n v="1"/>
    <d v="2021-07-25T00:00:00"/>
    <x v="172"/>
    <n v="1508000"/>
    <n v="98020"/>
    <x v="6"/>
    <x v="2"/>
    <n v="1786980"/>
    <n v="0.94799999999999995"/>
    <x v="2"/>
    <x v="0"/>
    <x v="0"/>
    <x v="1"/>
    <x v="0"/>
  </r>
  <r>
    <s v="ODR9350651753e"/>
    <s v="C120985L"/>
    <d v="2022-03-27T00:00:00"/>
    <s v="P842526"/>
    <n v="46980"/>
    <n v="4"/>
    <n v="1879200"/>
    <n v="0"/>
    <n v="1879200"/>
    <n v="1"/>
    <n v="0"/>
    <n v="0"/>
    <n v="7"/>
    <d v="2021-11-27T00:00:00"/>
    <x v="1778"/>
    <n v="478500"/>
    <n v="30102"/>
    <x v="11"/>
    <x v="4"/>
    <n v="1758792"/>
    <n v="0.93592592592592605"/>
    <x v="0"/>
    <x v="9"/>
    <x v="9"/>
    <x v="1"/>
    <x v="1"/>
  </r>
  <r>
    <s v="ODR3229554077s"/>
    <s v="C390206L"/>
    <d v="2022-07-13T00:00:00"/>
    <s v="P948478"/>
    <n v="93502"/>
    <n v="2"/>
    <n v="1870050"/>
    <n v="0"/>
    <n v="1870050"/>
    <n v="1"/>
    <n v="0"/>
    <n v="0"/>
    <n v="4"/>
    <d v="2021-07-13T00:00:00"/>
    <x v="1779"/>
    <n v="935024"/>
    <n v="61654"/>
    <x v="5"/>
    <x v="1"/>
    <n v="1746742"/>
    <n v="0.934061656105452"/>
    <x v="2"/>
    <x v="7"/>
    <x v="7"/>
    <x v="1"/>
    <x v="1"/>
  </r>
  <r>
    <s v="ODR3540467799c"/>
    <s v="C698317L"/>
    <d v="2022-01-25T00:00:00"/>
    <s v="P996588"/>
    <n v="46690"/>
    <n v="4"/>
    <n v="1867600"/>
    <n v="0"/>
    <n v="1867600"/>
    <n v="1"/>
    <n v="0"/>
    <n v="0"/>
    <n v="4"/>
    <d v="2021-12-14T00:00:00"/>
    <x v="1780"/>
    <n v="466900"/>
    <n v="29406"/>
    <x v="11"/>
    <x v="1"/>
    <n v="1749976"/>
    <n v="0.93701863354037296"/>
    <x v="0"/>
    <x v="3"/>
    <x v="3"/>
    <x v="1"/>
    <x v="1"/>
  </r>
  <r>
    <s v="ODR4020351152t"/>
    <s v="C698317L"/>
    <d v="2022-08-03T00:00:00"/>
    <s v="P996588"/>
    <n v="46690"/>
    <n v="4"/>
    <n v="1867600"/>
    <n v="0"/>
    <n v="1867600"/>
    <n v="1"/>
    <n v="1"/>
    <n v="1"/>
    <n v="4"/>
    <d v="2021-12-14T00:00:00"/>
    <x v="1780"/>
    <n v="466900"/>
    <n v="29406"/>
    <x v="11"/>
    <x v="1"/>
    <n v="1749976"/>
    <n v="0.93701863354037296"/>
    <x v="0"/>
    <x v="11"/>
    <x v="11"/>
    <x v="1"/>
    <x v="0"/>
  </r>
  <r>
    <s v="ODR5124977654v"/>
    <s v="C884211L"/>
    <d v="2021-06-07T00:00:00"/>
    <s v="P142315"/>
    <n v="186122"/>
    <n v="1"/>
    <n v="1861220"/>
    <n v="0"/>
    <n v="1861220"/>
    <n v="1"/>
    <n v="1"/>
    <n v="1"/>
    <n v="1"/>
    <d v="2021-07-14T00:00:00"/>
    <x v="1781"/>
    <n v="1095040"/>
    <n v="78822"/>
    <x v="7"/>
    <x v="2"/>
    <n v="1782398"/>
    <n v="0.957650358367092"/>
    <x v="2"/>
    <x v="8"/>
    <x v="8"/>
    <x v="0"/>
    <x v="0"/>
  </r>
  <r>
    <s v="ODR7273732154j"/>
    <s v="C446232L"/>
    <d v="2021-07-10T00:00:00"/>
    <s v="P231554"/>
    <n v="186122"/>
    <n v="1"/>
    <n v="1861220"/>
    <n v="0"/>
    <n v="1861220"/>
    <n v="1"/>
    <n v="1"/>
    <n v="1"/>
    <n v="1"/>
    <d v="2021-10-08T00:00:00"/>
    <x v="1782"/>
    <n v="1861220"/>
    <n v="122786"/>
    <x v="7"/>
    <x v="2"/>
    <n v="1738434"/>
    <n v="0.93402929261452206"/>
    <x v="2"/>
    <x v="7"/>
    <x v="7"/>
    <x v="0"/>
    <x v="0"/>
  </r>
  <r>
    <s v="ODR2729136330k"/>
    <s v="C691738L"/>
    <d v="2021-07-31T00:00:00"/>
    <s v="P124587"/>
    <n v="186122"/>
    <n v="1"/>
    <n v="1861220"/>
    <n v="0"/>
    <n v="1861220"/>
    <n v="1"/>
    <n v="1"/>
    <n v="0"/>
    <n v="3"/>
    <d v="2021-07-05T00:00:00"/>
    <x v="1783"/>
    <n v="1861220"/>
    <n v="126556"/>
    <x v="7"/>
    <x v="3"/>
    <n v="1734664"/>
    <n v="0.93200373948270498"/>
    <x v="2"/>
    <x v="7"/>
    <x v="7"/>
    <x v="0"/>
    <x v="0"/>
  </r>
  <r>
    <s v="ODR4597506603w"/>
    <s v="C939912L"/>
    <d v="2021-08-12T00:00:00"/>
    <s v="P136050"/>
    <n v="185600"/>
    <n v="1"/>
    <n v="1856000"/>
    <n v="0"/>
    <n v="1856000"/>
    <n v="1"/>
    <n v="1"/>
    <n v="1"/>
    <n v="1"/>
    <d v="2021-12-19T00:00:00"/>
    <x v="1784"/>
    <n v="1856000"/>
    <n v="115072"/>
    <x v="13"/>
    <x v="2"/>
    <n v="1740928"/>
    <n v="0.93799999999999994"/>
    <x v="2"/>
    <x v="11"/>
    <x v="11"/>
    <x v="0"/>
    <x v="0"/>
  </r>
  <r>
    <s v="ODR7798716088y"/>
    <s v="C242356L"/>
    <d v="2021-10-21T00:00:00"/>
    <s v="P136050"/>
    <n v="185600"/>
    <n v="1"/>
    <n v="1856000"/>
    <n v="0"/>
    <n v="1856000"/>
    <n v="1"/>
    <n v="0"/>
    <n v="0"/>
    <n v="1"/>
    <d v="2021-10-05T00:00:00"/>
    <x v="1784"/>
    <n v="1856000"/>
    <n v="115072"/>
    <x v="13"/>
    <x v="2"/>
    <n v="1740928"/>
    <n v="0.93799999999999994"/>
    <x v="2"/>
    <x v="6"/>
    <x v="6"/>
    <x v="0"/>
    <x v="1"/>
  </r>
  <r>
    <s v="ODR2643201058s"/>
    <s v="C563349L"/>
    <d v="2021-10-26T00:00:00"/>
    <s v="P136050"/>
    <n v="185600"/>
    <n v="1"/>
    <n v="1856000"/>
    <n v="0"/>
    <n v="1856000"/>
    <n v="1"/>
    <n v="1"/>
    <n v="1"/>
    <n v="1"/>
    <d v="2021-09-09T00:00:00"/>
    <x v="1784"/>
    <n v="1856000"/>
    <n v="115072"/>
    <x v="13"/>
    <x v="2"/>
    <n v="1740928"/>
    <n v="0.93799999999999994"/>
    <x v="2"/>
    <x v="6"/>
    <x v="6"/>
    <x v="0"/>
    <x v="0"/>
  </r>
  <r>
    <s v="ODR9918693534n"/>
    <s v="C374672L"/>
    <d v="2021-02-10T00:00:00"/>
    <s v="P656257"/>
    <n v="185600"/>
    <n v="1"/>
    <n v="1856000"/>
    <n v="0"/>
    <n v="1856000"/>
    <n v="1"/>
    <n v="0"/>
    <n v="0"/>
    <n v="4"/>
    <d v="2021-07-17T00:00:00"/>
    <x v="1785"/>
    <n v="1856000"/>
    <n v="115072"/>
    <x v="8"/>
    <x v="1"/>
    <n v="1740928"/>
    <n v="0.93799999999999994"/>
    <x v="2"/>
    <x v="10"/>
    <x v="10"/>
    <x v="0"/>
    <x v="1"/>
  </r>
  <r>
    <s v="ODR2000419482e"/>
    <s v="C311476L"/>
    <d v="2021-11-15T00:00:00"/>
    <s v="P939539"/>
    <n v="185600"/>
    <n v="1"/>
    <n v="1856000"/>
    <n v="0"/>
    <n v="1856000"/>
    <n v="1"/>
    <n v="0"/>
    <n v="0"/>
    <n v="5"/>
    <d v="2021-11-20T00:00:00"/>
    <x v="1786"/>
    <n v="1856000"/>
    <n v="142912"/>
    <x v="8"/>
    <x v="0"/>
    <n v="1713088"/>
    <n v="0.92300000000000004"/>
    <x v="2"/>
    <x v="0"/>
    <x v="0"/>
    <x v="0"/>
    <x v="1"/>
  </r>
  <r>
    <s v="ODR9015117435a"/>
    <s v="C113061L"/>
    <d v="2022-01-30T00:00:00"/>
    <s v="P810552"/>
    <n v="185600"/>
    <n v="1"/>
    <n v="1856000"/>
    <n v="0"/>
    <n v="1856000"/>
    <n v="1"/>
    <n v="1"/>
    <n v="1"/>
    <n v="1"/>
    <d v="2021-07-20T00:00:00"/>
    <x v="1787"/>
    <n v="1856000"/>
    <n v="141056"/>
    <x v="8"/>
    <x v="2"/>
    <n v="1714944"/>
    <n v="0.92400000000000004"/>
    <x v="2"/>
    <x v="3"/>
    <x v="3"/>
    <x v="1"/>
    <x v="0"/>
  </r>
  <r>
    <s v="ODR6647434513a"/>
    <s v="C875187L"/>
    <d v="2022-02-03T00:00:00"/>
    <s v="P367824"/>
    <n v="185600"/>
    <n v="1"/>
    <n v="1856000"/>
    <n v="0"/>
    <n v="1856000"/>
    <n v="1"/>
    <n v="1"/>
    <n v="0"/>
    <n v="1"/>
    <d v="2022-03-25T00:00:00"/>
    <x v="1788"/>
    <n v="1682000"/>
    <n v="114376"/>
    <x v="8"/>
    <x v="2"/>
    <n v="1741624"/>
    <n v="0.93837499999999996"/>
    <x v="2"/>
    <x v="10"/>
    <x v="10"/>
    <x v="1"/>
    <x v="0"/>
  </r>
  <r>
    <s v="ODR9508367587i"/>
    <s v="C945602L"/>
    <d v="2022-03-25T00:00:00"/>
    <s v="P225723"/>
    <n v="185600"/>
    <n v="1"/>
    <n v="1856000"/>
    <n v="0"/>
    <n v="1856000"/>
    <n v="1"/>
    <n v="1"/>
    <n v="1"/>
    <n v="1"/>
    <d v="2022-03-08T00:00:00"/>
    <x v="1789"/>
    <n v="1856000"/>
    <n v="159616"/>
    <x v="8"/>
    <x v="2"/>
    <n v="1696384"/>
    <n v="0.91400000000000003"/>
    <x v="2"/>
    <x v="9"/>
    <x v="9"/>
    <x v="1"/>
    <x v="0"/>
  </r>
  <r>
    <s v="ODR4757207767v"/>
    <s v="C720917L"/>
    <d v="2022-04-14T00:00:00"/>
    <s v="P681934"/>
    <n v="92800"/>
    <n v="2"/>
    <n v="1856000"/>
    <n v="0"/>
    <n v="1856000"/>
    <n v="1"/>
    <n v="1"/>
    <n v="0"/>
    <n v="1"/>
    <d v="2021-07-06T00:00:00"/>
    <x v="1790"/>
    <n v="928000"/>
    <n v="64032"/>
    <x v="8"/>
    <x v="2"/>
    <n v="1727936"/>
    <n v="0.93100000000000005"/>
    <x v="2"/>
    <x v="5"/>
    <x v="5"/>
    <x v="1"/>
    <x v="0"/>
  </r>
  <r>
    <s v="ODR3642776075t"/>
    <s v="C504884L"/>
    <d v="2022-04-29T00:00:00"/>
    <s v="P575528"/>
    <n v="92800"/>
    <n v="2"/>
    <n v="1856000"/>
    <n v="0"/>
    <n v="1856000"/>
    <n v="1"/>
    <n v="1"/>
    <n v="1"/>
    <n v="1"/>
    <d v="2021-12-25T00:00:00"/>
    <x v="1791"/>
    <n v="928000"/>
    <n v="56608"/>
    <x v="8"/>
    <x v="2"/>
    <n v="1742784"/>
    <n v="0.93899999999999995"/>
    <x v="2"/>
    <x v="5"/>
    <x v="5"/>
    <x v="1"/>
    <x v="0"/>
  </r>
  <r>
    <s v="ODR7046731561a"/>
    <s v="C284316L"/>
    <d v="2022-05-25T00:00:00"/>
    <s v="P656257"/>
    <n v="185600"/>
    <n v="1"/>
    <n v="1856000"/>
    <n v="0"/>
    <n v="1856000"/>
    <n v="1"/>
    <n v="1"/>
    <n v="1"/>
    <n v="1"/>
    <d v="2022-05-17T00:00:00"/>
    <x v="1785"/>
    <n v="1856000"/>
    <n v="115072"/>
    <x v="8"/>
    <x v="2"/>
    <n v="1740928"/>
    <n v="0.93799999999999994"/>
    <x v="2"/>
    <x v="2"/>
    <x v="2"/>
    <x v="1"/>
    <x v="0"/>
  </r>
  <r>
    <s v="ODR1773153550x"/>
    <s v="C407736L"/>
    <d v="2022-09-07T00:00:00"/>
    <s v="P656257"/>
    <n v="185600"/>
    <n v="1"/>
    <n v="1856000"/>
    <n v="0"/>
    <n v="1856000"/>
    <n v="1"/>
    <n v="1"/>
    <n v="1"/>
    <n v="1"/>
    <d v="2021-07-08T00:00:00"/>
    <x v="1785"/>
    <n v="1856000"/>
    <n v="115072"/>
    <x v="8"/>
    <x v="2"/>
    <n v="1740928"/>
    <n v="0.93799999999999994"/>
    <x v="2"/>
    <x v="4"/>
    <x v="4"/>
    <x v="1"/>
    <x v="0"/>
  </r>
  <r>
    <s v="ODR3015220006t"/>
    <s v="C143092L"/>
    <d v="2022-11-04T00:00:00"/>
    <s v="P876056"/>
    <n v="185600"/>
    <n v="1"/>
    <n v="1856000"/>
    <n v="0"/>
    <n v="1856000"/>
    <n v="1"/>
    <n v="1"/>
    <n v="0"/>
    <n v="1"/>
    <d v="2022-04-20T00:00:00"/>
    <x v="1792"/>
    <n v="1856000"/>
    <n v="135488"/>
    <x v="8"/>
    <x v="2"/>
    <n v="1720512"/>
    <n v="0.92700000000000005"/>
    <x v="2"/>
    <x v="0"/>
    <x v="0"/>
    <x v="1"/>
    <x v="0"/>
  </r>
  <r>
    <s v="ODR4924304752k"/>
    <s v="C431390L"/>
    <d v="2022-01-24T00:00:00"/>
    <s v="P404818"/>
    <n v="185600"/>
    <n v="1"/>
    <n v="1856000"/>
    <n v="0"/>
    <n v="1856000"/>
    <n v="1"/>
    <n v="0"/>
    <n v="0"/>
    <n v="4"/>
    <d v="2022-01-28T00:00:00"/>
    <x v="1793"/>
    <n v="1856000"/>
    <n v="137344"/>
    <x v="14"/>
    <x v="1"/>
    <n v="1718656"/>
    <n v="0.92600000000000005"/>
    <x v="2"/>
    <x v="3"/>
    <x v="3"/>
    <x v="1"/>
    <x v="1"/>
  </r>
  <r>
    <s v="ODR4326196885e"/>
    <s v="C528073L"/>
    <d v="2021-04-09T00:00:00"/>
    <s v="P285635"/>
    <n v="185600"/>
    <n v="1"/>
    <n v="1856000"/>
    <n v="0"/>
    <n v="1856000"/>
    <n v="1"/>
    <n v="0"/>
    <n v="0"/>
    <n v="1"/>
    <d v="2021-09-05T00:00:00"/>
    <x v="1794"/>
    <n v="1856000"/>
    <n v="144768"/>
    <x v="9"/>
    <x v="2"/>
    <n v="1711232"/>
    <n v="0.92200000000000004"/>
    <x v="2"/>
    <x v="5"/>
    <x v="5"/>
    <x v="0"/>
    <x v="1"/>
  </r>
  <r>
    <s v="ODR3999410035n"/>
    <s v="C850822L"/>
    <d v="2021-07-14T00:00:00"/>
    <s v="P319066"/>
    <n v="185600"/>
    <n v="1"/>
    <n v="1856000"/>
    <n v="0"/>
    <n v="1856000"/>
    <n v="1"/>
    <n v="1"/>
    <n v="0"/>
    <n v="1"/>
    <d v="2021-07-09T00:00:00"/>
    <x v="1795"/>
    <n v="1856000"/>
    <n v="144768"/>
    <x v="9"/>
    <x v="2"/>
    <n v="1711232"/>
    <n v="0.92200000000000004"/>
    <x v="2"/>
    <x v="7"/>
    <x v="7"/>
    <x v="0"/>
    <x v="0"/>
  </r>
  <r>
    <s v="ODR4928077795x"/>
    <s v="C672640L"/>
    <d v="2021-09-09T00:00:00"/>
    <s v="P554192"/>
    <n v="185600"/>
    <n v="1"/>
    <n v="1856000"/>
    <n v="0"/>
    <n v="1856000"/>
    <n v="1"/>
    <n v="1"/>
    <n v="0"/>
    <n v="1"/>
    <d v="2021-09-17T00:00:00"/>
    <x v="1796"/>
    <n v="1856000"/>
    <n v="144768"/>
    <x v="9"/>
    <x v="2"/>
    <n v="1711232"/>
    <n v="0.92200000000000004"/>
    <x v="2"/>
    <x v="4"/>
    <x v="4"/>
    <x v="0"/>
    <x v="0"/>
  </r>
  <r>
    <s v="ODR7322110842x"/>
    <s v="C741634L"/>
    <d v="2022-01-25T00:00:00"/>
    <s v="P704157"/>
    <n v="185600"/>
    <n v="1"/>
    <n v="1856000"/>
    <n v="0"/>
    <n v="1856000"/>
    <n v="1"/>
    <n v="1"/>
    <n v="0"/>
    <n v="1"/>
    <d v="2021-07-09T00:00:00"/>
    <x v="1797"/>
    <n v="1856000"/>
    <n v="142912"/>
    <x v="9"/>
    <x v="2"/>
    <n v="1713088"/>
    <n v="0.92300000000000004"/>
    <x v="2"/>
    <x v="3"/>
    <x v="3"/>
    <x v="1"/>
    <x v="0"/>
  </r>
  <r>
    <s v="ODR8402214509o"/>
    <s v="C219918L"/>
    <d v="2021-01-08T00:00:00"/>
    <s v="P392030"/>
    <n v="185600"/>
    <n v="1"/>
    <n v="1856000"/>
    <n v="0"/>
    <n v="1856000"/>
    <n v="1"/>
    <n v="1"/>
    <n v="1"/>
    <n v="1"/>
    <d v="2021-08-16T00:00:00"/>
    <x v="1798"/>
    <n v="1856000"/>
    <n v="141056"/>
    <x v="0"/>
    <x v="2"/>
    <n v="1714944"/>
    <n v="0.92400000000000004"/>
    <x v="2"/>
    <x v="3"/>
    <x v="3"/>
    <x v="0"/>
    <x v="0"/>
  </r>
  <r>
    <s v="ODR4114425142d"/>
    <s v="C727457L"/>
    <d v="2021-07-15T00:00:00"/>
    <s v="P568444"/>
    <n v="18560"/>
    <n v="10"/>
    <n v="1856000"/>
    <n v="0"/>
    <n v="1856000"/>
    <n v="1"/>
    <n v="0"/>
    <n v="0"/>
    <n v="1"/>
    <d v="2021-07-28T00:00:00"/>
    <x v="1799"/>
    <n v="174000"/>
    <n v="15660"/>
    <x v="11"/>
    <x v="2"/>
    <n v="1699400"/>
    <n v="0.91562500000000002"/>
    <x v="0"/>
    <x v="7"/>
    <x v="7"/>
    <x v="0"/>
    <x v="1"/>
  </r>
  <r>
    <s v="ODR6195023373i"/>
    <s v="C188809L"/>
    <d v="2022-04-21T00:00:00"/>
    <s v="P819988"/>
    <n v="92800"/>
    <n v="2"/>
    <n v="1856000"/>
    <n v="0"/>
    <n v="1856000"/>
    <n v="1"/>
    <n v="1"/>
    <n v="1"/>
    <n v="1"/>
    <d v="2021-07-12T00:00:00"/>
    <x v="1800"/>
    <n v="928000"/>
    <n v="80736"/>
    <x v="11"/>
    <x v="2"/>
    <n v="1694528"/>
    <n v="0.91300000000000003"/>
    <x v="2"/>
    <x v="5"/>
    <x v="5"/>
    <x v="1"/>
    <x v="0"/>
  </r>
  <r>
    <s v="ODR2413765752j"/>
    <s v="C140324L"/>
    <d v="2021-12-19T00:00:00"/>
    <s v="P948303"/>
    <n v="92800"/>
    <n v="2"/>
    <n v="1856000"/>
    <n v="0"/>
    <n v="1856000"/>
    <n v="1"/>
    <n v="1"/>
    <n v="0"/>
    <n v="1"/>
    <d v="2021-12-23T00:00:00"/>
    <x v="1801"/>
    <n v="1160000"/>
    <n v="93960"/>
    <x v="5"/>
    <x v="2"/>
    <n v="1668080"/>
    <n v="0.89875000000000005"/>
    <x v="2"/>
    <x v="1"/>
    <x v="1"/>
    <x v="0"/>
    <x v="0"/>
  </r>
  <r>
    <s v="ODR9763434766j"/>
    <s v="C143684L"/>
    <d v="2022-04-29T00:00:00"/>
    <s v="P388569"/>
    <n v="18560"/>
    <n v="10"/>
    <n v="1856000"/>
    <n v="0"/>
    <n v="1856000"/>
    <n v="1"/>
    <n v="0"/>
    <n v="0"/>
    <n v="5"/>
    <d v="2021-07-05T00:00:00"/>
    <x v="1802"/>
    <n v="185600"/>
    <n v="12412"/>
    <x v="5"/>
    <x v="0"/>
    <n v="1731880"/>
    <n v="0.93312499999999998"/>
    <x v="0"/>
    <x v="5"/>
    <x v="5"/>
    <x v="1"/>
    <x v="1"/>
  </r>
  <r>
    <s v="ODR1415323257g"/>
    <s v="C621738L"/>
    <d v="2022-06-29T00:00:00"/>
    <s v="P818221"/>
    <n v="92800"/>
    <n v="2"/>
    <n v="1856000"/>
    <n v="0"/>
    <n v="1856000"/>
    <n v="1"/>
    <n v="1"/>
    <n v="0"/>
    <n v="1"/>
    <d v="2022-06-27T00:00:00"/>
    <x v="1803"/>
    <n v="927420"/>
    <n v="68614"/>
    <x v="7"/>
    <x v="2"/>
    <n v="1718772"/>
    <n v="0.92606250000000001"/>
    <x v="2"/>
    <x v="8"/>
    <x v="8"/>
    <x v="1"/>
    <x v="0"/>
  </r>
  <r>
    <s v="ODR9951855111s"/>
    <s v="C896131L"/>
    <d v="2022-01-03T00:00:00"/>
    <s v="P753425"/>
    <n v="185542"/>
    <n v="1"/>
    <n v="1855420"/>
    <n v="0"/>
    <n v="1855420"/>
    <n v="1"/>
    <n v="1"/>
    <n v="1"/>
    <n v="1"/>
    <d v="2022-03-05T00:00:00"/>
    <x v="1804"/>
    <n v="1855420"/>
    <n v="137286"/>
    <x v="3"/>
    <x v="2"/>
    <n v="1718134"/>
    <n v="0.92600812753985595"/>
    <x v="2"/>
    <x v="3"/>
    <x v="3"/>
    <x v="1"/>
    <x v="0"/>
  </r>
  <r>
    <s v="ODR9657230054f"/>
    <s v="C824702L"/>
    <d v="2022-06-21T00:00:00"/>
    <s v="P133089"/>
    <n v="185542"/>
    <n v="1"/>
    <n v="1855420"/>
    <n v="0"/>
    <n v="1855420"/>
    <n v="1"/>
    <n v="1"/>
    <n v="0"/>
    <n v="1"/>
    <d v="2022-03-16T00:00:00"/>
    <x v="1805"/>
    <n v="1855420"/>
    <n v="133574"/>
    <x v="9"/>
    <x v="2"/>
    <n v="1721846"/>
    <n v="0.92800875273522998"/>
    <x v="2"/>
    <x v="8"/>
    <x v="8"/>
    <x v="1"/>
    <x v="0"/>
  </r>
  <r>
    <s v="ODR6280616285e"/>
    <s v="C300246L"/>
    <d v="2022-03-15T00:00:00"/>
    <s v="P395083"/>
    <n v="92742"/>
    <n v="2"/>
    <n v="1854840"/>
    <n v="0"/>
    <n v="1854840"/>
    <n v="1"/>
    <n v="0"/>
    <n v="0"/>
    <n v="1"/>
    <d v="2022-03-22T00:00:00"/>
    <x v="1482"/>
    <n v="927420"/>
    <n v="74182"/>
    <x v="14"/>
    <x v="2"/>
    <n v="1706476"/>
    <n v="0.92001250781738597"/>
    <x v="2"/>
    <x v="9"/>
    <x v="9"/>
    <x v="1"/>
    <x v="1"/>
  </r>
  <r>
    <s v="ODR2618758245r"/>
    <s v="C535715L"/>
    <d v="2022-06-13T00:00:00"/>
    <s v="P498064"/>
    <n v="92684"/>
    <n v="2"/>
    <n v="1853680"/>
    <n v="0"/>
    <n v="1853680"/>
    <n v="1"/>
    <n v="0"/>
    <n v="0"/>
    <n v="1"/>
    <d v="2022-06-28T00:00:00"/>
    <x v="1806"/>
    <n v="926840"/>
    <n v="71340"/>
    <x v="9"/>
    <x v="2"/>
    <n v="1711000"/>
    <n v="0.92302878598247795"/>
    <x v="2"/>
    <x v="8"/>
    <x v="8"/>
    <x v="1"/>
    <x v="1"/>
  </r>
  <r>
    <s v="ODR1539237640q"/>
    <s v="C904633L"/>
    <d v="2022-05-17T00:00:00"/>
    <s v="P124794"/>
    <n v="185310"/>
    <n v="1"/>
    <n v="1853100"/>
    <n v="0"/>
    <n v="1853100"/>
    <n v="1"/>
    <n v="0"/>
    <n v="0"/>
    <n v="1"/>
    <d v="2022-05-19T00:00:00"/>
    <x v="1807"/>
    <n v="1853100"/>
    <n v="161182"/>
    <x v="9"/>
    <x v="2"/>
    <n v="1691918"/>
    <n v="0.91302034428794998"/>
    <x v="2"/>
    <x v="2"/>
    <x v="2"/>
    <x v="1"/>
    <x v="1"/>
  </r>
  <r>
    <s v="ODR1614485582x"/>
    <s v="C136210L"/>
    <d v="2022-01-22T00:00:00"/>
    <s v="P505636"/>
    <n v="61770"/>
    <n v="3"/>
    <n v="1853100"/>
    <n v="0"/>
    <n v="1853100"/>
    <n v="1"/>
    <n v="1"/>
    <n v="1"/>
    <n v="3"/>
    <d v="2021-09-21T00:00:00"/>
    <x v="1078"/>
    <n v="527800"/>
    <n v="36366"/>
    <x v="11"/>
    <x v="3"/>
    <n v="1744002"/>
    <n v="0.94112676056337996"/>
    <x v="0"/>
    <x v="3"/>
    <x v="3"/>
    <x v="1"/>
    <x v="0"/>
  </r>
  <r>
    <s v="ODR3448841753a"/>
    <s v="C136210L"/>
    <d v="2021-12-24T00:00:00"/>
    <s v="P616386"/>
    <n v="185020"/>
    <n v="1"/>
    <n v="1850200"/>
    <n v="0"/>
    <n v="1850200"/>
    <n v="1"/>
    <n v="0"/>
    <n v="0"/>
    <n v="4"/>
    <d v="2021-09-21T00:00:00"/>
    <x v="1808"/>
    <n v="1850200"/>
    <n v="116522"/>
    <x v="6"/>
    <x v="1"/>
    <n v="1733678"/>
    <n v="0.93702194357366797"/>
    <x v="2"/>
    <x v="1"/>
    <x v="1"/>
    <x v="0"/>
    <x v="1"/>
  </r>
  <r>
    <s v="ODR7641199401l"/>
    <s v="C425404L"/>
    <d v="2022-06-14T00:00:00"/>
    <s v="P961238"/>
    <n v="185020"/>
    <n v="1"/>
    <n v="1850200"/>
    <n v="0"/>
    <n v="1850200"/>
    <n v="1"/>
    <n v="1"/>
    <n v="1"/>
    <n v="1"/>
    <d v="2022-06-08T00:00:00"/>
    <x v="1766"/>
    <n v="1850200"/>
    <n v="144304"/>
    <x v="6"/>
    <x v="2"/>
    <n v="1705896"/>
    <n v="0.922006269592476"/>
    <x v="2"/>
    <x v="8"/>
    <x v="8"/>
    <x v="1"/>
    <x v="0"/>
  </r>
  <r>
    <s v="ODR6302201075n"/>
    <s v="C201035L"/>
    <d v="2021-12-23T00:00:00"/>
    <s v="P681916"/>
    <n v="185020"/>
    <n v="1"/>
    <n v="1850200"/>
    <n v="0"/>
    <n v="1850200"/>
    <n v="1"/>
    <n v="1"/>
    <n v="1"/>
    <n v="2"/>
    <d v="2021-12-21T00:00:00"/>
    <x v="1809"/>
    <n v="1850200"/>
    <n v="155382"/>
    <x v="14"/>
    <x v="5"/>
    <n v="1694818"/>
    <n v="0.91601880877743003"/>
    <x v="2"/>
    <x v="1"/>
    <x v="1"/>
    <x v="0"/>
    <x v="0"/>
  </r>
  <r>
    <s v="ODR3471513496e"/>
    <s v="C588523L"/>
    <d v="2022-06-30T00:00:00"/>
    <s v="P259514"/>
    <n v="185020"/>
    <n v="1"/>
    <n v="1850200"/>
    <n v="0"/>
    <n v="1850200"/>
    <n v="1"/>
    <n v="0"/>
    <n v="0"/>
    <n v="7"/>
    <d v="2021-11-17T00:00:00"/>
    <x v="1810"/>
    <n v="1850200"/>
    <n v="160950"/>
    <x v="7"/>
    <x v="4"/>
    <n v="1689250"/>
    <n v="0.91300940438871503"/>
    <x v="2"/>
    <x v="8"/>
    <x v="8"/>
    <x v="1"/>
    <x v="1"/>
  </r>
  <r>
    <s v="ODR4361701772i"/>
    <s v="C309247L"/>
    <d v="2022-05-26T00:00:00"/>
    <s v="P667889"/>
    <n v="184788"/>
    <n v="1"/>
    <n v="1847880"/>
    <n v="0"/>
    <n v="1847880"/>
    <n v="1"/>
    <n v="0"/>
    <n v="0"/>
    <n v="1"/>
    <d v="2022-05-08T00:00:00"/>
    <x v="1811"/>
    <n v="1847880"/>
    <n v="129340"/>
    <x v="10"/>
    <x v="2"/>
    <n v="1718540"/>
    <n v="0.93000627746390496"/>
    <x v="2"/>
    <x v="2"/>
    <x v="2"/>
    <x v="1"/>
    <x v="1"/>
  </r>
  <r>
    <s v="ODR1211996326b"/>
    <s v="C958287L"/>
    <d v="2021-08-17T00:00:00"/>
    <s v="P326257"/>
    <n v="184440"/>
    <n v="1"/>
    <n v="1844400"/>
    <n v="0"/>
    <n v="1844400"/>
    <n v="1"/>
    <n v="1"/>
    <n v="0"/>
    <n v="1"/>
    <d v="2021-07-15T00:00:00"/>
    <x v="1812"/>
    <n v="1844400"/>
    <n v="154918"/>
    <x v="0"/>
    <x v="2"/>
    <n v="1689482"/>
    <n v="0.91600628930817596"/>
    <x v="2"/>
    <x v="11"/>
    <x v="11"/>
    <x v="0"/>
    <x v="0"/>
  </r>
  <r>
    <s v="ODR3656851031a"/>
    <s v="C821592L"/>
    <d v="2021-11-13T00:00:00"/>
    <s v="P171657"/>
    <n v="184440"/>
    <n v="1"/>
    <n v="1844400"/>
    <n v="0"/>
    <n v="1844400"/>
    <n v="1"/>
    <n v="0"/>
    <n v="0"/>
    <n v="1"/>
    <d v="2021-11-01T00:00:00"/>
    <x v="136"/>
    <n v="1844400"/>
    <n v="130906"/>
    <x v="0"/>
    <x v="2"/>
    <n v="1713494"/>
    <n v="0.92902515723270396"/>
    <x v="2"/>
    <x v="0"/>
    <x v="0"/>
    <x v="0"/>
    <x v="1"/>
  </r>
  <r>
    <s v="ODR9178230530h"/>
    <s v="C354503L"/>
    <d v="2022-04-02T00:00:00"/>
    <s v="P171657"/>
    <n v="184440"/>
    <n v="1"/>
    <n v="1844400"/>
    <n v="0"/>
    <n v="1844400"/>
    <n v="1"/>
    <n v="0"/>
    <n v="0"/>
    <n v="4"/>
    <d v="2022-02-07T00:00:00"/>
    <x v="136"/>
    <n v="1844400"/>
    <n v="130906"/>
    <x v="0"/>
    <x v="1"/>
    <n v="1713494"/>
    <n v="0.92902515723270396"/>
    <x v="2"/>
    <x v="5"/>
    <x v="5"/>
    <x v="1"/>
    <x v="1"/>
  </r>
  <r>
    <s v="ODR8858517957p"/>
    <s v="C838910L"/>
    <d v="2022-05-02T00:00:00"/>
    <s v="P171657"/>
    <n v="184440"/>
    <n v="1"/>
    <n v="1844400"/>
    <n v="0"/>
    <n v="1844400"/>
    <n v="1"/>
    <n v="1"/>
    <n v="1"/>
    <n v="4"/>
    <d v="2022-02-01T00:00:00"/>
    <x v="136"/>
    <n v="1844400"/>
    <n v="130906"/>
    <x v="0"/>
    <x v="1"/>
    <n v="1713494"/>
    <n v="0.92902515723270396"/>
    <x v="2"/>
    <x v="2"/>
    <x v="2"/>
    <x v="1"/>
    <x v="0"/>
  </r>
  <r>
    <s v="ODR4204552206q"/>
    <s v="C573345L"/>
    <d v="2022-05-29T00:00:00"/>
    <s v="P171657"/>
    <n v="184440"/>
    <n v="1"/>
    <n v="1844400"/>
    <n v="0"/>
    <n v="1844400"/>
    <n v="1"/>
    <n v="1"/>
    <n v="1"/>
    <n v="1"/>
    <d v="2021-07-14T00:00:00"/>
    <x v="136"/>
    <n v="1844400"/>
    <n v="130906"/>
    <x v="0"/>
    <x v="2"/>
    <n v="1713494"/>
    <n v="0.92902515723270396"/>
    <x v="2"/>
    <x v="2"/>
    <x v="2"/>
    <x v="1"/>
    <x v="0"/>
  </r>
  <r>
    <s v="ODR2659537191h"/>
    <s v="C208795L"/>
    <d v="2021-04-10T00:00:00"/>
    <s v="P447157"/>
    <n v="182857"/>
    <n v="1"/>
    <n v="1828570"/>
    <n v="0"/>
    <n v="1828570"/>
    <n v="1"/>
    <n v="1"/>
    <n v="1"/>
    <n v="1"/>
    <d v="2021-10-12T00:00:00"/>
    <x v="1813"/>
    <n v="1828570"/>
    <n v="153584"/>
    <x v="12"/>
    <x v="2"/>
    <n v="1674986"/>
    <n v="0.91600868438178495"/>
    <x v="2"/>
    <x v="5"/>
    <x v="5"/>
    <x v="0"/>
    <x v="0"/>
  </r>
  <r>
    <s v="ODR3981283933g"/>
    <s v="C840710L"/>
    <d v="2021-09-15T00:00:00"/>
    <s v="P672852"/>
    <n v="182857"/>
    <n v="1"/>
    <n v="1828570"/>
    <n v="0"/>
    <n v="1828570"/>
    <n v="1"/>
    <n v="1"/>
    <n v="1"/>
    <n v="1"/>
    <d v="2021-09-01T00:00:00"/>
    <x v="1814"/>
    <n v="1828570"/>
    <n v="138968"/>
    <x v="12"/>
    <x v="2"/>
    <n v="1689602"/>
    <n v="0.92400181562641803"/>
    <x v="2"/>
    <x v="4"/>
    <x v="4"/>
    <x v="0"/>
    <x v="0"/>
  </r>
  <r>
    <s v="ODR1139009608g"/>
    <s v="C452735L"/>
    <d v="2022-01-15T00:00:00"/>
    <s v="P811804"/>
    <n v="182700"/>
    <n v="1"/>
    <n v="1827000"/>
    <n v="0"/>
    <n v="1827000"/>
    <n v="1"/>
    <n v="1"/>
    <n v="1"/>
    <n v="1"/>
    <d v="2021-11-03T00:00:00"/>
    <x v="1815"/>
    <n v="1827000"/>
    <n v="131544"/>
    <x v="2"/>
    <x v="2"/>
    <n v="1695456"/>
    <n v="0.92800000000000005"/>
    <x v="2"/>
    <x v="3"/>
    <x v="3"/>
    <x v="1"/>
    <x v="0"/>
  </r>
  <r>
    <s v="ODR5794707741o"/>
    <s v="C712752L"/>
    <d v="2021-09-20T00:00:00"/>
    <s v="P184059"/>
    <n v="182700"/>
    <n v="1"/>
    <n v="1827000"/>
    <n v="0"/>
    <n v="1827000"/>
    <n v="1"/>
    <n v="1"/>
    <n v="0"/>
    <n v="1"/>
    <d v="2021-09-23T00:00:00"/>
    <x v="1816"/>
    <n v="1827000"/>
    <n v="149814"/>
    <x v="8"/>
    <x v="2"/>
    <n v="1677186"/>
    <n v="0.91800000000000004"/>
    <x v="2"/>
    <x v="4"/>
    <x v="4"/>
    <x v="0"/>
    <x v="0"/>
  </r>
  <r>
    <s v="ODR9303754394z"/>
    <s v="C421227L"/>
    <d v="2022-03-18T00:00:00"/>
    <s v="P844198"/>
    <n v="182700"/>
    <n v="1"/>
    <n v="1827000"/>
    <n v="0"/>
    <n v="1827000"/>
    <n v="1"/>
    <n v="1"/>
    <n v="1"/>
    <n v="1"/>
    <d v="2022-03-25T00:00:00"/>
    <x v="1817"/>
    <n v="1827000"/>
    <n v="111418"/>
    <x v="8"/>
    <x v="2"/>
    <n v="1715582"/>
    <n v="0.93901587301587297"/>
    <x v="2"/>
    <x v="9"/>
    <x v="9"/>
    <x v="1"/>
    <x v="0"/>
  </r>
  <r>
    <s v="ODR6203927286n"/>
    <s v="C388256L"/>
    <d v="2021-11-30T00:00:00"/>
    <s v="P905844"/>
    <n v="182700"/>
    <n v="1"/>
    <n v="1827000"/>
    <n v="0"/>
    <n v="1827000"/>
    <n v="1"/>
    <n v="1"/>
    <n v="1"/>
    <n v="1"/>
    <d v="2021-11-04T00:00:00"/>
    <x v="1818"/>
    <n v="1827000"/>
    <n v="111418"/>
    <x v="14"/>
    <x v="2"/>
    <n v="1715582"/>
    <n v="0.93901587301587297"/>
    <x v="2"/>
    <x v="0"/>
    <x v="0"/>
    <x v="0"/>
    <x v="0"/>
  </r>
  <r>
    <s v="ODR5035496047t"/>
    <s v="C130579L"/>
    <d v="2022-04-26T00:00:00"/>
    <s v="P857849"/>
    <n v="182700"/>
    <n v="1"/>
    <n v="1827000"/>
    <n v="0"/>
    <n v="1827000"/>
    <n v="1"/>
    <n v="1"/>
    <n v="0"/>
    <n v="1"/>
    <d v="2022-04-16T00:00:00"/>
    <x v="1819"/>
    <n v="1827000"/>
    <n v="160776"/>
    <x v="14"/>
    <x v="2"/>
    <n v="1666224"/>
    <n v="0.91200000000000003"/>
    <x v="2"/>
    <x v="5"/>
    <x v="5"/>
    <x v="1"/>
    <x v="0"/>
  </r>
  <r>
    <s v="ODR2707063176y"/>
    <s v="C885565L"/>
    <d v="2021-12-14T00:00:00"/>
    <s v="P556422"/>
    <n v="182700"/>
    <n v="1"/>
    <n v="1827000"/>
    <n v="0"/>
    <n v="1827000"/>
    <n v="1"/>
    <n v="1"/>
    <n v="1"/>
    <n v="1"/>
    <d v="2021-09-10T00:00:00"/>
    <x v="1820"/>
    <n v="1827000"/>
    <n v="153468"/>
    <x v="7"/>
    <x v="2"/>
    <n v="1673532"/>
    <n v="0.91600000000000004"/>
    <x v="2"/>
    <x v="1"/>
    <x v="1"/>
    <x v="0"/>
    <x v="0"/>
  </r>
  <r>
    <s v="ODR7258845551m"/>
    <s v="C759123L"/>
    <d v="2022-07-03T00:00:00"/>
    <s v="P610802"/>
    <n v="26042"/>
    <n v="7"/>
    <n v="1822940"/>
    <n v="0"/>
    <n v="1822940"/>
    <n v="1"/>
    <n v="1"/>
    <n v="1"/>
    <n v="1"/>
    <d v="2022-03-10T00:00:00"/>
    <x v="1821"/>
    <n v="260420"/>
    <n v="18444"/>
    <x v="8"/>
    <x v="2"/>
    <n v="1693832"/>
    <n v="0.92917594654788405"/>
    <x v="0"/>
    <x v="7"/>
    <x v="7"/>
    <x v="1"/>
    <x v="0"/>
  </r>
  <r>
    <s v="ODR9986003432z"/>
    <s v="C885565L"/>
    <d v="2021-11-28T00:00:00"/>
    <s v="P626363"/>
    <n v="181192"/>
    <n v="1"/>
    <n v="1811920"/>
    <n v="0"/>
    <n v="1811920"/>
    <n v="1"/>
    <n v="0"/>
    <n v="0"/>
    <n v="4"/>
    <d v="2021-09-10T00:00:00"/>
    <x v="1822"/>
    <n v="1811920"/>
    <n v="110490"/>
    <x v="10"/>
    <x v="1"/>
    <n v="1701430"/>
    <n v="0.93902048655569803"/>
    <x v="2"/>
    <x v="0"/>
    <x v="0"/>
    <x v="0"/>
    <x v="1"/>
  </r>
  <r>
    <s v="ODR1537811556n"/>
    <s v="C310022L"/>
    <d v="2022-08-03T00:00:00"/>
    <s v="P630072"/>
    <n v="90480"/>
    <n v="2"/>
    <n v="1809600"/>
    <n v="0"/>
    <n v="1809600"/>
    <n v="1"/>
    <n v="1"/>
    <n v="0"/>
    <n v="1"/>
    <d v="2021-11-12T00:00:00"/>
    <x v="1823"/>
    <n v="904800"/>
    <n v="70528"/>
    <x v="9"/>
    <x v="2"/>
    <n v="1668544"/>
    <n v="0.92205128205128195"/>
    <x v="2"/>
    <x v="11"/>
    <x v="11"/>
    <x v="1"/>
    <x v="0"/>
  </r>
  <r>
    <s v="ODR9186589402h"/>
    <s v="C193600L"/>
    <d v="2022-04-08T00:00:00"/>
    <s v="P431941"/>
    <n v="180264"/>
    <n v="1"/>
    <n v="1802640"/>
    <n v="0"/>
    <n v="1802640"/>
    <n v="1"/>
    <n v="0"/>
    <n v="0"/>
    <n v="2"/>
    <d v="2022-08-09T00:00:00"/>
    <x v="1824"/>
    <n v="1802640"/>
    <n v="154976"/>
    <x v="5"/>
    <x v="5"/>
    <n v="1647664"/>
    <n v="0.91402831402831397"/>
    <x v="2"/>
    <x v="5"/>
    <x v="5"/>
    <x v="1"/>
    <x v="1"/>
  </r>
  <r>
    <s v="ODR5812964416h"/>
    <s v="C967906L"/>
    <d v="2022-06-28T00:00:00"/>
    <s v="P806951"/>
    <n v="179974"/>
    <n v="1"/>
    <n v="1799740"/>
    <n v="0"/>
    <n v="1799740"/>
    <n v="1"/>
    <n v="1"/>
    <n v="1"/>
    <n v="1"/>
    <d v="2022-06-01T00:00:00"/>
    <x v="1825"/>
    <n v="1799740"/>
    <n v="140360"/>
    <x v="9"/>
    <x v="2"/>
    <n v="1659380"/>
    <n v="0.92201095713825298"/>
    <x v="2"/>
    <x v="8"/>
    <x v="8"/>
    <x v="1"/>
    <x v="0"/>
  </r>
  <r>
    <s v="ODR2703834263t"/>
    <s v="C137975L"/>
    <d v="2021-12-17T00:00:00"/>
    <s v="P297170"/>
    <n v="179800"/>
    <n v="1"/>
    <n v="1798000"/>
    <n v="0"/>
    <n v="1798000"/>
    <n v="1"/>
    <n v="1"/>
    <n v="0"/>
    <n v="1"/>
    <d v="2021-12-16T00:00:00"/>
    <x v="1826"/>
    <n v="1798000"/>
    <n v="149234"/>
    <x v="8"/>
    <x v="2"/>
    <n v="1648766"/>
    <n v="0.91700000000000004"/>
    <x v="2"/>
    <x v="1"/>
    <x v="1"/>
    <x v="0"/>
    <x v="0"/>
  </r>
  <r>
    <s v="ODR7078873147h"/>
    <s v="C418081L"/>
    <d v="2022-06-26T00:00:00"/>
    <s v="P199375"/>
    <n v="89900"/>
    <n v="2"/>
    <n v="1798000"/>
    <n v="0"/>
    <n v="1798000"/>
    <n v="1"/>
    <n v="0"/>
    <n v="0"/>
    <n v="4"/>
    <d v="2022-06-03T00:00:00"/>
    <x v="1827"/>
    <n v="899000"/>
    <n v="59334"/>
    <x v="7"/>
    <x v="1"/>
    <n v="1679332"/>
    <n v="0.93400000000000005"/>
    <x v="2"/>
    <x v="8"/>
    <x v="8"/>
    <x v="1"/>
    <x v="1"/>
  </r>
  <r>
    <s v="ODR9735625486f"/>
    <s v="C370700L"/>
    <d v="2022-08-13T00:00:00"/>
    <s v="P829067"/>
    <n v="89842"/>
    <n v="2"/>
    <n v="1796840"/>
    <n v="0"/>
    <n v="1796840"/>
    <n v="1"/>
    <n v="1"/>
    <n v="1"/>
    <n v="4"/>
    <d v="2022-08-04T00:00:00"/>
    <x v="1828"/>
    <n v="962800"/>
    <n v="83752"/>
    <x v="5"/>
    <x v="1"/>
    <n v="1629336"/>
    <n v="0.90677856681730196"/>
    <x v="2"/>
    <x v="11"/>
    <x v="11"/>
    <x v="1"/>
    <x v="0"/>
  </r>
  <r>
    <s v="ODR7672016661y"/>
    <s v="C995819L"/>
    <d v="2022-11-08T00:00:00"/>
    <s v="P115324"/>
    <n v="89204"/>
    <n v="2"/>
    <n v="1784080"/>
    <n v="0"/>
    <n v="1784080"/>
    <n v="1"/>
    <n v="0"/>
    <n v="0"/>
    <n v="7"/>
    <d v="2022-07-21T00:00:00"/>
    <x v="1352"/>
    <n v="841000"/>
    <n v="59682"/>
    <x v="11"/>
    <x v="4"/>
    <n v="1664716"/>
    <n v="0.93309492847854403"/>
    <x v="2"/>
    <x v="0"/>
    <x v="0"/>
    <x v="1"/>
    <x v="1"/>
  </r>
  <r>
    <s v="ODR2238486863f"/>
    <s v="C730690L"/>
    <d v="2021-10-27T00:00:00"/>
    <s v="P621889"/>
    <n v="177364"/>
    <n v="1"/>
    <n v="1773640"/>
    <n v="0"/>
    <n v="1773640"/>
    <n v="1"/>
    <n v="1"/>
    <n v="0"/>
    <n v="1"/>
    <d v="2021-10-22T00:00:00"/>
    <x v="1829"/>
    <n v="1773640"/>
    <n v="127658"/>
    <x v="8"/>
    <x v="2"/>
    <n v="1645982"/>
    <n v="0.92802485284499703"/>
    <x v="2"/>
    <x v="6"/>
    <x v="6"/>
    <x v="0"/>
    <x v="0"/>
  </r>
  <r>
    <s v="ODR2825081741u"/>
    <s v="C513828L"/>
    <d v="2021-09-24T00:00:00"/>
    <s v="P872873"/>
    <n v="176900"/>
    <n v="1"/>
    <n v="1769000"/>
    <n v="0"/>
    <n v="1769000"/>
    <n v="1"/>
    <n v="0"/>
    <n v="0"/>
    <n v="1"/>
    <d v="2021-09-17T00:00:00"/>
    <x v="1830"/>
    <n v="1769000"/>
    <n v="152134"/>
    <x v="6"/>
    <x v="2"/>
    <n v="1616866"/>
    <n v="0.91400000000000003"/>
    <x v="2"/>
    <x v="4"/>
    <x v="4"/>
    <x v="0"/>
    <x v="1"/>
  </r>
  <r>
    <s v="ODR4976326379u"/>
    <s v="C529841L"/>
    <d v="2022-04-06T00:00:00"/>
    <s v="P476267"/>
    <n v="88450"/>
    <n v="2"/>
    <n v="1769000"/>
    <n v="0"/>
    <n v="1769000"/>
    <n v="1"/>
    <n v="1"/>
    <n v="0"/>
    <n v="1"/>
    <d v="2022-06-16T00:00:00"/>
    <x v="1831"/>
    <n v="884500"/>
    <n v="75168"/>
    <x v="14"/>
    <x v="2"/>
    <n v="1618664"/>
    <n v="0.91501639344262298"/>
    <x v="2"/>
    <x v="5"/>
    <x v="5"/>
    <x v="1"/>
    <x v="0"/>
  </r>
  <r>
    <s v="ODR8030659201g"/>
    <s v="C737717L"/>
    <d v="2022-03-26T00:00:00"/>
    <s v="P247963"/>
    <n v="176900"/>
    <n v="1"/>
    <n v="1769000"/>
    <n v="0"/>
    <n v="1769000"/>
    <n v="1"/>
    <n v="0"/>
    <n v="0"/>
    <n v="13"/>
    <d v="2022-03-01T00:00:00"/>
    <x v="1832"/>
    <n v="1769000"/>
    <n v="114956"/>
    <x v="9"/>
    <x v="7"/>
    <n v="1654044"/>
    <n v="0.935016393442623"/>
    <x v="2"/>
    <x v="9"/>
    <x v="9"/>
    <x v="1"/>
    <x v="1"/>
  </r>
  <r>
    <s v="ODR4751659131l"/>
    <s v="C954904L"/>
    <d v="2022-08-07T00:00:00"/>
    <s v="P880632"/>
    <n v="176610"/>
    <n v="1"/>
    <n v="1766100"/>
    <n v="0"/>
    <n v="1766100"/>
    <n v="1"/>
    <n v="1"/>
    <n v="0"/>
    <n v="1"/>
    <d v="2022-07-22T00:00:00"/>
    <x v="1833"/>
    <n v="1766100"/>
    <n v="105966"/>
    <x v="8"/>
    <x v="2"/>
    <n v="1660134"/>
    <n v="0.94"/>
    <x v="2"/>
    <x v="11"/>
    <x v="11"/>
    <x v="1"/>
    <x v="0"/>
  </r>
  <r>
    <s v="ODR2768683837i"/>
    <s v="C150653L"/>
    <d v="2022-06-16T00:00:00"/>
    <s v="P756519"/>
    <n v="176436"/>
    <n v="1"/>
    <n v="1764360"/>
    <n v="0"/>
    <n v="1764360"/>
    <n v="1"/>
    <n v="1"/>
    <n v="1"/>
    <n v="1"/>
    <d v="2022-06-07T00:00:00"/>
    <x v="1776"/>
    <n v="1887900"/>
    <n v="115130"/>
    <x v="12"/>
    <x v="2"/>
    <n v="1649230"/>
    <n v="0.93474687705456905"/>
    <x v="2"/>
    <x v="8"/>
    <x v="8"/>
    <x v="1"/>
    <x v="0"/>
  </r>
  <r>
    <s v="ODR6195885039h"/>
    <s v="C773013L"/>
    <d v="2022-07-08T00:00:00"/>
    <s v="P204422"/>
    <n v="87406"/>
    <n v="2"/>
    <n v="1748120"/>
    <n v="0"/>
    <n v="1748120"/>
    <n v="1"/>
    <n v="0"/>
    <n v="0"/>
    <n v="5"/>
    <d v="2022-07-06T00:00:00"/>
    <x v="100"/>
    <n v="874060"/>
    <n v="58522"/>
    <x v="5"/>
    <x v="0"/>
    <n v="1631076"/>
    <n v="0.93304578633045798"/>
    <x v="2"/>
    <x v="7"/>
    <x v="7"/>
    <x v="1"/>
    <x v="1"/>
  </r>
  <r>
    <s v="ODR5401649205m"/>
    <s v="C319070L"/>
    <d v="2022-03-02T00:00:00"/>
    <s v="P534877"/>
    <n v="58058"/>
    <n v="3"/>
    <n v="1741740"/>
    <n v="0"/>
    <n v="1741740"/>
    <n v="1"/>
    <n v="1"/>
    <n v="1"/>
    <n v="1"/>
    <d v="2022-01-10T00:00:00"/>
    <x v="113"/>
    <n v="580580"/>
    <n v="43500"/>
    <x v="5"/>
    <x v="2"/>
    <n v="1611240"/>
    <n v="0.92507492507492495"/>
    <x v="0"/>
    <x v="9"/>
    <x v="9"/>
    <x v="1"/>
    <x v="0"/>
  </r>
  <r>
    <s v="ODR5275665660r"/>
    <s v="C981219L"/>
    <d v="2021-07-14T00:00:00"/>
    <s v="P651613"/>
    <n v="174000"/>
    <n v="1"/>
    <n v="1740000"/>
    <n v="0"/>
    <n v="1740000"/>
    <n v="1"/>
    <n v="0"/>
    <n v="0"/>
    <n v="8"/>
    <d v="2021-07-25T00:00:00"/>
    <x v="1834"/>
    <n v="1740000"/>
    <n v="109620"/>
    <x v="10"/>
    <x v="8"/>
    <n v="1630380"/>
    <n v="0.93700000000000006"/>
    <x v="2"/>
    <x v="7"/>
    <x v="7"/>
    <x v="0"/>
    <x v="1"/>
  </r>
  <r>
    <s v="ODR5556165841v"/>
    <s v="C563349L"/>
    <d v="2021-09-28T00:00:00"/>
    <s v="P469590"/>
    <n v="174000"/>
    <n v="1"/>
    <n v="1740000"/>
    <n v="0"/>
    <n v="1740000"/>
    <n v="1"/>
    <n v="1"/>
    <n v="1"/>
    <n v="1"/>
    <d v="2021-09-09T00:00:00"/>
    <x v="1835"/>
    <n v="1740000"/>
    <n v="133980"/>
    <x v="13"/>
    <x v="2"/>
    <n v="1606020"/>
    <n v="0.92300000000000004"/>
    <x v="2"/>
    <x v="4"/>
    <x v="4"/>
    <x v="0"/>
    <x v="0"/>
  </r>
  <r>
    <s v="ODR8315342594m"/>
    <s v="C760531L"/>
    <d v="2021-12-08T00:00:00"/>
    <s v="P469590"/>
    <n v="174000"/>
    <n v="1"/>
    <n v="1740000"/>
    <n v="0"/>
    <n v="1740000"/>
    <n v="1"/>
    <n v="1"/>
    <n v="1"/>
    <n v="12"/>
    <d v="2021-08-23T00:00:00"/>
    <x v="1835"/>
    <n v="1740000"/>
    <n v="133980"/>
    <x v="13"/>
    <x v="12"/>
    <n v="1606020"/>
    <n v="0.92300000000000004"/>
    <x v="2"/>
    <x v="1"/>
    <x v="1"/>
    <x v="0"/>
    <x v="0"/>
  </r>
  <r>
    <s v="ODR5567243145f"/>
    <s v="C343220L"/>
    <d v="2022-01-25T00:00:00"/>
    <s v="P408955"/>
    <n v="174000"/>
    <n v="1"/>
    <n v="1740000"/>
    <n v="0"/>
    <n v="1740000"/>
    <n v="1"/>
    <n v="1"/>
    <n v="1"/>
    <n v="1"/>
    <d v="2021-10-04T00:00:00"/>
    <x v="1836"/>
    <n v="1740000"/>
    <n v="121800"/>
    <x v="1"/>
    <x v="2"/>
    <n v="1618200"/>
    <n v="0.93"/>
    <x v="2"/>
    <x v="3"/>
    <x v="3"/>
    <x v="1"/>
    <x v="0"/>
  </r>
  <r>
    <s v="ODR2509651867u"/>
    <s v="C814366L"/>
    <d v="2022-02-26T00:00:00"/>
    <s v="P408955"/>
    <n v="174000"/>
    <n v="1"/>
    <n v="1740000"/>
    <n v="0"/>
    <n v="1740000"/>
    <n v="1"/>
    <n v="1"/>
    <n v="0"/>
    <n v="1"/>
    <d v="2021-12-07T00:00:00"/>
    <x v="1836"/>
    <n v="1740000"/>
    <n v="121800"/>
    <x v="1"/>
    <x v="2"/>
    <n v="1618200"/>
    <n v="0.93"/>
    <x v="2"/>
    <x v="10"/>
    <x v="10"/>
    <x v="1"/>
    <x v="0"/>
  </r>
  <r>
    <s v="ODR3793267822w"/>
    <s v="C696835L"/>
    <d v="2021-01-09T00:00:00"/>
    <s v="P578132"/>
    <n v="174000"/>
    <n v="1"/>
    <n v="1740000"/>
    <n v="0"/>
    <n v="1740000"/>
    <n v="1"/>
    <n v="1"/>
    <n v="1"/>
    <n v="1"/>
    <d v="2021-09-07T00:00:00"/>
    <x v="1837"/>
    <n v="1305000"/>
    <n v="97846"/>
    <x v="6"/>
    <x v="2"/>
    <n v="1642154"/>
    <n v="0.94376666666666698"/>
    <x v="2"/>
    <x v="3"/>
    <x v="3"/>
    <x v="0"/>
    <x v="0"/>
  </r>
  <r>
    <s v="ODR4981807619y"/>
    <s v="C160191L"/>
    <d v="2021-04-10T00:00:00"/>
    <s v="P343074"/>
    <n v="174000"/>
    <n v="1"/>
    <n v="1740000"/>
    <n v="0"/>
    <n v="1740000"/>
    <n v="1"/>
    <n v="1"/>
    <n v="1"/>
    <n v="1"/>
    <d v="2021-10-28T00:00:00"/>
    <x v="1561"/>
    <n v="1740000"/>
    <n v="128760"/>
    <x v="6"/>
    <x v="2"/>
    <n v="1611240"/>
    <n v="0.92600000000000005"/>
    <x v="2"/>
    <x v="5"/>
    <x v="5"/>
    <x v="0"/>
    <x v="0"/>
  </r>
  <r>
    <s v="ODR2560749181p"/>
    <s v="C173821L"/>
    <d v="2021-07-14T00:00:00"/>
    <s v="P549805"/>
    <n v="87000"/>
    <n v="2"/>
    <n v="1740000"/>
    <n v="0"/>
    <n v="1740000"/>
    <n v="1"/>
    <n v="1"/>
    <n v="0"/>
    <n v="1"/>
    <d v="2021-07-16T00:00:00"/>
    <x v="1838"/>
    <n v="870000"/>
    <n v="54810"/>
    <x v="6"/>
    <x v="2"/>
    <n v="1630380"/>
    <n v="0.93700000000000006"/>
    <x v="2"/>
    <x v="7"/>
    <x v="7"/>
    <x v="0"/>
    <x v="0"/>
  </r>
  <r>
    <s v="ODR1980477221h"/>
    <s v="C159964L"/>
    <d v="2021-08-13T00:00:00"/>
    <s v="P343074"/>
    <n v="174000"/>
    <n v="1"/>
    <n v="1740000"/>
    <n v="0"/>
    <n v="1740000"/>
    <n v="1"/>
    <n v="1"/>
    <n v="1"/>
    <n v="1"/>
    <d v="2021-08-21T00:00:00"/>
    <x v="1561"/>
    <n v="1740000"/>
    <n v="128760"/>
    <x v="6"/>
    <x v="2"/>
    <n v="1611240"/>
    <n v="0.92600000000000005"/>
    <x v="2"/>
    <x v="11"/>
    <x v="11"/>
    <x v="0"/>
    <x v="0"/>
  </r>
  <r>
    <s v="ODR7166517066i"/>
    <s v="C732052L"/>
    <d v="2021-08-21T00:00:00"/>
    <s v="P343074"/>
    <n v="174000"/>
    <n v="1"/>
    <n v="1740000"/>
    <n v="0"/>
    <n v="1740000"/>
    <n v="1"/>
    <n v="1"/>
    <n v="1"/>
    <n v="1"/>
    <d v="2021-07-16T00:00:00"/>
    <x v="1561"/>
    <n v="1740000"/>
    <n v="128760"/>
    <x v="6"/>
    <x v="2"/>
    <n v="1611240"/>
    <n v="0.92600000000000005"/>
    <x v="2"/>
    <x v="11"/>
    <x v="11"/>
    <x v="0"/>
    <x v="0"/>
  </r>
  <r>
    <s v="ODR3281185164s"/>
    <s v="C734482L"/>
    <d v="2021-08-23T00:00:00"/>
    <s v="P343074"/>
    <n v="174000"/>
    <n v="1"/>
    <n v="1740000"/>
    <n v="0"/>
    <n v="1740000"/>
    <n v="1"/>
    <n v="1"/>
    <n v="1"/>
    <n v="1"/>
    <d v="2021-08-12T00:00:00"/>
    <x v="1561"/>
    <n v="1740000"/>
    <n v="128760"/>
    <x v="6"/>
    <x v="2"/>
    <n v="1611240"/>
    <n v="0.92600000000000005"/>
    <x v="2"/>
    <x v="11"/>
    <x v="11"/>
    <x v="0"/>
    <x v="0"/>
  </r>
  <r>
    <s v="ODR2347493834r"/>
    <s v="C120887L"/>
    <d v="2021-09-12T00:00:00"/>
    <s v="P343074"/>
    <n v="174000"/>
    <n v="1"/>
    <n v="1740000"/>
    <n v="0"/>
    <n v="1740000"/>
    <n v="1"/>
    <n v="1"/>
    <n v="1"/>
    <n v="1"/>
    <d v="2021-07-01T00:00:00"/>
    <x v="1561"/>
    <n v="1740000"/>
    <n v="128760"/>
    <x v="6"/>
    <x v="2"/>
    <n v="1611240"/>
    <n v="0.92600000000000005"/>
    <x v="2"/>
    <x v="4"/>
    <x v="4"/>
    <x v="0"/>
    <x v="0"/>
  </r>
  <r>
    <s v="ODR5584870152u"/>
    <s v="C550636L"/>
    <d v="2021-09-16T00:00:00"/>
    <s v="P578132"/>
    <n v="174000"/>
    <n v="1"/>
    <n v="1740000"/>
    <n v="0"/>
    <n v="1740000"/>
    <n v="1"/>
    <n v="1"/>
    <n v="1"/>
    <n v="1"/>
    <d v="2021-08-23T00:00:00"/>
    <x v="1837"/>
    <n v="1305000"/>
    <n v="97846"/>
    <x v="6"/>
    <x v="2"/>
    <n v="1642154"/>
    <n v="0.94376666666666698"/>
    <x v="2"/>
    <x v="4"/>
    <x v="4"/>
    <x v="0"/>
    <x v="0"/>
  </r>
  <r>
    <s v="ODR8885424588e"/>
    <s v="C550002L"/>
    <d v="2021-09-19T00:00:00"/>
    <s v="P479241"/>
    <n v="58000"/>
    <n v="3"/>
    <n v="1740000"/>
    <n v="0"/>
    <n v="1740000"/>
    <n v="1"/>
    <n v="1"/>
    <n v="1"/>
    <n v="1"/>
    <d v="2021-09-28T00:00:00"/>
    <x v="1839"/>
    <n v="580000"/>
    <n v="37700"/>
    <x v="6"/>
    <x v="2"/>
    <n v="1626900"/>
    <n v="0.93500000000000005"/>
    <x v="0"/>
    <x v="4"/>
    <x v="4"/>
    <x v="0"/>
    <x v="0"/>
  </r>
  <r>
    <s v="ODR7678275180e"/>
    <s v="C977542L"/>
    <d v="2021-10-09T00:00:00"/>
    <s v="P871784"/>
    <n v="174000"/>
    <n v="1"/>
    <n v="1740000"/>
    <n v="0"/>
    <n v="1740000"/>
    <n v="1"/>
    <n v="1"/>
    <n v="1"/>
    <n v="1"/>
    <d v="2021-09-07T00:00:00"/>
    <x v="1318"/>
    <n v="1740000"/>
    <n v="113100"/>
    <x v="6"/>
    <x v="2"/>
    <n v="1626900"/>
    <n v="0.93500000000000005"/>
    <x v="2"/>
    <x v="6"/>
    <x v="6"/>
    <x v="0"/>
    <x v="0"/>
  </r>
  <r>
    <s v="ODR9271181476u"/>
    <s v="C527232L"/>
    <d v="2022-01-22T00:00:00"/>
    <s v="P343074"/>
    <n v="174000"/>
    <n v="1"/>
    <n v="1740000"/>
    <n v="0"/>
    <n v="1740000"/>
    <n v="1"/>
    <n v="1"/>
    <n v="1"/>
    <n v="1"/>
    <d v="2021-08-13T00:00:00"/>
    <x v="1561"/>
    <n v="1740000"/>
    <n v="128760"/>
    <x v="6"/>
    <x v="2"/>
    <n v="1611240"/>
    <n v="0.92600000000000005"/>
    <x v="2"/>
    <x v="3"/>
    <x v="3"/>
    <x v="1"/>
    <x v="0"/>
  </r>
  <r>
    <s v="ODR4179208285z"/>
    <s v="C527463L"/>
    <d v="2022-03-22T00:00:00"/>
    <s v="P766364"/>
    <n v="87000"/>
    <n v="2"/>
    <n v="1740000"/>
    <n v="0"/>
    <n v="1740000"/>
    <n v="1"/>
    <n v="0"/>
    <n v="0"/>
    <n v="7"/>
    <d v="2022-03-19T00:00:00"/>
    <x v="1840"/>
    <n v="696000"/>
    <n v="61248"/>
    <x v="6"/>
    <x v="4"/>
    <n v="1617504"/>
    <n v="0.92959999999999998"/>
    <x v="2"/>
    <x v="9"/>
    <x v="9"/>
    <x v="1"/>
    <x v="1"/>
  </r>
  <r>
    <s v="ODR8134212125z"/>
    <s v="C430651L"/>
    <d v="2022-06-08T00:00:00"/>
    <s v="P578132"/>
    <n v="174000"/>
    <n v="1"/>
    <n v="1740000"/>
    <n v="0"/>
    <n v="1740000"/>
    <n v="1"/>
    <n v="1"/>
    <n v="1"/>
    <n v="1"/>
    <d v="2022-08-10T00:00:00"/>
    <x v="1837"/>
    <n v="1305000"/>
    <n v="97846"/>
    <x v="6"/>
    <x v="2"/>
    <n v="1642154"/>
    <n v="0.94376666666666698"/>
    <x v="2"/>
    <x v="8"/>
    <x v="8"/>
    <x v="1"/>
    <x v="0"/>
  </r>
  <r>
    <s v="ODR8572785553z"/>
    <s v="C438910L"/>
    <d v="2022-08-07T00:00:00"/>
    <s v="P578132"/>
    <n v="174000"/>
    <n v="1"/>
    <n v="1740000"/>
    <n v="0"/>
    <n v="1740000"/>
    <n v="1"/>
    <n v="1"/>
    <n v="1"/>
    <n v="1"/>
    <d v="2022-07-02T00:00:00"/>
    <x v="1837"/>
    <n v="1305000"/>
    <n v="97846"/>
    <x v="6"/>
    <x v="2"/>
    <n v="1642154"/>
    <n v="0.94376666666666698"/>
    <x v="2"/>
    <x v="11"/>
    <x v="11"/>
    <x v="1"/>
    <x v="0"/>
  </r>
  <r>
    <s v="ODR7642555613w"/>
    <s v="C598964L"/>
    <d v="2022-09-06T00:00:00"/>
    <s v="P578132"/>
    <n v="174000"/>
    <n v="1"/>
    <n v="1740000"/>
    <n v="0"/>
    <n v="1740000"/>
    <n v="1"/>
    <n v="0"/>
    <n v="0"/>
    <n v="1"/>
    <d v="2022-01-07T00:00:00"/>
    <x v="1837"/>
    <n v="1305000"/>
    <n v="97846"/>
    <x v="6"/>
    <x v="2"/>
    <n v="1642154"/>
    <n v="0.94376666666666698"/>
    <x v="2"/>
    <x v="4"/>
    <x v="4"/>
    <x v="1"/>
    <x v="1"/>
  </r>
  <r>
    <s v="ODR6051012163c"/>
    <s v="C514321L"/>
    <d v="2022-10-04T00:00:00"/>
    <s v="P354362"/>
    <n v="87000"/>
    <n v="2"/>
    <n v="1740000"/>
    <n v="0"/>
    <n v="1740000"/>
    <n v="1"/>
    <n v="1"/>
    <n v="1"/>
    <n v="1"/>
    <d v="2022-03-04T00:00:00"/>
    <x v="1841"/>
    <n v="870000"/>
    <n v="52200"/>
    <x v="6"/>
    <x v="2"/>
    <n v="1635600"/>
    <n v="0.94"/>
    <x v="2"/>
    <x v="6"/>
    <x v="6"/>
    <x v="1"/>
    <x v="0"/>
  </r>
  <r>
    <s v="ODR3795836061q"/>
    <s v="C972075L"/>
    <d v="2021-12-16T00:00:00"/>
    <s v="P858902"/>
    <n v="87000"/>
    <n v="2"/>
    <n v="1740000"/>
    <n v="0"/>
    <n v="1740000"/>
    <n v="1"/>
    <n v="1"/>
    <n v="0"/>
    <n v="1"/>
    <d v="2021-11-20T00:00:00"/>
    <x v="1842"/>
    <n v="870000"/>
    <n v="74820"/>
    <x v="8"/>
    <x v="2"/>
    <n v="1590360"/>
    <n v="0.91400000000000003"/>
    <x v="2"/>
    <x v="1"/>
    <x v="1"/>
    <x v="0"/>
    <x v="0"/>
  </r>
  <r>
    <s v="ODR9798296157u"/>
    <s v="C309123L"/>
    <d v="2022-04-22T00:00:00"/>
    <s v="P742529"/>
    <n v="174000"/>
    <n v="1"/>
    <n v="1740000"/>
    <n v="0"/>
    <n v="1740000"/>
    <n v="1"/>
    <n v="1"/>
    <n v="0"/>
    <n v="1"/>
    <d v="2022-02-11T00:00:00"/>
    <x v="1843"/>
    <n v="1740000"/>
    <n v="133980"/>
    <x v="8"/>
    <x v="2"/>
    <n v="1606020"/>
    <n v="0.92300000000000004"/>
    <x v="2"/>
    <x v="5"/>
    <x v="5"/>
    <x v="1"/>
    <x v="0"/>
  </r>
  <r>
    <s v="ODR2807173290a"/>
    <s v="C741725L"/>
    <d v="2022-06-08T00:00:00"/>
    <s v="P984617"/>
    <n v="174000"/>
    <n v="1"/>
    <n v="1740000"/>
    <n v="0"/>
    <n v="1740000"/>
    <n v="1"/>
    <n v="0"/>
    <n v="0"/>
    <n v="4"/>
    <d v="2022-08-25T00:00:00"/>
    <x v="1844"/>
    <n v="1740000"/>
    <n v="154860"/>
    <x v="8"/>
    <x v="1"/>
    <n v="1585140"/>
    <n v="0.91100000000000003"/>
    <x v="2"/>
    <x v="8"/>
    <x v="8"/>
    <x v="1"/>
    <x v="1"/>
  </r>
  <r>
    <s v="ODR7481879718q"/>
    <s v="C902927L"/>
    <d v="2022-06-17T00:00:00"/>
    <s v="P983901"/>
    <n v="87000"/>
    <n v="2"/>
    <n v="1740000"/>
    <n v="0"/>
    <n v="1740000"/>
    <n v="1"/>
    <n v="1"/>
    <n v="1"/>
    <n v="1"/>
    <d v="2022-06-25T00:00:00"/>
    <x v="1845"/>
    <n v="870000"/>
    <n v="60900"/>
    <x v="8"/>
    <x v="2"/>
    <n v="1618200"/>
    <n v="0.93"/>
    <x v="2"/>
    <x v="8"/>
    <x v="8"/>
    <x v="1"/>
    <x v="0"/>
  </r>
  <r>
    <s v="ODR4146488162v"/>
    <s v="C618250L"/>
    <d v="2022-06-23T00:00:00"/>
    <s v="P284073"/>
    <n v="87000"/>
    <n v="2"/>
    <n v="1740000"/>
    <n v="0"/>
    <n v="1740000"/>
    <n v="1"/>
    <n v="1"/>
    <n v="0"/>
    <n v="1"/>
    <d v="2022-05-14T00:00:00"/>
    <x v="1846"/>
    <n v="870000"/>
    <n v="56550"/>
    <x v="14"/>
    <x v="2"/>
    <n v="1626900"/>
    <n v="0.93500000000000005"/>
    <x v="2"/>
    <x v="8"/>
    <x v="8"/>
    <x v="1"/>
    <x v="0"/>
  </r>
  <r>
    <s v="ODR2221653324p"/>
    <s v="C819478L"/>
    <d v="2021-07-17T00:00:00"/>
    <s v="P869468"/>
    <n v="87000"/>
    <n v="2"/>
    <n v="1740000"/>
    <n v="0"/>
    <n v="1740000"/>
    <n v="1"/>
    <n v="0"/>
    <n v="0"/>
    <n v="1"/>
    <d v="2021-07-21T00:00:00"/>
    <x v="1847"/>
    <n v="870000"/>
    <n v="74820"/>
    <x v="9"/>
    <x v="2"/>
    <n v="1590360"/>
    <n v="0.91400000000000003"/>
    <x v="2"/>
    <x v="7"/>
    <x v="7"/>
    <x v="0"/>
    <x v="1"/>
  </r>
  <r>
    <s v="ODR5005556346q"/>
    <s v="C323746L"/>
    <d v="2021-07-19T00:00:00"/>
    <s v="P895362"/>
    <n v="87000"/>
    <n v="2"/>
    <n v="1740000"/>
    <n v="0"/>
    <n v="1740000"/>
    <n v="1"/>
    <n v="0"/>
    <n v="0"/>
    <n v="1"/>
    <d v="2021-07-19T00:00:00"/>
    <x v="1848"/>
    <n v="870000"/>
    <n v="59160"/>
    <x v="9"/>
    <x v="2"/>
    <n v="1621680"/>
    <n v="0.93200000000000005"/>
    <x v="2"/>
    <x v="7"/>
    <x v="7"/>
    <x v="0"/>
    <x v="1"/>
  </r>
  <r>
    <s v="ODR1391808187s"/>
    <s v="C404192L"/>
    <d v="2022-02-06T00:00:00"/>
    <s v="P235473"/>
    <n v="58000"/>
    <n v="3"/>
    <n v="1740000"/>
    <n v="0"/>
    <n v="1740000"/>
    <n v="1"/>
    <n v="1"/>
    <n v="1"/>
    <n v="3"/>
    <d v="2021-07-06T00:00:00"/>
    <x v="1849"/>
    <n v="580000"/>
    <n v="34800"/>
    <x v="9"/>
    <x v="3"/>
    <n v="1635600"/>
    <n v="0.94"/>
    <x v="0"/>
    <x v="10"/>
    <x v="10"/>
    <x v="1"/>
    <x v="0"/>
  </r>
  <r>
    <s v="ODR2980485662e"/>
    <s v="C788999L"/>
    <d v="2022-03-19T00:00:00"/>
    <s v="P595078"/>
    <n v="174000"/>
    <n v="1"/>
    <n v="1740000"/>
    <n v="0"/>
    <n v="1740000"/>
    <n v="1"/>
    <n v="1"/>
    <n v="1"/>
    <n v="1"/>
    <d v="2021-11-01T00:00:00"/>
    <x v="1850"/>
    <n v="1740000"/>
    <n v="127020"/>
    <x v="9"/>
    <x v="2"/>
    <n v="1612980"/>
    <n v="0.92700000000000005"/>
    <x v="2"/>
    <x v="9"/>
    <x v="9"/>
    <x v="1"/>
    <x v="0"/>
  </r>
  <r>
    <s v="ODR4333118870t"/>
    <s v="C676102L"/>
    <d v="2022-04-13T00:00:00"/>
    <s v="P373632"/>
    <n v="174000"/>
    <n v="1"/>
    <n v="1740000"/>
    <n v="0"/>
    <n v="1740000"/>
    <n v="1"/>
    <n v="1"/>
    <n v="0"/>
    <n v="3"/>
    <d v="2021-09-21T00:00:00"/>
    <x v="1851"/>
    <n v="1740000"/>
    <n v="147900"/>
    <x v="9"/>
    <x v="3"/>
    <n v="1592100"/>
    <n v="0.91500000000000004"/>
    <x v="2"/>
    <x v="5"/>
    <x v="5"/>
    <x v="1"/>
    <x v="0"/>
  </r>
  <r>
    <s v="ODR9155874119j"/>
    <s v="C159556L"/>
    <d v="2022-06-30T00:00:00"/>
    <s v="P254865"/>
    <n v="174000"/>
    <n v="1"/>
    <n v="1740000"/>
    <n v="0"/>
    <n v="1740000"/>
    <n v="1"/>
    <n v="1"/>
    <n v="0"/>
    <n v="1"/>
    <d v="2022-06-09T00:00:00"/>
    <x v="1056"/>
    <n v="1740000"/>
    <n v="104400"/>
    <x v="9"/>
    <x v="2"/>
    <n v="1635600"/>
    <n v="0.94"/>
    <x v="2"/>
    <x v="8"/>
    <x v="8"/>
    <x v="1"/>
    <x v="0"/>
  </r>
  <r>
    <s v="ODR6109035950g"/>
    <s v="C170700L"/>
    <d v="2022-12-07T00:00:00"/>
    <s v="P771502"/>
    <n v="174000"/>
    <n v="1"/>
    <n v="1740000"/>
    <n v="0"/>
    <n v="1740000"/>
    <n v="1"/>
    <n v="1"/>
    <n v="1"/>
    <n v="7"/>
    <d v="2022-07-19T00:00:00"/>
    <x v="1852"/>
    <n v="1740000"/>
    <n v="151380"/>
    <x v="9"/>
    <x v="4"/>
    <n v="1588620"/>
    <n v="0.91300000000000003"/>
    <x v="2"/>
    <x v="1"/>
    <x v="1"/>
    <x v="1"/>
    <x v="0"/>
  </r>
  <r>
    <s v="ODR7145733321w"/>
    <s v="C310729L"/>
    <d v="2021-12-30T00:00:00"/>
    <s v="P707930"/>
    <n v="87000"/>
    <n v="2"/>
    <n v="1740000"/>
    <n v="0"/>
    <n v="1740000"/>
    <n v="1"/>
    <n v="1"/>
    <n v="1"/>
    <n v="3"/>
    <d v="2021-10-14T00:00:00"/>
    <x v="1853"/>
    <n v="870000"/>
    <n v="73080"/>
    <x v="0"/>
    <x v="3"/>
    <n v="1593840"/>
    <n v="0.91600000000000004"/>
    <x v="2"/>
    <x v="1"/>
    <x v="1"/>
    <x v="0"/>
    <x v="0"/>
  </r>
  <r>
    <s v="ODR3567841772x"/>
    <s v="C374672L"/>
    <d v="2022-07-04T00:00:00"/>
    <s v="P982769"/>
    <n v="17400"/>
    <n v="10"/>
    <n v="1740000"/>
    <n v="0"/>
    <n v="1740000"/>
    <n v="1"/>
    <n v="1"/>
    <n v="1"/>
    <n v="1"/>
    <d v="2021-07-17T00:00:00"/>
    <x v="1854"/>
    <n v="174000"/>
    <n v="14790"/>
    <x v="11"/>
    <x v="2"/>
    <n v="1592100"/>
    <n v="0.91500000000000004"/>
    <x v="0"/>
    <x v="7"/>
    <x v="7"/>
    <x v="1"/>
    <x v="0"/>
  </r>
  <r>
    <s v="ODR7148543964s"/>
    <s v="C374672L"/>
    <d v="2022-08-02T00:00:00"/>
    <s v="P982769"/>
    <n v="17400"/>
    <n v="10"/>
    <n v="1740000"/>
    <n v="0"/>
    <n v="1740000"/>
    <n v="1"/>
    <n v="1"/>
    <n v="1"/>
    <n v="1"/>
    <d v="2021-07-17T00:00:00"/>
    <x v="1854"/>
    <n v="174000"/>
    <n v="14790"/>
    <x v="11"/>
    <x v="2"/>
    <n v="1592100"/>
    <n v="0.91500000000000004"/>
    <x v="0"/>
    <x v="11"/>
    <x v="11"/>
    <x v="1"/>
    <x v="0"/>
  </r>
  <r>
    <s v="ODR6554589489g"/>
    <s v="C890308L"/>
    <d v="2022-09-05T00:00:00"/>
    <s v="P140624"/>
    <n v="43500"/>
    <n v="4"/>
    <n v="1740000"/>
    <n v="0"/>
    <n v="1740000"/>
    <n v="1"/>
    <n v="0"/>
    <n v="0"/>
    <n v="1"/>
    <d v="2021-12-27T00:00:00"/>
    <x v="1855"/>
    <n v="533600"/>
    <n v="42688"/>
    <x v="11"/>
    <x v="2"/>
    <n v="1569248"/>
    <n v="0.90186666666666704"/>
    <x v="0"/>
    <x v="4"/>
    <x v="4"/>
    <x v="1"/>
    <x v="1"/>
  </r>
  <r>
    <s v="ODR4831721559u"/>
    <s v="C683691L"/>
    <d v="2022-01-04T00:00:00"/>
    <s v="P534877"/>
    <n v="58000"/>
    <n v="3"/>
    <n v="1740000"/>
    <n v="0"/>
    <n v="1740000"/>
    <n v="1"/>
    <n v="1"/>
    <n v="1"/>
    <n v="1"/>
    <d v="2022-03-13T00:00:00"/>
    <x v="113"/>
    <n v="580580"/>
    <n v="43500"/>
    <x v="5"/>
    <x v="2"/>
    <n v="1609500"/>
    <n v="0.92500000000000004"/>
    <x v="0"/>
    <x v="3"/>
    <x v="3"/>
    <x v="1"/>
    <x v="0"/>
  </r>
  <r>
    <s v="ODR6755099088p"/>
    <s v="C741634L"/>
    <d v="2022-02-03T00:00:00"/>
    <s v="P985716"/>
    <n v="58000"/>
    <n v="3"/>
    <n v="1740000"/>
    <n v="0"/>
    <n v="1740000"/>
    <n v="1"/>
    <n v="1"/>
    <n v="1"/>
    <n v="1"/>
    <d v="2021-07-09T00:00:00"/>
    <x v="1443"/>
    <n v="580000"/>
    <n v="35960"/>
    <x v="5"/>
    <x v="2"/>
    <n v="1632120"/>
    <n v="0.93799999999999994"/>
    <x v="0"/>
    <x v="10"/>
    <x v="10"/>
    <x v="1"/>
    <x v="0"/>
  </r>
  <r>
    <s v="ODR3446701241d"/>
    <s v="C835970L"/>
    <d v="2022-03-03T00:00:00"/>
    <s v="P534877"/>
    <n v="58000"/>
    <n v="3"/>
    <n v="1740000"/>
    <n v="0"/>
    <n v="1740000"/>
    <n v="1"/>
    <n v="1"/>
    <n v="1"/>
    <n v="1"/>
    <d v="2022-02-25T00:00:00"/>
    <x v="113"/>
    <n v="580580"/>
    <n v="43500"/>
    <x v="5"/>
    <x v="2"/>
    <n v="1609500"/>
    <n v="0.92500000000000004"/>
    <x v="0"/>
    <x v="9"/>
    <x v="9"/>
    <x v="1"/>
    <x v="0"/>
  </r>
  <r>
    <s v="ODR7107922528s"/>
    <s v="C683691L"/>
    <d v="2022-03-04T00:00:00"/>
    <s v="P534877"/>
    <n v="58000"/>
    <n v="3"/>
    <n v="1740000"/>
    <n v="0"/>
    <n v="1740000"/>
    <n v="1"/>
    <n v="1"/>
    <n v="1"/>
    <n v="1"/>
    <d v="2022-03-13T00:00:00"/>
    <x v="113"/>
    <n v="580580"/>
    <n v="43500"/>
    <x v="5"/>
    <x v="2"/>
    <n v="1609500"/>
    <n v="0.92500000000000004"/>
    <x v="0"/>
    <x v="9"/>
    <x v="9"/>
    <x v="1"/>
    <x v="0"/>
  </r>
  <r>
    <s v="ODR3081928251o"/>
    <s v="C741634L"/>
    <d v="2022-03-13T00:00:00"/>
    <s v="P985716"/>
    <n v="58000"/>
    <n v="3"/>
    <n v="1740000"/>
    <n v="0"/>
    <n v="1740000"/>
    <n v="1"/>
    <n v="1"/>
    <n v="1"/>
    <n v="1"/>
    <d v="2021-07-09T00:00:00"/>
    <x v="1443"/>
    <n v="580000"/>
    <n v="35960"/>
    <x v="5"/>
    <x v="2"/>
    <n v="1632120"/>
    <n v="0.93799999999999994"/>
    <x v="0"/>
    <x v="9"/>
    <x v="9"/>
    <x v="1"/>
    <x v="0"/>
  </r>
  <r>
    <s v="ODR3438007289k"/>
    <s v="C835970L"/>
    <d v="2022-03-14T00:00:00"/>
    <s v="P534877"/>
    <n v="58000"/>
    <n v="3"/>
    <n v="1740000"/>
    <n v="0"/>
    <n v="1740000"/>
    <n v="1"/>
    <n v="0"/>
    <n v="0"/>
    <n v="4"/>
    <d v="2022-02-25T00:00:00"/>
    <x v="113"/>
    <n v="580580"/>
    <n v="43500"/>
    <x v="5"/>
    <x v="1"/>
    <n v="1609500"/>
    <n v="0.92500000000000004"/>
    <x v="0"/>
    <x v="9"/>
    <x v="9"/>
    <x v="1"/>
    <x v="1"/>
  </r>
  <r>
    <s v="ODR9950442989c"/>
    <s v="C683691L"/>
    <d v="2022-03-16T00:00:00"/>
    <s v="P534877"/>
    <n v="58000"/>
    <n v="3"/>
    <n v="1740000"/>
    <n v="0"/>
    <n v="1740000"/>
    <n v="1"/>
    <n v="1"/>
    <n v="1"/>
    <n v="1"/>
    <d v="2022-03-13T00:00:00"/>
    <x v="113"/>
    <n v="580580"/>
    <n v="43500"/>
    <x v="5"/>
    <x v="2"/>
    <n v="1609500"/>
    <n v="0.92500000000000004"/>
    <x v="0"/>
    <x v="9"/>
    <x v="9"/>
    <x v="1"/>
    <x v="0"/>
  </r>
  <r>
    <s v="ODR9179747257w"/>
    <s v="C139135L"/>
    <d v="2022-03-18T00:00:00"/>
    <s v="P534877"/>
    <n v="58000"/>
    <n v="3"/>
    <n v="1740000"/>
    <n v="0"/>
    <n v="1740000"/>
    <n v="1"/>
    <n v="1"/>
    <n v="1"/>
    <n v="1"/>
    <d v="2022-02-17T00:00:00"/>
    <x v="113"/>
    <n v="580580"/>
    <n v="43500"/>
    <x v="5"/>
    <x v="2"/>
    <n v="1609500"/>
    <n v="0.92500000000000004"/>
    <x v="0"/>
    <x v="9"/>
    <x v="9"/>
    <x v="1"/>
    <x v="0"/>
  </r>
  <r>
    <s v="ODR3921799517q"/>
    <s v="C741634L"/>
    <d v="2022-03-20T00:00:00"/>
    <s v="P534877"/>
    <n v="58000"/>
    <n v="3"/>
    <n v="1740000"/>
    <n v="0"/>
    <n v="1740000"/>
    <n v="1"/>
    <n v="1"/>
    <n v="1"/>
    <n v="1"/>
    <d v="2021-07-09T00:00:00"/>
    <x v="113"/>
    <n v="580580"/>
    <n v="43500"/>
    <x v="5"/>
    <x v="2"/>
    <n v="1609500"/>
    <n v="0.92500000000000004"/>
    <x v="0"/>
    <x v="9"/>
    <x v="9"/>
    <x v="1"/>
    <x v="0"/>
  </r>
  <r>
    <s v="ODR3111140067e"/>
    <s v="C534632L"/>
    <d v="2022-03-21T00:00:00"/>
    <s v="P534877"/>
    <n v="58000"/>
    <n v="3"/>
    <n v="1740000"/>
    <n v="0"/>
    <n v="1740000"/>
    <n v="1"/>
    <n v="1"/>
    <n v="1"/>
    <n v="1"/>
    <d v="2022-03-14T00:00:00"/>
    <x v="113"/>
    <n v="580580"/>
    <n v="43500"/>
    <x v="5"/>
    <x v="2"/>
    <n v="1609500"/>
    <n v="0.92500000000000004"/>
    <x v="0"/>
    <x v="9"/>
    <x v="9"/>
    <x v="1"/>
    <x v="0"/>
  </r>
  <r>
    <s v="ODR6945599653l"/>
    <s v="C534632L"/>
    <d v="2022-03-24T00:00:00"/>
    <s v="P534877"/>
    <n v="58000"/>
    <n v="3"/>
    <n v="1740000"/>
    <n v="0"/>
    <n v="1740000"/>
    <n v="1"/>
    <n v="1"/>
    <n v="1"/>
    <n v="1"/>
    <d v="2022-03-14T00:00:00"/>
    <x v="113"/>
    <n v="580580"/>
    <n v="43500"/>
    <x v="5"/>
    <x v="2"/>
    <n v="1609500"/>
    <n v="0.92500000000000004"/>
    <x v="0"/>
    <x v="9"/>
    <x v="9"/>
    <x v="1"/>
    <x v="0"/>
  </r>
  <r>
    <s v="ODR4621289372f"/>
    <s v="C844500L"/>
    <d v="2022-03-25T00:00:00"/>
    <s v="P534877"/>
    <n v="58000"/>
    <n v="3"/>
    <n v="1740000"/>
    <n v="0"/>
    <n v="1740000"/>
    <n v="1"/>
    <n v="1"/>
    <n v="0"/>
    <n v="1"/>
    <d v="2022-03-14T00:00:00"/>
    <x v="113"/>
    <n v="580580"/>
    <n v="43500"/>
    <x v="5"/>
    <x v="2"/>
    <n v="1609500"/>
    <n v="0.92500000000000004"/>
    <x v="0"/>
    <x v="9"/>
    <x v="9"/>
    <x v="1"/>
    <x v="0"/>
  </r>
  <r>
    <s v="ODR2426599825o"/>
    <s v="C114466L"/>
    <d v="2022-03-31T00:00:00"/>
    <s v="P534877"/>
    <n v="58000"/>
    <n v="3"/>
    <n v="1740000"/>
    <n v="0"/>
    <n v="1740000"/>
    <n v="1"/>
    <n v="1"/>
    <n v="0"/>
    <n v="1"/>
    <d v="2021-09-20T00:00:00"/>
    <x v="113"/>
    <n v="580580"/>
    <n v="43500"/>
    <x v="5"/>
    <x v="2"/>
    <n v="1609500"/>
    <n v="0.92500000000000004"/>
    <x v="0"/>
    <x v="9"/>
    <x v="9"/>
    <x v="1"/>
    <x v="0"/>
  </r>
  <r>
    <s v="ODR1557946807u"/>
    <s v="C683691L"/>
    <d v="2022-04-18T00:00:00"/>
    <s v="P534877"/>
    <n v="58000"/>
    <n v="3"/>
    <n v="1740000"/>
    <n v="0"/>
    <n v="1740000"/>
    <n v="1"/>
    <n v="1"/>
    <n v="1"/>
    <n v="1"/>
    <d v="2022-03-13T00:00:00"/>
    <x v="113"/>
    <n v="580580"/>
    <n v="43500"/>
    <x v="5"/>
    <x v="2"/>
    <n v="1609500"/>
    <n v="0.92500000000000004"/>
    <x v="0"/>
    <x v="5"/>
    <x v="5"/>
    <x v="1"/>
    <x v="0"/>
  </r>
  <r>
    <s v="ODR1477069808j"/>
    <s v="C683691L"/>
    <d v="2022-05-04T00:00:00"/>
    <s v="P534877"/>
    <n v="58000"/>
    <n v="3"/>
    <n v="1740000"/>
    <n v="0"/>
    <n v="1740000"/>
    <n v="1"/>
    <n v="0"/>
    <n v="0"/>
    <n v="1"/>
    <d v="2022-03-13T00:00:00"/>
    <x v="113"/>
    <n v="580580"/>
    <n v="43500"/>
    <x v="5"/>
    <x v="2"/>
    <n v="1609500"/>
    <n v="0.92500000000000004"/>
    <x v="0"/>
    <x v="2"/>
    <x v="2"/>
    <x v="1"/>
    <x v="1"/>
  </r>
  <r>
    <s v="ODR5208001180q"/>
    <s v="C145094L"/>
    <d v="2022-05-31T00:00:00"/>
    <s v="P489406"/>
    <n v="58000"/>
    <n v="3"/>
    <n v="1740000"/>
    <n v="0"/>
    <n v="1740000"/>
    <n v="1"/>
    <n v="1"/>
    <n v="1"/>
    <n v="1"/>
    <d v="2022-04-26T00:00:00"/>
    <x v="176"/>
    <n v="580000"/>
    <n v="51040"/>
    <x v="5"/>
    <x v="2"/>
    <n v="1586880"/>
    <n v="0.91200000000000003"/>
    <x v="0"/>
    <x v="2"/>
    <x v="2"/>
    <x v="1"/>
    <x v="0"/>
  </r>
  <r>
    <s v="ODR6296188284p"/>
    <s v="C683691L"/>
    <d v="2022-06-04T00:00:00"/>
    <s v="P534877"/>
    <n v="58000"/>
    <n v="3"/>
    <n v="1740000"/>
    <n v="0"/>
    <n v="1740000"/>
    <n v="1"/>
    <n v="1"/>
    <n v="1"/>
    <n v="1"/>
    <d v="2022-03-13T00:00:00"/>
    <x v="113"/>
    <n v="580580"/>
    <n v="43500"/>
    <x v="5"/>
    <x v="2"/>
    <n v="1609500"/>
    <n v="0.92500000000000004"/>
    <x v="0"/>
    <x v="8"/>
    <x v="8"/>
    <x v="1"/>
    <x v="0"/>
  </r>
  <r>
    <s v="ODR4262933014e"/>
    <s v="C259981L"/>
    <d v="2022-07-07T00:00:00"/>
    <s v="P489406"/>
    <n v="58000"/>
    <n v="3"/>
    <n v="1740000"/>
    <n v="0"/>
    <n v="1740000"/>
    <n v="1"/>
    <n v="1"/>
    <n v="1"/>
    <n v="1"/>
    <d v="2021-09-01T00:00:00"/>
    <x v="176"/>
    <n v="580000"/>
    <n v="51040"/>
    <x v="5"/>
    <x v="2"/>
    <n v="1586880"/>
    <n v="0.91200000000000003"/>
    <x v="0"/>
    <x v="7"/>
    <x v="7"/>
    <x v="1"/>
    <x v="0"/>
  </r>
  <r>
    <s v="ODR5088108223v"/>
    <s v="C133315L"/>
    <d v="2022-07-31T00:00:00"/>
    <s v="P534877"/>
    <n v="58000"/>
    <n v="3"/>
    <n v="1740000"/>
    <n v="0"/>
    <n v="1740000"/>
    <n v="1"/>
    <n v="1"/>
    <n v="1"/>
    <n v="1"/>
    <d v="2022-07-27T00:00:00"/>
    <x v="113"/>
    <n v="580580"/>
    <n v="43500"/>
    <x v="5"/>
    <x v="2"/>
    <n v="1609500"/>
    <n v="0.92500000000000004"/>
    <x v="0"/>
    <x v="7"/>
    <x v="7"/>
    <x v="1"/>
    <x v="0"/>
  </r>
  <r>
    <s v="ODR9784785681d"/>
    <s v="C675024L"/>
    <d v="2022-08-03T00:00:00"/>
    <s v="P534877"/>
    <n v="58000"/>
    <n v="3"/>
    <n v="1740000"/>
    <n v="0"/>
    <n v="1740000"/>
    <n v="1"/>
    <n v="1"/>
    <n v="1"/>
    <n v="1"/>
    <d v="2021-09-26T00:00:00"/>
    <x v="113"/>
    <n v="580580"/>
    <n v="43500"/>
    <x v="5"/>
    <x v="2"/>
    <n v="1609500"/>
    <n v="0.92500000000000004"/>
    <x v="0"/>
    <x v="11"/>
    <x v="11"/>
    <x v="1"/>
    <x v="0"/>
  </r>
  <r>
    <s v="ODR2747671378z"/>
    <s v="C177455L"/>
    <d v="2022-08-07T00:00:00"/>
    <s v="P534877"/>
    <n v="58000"/>
    <n v="3"/>
    <n v="1740000"/>
    <n v="0"/>
    <n v="1740000"/>
    <n v="1"/>
    <n v="1"/>
    <n v="1"/>
    <n v="1"/>
    <d v="2021-11-05T00:00:00"/>
    <x v="113"/>
    <n v="580580"/>
    <n v="43500"/>
    <x v="5"/>
    <x v="2"/>
    <n v="1609500"/>
    <n v="0.92500000000000004"/>
    <x v="0"/>
    <x v="11"/>
    <x v="11"/>
    <x v="1"/>
    <x v="0"/>
  </r>
  <r>
    <s v="ODR2226021080r"/>
    <s v="C675024L"/>
    <d v="2022-09-03T00:00:00"/>
    <s v="P534877"/>
    <n v="58000"/>
    <n v="3"/>
    <n v="1740000"/>
    <n v="0"/>
    <n v="1740000"/>
    <n v="1"/>
    <n v="1"/>
    <n v="1"/>
    <n v="1"/>
    <d v="2021-09-26T00:00:00"/>
    <x v="113"/>
    <n v="580580"/>
    <n v="43500"/>
    <x v="5"/>
    <x v="2"/>
    <n v="1609500"/>
    <n v="0.92500000000000004"/>
    <x v="0"/>
    <x v="4"/>
    <x v="4"/>
    <x v="1"/>
    <x v="0"/>
  </r>
  <r>
    <s v="ODR8007640064j"/>
    <s v="C259981L"/>
    <d v="2022-09-07T00:00:00"/>
    <s v="P489406"/>
    <n v="58000"/>
    <n v="3"/>
    <n v="1740000"/>
    <n v="0"/>
    <n v="1740000"/>
    <n v="1"/>
    <n v="1"/>
    <n v="1"/>
    <n v="1"/>
    <d v="2021-09-01T00:00:00"/>
    <x v="176"/>
    <n v="580000"/>
    <n v="51040"/>
    <x v="5"/>
    <x v="2"/>
    <n v="1586880"/>
    <n v="0.91200000000000003"/>
    <x v="0"/>
    <x v="4"/>
    <x v="4"/>
    <x v="1"/>
    <x v="0"/>
  </r>
  <r>
    <s v="ODR8101378039u"/>
    <s v="C996508L"/>
    <d v="2022-11-03T00:00:00"/>
    <s v="P534877"/>
    <n v="58000"/>
    <n v="3"/>
    <n v="1740000"/>
    <n v="0"/>
    <n v="1740000"/>
    <n v="1"/>
    <n v="1"/>
    <n v="1"/>
    <n v="1"/>
    <d v="2021-07-10T00:00:00"/>
    <x v="113"/>
    <n v="580580"/>
    <n v="43500"/>
    <x v="5"/>
    <x v="2"/>
    <n v="1609500"/>
    <n v="0.92500000000000004"/>
    <x v="0"/>
    <x v="0"/>
    <x v="0"/>
    <x v="1"/>
    <x v="0"/>
  </r>
  <r>
    <s v="ODR8226278569c"/>
    <s v="C830977L"/>
    <d v="2022-11-07T00:00:00"/>
    <s v="P489406"/>
    <n v="58000"/>
    <n v="3"/>
    <n v="1740000"/>
    <n v="0"/>
    <n v="1740000"/>
    <n v="1"/>
    <n v="1"/>
    <n v="1"/>
    <n v="1"/>
    <d v="2022-05-26T00:00:00"/>
    <x v="176"/>
    <n v="580000"/>
    <n v="51040"/>
    <x v="5"/>
    <x v="2"/>
    <n v="1586880"/>
    <n v="0.91200000000000003"/>
    <x v="0"/>
    <x v="0"/>
    <x v="0"/>
    <x v="1"/>
    <x v="0"/>
  </r>
  <r>
    <s v="ODR7702808812j"/>
    <s v="C886812L"/>
    <d v="2022-11-08T00:00:00"/>
    <s v="P489406"/>
    <n v="58000"/>
    <n v="3"/>
    <n v="1740000"/>
    <n v="0"/>
    <n v="1740000"/>
    <n v="1"/>
    <n v="1"/>
    <n v="1"/>
    <n v="1"/>
    <d v="2021-08-03T00:00:00"/>
    <x v="176"/>
    <n v="580000"/>
    <n v="51040"/>
    <x v="5"/>
    <x v="2"/>
    <n v="1586880"/>
    <n v="0.91200000000000003"/>
    <x v="0"/>
    <x v="0"/>
    <x v="0"/>
    <x v="1"/>
    <x v="0"/>
  </r>
  <r>
    <s v="ODR7450863630i"/>
    <s v="C259981L"/>
    <d v="2022-12-06T00:00:00"/>
    <s v="P489406"/>
    <n v="58000"/>
    <n v="3"/>
    <n v="1740000"/>
    <n v="0"/>
    <n v="1740000"/>
    <n v="1"/>
    <n v="1"/>
    <n v="0"/>
    <n v="1"/>
    <d v="2021-09-01T00:00:00"/>
    <x v="176"/>
    <n v="580000"/>
    <n v="51040"/>
    <x v="5"/>
    <x v="2"/>
    <n v="1586880"/>
    <n v="0.91200000000000003"/>
    <x v="0"/>
    <x v="1"/>
    <x v="1"/>
    <x v="1"/>
    <x v="0"/>
  </r>
  <r>
    <s v="ODR4407763036g"/>
    <s v="C710076L"/>
    <d v="2022-12-07T00:00:00"/>
    <s v="P534877"/>
    <n v="58000"/>
    <n v="3"/>
    <n v="1740000"/>
    <n v="0"/>
    <n v="1740000"/>
    <n v="1"/>
    <n v="1"/>
    <n v="1"/>
    <n v="1"/>
    <d v="2022-07-10T00:00:00"/>
    <x v="113"/>
    <n v="580580"/>
    <n v="43500"/>
    <x v="5"/>
    <x v="2"/>
    <n v="1609500"/>
    <n v="0.92500000000000004"/>
    <x v="0"/>
    <x v="1"/>
    <x v="1"/>
    <x v="1"/>
    <x v="0"/>
  </r>
  <r>
    <s v="ODR9037318491p"/>
    <s v="C840493L"/>
    <d v="2022-01-29T00:00:00"/>
    <s v="P114375"/>
    <n v="174000"/>
    <n v="1"/>
    <n v="1740000"/>
    <n v="0"/>
    <n v="1740000"/>
    <n v="1"/>
    <n v="1"/>
    <n v="1"/>
    <n v="1"/>
    <d v="2022-01-04T00:00:00"/>
    <x v="1111"/>
    <n v="2320000"/>
    <n v="153120"/>
    <x v="7"/>
    <x v="2"/>
    <n v="1586880"/>
    <n v="0.91200000000000003"/>
    <x v="2"/>
    <x v="3"/>
    <x v="3"/>
    <x v="1"/>
    <x v="0"/>
  </r>
  <r>
    <s v="ODR7553514643z"/>
    <s v="C948148L"/>
    <d v="2021-11-15T00:00:00"/>
    <s v="P242563"/>
    <n v="173942"/>
    <n v="1"/>
    <n v="1739420"/>
    <n v="0"/>
    <n v="1739420"/>
    <n v="1"/>
    <n v="1"/>
    <n v="1"/>
    <n v="1"/>
    <d v="2021-11-26T00:00:00"/>
    <x v="1856"/>
    <n v="1739420"/>
    <n v="104342"/>
    <x v="10"/>
    <x v="2"/>
    <n v="1635078"/>
    <n v="0.94001333777925999"/>
    <x v="2"/>
    <x v="0"/>
    <x v="0"/>
    <x v="0"/>
    <x v="0"/>
  </r>
  <r>
    <s v="ODR1145541340r"/>
    <s v="C809029L"/>
    <d v="2021-01-10T00:00:00"/>
    <s v="P428453"/>
    <n v="173942"/>
    <n v="1"/>
    <n v="1739420"/>
    <n v="0"/>
    <n v="1739420"/>
    <n v="1"/>
    <n v="1"/>
    <n v="1"/>
    <n v="1"/>
    <d v="2021-08-08T00:00:00"/>
    <x v="1857"/>
    <n v="1739420"/>
    <n v="130442"/>
    <x v="9"/>
    <x v="2"/>
    <n v="1608978"/>
    <n v="0.92500833611203703"/>
    <x v="2"/>
    <x v="3"/>
    <x v="3"/>
    <x v="0"/>
    <x v="0"/>
  </r>
  <r>
    <s v="ODR8631606431j"/>
    <s v="C447442L"/>
    <d v="2021-08-13T00:00:00"/>
    <s v="P783271"/>
    <n v="173942"/>
    <n v="1"/>
    <n v="1739420"/>
    <n v="0"/>
    <n v="1739420"/>
    <n v="1"/>
    <n v="0"/>
    <n v="0"/>
    <n v="8"/>
    <d v="2021-08-07T00:00:00"/>
    <x v="1858"/>
    <n v="1739420"/>
    <n v="147842"/>
    <x v="9"/>
    <x v="8"/>
    <n v="1591578"/>
    <n v="0.91500500166722198"/>
    <x v="2"/>
    <x v="11"/>
    <x v="11"/>
    <x v="0"/>
    <x v="1"/>
  </r>
  <r>
    <s v="ODR4625590154l"/>
    <s v="C814229L"/>
    <d v="2021-08-17T00:00:00"/>
    <s v="P244817"/>
    <n v="173942"/>
    <n v="1"/>
    <n v="1739420"/>
    <n v="0"/>
    <n v="1739420"/>
    <n v="1"/>
    <n v="1"/>
    <n v="0"/>
    <n v="1"/>
    <d v="2021-07-13T00:00:00"/>
    <x v="1859"/>
    <n v="1739420"/>
    <n v="140882"/>
    <x v="9"/>
    <x v="2"/>
    <n v="1598538"/>
    <n v="0.91900633544514798"/>
    <x v="2"/>
    <x v="11"/>
    <x v="11"/>
    <x v="0"/>
    <x v="0"/>
  </r>
  <r>
    <s v="ODR5556116828s"/>
    <s v="C943918L"/>
    <d v="2021-10-21T00:00:00"/>
    <s v="P719734"/>
    <n v="173942"/>
    <n v="1"/>
    <n v="1739420"/>
    <n v="0"/>
    <n v="1739420"/>
    <n v="1"/>
    <n v="1"/>
    <n v="1"/>
    <n v="1"/>
    <d v="2021-10-19T00:00:00"/>
    <x v="1860"/>
    <n v="1739420"/>
    <n v="130442"/>
    <x v="9"/>
    <x v="2"/>
    <n v="1608978"/>
    <n v="0.92500833611203703"/>
    <x v="2"/>
    <x v="6"/>
    <x v="6"/>
    <x v="0"/>
    <x v="0"/>
  </r>
  <r>
    <s v="ODR5977136964u"/>
    <s v="C827330L"/>
    <d v="2022-03-06T00:00:00"/>
    <s v="P230438"/>
    <n v="173942"/>
    <n v="1"/>
    <n v="1739420"/>
    <n v="0"/>
    <n v="1739420"/>
    <n v="1"/>
    <n v="1"/>
    <n v="0"/>
    <n v="1"/>
    <d v="2022-05-18T00:00:00"/>
    <x v="1861"/>
    <n v="1159420"/>
    <n v="88102"/>
    <x v="9"/>
    <x v="2"/>
    <n v="1651318"/>
    <n v="0.94934978326108699"/>
    <x v="2"/>
    <x v="9"/>
    <x v="9"/>
    <x v="1"/>
    <x v="0"/>
  </r>
  <r>
    <s v="ODR2067101149w"/>
    <s v="C170264L"/>
    <d v="2022-04-02T00:00:00"/>
    <s v="P485064"/>
    <n v="173942"/>
    <n v="1"/>
    <n v="1739420"/>
    <n v="0"/>
    <n v="1739420"/>
    <n v="1"/>
    <n v="0"/>
    <n v="0"/>
    <n v="5"/>
    <d v="2021-11-25T00:00:00"/>
    <x v="1862"/>
    <n v="1739420"/>
    <n v="137402"/>
    <x v="9"/>
    <x v="0"/>
    <n v="1602018"/>
    <n v="0.92100700233411104"/>
    <x v="2"/>
    <x v="5"/>
    <x v="5"/>
    <x v="1"/>
    <x v="1"/>
  </r>
  <r>
    <s v="ODR6728379402u"/>
    <s v="C340065L"/>
    <d v="2022-04-17T00:00:00"/>
    <s v="P915921"/>
    <n v="173942"/>
    <n v="1"/>
    <n v="1739420"/>
    <n v="0"/>
    <n v="1739420"/>
    <n v="1"/>
    <n v="1"/>
    <n v="1"/>
    <n v="1"/>
    <d v="2021-10-22T00:00:00"/>
    <x v="1863"/>
    <n v="1739420"/>
    <n v="118262"/>
    <x v="9"/>
    <x v="2"/>
    <n v="1621158"/>
    <n v="0.932010670223408"/>
    <x v="2"/>
    <x v="5"/>
    <x v="5"/>
    <x v="1"/>
    <x v="0"/>
  </r>
  <r>
    <s v="ODR5284162078v"/>
    <s v="C162721L"/>
    <d v="2022-06-05T00:00:00"/>
    <s v="P989867"/>
    <n v="173942"/>
    <n v="1"/>
    <n v="1739420"/>
    <n v="0"/>
    <n v="1739420"/>
    <n v="1"/>
    <n v="1"/>
    <n v="0"/>
    <n v="1"/>
    <d v="2021-07-26T00:00:00"/>
    <x v="1864"/>
    <n v="1739420"/>
    <n v="109562"/>
    <x v="9"/>
    <x v="2"/>
    <n v="1629858"/>
    <n v="0.93701233744581502"/>
    <x v="2"/>
    <x v="8"/>
    <x v="8"/>
    <x v="1"/>
    <x v="0"/>
  </r>
  <r>
    <s v="ODR8634212092z"/>
    <s v="C154448L"/>
    <d v="2022-06-06T00:00:00"/>
    <s v="P657518"/>
    <n v="173942"/>
    <n v="1"/>
    <n v="1739420"/>
    <n v="0"/>
    <n v="1739420"/>
    <n v="1"/>
    <n v="1"/>
    <n v="1"/>
    <n v="3"/>
    <d v="2022-05-02T00:00:00"/>
    <x v="1865"/>
    <n v="1739420"/>
    <n v="144362"/>
    <x v="9"/>
    <x v="3"/>
    <n v="1595058"/>
    <n v="0.91700566855618504"/>
    <x v="2"/>
    <x v="8"/>
    <x v="8"/>
    <x v="1"/>
    <x v="0"/>
  </r>
  <r>
    <s v="ODR9426115325m"/>
    <s v="C803470L"/>
    <d v="2022-06-23T00:00:00"/>
    <s v="P148209"/>
    <n v="173942"/>
    <n v="1"/>
    <n v="1739420"/>
    <n v="0"/>
    <n v="1739420"/>
    <n v="1"/>
    <n v="0"/>
    <n v="0"/>
    <n v="1"/>
    <d v="2021-10-25T00:00:00"/>
    <x v="1866"/>
    <n v="1739420"/>
    <n v="153062"/>
    <x v="9"/>
    <x v="2"/>
    <n v="1586358"/>
    <n v="0.91200400133377801"/>
    <x v="2"/>
    <x v="8"/>
    <x v="8"/>
    <x v="1"/>
    <x v="1"/>
  </r>
  <r>
    <s v="ODR3456854907a"/>
    <s v="C738812L"/>
    <d v="2022-10-08T00:00:00"/>
    <s v="P477439"/>
    <n v="173942"/>
    <n v="1"/>
    <n v="1739420"/>
    <n v="0"/>
    <n v="1739420"/>
    <n v="1"/>
    <n v="0"/>
    <n v="0"/>
    <n v="1"/>
    <d v="2022-08-22T00:00:00"/>
    <x v="1867"/>
    <n v="1739420"/>
    <n v="146102"/>
    <x v="9"/>
    <x v="2"/>
    <n v="1593318"/>
    <n v="0.91600533511170401"/>
    <x v="2"/>
    <x v="6"/>
    <x v="6"/>
    <x v="1"/>
    <x v="1"/>
  </r>
  <r>
    <s v="ODR7957261630h"/>
    <s v="C977688L"/>
    <d v="2021-12-16T00:00:00"/>
    <s v="P823585"/>
    <n v="173942"/>
    <n v="1"/>
    <n v="1739420"/>
    <n v="0"/>
    <n v="1739420"/>
    <n v="1"/>
    <n v="0"/>
    <n v="0"/>
    <n v="4"/>
    <d v="2021-12-10T00:00:00"/>
    <x v="1868"/>
    <n v="1739420"/>
    <n v="126962"/>
    <x v="7"/>
    <x v="1"/>
    <n v="1612458"/>
    <n v="0.92700900300099998"/>
    <x v="2"/>
    <x v="1"/>
    <x v="1"/>
    <x v="0"/>
    <x v="1"/>
  </r>
  <r>
    <s v="ODR6439260038y"/>
    <s v="C118399L"/>
    <d v="2021-09-26T00:00:00"/>
    <s v="P163157"/>
    <n v="86942"/>
    <n v="2"/>
    <n v="1738840"/>
    <n v="0"/>
    <n v="1738840"/>
    <n v="1"/>
    <n v="0"/>
    <n v="0"/>
    <n v="8"/>
    <d v="2021-09-18T00:00:00"/>
    <x v="1869"/>
    <n v="869420"/>
    <n v="69542"/>
    <x v="10"/>
    <x v="8"/>
    <n v="1599756"/>
    <n v="0.92001334222815201"/>
    <x v="2"/>
    <x v="4"/>
    <x v="4"/>
    <x v="0"/>
    <x v="1"/>
  </r>
  <r>
    <s v="ODR9115619694d"/>
    <s v="C355195L"/>
    <d v="2022-03-20T00:00:00"/>
    <s v="P326506"/>
    <n v="86942"/>
    <n v="2"/>
    <n v="1738840"/>
    <n v="0"/>
    <n v="1738840"/>
    <n v="1"/>
    <n v="1"/>
    <n v="1"/>
    <n v="1"/>
    <d v="2022-03-15T00:00:00"/>
    <x v="1662"/>
    <n v="869420"/>
    <n v="53882"/>
    <x v="8"/>
    <x v="2"/>
    <n v="1631076"/>
    <n v="0.93802535023348899"/>
    <x v="2"/>
    <x v="9"/>
    <x v="9"/>
    <x v="1"/>
    <x v="0"/>
  </r>
  <r>
    <s v="ODR5045590282p"/>
    <s v="C324759L"/>
    <d v="2022-05-07T00:00:00"/>
    <s v="P966160"/>
    <n v="86942"/>
    <n v="2"/>
    <n v="1738840"/>
    <n v="0"/>
    <n v="1738840"/>
    <n v="1"/>
    <n v="0"/>
    <n v="0"/>
    <n v="1"/>
    <d v="2022-07-04T00:00:00"/>
    <x v="1870"/>
    <n v="869420"/>
    <n v="71282"/>
    <x v="9"/>
    <x v="2"/>
    <n v="1596276"/>
    <n v="0.918012008005337"/>
    <x v="2"/>
    <x v="2"/>
    <x v="2"/>
    <x v="1"/>
    <x v="1"/>
  </r>
  <r>
    <s v="ODR4038291777x"/>
    <s v="C144323L"/>
    <d v="2021-08-07T00:00:00"/>
    <s v="P768335"/>
    <n v="86942"/>
    <n v="2"/>
    <n v="1738840"/>
    <n v="0"/>
    <n v="1738840"/>
    <n v="1"/>
    <n v="0"/>
    <n v="0"/>
    <n v="1"/>
    <d v="2021-07-11T00:00:00"/>
    <x v="1871"/>
    <n v="869420"/>
    <n v="63452"/>
    <x v="7"/>
    <x v="2"/>
    <n v="1611936"/>
    <n v="0.92701801200800504"/>
    <x v="2"/>
    <x v="11"/>
    <x v="11"/>
    <x v="0"/>
    <x v="1"/>
  </r>
  <r>
    <s v="ODR7066732953f"/>
    <s v="C259981L"/>
    <d v="2021-01-10T00:00:00"/>
    <s v="P130180"/>
    <n v="57942"/>
    <n v="3"/>
    <n v="1738260"/>
    <n v="0"/>
    <n v="1738260"/>
    <n v="1"/>
    <n v="1"/>
    <n v="1"/>
    <n v="1"/>
    <d v="2021-09-01T00:00:00"/>
    <x v="210"/>
    <n v="579420"/>
    <n v="34742"/>
    <x v="5"/>
    <x v="2"/>
    <n v="1634034"/>
    <n v="0.94004004004004005"/>
    <x v="0"/>
    <x v="3"/>
    <x v="3"/>
    <x v="0"/>
    <x v="0"/>
  </r>
  <r>
    <s v="ODR4553388074c"/>
    <s v="C166327L"/>
    <d v="2021-09-30T00:00:00"/>
    <s v="P130180"/>
    <n v="57942"/>
    <n v="3"/>
    <n v="1738260"/>
    <n v="0"/>
    <n v="1738260"/>
    <n v="1"/>
    <n v="1"/>
    <n v="1"/>
    <n v="1"/>
    <d v="2021-09-05T00:00:00"/>
    <x v="210"/>
    <n v="579420"/>
    <n v="34742"/>
    <x v="5"/>
    <x v="2"/>
    <n v="1634034"/>
    <n v="0.94004004004004005"/>
    <x v="0"/>
    <x v="4"/>
    <x v="4"/>
    <x v="0"/>
    <x v="0"/>
  </r>
  <r>
    <s v="ODR8140461486k"/>
    <s v="C669321L"/>
    <d v="2021-10-23T00:00:00"/>
    <s v="P130180"/>
    <n v="57942"/>
    <n v="3"/>
    <n v="1738260"/>
    <n v="0"/>
    <n v="1738260"/>
    <n v="1"/>
    <n v="1"/>
    <n v="1"/>
    <n v="1"/>
    <d v="2021-08-12T00:00:00"/>
    <x v="210"/>
    <n v="579420"/>
    <n v="34742"/>
    <x v="5"/>
    <x v="2"/>
    <n v="1634034"/>
    <n v="0.94004004004004005"/>
    <x v="0"/>
    <x v="6"/>
    <x v="6"/>
    <x v="0"/>
    <x v="0"/>
  </r>
  <r>
    <s v="ODR4181569606y"/>
    <s v="C319070L"/>
    <d v="2022-01-18T00:00:00"/>
    <s v="P534877"/>
    <n v="57942"/>
    <n v="3"/>
    <n v="1738260"/>
    <n v="0"/>
    <n v="1738260"/>
    <n v="1"/>
    <n v="1"/>
    <n v="1"/>
    <n v="1"/>
    <d v="2022-01-10T00:00:00"/>
    <x v="113"/>
    <n v="580580"/>
    <n v="43500"/>
    <x v="5"/>
    <x v="2"/>
    <n v="1607760"/>
    <n v="0.92492492492492495"/>
    <x v="0"/>
    <x v="3"/>
    <x v="3"/>
    <x v="1"/>
    <x v="0"/>
  </r>
  <r>
    <s v="ODR2955500177r"/>
    <s v="C319070L"/>
    <d v="2022-01-21T00:00:00"/>
    <s v="P534877"/>
    <n v="57942"/>
    <n v="3"/>
    <n v="1738260"/>
    <n v="0"/>
    <n v="1738260"/>
    <n v="1"/>
    <n v="1"/>
    <n v="1"/>
    <n v="1"/>
    <d v="2022-01-10T00:00:00"/>
    <x v="113"/>
    <n v="580580"/>
    <n v="43500"/>
    <x v="5"/>
    <x v="2"/>
    <n v="1607760"/>
    <n v="0.92492492492492495"/>
    <x v="0"/>
    <x v="3"/>
    <x v="3"/>
    <x v="1"/>
    <x v="0"/>
  </r>
  <r>
    <s v="ODR6091750874a"/>
    <s v="C989030L"/>
    <d v="2021-09-07T00:00:00"/>
    <s v="P804496"/>
    <n v="173768"/>
    <n v="1"/>
    <n v="1737680"/>
    <n v="0"/>
    <n v="1737680"/>
    <n v="1"/>
    <n v="1"/>
    <n v="1"/>
    <n v="1"/>
    <d v="2021-07-06T00:00:00"/>
    <x v="1872"/>
    <n v="1737680"/>
    <n v="149408"/>
    <x v="7"/>
    <x v="2"/>
    <n v="1588272"/>
    <n v="0.91401869158878501"/>
    <x v="2"/>
    <x v="4"/>
    <x v="4"/>
    <x v="0"/>
    <x v="0"/>
  </r>
  <r>
    <s v="ODR8266714833c"/>
    <s v="C989030L"/>
    <d v="2021-10-07T00:00:00"/>
    <s v="P804496"/>
    <n v="173768"/>
    <n v="1"/>
    <n v="1737680"/>
    <n v="0"/>
    <n v="1737680"/>
    <n v="1"/>
    <n v="1"/>
    <n v="1"/>
    <n v="1"/>
    <d v="2021-07-06T00:00:00"/>
    <x v="1872"/>
    <n v="1737680"/>
    <n v="149408"/>
    <x v="7"/>
    <x v="2"/>
    <n v="1588272"/>
    <n v="0.91401869158878501"/>
    <x v="2"/>
    <x v="6"/>
    <x v="6"/>
    <x v="0"/>
    <x v="0"/>
  </r>
  <r>
    <s v="ODR2146514472p"/>
    <s v="C319891L"/>
    <d v="2021-02-09T00:00:00"/>
    <s v="P152985"/>
    <n v="173710"/>
    <n v="1"/>
    <n v="1737100"/>
    <n v="0"/>
    <n v="1737100"/>
    <n v="1"/>
    <n v="1"/>
    <n v="1"/>
    <n v="1"/>
    <d v="2021-08-28T00:00:00"/>
    <x v="1873"/>
    <n v="1159420"/>
    <n v="95062"/>
    <x v="9"/>
    <x v="2"/>
    <n v="1642038"/>
    <n v="0.94527545909849797"/>
    <x v="2"/>
    <x v="10"/>
    <x v="10"/>
    <x v="0"/>
    <x v="0"/>
  </r>
  <r>
    <s v="ODR3043728031o"/>
    <s v="C118043L"/>
    <d v="2021-02-10T00:00:00"/>
    <s v="P690326"/>
    <n v="173710"/>
    <n v="1"/>
    <n v="1737100"/>
    <n v="0"/>
    <n v="1737100"/>
    <n v="1"/>
    <n v="0"/>
    <n v="0"/>
    <n v="4"/>
    <d v="2021-10-19T00:00:00"/>
    <x v="1874"/>
    <n v="1737100"/>
    <n v="105908"/>
    <x v="9"/>
    <x v="1"/>
    <n v="1631192"/>
    <n v="0.93903171953255404"/>
    <x v="2"/>
    <x v="10"/>
    <x v="10"/>
    <x v="0"/>
    <x v="1"/>
  </r>
  <r>
    <s v="ODR1415489435q"/>
    <s v="C935675L"/>
    <d v="2021-09-19T00:00:00"/>
    <s v="P696424"/>
    <n v="173710"/>
    <n v="1"/>
    <n v="1737100"/>
    <n v="0"/>
    <n v="1737100"/>
    <n v="1"/>
    <n v="1"/>
    <n v="1"/>
    <n v="1"/>
    <d v="2021-09-09T00:00:00"/>
    <x v="1875"/>
    <n v="1737100"/>
    <n v="154570"/>
    <x v="9"/>
    <x v="2"/>
    <n v="1582530"/>
    <n v="0.91101836393989999"/>
    <x v="2"/>
    <x v="4"/>
    <x v="4"/>
    <x v="0"/>
    <x v="0"/>
  </r>
  <r>
    <s v="ODR3575777167t"/>
    <s v="C436261L"/>
    <d v="2021-10-09T00:00:00"/>
    <s v="P958462"/>
    <n v="173710"/>
    <n v="1"/>
    <n v="1737100"/>
    <n v="0"/>
    <n v="1737100"/>
    <n v="1"/>
    <n v="1"/>
    <n v="1"/>
    <n v="1"/>
    <d v="2021-07-25T00:00:00"/>
    <x v="1876"/>
    <n v="1159420"/>
    <n v="73022"/>
    <x v="9"/>
    <x v="2"/>
    <n v="1664078"/>
    <n v="0.95796327212020005"/>
    <x v="2"/>
    <x v="6"/>
    <x v="6"/>
    <x v="0"/>
    <x v="0"/>
  </r>
  <r>
    <s v="ODR9606833771v"/>
    <s v="C454136L"/>
    <d v="2021-10-10T00:00:00"/>
    <s v="P602409"/>
    <n v="173710"/>
    <n v="1"/>
    <n v="1737100"/>
    <n v="0"/>
    <n v="1737100"/>
    <n v="1"/>
    <n v="1"/>
    <n v="0"/>
    <n v="1"/>
    <d v="2021-08-20T00:00:00"/>
    <x v="1337"/>
    <n v="1737100"/>
    <n v="135488"/>
    <x v="9"/>
    <x v="2"/>
    <n v="1601612"/>
    <n v="0.92200333889816399"/>
    <x v="2"/>
    <x v="6"/>
    <x v="6"/>
    <x v="0"/>
    <x v="0"/>
  </r>
  <r>
    <s v="ODR3039673554g"/>
    <s v="C119187L"/>
    <d v="2021-10-11T00:00:00"/>
    <s v="P503720"/>
    <n v="86710"/>
    <n v="2"/>
    <n v="1734200"/>
    <n v="0"/>
    <n v="1734200"/>
    <n v="1"/>
    <n v="1"/>
    <n v="0"/>
    <n v="1"/>
    <d v="2021-09-24T00:00:00"/>
    <x v="1877"/>
    <n v="867100"/>
    <n v="71050"/>
    <x v="6"/>
    <x v="2"/>
    <n v="1592100"/>
    <n v="0.91806020066889604"/>
    <x v="2"/>
    <x v="6"/>
    <x v="6"/>
    <x v="0"/>
    <x v="0"/>
  </r>
  <r>
    <s v="ODR6120800225l"/>
    <s v="C560000L"/>
    <d v="2022-03-19T00:00:00"/>
    <s v="P655338"/>
    <n v="173420"/>
    <n v="1"/>
    <n v="1734200"/>
    <n v="0"/>
    <n v="1734200"/>
    <n v="1"/>
    <n v="0"/>
    <n v="0"/>
    <n v="7"/>
    <d v="2021-10-06T00:00:00"/>
    <x v="1878"/>
    <n v="1734200"/>
    <n v="133516"/>
    <x v="6"/>
    <x v="4"/>
    <n v="1600684"/>
    <n v="0.92301003344481602"/>
    <x v="2"/>
    <x v="9"/>
    <x v="9"/>
    <x v="1"/>
    <x v="1"/>
  </r>
  <r>
    <s v="ODR7049006722a"/>
    <s v="C325445L"/>
    <d v="2022-04-30T00:00:00"/>
    <s v="P607459"/>
    <n v="173420"/>
    <n v="1"/>
    <n v="1734200"/>
    <n v="0"/>
    <n v="1734200"/>
    <n v="1"/>
    <n v="1"/>
    <n v="1"/>
    <n v="1"/>
    <d v="2021-07-09T00:00:00"/>
    <x v="1879"/>
    <n v="1734200"/>
    <n v="110954"/>
    <x v="6"/>
    <x v="2"/>
    <n v="1623246"/>
    <n v="0.93602006688963202"/>
    <x v="2"/>
    <x v="5"/>
    <x v="5"/>
    <x v="1"/>
    <x v="0"/>
  </r>
  <r>
    <s v="ODR9728943528x"/>
    <s v="C146418L"/>
    <d v="2021-12-15T00:00:00"/>
    <s v="P135284"/>
    <n v="173420"/>
    <n v="1"/>
    <n v="1734200"/>
    <n v="0"/>
    <n v="1734200"/>
    <n v="1"/>
    <n v="0"/>
    <n v="0"/>
    <n v="4"/>
    <d v="2021-12-05T00:00:00"/>
    <x v="1880"/>
    <n v="1734200"/>
    <n v="143898"/>
    <x v="7"/>
    <x v="1"/>
    <n v="1590302"/>
    <n v="0.917023411371238"/>
    <x v="2"/>
    <x v="1"/>
    <x v="1"/>
    <x v="0"/>
    <x v="1"/>
  </r>
  <r>
    <s v="ODR8316276933u"/>
    <s v="C821812L"/>
    <d v="2022-06-28T00:00:00"/>
    <s v="P763931"/>
    <n v="173420"/>
    <n v="1"/>
    <n v="1734200"/>
    <n v="0"/>
    <n v="1734200"/>
    <n v="1"/>
    <n v="1"/>
    <n v="0"/>
    <n v="4"/>
    <d v="2022-06-06T00:00:00"/>
    <x v="1881"/>
    <n v="1734200"/>
    <n v="147378"/>
    <x v="7"/>
    <x v="1"/>
    <n v="1586822"/>
    <n v="0.91501672240802701"/>
    <x v="2"/>
    <x v="8"/>
    <x v="8"/>
    <x v="1"/>
    <x v="0"/>
  </r>
  <r>
    <s v="ODR8078856058z"/>
    <s v="C353600L"/>
    <d v="2022-06-06T00:00:00"/>
    <s v="P611179"/>
    <n v="57710"/>
    <n v="3"/>
    <n v="1731300"/>
    <n v="0"/>
    <n v="1731300"/>
    <n v="1"/>
    <n v="1"/>
    <n v="1"/>
    <n v="1"/>
    <d v="2021-08-23T00:00:00"/>
    <x v="872"/>
    <n v="577100"/>
    <n v="42688"/>
    <x v="13"/>
    <x v="2"/>
    <n v="1603236"/>
    <n v="0.92603015075376904"/>
    <x v="0"/>
    <x v="8"/>
    <x v="8"/>
    <x v="1"/>
    <x v="0"/>
  </r>
  <r>
    <s v="ODR7487769838y"/>
    <s v="C504470L"/>
    <d v="2022-01-04T00:00:00"/>
    <s v="P952401"/>
    <n v="172840"/>
    <n v="1"/>
    <n v="1728400"/>
    <n v="0"/>
    <n v="1728400"/>
    <n v="1"/>
    <n v="0"/>
    <n v="0"/>
    <n v="7"/>
    <d v="2022-04-11T00:00:00"/>
    <x v="1882"/>
    <n v="1728400"/>
    <n v="107126"/>
    <x v="14"/>
    <x v="4"/>
    <n v="1621274"/>
    <n v="0.93802013422818797"/>
    <x v="2"/>
    <x v="3"/>
    <x v="3"/>
    <x v="1"/>
    <x v="1"/>
  </r>
  <r>
    <s v="ODR8780888018r"/>
    <s v="C431390L"/>
    <d v="2022-01-28T00:00:00"/>
    <s v="P404818"/>
    <n v="172840"/>
    <n v="1"/>
    <n v="1728400"/>
    <n v="0"/>
    <n v="1728400"/>
    <n v="1"/>
    <n v="0"/>
    <n v="0"/>
    <n v="4"/>
    <d v="2022-01-28T00:00:00"/>
    <x v="1793"/>
    <n v="1856000"/>
    <n v="137344"/>
    <x v="14"/>
    <x v="1"/>
    <n v="1591056"/>
    <n v="0.92053691275167804"/>
    <x v="2"/>
    <x v="3"/>
    <x v="3"/>
    <x v="1"/>
    <x v="1"/>
  </r>
  <r>
    <s v="ODR7329537606i"/>
    <s v="C114871L"/>
    <d v="2022-02-18T00:00:00"/>
    <s v="P952401"/>
    <n v="172840"/>
    <n v="1"/>
    <n v="1728400"/>
    <n v="0"/>
    <n v="1728400"/>
    <n v="1"/>
    <n v="1"/>
    <n v="1"/>
    <n v="1"/>
    <d v="2022-02-17T00:00:00"/>
    <x v="1882"/>
    <n v="1728400"/>
    <n v="107126"/>
    <x v="14"/>
    <x v="2"/>
    <n v="1621274"/>
    <n v="0.93802013422818797"/>
    <x v="2"/>
    <x v="10"/>
    <x v="10"/>
    <x v="1"/>
    <x v="0"/>
  </r>
  <r>
    <s v="ODR8597869796n"/>
    <s v="C701690L"/>
    <d v="2022-05-16T00:00:00"/>
    <s v="P952401"/>
    <n v="172840"/>
    <n v="1"/>
    <n v="1728400"/>
    <n v="0"/>
    <n v="1728400"/>
    <n v="1"/>
    <n v="1"/>
    <n v="0"/>
    <n v="7"/>
    <d v="2022-05-06T00:00:00"/>
    <x v="1882"/>
    <n v="1728400"/>
    <n v="107126"/>
    <x v="14"/>
    <x v="4"/>
    <n v="1621274"/>
    <n v="0.93802013422818797"/>
    <x v="2"/>
    <x v="2"/>
    <x v="2"/>
    <x v="1"/>
    <x v="0"/>
  </r>
  <r>
    <s v="ODR3946609140q"/>
    <s v="C985354L"/>
    <d v="2021-04-12T00:00:00"/>
    <s v="P172630"/>
    <n v="172550"/>
    <n v="1"/>
    <n v="1725500"/>
    <n v="0"/>
    <n v="1725500"/>
    <n v="1"/>
    <n v="1"/>
    <n v="1"/>
    <n v="4"/>
    <d v="2021-10-02T00:00:00"/>
    <x v="1883"/>
    <n v="1725500"/>
    <n v="117334"/>
    <x v="8"/>
    <x v="1"/>
    <n v="1608166"/>
    <n v="0.93200000000000005"/>
    <x v="2"/>
    <x v="5"/>
    <x v="5"/>
    <x v="0"/>
    <x v="0"/>
  </r>
  <r>
    <s v="ODR9060303488e"/>
    <s v="C139855L"/>
    <d v="2021-05-11T00:00:00"/>
    <s v="P534798"/>
    <n v="172260"/>
    <n v="1"/>
    <n v="1722600"/>
    <n v="0"/>
    <n v="1722600"/>
    <n v="1"/>
    <n v="1"/>
    <n v="0"/>
    <n v="1"/>
    <d v="2021-07-09T00:00:00"/>
    <x v="1884"/>
    <n v="1722600"/>
    <n v="113680"/>
    <x v="3"/>
    <x v="2"/>
    <n v="1608920"/>
    <n v="0.93400673400673395"/>
    <x v="2"/>
    <x v="2"/>
    <x v="2"/>
    <x v="0"/>
    <x v="0"/>
  </r>
  <r>
    <s v="ODR6891419203n"/>
    <s v="C875936L"/>
    <d v="2021-11-17T00:00:00"/>
    <s v="P932314"/>
    <n v="170752"/>
    <n v="1"/>
    <n v="1707520"/>
    <n v="0"/>
    <n v="1707520"/>
    <n v="1"/>
    <n v="0"/>
    <n v="0"/>
    <n v="4"/>
    <d v="2021-10-07T00:00:00"/>
    <x v="1885"/>
    <n v="1707520"/>
    <n v="121220"/>
    <x v="10"/>
    <x v="1"/>
    <n v="1586300"/>
    <n v="0.92900815217391297"/>
    <x v="2"/>
    <x v="0"/>
    <x v="0"/>
    <x v="0"/>
    <x v="1"/>
  </r>
  <r>
    <s v="ODR7928224098a"/>
    <s v="C845990L"/>
    <d v="2021-02-11T00:00:00"/>
    <s v="P517579"/>
    <n v="28420"/>
    <n v="6"/>
    <n v="1705200"/>
    <n v="0"/>
    <n v="1705200"/>
    <n v="1"/>
    <n v="1"/>
    <n v="1"/>
    <n v="1"/>
    <d v="2021-09-07T00:00:00"/>
    <x v="1636"/>
    <n v="284200"/>
    <n v="19604"/>
    <x v="14"/>
    <x v="2"/>
    <n v="1587576"/>
    <n v="0.93102040816326503"/>
    <x v="0"/>
    <x v="10"/>
    <x v="10"/>
    <x v="0"/>
    <x v="0"/>
  </r>
  <r>
    <s v="ODR5771710689j"/>
    <s v="C211924L"/>
    <d v="2021-10-31T00:00:00"/>
    <s v="P813351"/>
    <n v="56840"/>
    <n v="3"/>
    <n v="1705200"/>
    <n v="0"/>
    <n v="1705200"/>
    <n v="1"/>
    <n v="1"/>
    <n v="1"/>
    <n v="1"/>
    <d v="2021-10-25T00:00:00"/>
    <x v="1886"/>
    <n v="568400"/>
    <n v="38628"/>
    <x v="12"/>
    <x v="2"/>
    <n v="1589316"/>
    <n v="0.93204081632653102"/>
    <x v="0"/>
    <x v="6"/>
    <x v="6"/>
    <x v="0"/>
    <x v="0"/>
  </r>
  <r>
    <s v="ODR6593987331u"/>
    <s v="C922594L"/>
    <d v="2022-11-01T00:00:00"/>
    <s v="P490465"/>
    <n v="56550"/>
    <n v="3"/>
    <n v="1696500"/>
    <n v="0"/>
    <n v="1696500"/>
    <n v="1"/>
    <n v="1"/>
    <n v="1"/>
    <n v="3"/>
    <d v="2021-12-04T00:00:00"/>
    <x v="1887"/>
    <n v="565500"/>
    <n v="49764"/>
    <x v="11"/>
    <x v="3"/>
    <n v="1547208"/>
    <n v="0.91200000000000003"/>
    <x v="0"/>
    <x v="0"/>
    <x v="0"/>
    <x v="1"/>
    <x v="0"/>
  </r>
  <r>
    <s v="ODR9542489071h"/>
    <s v="C279241L"/>
    <d v="2022-05-15T00:00:00"/>
    <s v="P680404"/>
    <n v="168200"/>
    <n v="1"/>
    <n v="1682000"/>
    <n v="0"/>
    <n v="1682000"/>
    <n v="1"/>
    <n v="0"/>
    <n v="0"/>
    <n v="4"/>
    <d v="2021-09-25T00:00:00"/>
    <x v="1888"/>
    <n v="1429700"/>
    <n v="85782"/>
    <x v="10"/>
    <x v="1"/>
    <n v="1596218"/>
    <n v="0.94899999999999995"/>
    <x v="2"/>
    <x v="2"/>
    <x v="2"/>
    <x v="1"/>
    <x v="1"/>
  </r>
  <r>
    <s v="ODR1141049636k"/>
    <s v="C149895L"/>
    <d v="2022-07-20T00:00:00"/>
    <s v="P298754"/>
    <n v="84100"/>
    <n v="2"/>
    <n v="1682000"/>
    <n v="0"/>
    <n v="1682000"/>
    <n v="1"/>
    <n v="1"/>
    <n v="0"/>
    <n v="1"/>
    <d v="2022-07-20T00:00:00"/>
    <x v="1889"/>
    <n v="841000"/>
    <n v="59682"/>
    <x v="13"/>
    <x v="2"/>
    <n v="1562636"/>
    <n v="0.92903448275862099"/>
    <x v="2"/>
    <x v="7"/>
    <x v="7"/>
    <x v="1"/>
    <x v="0"/>
  </r>
  <r>
    <s v="ODR7231844762d"/>
    <s v="C782053L"/>
    <d v="2021-07-14T00:00:00"/>
    <s v="P367824"/>
    <n v="168200"/>
    <n v="1"/>
    <n v="1682000"/>
    <n v="0"/>
    <n v="1682000"/>
    <n v="1"/>
    <n v="1"/>
    <n v="1"/>
    <n v="1"/>
    <d v="2021-07-20T00:00:00"/>
    <x v="1788"/>
    <n v="1682000"/>
    <n v="114376"/>
    <x v="8"/>
    <x v="2"/>
    <n v="1567624"/>
    <n v="0.93200000000000005"/>
    <x v="2"/>
    <x v="7"/>
    <x v="7"/>
    <x v="0"/>
    <x v="0"/>
  </r>
  <r>
    <s v="ODR7236346910p"/>
    <s v="C566303L"/>
    <d v="2021-09-07T00:00:00"/>
    <s v="P367824"/>
    <n v="168200"/>
    <n v="1"/>
    <n v="1682000"/>
    <n v="0"/>
    <n v="1682000"/>
    <n v="1"/>
    <n v="1"/>
    <n v="1"/>
    <n v="1"/>
    <d v="2021-07-12T00:00:00"/>
    <x v="1788"/>
    <n v="1682000"/>
    <n v="114376"/>
    <x v="8"/>
    <x v="2"/>
    <n v="1567624"/>
    <n v="0.93200000000000005"/>
    <x v="2"/>
    <x v="4"/>
    <x v="4"/>
    <x v="0"/>
    <x v="0"/>
  </r>
  <r>
    <s v="ODR5115727907p"/>
    <s v="C481253L"/>
    <d v="2021-08-23T00:00:00"/>
    <s v="P512707"/>
    <n v="16820"/>
    <n v="10"/>
    <n v="1682000"/>
    <n v="0"/>
    <n v="1682000"/>
    <n v="1"/>
    <n v="1"/>
    <n v="1"/>
    <n v="1"/>
    <d v="2021-07-26T00:00:00"/>
    <x v="1890"/>
    <n v="156600"/>
    <n v="12992"/>
    <x v="11"/>
    <x v="2"/>
    <n v="1552080"/>
    <n v="0.92275862068965497"/>
    <x v="0"/>
    <x v="11"/>
    <x v="11"/>
    <x v="0"/>
    <x v="0"/>
  </r>
  <r>
    <s v="ODR4812535197c"/>
    <s v="C914272L"/>
    <d v="2021-10-21T00:00:00"/>
    <s v="P512707"/>
    <n v="16820"/>
    <n v="10"/>
    <n v="1682000"/>
    <n v="0"/>
    <n v="1682000"/>
    <n v="1"/>
    <n v="1"/>
    <n v="1"/>
    <n v="1"/>
    <d v="2021-10-21T00:00:00"/>
    <x v="1890"/>
    <n v="156600"/>
    <n v="12992"/>
    <x v="11"/>
    <x v="2"/>
    <n v="1552080"/>
    <n v="0.92275862068965497"/>
    <x v="0"/>
    <x v="6"/>
    <x v="6"/>
    <x v="0"/>
    <x v="0"/>
  </r>
  <r>
    <s v="ODR6779621889f"/>
    <s v="C223799L"/>
    <d v="2021-11-17T00:00:00"/>
    <s v="P115324"/>
    <n v="84100"/>
    <n v="2"/>
    <n v="1682000"/>
    <n v="0"/>
    <n v="1682000"/>
    <n v="1"/>
    <n v="0"/>
    <n v="0"/>
    <n v="4"/>
    <d v="2021-11-22T00:00:00"/>
    <x v="1352"/>
    <n v="841000"/>
    <n v="59682"/>
    <x v="11"/>
    <x v="1"/>
    <n v="1562636"/>
    <n v="0.92903448275862099"/>
    <x v="2"/>
    <x v="0"/>
    <x v="0"/>
    <x v="0"/>
    <x v="1"/>
  </r>
  <r>
    <s v="ODR6029907764i"/>
    <s v="C223799L"/>
    <d v="2021-11-20T00:00:00"/>
    <s v="P115324"/>
    <n v="84100"/>
    <n v="2"/>
    <n v="1682000"/>
    <n v="0"/>
    <n v="1682000"/>
    <n v="1"/>
    <n v="0"/>
    <n v="0"/>
    <n v="4"/>
    <d v="2021-11-22T00:00:00"/>
    <x v="1352"/>
    <n v="841000"/>
    <n v="59682"/>
    <x v="11"/>
    <x v="1"/>
    <n v="1562636"/>
    <n v="0.92903448275862099"/>
    <x v="2"/>
    <x v="0"/>
    <x v="0"/>
    <x v="0"/>
    <x v="1"/>
  </r>
  <r>
    <s v="ODR7689195270t"/>
    <s v="C164598L"/>
    <d v="2022-04-27T00:00:00"/>
    <s v="P502965"/>
    <n v="168142"/>
    <n v="1"/>
    <n v="1681420"/>
    <n v="0"/>
    <n v="1681420"/>
    <n v="1"/>
    <n v="1"/>
    <n v="0"/>
    <n v="1"/>
    <d v="2021-10-23T00:00:00"/>
    <x v="1891"/>
    <n v="1681420"/>
    <n v="147958"/>
    <x v="14"/>
    <x v="2"/>
    <n v="1533462"/>
    <n v="0.91200413935839897"/>
    <x v="2"/>
    <x v="5"/>
    <x v="5"/>
    <x v="1"/>
    <x v="0"/>
  </r>
  <r>
    <s v="ODR1531968023g"/>
    <s v="C476999L"/>
    <d v="2022-10-05T00:00:00"/>
    <s v="P504505"/>
    <n v="167620"/>
    <n v="1"/>
    <n v="1676200"/>
    <n v="0"/>
    <n v="1676200"/>
    <n v="1"/>
    <n v="1"/>
    <n v="1"/>
    <n v="1"/>
    <d v="2022-03-14T00:00:00"/>
    <x v="1892"/>
    <n v="1676200"/>
    <n v="140766"/>
    <x v="8"/>
    <x v="2"/>
    <n v="1535434"/>
    <n v="0.916020761245675"/>
    <x v="2"/>
    <x v="6"/>
    <x v="6"/>
    <x v="1"/>
    <x v="0"/>
  </r>
  <r>
    <s v="ODR7624680809z"/>
    <s v="C792410L"/>
    <d v="2021-01-07T00:00:00"/>
    <s v="P452759"/>
    <n v="55680"/>
    <n v="3"/>
    <n v="1670400"/>
    <n v="0"/>
    <n v="1670400"/>
    <n v="1"/>
    <n v="1"/>
    <n v="1"/>
    <n v="1"/>
    <d v="2021-07-09T00:00:00"/>
    <x v="1686"/>
    <n v="591600"/>
    <n v="44950"/>
    <x v="6"/>
    <x v="2"/>
    <n v="1535550"/>
    <n v="0.91927083333333404"/>
    <x v="0"/>
    <x v="3"/>
    <x v="3"/>
    <x v="0"/>
    <x v="0"/>
  </r>
  <r>
    <s v="ODR3361400664f"/>
    <s v="C931640L"/>
    <d v="2021-11-12T00:00:00"/>
    <s v="P345530"/>
    <n v="167040"/>
    <n v="1"/>
    <n v="1670400"/>
    <n v="0"/>
    <n v="1670400"/>
    <n v="1"/>
    <n v="1"/>
    <n v="1"/>
    <n v="1"/>
    <d v="2021-12-14T00:00:00"/>
    <x v="1893"/>
    <n v="1670400"/>
    <n v="101848"/>
    <x v="8"/>
    <x v="2"/>
    <n v="1568552"/>
    <n v="0.93902777777777802"/>
    <x v="2"/>
    <x v="0"/>
    <x v="0"/>
    <x v="0"/>
    <x v="0"/>
  </r>
  <r>
    <s v="ODR8618664092m"/>
    <s v="C629303L"/>
    <d v="2022-02-15T00:00:00"/>
    <s v="P446106"/>
    <n v="8352"/>
    <n v="20"/>
    <n v="1670400"/>
    <n v="0"/>
    <n v="1670400"/>
    <n v="1"/>
    <n v="1"/>
    <n v="0"/>
    <n v="1"/>
    <d v="2022-02-04T00:00:00"/>
    <x v="1894"/>
    <n v="83520"/>
    <n v="6322"/>
    <x v="11"/>
    <x v="2"/>
    <n v="1543960"/>
    <n v="0.92430555555555605"/>
    <x v="0"/>
    <x v="10"/>
    <x v="10"/>
    <x v="1"/>
    <x v="0"/>
  </r>
  <r>
    <s v="ODR8368607631s"/>
    <s v="C883838L"/>
    <d v="2022-02-22T00:00:00"/>
    <s v="P568444"/>
    <n v="18560"/>
    <n v="9"/>
    <n v="1670400"/>
    <n v="0"/>
    <n v="1670400"/>
    <n v="1"/>
    <n v="1"/>
    <n v="0"/>
    <n v="1"/>
    <d v="2022-02-26T00:00:00"/>
    <x v="1799"/>
    <n v="174000"/>
    <n v="15660"/>
    <x v="11"/>
    <x v="2"/>
    <n v="1529460"/>
    <n v="0.91562500000000002"/>
    <x v="0"/>
    <x v="10"/>
    <x v="10"/>
    <x v="1"/>
    <x v="0"/>
  </r>
  <r>
    <s v="ODR5382228305t"/>
    <s v="C629303L"/>
    <d v="2022-02-23T00:00:00"/>
    <s v="P446106"/>
    <n v="8352"/>
    <n v="20"/>
    <n v="1670400"/>
    <n v="0"/>
    <n v="1670400"/>
    <n v="1"/>
    <n v="1"/>
    <n v="0"/>
    <n v="1"/>
    <d v="2022-02-04T00:00:00"/>
    <x v="1894"/>
    <n v="83520"/>
    <n v="6322"/>
    <x v="11"/>
    <x v="2"/>
    <n v="1543960"/>
    <n v="0.92430555555555605"/>
    <x v="0"/>
    <x v="10"/>
    <x v="10"/>
    <x v="1"/>
    <x v="0"/>
  </r>
  <r>
    <s v="ODR5359346756k"/>
    <s v="C629303L"/>
    <d v="2022-04-03T00:00:00"/>
    <s v="P446106"/>
    <n v="8352"/>
    <n v="20"/>
    <n v="1670400"/>
    <n v="0"/>
    <n v="1670400"/>
    <n v="1"/>
    <n v="1"/>
    <n v="0"/>
    <n v="1"/>
    <d v="2022-02-04T00:00:00"/>
    <x v="1894"/>
    <n v="83520"/>
    <n v="6322"/>
    <x v="11"/>
    <x v="2"/>
    <n v="1543960"/>
    <n v="0.92430555555555605"/>
    <x v="0"/>
    <x v="5"/>
    <x v="5"/>
    <x v="1"/>
    <x v="0"/>
  </r>
  <r>
    <s v="ODR9743998786g"/>
    <s v="C189167L"/>
    <d v="2022-07-25T00:00:00"/>
    <s v="P632194"/>
    <n v="166866"/>
    <n v="1"/>
    <n v="1668660"/>
    <n v="0"/>
    <n v="1668660"/>
    <n v="1"/>
    <n v="1"/>
    <n v="1"/>
    <n v="1"/>
    <d v="2022-04-20T00:00:00"/>
    <x v="1895"/>
    <n v="1653000"/>
    <n v="130558"/>
    <x v="7"/>
    <x v="2"/>
    <n v="1538102"/>
    <n v="0.92175877650330196"/>
    <x v="2"/>
    <x v="7"/>
    <x v="7"/>
    <x v="1"/>
    <x v="0"/>
  </r>
  <r>
    <s v="ODR9965694383m"/>
    <s v="C389393L"/>
    <d v="2021-08-18T00:00:00"/>
    <s v="P786303"/>
    <n v="166750"/>
    <n v="1"/>
    <n v="1667500"/>
    <n v="0"/>
    <n v="1667500"/>
    <n v="1"/>
    <n v="1"/>
    <n v="1"/>
    <n v="1"/>
    <d v="2021-08-09T00:00:00"/>
    <x v="1896"/>
    <n v="1667500"/>
    <n v="140070"/>
    <x v="6"/>
    <x v="2"/>
    <n v="1527430"/>
    <n v="0.91600000000000004"/>
    <x v="2"/>
    <x v="11"/>
    <x v="11"/>
    <x v="0"/>
    <x v="0"/>
  </r>
  <r>
    <s v="ODR1941776827y"/>
    <s v="C164598L"/>
    <d v="2021-12-21T00:00:00"/>
    <s v="P431389"/>
    <n v="166460"/>
    <n v="1"/>
    <n v="1664600"/>
    <n v="0"/>
    <n v="1664600"/>
    <n v="1"/>
    <n v="1"/>
    <n v="1"/>
    <n v="1"/>
    <d v="2021-10-23T00:00:00"/>
    <x v="1897"/>
    <n v="1664600"/>
    <n v="128122"/>
    <x v="14"/>
    <x v="2"/>
    <n v="1536478"/>
    <n v="0.92303135888501697"/>
    <x v="2"/>
    <x v="1"/>
    <x v="1"/>
    <x v="0"/>
    <x v="0"/>
  </r>
  <r>
    <s v="ODR5081223437g"/>
    <s v="C905299L"/>
    <d v="2022-01-13T00:00:00"/>
    <s v="P530695"/>
    <n v="165764"/>
    <n v="1"/>
    <n v="1657640"/>
    <n v="0"/>
    <n v="1657640"/>
    <n v="1"/>
    <n v="1"/>
    <n v="0"/>
    <n v="1"/>
    <d v="2022-01-06T00:00:00"/>
    <x v="1898"/>
    <n v="1657640"/>
    <n v="101094"/>
    <x v="6"/>
    <x v="2"/>
    <n v="1556546"/>
    <n v="0.93901329601119699"/>
    <x v="2"/>
    <x v="3"/>
    <x v="3"/>
    <x v="1"/>
    <x v="0"/>
  </r>
  <r>
    <s v="ODR5650676228i"/>
    <s v="C413943L"/>
    <d v="2022-06-03T00:00:00"/>
    <s v="P205993"/>
    <n v="165300"/>
    <n v="1"/>
    <n v="1653000"/>
    <n v="0"/>
    <n v="1653000"/>
    <n v="1"/>
    <n v="1"/>
    <n v="1"/>
    <n v="1"/>
    <d v="2022-03-04T00:00:00"/>
    <x v="1899"/>
    <n v="1653000"/>
    <n v="135546"/>
    <x v="8"/>
    <x v="2"/>
    <n v="1517454"/>
    <n v="0.91800000000000004"/>
    <x v="2"/>
    <x v="8"/>
    <x v="8"/>
    <x v="1"/>
    <x v="0"/>
  </r>
  <r>
    <s v="ODR8967263092q"/>
    <s v="C477975L"/>
    <d v="2021-08-31T00:00:00"/>
    <s v="P904519"/>
    <n v="165300"/>
    <n v="1"/>
    <n v="1653000"/>
    <n v="0"/>
    <n v="1653000"/>
    <n v="1"/>
    <n v="1"/>
    <n v="1"/>
    <n v="10"/>
    <d v="2021-08-21T00:00:00"/>
    <x v="1900"/>
    <n v="1653000"/>
    <n v="112404"/>
    <x v="0"/>
    <x v="11"/>
    <n v="1540596"/>
    <n v="0.93200000000000005"/>
    <x v="2"/>
    <x v="11"/>
    <x v="11"/>
    <x v="0"/>
    <x v="0"/>
  </r>
  <r>
    <s v="ODR6088794425x"/>
    <s v="C969876L"/>
    <d v="2021-09-16T00:00:00"/>
    <s v="P904519"/>
    <n v="165300"/>
    <n v="1"/>
    <n v="1653000"/>
    <n v="0"/>
    <n v="1653000"/>
    <n v="1"/>
    <n v="1"/>
    <n v="1"/>
    <n v="10"/>
    <d v="2021-09-19T00:00:00"/>
    <x v="1900"/>
    <n v="1653000"/>
    <n v="112404"/>
    <x v="0"/>
    <x v="11"/>
    <n v="1540596"/>
    <n v="0.93200000000000005"/>
    <x v="2"/>
    <x v="4"/>
    <x v="4"/>
    <x v="0"/>
    <x v="0"/>
  </r>
  <r>
    <s v="ODR3907785201j"/>
    <s v="C481253L"/>
    <d v="2021-08-15T00:00:00"/>
    <s v="P380903"/>
    <n v="16530"/>
    <n v="10"/>
    <n v="1653000"/>
    <n v="0"/>
    <n v="1653000"/>
    <n v="1"/>
    <n v="1"/>
    <n v="0"/>
    <n v="1"/>
    <d v="2021-07-26T00:00:00"/>
    <x v="1901"/>
    <n v="165300"/>
    <n v="14848"/>
    <x v="11"/>
    <x v="2"/>
    <n v="1504520"/>
    <n v="0.91017543859649097"/>
    <x v="0"/>
    <x v="11"/>
    <x v="11"/>
    <x v="0"/>
    <x v="0"/>
  </r>
  <r>
    <s v="ODR4051997329v"/>
    <s v="C485693L"/>
    <d v="2021-11-14T00:00:00"/>
    <s v="P162593"/>
    <n v="33060"/>
    <n v="5"/>
    <n v="1653000"/>
    <n v="0"/>
    <n v="1653000"/>
    <n v="1"/>
    <n v="1"/>
    <n v="1"/>
    <n v="1"/>
    <d v="2021-07-02T00:00:00"/>
    <x v="1902"/>
    <n v="330600"/>
    <n v="20126"/>
    <x v="11"/>
    <x v="2"/>
    <n v="1552370"/>
    <n v="0.93912280701754403"/>
    <x v="0"/>
    <x v="0"/>
    <x v="0"/>
    <x v="0"/>
    <x v="0"/>
  </r>
  <r>
    <s v="ODR3562718654l"/>
    <s v="C724739L"/>
    <d v="2021-10-30T00:00:00"/>
    <s v="P950804"/>
    <n v="165300"/>
    <n v="1"/>
    <n v="1653000"/>
    <n v="0"/>
    <n v="1653000"/>
    <n v="1"/>
    <n v="1"/>
    <n v="0"/>
    <n v="1"/>
    <d v="2021-10-11T00:00:00"/>
    <x v="1903"/>
    <n v="1653000"/>
    <n v="125628"/>
    <x v="7"/>
    <x v="2"/>
    <n v="1527372"/>
    <n v="0.92400000000000004"/>
    <x v="2"/>
    <x v="6"/>
    <x v="6"/>
    <x v="0"/>
    <x v="0"/>
  </r>
  <r>
    <s v="ODR5547528149w"/>
    <s v="C203966L"/>
    <d v="2021-12-20T00:00:00"/>
    <s v="P853825"/>
    <n v="165300"/>
    <n v="1"/>
    <n v="1653000"/>
    <n v="0"/>
    <n v="1653000"/>
    <n v="1"/>
    <n v="1"/>
    <n v="1"/>
    <n v="1"/>
    <d v="2021-12-05T00:00:00"/>
    <x v="1904"/>
    <n v="1653000"/>
    <n v="128934"/>
    <x v="7"/>
    <x v="2"/>
    <n v="1524066"/>
    <n v="0.92200000000000004"/>
    <x v="2"/>
    <x v="1"/>
    <x v="1"/>
    <x v="0"/>
    <x v="0"/>
  </r>
  <r>
    <s v="ODR9243905033t"/>
    <s v="C155618L"/>
    <d v="2021-08-17T00:00:00"/>
    <s v="P184089"/>
    <n v="54520"/>
    <n v="3"/>
    <n v="1635600"/>
    <n v="0"/>
    <n v="1635600"/>
    <n v="1"/>
    <n v="1"/>
    <n v="0"/>
    <n v="1"/>
    <d v="2021-08-24T00:00:00"/>
    <x v="1905"/>
    <n v="783000"/>
    <n v="52432"/>
    <x v="3"/>
    <x v="2"/>
    <n v="1478304"/>
    <n v="0.90382978723404195"/>
    <x v="2"/>
    <x v="11"/>
    <x v="11"/>
    <x v="0"/>
    <x v="0"/>
  </r>
  <r>
    <s v="ODR8666953061y"/>
    <s v="C922594L"/>
    <d v="2021-12-19T00:00:00"/>
    <s v="P359151"/>
    <n v="54520"/>
    <n v="3"/>
    <n v="1635600"/>
    <n v="0"/>
    <n v="1635600"/>
    <n v="1"/>
    <n v="0"/>
    <n v="0"/>
    <n v="4"/>
    <d v="2021-12-04T00:00:00"/>
    <x v="1906"/>
    <n v="545200"/>
    <n v="43616"/>
    <x v="11"/>
    <x v="1"/>
    <n v="1504752"/>
    <n v="0.92"/>
    <x v="0"/>
    <x v="1"/>
    <x v="1"/>
    <x v="0"/>
    <x v="1"/>
  </r>
  <r>
    <s v="ODR7777307631z"/>
    <s v="C922594L"/>
    <d v="2021-12-20T00:00:00"/>
    <s v="P359151"/>
    <n v="54520"/>
    <n v="3"/>
    <n v="1635600"/>
    <n v="0"/>
    <n v="1635600"/>
    <n v="1"/>
    <n v="0"/>
    <n v="0"/>
    <n v="4"/>
    <d v="2021-12-04T00:00:00"/>
    <x v="1906"/>
    <n v="545200"/>
    <n v="43616"/>
    <x v="11"/>
    <x v="1"/>
    <n v="1504752"/>
    <n v="0.92"/>
    <x v="0"/>
    <x v="1"/>
    <x v="1"/>
    <x v="0"/>
    <x v="1"/>
  </r>
  <r>
    <s v="ODR7897911744p"/>
    <s v="C922594L"/>
    <d v="2021-12-23T00:00:00"/>
    <s v="P359151"/>
    <n v="54520"/>
    <n v="3"/>
    <n v="1635600"/>
    <n v="0"/>
    <n v="1635600"/>
    <n v="1"/>
    <n v="1"/>
    <n v="0"/>
    <n v="4"/>
    <d v="2021-12-04T00:00:00"/>
    <x v="1906"/>
    <n v="545200"/>
    <n v="43616"/>
    <x v="11"/>
    <x v="1"/>
    <n v="1504752"/>
    <n v="0.92"/>
    <x v="0"/>
    <x v="1"/>
    <x v="1"/>
    <x v="0"/>
    <x v="0"/>
  </r>
  <r>
    <s v="ODR8117239741w"/>
    <s v="C279695L"/>
    <d v="2021-12-07T00:00:00"/>
    <s v="P264591"/>
    <n v="162400"/>
    <n v="1"/>
    <n v="1624000"/>
    <n v="0"/>
    <n v="1624000"/>
    <n v="1"/>
    <n v="0"/>
    <n v="0"/>
    <n v="9"/>
    <d v="2021-07-24T00:00:00"/>
    <x v="1907"/>
    <n v="1461600"/>
    <n v="106662"/>
    <x v="10"/>
    <x v="9"/>
    <n v="1517338"/>
    <n v="0.93432142857142897"/>
    <x v="2"/>
    <x v="1"/>
    <x v="1"/>
    <x v="0"/>
    <x v="1"/>
  </r>
  <r>
    <s v="ODR4567669119b"/>
    <s v="C689062L"/>
    <d v="2022-01-02T00:00:00"/>
    <s v="P264591"/>
    <n v="162400"/>
    <n v="1"/>
    <n v="1624000"/>
    <n v="0"/>
    <n v="1624000"/>
    <n v="1"/>
    <n v="0"/>
    <n v="0"/>
    <n v="4"/>
    <d v="2022-02-12T00:00:00"/>
    <x v="1907"/>
    <n v="1461600"/>
    <n v="106662"/>
    <x v="10"/>
    <x v="1"/>
    <n v="1517338"/>
    <n v="0.93432142857142897"/>
    <x v="2"/>
    <x v="3"/>
    <x v="3"/>
    <x v="1"/>
    <x v="1"/>
  </r>
  <r>
    <s v="ODR5995966529i"/>
    <s v="C476508L"/>
    <d v="2021-05-08T00:00:00"/>
    <s v="P885558"/>
    <n v="81200"/>
    <n v="2"/>
    <n v="1624000"/>
    <n v="0"/>
    <n v="1624000"/>
    <n v="1"/>
    <n v="1"/>
    <n v="0"/>
    <n v="1"/>
    <d v="2021-08-19T00:00:00"/>
    <x v="1369"/>
    <n v="812000"/>
    <n v="52780"/>
    <x v="6"/>
    <x v="2"/>
    <n v="1518440"/>
    <n v="0.93500000000000005"/>
    <x v="2"/>
    <x v="2"/>
    <x v="2"/>
    <x v="0"/>
    <x v="0"/>
  </r>
  <r>
    <s v="ODR1910151670u"/>
    <s v="C426893L"/>
    <d v="2021-09-20T00:00:00"/>
    <s v="P993153"/>
    <n v="32480"/>
    <n v="5"/>
    <n v="1624000"/>
    <n v="0"/>
    <n v="1624000"/>
    <n v="1"/>
    <n v="1"/>
    <n v="1"/>
    <n v="1"/>
    <d v="2021-09-22T00:00:00"/>
    <x v="1908"/>
    <n v="324800"/>
    <n v="25636"/>
    <x v="6"/>
    <x v="2"/>
    <n v="1495820"/>
    <n v="0.92107142857142899"/>
    <x v="0"/>
    <x v="4"/>
    <x v="4"/>
    <x v="0"/>
    <x v="0"/>
  </r>
  <r>
    <s v="ODR1149666725n"/>
    <s v="C637564L"/>
    <d v="2022-04-08T00:00:00"/>
    <s v="P872485"/>
    <n v="162400"/>
    <n v="1"/>
    <n v="1624000"/>
    <n v="0"/>
    <n v="1624000"/>
    <n v="1"/>
    <n v="1"/>
    <n v="1"/>
    <n v="1"/>
    <d v="2022-08-11T00:00:00"/>
    <x v="1909"/>
    <n v="1624000"/>
    <n v="128296"/>
    <x v="6"/>
    <x v="2"/>
    <n v="1495704"/>
    <n v="0.92100000000000004"/>
    <x v="2"/>
    <x v="5"/>
    <x v="5"/>
    <x v="1"/>
    <x v="0"/>
  </r>
  <r>
    <s v="ODR9639246715h"/>
    <s v="C601425L"/>
    <d v="2022-04-06T00:00:00"/>
    <s v="P832721"/>
    <n v="81200"/>
    <n v="2"/>
    <n v="1624000"/>
    <n v="0"/>
    <n v="1624000"/>
    <n v="1"/>
    <n v="0"/>
    <n v="0"/>
    <n v="7"/>
    <d v="2022-06-13T00:00:00"/>
    <x v="1910"/>
    <n v="812000"/>
    <n v="52780"/>
    <x v="8"/>
    <x v="4"/>
    <n v="1518440"/>
    <n v="0.93500000000000005"/>
    <x v="2"/>
    <x v="5"/>
    <x v="5"/>
    <x v="1"/>
    <x v="1"/>
  </r>
  <r>
    <s v="ODR1285928303f"/>
    <s v="C289850L"/>
    <d v="2022-04-28T00:00:00"/>
    <s v="P214490"/>
    <n v="162400"/>
    <n v="1"/>
    <n v="1624000"/>
    <n v="0"/>
    <n v="1624000"/>
    <n v="1"/>
    <n v="1"/>
    <n v="1"/>
    <n v="1"/>
    <d v="2022-04-16T00:00:00"/>
    <x v="1911"/>
    <n v="1624000"/>
    <n v="128296"/>
    <x v="8"/>
    <x v="2"/>
    <n v="1495704"/>
    <n v="0.92100000000000004"/>
    <x v="2"/>
    <x v="5"/>
    <x v="5"/>
    <x v="1"/>
    <x v="0"/>
  </r>
  <r>
    <s v="ODR9727789745u"/>
    <s v="C189126L"/>
    <d v="2022-05-05T00:00:00"/>
    <s v="P214490"/>
    <n v="162400"/>
    <n v="1"/>
    <n v="1624000"/>
    <n v="0"/>
    <n v="1624000"/>
    <n v="1"/>
    <n v="1"/>
    <n v="0"/>
    <n v="1"/>
    <d v="2022-05-01T00:00:00"/>
    <x v="1911"/>
    <n v="1624000"/>
    <n v="128296"/>
    <x v="8"/>
    <x v="2"/>
    <n v="1495704"/>
    <n v="0.92100000000000004"/>
    <x v="2"/>
    <x v="2"/>
    <x v="2"/>
    <x v="1"/>
    <x v="0"/>
  </r>
  <r>
    <s v="ODR6252152850p"/>
    <s v="C773952L"/>
    <d v="2021-11-18T00:00:00"/>
    <s v="P113726"/>
    <n v="162400"/>
    <n v="1"/>
    <n v="1624000"/>
    <n v="0"/>
    <n v="1624000"/>
    <n v="1"/>
    <n v="1"/>
    <n v="1"/>
    <n v="1"/>
    <d v="2021-09-10T00:00:00"/>
    <x v="1912"/>
    <n v="1624000"/>
    <n v="131544"/>
    <x v="14"/>
    <x v="2"/>
    <n v="1492456"/>
    <n v="0.91900000000000004"/>
    <x v="2"/>
    <x v="0"/>
    <x v="0"/>
    <x v="0"/>
    <x v="0"/>
  </r>
  <r>
    <s v="ODR9340744823k"/>
    <s v="C206269L"/>
    <d v="2022-03-29T00:00:00"/>
    <s v="P709059"/>
    <n v="162400"/>
    <n v="1"/>
    <n v="1624000"/>
    <n v="0"/>
    <n v="1624000"/>
    <n v="1"/>
    <n v="0"/>
    <n v="0"/>
    <n v="4"/>
    <d v="2022-03-13T00:00:00"/>
    <x v="1913"/>
    <n v="1624000"/>
    <n v="102312"/>
    <x v="14"/>
    <x v="1"/>
    <n v="1521688"/>
    <n v="0.93700000000000006"/>
    <x v="2"/>
    <x v="9"/>
    <x v="9"/>
    <x v="1"/>
    <x v="1"/>
  </r>
  <r>
    <s v="ODR4243324561g"/>
    <s v="C734683L"/>
    <d v="2022-08-04T00:00:00"/>
    <s v="P897820"/>
    <n v="162400"/>
    <n v="1"/>
    <n v="1624000"/>
    <n v="0"/>
    <n v="1624000"/>
    <n v="1"/>
    <n v="1"/>
    <n v="1"/>
    <n v="1"/>
    <d v="2022-04-16T00:00:00"/>
    <x v="1914"/>
    <n v="1624000"/>
    <n v="133168"/>
    <x v="14"/>
    <x v="2"/>
    <n v="1490832"/>
    <n v="0.91800000000000004"/>
    <x v="2"/>
    <x v="11"/>
    <x v="11"/>
    <x v="1"/>
    <x v="0"/>
  </r>
  <r>
    <s v="ODR7115479663h"/>
    <s v="C980032L"/>
    <d v="2021-08-24T00:00:00"/>
    <s v="P148077"/>
    <n v="162400"/>
    <n v="1"/>
    <n v="1624000"/>
    <n v="0"/>
    <n v="1624000"/>
    <n v="1"/>
    <n v="0"/>
    <n v="0"/>
    <n v="1"/>
    <d v="2021-08-18T00:00:00"/>
    <x v="1915"/>
    <n v="1624000"/>
    <n v="129920"/>
    <x v="9"/>
    <x v="2"/>
    <n v="1494080"/>
    <n v="0.92"/>
    <x v="2"/>
    <x v="11"/>
    <x v="11"/>
    <x v="0"/>
    <x v="1"/>
  </r>
  <r>
    <s v="ODR4560476891c"/>
    <s v="C573345L"/>
    <d v="2021-04-07T00:00:00"/>
    <s v="P121796"/>
    <n v="162400"/>
    <n v="1"/>
    <n v="1624000"/>
    <n v="0"/>
    <n v="1624000"/>
    <n v="1"/>
    <n v="1"/>
    <n v="1"/>
    <n v="1"/>
    <d v="2021-07-14T00:00:00"/>
    <x v="1916"/>
    <n v="1475520"/>
    <n v="128354"/>
    <x v="0"/>
    <x v="2"/>
    <n v="1495646"/>
    <n v="0.92096428571428601"/>
    <x v="2"/>
    <x v="5"/>
    <x v="5"/>
    <x v="0"/>
    <x v="0"/>
  </r>
  <r>
    <s v="ODR6513964178q"/>
    <s v="C334923L"/>
    <d v="2022-12-02T00:00:00"/>
    <s v="P510251"/>
    <n v="162400"/>
    <n v="1"/>
    <n v="1624000"/>
    <n v="0"/>
    <n v="1624000"/>
    <n v="1"/>
    <n v="1"/>
    <n v="1"/>
    <n v="1"/>
    <d v="2022-02-23T00:00:00"/>
    <x v="1917"/>
    <n v="1624000"/>
    <n v="142912"/>
    <x v="7"/>
    <x v="2"/>
    <n v="1481088"/>
    <n v="0.91200000000000003"/>
    <x v="2"/>
    <x v="1"/>
    <x v="1"/>
    <x v="1"/>
    <x v="0"/>
  </r>
  <r>
    <s v="ODR1631252215p"/>
    <s v="C573345L"/>
    <d v="2022-07-15T00:00:00"/>
    <s v="P830436"/>
    <n v="162284"/>
    <n v="1"/>
    <n v="1622840"/>
    <n v="0"/>
    <n v="1622840"/>
    <n v="1"/>
    <n v="1"/>
    <n v="1"/>
    <n v="1"/>
    <d v="2021-07-14T00:00:00"/>
    <x v="1918"/>
    <n v="1622840"/>
    <n v="131428"/>
    <x v="0"/>
    <x v="2"/>
    <n v="1491412"/>
    <n v="0.91901358112937803"/>
    <x v="2"/>
    <x v="7"/>
    <x v="7"/>
    <x v="1"/>
    <x v="0"/>
  </r>
  <r>
    <s v="ODR7665542208n"/>
    <s v="C972737L"/>
    <d v="2022-02-01T00:00:00"/>
    <s v="P636330"/>
    <n v="162226"/>
    <n v="1"/>
    <n v="1622260"/>
    <n v="0"/>
    <n v="1622260"/>
    <n v="1"/>
    <n v="1"/>
    <n v="1"/>
    <n v="1"/>
    <d v="2021-07-21T00:00:00"/>
    <x v="1919"/>
    <n v="1622260"/>
    <n v="108634"/>
    <x v="14"/>
    <x v="2"/>
    <n v="1513626"/>
    <n v="0.93303539506614197"/>
    <x v="2"/>
    <x v="10"/>
    <x v="10"/>
    <x v="1"/>
    <x v="0"/>
  </r>
  <r>
    <s v="ODR7173660999d"/>
    <s v="C872421L"/>
    <d v="2022-08-06T00:00:00"/>
    <s v="P932046"/>
    <n v="162110"/>
    <n v="1"/>
    <n v="1621100"/>
    <n v="0"/>
    <n v="1621100"/>
    <n v="1"/>
    <n v="1"/>
    <n v="1"/>
    <n v="1"/>
    <d v="2021-08-25T00:00:00"/>
    <x v="1920"/>
    <n v="1652420"/>
    <n v="138794"/>
    <x v="8"/>
    <x v="2"/>
    <n v="1482306"/>
    <n v="0.91438282647585001"/>
    <x v="2"/>
    <x v="11"/>
    <x v="11"/>
    <x v="1"/>
    <x v="0"/>
  </r>
  <r>
    <s v="ODR4210683929j"/>
    <s v="C742339L"/>
    <d v="2021-08-08T00:00:00"/>
    <s v="P769514"/>
    <n v="162110"/>
    <n v="1"/>
    <n v="1621100"/>
    <n v="0"/>
    <n v="1621100"/>
    <n v="1"/>
    <n v="0"/>
    <n v="0"/>
    <n v="8"/>
    <d v="2021-08-04T00:00:00"/>
    <x v="1921"/>
    <n v="1621100"/>
    <n v="105328"/>
    <x v="14"/>
    <x v="8"/>
    <n v="1515772"/>
    <n v="0.93502683363148498"/>
    <x v="2"/>
    <x v="11"/>
    <x v="11"/>
    <x v="0"/>
    <x v="1"/>
  </r>
  <r>
    <s v="ODR8162042243p"/>
    <s v="C662698L"/>
    <d v="2022-05-18T00:00:00"/>
    <s v="P548795"/>
    <n v="162110"/>
    <n v="1"/>
    <n v="1621100"/>
    <n v="0"/>
    <n v="1621100"/>
    <n v="1"/>
    <n v="1"/>
    <n v="0"/>
    <n v="1"/>
    <d v="2022-05-06T00:00:00"/>
    <x v="1922"/>
    <n v="1621100"/>
    <n v="113448"/>
    <x v="9"/>
    <x v="2"/>
    <n v="1507652"/>
    <n v="0.93001788908765604"/>
    <x v="2"/>
    <x v="2"/>
    <x v="2"/>
    <x v="1"/>
    <x v="0"/>
  </r>
  <r>
    <s v="ODR9650380250b"/>
    <s v="C887845L"/>
    <d v="2022-01-18T00:00:00"/>
    <s v="P747406"/>
    <n v="162110"/>
    <n v="1"/>
    <n v="1621100"/>
    <n v="0"/>
    <n v="1621100"/>
    <n v="1"/>
    <n v="1"/>
    <n v="1"/>
    <n v="1"/>
    <d v="2021-07-06T00:00:00"/>
    <x v="1923"/>
    <n v="1621100"/>
    <n v="129688"/>
    <x v="12"/>
    <x v="2"/>
    <n v="1491412"/>
    <n v="0.92"/>
    <x v="2"/>
    <x v="3"/>
    <x v="3"/>
    <x v="1"/>
    <x v="0"/>
  </r>
  <r>
    <s v="ODR4669983647g"/>
    <s v="C887845L"/>
    <d v="2022-01-20T00:00:00"/>
    <s v="P747406"/>
    <n v="162110"/>
    <n v="1"/>
    <n v="1621100"/>
    <n v="0"/>
    <n v="1621100"/>
    <n v="1"/>
    <n v="1"/>
    <n v="0"/>
    <n v="1"/>
    <d v="2021-07-06T00:00:00"/>
    <x v="1923"/>
    <n v="1621100"/>
    <n v="129688"/>
    <x v="12"/>
    <x v="2"/>
    <n v="1491412"/>
    <n v="0.92"/>
    <x v="2"/>
    <x v="3"/>
    <x v="3"/>
    <x v="1"/>
    <x v="0"/>
  </r>
  <r>
    <s v="ODR5442441916v"/>
    <s v="C177843L"/>
    <d v="2021-09-08T00:00:00"/>
    <s v="P951813"/>
    <n v="20242"/>
    <n v="8"/>
    <n v="1619360"/>
    <n v="0"/>
    <n v="1619360"/>
    <n v="1"/>
    <n v="1"/>
    <n v="0"/>
    <n v="1"/>
    <d v="2021-07-12T00:00:00"/>
    <x v="1924"/>
    <n v="202420"/>
    <n v="12528"/>
    <x v="9"/>
    <x v="2"/>
    <n v="1519136"/>
    <n v="0.93810888252149005"/>
    <x v="0"/>
    <x v="4"/>
    <x v="4"/>
    <x v="0"/>
    <x v="0"/>
  </r>
  <r>
    <s v="ODR3905394843n"/>
    <s v="C838657L"/>
    <d v="2022-06-30T00:00:00"/>
    <s v="P512258"/>
    <n v="80910"/>
    <n v="2"/>
    <n v="1618200"/>
    <n v="0"/>
    <n v="1618200"/>
    <n v="1"/>
    <n v="0"/>
    <n v="0"/>
    <n v="7"/>
    <d v="2022-01-13T00:00:00"/>
    <x v="161"/>
    <n v="745300"/>
    <n v="49184"/>
    <x v="11"/>
    <x v="4"/>
    <n v="1519832"/>
    <n v="0.93921146953404999"/>
    <x v="2"/>
    <x v="8"/>
    <x v="8"/>
    <x v="1"/>
    <x v="1"/>
  </r>
  <r>
    <s v="ODR1412242595a"/>
    <s v="C698317L"/>
    <d v="2022-07-27T00:00:00"/>
    <s v="P512258"/>
    <n v="80910"/>
    <n v="2"/>
    <n v="1618200"/>
    <n v="0"/>
    <n v="1618200"/>
    <n v="1"/>
    <n v="0"/>
    <n v="0"/>
    <n v="4"/>
    <d v="2021-12-14T00:00:00"/>
    <x v="161"/>
    <n v="745300"/>
    <n v="49184"/>
    <x v="11"/>
    <x v="1"/>
    <n v="1519832"/>
    <n v="0.93921146953404999"/>
    <x v="2"/>
    <x v="7"/>
    <x v="7"/>
    <x v="1"/>
    <x v="1"/>
  </r>
  <r>
    <s v="ODR7764971141r"/>
    <s v="C838657L"/>
    <d v="2022-10-07T00:00:00"/>
    <s v="P512258"/>
    <n v="80910"/>
    <n v="2"/>
    <n v="1618200"/>
    <n v="0"/>
    <n v="1618200"/>
    <n v="1"/>
    <n v="0"/>
    <n v="0"/>
    <n v="4"/>
    <d v="2022-01-13T00:00:00"/>
    <x v="161"/>
    <n v="745300"/>
    <n v="49184"/>
    <x v="11"/>
    <x v="1"/>
    <n v="1519832"/>
    <n v="0.93921146953404999"/>
    <x v="2"/>
    <x v="6"/>
    <x v="6"/>
    <x v="1"/>
    <x v="1"/>
  </r>
  <r>
    <s v="ODR1726293149y"/>
    <s v="C255099L"/>
    <d v="2022-06-28T00:00:00"/>
    <s v="P749616"/>
    <n v="161762"/>
    <n v="1"/>
    <n v="1617620"/>
    <n v="0"/>
    <n v="1617620"/>
    <n v="1"/>
    <n v="0"/>
    <n v="0"/>
    <n v="7"/>
    <d v="2022-06-10T00:00:00"/>
    <x v="1925"/>
    <n v="1740000"/>
    <n v="149640"/>
    <x v="2"/>
    <x v="4"/>
    <n v="1467980"/>
    <n v="0.90749372534958805"/>
    <x v="2"/>
    <x v="8"/>
    <x v="8"/>
    <x v="1"/>
    <x v="1"/>
  </r>
  <r>
    <s v="ODR7831630511o"/>
    <s v="C422949L"/>
    <d v="2021-12-31T00:00:00"/>
    <s v="P293298"/>
    <n v="161298"/>
    <n v="1"/>
    <n v="1612980"/>
    <n v="0"/>
    <n v="1612980"/>
    <n v="1"/>
    <n v="1"/>
    <n v="0"/>
    <n v="1"/>
    <d v="2021-12-09T00:00:00"/>
    <x v="1926"/>
    <n v="1612980"/>
    <n v="127368"/>
    <x v="12"/>
    <x v="2"/>
    <n v="1485612"/>
    <n v="0.921035598705502"/>
    <x v="2"/>
    <x v="1"/>
    <x v="1"/>
    <x v="0"/>
    <x v="0"/>
  </r>
  <r>
    <s v="ODR8967381467v"/>
    <s v="C574921L"/>
    <d v="2022-04-04T00:00:00"/>
    <s v="P724734"/>
    <n v="161182"/>
    <n v="1"/>
    <n v="1611820"/>
    <n v="0"/>
    <n v="1611820"/>
    <n v="1"/>
    <n v="1"/>
    <n v="1"/>
    <n v="1"/>
    <d v="2021-09-25T00:00:00"/>
    <x v="1927"/>
    <n v="1611820"/>
    <n v="103124"/>
    <x v="0"/>
    <x v="2"/>
    <n v="1508696"/>
    <n v="0.93602015113350101"/>
    <x v="2"/>
    <x v="5"/>
    <x v="5"/>
    <x v="1"/>
    <x v="0"/>
  </r>
  <r>
    <s v="ODR8230789475w"/>
    <s v="C843559L"/>
    <d v="2022-05-04T00:00:00"/>
    <s v="P724734"/>
    <n v="161182"/>
    <n v="1"/>
    <n v="1611820"/>
    <n v="0"/>
    <n v="1611820"/>
    <n v="1"/>
    <n v="1"/>
    <n v="0"/>
    <n v="1"/>
    <d v="2021-10-05T00:00:00"/>
    <x v="1927"/>
    <n v="1611820"/>
    <n v="103124"/>
    <x v="0"/>
    <x v="2"/>
    <n v="1508696"/>
    <n v="0.93602015113350101"/>
    <x v="2"/>
    <x v="2"/>
    <x v="2"/>
    <x v="1"/>
    <x v="0"/>
  </r>
  <r>
    <s v="ODR5971933014d"/>
    <s v="C986058L"/>
    <d v="2021-01-09T00:00:00"/>
    <s v="P243136"/>
    <n v="80330"/>
    <n v="2"/>
    <n v="1606600"/>
    <n v="0"/>
    <n v="1606600"/>
    <n v="1"/>
    <n v="1"/>
    <n v="1"/>
    <n v="1"/>
    <d v="2021-09-28T00:00:00"/>
    <x v="1374"/>
    <n v="803300"/>
    <n v="57014"/>
    <x v="14"/>
    <x v="2"/>
    <n v="1492572"/>
    <n v="0.92902527075812302"/>
    <x v="2"/>
    <x v="3"/>
    <x v="3"/>
    <x v="0"/>
    <x v="0"/>
  </r>
  <r>
    <s v="ODR5367728733r"/>
    <s v="C720927L"/>
    <d v="2021-08-25T00:00:00"/>
    <s v="P243136"/>
    <n v="80330"/>
    <n v="2"/>
    <n v="1606600"/>
    <n v="0"/>
    <n v="1606600"/>
    <n v="1"/>
    <n v="0"/>
    <n v="0"/>
    <n v="12"/>
    <d v="2021-07-17T00:00:00"/>
    <x v="1374"/>
    <n v="803300"/>
    <n v="57014"/>
    <x v="14"/>
    <x v="12"/>
    <n v="1492572"/>
    <n v="0.92902527075812302"/>
    <x v="2"/>
    <x v="11"/>
    <x v="11"/>
    <x v="0"/>
    <x v="1"/>
  </r>
  <r>
    <s v="ODR1444005543v"/>
    <s v="C330571L"/>
    <d v="2022-11-05T00:00:00"/>
    <s v="P460079"/>
    <n v="160370"/>
    <n v="1"/>
    <n v="1603700"/>
    <n v="0"/>
    <n v="1603700"/>
    <n v="1"/>
    <n v="0"/>
    <n v="0"/>
    <n v="4"/>
    <d v="2022-01-21T00:00:00"/>
    <x v="1928"/>
    <n v="1603700"/>
    <n v="105792"/>
    <x v="9"/>
    <x v="1"/>
    <n v="1497908"/>
    <n v="0.93403254972875205"/>
    <x v="2"/>
    <x v="0"/>
    <x v="0"/>
    <x v="1"/>
    <x v="1"/>
  </r>
  <r>
    <s v="ODR9422782070g"/>
    <s v="C712032L"/>
    <d v="2022-04-20T00:00:00"/>
    <s v="P449430"/>
    <n v="80040"/>
    <n v="2"/>
    <n v="1600800"/>
    <n v="0"/>
    <n v="1600800"/>
    <n v="1"/>
    <n v="1"/>
    <n v="1"/>
    <n v="1"/>
    <d v="2021-09-11T00:00:00"/>
    <x v="1929"/>
    <n v="800400"/>
    <n v="53592"/>
    <x v="8"/>
    <x v="2"/>
    <n v="1493616"/>
    <n v="0.93304347826086997"/>
    <x v="2"/>
    <x v="5"/>
    <x v="5"/>
    <x v="1"/>
    <x v="0"/>
  </r>
  <r>
    <s v="ODR6403014974l"/>
    <s v="C115470L"/>
    <d v="2022-02-06T00:00:00"/>
    <s v="P594075"/>
    <n v="160080"/>
    <n v="1"/>
    <n v="1600800"/>
    <n v="0"/>
    <n v="1600800"/>
    <n v="1"/>
    <n v="0"/>
    <n v="0"/>
    <n v="7"/>
    <d v="2022-06-11T00:00:00"/>
    <x v="1930"/>
    <n v="1600800"/>
    <n v="108808"/>
    <x v="0"/>
    <x v="4"/>
    <n v="1491992"/>
    <n v="0.932028985507246"/>
    <x v="2"/>
    <x v="10"/>
    <x v="10"/>
    <x v="1"/>
    <x v="1"/>
  </r>
  <r>
    <s v="ODR6130920021y"/>
    <s v="C643275L"/>
    <d v="2022-02-13T00:00:00"/>
    <s v="P594075"/>
    <n v="160080"/>
    <n v="1"/>
    <n v="1600800"/>
    <n v="0"/>
    <n v="1600800"/>
    <n v="1"/>
    <n v="1"/>
    <n v="1"/>
    <n v="4"/>
    <d v="2021-09-28T00:00:00"/>
    <x v="1930"/>
    <n v="1600800"/>
    <n v="108808"/>
    <x v="0"/>
    <x v="1"/>
    <n v="1491992"/>
    <n v="0.932028985507246"/>
    <x v="2"/>
    <x v="10"/>
    <x v="10"/>
    <x v="1"/>
    <x v="0"/>
  </r>
  <r>
    <s v="ODR6365114718d"/>
    <s v="C407728L"/>
    <d v="2021-11-10T00:00:00"/>
    <s v="P444930"/>
    <n v="159790"/>
    <n v="1"/>
    <n v="1597900"/>
    <n v="0"/>
    <n v="1597900"/>
    <n v="1"/>
    <n v="1"/>
    <n v="1"/>
    <n v="1"/>
    <d v="2021-10-27T00:00:00"/>
    <x v="193"/>
    <n v="1597900"/>
    <n v="95874"/>
    <x v="6"/>
    <x v="2"/>
    <n v="1502026"/>
    <n v="0.94"/>
    <x v="2"/>
    <x v="0"/>
    <x v="0"/>
    <x v="0"/>
    <x v="0"/>
  </r>
  <r>
    <s v="ODR6860141642d"/>
    <s v="C117972L"/>
    <d v="2021-07-08T00:00:00"/>
    <s v="P314259"/>
    <n v="79750"/>
    <n v="2"/>
    <n v="1595000"/>
    <n v="0"/>
    <n v="1595000"/>
    <n v="1"/>
    <n v="1"/>
    <n v="0"/>
    <n v="1"/>
    <d v="2021-07-08T00:00:00"/>
    <x v="1931"/>
    <n v="797500"/>
    <n v="64554"/>
    <x v="3"/>
    <x v="2"/>
    <n v="1465892"/>
    <n v="0.91905454545454601"/>
    <x v="2"/>
    <x v="7"/>
    <x v="7"/>
    <x v="0"/>
    <x v="0"/>
  </r>
  <r>
    <s v="ODR3591590545r"/>
    <s v="C913444L"/>
    <d v="2021-07-27T00:00:00"/>
    <s v="P314259"/>
    <n v="79750"/>
    <n v="2"/>
    <n v="1595000"/>
    <n v="0"/>
    <n v="1595000"/>
    <n v="1"/>
    <n v="1"/>
    <n v="1"/>
    <n v="1"/>
    <d v="2021-07-15T00:00:00"/>
    <x v="1931"/>
    <n v="797500"/>
    <n v="64554"/>
    <x v="3"/>
    <x v="2"/>
    <n v="1465892"/>
    <n v="0.91905454545454601"/>
    <x v="2"/>
    <x v="7"/>
    <x v="7"/>
    <x v="0"/>
    <x v="0"/>
  </r>
  <r>
    <s v="ODR7290078208t"/>
    <s v="C505515L"/>
    <d v="2021-07-30T00:00:00"/>
    <s v="P314259"/>
    <n v="79750"/>
    <n v="2"/>
    <n v="1595000"/>
    <n v="0"/>
    <n v="1595000"/>
    <n v="1"/>
    <n v="1"/>
    <n v="1"/>
    <n v="1"/>
    <d v="2021-07-28T00:00:00"/>
    <x v="1931"/>
    <n v="797500"/>
    <n v="64554"/>
    <x v="3"/>
    <x v="2"/>
    <n v="1465892"/>
    <n v="0.91905454545454601"/>
    <x v="2"/>
    <x v="7"/>
    <x v="7"/>
    <x v="0"/>
    <x v="0"/>
  </r>
  <r>
    <s v="ODR6414760104f"/>
    <s v="C120112L"/>
    <d v="2021-08-20T00:00:00"/>
    <s v="P314259"/>
    <n v="79750"/>
    <n v="2"/>
    <n v="1595000"/>
    <n v="0"/>
    <n v="1595000"/>
    <n v="1"/>
    <n v="0"/>
    <n v="0"/>
    <n v="1"/>
    <d v="2021-08-13T00:00:00"/>
    <x v="1931"/>
    <n v="797500"/>
    <n v="64554"/>
    <x v="3"/>
    <x v="2"/>
    <n v="1465892"/>
    <n v="0.91905454545454601"/>
    <x v="2"/>
    <x v="11"/>
    <x v="11"/>
    <x v="0"/>
    <x v="1"/>
  </r>
  <r>
    <s v="ODR3296525562w"/>
    <s v="C895286L"/>
    <d v="2021-02-09T00:00:00"/>
    <s v="P851255"/>
    <n v="159500"/>
    <n v="1"/>
    <n v="1595000"/>
    <n v="0"/>
    <n v="1595000"/>
    <n v="1"/>
    <n v="1"/>
    <n v="1"/>
    <n v="1"/>
    <d v="2021-07-16T00:00:00"/>
    <x v="1932"/>
    <n v="1595000"/>
    <n v="100456"/>
    <x v="6"/>
    <x v="2"/>
    <n v="1494544"/>
    <n v="0.93701818181818197"/>
    <x v="2"/>
    <x v="10"/>
    <x v="10"/>
    <x v="0"/>
    <x v="0"/>
  </r>
  <r>
    <s v="ODR4281246201h"/>
    <s v="C895286L"/>
    <d v="2021-07-18T00:00:00"/>
    <s v="P851255"/>
    <n v="159500"/>
    <n v="1"/>
    <n v="1595000"/>
    <n v="0"/>
    <n v="1595000"/>
    <n v="1"/>
    <n v="1"/>
    <n v="1"/>
    <n v="1"/>
    <d v="2021-07-16T00:00:00"/>
    <x v="1932"/>
    <n v="1595000"/>
    <n v="100456"/>
    <x v="6"/>
    <x v="2"/>
    <n v="1494544"/>
    <n v="0.93701818181818197"/>
    <x v="2"/>
    <x v="7"/>
    <x v="7"/>
    <x v="0"/>
    <x v="0"/>
  </r>
  <r>
    <s v="ODR1217611672v"/>
    <s v="C701732L"/>
    <d v="2021-08-12T00:00:00"/>
    <s v="P851255"/>
    <n v="159500"/>
    <n v="1"/>
    <n v="1595000"/>
    <n v="0"/>
    <n v="1595000"/>
    <n v="1"/>
    <n v="1"/>
    <n v="1"/>
    <n v="1"/>
    <d v="2021-12-03T00:00:00"/>
    <x v="1932"/>
    <n v="1595000"/>
    <n v="100456"/>
    <x v="6"/>
    <x v="2"/>
    <n v="1494544"/>
    <n v="0.93701818181818197"/>
    <x v="2"/>
    <x v="11"/>
    <x v="11"/>
    <x v="0"/>
    <x v="0"/>
  </r>
  <r>
    <s v="ODR1786845519e"/>
    <s v="C273843L"/>
    <d v="2022-03-04T00:00:00"/>
    <s v="P608322"/>
    <n v="159500"/>
    <n v="1"/>
    <n v="1595000"/>
    <n v="0"/>
    <n v="1595000"/>
    <n v="1"/>
    <n v="1"/>
    <n v="1"/>
    <n v="1"/>
    <d v="2022-04-20T00:00:00"/>
    <x v="1933"/>
    <n v="1350240"/>
    <n v="97208"/>
    <x v="6"/>
    <x v="2"/>
    <n v="1497792"/>
    <n v="0.93905454545454603"/>
    <x v="2"/>
    <x v="9"/>
    <x v="9"/>
    <x v="1"/>
    <x v="0"/>
  </r>
  <r>
    <s v="ODR3241165894m"/>
    <s v="C341015L"/>
    <d v="2022-05-07T00:00:00"/>
    <s v="P320550"/>
    <n v="159500"/>
    <n v="1"/>
    <n v="1595000"/>
    <n v="0"/>
    <n v="1595000"/>
    <n v="1"/>
    <n v="1"/>
    <n v="1"/>
    <n v="7"/>
    <d v="2022-06-18T00:00:00"/>
    <x v="1934"/>
    <n v="1595000"/>
    <n v="97266"/>
    <x v="6"/>
    <x v="4"/>
    <n v="1497734"/>
    <n v="0.93901818181818197"/>
    <x v="2"/>
    <x v="2"/>
    <x v="2"/>
    <x v="1"/>
    <x v="0"/>
  </r>
  <r>
    <s v="ODR8625214919t"/>
    <s v="C341015L"/>
    <d v="2022-06-19T00:00:00"/>
    <s v="P320550"/>
    <n v="159500"/>
    <n v="1"/>
    <n v="1595000"/>
    <n v="0"/>
    <n v="1595000"/>
    <n v="1"/>
    <n v="0"/>
    <n v="0"/>
    <n v="13"/>
    <d v="2022-06-18T00:00:00"/>
    <x v="1934"/>
    <n v="1595000"/>
    <n v="97266"/>
    <x v="6"/>
    <x v="7"/>
    <n v="1497734"/>
    <n v="0.93901818181818197"/>
    <x v="2"/>
    <x v="8"/>
    <x v="8"/>
    <x v="1"/>
    <x v="1"/>
  </r>
  <r>
    <s v="ODR1116457650x"/>
    <s v="C517907L"/>
    <d v="2022-10-08T00:00:00"/>
    <s v="P320550"/>
    <n v="159500"/>
    <n v="1"/>
    <n v="1595000"/>
    <n v="0"/>
    <n v="1595000"/>
    <n v="1"/>
    <n v="1"/>
    <n v="1"/>
    <n v="1"/>
    <d v="2022-08-15T00:00:00"/>
    <x v="1934"/>
    <n v="1595000"/>
    <n v="97266"/>
    <x v="6"/>
    <x v="2"/>
    <n v="1497734"/>
    <n v="0.93901818181818197"/>
    <x v="2"/>
    <x v="6"/>
    <x v="6"/>
    <x v="1"/>
    <x v="0"/>
  </r>
  <r>
    <s v="ODR5248522535t"/>
    <s v="C908490L"/>
    <d v="2021-08-16T00:00:00"/>
    <s v="P373484"/>
    <n v="159500"/>
    <n v="1"/>
    <n v="1595000"/>
    <n v="0"/>
    <n v="1595000"/>
    <n v="1"/>
    <n v="1"/>
    <n v="1"/>
    <n v="1"/>
    <d v="2021-08-28T00:00:00"/>
    <x v="1935"/>
    <n v="1595000"/>
    <n v="98890"/>
    <x v="12"/>
    <x v="2"/>
    <n v="1496110"/>
    <n v="0.93799999999999994"/>
    <x v="2"/>
    <x v="11"/>
    <x v="11"/>
    <x v="0"/>
    <x v="0"/>
  </r>
  <r>
    <s v="ODR5173666738v"/>
    <s v="C481253L"/>
    <d v="2021-05-10T00:00:00"/>
    <s v="P194795"/>
    <n v="3190"/>
    <n v="50"/>
    <n v="1595000"/>
    <n v="0"/>
    <n v="1595000"/>
    <n v="1"/>
    <n v="1"/>
    <n v="1"/>
    <n v="1"/>
    <d v="2021-07-26T00:00:00"/>
    <x v="1936"/>
    <n v="31900"/>
    <n v="2610"/>
    <x v="11"/>
    <x v="2"/>
    <n v="1464500"/>
    <n v="0.91818181818181799"/>
    <x v="0"/>
    <x v="2"/>
    <x v="2"/>
    <x v="0"/>
    <x v="0"/>
  </r>
  <r>
    <s v="ODR1706912486n"/>
    <s v="C481253L"/>
    <d v="2021-10-10T00:00:00"/>
    <s v="P194795"/>
    <n v="3190"/>
    <n v="50"/>
    <n v="1595000"/>
    <n v="0"/>
    <n v="1595000"/>
    <n v="1"/>
    <n v="1"/>
    <n v="1"/>
    <n v="1"/>
    <d v="2021-07-26T00:00:00"/>
    <x v="1936"/>
    <n v="31900"/>
    <n v="2610"/>
    <x v="11"/>
    <x v="2"/>
    <n v="1464500"/>
    <n v="0.91818181818181799"/>
    <x v="0"/>
    <x v="6"/>
    <x v="6"/>
    <x v="0"/>
    <x v="0"/>
  </r>
  <r>
    <s v="ODR9508267806t"/>
    <s v="C673858L"/>
    <d v="2021-02-10T00:00:00"/>
    <s v="P562355"/>
    <n v="31900"/>
    <n v="5"/>
    <n v="1595000"/>
    <n v="0"/>
    <n v="1595000"/>
    <n v="1"/>
    <n v="0"/>
    <n v="0"/>
    <n v="4"/>
    <d v="2021-09-03T00:00:00"/>
    <x v="1383"/>
    <n v="319000"/>
    <n v="23896"/>
    <x v="5"/>
    <x v="1"/>
    <n v="1475520"/>
    <n v="0.92509090909090896"/>
    <x v="0"/>
    <x v="10"/>
    <x v="10"/>
    <x v="0"/>
    <x v="1"/>
  </r>
  <r>
    <s v="ODR4101331843z"/>
    <s v="C931803L"/>
    <d v="2021-08-25T00:00:00"/>
    <s v="P811364"/>
    <n v="159500"/>
    <n v="1"/>
    <n v="1595000"/>
    <n v="0"/>
    <n v="1595000"/>
    <n v="1"/>
    <n v="1"/>
    <n v="1"/>
    <n v="1"/>
    <d v="2021-08-07T00:00:00"/>
    <x v="1937"/>
    <n v="1356040"/>
    <n v="86768"/>
    <x v="7"/>
    <x v="2"/>
    <n v="1508232"/>
    <n v="0.9456"/>
    <x v="2"/>
    <x v="11"/>
    <x v="11"/>
    <x v="0"/>
    <x v="0"/>
  </r>
  <r>
    <s v="ODR1942091849n"/>
    <s v="C515428L"/>
    <d v="2021-08-26T00:00:00"/>
    <s v="P466910"/>
    <n v="159500"/>
    <n v="1"/>
    <n v="1595000"/>
    <n v="0"/>
    <n v="1595000"/>
    <n v="1"/>
    <n v="1"/>
    <n v="1"/>
    <n v="1"/>
    <d v="2021-08-22T00:00:00"/>
    <x v="1938"/>
    <n v="797500"/>
    <n v="70934"/>
    <x v="7"/>
    <x v="2"/>
    <n v="1524066"/>
    <n v="0.955527272727273"/>
    <x v="2"/>
    <x v="11"/>
    <x v="11"/>
    <x v="0"/>
    <x v="0"/>
  </r>
  <r>
    <s v="ODR8434452258j"/>
    <s v="C259604L"/>
    <d v="2021-05-12T00:00:00"/>
    <s v="P100885"/>
    <n v="79692"/>
    <n v="2"/>
    <n v="1593840"/>
    <n v="0"/>
    <n v="1593840"/>
    <n v="1"/>
    <n v="1"/>
    <n v="1"/>
    <n v="1"/>
    <d v="2021-12-20T00:00:00"/>
    <x v="1939"/>
    <n v="796920"/>
    <n v="53360"/>
    <x v="10"/>
    <x v="2"/>
    <n v="1487120"/>
    <n v="0.93304221251819497"/>
    <x v="2"/>
    <x v="2"/>
    <x v="2"/>
    <x v="0"/>
    <x v="0"/>
  </r>
  <r>
    <s v="ODR5750337229h"/>
    <s v="C412936L"/>
    <d v="2022-03-03T00:00:00"/>
    <s v="P496204"/>
    <n v="52780"/>
    <n v="3"/>
    <n v="1583400"/>
    <n v="0"/>
    <n v="1583400"/>
    <n v="1"/>
    <n v="1"/>
    <n v="0"/>
    <n v="1"/>
    <d v="2021-07-16T00:00:00"/>
    <x v="1940"/>
    <n v="527800"/>
    <n v="35322"/>
    <x v="8"/>
    <x v="2"/>
    <n v="1477434"/>
    <n v="0.93307692307692303"/>
    <x v="0"/>
    <x v="9"/>
    <x v="9"/>
    <x v="1"/>
    <x v="0"/>
  </r>
  <r>
    <s v="ODR2531211023i"/>
    <s v="C985354L"/>
    <d v="2022-06-01T00:00:00"/>
    <s v="P635238"/>
    <n v="157528"/>
    <n v="1"/>
    <n v="1575280"/>
    <n v="0"/>
    <n v="1575280"/>
    <n v="1"/>
    <n v="1"/>
    <n v="1"/>
    <n v="1"/>
    <d v="2021-10-02T00:00:00"/>
    <x v="1941"/>
    <n v="1575280"/>
    <n v="108692"/>
    <x v="7"/>
    <x v="2"/>
    <n v="1466588"/>
    <n v="0.93100147275404999"/>
    <x v="2"/>
    <x v="8"/>
    <x v="8"/>
    <x v="1"/>
    <x v="0"/>
  </r>
  <r>
    <s v="ODR5172489518w"/>
    <s v="C220444L"/>
    <d v="2021-11-29T00:00:00"/>
    <s v="P766552"/>
    <n v="156600"/>
    <n v="1"/>
    <n v="1566000"/>
    <n v="0"/>
    <n v="1566000"/>
    <n v="1"/>
    <n v="1"/>
    <n v="1"/>
    <n v="1"/>
    <d v="2021-08-02T00:00:00"/>
    <x v="1942"/>
    <n v="1479000"/>
    <n v="90190"/>
    <x v="10"/>
    <x v="2"/>
    <n v="1475810"/>
    <n v="0.94240740740740703"/>
    <x v="2"/>
    <x v="0"/>
    <x v="0"/>
    <x v="0"/>
    <x v="0"/>
  </r>
  <r>
    <s v="ODR7734832577d"/>
    <s v="C747459L"/>
    <d v="2021-08-24T00:00:00"/>
    <s v="P489854"/>
    <n v="17400"/>
    <n v="9"/>
    <n v="1566000"/>
    <n v="0"/>
    <n v="1566000"/>
    <n v="1"/>
    <n v="1"/>
    <n v="1"/>
    <n v="1"/>
    <d v="2021-08-07T00:00:00"/>
    <x v="1317"/>
    <n v="174000"/>
    <n v="13398"/>
    <x v="13"/>
    <x v="2"/>
    <n v="1445418"/>
    <n v="0.92300000000000004"/>
    <x v="0"/>
    <x v="11"/>
    <x v="11"/>
    <x v="0"/>
    <x v="0"/>
  </r>
  <r>
    <s v="ODR6143693075q"/>
    <s v="C579215L"/>
    <d v="2022-02-27T00:00:00"/>
    <s v="P580534"/>
    <n v="156600"/>
    <n v="1"/>
    <n v="1566000"/>
    <n v="0"/>
    <n v="1566000"/>
    <n v="1"/>
    <n v="0"/>
    <n v="0"/>
    <n v="2"/>
    <d v="2022-02-12T00:00:00"/>
    <x v="1943"/>
    <n v="1566000"/>
    <n v="106488"/>
    <x v="6"/>
    <x v="5"/>
    <n v="1459512"/>
    <n v="0.93200000000000005"/>
    <x v="2"/>
    <x v="10"/>
    <x v="10"/>
    <x v="1"/>
    <x v="1"/>
  </r>
  <r>
    <s v="ODR2599905283n"/>
    <s v="C579215L"/>
    <d v="2022-02-28T00:00:00"/>
    <s v="P580534"/>
    <n v="156600"/>
    <n v="1"/>
    <n v="1566000"/>
    <n v="0"/>
    <n v="1566000"/>
    <n v="1"/>
    <n v="1"/>
    <n v="1"/>
    <n v="2"/>
    <d v="2022-02-12T00:00:00"/>
    <x v="1943"/>
    <n v="1566000"/>
    <n v="106488"/>
    <x v="6"/>
    <x v="5"/>
    <n v="1459512"/>
    <n v="0.93200000000000005"/>
    <x v="2"/>
    <x v="10"/>
    <x v="10"/>
    <x v="1"/>
    <x v="0"/>
  </r>
  <r>
    <s v="ODR8468467532k"/>
    <s v="C966663L"/>
    <d v="2022-10-02T00:00:00"/>
    <s v="P580534"/>
    <n v="156600"/>
    <n v="1"/>
    <n v="1566000"/>
    <n v="0"/>
    <n v="1566000"/>
    <n v="1"/>
    <n v="1"/>
    <n v="1"/>
    <n v="1"/>
    <d v="2022-02-23T00:00:00"/>
    <x v="1943"/>
    <n v="1566000"/>
    <n v="106488"/>
    <x v="6"/>
    <x v="2"/>
    <n v="1459512"/>
    <n v="0.93200000000000005"/>
    <x v="2"/>
    <x v="6"/>
    <x v="6"/>
    <x v="1"/>
    <x v="0"/>
  </r>
  <r>
    <s v="ODR1357025191q"/>
    <s v="C527394L"/>
    <d v="2021-01-09T00:00:00"/>
    <s v="P764200"/>
    <n v="156600"/>
    <n v="1"/>
    <n v="1566000"/>
    <n v="0"/>
    <n v="1566000"/>
    <n v="1"/>
    <n v="1"/>
    <n v="0"/>
    <n v="1"/>
    <d v="2021-09-14T00:00:00"/>
    <x v="1944"/>
    <n v="1566000"/>
    <n v="117450"/>
    <x v="8"/>
    <x v="2"/>
    <n v="1448550"/>
    <n v="0.92500000000000004"/>
    <x v="2"/>
    <x v="3"/>
    <x v="3"/>
    <x v="0"/>
    <x v="0"/>
  </r>
  <r>
    <s v="ODR3771688784d"/>
    <s v="C263110L"/>
    <d v="2022-06-14T00:00:00"/>
    <s v="P183544"/>
    <n v="156600"/>
    <n v="1"/>
    <n v="1566000"/>
    <n v="0"/>
    <n v="1566000"/>
    <n v="1"/>
    <n v="1"/>
    <n v="1"/>
    <n v="3"/>
    <d v="2022-05-26T00:00:00"/>
    <x v="1945"/>
    <n v="1174500"/>
    <n v="93960"/>
    <x v="8"/>
    <x v="3"/>
    <n v="1472040"/>
    <n v="0.94"/>
    <x v="2"/>
    <x v="8"/>
    <x v="8"/>
    <x v="1"/>
    <x v="0"/>
  </r>
  <r>
    <s v="ODR5080226844d"/>
    <s v="C631361L"/>
    <d v="2022-07-07T00:00:00"/>
    <s v="P826388"/>
    <n v="156600"/>
    <n v="1"/>
    <n v="1566000"/>
    <n v="0"/>
    <n v="1566000"/>
    <n v="1"/>
    <n v="1"/>
    <n v="0"/>
    <n v="1"/>
    <d v="2021-07-15T00:00:00"/>
    <x v="1946"/>
    <n v="1566000"/>
    <n v="134676"/>
    <x v="14"/>
    <x v="2"/>
    <n v="1431324"/>
    <n v="0.91400000000000003"/>
    <x v="2"/>
    <x v="7"/>
    <x v="7"/>
    <x v="1"/>
    <x v="0"/>
  </r>
  <r>
    <s v="ODR3118684023j"/>
    <s v="C690107L"/>
    <d v="2022-08-02T00:00:00"/>
    <s v="P364174"/>
    <n v="156600"/>
    <n v="1"/>
    <n v="1566000"/>
    <n v="0"/>
    <n v="1566000"/>
    <n v="1"/>
    <n v="1"/>
    <n v="0"/>
    <n v="1"/>
    <d v="2022-02-22T00:00:00"/>
    <x v="1947"/>
    <n v="1566000"/>
    <n v="97092"/>
    <x v="12"/>
    <x v="2"/>
    <n v="1468908"/>
    <n v="0.93799999999999994"/>
    <x v="2"/>
    <x v="11"/>
    <x v="11"/>
    <x v="1"/>
    <x v="0"/>
  </r>
  <r>
    <s v="ODR4913507412x"/>
    <s v="C642828L"/>
    <d v="2022-05-21T00:00:00"/>
    <s v="P577811"/>
    <n v="156600"/>
    <n v="1"/>
    <n v="1566000"/>
    <n v="0"/>
    <n v="1566000"/>
    <n v="1"/>
    <n v="1"/>
    <n v="0"/>
    <n v="1"/>
    <d v="2021-08-14T00:00:00"/>
    <x v="1948"/>
    <n v="1566000"/>
    <n v="108054"/>
    <x v="11"/>
    <x v="2"/>
    <n v="1457946"/>
    <n v="0.93100000000000005"/>
    <x v="2"/>
    <x v="2"/>
    <x v="2"/>
    <x v="1"/>
    <x v="0"/>
  </r>
  <r>
    <s v="ODR7072700084x"/>
    <s v="C825216L"/>
    <d v="2021-02-08T00:00:00"/>
    <s v="P128365"/>
    <n v="156542"/>
    <n v="1"/>
    <n v="1565420"/>
    <n v="0"/>
    <n v="1565420"/>
    <n v="1"/>
    <n v="1"/>
    <n v="1"/>
    <n v="1"/>
    <d v="2021-07-10T00:00:00"/>
    <x v="1949"/>
    <n v="1565420"/>
    <n v="120524"/>
    <x v="8"/>
    <x v="2"/>
    <n v="1444896"/>
    <n v="0.92300852167469405"/>
    <x v="2"/>
    <x v="10"/>
    <x v="10"/>
    <x v="0"/>
    <x v="0"/>
  </r>
  <r>
    <s v="ODR7168416714r"/>
    <s v="C649461L"/>
    <d v="2021-07-31T00:00:00"/>
    <s v="P783124"/>
    <n v="156542"/>
    <n v="1"/>
    <n v="1565420"/>
    <n v="0"/>
    <n v="1565420"/>
    <n v="1"/>
    <n v="1"/>
    <n v="0"/>
    <n v="1"/>
    <d v="2021-07-21T00:00:00"/>
    <x v="1950"/>
    <n v="1565420"/>
    <n v="134618"/>
    <x v="8"/>
    <x v="2"/>
    <n v="1430802"/>
    <n v="0.91400518710633605"/>
    <x v="2"/>
    <x v="7"/>
    <x v="7"/>
    <x v="0"/>
    <x v="0"/>
  </r>
  <r>
    <s v="ODR1544459283v"/>
    <s v="C215028L"/>
    <d v="2021-12-15T00:00:00"/>
    <s v="P918949"/>
    <n v="156542"/>
    <n v="1"/>
    <n v="1565420"/>
    <n v="0"/>
    <n v="1565420"/>
    <n v="1"/>
    <n v="1"/>
    <n v="0"/>
    <n v="1"/>
    <d v="2021-12-05T00:00:00"/>
    <x v="1951"/>
    <n v="1565420"/>
    <n v="125222"/>
    <x v="14"/>
    <x v="2"/>
    <n v="1440198"/>
    <n v="0.92000741015190801"/>
    <x v="2"/>
    <x v="1"/>
    <x v="1"/>
    <x v="0"/>
    <x v="0"/>
  </r>
  <r>
    <s v="ODR8344001190l"/>
    <s v="C972737L"/>
    <d v="2021-12-24T00:00:00"/>
    <s v="P102799"/>
    <n v="156542"/>
    <n v="1"/>
    <n v="1565420"/>
    <n v="0"/>
    <n v="1565420"/>
    <n v="1"/>
    <n v="1"/>
    <n v="0"/>
    <n v="1"/>
    <d v="2021-07-21T00:00:00"/>
    <x v="1952"/>
    <n v="1565420"/>
    <n v="137750"/>
    <x v="14"/>
    <x v="2"/>
    <n v="1427670"/>
    <n v="0.91200444609114495"/>
    <x v="2"/>
    <x v="1"/>
    <x v="1"/>
    <x v="0"/>
    <x v="0"/>
  </r>
  <r>
    <s v="ODR8879871293s"/>
    <s v="C274315L"/>
    <d v="2021-03-10T00:00:00"/>
    <s v="P202743"/>
    <n v="156542"/>
    <n v="1"/>
    <n v="1565420"/>
    <n v="0"/>
    <n v="1565420"/>
    <n v="1"/>
    <n v="1"/>
    <n v="1"/>
    <n v="4"/>
    <d v="2021-09-13T00:00:00"/>
    <x v="1953"/>
    <n v="1565420"/>
    <n v="98600"/>
    <x v="9"/>
    <x v="1"/>
    <n v="1466820"/>
    <n v="0.93701370878102996"/>
    <x v="2"/>
    <x v="9"/>
    <x v="9"/>
    <x v="0"/>
    <x v="0"/>
  </r>
  <r>
    <s v="ODR4354513924l"/>
    <s v="C374672L"/>
    <d v="2022-05-15T00:00:00"/>
    <s v="P636413"/>
    <n v="156542"/>
    <n v="1"/>
    <n v="1565420"/>
    <n v="0"/>
    <n v="1565420"/>
    <n v="1"/>
    <n v="1"/>
    <n v="0"/>
    <n v="1"/>
    <d v="2021-07-17T00:00:00"/>
    <x v="1954"/>
    <n v="1565420"/>
    <n v="98600"/>
    <x v="9"/>
    <x v="2"/>
    <n v="1466820"/>
    <n v="0.93701370878102996"/>
    <x v="2"/>
    <x v="2"/>
    <x v="2"/>
    <x v="1"/>
    <x v="0"/>
  </r>
  <r>
    <s v="ODR2518729280t"/>
    <s v="C210771L"/>
    <d v="2022-09-07T00:00:00"/>
    <s v="P139241"/>
    <n v="156542"/>
    <n v="1"/>
    <n v="1565420"/>
    <n v="0"/>
    <n v="1565420"/>
    <n v="1"/>
    <n v="1"/>
    <n v="0"/>
    <n v="1"/>
    <d v="2022-07-04T00:00:00"/>
    <x v="1955"/>
    <n v="1565420"/>
    <n v="125222"/>
    <x v="9"/>
    <x v="2"/>
    <n v="1440198"/>
    <n v="0.92000741015190801"/>
    <x v="2"/>
    <x v="4"/>
    <x v="4"/>
    <x v="1"/>
    <x v="0"/>
  </r>
  <r>
    <s v="ODR9391290614x"/>
    <s v="C813844L"/>
    <d v="2021-10-24T00:00:00"/>
    <s v="P242143"/>
    <n v="52142"/>
    <n v="3"/>
    <n v="1564260"/>
    <n v="0"/>
    <n v="1564260"/>
    <n v="1"/>
    <n v="1"/>
    <n v="1"/>
    <n v="1"/>
    <d v="2021-08-05T00:00:00"/>
    <x v="1575"/>
    <n v="405420"/>
    <n v="24708"/>
    <x v="8"/>
    <x v="2"/>
    <n v="1490136"/>
    <n v="0.95261401557285896"/>
    <x v="0"/>
    <x v="6"/>
    <x v="6"/>
    <x v="0"/>
    <x v="0"/>
  </r>
  <r>
    <s v="ODR8134332653p"/>
    <s v="C827195L"/>
    <d v="2022-01-05T00:00:00"/>
    <s v="P253776"/>
    <n v="52142"/>
    <n v="3"/>
    <n v="1564260"/>
    <n v="0"/>
    <n v="1564260"/>
    <n v="1"/>
    <n v="1"/>
    <n v="0"/>
    <n v="1"/>
    <d v="2022-05-23T00:00:00"/>
    <x v="1956"/>
    <n v="521420"/>
    <n v="40658"/>
    <x v="5"/>
    <x v="2"/>
    <n v="1442286"/>
    <n v="0.92202447163515"/>
    <x v="0"/>
    <x v="3"/>
    <x v="3"/>
    <x v="1"/>
    <x v="0"/>
  </r>
  <r>
    <s v="ODR3687719004r"/>
    <s v="C414773L"/>
    <d v="2022-06-29T00:00:00"/>
    <s v="P708097"/>
    <n v="156310"/>
    <n v="1"/>
    <n v="1563100"/>
    <n v="0"/>
    <n v="1563100"/>
    <n v="1"/>
    <n v="0"/>
    <n v="0"/>
    <n v="1"/>
    <d v="2022-06-16T00:00:00"/>
    <x v="1957"/>
    <n v="1563100"/>
    <n v="118784"/>
    <x v="14"/>
    <x v="2"/>
    <n v="1444316"/>
    <n v="0.92400742115027801"/>
    <x v="2"/>
    <x v="8"/>
    <x v="8"/>
    <x v="1"/>
    <x v="1"/>
  </r>
  <r>
    <s v="ODR4096758350j"/>
    <s v="C595892L"/>
    <d v="2022-12-03T00:00:00"/>
    <s v="P600664"/>
    <n v="78010"/>
    <n v="2"/>
    <n v="1560200"/>
    <n v="0"/>
    <n v="1560200"/>
    <n v="1"/>
    <n v="1"/>
    <n v="1"/>
    <n v="1"/>
    <d v="2021-10-18T00:00:00"/>
    <x v="1958"/>
    <n v="780100"/>
    <n v="50692"/>
    <x v="14"/>
    <x v="2"/>
    <n v="1458816"/>
    <n v="0.93501858736059495"/>
    <x v="2"/>
    <x v="1"/>
    <x v="1"/>
    <x v="1"/>
    <x v="0"/>
  </r>
  <r>
    <s v="ODR9954756532g"/>
    <s v="C194207L"/>
    <d v="2021-04-11T00:00:00"/>
    <s v="P188145"/>
    <n v="156020"/>
    <n v="1"/>
    <n v="1560200"/>
    <n v="0"/>
    <n v="1560200"/>
    <n v="1"/>
    <n v="1"/>
    <n v="1"/>
    <n v="1"/>
    <d v="2021-11-28T00:00:00"/>
    <x v="1959"/>
    <n v="1560200"/>
    <n v="115420"/>
    <x v="0"/>
    <x v="2"/>
    <n v="1444780"/>
    <n v="0.92602230483271397"/>
    <x v="2"/>
    <x v="5"/>
    <x v="5"/>
    <x v="0"/>
    <x v="0"/>
  </r>
  <r>
    <s v="ODR8035551702q"/>
    <s v="C245955L"/>
    <d v="2022-02-06T00:00:00"/>
    <s v="P258090"/>
    <n v="154860"/>
    <n v="1"/>
    <n v="1548600"/>
    <n v="0"/>
    <n v="1548600"/>
    <n v="1"/>
    <n v="1"/>
    <n v="1"/>
    <n v="1"/>
    <d v="2021-07-23T00:00:00"/>
    <x v="1960"/>
    <n v="1548600"/>
    <n v="92916"/>
    <x v="8"/>
    <x v="2"/>
    <n v="1455684"/>
    <n v="0.94"/>
    <x v="2"/>
    <x v="10"/>
    <x v="10"/>
    <x v="1"/>
    <x v="0"/>
  </r>
  <r>
    <s v="ODR4251189690d"/>
    <s v="C179018L"/>
    <d v="2022-07-16T00:00:00"/>
    <s v="P371728"/>
    <n v="51620"/>
    <n v="3"/>
    <n v="1548600"/>
    <n v="0"/>
    <n v="1548600"/>
    <n v="1"/>
    <n v="1"/>
    <n v="1"/>
    <n v="1"/>
    <d v="2021-07-14T00:00:00"/>
    <x v="1961"/>
    <n v="516200"/>
    <n v="35090"/>
    <x v="12"/>
    <x v="2"/>
    <n v="1443330"/>
    <n v="0.932022471910112"/>
    <x v="0"/>
    <x v="7"/>
    <x v="7"/>
    <x v="1"/>
    <x v="0"/>
  </r>
  <r>
    <s v="ODR9793100468r"/>
    <s v="C650808L"/>
    <d v="2022-01-08T00:00:00"/>
    <s v="P270938"/>
    <n v="154280"/>
    <n v="1"/>
    <n v="1542800"/>
    <n v="0"/>
    <n v="1542800"/>
    <n v="1"/>
    <n v="1"/>
    <n v="1"/>
    <n v="1"/>
    <d v="2022-08-09T00:00:00"/>
    <x v="1962"/>
    <n v="1623420"/>
    <n v="120118"/>
    <x v="6"/>
    <x v="2"/>
    <n v="1422682"/>
    <n v="0.92214285714285704"/>
    <x v="2"/>
    <x v="3"/>
    <x v="3"/>
    <x v="1"/>
    <x v="0"/>
  </r>
  <r>
    <s v="ODR8197266796d"/>
    <s v="C811269L"/>
    <d v="2022-04-01T00:00:00"/>
    <s v="P837757"/>
    <n v="154280"/>
    <n v="1"/>
    <n v="1542800"/>
    <n v="0"/>
    <n v="1542800"/>
    <n v="1"/>
    <n v="1"/>
    <n v="0"/>
    <n v="1"/>
    <d v="2021-11-07T00:00:00"/>
    <x v="1963"/>
    <n v="1542800"/>
    <n v="128006"/>
    <x v="0"/>
    <x v="2"/>
    <n v="1414794"/>
    <n v="0.91703007518796997"/>
    <x v="2"/>
    <x v="5"/>
    <x v="5"/>
    <x v="1"/>
    <x v="0"/>
  </r>
  <r>
    <s v="ODR9596598506k"/>
    <s v="C865004L"/>
    <d v="2021-07-24T00:00:00"/>
    <s v="P410777"/>
    <n v="154280"/>
    <n v="1"/>
    <n v="1542800"/>
    <n v="0"/>
    <n v="1542800"/>
    <n v="1"/>
    <n v="1"/>
    <n v="1"/>
    <n v="1"/>
    <d v="2021-07-11T00:00:00"/>
    <x v="1964"/>
    <n v="1542800"/>
    <n v="121858"/>
    <x v="12"/>
    <x v="2"/>
    <n v="1420942"/>
    <n v="0.92101503759398495"/>
    <x v="2"/>
    <x v="7"/>
    <x v="7"/>
    <x v="0"/>
    <x v="0"/>
  </r>
  <r>
    <s v="ODR7332507489m"/>
    <s v="C162721L"/>
    <d v="2022-01-21T00:00:00"/>
    <s v="P519866"/>
    <n v="153700"/>
    <n v="1"/>
    <n v="1537000"/>
    <n v="0"/>
    <n v="1537000"/>
    <n v="1"/>
    <n v="1"/>
    <n v="1"/>
    <n v="1"/>
    <d v="2021-07-26T00:00:00"/>
    <x v="1965"/>
    <n v="980200"/>
    <n v="59740"/>
    <x v="1"/>
    <x v="2"/>
    <n v="1477260"/>
    <n v="0.96113207547169799"/>
    <x v="2"/>
    <x v="3"/>
    <x v="3"/>
    <x v="1"/>
    <x v="0"/>
  </r>
  <r>
    <s v="ODR9325231108i"/>
    <s v="C423010L"/>
    <d v="2022-04-02T00:00:00"/>
    <s v="P519866"/>
    <n v="153700"/>
    <n v="1"/>
    <n v="1537000"/>
    <n v="0"/>
    <n v="1537000"/>
    <n v="1"/>
    <n v="0"/>
    <n v="0"/>
    <n v="4"/>
    <d v="2022-02-09T00:00:00"/>
    <x v="1965"/>
    <n v="980200"/>
    <n v="59740"/>
    <x v="1"/>
    <x v="1"/>
    <n v="1477260"/>
    <n v="0.96113207547169799"/>
    <x v="2"/>
    <x v="5"/>
    <x v="5"/>
    <x v="1"/>
    <x v="1"/>
  </r>
  <r>
    <s v="ODR2534529950f"/>
    <s v="C328972L"/>
    <d v="2021-11-25T00:00:00"/>
    <s v="P944228"/>
    <n v="153700"/>
    <n v="1"/>
    <n v="1537000"/>
    <n v="0"/>
    <n v="1537000"/>
    <n v="1"/>
    <n v="1"/>
    <n v="1"/>
    <n v="1"/>
    <d v="2021-11-10T00:00:00"/>
    <x v="1966"/>
    <n v="1537000"/>
    <n v="112172"/>
    <x v="14"/>
    <x v="2"/>
    <n v="1424828"/>
    <n v="0.92701886792452803"/>
    <x v="2"/>
    <x v="0"/>
    <x v="0"/>
    <x v="0"/>
    <x v="0"/>
  </r>
  <r>
    <s v="ODR5375223826f"/>
    <s v="C731348L"/>
    <d v="2022-07-31T00:00:00"/>
    <s v="P515210"/>
    <n v="153700"/>
    <n v="1"/>
    <n v="1537000"/>
    <n v="0"/>
    <n v="1537000"/>
    <n v="1"/>
    <n v="1"/>
    <n v="1"/>
    <n v="1"/>
    <d v="2022-07-10T00:00:00"/>
    <x v="1967"/>
    <n v="1537000"/>
    <n v="135256"/>
    <x v="0"/>
    <x v="2"/>
    <n v="1401744"/>
    <n v="0.91200000000000003"/>
    <x v="2"/>
    <x v="7"/>
    <x v="7"/>
    <x v="1"/>
    <x v="0"/>
  </r>
  <r>
    <s v="ODR2021142848j"/>
    <s v="C943932L"/>
    <d v="2022-06-20T00:00:00"/>
    <s v="P894360"/>
    <n v="153410"/>
    <n v="1"/>
    <n v="1534100"/>
    <n v="0"/>
    <n v="1534100"/>
    <n v="1"/>
    <n v="1"/>
    <n v="1"/>
    <n v="1"/>
    <d v="2022-03-22T00:00:00"/>
    <x v="1968"/>
    <n v="1450000"/>
    <n v="88450"/>
    <x v="3"/>
    <x v="2"/>
    <n v="1445650"/>
    <n v="0.94234404536862004"/>
    <x v="2"/>
    <x v="8"/>
    <x v="8"/>
    <x v="1"/>
    <x v="0"/>
  </r>
  <r>
    <s v="ODR3501952203l"/>
    <s v="C459460L"/>
    <d v="2022-04-19T00:00:00"/>
    <s v="P568444"/>
    <n v="19140"/>
    <n v="8"/>
    <n v="1531200"/>
    <n v="0"/>
    <n v="1531200"/>
    <n v="1"/>
    <n v="1"/>
    <n v="1"/>
    <n v="1"/>
    <d v="2021-10-16T00:00:00"/>
    <x v="1799"/>
    <n v="174000"/>
    <n v="15660"/>
    <x v="11"/>
    <x v="2"/>
    <n v="1405920"/>
    <n v="0.91818181818181799"/>
    <x v="0"/>
    <x v="5"/>
    <x v="5"/>
    <x v="1"/>
    <x v="0"/>
  </r>
  <r>
    <s v="ODR7958432800n"/>
    <s v="C407885L"/>
    <d v="2021-08-07T00:00:00"/>
    <s v="P728204"/>
    <n v="152830"/>
    <n v="1"/>
    <n v="1528300"/>
    <n v="0"/>
    <n v="1528300"/>
    <n v="1"/>
    <n v="1"/>
    <n v="1"/>
    <n v="1"/>
    <d v="2021-07-24T00:00:00"/>
    <x v="1969"/>
    <n v="1528300"/>
    <n v="132936"/>
    <x v="3"/>
    <x v="2"/>
    <n v="1395364"/>
    <n v="0.91301707779886099"/>
    <x v="2"/>
    <x v="11"/>
    <x v="11"/>
    <x v="0"/>
    <x v="0"/>
  </r>
  <r>
    <s v="ODR3716727107p"/>
    <s v="C980590L"/>
    <d v="2021-08-16T00:00:00"/>
    <s v="P386885"/>
    <n v="37990"/>
    <n v="4"/>
    <n v="1519600"/>
    <n v="0"/>
    <n v="1519600"/>
    <n v="1"/>
    <n v="1"/>
    <n v="1"/>
    <n v="1"/>
    <d v="2021-08-22T00:00:00"/>
    <x v="1185"/>
    <n v="379900"/>
    <n v="30392"/>
    <x v="11"/>
    <x v="2"/>
    <n v="1398032"/>
    <n v="0.92"/>
    <x v="0"/>
    <x v="11"/>
    <x v="11"/>
    <x v="0"/>
    <x v="0"/>
  </r>
  <r>
    <s v="ODR7087138540c"/>
    <s v="C274315L"/>
    <d v="2021-08-10T00:00:00"/>
    <s v="P283439"/>
    <n v="151960"/>
    <n v="1"/>
    <n v="1519600"/>
    <n v="0"/>
    <n v="1519600"/>
    <n v="1"/>
    <n v="1"/>
    <n v="1"/>
    <n v="4"/>
    <d v="2021-09-13T00:00:00"/>
    <x v="1970"/>
    <n v="1899500"/>
    <n v="148132"/>
    <x v="7"/>
    <x v="1"/>
    <n v="1371468"/>
    <n v="0.90251908396946601"/>
    <x v="2"/>
    <x v="11"/>
    <x v="11"/>
    <x v="0"/>
    <x v="0"/>
  </r>
  <r>
    <s v="ODR9652138549n"/>
    <s v="C417708L"/>
    <d v="2022-02-17T00:00:00"/>
    <s v="P647071"/>
    <n v="151554"/>
    <n v="1"/>
    <n v="1515540"/>
    <n v="0"/>
    <n v="1515540"/>
    <n v="1"/>
    <n v="1"/>
    <n v="1"/>
    <n v="1"/>
    <d v="2022-02-14T00:00:00"/>
    <x v="1971"/>
    <n v="1515540"/>
    <n v="92394"/>
    <x v="14"/>
    <x v="2"/>
    <n v="1423146"/>
    <n v="0.93903559127439695"/>
    <x v="2"/>
    <x v="10"/>
    <x v="10"/>
    <x v="1"/>
    <x v="0"/>
  </r>
  <r>
    <s v="ODR7887294140a"/>
    <s v="C113448L"/>
    <d v="2022-02-19T00:00:00"/>
    <s v="P625189"/>
    <n v="50460"/>
    <n v="3"/>
    <n v="1513800"/>
    <n v="0"/>
    <n v="1513800"/>
    <n v="1"/>
    <n v="1"/>
    <n v="1"/>
    <n v="4"/>
    <d v="2022-02-25T00:00:00"/>
    <x v="1545"/>
    <n v="504600"/>
    <n v="40832"/>
    <x v="11"/>
    <x v="1"/>
    <n v="1391304"/>
    <n v="0.91908045977011499"/>
    <x v="0"/>
    <x v="10"/>
    <x v="10"/>
    <x v="1"/>
    <x v="0"/>
  </r>
  <r>
    <s v="ODR3492875482h"/>
    <s v="C576952L"/>
    <d v="2022-06-05T00:00:00"/>
    <s v="P625189"/>
    <n v="50460"/>
    <n v="3"/>
    <n v="1513800"/>
    <n v="0"/>
    <n v="1513800"/>
    <n v="1"/>
    <n v="1"/>
    <n v="1"/>
    <n v="4"/>
    <d v="2021-12-18T00:00:00"/>
    <x v="1545"/>
    <n v="504600"/>
    <n v="40832"/>
    <x v="11"/>
    <x v="1"/>
    <n v="1391304"/>
    <n v="0.91908045977011499"/>
    <x v="0"/>
    <x v="8"/>
    <x v="8"/>
    <x v="1"/>
    <x v="0"/>
  </r>
  <r>
    <s v="ODR9647212357f"/>
    <s v="C127811L"/>
    <d v="2022-02-19T00:00:00"/>
    <s v="P121640"/>
    <n v="150800"/>
    <n v="1"/>
    <n v="1508000"/>
    <n v="0"/>
    <n v="1508000"/>
    <n v="1"/>
    <n v="0"/>
    <n v="0"/>
    <n v="1"/>
    <d v="2022-02-28T00:00:00"/>
    <x v="1972"/>
    <n v="1508000"/>
    <n v="102544"/>
    <x v="2"/>
    <x v="2"/>
    <n v="1405456"/>
    <n v="0.93200000000000005"/>
    <x v="2"/>
    <x v="10"/>
    <x v="10"/>
    <x v="1"/>
    <x v="1"/>
  </r>
  <r>
    <s v="ODR7458508466b"/>
    <s v="C457804L"/>
    <d v="2021-08-20T00:00:00"/>
    <s v="P433571"/>
    <n v="150800"/>
    <n v="1"/>
    <n v="1508000"/>
    <n v="0"/>
    <n v="1508000"/>
    <n v="1"/>
    <n v="1"/>
    <n v="1"/>
    <n v="1"/>
    <d v="2021-08-10T00:00:00"/>
    <x v="1973"/>
    <n v="1508000"/>
    <n v="108576"/>
    <x v="10"/>
    <x v="2"/>
    <n v="1399424"/>
    <n v="0.92800000000000005"/>
    <x v="2"/>
    <x v="11"/>
    <x v="11"/>
    <x v="0"/>
    <x v="0"/>
  </r>
  <r>
    <s v="ODR3066028638t"/>
    <s v="C392983L"/>
    <d v="2021-08-24T00:00:00"/>
    <s v="P218664"/>
    <n v="150800"/>
    <n v="1"/>
    <n v="1508000"/>
    <n v="0"/>
    <n v="1508000"/>
    <n v="1"/>
    <n v="1"/>
    <n v="1"/>
    <n v="8"/>
    <d v="2021-08-09T00:00:00"/>
    <x v="1974"/>
    <n v="1508000"/>
    <n v="111592"/>
    <x v="10"/>
    <x v="8"/>
    <n v="1396408"/>
    <n v="0.92600000000000005"/>
    <x v="2"/>
    <x v="11"/>
    <x v="11"/>
    <x v="0"/>
    <x v="0"/>
  </r>
  <r>
    <s v="ODR9625975571x"/>
    <s v="C574921L"/>
    <d v="2021-04-11T00:00:00"/>
    <s v="P700907"/>
    <n v="150800"/>
    <n v="1"/>
    <n v="1508000"/>
    <n v="0"/>
    <n v="1508000"/>
    <n v="1"/>
    <n v="1"/>
    <n v="0"/>
    <n v="1"/>
    <d v="2021-09-25T00:00:00"/>
    <x v="172"/>
    <n v="1508000"/>
    <n v="98020"/>
    <x v="6"/>
    <x v="2"/>
    <n v="1409980"/>
    <n v="0.93500000000000005"/>
    <x v="2"/>
    <x v="5"/>
    <x v="5"/>
    <x v="0"/>
    <x v="0"/>
  </r>
  <r>
    <s v="ODR4828704642g"/>
    <s v="C885078L"/>
    <d v="2021-09-11T00:00:00"/>
    <s v="P700907"/>
    <n v="150800"/>
    <n v="1"/>
    <n v="1508000"/>
    <n v="0"/>
    <n v="1508000"/>
    <n v="1"/>
    <n v="0"/>
    <n v="0"/>
    <n v="1"/>
    <d v="2021-07-25T00:00:00"/>
    <x v="172"/>
    <n v="1508000"/>
    <n v="98020"/>
    <x v="6"/>
    <x v="2"/>
    <n v="1409980"/>
    <n v="0.93500000000000005"/>
    <x v="2"/>
    <x v="4"/>
    <x v="4"/>
    <x v="0"/>
    <x v="1"/>
  </r>
  <r>
    <s v="ODR5874776033w"/>
    <s v="C268391L"/>
    <d v="2021-10-13T00:00:00"/>
    <s v="P700907"/>
    <n v="150800"/>
    <n v="1"/>
    <n v="1508000"/>
    <n v="0"/>
    <n v="1508000"/>
    <n v="1"/>
    <n v="1"/>
    <n v="0"/>
    <n v="3"/>
    <d v="2021-08-06T00:00:00"/>
    <x v="172"/>
    <n v="1508000"/>
    <n v="98020"/>
    <x v="6"/>
    <x v="3"/>
    <n v="1409980"/>
    <n v="0.93500000000000005"/>
    <x v="2"/>
    <x v="6"/>
    <x v="6"/>
    <x v="0"/>
    <x v="0"/>
  </r>
  <r>
    <s v="ODR8114973463m"/>
    <s v="C525405L"/>
    <d v="2021-10-22T00:00:00"/>
    <s v="P700907"/>
    <n v="150800"/>
    <n v="1"/>
    <n v="1508000"/>
    <n v="0"/>
    <n v="1508000"/>
    <n v="1"/>
    <n v="1"/>
    <n v="1"/>
    <n v="1"/>
    <d v="2021-07-24T00:00:00"/>
    <x v="172"/>
    <n v="1508000"/>
    <n v="98020"/>
    <x v="6"/>
    <x v="2"/>
    <n v="1409980"/>
    <n v="0.93500000000000005"/>
    <x v="2"/>
    <x v="6"/>
    <x v="6"/>
    <x v="0"/>
    <x v="0"/>
  </r>
  <r>
    <s v="ODR8041658704m"/>
    <s v="C461689L"/>
    <d v="2022-03-23T00:00:00"/>
    <s v="P179348"/>
    <n v="150800"/>
    <n v="1"/>
    <n v="1508000"/>
    <n v="0"/>
    <n v="1508000"/>
    <n v="1"/>
    <n v="1"/>
    <n v="0"/>
    <n v="1"/>
    <d v="2022-03-07T00:00:00"/>
    <x v="1975"/>
    <n v="1508000"/>
    <n v="108576"/>
    <x v="6"/>
    <x v="2"/>
    <n v="1399424"/>
    <n v="0.92800000000000005"/>
    <x v="2"/>
    <x v="9"/>
    <x v="9"/>
    <x v="1"/>
    <x v="0"/>
  </r>
  <r>
    <s v="ODR7911201386h"/>
    <s v="C831560L"/>
    <d v="2022-06-21T00:00:00"/>
    <s v="P179348"/>
    <n v="150800"/>
    <n v="1"/>
    <n v="1508000"/>
    <n v="0"/>
    <n v="1508000"/>
    <n v="1"/>
    <n v="1"/>
    <n v="0"/>
    <n v="1"/>
    <d v="2021-07-06T00:00:00"/>
    <x v="1975"/>
    <n v="1508000"/>
    <n v="108576"/>
    <x v="6"/>
    <x v="2"/>
    <n v="1399424"/>
    <n v="0.92800000000000005"/>
    <x v="2"/>
    <x v="8"/>
    <x v="8"/>
    <x v="1"/>
    <x v="0"/>
  </r>
  <r>
    <s v="ODR3319109937e"/>
    <s v="C374672L"/>
    <d v="2022-02-28T00:00:00"/>
    <s v="P645170"/>
    <n v="37700"/>
    <n v="4"/>
    <n v="1508000"/>
    <n v="0"/>
    <n v="1508000"/>
    <n v="1"/>
    <n v="1"/>
    <n v="1"/>
    <n v="1"/>
    <d v="2021-07-17T00:00:00"/>
    <x v="191"/>
    <n v="377000"/>
    <n v="24476"/>
    <x v="8"/>
    <x v="2"/>
    <n v="1410096"/>
    <n v="0.93507692307692303"/>
    <x v="0"/>
    <x v="10"/>
    <x v="10"/>
    <x v="1"/>
    <x v="0"/>
  </r>
  <r>
    <s v="ODR2826825812s"/>
    <s v="C230531L"/>
    <d v="2021-07-08T00:00:00"/>
    <s v="P502773"/>
    <n v="150800"/>
    <n v="1"/>
    <n v="1508000"/>
    <n v="0"/>
    <n v="1508000"/>
    <n v="1"/>
    <n v="0"/>
    <n v="0"/>
    <n v="9"/>
    <d v="2021-08-12T00:00:00"/>
    <x v="1976"/>
    <n v="1508000"/>
    <n v="104052"/>
    <x v="9"/>
    <x v="9"/>
    <n v="1403948"/>
    <n v="0.93100000000000005"/>
    <x v="2"/>
    <x v="7"/>
    <x v="7"/>
    <x v="0"/>
    <x v="1"/>
  </r>
  <r>
    <s v="ODR9140873664e"/>
    <s v="C484957L"/>
    <d v="2021-08-13T00:00:00"/>
    <s v="P196668"/>
    <n v="150800"/>
    <n v="1"/>
    <n v="1508000"/>
    <n v="0"/>
    <n v="1508000"/>
    <n v="1"/>
    <n v="1"/>
    <n v="0"/>
    <n v="1"/>
    <d v="2021-07-28T00:00:00"/>
    <x v="1977"/>
    <n v="1508000"/>
    <n v="122148"/>
    <x v="7"/>
    <x v="2"/>
    <n v="1385852"/>
    <n v="0.91900000000000004"/>
    <x v="2"/>
    <x v="11"/>
    <x v="11"/>
    <x v="0"/>
    <x v="0"/>
  </r>
  <r>
    <s v="ODR6823378266j"/>
    <s v="C215461L"/>
    <d v="2021-11-12T00:00:00"/>
    <s v="P797538"/>
    <n v="150800"/>
    <n v="1"/>
    <n v="1508000"/>
    <n v="0"/>
    <n v="1508000"/>
    <n v="1"/>
    <n v="1"/>
    <n v="1"/>
    <n v="1"/>
    <d v="2021-12-06T00:00:00"/>
    <x v="1978"/>
    <n v="1508000"/>
    <n v="99528"/>
    <x v="7"/>
    <x v="2"/>
    <n v="1408472"/>
    <n v="0.93400000000000005"/>
    <x v="2"/>
    <x v="0"/>
    <x v="0"/>
    <x v="0"/>
    <x v="0"/>
  </r>
  <r>
    <s v="ODR7260451961m"/>
    <s v="C676393L"/>
    <d v="2021-12-29T00:00:00"/>
    <s v="P822858"/>
    <n v="150800"/>
    <n v="1"/>
    <n v="1508000"/>
    <n v="0"/>
    <n v="1508000"/>
    <n v="1"/>
    <n v="0"/>
    <n v="0"/>
    <n v="1"/>
    <d v="2021-07-27T00:00:00"/>
    <x v="1979"/>
    <n v="1508000"/>
    <n v="107068"/>
    <x v="7"/>
    <x v="2"/>
    <n v="1400932"/>
    <n v="0.92900000000000005"/>
    <x v="2"/>
    <x v="1"/>
    <x v="1"/>
    <x v="0"/>
    <x v="1"/>
  </r>
  <r>
    <s v="ODR7343399511r"/>
    <s v="C164613L"/>
    <d v="2021-03-09T00:00:00"/>
    <s v="P849639"/>
    <n v="150742"/>
    <n v="1"/>
    <n v="1507420"/>
    <n v="0"/>
    <n v="1507420"/>
    <n v="1"/>
    <n v="1"/>
    <n v="1"/>
    <n v="1"/>
    <d v="2021-08-03T00:00:00"/>
    <x v="1980"/>
    <n v="1507420"/>
    <n v="102486"/>
    <x v="6"/>
    <x v="2"/>
    <n v="1404934"/>
    <n v="0.93201231242785698"/>
    <x v="2"/>
    <x v="9"/>
    <x v="9"/>
    <x v="0"/>
    <x v="0"/>
  </r>
  <r>
    <s v="ODR9326792990m"/>
    <s v="C980063L"/>
    <d v="2021-07-17T00:00:00"/>
    <s v="P849639"/>
    <n v="150742"/>
    <n v="1"/>
    <n v="1507420"/>
    <n v="0"/>
    <n v="1507420"/>
    <n v="1"/>
    <n v="1"/>
    <n v="0"/>
    <n v="1"/>
    <d v="2021-07-04T00:00:00"/>
    <x v="1980"/>
    <n v="1507420"/>
    <n v="102486"/>
    <x v="6"/>
    <x v="2"/>
    <n v="1404934"/>
    <n v="0.93201231242785698"/>
    <x v="2"/>
    <x v="7"/>
    <x v="7"/>
    <x v="0"/>
    <x v="0"/>
  </r>
  <r>
    <s v="ODR5011997755s"/>
    <s v="C937948L"/>
    <d v="2022-04-17T00:00:00"/>
    <s v="P849639"/>
    <n v="150742"/>
    <n v="1"/>
    <n v="1507420"/>
    <n v="0"/>
    <n v="1507420"/>
    <n v="1"/>
    <n v="0"/>
    <n v="0"/>
    <n v="1"/>
    <d v="2021-11-25T00:00:00"/>
    <x v="1980"/>
    <n v="1507420"/>
    <n v="102486"/>
    <x v="6"/>
    <x v="2"/>
    <n v="1404934"/>
    <n v="0.93201231242785698"/>
    <x v="2"/>
    <x v="5"/>
    <x v="5"/>
    <x v="1"/>
    <x v="1"/>
  </r>
  <r>
    <s v="ODR3892767465m"/>
    <s v="C357709L"/>
    <d v="2022-01-13T00:00:00"/>
    <s v="P948350"/>
    <n v="150742"/>
    <n v="1"/>
    <n v="1507420"/>
    <n v="0"/>
    <n v="1507420"/>
    <n v="1"/>
    <n v="1"/>
    <n v="1"/>
    <n v="1"/>
    <d v="2021-09-26T00:00:00"/>
    <x v="1981"/>
    <n v="1507420"/>
    <n v="93438"/>
    <x v="8"/>
    <x v="2"/>
    <n v="1413982"/>
    <n v="0.93801462100807997"/>
    <x v="2"/>
    <x v="3"/>
    <x v="3"/>
    <x v="1"/>
    <x v="0"/>
  </r>
  <r>
    <s v="ODR4302710469a"/>
    <s v="C848357L"/>
    <d v="2022-07-29T00:00:00"/>
    <s v="P840906"/>
    <n v="150742"/>
    <n v="1"/>
    <n v="1507420"/>
    <n v="0"/>
    <n v="1507420"/>
    <n v="1"/>
    <n v="1"/>
    <n v="0"/>
    <n v="3"/>
    <d v="2021-07-02T00:00:00"/>
    <x v="1982"/>
    <n v="1507420"/>
    <n v="96454"/>
    <x v="8"/>
    <x v="3"/>
    <n v="1410966"/>
    <n v="0.93601385148133898"/>
    <x v="2"/>
    <x v="7"/>
    <x v="7"/>
    <x v="1"/>
    <x v="0"/>
  </r>
  <r>
    <s v="ODR8439144666w"/>
    <s v="C411376L"/>
    <d v="2022-06-26T00:00:00"/>
    <s v="P127173"/>
    <n v="75342"/>
    <n v="2"/>
    <n v="1506840"/>
    <n v="0"/>
    <n v="1506840"/>
    <n v="1"/>
    <n v="0"/>
    <n v="0"/>
    <n v="4"/>
    <d v="2022-06-28T00:00:00"/>
    <x v="1983"/>
    <n v="725000"/>
    <n v="54346"/>
    <x v="6"/>
    <x v="1"/>
    <n v="1398148"/>
    <n v="0.92786759045419598"/>
    <x v="2"/>
    <x v="8"/>
    <x v="8"/>
    <x v="1"/>
    <x v="1"/>
  </r>
  <r>
    <s v="ODR5821288690x"/>
    <s v="C642828L"/>
    <d v="2022-03-20T00:00:00"/>
    <s v="P890500"/>
    <n v="150510"/>
    <n v="1"/>
    <n v="1505100"/>
    <n v="0"/>
    <n v="1505100"/>
    <n v="1"/>
    <n v="1"/>
    <n v="1"/>
    <n v="1"/>
    <d v="2021-08-14T00:00:00"/>
    <x v="1984"/>
    <n v="1505100"/>
    <n v="117392"/>
    <x v="13"/>
    <x v="2"/>
    <n v="1387708"/>
    <n v="0.92200385356454695"/>
    <x v="2"/>
    <x v="9"/>
    <x v="9"/>
    <x v="1"/>
    <x v="0"/>
  </r>
  <r>
    <s v="ODR1991734399a"/>
    <s v="C530632L"/>
    <d v="2022-02-25T00:00:00"/>
    <s v="P238203"/>
    <n v="150510"/>
    <n v="1"/>
    <n v="1505100"/>
    <n v="0"/>
    <n v="1505100"/>
    <n v="1"/>
    <n v="1"/>
    <n v="0"/>
    <n v="3"/>
    <d v="2021-12-02T00:00:00"/>
    <x v="1985"/>
    <n v="1505100"/>
    <n v="124874"/>
    <x v="12"/>
    <x v="3"/>
    <n v="1380226"/>
    <n v="0.91703275529865103"/>
    <x v="2"/>
    <x v="10"/>
    <x v="10"/>
    <x v="1"/>
    <x v="0"/>
  </r>
  <r>
    <s v="ODR6839528071z"/>
    <s v="C331799L"/>
    <d v="2021-08-31T00:00:00"/>
    <s v="P778308"/>
    <n v="150220"/>
    <n v="1"/>
    <n v="1502200"/>
    <n v="0"/>
    <n v="1502200"/>
    <n v="1"/>
    <n v="1"/>
    <n v="1"/>
    <n v="1"/>
    <d v="2021-08-26T00:00:00"/>
    <x v="1986"/>
    <n v="1502200"/>
    <n v="130674"/>
    <x v="6"/>
    <x v="2"/>
    <n v="1371526"/>
    <n v="0.91301158301158303"/>
    <x v="2"/>
    <x v="11"/>
    <x v="11"/>
    <x v="0"/>
    <x v="0"/>
  </r>
  <r>
    <s v="ODR1873600364i"/>
    <s v="C943785L"/>
    <d v="2022-06-24T00:00:00"/>
    <s v="P533532"/>
    <n v="75110"/>
    <n v="2"/>
    <n v="1502200"/>
    <n v="0"/>
    <n v="1502200"/>
    <n v="1"/>
    <n v="1"/>
    <n v="0"/>
    <n v="1"/>
    <d v="2022-06-24T00:00:00"/>
    <x v="1987"/>
    <n v="751100"/>
    <n v="55564"/>
    <x v="6"/>
    <x v="2"/>
    <n v="1391072"/>
    <n v="0.92602316602316603"/>
    <x v="2"/>
    <x v="8"/>
    <x v="8"/>
    <x v="1"/>
    <x v="0"/>
  </r>
  <r>
    <s v="ODR8737228211i"/>
    <s v="C299981L"/>
    <d v="2022-07-28T00:00:00"/>
    <s v="P630183"/>
    <n v="149292"/>
    <n v="1"/>
    <n v="1492920"/>
    <n v="0"/>
    <n v="1492920"/>
    <n v="1"/>
    <n v="1"/>
    <n v="1"/>
    <n v="1"/>
    <d v="2022-07-03T00:00:00"/>
    <x v="1988"/>
    <n v="1508000"/>
    <n v="120640"/>
    <x v="3"/>
    <x v="2"/>
    <n v="1372280"/>
    <n v="0.919191919191919"/>
    <x v="2"/>
    <x v="7"/>
    <x v="7"/>
    <x v="1"/>
    <x v="0"/>
  </r>
  <r>
    <s v="ODR1351791655c"/>
    <s v="C202398L"/>
    <d v="2022-07-08T00:00:00"/>
    <s v="P300869"/>
    <n v="149292"/>
    <n v="1"/>
    <n v="1492920"/>
    <n v="0"/>
    <n v="1492920"/>
    <n v="1"/>
    <n v="0"/>
    <n v="0"/>
    <n v="4"/>
    <d v="2022-08-18T00:00:00"/>
    <x v="1989"/>
    <n v="1492920"/>
    <n v="91060"/>
    <x v="8"/>
    <x v="1"/>
    <n v="1401860"/>
    <n v="0.93900543900543898"/>
    <x v="2"/>
    <x v="7"/>
    <x v="7"/>
    <x v="1"/>
    <x v="1"/>
  </r>
  <r>
    <s v="ODR6795534812a"/>
    <s v="C935666L"/>
    <d v="2021-01-11T00:00:00"/>
    <s v="P512258"/>
    <n v="74530"/>
    <n v="2"/>
    <n v="1490600"/>
    <n v="0"/>
    <n v="1490600"/>
    <n v="1"/>
    <n v="1"/>
    <n v="1"/>
    <n v="1"/>
    <d v="2021-07-07T00:00:00"/>
    <x v="161"/>
    <n v="745300"/>
    <n v="49184"/>
    <x v="11"/>
    <x v="2"/>
    <n v="1392232"/>
    <n v="0.93400778210116697"/>
    <x v="2"/>
    <x v="3"/>
    <x v="3"/>
    <x v="0"/>
    <x v="0"/>
  </r>
  <r>
    <s v="ODR5308915770r"/>
    <s v="C267935L"/>
    <d v="2021-12-15T00:00:00"/>
    <s v="P512258"/>
    <n v="74530"/>
    <n v="2"/>
    <n v="1490600"/>
    <n v="0"/>
    <n v="1490600"/>
    <n v="1"/>
    <n v="0"/>
    <n v="0"/>
    <n v="4"/>
    <d v="2021-12-13T00:00:00"/>
    <x v="161"/>
    <n v="745300"/>
    <n v="49184"/>
    <x v="11"/>
    <x v="1"/>
    <n v="1392232"/>
    <n v="0.93400778210116697"/>
    <x v="2"/>
    <x v="1"/>
    <x v="1"/>
    <x v="0"/>
    <x v="1"/>
  </r>
  <r>
    <s v="ODR2672938339g"/>
    <s v="C363466L"/>
    <d v="2022-01-01T00:00:00"/>
    <s v="P512258"/>
    <n v="74530"/>
    <n v="2"/>
    <n v="1490600"/>
    <n v="0"/>
    <n v="1490600"/>
    <n v="1"/>
    <n v="0"/>
    <n v="0"/>
    <n v="4"/>
    <d v="2021-11-24T00:00:00"/>
    <x v="161"/>
    <n v="745300"/>
    <n v="49184"/>
    <x v="11"/>
    <x v="1"/>
    <n v="1392232"/>
    <n v="0.93400778210116697"/>
    <x v="2"/>
    <x v="3"/>
    <x v="3"/>
    <x v="1"/>
    <x v="1"/>
  </r>
  <r>
    <s v="ODR6759901213g"/>
    <s v="C120985L"/>
    <d v="2022-01-04T00:00:00"/>
    <s v="P512258"/>
    <n v="74530"/>
    <n v="2"/>
    <n v="1490600"/>
    <n v="0"/>
    <n v="1490600"/>
    <n v="1"/>
    <n v="0"/>
    <n v="0"/>
    <n v="7"/>
    <d v="2021-11-27T00:00:00"/>
    <x v="161"/>
    <n v="745300"/>
    <n v="49184"/>
    <x v="11"/>
    <x v="4"/>
    <n v="1392232"/>
    <n v="0.93400778210116697"/>
    <x v="2"/>
    <x v="3"/>
    <x v="3"/>
    <x v="1"/>
    <x v="1"/>
  </r>
  <r>
    <s v="ODR8341898238v"/>
    <s v="C120985L"/>
    <d v="2022-03-23T00:00:00"/>
    <s v="P512258"/>
    <n v="74530"/>
    <n v="2"/>
    <n v="1490600"/>
    <n v="0"/>
    <n v="1490600"/>
    <n v="1"/>
    <n v="1"/>
    <n v="1"/>
    <n v="7"/>
    <d v="2021-11-27T00:00:00"/>
    <x v="161"/>
    <n v="745300"/>
    <n v="49184"/>
    <x v="11"/>
    <x v="4"/>
    <n v="1392232"/>
    <n v="0.93400778210116697"/>
    <x v="2"/>
    <x v="9"/>
    <x v="9"/>
    <x v="1"/>
    <x v="0"/>
  </r>
  <r>
    <s v="ODR2848901972j"/>
    <s v="C371126L"/>
    <d v="2022-04-24T00:00:00"/>
    <s v="P512258"/>
    <n v="74530"/>
    <n v="2"/>
    <n v="1490600"/>
    <n v="0"/>
    <n v="1490600"/>
    <n v="1"/>
    <n v="1"/>
    <n v="1"/>
    <n v="1"/>
    <d v="2022-04-14T00:00:00"/>
    <x v="161"/>
    <n v="745300"/>
    <n v="49184"/>
    <x v="11"/>
    <x v="2"/>
    <n v="1392232"/>
    <n v="0.93400778210116697"/>
    <x v="2"/>
    <x v="5"/>
    <x v="5"/>
    <x v="1"/>
    <x v="0"/>
  </r>
  <r>
    <s v="ODR8701610452l"/>
    <s v="C136681L"/>
    <d v="2021-05-09T00:00:00"/>
    <s v="P568444"/>
    <n v="18560"/>
    <n v="8"/>
    <n v="1484800"/>
    <n v="0"/>
    <n v="1484800"/>
    <n v="1"/>
    <n v="1"/>
    <n v="1"/>
    <n v="1"/>
    <d v="2021-07-24T00:00:00"/>
    <x v="1799"/>
    <n v="174000"/>
    <n v="15660"/>
    <x v="11"/>
    <x v="2"/>
    <n v="1359520"/>
    <n v="0.91562500000000002"/>
    <x v="0"/>
    <x v="2"/>
    <x v="2"/>
    <x v="0"/>
    <x v="0"/>
  </r>
  <r>
    <s v="ODR8559699167j"/>
    <s v="C459460L"/>
    <d v="2021-10-14T00:00:00"/>
    <s v="P568444"/>
    <n v="18560"/>
    <n v="8"/>
    <n v="1484800"/>
    <n v="0"/>
    <n v="1484800"/>
    <n v="1"/>
    <n v="1"/>
    <n v="1"/>
    <n v="1"/>
    <d v="2021-10-16T00:00:00"/>
    <x v="1799"/>
    <n v="174000"/>
    <n v="15660"/>
    <x v="11"/>
    <x v="2"/>
    <n v="1359520"/>
    <n v="0.91562500000000002"/>
    <x v="0"/>
    <x v="6"/>
    <x v="6"/>
    <x v="0"/>
    <x v="0"/>
  </r>
  <r>
    <s v="ODR4706937211n"/>
    <s v="C575072L"/>
    <d v="2022-05-27T00:00:00"/>
    <s v="P606034"/>
    <n v="49300"/>
    <n v="3"/>
    <n v="1479000"/>
    <n v="0"/>
    <n v="1479000"/>
    <n v="1"/>
    <n v="1"/>
    <n v="0"/>
    <n v="1"/>
    <d v="2022-05-17T00:00:00"/>
    <x v="1990"/>
    <n v="493000"/>
    <n v="40426"/>
    <x v="6"/>
    <x v="2"/>
    <n v="1357722"/>
    <n v="0.91800000000000004"/>
    <x v="0"/>
    <x v="2"/>
    <x v="2"/>
    <x v="1"/>
    <x v="0"/>
  </r>
  <r>
    <s v="ODR1172856108w"/>
    <s v="C536383L"/>
    <d v="2022-07-05T00:00:00"/>
    <s v="P593051"/>
    <n v="147900"/>
    <n v="1"/>
    <n v="1479000"/>
    <n v="0"/>
    <n v="1479000"/>
    <n v="1"/>
    <n v="1"/>
    <n v="1"/>
    <n v="1"/>
    <d v="2022-05-06T00:00:00"/>
    <x v="1426"/>
    <n v="1479000"/>
    <n v="127194"/>
    <x v="6"/>
    <x v="2"/>
    <n v="1351806"/>
    <n v="0.91400000000000003"/>
    <x v="2"/>
    <x v="7"/>
    <x v="7"/>
    <x v="1"/>
    <x v="0"/>
  </r>
  <r>
    <s v="ODR6421806194b"/>
    <s v="C937928L"/>
    <d v="2022-01-22T00:00:00"/>
    <s v="P239830"/>
    <n v="147900"/>
    <n v="1"/>
    <n v="1479000"/>
    <n v="0"/>
    <n v="1479000"/>
    <n v="1"/>
    <n v="1"/>
    <n v="1"/>
    <n v="1"/>
    <d v="2022-01-15T00:00:00"/>
    <x v="1991"/>
    <n v="1479000"/>
    <n v="119770"/>
    <x v="14"/>
    <x v="2"/>
    <n v="1359230"/>
    <n v="0.91901960784313697"/>
    <x v="2"/>
    <x v="3"/>
    <x v="3"/>
    <x v="1"/>
    <x v="0"/>
  </r>
  <r>
    <s v="ODR1236520825o"/>
    <s v="C621883L"/>
    <d v="2021-08-14T00:00:00"/>
    <s v="P923508"/>
    <n v="147900"/>
    <n v="1"/>
    <n v="1479000"/>
    <n v="0"/>
    <n v="1479000"/>
    <n v="1"/>
    <n v="1"/>
    <n v="1"/>
    <n v="1"/>
    <d v="2021-07-02T00:00:00"/>
    <x v="1992"/>
    <n v="1479000"/>
    <n v="112404"/>
    <x v="9"/>
    <x v="2"/>
    <n v="1366596"/>
    <n v="0.92400000000000004"/>
    <x v="2"/>
    <x v="11"/>
    <x v="11"/>
    <x v="0"/>
    <x v="0"/>
  </r>
  <r>
    <s v="ODR7120966770f"/>
    <s v="C777246L"/>
    <d v="2021-08-07T00:00:00"/>
    <s v="P447878"/>
    <n v="24650"/>
    <n v="6"/>
    <n v="1479000"/>
    <n v="0"/>
    <n v="1479000"/>
    <n v="1"/>
    <n v="1"/>
    <n v="1"/>
    <n v="1"/>
    <d v="2021-07-27T00:00:00"/>
    <x v="170"/>
    <n v="246500"/>
    <n v="19952"/>
    <x v="11"/>
    <x v="2"/>
    <n v="1359288"/>
    <n v="0.91905882352941204"/>
    <x v="0"/>
    <x v="11"/>
    <x v="11"/>
    <x v="0"/>
    <x v="0"/>
  </r>
  <r>
    <s v="ODR6125366941a"/>
    <s v="C867446L"/>
    <d v="2021-12-21T00:00:00"/>
    <s v="P323833"/>
    <n v="29580"/>
    <n v="5"/>
    <n v="1479000"/>
    <n v="0"/>
    <n v="1479000"/>
    <n v="1"/>
    <n v="0"/>
    <n v="0"/>
    <n v="4"/>
    <d v="2021-11-10T00:00:00"/>
    <x v="1993"/>
    <n v="295800"/>
    <n v="20996"/>
    <x v="11"/>
    <x v="1"/>
    <n v="1374020"/>
    <n v="0.92901960784313697"/>
    <x v="0"/>
    <x v="1"/>
    <x v="1"/>
    <x v="0"/>
    <x v="1"/>
  </r>
  <r>
    <s v="ODR5151989692h"/>
    <s v="C749859L"/>
    <d v="2021-11-09T00:00:00"/>
    <s v="P415879"/>
    <n v="147668"/>
    <n v="1"/>
    <n v="1476680"/>
    <n v="0"/>
    <n v="1476680"/>
    <n v="1"/>
    <n v="0"/>
    <n v="0"/>
    <n v="8"/>
    <d v="2021-09-28T00:00:00"/>
    <x v="1994"/>
    <n v="1737100"/>
    <n v="130268"/>
    <x v="10"/>
    <x v="8"/>
    <n v="1346412"/>
    <n v="0.91178318931657498"/>
    <x v="2"/>
    <x v="0"/>
    <x v="0"/>
    <x v="0"/>
    <x v="1"/>
  </r>
  <r>
    <s v="ODR6619845636i"/>
    <s v="C900381L"/>
    <d v="2021-03-12T00:00:00"/>
    <s v="P317437"/>
    <n v="147552"/>
    <n v="1"/>
    <n v="1475520"/>
    <n v="0"/>
    <n v="1475520"/>
    <n v="1"/>
    <n v="1"/>
    <n v="0"/>
    <n v="1"/>
    <d v="2021-12-17T00:00:00"/>
    <x v="1995"/>
    <n v="1475520"/>
    <n v="107706"/>
    <x v="0"/>
    <x v="2"/>
    <n v="1367814"/>
    <n v="0.92700471698113196"/>
    <x v="2"/>
    <x v="9"/>
    <x v="9"/>
    <x v="0"/>
    <x v="0"/>
  </r>
  <r>
    <s v="ODR6116195117g"/>
    <s v="C134281L"/>
    <d v="2021-07-10T00:00:00"/>
    <s v="P121796"/>
    <n v="147552"/>
    <n v="1"/>
    <n v="1475520"/>
    <n v="0"/>
    <n v="1475520"/>
    <n v="1"/>
    <n v="1"/>
    <n v="1"/>
    <n v="1"/>
    <d v="2021-10-05T00:00:00"/>
    <x v="1916"/>
    <n v="1475520"/>
    <n v="128354"/>
    <x v="0"/>
    <x v="2"/>
    <n v="1347166"/>
    <n v="0.91301100628930798"/>
    <x v="2"/>
    <x v="7"/>
    <x v="7"/>
    <x v="0"/>
    <x v="0"/>
  </r>
  <r>
    <s v="ODR3727238086b"/>
    <s v="C499996L"/>
    <d v="2021-10-25T00:00:00"/>
    <s v="P121796"/>
    <n v="147552"/>
    <n v="1"/>
    <n v="1475520"/>
    <n v="0"/>
    <n v="1475520"/>
    <n v="1"/>
    <n v="1"/>
    <n v="0"/>
    <n v="1"/>
    <d v="2021-10-18T00:00:00"/>
    <x v="1916"/>
    <n v="1475520"/>
    <n v="128354"/>
    <x v="0"/>
    <x v="2"/>
    <n v="1347166"/>
    <n v="0.91301100628930798"/>
    <x v="2"/>
    <x v="6"/>
    <x v="6"/>
    <x v="0"/>
    <x v="0"/>
  </r>
  <r>
    <s v="ODR3116036992f"/>
    <s v="C525405L"/>
    <d v="2021-10-28T00:00:00"/>
    <s v="P121796"/>
    <n v="147552"/>
    <n v="1"/>
    <n v="1475520"/>
    <n v="0"/>
    <n v="1475520"/>
    <n v="1"/>
    <n v="1"/>
    <n v="1"/>
    <n v="1"/>
    <d v="2021-07-24T00:00:00"/>
    <x v="1916"/>
    <n v="1475520"/>
    <n v="128354"/>
    <x v="0"/>
    <x v="2"/>
    <n v="1347166"/>
    <n v="0.91301100628930798"/>
    <x v="2"/>
    <x v="6"/>
    <x v="6"/>
    <x v="0"/>
    <x v="0"/>
  </r>
  <r>
    <s v="ODR6418605472t"/>
    <s v="C573345L"/>
    <d v="2022-07-19T00:00:00"/>
    <s v="P121796"/>
    <n v="147552"/>
    <n v="1"/>
    <n v="1475520"/>
    <n v="0"/>
    <n v="1475520"/>
    <n v="1"/>
    <n v="1"/>
    <n v="1"/>
    <n v="3"/>
    <d v="2021-07-14T00:00:00"/>
    <x v="1916"/>
    <n v="1475520"/>
    <n v="128354"/>
    <x v="0"/>
    <x v="3"/>
    <n v="1347166"/>
    <n v="0.91301100628930798"/>
    <x v="2"/>
    <x v="7"/>
    <x v="7"/>
    <x v="1"/>
    <x v="0"/>
  </r>
  <r>
    <s v="ODR1993859824x"/>
    <s v="C901131L"/>
    <d v="2022-01-21T00:00:00"/>
    <s v="P337767"/>
    <n v="147494"/>
    <n v="1"/>
    <n v="1474940"/>
    <n v="0"/>
    <n v="1474940"/>
    <n v="1"/>
    <n v="1"/>
    <n v="0"/>
    <n v="1"/>
    <d v="2022-01-02T00:00:00"/>
    <x v="1996"/>
    <n v="1503360"/>
    <n v="114202"/>
    <x v="8"/>
    <x v="2"/>
    <n v="1360738"/>
    <n v="0.92257176563114396"/>
    <x v="2"/>
    <x v="3"/>
    <x v="3"/>
    <x v="1"/>
    <x v="0"/>
  </r>
  <r>
    <s v="ODR6809130684k"/>
    <s v="C838657L"/>
    <d v="2022-01-05T00:00:00"/>
    <s v="P512258"/>
    <n v="73733"/>
    <n v="2"/>
    <n v="1474650"/>
    <n v="0"/>
    <n v="1474650"/>
    <n v="1"/>
    <n v="0"/>
    <n v="0"/>
    <n v="4"/>
    <d v="2022-01-13T00:00:00"/>
    <x v="161"/>
    <n v="745300"/>
    <n v="49184"/>
    <x v="11"/>
    <x v="1"/>
    <n v="1376282"/>
    <n v="0.93329400196656798"/>
    <x v="2"/>
    <x v="3"/>
    <x v="3"/>
    <x v="1"/>
    <x v="1"/>
  </r>
  <r>
    <s v="ODR8735168379b"/>
    <s v="C888223L"/>
    <d v="2021-11-22T00:00:00"/>
    <s v="P963905"/>
    <n v="147030"/>
    <n v="1"/>
    <n v="1470300"/>
    <n v="0"/>
    <n v="1470300"/>
    <n v="1"/>
    <n v="1"/>
    <n v="0"/>
    <n v="1"/>
    <d v="2021-11-12T00:00:00"/>
    <x v="1997"/>
    <n v="1470300"/>
    <n v="114666"/>
    <x v="13"/>
    <x v="2"/>
    <n v="1355634"/>
    <n v="0.92201183431952605"/>
    <x v="2"/>
    <x v="0"/>
    <x v="0"/>
    <x v="0"/>
    <x v="0"/>
  </r>
  <r>
    <s v="ODR3875778258b"/>
    <s v="C510095L"/>
    <d v="2022-01-19T00:00:00"/>
    <s v="P963905"/>
    <n v="147030"/>
    <n v="1"/>
    <n v="1470300"/>
    <n v="0"/>
    <n v="1470300"/>
    <n v="1"/>
    <n v="1"/>
    <n v="0"/>
    <n v="1"/>
    <d v="2022-01-25T00:00:00"/>
    <x v="1997"/>
    <n v="1470300"/>
    <n v="114666"/>
    <x v="13"/>
    <x v="2"/>
    <n v="1355634"/>
    <n v="0.92201183431952605"/>
    <x v="2"/>
    <x v="3"/>
    <x v="3"/>
    <x v="1"/>
    <x v="0"/>
  </r>
  <r>
    <s v="ODR3220349485k"/>
    <s v="C331799L"/>
    <d v="2022-01-05T00:00:00"/>
    <s v="P832444"/>
    <n v="146914"/>
    <n v="1"/>
    <n v="1469140"/>
    <n v="0"/>
    <n v="1469140"/>
    <n v="1"/>
    <n v="1"/>
    <n v="0"/>
    <n v="1"/>
    <d v="2021-08-26T00:00:00"/>
    <x v="1998"/>
    <n v="1469140"/>
    <n v="95468"/>
    <x v="6"/>
    <x v="2"/>
    <n v="1373672"/>
    <n v="0.93501776549546001"/>
    <x v="2"/>
    <x v="3"/>
    <x v="3"/>
    <x v="1"/>
    <x v="0"/>
  </r>
  <r>
    <s v="ODR5991107315v"/>
    <s v="C356931L"/>
    <d v="2022-02-07T00:00:00"/>
    <s v="P739386"/>
    <n v="146740"/>
    <n v="1"/>
    <n v="1467400"/>
    <n v="0"/>
    <n v="1467400"/>
    <n v="1"/>
    <n v="1"/>
    <n v="1"/>
    <n v="1"/>
    <d v="2022-07-04T00:00:00"/>
    <x v="1999"/>
    <n v="1467400"/>
    <n v="118842"/>
    <x v="10"/>
    <x v="2"/>
    <n v="1348558"/>
    <n v="0.91901185770751004"/>
    <x v="2"/>
    <x v="10"/>
    <x v="10"/>
    <x v="1"/>
    <x v="0"/>
  </r>
  <r>
    <s v="ODR9727197112e"/>
    <s v="C787582L"/>
    <d v="2022-01-04T00:00:00"/>
    <s v="P695734"/>
    <n v="73370"/>
    <n v="2"/>
    <n v="1467400"/>
    <n v="0"/>
    <n v="1467400"/>
    <n v="1"/>
    <n v="1"/>
    <n v="0"/>
    <n v="1"/>
    <d v="2022-03-02T00:00:00"/>
    <x v="2000"/>
    <n v="733700"/>
    <n v="44022"/>
    <x v="8"/>
    <x v="2"/>
    <n v="1379356"/>
    <n v="0.94"/>
    <x v="2"/>
    <x v="3"/>
    <x v="3"/>
    <x v="1"/>
    <x v="0"/>
  </r>
  <r>
    <s v="ODR8405389798e"/>
    <s v="C901601L"/>
    <d v="2022-02-04T00:00:00"/>
    <s v="P695734"/>
    <n v="73370"/>
    <n v="2"/>
    <n v="1467400"/>
    <n v="0"/>
    <n v="1467400"/>
    <n v="1"/>
    <n v="1"/>
    <n v="1"/>
    <n v="1"/>
    <d v="2022-04-04T00:00:00"/>
    <x v="2000"/>
    <n v="733700"/>
    <n v="44022"/>
    <x v="8"/>
    <x v="2"/>
    <n v="1379356"/>
    <n v="0.94"/>
    <x v="2"/>
    <x v="10"/>
    <x v="10"/>
    <x v="1"/>
    <x v="0"/>
  </r>
  <r>
    <s v="ODR5647661033q"/>
    <s v="C787582L"/>
    <d v="2022-03-27T00:00:00"/>
    <s v="P695734"/>
    <n v="73370"/>
    <n v="2"/>
    <n v="1467400"/>
    <n v="0"/>
    <n v="1467400"/>
    <n v="1"/>
    <n v="1"/>
    <n v="1"/>
    <n v="1"/>
    <d v="2022-03-02T00:00:00"/>
    <x v="2000"/>
    <n v="733700"/>
    <n v="44022"/>
    <x v="8"/>
    <x v="2"/>
    <n v="1379356"/>
    <n v="0.94"/>
    <x v="2"/>
    <x v="9"/>
    <x v="9"/>
    <x v="1"/>
    <x v="0"/>
  </r>
  <r>
    <s v="ODR4306179147n"/>
    <s v="C993688L"/>
    <d v="2022-11-03T00:00:00"/>
    <s v="P695734"/>
    <n v="73370"/>
    <n v="2"/>
    <n v="1467400"/>
    <n v="0"/>
    <n v="1467400"/>
    <n v="1"/>
    <n v="1"/>
    <n v="0"/>
    <n v="1"/>
    <d v="2022-03-16T00:00:00"/>
    <x v="2000"/>
    <n v="733700"/>
    <n v="44022"/>
    <x v="8"/>
    <x v="2"/>
    <n v="1379356"/>
    <n v="0.94"/>
    <x v="2"/>
    <x v="0"/>
    <x v="0"/>
    <x v="1"/>
    <x v="0"/>
  </r>
  <r>
    <s v="ODR2192211672b"/>
    <s v="C698097L"/>
    <d v="2022-03-07T00:00:00"/>
    <s v="P646000"/>
    <n v="48894"/>
    <n v="3"/>
    <n v="1466820"/>
    <n v="0"/>
    <n v="1466820"/>
    <n v="1"/>
    <n v="1"/>
    <n v="1"/>
    <n v="1"/>
    <d v="2021-07-15T00:00:00"/>
    <x v="142"/>
    <n v="488940"/>
    <n v="30276"/>
    <x v="5"/>
    <x v="2"/>
    <n v="1375992"/>
    <n v="0.93807829181494595"/>
    <x v="0"/>
    <x v="9"/>
    <x v="9"/>
    <x v="1"/>
    <x v="0"/>
  </r>
  <r>
    <s v="ODR6570429156y"/>
    <s v="C118559L"/>
    <d v="2022-03-08T00:00:00"/>
    <s v="P646000"/>
    <n v="48894"/>
    <n v="3"/>
    <n v="1466820"/>
    <n v="0"/>
    <n v="1466820"/>
    <n v="1"/>
    <n v="1"/>
    <n v="0"/>
    <n v="4"/>
    <d v="2021-11-26T00:00:00"/>
    <x v="142"/>
    <n v="488940"/>
    <n v="30276"/>
    <x v="5"/>
    <x v="1"/>
    <n v="1375992"/>
    <n v="0.93807829181494595"/>
    <x v="0"/>
    <x v="9"/>
    <x v="9"/>
    <x v="1"/>
    <x v="0"/>
  </r>
  <r>
    <s v="ODR8516754453d"/>
    <s v="C787008L"/>
    <d v="2022-12-04T00:00:00"/>
    <s v="P122707"/>
    <n v="146450"/>
    <n v="1"/>
    <n v="1464500"/>
    <n v="0"/>
    <n v="1464500"/>
    <n v="1"/>
    <n v="1"/>
    <n v="1"/>
    <n v="1"/>
    <d v="2022-04-22T00:00:00"/>
    <x v="2001"/>
    <n v="1464500"/>
    <n v="90770"/>
    <x v="12"/>
    <x v="2"/>
    <n v="1373730"/>
    <n v="0.93801980198019796"/>
    <x v="2"/>
    <x v="1"/>
    <x v="1"/>
    <x v="1"/>
    <x v="0"/>
  </r>
  <r>
    <s v="ODR6557721867i"/>
    <s v="C314803L"/>
    <d v="2022-09-07T00:00:00"/>
    <s v="P779511"/>
    <n v="146392"/>
    <n v="1"/>
    <n v="1463920"/>
    <n v="0"/>
    <n v="1463920"/>
    <n v="1"/>
    <n v="1"/>
    <n v="0"/>
    <n v="1"/>
    <d v="2021-11-01T00:00:00"/>
    <x v="2002"/>
    <n v="1450000"/>
    <n v="97150"/>
    <x v="7"/>
    <x v="2"/>
    <n v="1366770"/>
    <n v="0.93363708399366097"/>
    <x v="2"/>
    <x v="4"/>
    <x v="4"/>
    <x v="1"/>
    <x v="0"/>
  </r>
  <r>
    <s v="ODR5797016885w"/>
    <s v="C938243L"/>
    <d v="2021-07-13T00:00:00"/>
    <s v="P206865"/>
    <n v="146160"/>
    <n v="1"/>
    <n v="1461600"/>
    <n v="0"/>
    <n v="1461600"/>
    <n v="1"/>
    <n v="0"/>
    <n v="0"/>
    <n v="9"/>
    <d v="2021-07-17T00:00:00"/>
    <x v="2003"/>
    <n v="1461600"/>
    <n v="125686"/>
    <x v="3"/>
    <x v="9"/>
    <n v="1335914"/>
    <n v="0.91400793650793599"/>
    <x v="2"/>
    <x v="7"/>
    <x v="7"/>
    <x v="0"/>
    <x v="1"/>
  </r>
  <r>
    <s v="ODR3614519631v"/>
    <s v="C483017L"/>
    <d v="2022-07-27T00:00:00"/>
    <s v="P125701"/>
    <n v="48720"/>
    <n v="3"/>
    <n v="1461600"/>
    <n v="0"/>
    <n v="1461600"/>
    <n v="1"/>
    <n v="0"/>
    <n v="0"/>
    <n v="4"/>
    <d v="2022-06-24T00:00:00"/>
    <x v="220"/>
    <n v="487200"/>
    <n v="33118"/>
    <x v="0"/>
    <x v="1"/>
    <n v="1362246"/>
    <n v="0.93202380952381003"/>
    <x v="0"/>
    <x v="7"/>
    <x v="7"/>
    <x v="1"/>
    <x v="1"/>
  </r>
  <r>
    <s v="ODR8161602498r"/>
    <s v="C390206L"/>
    <d v="2022-08-06T00:00:00"/>
    <s v="P125701"/>
    <n v="48720"/>
    <n v="3"/>
    <n v="1461600"/>
    <n v="0"/>
    <n v="1461600"/>
    <n v="1"/>
    <n v="0"/>
    <n v="0"/>
    <n v="4"/>
    <d v="2021-07-13T00:00:00"/>
    <x v="220"/>
    <n v="487200"/>
    <n v="33118"/>
    <x v="0"/>
    <x v="1"/>
    <n v="1362246"/>
    <n v="0.93202380952381003"/>
    <x v="0"/>
    <x v="11"/>
    <x v="11"/>
    <x v="1"/>
    <x v="1"/>
  </r>
  <r>
    <s v="ODR2170246683z"/>
    <s v="C464050L"/>
    <d v="2021-08-15T00:00:00"/>
    <s v="P954492"/>
    <n v="145464"/>
    <n v="1"/>
    <n v="1454640"/>
    <n v="0"/>
    <n v="1454640"/>
    <n v="1"/>
    <n v="1"/>
    <n v="0"/>
    <n v="1"/>
    <d v="2021-07-25T00:00:00"/>
    <x v="2004"/>
    <n v="1454640"/>
    <n v="111998"/>
    <x v="10"/>
    <x v="2"/>
    <n v="1342642"/>
    <n v="0.92300637958532705"/>
    <x v="2"/>
    <x v="11"/>
    <x v="11"/>
    <x v="0"/>
    <x v="0"/>
  </r>
  <r>
    <s v="ODR2159041161i"/>
    <s v="C866999L"/>
    <d v="2021-08-08T00:00:00"/>
    <s v="P994608"/>
    <n v="145116"/>
    <n v="1"/>
    <n v="1451160"/>
    <n v="0"/>
    <n v="1451160"/>
    <n v="1"/>
    <n v="0"/>
    <n v="0"/>
    <n v="1"/>
    <d v="2021-08-11T00:00:00"/>
    <x v="2005"/>
    <n v="1451160"/>
    <n v="111708"/>
    <x v="10"/>
    <x v="2"/>
    <n v="1339452"/>
    <n v="0.92302158273381296"/>
    <x v="2"/>
    <x v="11"/>
    <x v="11"/>
    <x v="0"/>
    <x v="1"/>
  </r>
  <r>
    <s v="ODR7707616321k"/>
    <s v="C596805L"/>
    <d v="2021-02-08T00:00:00"/>
    <s v="P904043"/>
    <n v="145000"/>
    <n v="1"/>
    <n v="1450000"/>
    <n v="0"/>
    <n v="1450000"/>
    <n v="1"/>
    <n v="1"/>
    <n v="0"/>
    <n v="1"/>
    <d v="2021-08-15T00:00:00"/>
    <x v="1430"/>
    <n v="1450000"/>
    <n v="117450"/>
    <x v="6"/>
    <x v="2"/>
    <n v="1332550"/>
    <n v="0.91900000000000004"/>
    <x v="2"/>
    <x v="10"/>
    <x v="10"/>
    <x v="0"/>
    <x v="0"/>
  </r>
  <r>
    <s v="ODR8065272503v"/>
    <s v="C351708L"/>
    <d v="2021-04-08T00:00:00"/>
    <s v="P904043"/>
    <n v="145000"/>
    <n v="1"/>
    <n v="1450000"/>
    <n v="0"/>
    <n v="1450000"/>
    <n v="1"/>
    <n v="1"/>
    <n v="1"/>
    <n v="1"/>
    <d v="2021-08-15T00:00:00"/>
    <x v="1430"/>
    <n v="1450000"/>
    <n v="117450"/>
    <x v="6"/>
    <x v="2"/>
    <n v="1332550"/>
    <n v="0.91900000000000004"/>
    <x v="2"/>
    <x v="5"/>
    <x v="5"/>
    <x v="0"/>
    <x v="0"/>
  </r>
  <r>
    <s v="ODR6518354979c"/>
    <s v="C662094L"/>
    <d v="2021-06-08T00:00:00"/>
    <s v="P904043"/>
    <n v="145000"/>
    <n v="1"/>
    <n v="1450000"/>
    <n v="0"/>
    <n v="1450000"/>
    <n v="1"/>
    <n v="1"/>
    <n v="1"/>
    <n v="1"/>
    <d v="2021-08-16T00:00:00"/>
    <x v="1430"/>
    <n v="1450000"/>
    <n v="117450"/>
    <x v="6"/>
    <x v="2"/>
    <n v="1332550"/>
    <n v="0.91900000000000004"/>
    <x v="2"/>
    <x v="8"/>
    <x v="8"/>
    <x v="0"/>
    <x v="0"/>
  </r>
  <r>
    <s v="ODR1583267552k"/>
    <s v="C194185L"/>
    <d v="2021-07-13T00:00:00"/>
    <s v="P224384"/>
    <n v="145000"/>
    <n v="1"/>
    <n v="1450000"/>
    <n v="0"/>
    <n v="1450000"/>
    <n v="1"/>
    <n v="1"/>
    <n v="1"/>
    <n v="1"/>
    <d v="2021-07-28T00:00:00"/>
    <x v="202"/>
    <n v="1305000"/>
    <n v="84796"/>
    <x v="6"/>
    <x v="2"/>
    <n v="1365204"/>
    <n v="0.94152000000000002"/>
    <x v="2"/>
    <x v="7"/>
    <x v="7"/>
    <x v="0"/>
    <x v="0"/>
  </r>
  <r>
    <s v="ODR3870155382l"/>
    <s v="C584166L"/>
    <d v="2021-07-20T00:00:00"/>
    <s v="P224384"/>
    <n v="145000"/>
    <n v="1"/>
    <n v="1450000"/>
    <n v="0"/>
    <n v="1450000"/>
    <n v="1"/>
    <n v="1"/>
    <n v="1"/>
    <n v="1"/>
    <d v="2021-07-11T00:00:00"/>
    <x v="202"/>
    <n v="1305000"/>
    <n v="84796"/>
    <x v="6"/>
    <x v="2"/>
    <n v="1365204"/>
    <n v="0.94152000000000002"/>
    <x v="2"/>
    <x v="7"/>
    <x v="7"/>
    <x v="0"/>
    <x v="0"/>
  </r>
  <r>
    <s v="ODR2117611229n"/>
    <s v="C584166L"/>
    <d v="2021-07-22T00:00:00"/>
    <s v="P224384"/>
    <n v="145000"/>
    <n v="1"/>
    <n v="1450000"/>
    <n v="0"/>
    <n v="1450000"/>
    <n v="1"/>
    <n v="1"/>
    <n v="1"/>
    <n v="1"/>
    <d v="2021-07-11T00:00:00"/>
    <x v="202"/>
    <n v="1305000"/>
    <n v="84796"/>
    <x v="6"/>
    <x v="2"/>
    <n v="1365204"/>
    <n v="0.94152000000000002"/>
    <x v="2"/>
    <x v="7"/>
    <x v="7"/>
    <x v="0"/>
    <x v="0"/>
  </r>
  <r>
    <s v="ODR6575292575c"/>
    <s v="C508080L"/>
    <d v="2021-07-27T00:00:00"/>
    <s v="P904043"/>
    <n v="145000"/>
    <n v="1"/>
    <n v="1450000"/>
    <n v="0"/>
    <n v="1450000"/>
    <n v="1"/>
    <n v="1"/>
    <n v="0"/>
    <n v="1"/>
    <d v="2021-07-15T00:00:00"/>
    <x v="1430"/>
    <n v="1450000"/>
    <n v="117450"/>
    <x v="6"/>
    <x v="2"/>
    <n v="1332550"/>
    <n v="0.91900000000000004"/>
    <x v="2"/>
    <x v="7"/>
    <x v="7"/>
    <x v="0"/>
    <x v="0"/>
  </r>
  <r>
    <s v="ODR7914180623r"/>
    <s v="C508080L"/>
    <d v="2021-07-28T00:00:00"/>
    <s v="P263754"/>
    <n v="145000"/>
    <n v="1"/>
    <n v="1450000"/>
    <n v="0"/>
    <n v="1450000"/>
    <n v="1"/>
    <n v="1"/>
    <n v="0"/>
    <n v="1"/>
    <d v="2021-07-15T00:00:00"/>
    <x v="2006"/>
    <n v="1450000"/>
    <n v="121800"/>
    <x v="6"/>
    <x v="2"/>
    <n v="1328200"/>
    <n v="0.91600000000000004"/>
    <x v="2"/>
    <x v="7"/>
    <x v="7"/>
    <x v="0"/>
    <x v="0"/>
  </r>
  <r>
    <s v="ODR3784792051e"/>
    <s v="C817593L"/>
    <d v="2021-07-31T00:00:00"/>
    <s v="P904043"/>
    <n v="145000"/>
    <n v="1"/>
    <n v="1450000"/>
    <n v="0"/>
    <n v="1450000"/>
    <n v="1"/>
    <n v="1"/>
    <n v="1"/>
    <n v="1"/>
    <d v="2021-07-09T00:00:00"/>
    <x v="1430"/>
    <n v="1450000"/>
    <n v="117450"/>
    <x v="6"/>
    <x v="2"/>
    <n v="1332550"/>
    <n v="0.91900000000000004"/>
    <x v="2"/>
    <x v="7"/>
    <x v="7"/>
    <x v="0"/>
    <x v="0"/>
  </r>
  <r>
    <s v="ODR9143283753z"/>
    <s v="C176578L"/>
    <d v="2021-08-08T00:00:00"/>
    <s v="P224384"/>
    <n v="145000"/>
    <n v="1"/>
    <n v="1450000"/>
    <n v="0"/>
    <n v="1450000"/>
    <n v="1"/>
    <n v="1"/>
    <n v="1"/>
    <n v="1"/>
    <d v="2021-08-23T00:00:00"/>
    <x v="202"/>
    <n v="1305000"/>
    <n v="84796"/>
    <x v="6"/>
    <x v="2"/>
    <n v="1365204"/>
    <n v="0.94152000000000002"/>
    <x v="2"/>
    <x v="11"/>
    <x v="11"/>
    <x v="0"/>
    <x v="0"/>
  </r>
  <r>
    <s v="ODR2122164675r"/>
    <s v="C485577L"/>
    <d v="2021-08-26T00:00:00"/>
    <s v="P904043"/>
    <n v="145000"/>
    <n v="1"/>
    <n v="1450000"/>
    <n v="0"/>
    <n v="1450000"/>
    <n v="1"/>
    <n v="1"/>
    <n v="1"/>
    <n v="1"/>
    <d v="2021-07-25T00:00:00"/>
    <x v="1430"/>
    <n v="1450000"/>
    <n v="117450"/>
    <x v="6"/>
    <x v="2"/>
    <n v="1332550"/>
    <n v="0.91900000000000004"/>
    <x v="2"/>
    <x v="11"/>
    <x v="11"/>
    <x v="0"/>
    <x v="0"/>
  </r>
  <r>
    <s v="ODR9238306025r"/>
    <s v="C454739L"/>
    <d v="2021-09-07T00:00:00"/>
    <s v="P904043"/>
    <n v="145000"/>
    <n v="1"/>
    <n v="1450000"/>
    <n v="0"/>
    <n v="1450000"/>
    <n v="1"/>
    <n v="1"/>
    <n v="1"/>
    <n v="1"/>
    <d v="2021-07-27T00:00:00"/>
    <x v="1430"/>
    <n v="1450000"/>
    <n v="117450"/>
    <x v="6"/>
    <x v="2"/>
    <n v="1332550"/>
    <n v="0.91900000000000004"/>
    <x v="2"/>
    <x v="4"/>
    <x v="4"/>
    <x v="0"/>
    <x v="0"/>
  </r>
  <r>
    <s v="ODR3556908303c"/>
    <s v="C699289L"/>
    <d v="2021-09-08T00:00:00"/>
    <s v="P904043"/>
    <n v="145000"/>
    <n v="1"/>
    <n v="1450000"/>
    <n v="0"/>
    <n v="1450000"/>
    <n v="1"/>
    <n v="1"/>
    <n v="1"/>
    <n v="1"/>
    <d v="2021-08-12T00:00:00"/>
    <x v="1430"/>
    <n v="1450000"/>
    <n v="117450"/>
    <x v="6"/>
    <x v="2"/>
    <n v="1332550"/>
    <n v="0.91900000000000004"/>
    <x v="2"/>
    <x v="4"/>
    <x v="4"/>
    <x v="0"/>
    <x v="0"/>
  </r>
  <r>
    <s v="ODR3489581474w"/>
    <s v="C147101L"/>
    <d v="2021-11-12T00:00:00"/>
    <s v="P904043"/>
    <n v="145000"/>
    <n v="1"/>
    <n v="1450000"/>
    <n v="0"/>
    <n v="1450000"/>
    <n v="1"/>
    <n v="1"/>
    <n v="1"/>
    <n v="1"/>
    <d v="2021-12-28T00:00:00"/>
    <x v="1430"/>
    <n v="1450000"/>
    <n v="117450"/>
    <x v="6"/>
    <x v="2"/>
    <n v="1332550"/>
    <n v="0.91900000000000004"/>
    <x v="2"/>
    <x v="0"/>
    <x v="0"/>
    <x v="0"/>
    <x v="0"/>
  </r>
  <r>
    <s v="ODR1512109289d"/>
    <s v="C454203L"/>
    <d v="2021-12-09T00:00:00"/>
    <s v="P904043"/>
    <n v="145000"/>
    <n v="1"/>
    <n v="1450000"/>
    <n v="0"/>
    <n v="1450000"/>
    <n v="1"/>
    <n v="1"/>
    <n v="1"/>
    <n v="1"/>
    <d v="2021-09-12T00:00:00"/>
    <x v="1430"/>
    <n v="1450000"/>
    <n v="117450"/>
    <x v="6"/>
    <x v="2"/>
    <n v="1332550"/>
    <n v="0.91900000000000004"/>
    <x v="2"/>
    <x v="1"/>
    <x v="1"/>
    <x v="0"/>
    <x v="0"/>
  </r>
  <r>
    <s v="ODR2541540248g"/>
    <s v="C635740L"/>
    <d v="2022-01-01T00:00:00"/>
    <s v="P904043"/>
    <n v="145000"/>
    <n v="1"/>
    <n v="1450000"/>
    <n v="0"/>
    <n v="1450000"/>
    <n v="1"/>
    <n v="0"/>
    <n v="0"/>
    <n v="4"/>
    <d v="2022-01-22T00:00:00"/>
    <x v="1430"/>
    <n v="1450000"/>
    <n v="117450"/>
    <x v="6"/>
    <x v="1"/>
    <n v="1332550"/>
    <n v="0.91900000000000004"/>
    <x v="2"/>
    <x v="3"/>
    <x v="3"/>
    <x v="1"/>
    <x v="1"/>
  </r>
  <r>
    <s v="ODR8188816917f"/>
    <s v="C131864L"/>
    <d v="2022-01-07T00:00:00"/>
    <s v="P551274"/>
    <n v="145000"/>
    <n v="1"/>
    <n v="1450000"/>
    <n v="0"/>
    <n v="1450000"/>
    <n v="1"/>
    <n v="1"/>
    <n v="0"/>
    <n v="1"/>
    <d v="2022-06-16T00:00:00"/>
    <x v="2007"/>
    <n v="1450000"/>
    <n v="102950"/>
    <x v="6"/>
    <x v="2"/>
    <n v="1347050"/>
    <n v="0.92900000000000005"/>
    <x v="2"/>
    <x v="3"/>
    <x v="3"/>
    <x v="1"/>
    <x v="0"/>
  </r>
  <r>
    <s v="ODR9096731880i"/>
    <s v="C657141L"/>
    <d v="2022-01-25T00:00:00"/>
    <s v="P904043"/>
    <n v="145000"/>
    <n v="1"/>
    <n v="1450000"/>
    <n v="0"/>
    <n v="1450000"/>
    <n v="1"/>
    <n v="1"/>
    <n v="1"/>
    <n v="1"/>
    <d v="2022-01-25T00:00:00"/>
    <x v="1430"/>
    <n v="1450000"/>
    <n v="117450"/>
    <x v="6"/>
    <x v="2"/>
    <n v="1332550"/>
    <n v="0.91900000000000004"/>
    <x v="2"/>
    <x v="3"/>
    <x v="3"/>
    <x v="1"/>
    <x v="0"/>
  </r>
  <r>
    <s v="ODR3137671607t"/>
    <s v="C796103L"/>
    <d v="2022-01-28T00:00:00"/>
    <s v="P904043"/>
    <n v="145000"/>
    <n v="1"/>
    <n v="1450000"/>
    <n v="0"/>
    <n v="1450000"/>
    <n v="1"/>
    <n v="1"/>
    <n v="1"/>
    <n v="1"/>
    <d v="2021-07-09T00:00:00"/>
    <x v="1430"/>
    <n v="1450000"/>
    <n v="117450"/>
    <x v="6"/>
    <x v="2"/>
    <n v="1332550"/>
    <n v="0.91900000000000004"/>
    <x v="2"/>
    <x v="3"/>
    <x v="3"/>
    <x v="1"/>
    <x v="0"/>
  </r>
  <r>
    <s v="ODR6508885161y"/>
    <s v="C443586L"/>
    <d v="2022-02-01T00:00:00"/>
    <s v="P597694"/>
    <n v="145000"/>
    <n v="1"/>
    <n v="1450000"/>
    <n v="0"/>
    <n v="1450000"/>
    <n v="1"/>
    <n v="0"/>
    <n v="0"/>
    <n v="1"/>
    <d v="2022-01-01T00:00:00"/>
    <x v="2008"/>
    <n v="1450000"/>
    <n v="92800"/>
    <x v="6"/>
    <x v="2"/>
    <n v="1357200"/>
    <n v="0.93600000000000005"/>
    <x v="2"/>
    <x v="10"/>
    <x v="10"/>
    <x v="1"/>
    <x v="1"/>
  </r>
  <r>
    <s v="ODR5475573681s"/>
    <s v="C318338L"/>
    <d v="2022-02-13T00:00:00"/>
    <s v="P224384"/>
    <n v="145000"/>
    <n v="1"/>
    <n v="1450000"/>
    <n v="0"/>
    <n v="1450000"/>
    <n v="1"/>
    <n v="1"/>
    <n v="1"/>
    <n v="1"/>
    <d v="2022-02-23T00:00:00"/>
    <x v="202"/>
    <n v="1305000"/>
    <n v="84796"/>
    <x v="6"/>
    <x v="2"/>
    <n v="1365204"/>
    <n v="0.94152000000000002"/>
    <x v="2"/>
    <x v="10"/>
    <x v="10"/>
    <x v="1"/>
    <x v="0"/>
  </r>
  <r>
    <s v="ODR4495442898x"/>
    <s v="C686342L"/>
    <d v="2022-02-16T00:00:00"/>
    <s v="P224384"/>
    <n v="145000"/>
    <n v="1"/>
    <n v="1450000"/>
    <n v="0"/>
    <n v="1450000"/>
    <n v="1"/>
    <n v="1"/>
    <n v="1"/>
    <n v="1"/>
    <d v="2022-02-16T00:00:00"/>
    <x v="202"/>
    <n v="1305000"/>
    <n v="84796"/>
    <x v="6"/>
    <x v="2"/>
    <n v="1365204"/>
    <n v="0.94152000000000002"/>
    <x v="2"/>
    <x v="10"/>
    <x v="10"/>
    <x v="1"/>
    <x v="0"/>
  </r>
  <r>
    <s v="ODR5586710566t"/>
    <s v="C683002L"/>
    <d v="2022-03-03T00:00:00"/>
    <s v="P224384"/>
    <n v="145000"/>
    <n v="1"/>
    <n v="1450000"/>
    <n v="0"/>
    <n v="1450000"/>
    <n v="1"/>
    <n v="1"/>
    <n v="1"/>
    <n v="1"/>
    <d v="2022-03-08T00:00:00"/>
    <x v="202"/>
    <n v="1305000"/>
    <n v="84796"/>
    <x v="6"/>
    <x v="2"/>
    <n v="1365204"/>
    <n v="0.94152000000000002"/>
    <x v="2"/>
    <x v="9"/>
    <x v="9"/>
    <x v="1"/>
    <x v="0"/>
  </r>
  <r>
    <s v="ODR1271546982w"/>
    <s v="C956932L"/>
    <d v="2022-04-03T00:00:00"/>
    <s v="P597694"/>
    <n v="145000"/>
    <n v="1"/>
    <n v="1450000"/>
    <n v="0"/>
    <n v="1450000"/>
    <n v="1"/>
    <n v="1"/>
    <n v="0"/>
    <n v="1"/>
    <d v="2022-03-01T00:00:00"/>
    <x v="2008"/>
    <n v="1450000"/>
    <n v="92800"/>
    <x v="6"/>
    <x v="2"/>
    <n v="1357200"/>
    <n v="0.93600000000000005"/>
    <x v="2"/>
    <x v="5"/>
    <x v="5"/>
    <x v="1"/>
    <x v="0"/>
  </r>
  <r>
    <s v="ODR8848790100a"/>
    <s v="C261650L"/>
    <d v="2022-04-18T00:00:00"/>
    <s v="P904043"/>
    <n v="145000"/>
    <n v="1"/>
    <n v="1450000"/>
    <n v="0"/>
    <n v="1450000"/>
    <n v="1"/>
    <n v="1"/>
    <n v="1"/>
    <n v="1"/>
    <d v="2022-04-14T00:00:00"/>
    <x v="1430"/>
    <n v="1450000"/>
    <n v="117450"/>
    <x v="6"/>
    <x v="2"/>
    <n v="1332550"/>
    <n v="0.91900000000000004"/>
    <x v="2"/>
    <x v="5"/>
    <x v="5"/>
    <x v="1"/>
    <x v="0"/>
  </r>
  <r>
    <s v="ODR8628762089k"/>
    <s v="C559107L"/>
    <d v="2022-04-23T00:00:00"/>
    <s v="P243305"/>
    <n v="72500"/>
    <n v="2"/>
    <n v="1450000"/>
    <n v="0"/>
    <n v="1450000"/>
    <n v="1"/>
    <n v="0"/>
    <n v="0"/>
    <n v="1"/>
    <d v="2021-12-13T00:00:00"/>
    <x v="2009"/>
    <n v="725000"/>
    <n v="50750"/>
    <x v="6"/>
    <x v="2"/>
    <n v="1348500"/>
    <n v="0.93"/>
    <x v="2"/>
    <x v="5"/>
    <x v="5"/>
    <x v="1"/>
    <x v="1"/>
  </r>
  <r>
    <s v="ODR9960372448o"/>
    <s v="C795421L"/>
    <d v="2022-05-05T00:00:00"/>
    <s v="P904043"/>
    <n v="145000"/>
    <n v="1"/>
    <n v="1450000"/>
    <n v="0"/>
    <n v="1450000"/>
    <n v="1"/>
    <n v="1"/>
    <n v="1"/>
    <n v="1"/>
    <d v="2022-05-26T00:00:00"/>
    <x v="1430"/>
    <n v="1450000"/>
    <n v="117450"/>
    <x v="6"/>
    <x v="2"/>
    <n v="1332550"/>
    <n v="0.91900000000000004"/>
    <x v="2"/>
    <x v="2"/>
    <x v="2"/>
    <x v="1"/>
    <x v="0"/>
  </r>
  <r>
    <s v="ODR5416887091k"/>
    <s v="C450606L"/>
    <d v="2022-05-13T00:00:00"/>
    <s v="P904043"/>
    <n v="145000"/>
    <n v="1"/>
    <n v="1450000"/>
    <n v="0"/>
    <n v="1450000"/>
    <n v="1"/>
    <n v="1"/>
    <n v="0"/>
    <n v="1"/>
    <d v="2022-05-19T00:00:00"/>
    <x v="1430"/>
    <n v="1450000"/>
    <n v="117450"/>
    <x v="6"/>
    <x v="2"/>
    <n v="1332550"/>
    <n v="0.91900000000000004"/>
    <x v="2"/>
    <x v="2"/>
    <x v="2"/>
    <x v="1"/>
    <x v="0"/>
  </r>
  <r>
    <s v="ODR6373554210q"/>
    <s v="C460966L"/>
    <d v="2022-05-15T00:00:00"/>
    <s v="P224384"/>
    <n v="145000"/>
    <n v="1"/>
    <n v="1450000"/>
    <n v="0"/>
    <n v="1450000"/>
    <n v="1"/>
    <n v="1"/>
    <n v="0"/>
    <n v="1"/>
    <d v="2021-10-23T00:00:00"/>
    <x v="202"/>
    <n v="1305000"/>
    <n v="84796"/>
    <x v="6"/>
    <x v="2"/>
    <n v="1365204"/>
    <n v="0.94152000000000002"/>
    <x v="2"/>
    <x v="2"/>
    <x v="2"/>
    <x v="1"/>
    <x v="0"/>
  </r>
  <r>
    <s v="ODR6915144290b"/>
    <s v="C706324L"/>
    <d v="2022-05-31T00:00:00"/>
    <s v="P904043"/>
    <n v="145000"/>
    <n v="1"/>
    <n v="1450000"/>
    <n v="0"/>
    <n v="1450000"/>
    <n v="1"/>
    <n v="1"/>
    <n v="1"/>
    <n v="1"/>
    <d v="2022-03-24T00:00:00"/>
    <x v="1430"/>
    <n v="1450000"/>
    <n v="117450"/>
    <x v="6"/>
    <x v="2"/>
    <n v="1332550"/>
    <n v="0.91900000000000004"/>
    <x v="2"/>
    <x v="2"/>
    <x v="2"/>
    <x v="1"/>
    <x v="0"/>
  </r>
  <r>
    <s v="ODR4175931452n"/>
    <s v="C683002L"/>
    <d v="2022-06-07T00:00:00"/>
    <s v="P224384"/>
    <n v="145000"/>
    <n v="1"/>
    <n v="1450000"/>
    <n v="0"/>
    <n v="1450000"/>
    <n v="1"/>
    <n v="1"/>
    <n v="1"/>
    <n v="1"/>
    <d v="2022-03-08T00:00:00"/>
    <x v="202"/>
    <n v="1305000"/>
    <n v="84796"/>
    <x v="6"/>
    <x v="2"/>
    <n v="1365204"/>
    <n v="0.94152000000000002"/>
    <x v="2"/>
    <x v="8"/>
    <x v="8"/>
    <x v="1"/>
    <x v="0"/>
  </r>
  <r>
    <s v="ODR7945896794h"/>
    <s v="C979878L"/>
    <d v="2022-07-03T00:00:00"/>
    <s v="P771328"/>
    <n v="145000"/>
    <n v="1"/>
    <n v="1450000"/>
    <n v="0"/>
    <n v="1450000"/>
    <n v="1"/>
    <n v="1"/>
    <n v="1"/>
    <n v="1"/>
    <d v="2022-03-13T00:00:00"/>
    <x v="2010"/>
    <n v="1305000"/>
    <n v="90016"/>
    <x v="6"/>
    <x v="2"/>
    <n v="1359984"/>
    <n v="0.93791999999999998"/>
    <x v="2"/>
    <x v="7"/>
    <x v="7"/>
    <x v="1"/>
    <x v="0"/>
  </r>
  <r>
    <s v="ODR5996319696l"/>
    <s v="C457308L"/>
    <d v="2022-07-04T00:00:00"/>
    <s v="P904043"/>
    <n v="145000"/>
    <n v="1"/>
    <n v="1450000"/>
    <n v="0"/>
    <n v="1450000"/>
    <n v="1"/>
    <n v="1"/>
    <n v="1"/>
    <n v="1"/>
    <d v="2022-04-21T00:00:00"/>
    <x v="1430"/>
    <n v="1450000"/>
    <n v="117450"/>
    <x v="6"/>
    <x v="2"/>
    <n v="1332550"/>
    <n v="0.91900000000000004"/>
    <x v="2"/>
    <x v="7"/>
    <x v="7"/>
    <x v="1"/>
    <x v="0"/>
  </r>
  <r>
    <s v="ODR1490313745b"/>
    <s v="C491779L"/>
    <d v="2022-07-18T00:00:00"/>
    <s v="P224384"/>
    <n v="145000"/>
    <n v="1"/>
    <n v="1450000"/>
    <n v="0"/>
    <n v="1450000"/>
    <n v="1"/>
    <n v="1"/>
    <n v="0"/>
    <n v="1"/>
    <d v="2022-06-23T00:00:00"/>
    <x v="202"/>
    <n v="1305000"/>
    <n v="84796"/>
    <x v="6"/>
    <x v="2"/>
    <n v="1365204"/>
    <n v="0.94152000000000002"/>
    <x v="2"/>
    <x v="7"/>
    <x v="7"/>
    <x v="1"/>
    <x v="0"/>
  </r>
  <r>
    <s v="ODR2596441221o"/>
    <s v="C902805L"/>
    <d v="2022-08-01T00:00:00"/>
    <s v="P224384"/>
    <n v="145000"/>
    <n v="1"/>
    <n v="1450000"/>
    <n v="0"/>
    <n v="1450000"/>
    <n v="1"/>
    <n v="1"/>
    <n v="1"/>
    <n v="1"/>
    <d v="2022-01-22T00:00:00"/>
    <x v="202"/>
    <n v="1305000"/>
    <n v="84796"/>
    <x v="6"/>
    <x v="2"/>
    <n v="1365204"/>
    <n v="0.94152000000000002"/>
    <x v="2"/>
    <x v="11"/>
    <x v="11"/>
    <x v="1"/>
    <x v="0"/>
  </r>
  <r>
    <s v="ODR3099038464i"/>
    <s v="C520646L"/>
    <d v="2022-11-02T00:00:00"/>
    <s v="P224384"/>
    <n v="145000"/>
    <n v="1"/>
    <n v="1450000"/>
    <n v="0"/>
    <n v="1450000"/>
    <n v="1"/>
    <n v="1"/>
    <n v="1"/>
    <n v="1"/>
    <d v="2022-02-27T00:00:00"/>
    <x v="202"/>
    <n v="1305000"/>
    <n v="84796"/>
    <x v="6"/>
    <x v="2"/>
    <n v="1365204"/>
    <n v="0.94152000000000002"/>
    <x v="2"/>
    <x v="0"/>
    <x v="0"/>
    <x v="1"/>
    <x v="0"/>
  </r>
  <r>
    <s v="ODR1852875502d"/>
    <s v="C165124L"/>
    <d v="2022-11-05T00:00:00"/>
    <s v="P904043"/>
    <n v="145000"/>
    <n v="1"/>
    <n v="1450000"/>
    <n v="0"/>
    <n v="1450000"/>
    <n v="1"/>
    <n v="1"/>
    <n v="1"/>
    <n v="1"/>
    <d v="2022-04-01T00:00:00"/>
    <x v="1430"/>
    <n v="1450000"/>
    <n v="117450"/>
    <x v="6"/>
    <x v="2"/>
    <n v="1332550"/>
    <n v="0.91900000000000004"/>
    <x v="2"/>
    <x v="0"/>
    <x v="0"/>
    <x v="1"/>
    <x v="0"/>
  </r>
  <r>
    <s v="ODR7359090253f"/>
    <s v="C450606L"/>
    <d v="2022-11-06T00:00:00"/>
    <s v="P224384"/>
    <n v="145000"/>
    <n v="1"/>
    <n v="1450000"/>
    <n v="0"/>
    <n v="1450000"/>
    <n v="1"/>
    <n v="1"/>
    <n v="0"/>
    <n v="1"/>
    <d v="2022-05-19T00:00:00"/>
    <x v="202"/>
    <n v="1305000"/>
    <n v="84796"/>
    <x v="6"/>
    <x v="2"/>
    <n v="1365204"/>
    <n v="0.94152000000000002"/>
    <x v="2"/>
    <x v="0"/>
    <x v="0"/>
    <x v="1"/>
    <x v="0"/>
  </r>
  <r>
    <s v="ODR7599753840w"/>
    <s v="C231044L"/>
    <d v="2021-04-07T00:00:00"/>
    <s v="P756799"/>
    <n v="145000"/>
    <n v="1"/>
    <n v="1450000"/>
    <n v="0"/>
    <n v="1450000"/>
    <n v="1"/>
    <n v="1"/>
    <n v="1"/>
    <n v="1"/>
    <d v="2021-07-28T00:00:00"/>
    <x v="1436"/>
    <n v="1450000"/>
    <n v="89900"/>
    <x v="8"/>
    <x v="2"/>
    <n v="1360100"/>
    <n v="0.93799999999999994"/>
    <x v="2"/>
    <x v="5"/>
    <x v="5"/>
    <x v="0"/>
    <x v="0"/>
  </r>
  <r>
    <s v="ODR7578354049r"/>
    <s v="C925922L"/>
    <d v="2021-07-15T00:00:00"/>
    <s v="P151972"/>
    <n v="145000"/>
    <n v="1"/>
    <n v="1450000"/>
    <n v="0"/>
    <n v="1450000"/>
    <n v="1"/>
    <n v="1"/>
    <n v="1"/>
    <n v="1"/>
    <d v="2021-07-23T00:00:00"/>
    <x v="2011"/>
    <n v="1450000"/>
    <n v="102950"/>
    <x v="8"/>
    <x v="2"/>
    <n v="1347050"/>
    <n v="0.92900000000000005"/>
    <x v="2"/>
    <x v="7"/>
    <x v="7"/>
    <x v="0"/>
    <x v="0"/>
  </r>
  <r>
    <s v="ODR6221730658j"/>
    <s v="C670144L"/>
    <d v="2021-09-12T00:00:00"/>
    <s v="P756799"/>
    <n v="145000"/>
    <n v="1"/>
    <n v="1450000"/>
    <n v="0"/>
    <n v="1450000"/>
    <n v="1"/>
    <n v="1"/>
    <n v="1"/>
    <n v="1"/>
    <d v="2021-08-17T00:00:00"/>
    <x v="1436"/>
    <n v="1450000"/>
    <n v="89900"/>
    <x v="8"/>
    <x v="2"/>
    <n v="1360100"/>
    <n v="0.93799999999999994"/>
    <x v="2"/>
    <x v="4"/>
    <x v="4"/>
    <x v="0"/>
    <x v="0"/>
  </r>
  <r>
    <s v="ODR2246674299s"/>
    <s v="C823189L"/>
    <d v="2021-10-11T00:00:00"/>
    <s v="P504431"/>
    <n v="145000"/>
    <n v="1"/>
    <n v="1450000"/>
    <n v="0"/>
    <n v="1450000"/>
    <n v="1"/>
    <n v="1"/>
    <n v="1"/>
    <n v="1"/>
    <d v="2021-07-16T00:00:00"/>
    <x v="2012"/>
    <n v="1450000"/>
    <n v="105850"/>
    <x v="8"/>
    <x v="2"/>
    <n v="1344150"/>
    <n v="0.92700000000000005"/>
    <x v="2"/>
    <x v="6"/>
    <x v="6"/>
    <x v="0"/>
    <x v="0"/>
  </r>
  <r>
    <s v="ODR4923793801p"/>
    <s v="C684090L"/>
    <d v="2021-10-30T00:00:00"/>
    <s v="P504431"/>
    <n v="145000"/>
    <n v="1"/>
    <n v="1450000"/>
    <n v="0"/>
    <n v="1450000"/>
    <n v="1"/>
    <n v="1"/>
    <n v="0"/>
    <n v="1"/>
    <d v="2021-10-23T00:00:00"/>
    <x v="2012"/>
    <n v="1450000"/>
    <n v="105850"/>
    <x v="8"/>
    <x v="2"/>
    <n v="1344150"/>
    <n v="0.92700000000000005"/>
    <x v="2"/>
    <x v="6"/>
    <x v="6"/>
    <x v="0"/>
    <x v="0"/>
  </r>
  <r>
    <s v="ODR8558022132y"/>
    <s v="C555148L"/>
    <d v="2022-05-15T00:00:00"/>
    <s v="P741293"/>
    <n v="145000"/>
    <n v="1"/>
    <n v="1450000"/>
    <n v="0"/>
    <n v="1450000"/>
    <n v="1"/>
    <n v="1"/>
    <n v="0"/>
    <n v="7"/>
    <d v="2022-05-08T00:00:00"/>
    <x v="2013"/>
    <n v="1087500"/>
    <n v="66294"/>
    <x v="8"/>
    <x v="4"/>
    <n v="1383706"/>
    <n v="0.95428000000000002"/>
    <x v="2"/>
    <x v="2"/>
    <x v="2"/>
    <x v="1"/>
    <x v="0"/>
  </r>
  <r>
    <s v="ODR6453146081t"/>
    <s v="C751410L"/>
    <d v="2022-06-28T00:00:00"/>
    <s v="P756799"/>
    <n v="145000"/>
    <n v="1"/>
    <n v="1450000"/>
    <n v="0"/>
    <n v="1450000"/>
    <n v="1"/>
    <n v="1"/>
    <n v="1"/>
    <n v="1"/>
    <d v="2022-06-04T00:00:00"/>
    <x v="1436"/>
    <n v="1450000"/>
    <n v="89900"/>
    <x v="8"/>
    <x v="2"/>
    <n v="1360100"/>
    <n v="0.93799999999999994"/>
    <x v="2"/>
    <x v="8"/>
    <x v="8"/>
    <x v="1"/>
    <x v="0"/>
  </r>
  <r>
    <s v="ODR4469836635i"/>
    <s v="C268356L"/>
    <d v="2022-07-05T00:00:00"/>
    <s v="P741293"/>
    <n v="145000"/>
    <n v="1"/>
    <n v="1450000"/>
    <n v="0"/>
    <n v="1450000"/>
    <n v="1"/>
    <n v="1"/>
    <n v="1"/>
    <n v="1"/>
    <d v="2022-05-15T00:00:00"/>
    <x v="2013"/>
    <n v="1087500"/>
    <n v="66294"/>
    <x v="8"/>
    <x v="2"/>
    <n v="1383706"/>
    <n v="0.95428000000000002"/>
    <x v="2"/>
    <x v="7"/>
    <x v="7"/>
    <x v="1"/>
    <x v="0"/>
  </r>
  <r>
    <s v="ODR1856403895s"/>
    <s v="C117901L"/>
    <d v="2022-07-22T00:00:00"/>
    <s v="P205993"/>
    <n v="145000"/>
    <n v="1"/>
    <n v="1450000"/>
    <n v="0"/>
    <n v="1450000"/>
    <n v="1"/>
    <n v="1"/>
    <n v="1"/>
    <n v="1"/>
    <d v="2022-07-10T00:00:00"/>
    <x v="1899"/>
    <n v="1653000"/>
    <n v="135546"/>
    <x v="8"/>
    <x v="2"/>
    <n v="1314454"/>
    <n v="0.90651999999999999"/>
    <x v="2"/>
    <x v="7"/>
    <x v="7"/>
    <x v="1"/>
    <x v="0"/>
  </r>
  <r>
    <s v="ODR8433814674r"/>
    <s v="C681808L"/>
    <d v="2022-07-30T00:00:00"/>
    <s v="P205993"/>
    <n v="145000"/>
    <n v="1"/>
    <n v="1450000"/>
    <n v="0"/>
    <n v="1450000"/>
    <n v="1"/>
    <n v="1"/>
    <n v="1"/>
    <n v="1"/>
    <d v="2022-07-24T00:00:00"/>
    <x v="1899"/>
    <n v="1653000"/>
    <n v="135546"/>
    <x v="8"/>
    <x v="2"/>
    <n v="1314454"/>
    <n v="0.90651999999999999"/>
    <x v="2"/>
    <x v="7"/>
    <x v="7"/>
    <x v="1"/>
    <x v="0"/>
  </r>
  <r>
    <s v="ODR5388196221c"/>
    <s v="C527720L"/>
    <d v="2022-12-08T00:00:00"/>
    <s v="P205993"/>
    <n v="145000"/>
    <n v="1"/>
    <n v="1450000"/>
    <n v="0"/>
    <n v="1450000"/>
    <n v="1"/>
    <n v="1"/>
    <n v="1"/>
    <n v="1"/>
    <d v="2022-08-04T00:00:00"/>
    <x v="1899"/>
    <n v="1653000"/>
    <n v="135546"/>
    <x v="8"/>
    <x v="2"/>
    <n v="1314454"/>
    <n v="0.90651999999999999"/>
    <x v="2"/>
    <x v="1"/>
    <x v="1"/>
    <x v="1"/>
    <x v="0"/>
  </r>
  <r>
    <s v="ODR9013218601c"/>
    <s v="C885565L"/>
    <d v="2021-07-09T00:00:00"/>
    <s v="P538428"/>
    <n v="145000"/>
    <n v="1"/>
    <n v="1450000"/>
    <n v="0"/>
    <n v="1450000"/>
    <n v="1"/>
    <n v="0"/>
    <n v="0"/>
    <n v="9"/>
    <d v="2021-09-10T00:00:00"/>
    <x v="2014"/>
    <n v="1450000"/>
    <n v="95700"/>
    <x v="14"/>
    <x v="9"/>
    <n v="1354300"/>
    <n v="0.93400000000000005"/>
    <x v="2"/>
    <x v="7"/>
    <x v="7"/>
    <x v="0"/>
    <x v="1"/>
  </r>
  <r>
    <s v="ODR2249943116b"/>
    <s v="C741634L"/>
    <d v="2022-02-21T00:00:00"/>
    <s v="P858068"/>
    <n v="29000"/>
    <n v="5"/>
    <n v="1450000"/>
    <n v="0"/>
    <n v="1450000"/>
    <n v="1"/>
    <n v="1"/>
    <n v="1"/>
    <n v="1"/>
    <d v="2021-07-09T00:00:00"/>
    <x v="0"/>
    <n v="261000"/>
    <n v="18270"/>
    <x v="0"/>
    <x v="2"/>
    <n v="1358650"/>
    <n v="0.93700000000000006"/>
    <x v="0"/>
    <x v="10"/>
    <x v="10"/>
    <x v="1"/>
    <x v="0"/>
  </r>
  <r>
    <s v="ODR6610380772w"/>
    <s v="C263640L"/>
    <d v="2022-07-20T00:00:00"/>
    <s v="P664265"/>
    <n v="145000"/>
    <n v="1"/>
    <n v="1450000"/>
    <n v="0"/>
    <n v="1450000"/>
    <n v="1"/>
    <n v="1"/>
    <n v="0"/>
    <n v="1"/>
    <d v="2021-11-27T00:00:00"/>
    <x v="1441"/>
    <n v="1450000"/>
    <n v="94250"/>
    <x v="0"/>
    <x v="2"/>
    <n v="1355750"/>
    <n v="0.93500000000000005"/>
    <x v="2"/>
    <x v="7"/>
    <x v="7"/>
    <x v="1"/>
    <x v="0"/>
  </r>
  <r>
    <s v="ODR5347048069e"/>
    <s v="C678059L"/>
    <d v="2022-07-30T00:00:00"/>
    <s v="P664265"/>
    <n v="145000"/>
    <n v="1"/>
    <n v="1450000"/>
    <n v="0"/>
    <n v="1450000"/>
    <n v="1"/>
    <n v="0"/>
    <n v="0"/>
    <n v="1"/>
    <d v="2022-07-04T00:00:00"/>
    <x v="1441"/>
    <n v="1450000"/>
    <n v="94250"/>
    <x v="0"/>
    <x v="2"/>
    <n v="1355750"/>
    <n v="0.93500000000000005"/>
    <x v="2"/>
    <x v="7"/>
    <x v="7"/>
    <x v="1"/>
    <x v="1"/>
  </r>
  <r>
    <s v="ODR6945155281s"/>
    <s v="C189137L"/>
    <d v="2021-09-12T00:00:00"/>
    <s v="P671345"/>
    <n v="145000"/>
    <n v="1"/>
    <n v="1450000"/>
    <n v="0"/>
    <n v="1450000"/>
    <n v="1"/>
    <n v="1"/>
    <n v="1"/>
    <n v="1"/>
    <d v="2021-12-21T00:00:00"/>
    <x v="2015"/>
    <n v="1450000"/>
    <n v="102950"/>
    <x v="12"/>
    <x v="2"/>
    <n v="1347050"/>
    <n v="0.92900000000000005"/>
    <x v="2"/>
    <x v="4"/>
    <x v="4"/>
    <x v="0"/>
    <x v="0"/>
  </r>
  <r>
    <s v="ODR7726441688t"/>
    <s v="C266522L"/>
    <d v="2021-11-28T00:00:00"/>
    <s v="P671345"/>
    <n v="145000"/>
    <n v="1"/>
    <n v="1450000"/>
    <n v="0"/>
    <n v="1450000"/>
    <n v="1"/>
    <n v="1"/>
    <n v="1"/>
    <n v="1"/>
    <d v="2021-11-04T00:00:00"/>
    <x v="2015"/>
    <n v="1450000"/>
    <n v="102950"/>
    <x v="12"/>
    <x v="2"/>
    <n v="1347050"/>
    <n v="0.92900000000000005"/>
    <x v="2"/>
    <x v="0"/>
    <x v="0"/>
    <x v="0"/>
    <x v="0"/>
  </r>
  <r>
    <s v="ODR7339922712z"/>
    <s v="C545911L"/>
    <d v="2021-09-30T00:00:00"/>
    <s v="P504671"/>
    <n v="145000"/>
    <n v="1"/>
    <n v="1450000"/>
    <n v="0"/>
    <n v="1450000"/>
    <n v="1"/>
    <n v="0"/>
    <n v="0"/>
    <n v="1"/>
    <d v="2021-09-13T00:00:00"/>
    <x v="2016"/>
    <n v="1450000"/>
    <n v="120350"/>
    <x v="7"/>
    <x v="2"/>
    <n v="1329650"/>
    <n v="0.91700000000000004"/>
    <x v="2"/>
    <x v="4"/>
    <x v="4"/>
    <x v="0"/>
    <x v="1"/>
  </r>
  <r>
    <s v="ODR1463734645v"/>
    <s v="C296709L"/>
    <d v="2022-03-03T00:00:00"/>
    <s v="P504897"/>
    <n v="144942"/>
    <n v="1"/>
    <n v="1449420"/>
    <n v="0"/>
    <n v="1449420"/>
    <n v="1"/>
    <n v="1"/>
    <n v="1"/>
    <n v="1"/>
    <d v="2022-02-18T00:00:00"/>
    <x v="2017"/>
    <n v="1449420"/>
    <n v="86942"/>
    <x v="3"/>
    <x v="2"/>
    <n v="1362478"/>
    <n v="0.940016006402561"/>
    <x v="2"/>
    <x v="9"/>
    <x v="9"/>
    <x v="1"/>
    <x v="0"/>
  </r>
  <r>
    <s v="ODR3600128922p"/>
    <s v="C598721L"/>
    <d v="2022-05-17T00:00:00"/>
    <s v="P720879"/>
    <n v="144942"/>
    <n v="1"/>
    <n v="1449420"/>
    <n v="0"/>
    <n v="1449420"/>
    <n v="1"/>
    <n v="1"/>
    <n v="1"/>
    <n v="1"/>
    <d v="2021-11-18T00:00:00"/>
    <x v="2018"/>
    <n v="1449420"/>
    <n v="102892"/>
    <x v="14"/>
    <x v="2"/>
    <n v="1346528"/>
    <n v="0.92901160464185695"/>
    <x v="2"/>
    <x v="2"/>
    <x v="2"/>
    <x v="1"/>
    <x v="0"/>
  </r>
  <r>
    <s v="ODR4149104176y"/>
    <s v="C501840L"/>
    <d v="2022-05-14T00:00:00"/>
    <s v="P126964"/>
    <n v="144942"/>
    <n v="1"/>
    <n v="1449420"/>
    <n v="0"/>
    <n v="1449420"/>
    <n v="1"/>
    <n v="0"/>
    <n v="0"/>
    <n v="4"/>
    <d v="2022-03-14T00:00:00"/>
    <x v="2019"/>
    <n v="1449420"/>
    <n v="126092"/>
    <x v="9"/>
    <x v="1"/>
    <n v="1323328"/>
    <n v="0.91300520208083202"/>
    <x v="2"/>
    <x v="2"/>
    <x v="2"/>
    <x v="1"/>
    <x v="1"/>
  </r>
  <r>
    <s v="ODR7679960228s"/>
    <s v="C749653L"/>
    <d v="2022-10-04T00:00:00"/>
    <s v="P599034"/>
    <n v="144942"/>
    <n v="1"/>
    <n v="1449420"/>
    <n v="0"/>
    <n v="1449420"/>
    <n v="1"/>
    <n v="1"/>
    <n v="1"/>
    <n v="1"/>
    <d v="2022-04-23T00:00:00"/>
    <x v="2020"/>
    <n v="1449420"/>
    <n v="99992"/>
    <x v="9"/>
    <x v="2"/>
    <n v="1349428"/>
    <n v="0.93101240496198501"/>
    <x v="2"/>
    <x v="6"/>
    <x v="6"/>
    <x v="1"/>
    <x v="0"/>
  </r>
  <r>
    <s v="ODR4539788811f"/>
    <s v="C810409L"/>
    <d v="2021-12-10T00:00:00"/>
    <s v="P303831"/>
    <n v="144855"/>
    <n v="1"/>
    <n v="1448550"/>
    <n v="0"/>
    <n v="1448550"/>
    <n v="1"/>
    <n v="1"/>
    <n v="1"/>
    <n v="1"/>
    <d v="2021-10-24T00:00:00"/>
    <x v="2021"/>
    <n v="1159420"/>
    <n v="93902"/>
    <x v="9"/>
    <x v="2"/>
    <n v="1354648"/>
    <n v="0.93517517517517501"/>
    <x v="2"/>
    <x v="1"/>
    <x v="1"/>
    <x v="0"/>
    <x v="0"/>
  </r>
  <r>
    <s v="ODR6410574034o"/>
    <s v="C717221L"/>
    <d v="2021-04-10T00:00:00"/>
    <s v="P589410"/>
    <n v="144710"/>
    <n v="1"/>
    <n v="1447100"/>
    <n v="0"/>
    <n v="1447100"/>
    <n v="1"/>
    <n v="0"/>
    <n v="0"/>
    <n v="4"/>
    <d v="2021-07-13T00:00:00"/>
    <x v="2022"/>
    <n v="1447100"/>
    <n v="124410"/>
    <x v="13"/>
    <x v="1"/>
    <n v="1322690"/>
    <n v="0.91402805611222404"/>
    <x v="2"/>
    <x v="5"/>
    <x v="5"/>
    <x v="0"/>
    <x v="1"/>
  </r>
  <r>
    <s v="ODR4107687173g"/>
    <s v="C887845L"/>
    <d v="2022-01-29T00:00:00"/>
    <s v="P178217"/>
    <n v="144710"/>
    <n v="1"/>
    <n v="1447100"/>
    <n v="0"/>
    <n v="1447100"/>
    <n v="1"/>
    <n v="1"/>
    <n v="1"/>
    <n v="1"/>
    <d v="2021-07-06T00:00:00"/>
    <x v="2023"/>
    <n v="1447100"/>
    <n v="86826"/>
    <x v="12"/>
    <x v="2"/>
    <n v="1360274"/>
    <n v="0.94"/>
    <x v="2"/>
    <x v="3"/>
    <x v="3"/>
    <x v="1"/>
    <x v="0"/>
  </r>
  <r>
    <s v="ODR4185120235u"/>
    <s v="C391465L"/>
    <d v="2022-03-06T00:00:00"/>
    <s v="P178217"/>
    <n v="144710"/>
    <n v="1"/>
    <n v="1447100"/>
    <n v="0"/>
    <n v="1447100"/>
    <n v="1"/>
    <n v="1"/>
    <n v="0"/>
    <n v="1"/>
    <d v="2022-04-16T00:00:00"/>
    <x v="2023"/>
    <n v="1447100"/>
    <n v="86826"/>
    <x v="12"/>
    <x v="2"/>
    <n v="1360274"/>
    <n v="0.94"/>
    <x v="2"/>
    <x v="9"/>
    <x v="9"/>
    <x v="1"/>
    <x v="0"/>
  </r>
  <r>
    <s v="ODR2257312271w"/>
    <s v="C673213L"/>
    <d v="2021-08-14T00:00:00"/>
    <s v="P780852"/>
    <n v="144130"/>
    <n v="1"/>
    <n v="1441300"/>
    <n v="0"/>
    <n v="1441300"/>
    <n v="1"/>
    <n v="1"/>
    <n v="1"/>
    <n v="1"/>
    <d v="2021-08-02T00:00:00"/>
    <x v="2024"/>
    <n v="1441300"/>
    <n v="86478"/>
    <x v="8"/>
    <x v="2"/>
    <n v="1354822"/>
    <n v="0.94"/>
    <x v="2"/>
    <x v="11"/>
    <x v="11"/>
    <x v="0"/>
    <x v="0"/>
  </r>
  <r>
    <s v="ODR7519486668l"/>
    <s v="C196720L"/>
    <d v="2022-07-21T00:00:00"/>
    <s v="P991363"/>
    <n v="144130"/>
    <n v="1"/>
    <n v="1441300"/>
    <n v="0"/>
    <n v="1441300"/>
    <n v="1"/>
    <n v="1"/>
    <n v="0"/>
    <n v="1"/>
    <d v="2021-07-23T00:00:00"/>
    <x v="2025"/>
    <n v="1441300"/>
    <n v="125338"/>
    <x v="14"/>
    <x v="2"/>
    <n v="1315962"/>
    <n v="0.913038229376258"/>
    <x v="2"/>
    <x v="7"/>
    <x v="7"/>
    <x v="1"/>
    <x v="0"/>
  </r>
  <r>
    <s v="ODR4840048356e"/>
    <s v="C196720L"/>
    <d v="2022-07-26T00:00:00"/>
    <s v="P991363"/>
    <n v="144130"/>
    <n v="1"/>
    <n v="1441300"/>
    <n v="0"/>
    <n v="1441300"/>
    <n v="1"/>
    <n v="0"/>
    <n v="0"/>
    <n v="1"/>
    <d v="2021-07-23T00:00:00"/>
    <x v="2025"/>
    <n v="1441300"/>
    <n v="125338"/>
    <x v="14"/>
    <x v="2"/>
    <n v="1315962"/>
    <n v="0.913038229376258"/>
    <x v="2"/>
    <x v="7"/>
    <x v="7"/>
    <x v="1"/>
    <x v="1"/>
  </r>
  <r>
    <s v="ODR6649554158h"/>
    <s v="C196720L"/>
    <d v="2022-07-29T00:00:00"/>
    <s v="P991363"/>
    <n v="144130"/>
    <n v="1"/>
    <n v="1441300"/>
    <n v="0"/>
    <n v="1441300"/>
    <n v="1"/>
    <n v="0"/>
    <n v="0"/>
    <n v="1"/>
    <d v="2021-07-23T00:00:00"/>
    <x v="2025"/>
    <n v="1441300"/>
    <n v="125338"/>
    <x v="14"/>
    <x v="2"/>
    <n v="1315962"/>
    <n v="0.913038229376258"/>
    <x v="2"/>
    <x v="7"/>
    <x v="7"/>
    <x v="1"/>
    <x v="1"/>
  </r>
  <r>
    <s v="ODR8826528640s"/>
    <s v="C466208L"/>
    <d v="2022-06-18T00:00:00"/>
    <s v="P842526"/>
    <n v="47850"/>
    <n v="3"/>
    <n v="1435500"/>
    <n v="0"/>
    <n v="1435500"/>
    <n v="1"/>
    <n v="1"/>
    <n v="0"/>
    <n v="1"/>
    <d v="2022-06-12T00:00:00"/>
    <x v="1778"/>
    <n v="478500"/>
    <n v="30102"/>
    <x v="11"/>
    <x v="2"/>
    <n v="1345194"/>
    <n v="0.93709090909090897"/>
    <x v="0"/>
    <x v="8"/>
    <x v="8"/>
    <x v="1"/>
    <x v="0"/>
  </r>
  <r>
    <s v="ODR2951197338m"/>
    <s v="C137528L"/>
    <d v="2022-06-02T00:00:00"/>
    <s v="P373121"/>
    <n v="143550"/>
    <n v="1"/>
    <n v="1435500"/>
    <n v="0"/>
    <n v="1435500"/>
    <n v="1"/>
    <n v="1"/>
    <n v="0"/>
    <n v="1"/>
    <d v="2022-01-16T00:00:00"/>
    <x v="2026"/>
    <n v="1435500"/>
    <n v="120582"/>
    <x v="7"/>
    <x v="2"/>
    <n v="1314918"/>
    <n v="0.91600000000000004"/>
    <x v="2"/>
    <x v="8"/>
    <x v="8"/>
    <x v="1"/>
    <x v="0"/>
  </r>
  <r>
    <s v="ODR3673284938h"/>
    <s v="C851854L"/>
    <d v="2021-10-31T00:00:00"/>
    <s v="P441667"/>
    <n v="142100"/>
    <n v="1"/>
    <n v="1421000"/>
    <n v="0"/>
    <n v="1421000"/>
    <n v="1"/>
    <n v="1"/>
    <n v="1"/>
    <n v="1"/>
    <d v="2021-07-01T00:00:00"/>
    <x v="2027"/>
    <n v="1421000"/>
    <n v="85260"/>
    <x v="13"/>
    <x v="2"/>
    <n v="1335740"/>
    <n v="0.94"/>
    <x v="2"/>
    <x v="6"/>
    <x v="6"/>
    <x v="0"/>
    <x v="0"/>
  </r>
  <r>
    <s v="ODR3142288312l"/>
    <s v="C192570L"/>
    <d v="2022-09-05T00:00:00"/>
    <s v="P596373"/>
    <n v="142100"/>
    <n v="1"/>
    <n v="1421000"/>
    <n v="0"/>
    <n v="1421000"/>
    <n v="1"/>
    <n v="1"/>
    <n v="0"/>
    <n v="1"/>
    <d v="2022-05-11T00:00:00"/>
    <x v="2028"/>
    <n v="1421000"/>
    <n v="105154"/>
    <x v="8"/>
    <x v="2"/>
    <n v="1315846"/>
    <n v="0.92600000000000005"/>
    <x v="2"/>
    <x v="4"/>
    <x v="4"/>
    <x v="1"/>
    <x v="0"/>
  </r>
  <r>
    <s v="ODR5923977911p"/>
    <s v="C378624L"/>
    <d v="2022-03-01T00:00:00"/>
    <s v="P704808"/>
    <n v="20300"/>
    <n v="7"/>
    <n v="1421000"/>
    <n v="0"/>
    <n v="1421000"/>
    <n v="1"/>
    <n v="1"/>
    <n v="0"/>
    <n v="1"/>
    <d v="2022-01-20T00:00:00"/>
    <x v="2029"/>
    <n v="203000"/>
    <n v="12586"/>
    <x v="12"/>
    <x v="2"/>
    <n v="1332898"/>
    <n v="0.93799999999999994"/>
    <x v="0"/>
    <x v="9"/>
    <x v="9"/>
    <x v="1"/>
    <x v="0"/>
  </r>
  <r>
    <s v="ODR8035967895d"/>
    <s v="C536776L"/>
    <d v="2021-08-18T00:00:00"/>
    <s v="P642572"/>
    <n v="140882"/>
    <n v="1"/>
    <n v="1408820"/>
    <n v="0"/>
    <n v="1408820"/>
    <n v="1"/>
    <n v="1"/>
    <n v="1"/>
    <n v="1"/>
    <d v="2021-08-06T00:00:00"/>
    <x v="2030"/>
    <n v="1408820"/>
    <n v="126788"/>
    <x v="14"/>
    <x v="2"/>
    <n v="1282032"/>
    <n v="0.91000411692054395"/>
    <x v="2"/>
    <x v="11"/>
    <x v="11"/>
    <x v="0"/>
    <x v="0"/>
  </r>
  <r>
    <s v="ODR2631638024o"/>
    <s v="C521348L"/>
    <d v="2021-09-19T00:00:00"/>
    <s v="P836472"/>
    <n v="70180"/>
    <n v="2"/>
    <n v="1403600"/>
    <n v="0"/>
    <n v="1403600"/>
    <n v="1"/>
    <n v="1"/>
    <n v="1"/>
    <n v="1"/>
    <d v="2021-09-03T00:00:00"/>
    <x v="2031"/>
    <n v="701800"/>
    <n v="61712"/>
    <x v="8"/>
    <x v="2"/>
    <n v="1280176"/>
    <n v="0.91206611570247897"/>
    <x v="2"/>
    <x v="4"/>
    <x v="4"/>
    <x v="0"/>
    <x v="0"/>
  </r>
  <r>
    <s v="ODR5816093202x"/>
    <s v="C363466L"/>
    <d v="2021-02-12T00:00:00"/>
    <s v="P506680"/>
    <n v="70180"/>
    <n v="2"/>
    <n v="1403600"/>
    <n v="0"/>
    <n v="1403600"/>
    <n v="1"/>
    <n v="0"/>
    <n v="0"/>
    <n v="4"/>
    <d v="2021-11-24T00:00:00"/>
    <x v="2032"/>
    <n v="701800"/>
    <n v="53998"/>
    <x v="0"/>
    <x v="1"/>
    <n v="1295604"/>
    <n v="0.92305785123966899"/>
    <x v="2"/>
    <x v="10"/>
    <x v="10"/>
    <x v="0"/>
    <x v="1"/>
  </r>
  <r>
    <s v="ODR8352815697m"/>
    <s v="C698317L"/>
    <d v="2022-02-14T00:00:00"/>
    <s v="P996588"/>
    <n v="46690"/>
    <n v="3"/>
    <n v="1400700"/>
    <n v="0"/>
    <n v="1400700"/>
    <n v="1"/>
    <n v="0"/>
    <n v="0"/>
    <n v="4"/>
    <d v="2021-12-14T00:00:00"/>
    <x v="1780"/>
    <n v="466900"/>
    <n v="29406"/>
    <x v="11"/>
    <x v="1"/>
    <n v="1312482"/>
    <n v="0.93701863354037296"/>
    <x v="0"/>
    <x v="10"/>
    <x v="10"/>
    <x v="1"/>
    <x v="1"/>
  </r>
  <r>
    <s v="ODR1926370911z"/>
    <s v="C757268L"/>
    <d v="2022-03-16T00:00:00"/>
    <s v="P351680"/>
    <n v="69600"/>
    <n v="2"/>
    <n v="1392000"/>
    <n v="0"/>
    <n v="1392000"/>
    <n v="1"/>
    <n v="0"/>
    <n v="0"/>
    <n v="4"/>
    <d v="2022-03-28T00:00:00"/>
    <x v="2033"/>
    <n v="696000"/>
    <n v="54288"/>
    <x v="10"/>
    <x v="1"/>
    <n v="1283424"/>
    <n v="0.92200000000000004"/>
    <x v="2"/>
    <x v="9"/>
    <x v="9"/>
    <x v="1"/>
    <x v="1"/>
  </r>
  <r>
    <s v="ODR8116331682t"/>
    <s v="C175796L"/>
    <d v="2021-12-17T00:00:00"/>
    <s v="P771328"/>
    <n v="139200"/>
    <n v="1"/>
    <n v="1392000"/>
    <n v="0"/>
    <n v="1392000"/>
    <n v="1"/>
    <n v="1"/>
    <n v="1"/>
    <n v="1"/>
    <d v="2021-10-27T00:00:00"/>
    <x v="2010"/>
    <n v="1305000"/>
    <n v="90016"/>
    <x v="6"/>
    <x v="2"/>
    <n v="1301984"/>
    <n v="0.93533333333333302"/>
    <x v="2"/>
    <x v="1"/>
    <x v="1"/>
    <x v="0"/>
    <x v="0"/>
  </r>
  <r>
    <s v="ODR6954590671k"/>
    <s v="C286514L"/>
    <d v="2022-01-29T00:00:00"/>
    <s v="P214036"/>
    <n v="34800"/>
    <n v="4"/>
    <n v="1392000"/>
    <n v="0"/>
    <n v="1392000"/>
    <n v="1"/>
    <n v="1"/>
    <n v="1"/>
    <n v="1"/>
    <d v="2021-09-12T00:00:00"/>
    <x v="2034"/>
    <n v="295800"/>
    <n v="24824"/>
    <x v="6"/>
    <x v="2"/>
    <n v="1292704"/>
    <n v="0.92866666666666597"/>
    <x v="0"/>
    <x v="3"/>
    <x v="3"/>
    <x v="1"/>
    <x v="0"/>
  </r>
  <r>
    <s v="ODR3095911789s"/>
    <s v="C660512L"/>
    <d v="2022-05-03T00:00:00"/>
    <s v="P531509"/>
    <n v="69600"/>
    <n v="2"/>
    <n v="1392000"/>
    <n v="0"/>
    <n v="1392000"/>
    <n v="1"/>
    <n v="1"/>
    <n v="1"/>
    <n v="4"/>
    <d v="2022-03-08T00:00:00"/>
    <x v="2035"/>
    <n v="696000"/>
    <n v="52200"/>
    <x v="6"/>
    <x v="1"/>
    <n v="1287600"/>
    <n v="0.92500000000000004"/>
    <x v="2"/>
    <x v="2"/>
    <x v="2"/>
    <x v="1"/>
    <x v="0"/>
  </r>
  <r>
    <s v="ODR1940065104f"/>
    <s v="C782890L"/>
    <d v="2022-07-07T00:00:00"/>
    <s v="P513246"/>
    <n v="69600"/>
    <n v="2"/>
    <n v="1392000"/>
    <n v="0"/>
    <n v="1392000"/>
    <n v="1"/>
    <n v="1"/>
    <n v="0"/>
    <n v="1"/>
    <d v="2022-07-14T00:00:00"/>
    <x v="2036"/>
    <n v="696000"/>
    <n v="48720"/>
    <x v="6"/>
    <x v="2"/>
    <n v="1294560"/>
    <n v="0.93"/>
    <x v="2"/>
    <x v="7"/>
    <x v="7"/>
    <x v="1"/>
    <x v="0"/>
  </r>
  <r>
    <s v="ODR6293156170m"/>
    <s v="C606674L"/>
    <d v="2022-12-03T00:00:00"/>
    <s v="P846918"/>
    <n v="139200"/>
    <n v="1"/>
    <n v="1392000"/>
    <n v="0"/>
    <n v="1392000"/>
    <n v="1"/>
    <n v="0"/>
    <n v="0"/>
    <n v="4"/>
    <d v="2022-03-14T00:00:00"/>
    <x v="1188"/>
    <n v="1392000"/>
    <n v="112752"/>
    <x v="6"/>
    <x v="1"/>
    <n v="1279248"/>
    <n v="0.91900000000000004"/>
    <x v="2"/>
    <x v="1"/>
    <x v="1"/>
    <x v="1"/>
    <x v="1"/>
  </r>
  <r>
    <s v="ODR8334770089u"/>
    <s v="C995963L"/>
    <d v="2021-05-08T00:00:00"/>
    <s v="P249932"/>
    <n v="139200"/>
    <n v="1"/>
    <n v="1392000"/>
    <n v="0"/>
    <n v="1392000"/>
    <n v="1"/>
    <n v="1"/>
    <n v="1"/>
    <n v="1"/>
    <d v="2021-08-01T00:00:00"/>
    <x v="2037"/>
    <n v="1392000"/>
    <n v="98832"/>
    <x v="8"/>
    <x v="2"/>
    <n v="1293168"/>
    <n v="0.92900000000000005"/>
    <x v="2"/>
    <x v="2"/>
    <x v="2"/>
    <x v="0"/>
    <x v="0"/>
  </r>
  <r>
    <s v="ODR1224113091i"/>
    <s v="C400506L"/>
    <d v="2021-07-29T00:00:00"/>
    <s v="P615379"/>
    <n v="69600"/>
    <n v="2"/>
    <n v="1392000"/>
    <n v="0"/>
    <n v="1392000"/>
    <n v="1"/>
    <n v="1"/>
    <n v="1"/>
    <n v="8"/>
    <d v="2021-07-06T00:00:00"/>
    <x v="2038"/>
    <n v="696000"/>
    <n v="41760"/>
    <x v="8"/>
    <x v="8"/>
    <n v="1308480"/>
    <n v="0.94"/>
    <x v="2"/>
    <x v="7"/>
    <x v="7"/>
    <x v="0"/>
    <x v="0"/>
  </r>
  <r>
    <s v="ODR8258056327b"/>
    <s v="C933998L"/>
    <d v="2021-12-29T00:00:00"/>
    <s v="P564918"/>
    <n v="139200"/>
    <n v="1"/>
    <n v="1392000"/>
    <n v="0"/>
    <n v="1392000"/>
    <n v="1"/>
    <n v="1"/>
    <n v="1"/>
    <n v="1"/>
    <d v="2021-09-04T00:00:00"/>
    <x v="2039"/>
    <n v="1392000"/>
    <n v="89088"/>
    <x v="8"/>
    <x v="2"/>
    <n v="1302912"/>
    <n v="0.93600000000000005"/>
    <x v="2"/>
    <x v="1"/>
    <x v="1"/>
    <x v="0"/>
    <x v="0"/>
  </r>
  <r>
    <s v="ODR2784295102l"/>
    <s v="C825216L"/>
    <d v="2022-03-16T00:00:00"/>
    <s v="P480295"/>
    <n v="139200"/>
    <n v="1"/>
    <n v="1392000"/>
    <n v="0"/>
    <n v="1392000"/>
    <n v="1"/>
    <n v="1"/>
    <n v="1"/>
    <n v="1"/>
    <d v="2021-07-10T00:00:00"/>
    <x v="2040"/>
    <n v="1392000"/>
    <n v="87696"/>
    <x v="8"/>
    <x v="2"/>
    <n v="1304304"/>
    <n v="0.93700000000000006"/>
    <x v="2"/>
    <x v="9"/>
    <x v="9"/>
    <x v="1"/>
    <x v="0"/>
  </r>
  <r>
    <s v="ODR6960246910m"/>
    <s v="C182760L"/>
    <d v="2022-04-03T00:00:00"/>
    <s v="P249932"/>
    <n v="139200"/>
    <n v="1"/>
    <n v="1392000"/>
    <n v="0"/>
    <n v="1392000"/>
    <n v="1"/>
    <n v="1"/>
    <n v="1"/>
    <n v="4"/>
    <d v="2022-03-06T00:00:00"/>
    <x v="2037"/>
    <n v="1392000"/>
    <n v="98832"/>
    <x v="8"/>
    <x v="1"/>
    <n v="1293168"/>
    <n v="0.92900000000000005"/>
    <x v="2"/>
    <x v="5"/>
    <x v="5"/>
    <x v="1"/>
    <x v="0"/>
  </r>
  <r>
    <s v="ODR5151657786w"/>
    <s v="C622272L"/>
    <d v="2022-05-14T00:00:00"/>
    <s v="P249932"/>
    <n v="139200"/>
    <n v="1"/>
    <n v="1392000"/>
    <n v="0"/>
    <n v="1392000"/>
    <n v="1"/>
    <n v="1"/>
    <n v="1"/>
    <n v="1"/>
    <d v="2022-05-19T00:00:00"/>
    <x v="2037"/>
    <n v="1392000"/>
    <n v="98832"/>
    <x v="8"/>
    <x v="2"/>
    <n v="1293168"/>
    <n v="0.92900000000000005"/>
    <x v="2"/>
    <x v="2"/>
    <x v="2"/>
    <x v="1"/>
    <x v="0"/>
  </r>
  <r>
    <s v="ODR4944855613b"/>
    <s v="C356780L"/>
    <d v="2022-07-24T00:00:00"/>
    <s v="P291020"/>
    <n v="139200"/>
    <n v="1"/>
    <n v="1392000"/>
    <n v="0"/>
    <n v="1392000"/>
    <n v="1"/>
    <n v="1"/>
    <n v="1"/>
    <n v="1"/>
    <d v="2021-09-26T00:00:00"/>
    <x v="2041"/>
    <n v="1392000"/>
    <n v="98832"/>
    <x v="8"/>
    <x v="2"/>
    <n v="1293168"/>
    <n v="0.92900000000000005"/>
    <x v="2"/>
    <x v="7"/>
    <x v="7"/>
    <x v="1"/>
    <x v="0"/>
  </r>
  <r>
    <s v="ODR9570202559g"/>
    <s v="C343220L"/>
    <d v="2022-01-25T00:00:00"/>
    <s v="P647494"/>
    <n v="139200"/>
    <n v="1"/>
    <n v="1392000"/>
    <n v="0"/>
    <n v="1392000"/>
    <n v="1"/>
    <n v="0"/>
    <n v="0"/>
    <n v="5"/>
    <d v="2021-10-04T00:00:00"/>
    <x v="2042"/>
    <n v="1392000"/>
    <n v="114144"/>
    <x v="0"/>
    <x v="0"/>
    <n v="1277856"/>
    <n v="0.91800000000000004"/>
    <x v="2"/>
    <x v="3"/>
    <x v="3"/>
    <x v="1"/>
    <x v="1"/>
  </r>
  <r>
    <s v="ODR1150108319c"/>
    <s v="C837608L"/>
    <d v="2022-02-17T00:00:00"/>
    <s v="P515027"/>
    <n v="139200"/>
    <n v="1"/>
    <n v="1392000"/>
    <n v="0"/>
    <n v="1392000"/>
    <n v="1"/>
    <n v="1"/>
    <n v="0"/>
    <n v="1"/>
    <d v="2022-02-19T00:00:00"/>
    <x v="2043"/>
    <n v="1392000"/>
    <n v="115536"/>
    <x v="0"/>
    <x v="2"/>
    <n v="1276464"/>
    <n v="0.91700000000000004"/>
    <x v="2"/>
    <x v="10"/>
    <x v="10"/>
    <x v="1"/>
    <x v="0"/>
  </r>
  <r>
    <s v="ODR5201894196e"/>
    <s v="C837608L"/>
    <d v="2022-04-03T00:00:00"/>
    <s v="P515027"/>
    <n v="139200"/>
    <n v="1"/>
    <n v="1392000"/>
    <n v="0"/>
    <n v="1392000"/>
    <n v="1"/>
    <n v="1"/>
    <n v="1"/>
    <n v="1"/>
    <d v="2022-02-19T00:00:00"/>
    <x v="2043"/>
    <n v="1392000"/>
    <n v="115536"/>
    <x v="0"/>
    <x v="2"/>
    <n v="1276464"/>
    <n v="0.91700000000000004"/>
    <x v="2"/>
    <x v="5"/>
    <x v="5"/>
    <x v="1"/>
    <x v="0"/>
  </r>
  <r>
    <s v="ODR5482305470l"/>
    <s v="C885240L"/>
    <d v="2021-10-30T00:00:00"/>
    <s v="P457442"/>
    <n v="9280"/>
    <n v="15"/>
    <n v="1392000"/>
    <n v="0"/>
    <n v="1392000"/>
    <n v="1"/>
    <n v="1"/>
    <n v="1"/>
    <n v="1"/>
    <d v="2021-10-02T00:00:00"/>
    <x v="1480"/>
    <n v="92800"/>
    <n v="6032"/>
    <x v="11"/>
    <x v="2"/>
    <n v="1301520"/>
    <n v="0.93500000000000005"/>
    <x v="0"/>
    <x v="6"/>
    <x v="6"/>
    <x v="0"/>
    <x v="0"/>
  </r>
  <r>
    <s v="ODR5312239808x"/>
    <s v="C814229L"/>
    <d v="2022-06-23T00:00:00"/>
    <s v="P425645"/>
    <n v="69600"/>
    <n v="2"/>
    <n v="1392000"/>
    <n v="0"/>
    <n v="1392000"/>
    <n v="1"/>
    <n v="1"/>
    <n v="0"/>
    <n v="1"/>
    <d v="2021-07-13T00:00:00"/>
    <x v="1324"/>
    <n v="696000"/>
    <n v="57768"/>
    <x v="11"/>
    <x v="2"/>
    <n v="1276464"/>
    <n v="0.91700000000000004"/>
    <x v="2"/>
    <x v="8"/>
    <x v="8"/>
    <x v="1"/>
    <x v="0"/>
  </r>
  <r>
    <s v="ODR4171692103o"/>
    <s v="C389361L"/>
    <d v="2021-07-11T00:00:00"/>
    <s v="P504560"/>
    <n v="139200"/>
    <n v="1"/>
    <n v="1392000"/>
    <n v="0"/>
    <n v="1392000"/>
    <n v="1"/>
    <n v="0"/>
    <n v="0"/>
    <n v="1"/>
    <d v="2021-11-15T00:00:00"/>
    <x v="2044"/>
    <n v="1392000"/>
    <n v="89088"/>
    <x v="7"/>
    <x v="2"/>
    <n v="1302912"/>
    <n v="0.93600000000000005"/>
    <x v="2"/>
    <x v="7"/>
    <x v="7"/>
    <x v="0"/>
    <x v="1"/>
  </r>
  <r>
    <s v="ODR2998285047x"/>
    <s v="C499225L"/>
    <d v="2021-12-12T00:00:00"/>
    <s v="P122980"/>
    <n v="139200"/>
    <n v="1"/>
    <n v="1392000"/>
    <n v="0"/>
    <n v="1392000"/>
    <n v="1"/>
    <n v="1"/>
    <n v="0"/>
    <n v="3"/>
    <d v="2021-11-17T00:00:00"/>
    <x v="2045"/>
    <n v="1392000"/>
    <n v="90480"/>
    <x v="7"/>
    <x v="3"/>
    <n v="1301520"/>
    <n v="0.93500000000000005"/>
    <x v="2"/>
    <x v="1"/>
    <x v="1"/>
    <x v="0"/>
    <x v="0"/>
  </r>
  <r>
    <s v="ODR1549355682d"/>
    <s v="C613601L"/>
    <d v="2021-05-11T00:00:00"/>
    <s v="P669452"/>
    <n v="139142"/>
    <n v="1"/>
    <n v="1391420"/>
    <n v="0"/>
    <n v="1391420"/>
    <n v="1"/>
    <n v="1"/>
    <n v="1"/>
    <n v="1"/>
    <d v="2021-07-02T00:00:00"/>
    <x v="71"/>
    <n v="1391420"/>
    <n v="105734"/>
    <x v="6"/>
    <x v="2"/>
    <n v="1285686"/>
    <n v="0.92401000416840395"/>
    <x v="2"/>
    <x v="2"/>
    <x v="2"/>
    <x v="0"/>
    <x v="0"/>
  </r>
  <r>
    <s v="ODR2547547191f"/>
    <s v="C349980L"/>
    <d v="2021-12-15T00:00:00"/>
    <s v="P669452"/>
    <n v="139142"/>
    <n v="1"/>
    <n v="1391420"/>
    <n v="0"/>
    <n v="1391420"/>
    <n v="1"/>
    <n v="0"/>
    <n v="0"/>
    <n v="4"/>
    <d v="2021-07-02T00:00:00"/>
    <x v="71"/>
    <n v="1391420"/>
    <n v="105734"/>
    <x v="6"/>
    <x v="1"/>
    <n v="1285686"/>
    <n v="0.92401000416840395"/>
    <x v="2"/>
    <x v="1"/>
    <x v="1"/>
    <x v="0"/>
    <x v="1"/>
  </r>
  <r>
    <s v="ODR1386461717u"/>
    <s v="C844766L"/>
    <d v="2021-12-19T00:00:00"/>
    <s v="P811276"/>
    <n v="139142"/>
    <n v="1"/>
    <n v="1391420"/>
    <n v="0"/>
    <n v="1391420"/>
    <n v="1"/>
    <n v="1"/>
    <n v="1"/>
    <n v="1"/>
    <d v="2021-09-19T00:00:00"/>
    <x v="2046"/>
    <n v="1391420"/>
    <n v="116870"/>
    <x v="6"/>
    <x v="2"/>
    <n v="1274550"/>
    <n v="0.91600666944560205"/>
    <x v="2"/>
    <x v="1"/>
    <x v="1"/>
    <x v="0"/>
    <x v="0"/>
  </r>
  <r>
    <s v="ODR2032967634a"/>
    <s v="C260117L"/>
    <d v="2022-05-02T00:00:00"/>
    <s v="P811276"/>
    <n v="139142"/>
    <n v="1"/>
    <n v="1391420"/>
    <n v="0"/>
    <n v="1391420"/>
    <n v="1"/>
    <n v="1"/>
    <n v="1"/>
    <n v="1"/>
    <d v="2021-12-23T00:00:00"/>
    <x v="2046"/>
    <n v="1391420"/>
    <n v="116870"/>
    <x v="6"/>
    <x v="2"/>
    <n v="1274550"/>
    <n v="0.91600666944560205"/>
    <x v="2"/>
    <x v="2"/>
    <x v="2"/>
    <x v="1"/>
    <x v="0"/>
  </r>
  <r>
    <s v="ODR3381864419r"/>
    <s v="C922717L"/>
    <d v="2022-05-04T00:00:00"/>
    <s v="P669452"/>
    <n v="139142"/>
    <n v="1"/>
    <n v="1391420"/>
    <n v="0"/>
    <n v="1391420"/>
    <n v="1"/>
    <n v="0"/>
    <n v="0"/>
    <n v="7"/>
    <d v="2021-11-15T00:00:00"/>
    <x v="71"/>
    <n v="1391420"/>
    <n v="105734"/>
    <x v="6"/>
    <x v="4"/>
    <n v="1285686"/>
    <n v="0.92401000416840395"/>
    <x v="2"/>
    <x v="2"/>
    <x v="2"/>
    <x v="1"/>
    <x v="1"/>
  </r>
  <r>
    <s v="ODR1774307361q"/>
    <s v="C479915L"/>
    <d v="2022-10-01T00:00:00"/>
    <s v="P811276"/>
    <n v="139142"/>
    <n v="1"/>
    <n v="1391420"/>
    <n v="0"/>
    <n v="1391420"/>
    <n v="1"/>
    <n v="1"/>
    <n v="1"/>
    <n v="1"/>
    <d v="2022-01-22T00:00:00"/>
    <x v="2046"/>
    <n v="1391420"/>
    <n v="116870"/>
    <x v="6"/>
    <x v="2"/>
    <n v="1274550"/>
    <n v="0.91600666944560205"/>
    <x v="2"/>
    <x v="6"/>
    <x v="6"/>
    <x v="1"/>
    <x v="0"/>
  </r>
  <r>
    <s v="ODR5076081304m"/>
    <s v="C791059L"/>
    <d v="2022-07-07T00:00:00"/>
    <s v="P756982"/>
    <n v="139142"/>
    <n v="1"/>
    <n v="1391420"/>
    <n v="0"/>
    <n v="1391420"/>
    <n v="1"/>
    <n v="0"/>
    <n v="0"/>
    <n v="1"/>
    <d v="2022-07-08T00:00:00"/>
    <x v="2047"/>
    <n v="2319420"/>
    <n v="143782"/>
    <x v="8"/>
    <x v="2"/>
    <n v="1247638"/>
    <n v="0.89666527719883304"/>
    <x v="2"/>
    <x v="7"/>
    <x v="7"/>
    <x v="1"/>
    <x v="1"/>
  </r>
  <r>
    <s v="ODR2645099149p"/>
    <s v="C638038L"/>
    <d v="2022-05-25T00:00:00"/>
    <s v="P412671"/>
    <n v="139142"/>
    <n v="1"/>
    <n v="1391420"/>
    <n v="0"/>
    <n v="1391420"/>
    <n v="1"/>
    <n v="1"/>
    <n v="0"/>
    <n v="1"/>
    <d v="2022-05-08T00:00:00"/>
    <x v="177"/>
    <n v="1391420"/>
    <n v="101558"/>
    <x v="14"/>
    <x v="2"/>
    <n v="1289862"/>
    <n v="0.927011254689454"/>
    <x v="2"/>
    <x v="2"/>
    <x v="2"/>
    <x v="1"/>
    <x v="0"/>
  </r>
  <r>
    <s v="ODR5832621936h"/>
    <s v="C441689L"/>
    <d v="2021-08-20T00:00:00"/>
    <s v="P352166"/>
    <n v="69542"/>
    <n v="2"/>
    <n v="1390840"/>
    <n v="0"/>
    <n v="1390840"/>
    <n v="1"/>
    <n v="0"/>
    <n v="0"/>
    <n v="10"/>
    <d v="2021-08-21T00:00:00"/>
    <x v="2048"/>
    <n v="695420"/>
    <n v="55622"/>
    <x v="9"/>
    <x v="11"/>
    <n v="1279596"/>
    <n v="0.92001668056713903"/>
    <x v="2"/>
    <x v="11"/>
    <x v="11"/>
    <x v="0"/>
    <x v="1"/>
  </r>
  <r>
    <s v="ODR8314314436m"/>
    <s v="C132219L"/>
    <d v="2022-07-22T00:00:00"/>
    <s v="P914565"/>
    <n v="69542"/>
    <n v="2"/>
    <n v="1390840"/>
    <n v="0"/>
    <n v="1390840"/>
    <n v="1"/>
    <n v="1"/>
    <n v="1"/>
    <n v="1"/>
    <d v="2021-07-11T00:00:00"/>
    <x v="2049"/>
    <n v="695420"/>
    <n v="45878"/>
    <x v="9"/>
    <x v="2"/>
    <n v="1299084"/>
    <n v="0.934028356964137"/>
    <x v="2"/>
    <x v="7"/>
    <x v="7"/>
    <x v="1"/>
    <x v="0"/>
  </r>
  <r>
    <s v="ODR1879361378y"/>
    <s v="C349501L"/>
    <d v="2021-05-09T00:00:00"/>
    <s v="P830104"/>
    <n v="69542"/>
    <n v="2"/>
    <n v="1390840"/>
    <n v="0"/>
    <n v="1390840"/>
    <n v="1"/>
    <n v="1"/>
    <n v="0"/>
    <n v="1"/>
    <d v="2021-07-02T00:00:00"/>
    <x v="1690"/>
    <n v="695420"/>
    <n v="45878"/>
    <x v="0"/>
    <x v="2"/>
    <n v="1299084"/>
    <n v="0.934028356964137"/>
    <x v="2"/>
    <x v="2"/>
    <x v="2"/>
    <x v="0"/>
    <x v="0"/>
  </r>
  <r>
    <s v="ODR7407850041m"/>
    <s v="C701732L"/>
    <d v="2021-12-25T00:00:00"/>
    <s v="P779616"/>
    <n v="34742"/>
    <n v="4"/>
    <n v="1389680"/>
    <n v="0"/>
    <n v="1389680"/>
    <n v="1"/>
    <n v="0"/>
    <n v="0"/>
    <n v="4"/>
    <d v="2021-12-03T00:00:00"/>
    <x v="2050"/>
    <n v="347420"/>
    <n v="31262"/>
    <x v="6"/>
    <x v="1"/>
    <n v="1264632"/>
    <n v="0.91001669449081801"/>
    <x v="0"/>
    <x v="1"/>
    <x v="1"/>
    <x v="0"/>
    <x v="1"/>
  </r>
  <r>
    <s v="ODR8112686040l"/>
    <s v="C439929L"/>
    <d v="2022-01-25T00:00:00"/>
    <s v="P214180"/>
    <n v="34742"/>
    <n v="4"/>
    <n v="1389680"/>
    <n v="0"/>
    <n v="1389680"/>
    <n v="1"/>
    <n v="1"/>
    <n v="1"/>
    <n v="1"/>
    <d v="2021-09-27T00:00:00"/>
    <x v="2051"/>
    <n v="347420"/>
    <n v="25694"/>
    <x v="8"/>
    <x v="2"/>
    <n v="1286904"/>
    <n v="0.92604340567612697"/>
    <x v="0"/>
    <x v="3"/>
    <x v="3"/>
    <x v="1"/>
    <x v="0"/>
  </r>
  <r>
    <s v="ODR8255458522l"/>
    <s v="C220405L"/>
    <d v="2022-02-02T00:00:00"/>
    <s v="P882424"/>
    <n v="138910"/>
    <n v="1"/>
    <n v="1389100"/>
    <n v="0"/>
    <n v="1389100"/>
    <n v="1"/>
    <n v="1"/>
    <n v="1"/>
    <n v="1"/>
    <d v="2021-11-07T00:00:00"/>
    <x v="2052"/>
    <n v="1389100"/>
    <n v="98600"/>
    <x v="14"/>
    <x v="2"/>
    <n v="1290500"/>
    <n v="0.92901878914405001"/>
    <x v="2"/>
    <x v="10"/>
    <x v="10"/>
    <x v="1"/>
    <x v="0"/>
  </r>
  <r>
    <s v="ODR9820767675w"/>
    <s v="C143717L"/>
    <d v="2021-08-14T00:00:00"/>
    <s v="P566063"/>
    <n v="138620"/>
    <n v="1"/>
    <n v="1386200"/>
    <n v="0"/>
    <n v="1386200"/>
    <n v="1"/>
    <n v="1"/>
    <n v="1"/>
    <n v="1"/>
    <d v="2021-07-17T00:00:00"/>
    <x v="2053"/>
    <n v="1247580"/>
    <n v="77314"/>
    <x v="6"/>
    <x v="2"/>
    <n v="1308886"/>
    <n v="0.94422594142259397"/>
    <x v="2"/>
    <x v="11"/>
    <x v="11"/>
    <x v="0"/>
    <x v="0"/>
  </r>
  <r>
    <s v="ODR5426411457n"/>
    <s v="C518173L"/>
    <d v="2021-02-12T00:00:00"/>
    <s v="P914036"/>
    <n v="138620"/>
    <n v="1"/>
    <n v="1386200"/>
    <n v="0"/>
    <n v="1386200"/>
    <n v="1"/>
    <n v="1"/>
    <n v="0"/>
    <n v="1"/>
    <d v="2021-12-14T00:00:00"/>
    <x v="2054"/>
    <n v="1386200"/>
    <n v="120582"/>
    <x v="7"/>
    <x v="2"/>
    <n v="1265618"/>
    <n v="0.913012552301255"/>
    <x v="2"/>
    <x v="10"/>
    <x v="10"/>
    <x v="0"/>
    <x v="0"/>
  </r>
  <r>
    <s v="ODR9918408890s"/>
    <s v="C390206L"/>
    <d v="2022-02-05T00:00:00"/>
    <s v="P127381"/>
    <n v="69020"/>
    <n v="2"/>
    <n v="1380400"/>
    <n v="0"/>
    <n v="1380400"/>
    <n v="1"/>
    <n v="1"/>
    <n v="1"/>
    <n v="1"/>
    <d v="2021-07-13T00:00:00"/>
    <x v="2055"/>
    <n v="690200"/>
    <n v="56550"/>
    <x v="5"/>
    <x v="2"/>
    <n v="1267300"/>
    <n v="0.91806722689075604"/>
    <x v="2"/>
    <x v="10"/>
    <x v="10"/>
    <x v="1"/>
    <x v="0"/>
  </r>
  <r>
    <s v="ODR5710656993f"/>
    <s v="C245245L"/>
    <d v="2022-06-28T00:00:00"/>
    <s v="P134657"/>
    <n v="137750"/>
    <n v="1"/>
    <n v="1377500"/>
    <n v="0"/>
    <n v="1377500"/>
    <n v="1"/>
    <n v="1"/>
    <n v="1"/>
    <n v="1"/>
    <d v="2021-12-13T00:00:00"/>
    <x v="2056"/>
    <n v="1377500"/>
    <n v="83984"/>
    <x v="3"/>
    <x v="2"/>
    <n v="1293516"/>
    <n v="0.939031578947368"/>
    <x v="2"/>
    <x v="8"/>
    <x v="8"/>
    <x v="1"/>
    <x v="0"/>
  </r>
  <r>
    <s v="ODR8865366845o"/>
    <s v="C200120L"/>
    <d v="2022-09-04T00:00:00"/>
    <s v="P738317"/>
    <n v="68730"/>
    <n v="2"/>
    <n v="1374600"/>
    <n v="0"/>
    <n v="1374600"/>
    <n v="1"/>
    <n v="1"/>
    <n v="0"/>
    <n v="1"/>
    <d v="2022-04-10T00:00:00"/>
    <x v="2057"/>
    <n v="687300"/>
    <n v="52896"/>
    <x v="8"/>
    <x v="2"/>
    <n v="1268808"/>
    <n v="0.92303797468354398"/>
    <x v="2"/>
    <x v="4"/>
    <x v="4"/>
    <x v="1"/>
    <x v="0"/>
  </r>
  <r>
    <s v="ODR8629298015m"/>
    <s v="C998826L"/>
    <d v="2022-09-07T00:00:00"/>
    <s v="P982606"/>
    <n v="137460"/>
    <n v="1"/>
    <n v="1374600"/>
    <n v="0"/>
    <n v="1374600"/>
    <n v="1"/>
    <n v="1"/>
    <n v="1"/>
    <n v="1"/>
    <d v="2022-07-14T00:00:00"/>
    <x v="2058"/>
    <n v="255200"/>
    <n v="21170"/>
    <x v="14"/>
    <x v="2"/>
    <n v="1353430"/>
    <n v="0.98459915611814397"/>
    <x v="0"/>
    <x v="4"/>
    <x v="4"/>
    <x v="1"/>
    <x v="0"/>
  </r>
  <r>
    <s v="ODR2964552495r"/>
    <s v="C603530L"/>
    <d v="2021-08-25T00:00:00"/>
    <s v="P960015"/>
    <n v="135720"/>
    <n v="1"/>
    <n v="1357200"/>
    <n v="0"/>
    <n v="1357200"/>
    <n v="1"/>
    <n v="1"/>
    <n v="0"/>
    <n v="10"/>
    <d v="2021-07-28T00:00:00"/>
    <x v="2059"/>
    <n v="1357200"/>
    <n v="115362"/>
    <x v="10"/>
    <x v="11"/>
    <n v="1241838"/>
    <n v="0.91500000000000004"/>
    <x v="2"/>
    <x v="11"/>
    <x v="11"/>
    <x v="0"/>
    <x v="0"/>
  </r>
  <r>
    <s v="ODR6595123831v"/>
    <s v="C824913L"/>
    <d v="2021-10-24T00:00:00"/>
    <s v="P608322"/>
    <n v="135024"/>
    <n v="1"/>
    <n v="1350240"/>
    <n v="0"/>
    <n v="1350240"/>
    <n v="1"/>
    <n v="1"/>
    <n v="1"/>
    <n v="1"/>
    <d v="2021-10-22T00:00:00"/>
    <x v="1933"/>
    <n v="1350240"/>
    <n v="97208"/>
    <x v="6"/>
    <x v="2"/>
    <n v="1253032"/>
    <n v="0.92800687285223404"/>
    <x v="2"/>
    <x v="6"/>
    <x v="6"/>
    <x v="0"/>
    <x v="0"/>
  </r>
  <r>
    <s v="ODR9020542996q"/>
    <s v="C440306L"/>
    <d v="2022-08-06T00:00:00"/>
    <s v="P735223"/>
    <n v="44776"/>
    <n v="3"/>
    <n v="1343280"/>
    <n v="0"/>
    <n v="1343280"/>
    <n v="1"/>
    <n v="0"/>
    <n v="0"/>
    <n v="1"/>
    <d v="2022-06-23T00:00:00"/>
    <x v="2060"/>
    <n v="411800"/>
    <n v="35380"/>
    <x v="11"/>
    <x v="2"/>
    <n v="1237140"/>
    <n v="0.92098445595854905"/>
    <x v="0"/>
    <x v="11"/>
    <x v="11"/>
    <x v="1"/>
    <x v="1"/>
  </r>
  <r>
    <s v="ODR9929308228l"/>
    <s v="C972075L"/>
    <d v="2021-12-22T00:00:00"/>
    <s v="P574545"/>
    <n v="66990"/>
    <n v="2"/>
    <n v="1339800"/>
    <n v="0"/>
    <n v="1339800"/>
    <n v="1"/>
    <n v="0"/>
    <n v="0"/>
    <n v="4"/>
    <d v="2021-11-20T00:00:00"/>
    <x v="2061"/>
    <n v="594500"/>
    <n v="45762"/>
    <x v="11"/>
    <x v="1"/>
    <n v="1248276"/>
    <n v="0.93168831168831201"/>
    <x v="0"/>
    <x v="1"/>
    <x v="1"/>
    <x v="0"/>
    <x v="1"/>
  </r>
  <r>
    <s v="ODR9206485859x"/>
    <s v="C576952L"/>
    <d v="2021-12-28T00:00:00"/>
    <s v="P574545"/>
    <n v="66990"/>
    <n v="2"/>
    <n v="1339800"/>
    <n v="0"/>
    <n v="1339800"/>
    <n v="1"/>
    <n v="1"/>
    <n v="1"/>
    <n v="4"/>
    <d v="2021-12-18T00:00:00"/>
    <x v="2061"/>
    <n v="594500"/>
    <n v="45762"/>
    <x v="11"/>
    <x v="1"/>
    <n v="1248276"/>
    <n v="0.93168831168831201"/>
    <x v="0"/>
    <x v="1"/>
    <x v="1"/>
    <x v="0"/>
    <x v="0"/>
  </r>
  <r>
    <s v="ODR9116738012j"/>
    <s v="C728795L"/>
    <d v="2022-01-23T00:00:00"/>
    <s v="P574545"/>
    <n v="66990"/>
    <n v="2"/>
    <n v="1339800"/>
    <n v="0"/>
    <n v="1339800"/>
    <n v="1"/>
    <n v="1"/>
    <n v="1"/>
    <n v="1"/>
    <d v="2022-01-11T00:00:00"/>
    <x v="2061"/>
    <n v="594500"/>
    <n v="45762"/>
    <x v="11"/>
    <x v="2"/>
    <n v="1248276"/>
    <n v="0.93168831168831201"/>
    <x v="0"/>
    <x v="3"/>
    <x v="3"/>
    <x v="1"/>
    <x v="0"/>
  </r>
  <r>
    <s v="ODR2980235982y"/>
    <s v="C576952L"/>
    <d v="2022-01-24T00:00:00"/>
    <s v="P574545"/>
    <n v="66990"/>
    <n v="2"/>
    <n v="1339800"/>
    <n v="0"/>
    <n v="1339800"/>
    <n v="1"/>
    <n v="1"/>
    <n v="1"/>
    <n v="4"/>
    <d v="2021-12-18T00:00:00"/>
    <x v="2061"/>
    <n v="594500"/>
    <n v="45762"/>
    <x v="11"/>
    <x v="1"/>
    <n v="1248276"/>
    <n v="0.93168831168831201"/>
    <x v="0"/>
    <x v="3"/>
    <x v="3"/>
    <x v="1"/>
    <x v="0"/>
  </r>
  <r>
    <s v="ODR7705763161a"/>
    <s v="C924458L"/>
    <d v="2022-07-01T00:00:00"/>
    <s v="P574545"/>
    <n v="66990"/>
    <n v="2"/>
    <n v="1339800"/>
    <n v="0"/>
    <n v="1339800"/>
    <n v="1"/>
    <n v="1"/>
    <n v="1"/>
    <n v="4"/>
    <d v="2021-10-03T00:00:00"/>
    <x v="2061"/>
    <n v="594500"/>
    <n v="45762"/>
    <x v="11"/>
    <x v="1"/>
    <n v="1248276"/>
    <n v="0.93168831168831201"/>
    <x v="0"/>
    <x v="7"/>
    <x v="7"/>
    <x v="1"/>
    <x v="0"/>
  </r>
  <r>
    <s v="ODR4769169086r"/>
    <s v="C926725L"/>
    <d v="2021-07-11T00:00:00"/>
    <s v="P481307"/>
    <n v="33466"/>
    <n v="4"/>
    <n v="1338640"/>
    <n v="0"/>
    <n v="1338640"/>
    <n v="1"/>
    <n v="1"/>
    <n v="1"/>
    <n v="1"/>
    <d v="2021-11-22T00:00:00"/>
    <x v="2062"/>
    <n v="326540"/>
    <n v="28362"/>
    <x v="11"/>
    <x v="2"/>
    <n v="1225192"/>
    <n v="0.91525129982668996"/>
    <x v="0"/>
    <x v="7"/>
    <x v="7"/>
    <x v="0"/>
    <x v="0"/>
  </r>
  <r>
    <s v="ODR3524016490m"/>
    <s v="C631361L"/>
    <d v="2022-05-20T00:00:00"/>
    <s v="P698028"/>
    <n v="44602"/>
    <n v="3"/>
    <n v="1338060"/>
    <n v="0"/>
    <n v="1338060"/>
    <n v="1"/>
    <n v="1"/>
    <n v="0"/>
    <n v="1"/>
    <d v="2021-07-15T00:00:00"/>
    <x v="1544"/>
    <n v="403100"/>
    <n v="29000"/>
    <x v="11"/>
    <x v="2"/>
    <n v="1251060"/>
    <n v="0.93498049414824402"/>
    <x v="0"/>
    <x v="2"/>
    <x v="2"/>
    <x v="1"/>
    <x v="0"/>
  </r>
  <r>
    <s v="ODR3455501129f"/>
    <s v="C631361L"/>
    <d v="2022-05-31T00:00:00"/>
    <s v="P698028"/>
    <n v="44602"/>
    <n v="3"/>
    <n v="1338060"/>
    <n v="0"/>
    <n v="1338060"/>
    <n v="1"/>
    <n v="1"/>
    <n v="0"/>
    <n v="1"/>
    <d v="2021-07-15T00:00:00"/>
    <x v="1544"/>
    <n v="403100"/>
    <n v="29000"/>
    <x v="11"/>
    <x v="2"/>
    <n v="1251060"/>
    <n v="0.93498049414824402"/>
    <x v="0"/>
    <x v="2"/>
    <x v="2"/>
    <x v="1"/>
    <x v="0"/>
  </r>
  <r>
    <s v="ODR4206818322r"/>
    <s v="C857375L"/>
    <d v="2021-03-08T00:00:00"/>
    <s v="P504495"/>
    <n v="66700"/>
    <n v="2"/>
    <n v="1334000"/>
    <n v="0"/>
    <n v="1334000"/>
    <n v="1"/>
    <n v="0"/>
    <n v="0"/>
    <n v="1"/>
    <d v="2021-08-05T00:00:00"/>
    <x v="2063"/>
    <n v="667000"/>
    <n v="53360"/>
    <x v="3"/>
    <x v="2"/>
    <n v="1227280"/>
    <n v="0.92"/>
    <x v="2"/>
    <x v="9"/>
    <x v="9"/>
    <x v="0"/>
    <x v="1"/>
  </r>
  <r>
    <s v="ODR7893739177j"/>
    <s v="C153124L"/>
    <d v="2021-09-22T00:00:00"/>
    <s v="P217372"/>
    <n v="133400"/>
    <n v="1"/>
    <n v="1334000"/>
    <n v="0"/>
    <n v="1334000"/>
    <n v="1"/>
    <n v="1"/>
    <n v="0"/>
    <n v="1"/>
    <d v="2021-09-24T00:00:00"/>
    <x v="2064"/>
    <n v="1334000"/>
    <n v="109388"/>
    <x v="8"/>
    <x v="2"/>
    <n v="1224612"/>
    <n v="0.91800000000000004"/>
    <x v="2"/>
    <x v="4"/>
    <x v="4"/>
    <x v="0"/>
    <x v="0"/>
  </r>
  <r>
    <s v="ODR4885846269f"/>
    <s v="C411610L"/>
    <d v="2021-09-25T00:00:00"/>
    <s v="P854868"/>
    <n v="133400"/>
    <n v="1"/>
    <n v="1334000"/>
    <n v="0"/>
    <n v="1334000"/>
    <n v="1"/>
    <n v="1"/>
    <n v="0"/>
    <n v="1"/>
    <d v="2021-09-28T00:00:00"/>
    <x v="2065"/>
    <n v="1334000"/>
    <n v="89378"/>
    <x v="14"/>
    <x v="2"/>
    <n v="1244622"/>
    <n v="0.93300000000000005"/>
    <x v="2"/>
    <x v="4"/>
    <x v="4"/>
    <x v="0"/>
    <x v="0"/>
  </r>
  <r>
    <s v="ODR6575601382h"/>
    <s v="C411610L"/>
    <d v="2021-09-26T00:00:00"/>
    <s v="P854868"/>
    <n v="133400"/>
    <n v="1"/>
    <n v="1334000"/>
    <n v="0"/>
    <n v="1334000"/>
    <n v="1"/>
    <n v="1"/>
    <n v="1"/>
    <n v="1"/>
    <d v="2021-09-28T00:00:00"/>
    <x v="2065"/>
    <n v="1334000"/>
    <n v="89378"/>
    <x v="14"/>
    <x v="2"/>
    <n v="1244622"/>
    <n v="0.93300000000000005"/>
    <x v="2"/>
    <x v="4"/>
    <x v="4"/>
    <x v="0"/>
    <x v="0"/>
  </r>
  <r>
    <s v="ODR4891099063k"/>
    <s v="C829183L"/>
    <d v="2022-06-25T00:00:00"/>
    <s v="P787459"/>
    <n v="133400"/>
    <n v="1"/>
    <n v="1334000"/>
    <n v="0"/>
    <n v="1334000"/>
    <n v="1"/>
    <n v="0"/>
    <n v="0"/>
    <n v="7"/>
    <d v="2022-05-27T00:00:00"/>
    <x v="2066"/>
    <n v="1334000"/>
    <n v="114724"/>
    <x v="9"/>
    <x v="4"/>
    <n v="1219276"/>
    <n v="0.91400000000000003"/>
    <x v="2"/>
    <x v="8"/>
    <x v="8"/>
    <x v="1"/>
    <x v="1"/>
  </r>
  <r>
    <s v="ODR2416279136i"/>
    <s v="C829183L"/>
    <d v="2022-06-26T00:00:00"/>
    <s v="P285854"/>
    <n v="133400"/>
    <n v="1"/>
    <n v="1334000"/>
    <n v="0"/>
    <n v="1334000"/>
    <n v="1"/>
    <n v="0"/>
    <n v="0"/>
    <n v="7"/>
    <d v="2022-05-27T00:00:00"/>
    <x v="2067"/>
    <n v="1334000"/>
    <n v="85376"/>
    <x v="9"/>
    <x v="4"/>
    <n v="1248624"/>
    <n v="0.93600000000000005"/>
    <x v="2"/>
    <x v="8"/>
    <x v="8"/>
    <x v="1"/>
    <x v="1"/>
  </r>
  <r>
    <s v="ODR4720935710c"/>
    <s v="C642884L"/>
    <d v="2021-09-11T00:00:00"/>
    <s v="P965987"/>
    <n v="26680"/>
    <n v="5"/>
    <n v="1334000"/>
    <n v="0"/>
    <n v="1334000"/>
    <n v="1"/>
    <n v="0"/>
    <n v="0"/>
    <n v="4"/>
    <d v="2021-11-23T00:00:00"/>
    <x v="147"/>
    <n v="266800"/>
    <n v="18908"/>
    <x v="11"/>
    <x v="1"/>
    <n v="1239460"/>
    <n v="0.92913043478260904"/>
    <x v="0"/>
    <x v="4"/>
    <x v="4"/>
    <x v="0"/>
    <x v="1"/>
  </r>
  <r>
    <s v="ODR6502839553g"/>
    <s v="C869172L"/>
    <d v="2022-01-19T00:00:00"/>
    <s v="P965987"/>
    <n v="26680"/>
    <n v="5"/>
    <n v="1334000"/>
    <n v="0"/>
    <n v="1334000"/>
    <n v="1"/>
    <n v="1"/>
    <n v="1"/>
    <n v="1"/>
    <d v="2022-01-20T00:00:00"/>
    <x v="147"/>
    <n v="266800"/>
    <n v="18908"/>
    <x v="11"/>
    <x v="2"/>
    <n v="1239460"/>
    <n v="0.92913043478260904"/>
    <x v="0"/>
    <x v="3"/>
    <x v="3"/>
    <x v="1"/>
    <x v="0"/>
  </r>
  <r>
    <s v="ODR9870521791c"/>
    <s v="C680794L"/>
    <d v="2021-12-29T00:00:00"/>
    <s v="P866020"/>
    <n v="133342"/>
    <n v="1"/>
    <n v="1333420"/>
    <n v="0"/>
    <n v="1333420"/>
    <n v="1"/>
    <n v="1"/>
    <n v="1"/>
    <n v="1"/>
    <d v="2021-11-22T00:00:00"/>
    <x v="2068"/>
    <n v="1333420"/>
    <n v="110664"/>
    <x v="3"/>
    <x v="2"/>
    <n v="1222756"/>
    <n v="0.91700739451935598"/>
    <x v="2"/>
    <x v="1"/>
    <x v="1"/>
    <x v="0"/>
    <x v="0"/>
  </r>
  <r>
    <s v="ODR5305684425p"/>
    <s v="C649227L"/>
    <d v="2022-03-13T00:00:00"/>
    <s v="P662843"/>
    <n v="133342"/>
    <n v="1"/>
    <n v="1333420"/>
    <n v="0"/>
    <n v="1333420"/>
    <n v="1"/>
    <n v="1"/>
    <n v="1"/>
    <n v="1"/>
    <d v="2022-03-17T00:00:00"/>
    <x v="2069"/>
    <n v="1333420"/>
    <n v="95990"/>
    <x v="6"/>
    <x v="2"/>
    <n v="1237430"/>
    <n v="0.928012179208351"/>
    <x v="2"/>
    <x v="9"/>
    <x v="9"/>
    <x v="1"/>
    <x v="0"/>
  </r>
  <r>
    <s v="ODR5008727448w"/>
    <s v="C799147L"/>
    <d v="2021-06-09T00:00:00"/>
    <s v="P362060"/>
    <n v="133342"/>
    <n v="1"/>
    <n v="1333420"/>
    <n v="0"/>
    <n v="1333420"/>
    <n v="1"/>
    <n v="1"/>
    <n v="0"/>
    <n v="1"/>
    <d v="2021-09-14T00:00:00"/>
    <x v="1523"/>
    <n v="1333420"/>
    <n v="82650"/>
    <x v="8"/>
    <x v="2"/>
    <n v="1250770"/>
    <n v="0.93801652892562004"/>
    <x v="2"/>
    <x v="8"/>
    <x v="8"/>
    <x v="0"/>
    <x v="0"/>
  </r>
  <r>
    <s v="ODR2707508810t"/>
    <s v="C153734L"/>
    <d v="2021-09-14T00:00:00"/>
    <s v="P362060"/>
    <n v="133342"/>
    <n v="1"/>
    <n v="1333420"/>
    <n v="0"/>
    <n v="1333420"/>
    <n v="1"/>
    <n v="1"/>
    <n v="1"/>
    <n v="1"/>
    <d v="2021-09-19T00:00:00"/>
    <x v="1523"/>
    <n v="1333420"/>
    <n v="82650"/>
    <x v="8"/>
    <x v="2"/>
    <n v="1250770"/>
    <n v="0.93801652892562004"/>
    <x v="2"/>
    <x v="4"/>
    <x v="4"/>
    <x v="0"/>
    <x v="0"/>
  </r>
  <r>
    <s v="ODR6644878740v"/>
    <s v="C900833L"/>
    <d v="2021-07-29T00:00:00"/>
    <s v="P504480"/>
    <n v="133342"/>
    <n v="1"/>
    <n v="1333420"/>
    <n v="0"/>
    <n v="1333420"/>
    <n v="1"/>
    <n v="1"/>
    <n v="0"/>
    <n v="1"/>
    <d v="2021-07-02T00:00:00"/>
    <x v="2070"/>
    <n v="1333420"/>
    <n v="113332"/>
    <x v="14"/>
    <x v="2"/>
    <n v="1220088"/>
    <n v="0.91500652457590304"/>
    <x v="2"/>
    <x v="7"/>
    <x v="7"/>
    <x v="0"/>
    <x v="0"/>
  </r>
  <r>
    <s v="ODR3643451738e"/>
    <s v="C357709L"/>
    <d v="2022-02-07T00:00:00"/>
    <s v="P270878"/>
    <n v="133110"/>
    <n v="1"/>
    <n v="1331100"/>
    <n v="0"/>
    <n v="1331100"/>
    <n v="1"/>
    <n v="1"/>
    <n v="1"/>
    <n v="1"/>
    <d v="2021-09-26T00:00:00"/>
    <x v="98"/>
    <n v="1198280"/>
    <n v="77836"/>
    <x v="13"/>
    <x v="2"/>
    <n v="1253264"/>
    <n v="0.94152505446623103"/>
    <x v="2"/>
    <x v="10"/>
    <x v="10"/>
    <x v="1"/>
    <x v="0"/>
  </r>
  <r>
    <s v="ODR9724552687a"/>
    <s v="C182772L"/>
    <d v="2022-07-25T00:00:00"/>
    <s v="P590494"/>
    <n v="133110"/>
    <n v="1"/>
    <n v="1331100"/>
    <n v="0"/>
    <n v="1331100"/>
    <n v="1"/>
    <n v="0"/>
    <n v="0"/>
    <n v="6"/>
    <d v="2022-05-07T00:00:00"/>
    <x v="2071"/>
    <n v="1331100"/>
    <n v="94482"/>
    <x v="12"/>
    <x v="6"/>
    <n v="1236618"/>
    <n v="0.92901960784313697"/>
    <x v="2"/>
    <x v="7"/>
    <x v="7"/>
    <x v="1"/>
    <x v="1"/>
  </r>
  <r>
    <s v="ODR3005318825r"/>
    <s v="C782790L"/>
    <d v="2021-10-12T00:00:00"/>
    <s v="P751255"/>
    <n v="132646"/>
    <n v="1"/>
    <n v="1326460"/>
    <n v="0"/>
    <n v="1326460"/>
    <n v="1"/>
    <n v="0"/>
    <n v="0"/>
    <n v="4"/>
    <d v="2021-12-04T00:00:00"/>
    <x v="2072"/>
    <n v="1326460"/>
    <n v="100804"/>
    <x v="10"/>
    <x v="1"/>
    <n v="1225656"/>
    <n v="0.92400524704853504"/>
    <x v="2"/>
    <x v="6"/>
    <x v="6"/>
    <x v="0"/>
    <x v="1"/>
  </r>
  <r>
    <s v="ODR2342495825r"/>
    <s v="C869172L"/>
    <d v="2022-10-07T00:00:00"/>
    <s v="P185039"/>
    <n v="132530"/>
    <n v="1"/>
    <n v="1325300"/>
    <n v="0"/>
    <n v="1325300"/>
    <n v="1"/>
    <n v="1"/>
    <n v="0"/>
    <n v="1"/>
    <d v="2022-01-20T00:00:00"/>
    <x v="2073"/>
    <n v="1325300"/>
    <n v="106024"/>
    <x v="9"/>
    <x v="2"/>
    <n v="1219276"/>
    <n v="0.92"/>
    <x v="2"/>
    <x v="6"/>
    <x v="6"/>
    <x v="1"/>
    <x v="0"/>
  </r>
  <r>
    <s v="ODR5559280398l"/>
    <s v="C851854L"/>
    <d v="2022-02-28T00:00:00"/>
    <s v="P162593"/>
    <n v="33060"/>
    <n v="4"/>
    <n v="1322400"/>
    <n v="0"/>
    <n v="1322400"/>
    <n v="1"/>
    <n v="1"/>
    <n v="1"/>
    <n v="1"/>
    <d v="2021-07-01T00:00:00"/>
    <x v="1902"/>
    <n v="330600"/>
    <n v="20126"/>
    <x v="11"/>
    <x v="2"/>
    <n v="1241896"/>
    <n v="0.93912280701754403"/>
    <x v="0"/>
    <x v="10"/>
    <x v="10"/>
    <x v="1"/>
    <x v="0"/>
  </r>
  <r>
    <s v="ODR6937846734a"/>
    <s v="C905217L"/>
    <d v="2022-01-29T00:00:00"/>
    <s v="P253776"/>
    <n v="66120"/>
    <n v="2"/>
    <n v="1322400"/>
    <n v="0"/>
    <n v="1322400"/>
    <n v="1"/>
    <n v="1"/>
    <n v="0"/>
    <n v="1"/>
    <d v="2022-01-20T00:00:00"/>
    <x v="1956"/>
    <n v="521420"/>
    <n v="40658"/>
    <x v="5"/>
    <x v="2"/>
    <n v="1241084"/>
    <n v="0.93850877192982396"/>
    <x v="0"/>
    <x v="3"/>
    <x v="3"/>
    <x v="1"/>
    <x v="0"/>
  </r>
  <r>
    <s v="ODR5627564425x"/>
    <s v="C612558L"/>
    <d v="2021-08-21T00:00:00"/>
    <s v="P622376"/>
    <n v="131950"/>
    <n v="1"/>
    <n v="1319500"/>
    <n v="0"/>
    <n v="1319500"/>
    <n v="1"/>
    <n v="1"/>
    <n v="0"/>
    <n v="1"/>
    <d v="2021-08-20T00:00:00"/>
    <x v="2074"/>
    <n v="1319500"/>
    <n v="88392"/>
    <x v="14"/>
    <x v="2"/>
    <n v="1231108"/>
    <n v="0.933010989010989"/>
    <x v="2"/>
    <x v="11"/>
    <x v="11"/>
    <x v="0"/>
    <x v="0"/>
  </r>
  <r>
    <s v="ODR1993098304l"/>
    <s v="C427092L"/>
    <d v="2021-08-07T00:00:00"/>
    <s v="P461115"/>
    <n v="131950"/>
    <n v="1"/>
    <n v="1319500"/>
    <n v="0"/>
    <n v="1319500"/>
    <n v="1"/>
    <n v="1"/>
    <n v="1"/>
    <n v="1"/>
    <d v="2021-07-06T00:00:00"/>
    <x v="2075"/>
    <n v="1319500"/>
    <n v="118726"/>
    <x v="9"/>
    <x v="2"/>
    <n v="1200774"/>
    <n v="0.91002197802197804"/>
    <x v="2"/>
    <x v="11"/>
    <x v="11"/>
    <x v="0"/>
    <x v="0"/>
  </r>
  <r>
    <s v="ODR5434421112t"/>
    <s v="C410639L"/>
    <d v="2021-03-09T00:00:00"/>
    <s v="P497435"/>
    <n v="26390"/>
    <n v="5"/>
    <n v="1319500"/>
    <n v="0"/>
    <n v="1319500"/>
    <n v="1"/>
    <n v="0"/>
    <n v="0"/>
    <n v="8"/>
    <d v="2021-09-14T00:00:00"/>
    <x v="1181"/>
    <n v="252300"/>
    <n v="17400"/>
    <x v="11"/>
    <x v="8"/>
    <n v="1232500"/>
    <n v="0.93406593406593397"/>
    <x v="0"/>
    <x v="9"/>
    <x v="9"/>
    <x v="0"/>
    <x v="1"/>
  </r>
  <r>
    <s v="ODR7128393487n"/>
    <s v="C410639L"/>
    <d v="2021-11-09T00:00:00"/>
    <s v="P497435"/>
    <n v="26390"/>
    <n v="5"/>
    <n v="1319500"/>
    <n v="0"/>
    <n v="1319500"/>
    <n v="1"/>
    <n v="0"/>
    <n v="0"/>
    <n v="8"/>
    <d v="2021-09-14T00:00:00"/>
    <x v="1181"/>
    <n v="252300"/>
    <n v="17400"/>
    <x v="11"/>
    <x v="8"/>
    <n v="1232500"/>
    <n v="0.93406593406593397"/>
    <x v="0"/>
    <x v="0"/>
    <x v="0"/>
    <x v="0"/>
    <x v="1"/>
  </r>
  <r>
    <s v="ODR8351898076a"/>
    <s v="C203780L"/>
    <d v="2021-08-17T00:00:00"/>
    <s v="P828976"/>
    <n v="131950"/>
    <n v="1"/>
    <n v="1319500"/>
    <n v="0"/>
    <n v="1319500"/>
    <n v="1"/>
    <n v="1"/>
    <n v="1"/>
    <n v="1"/>
    <d v="2021-08-22T00:00:00"/>
    <x v="2076"/>
    <n v="1319500"/>
    <n v="104226"/>
    <x v="7"/>
    <x v="2"/>
    <n v="1215274"/>
    <n v="0.92101098901098899"/>
    <x v="2"/>
    <x v="11"/>
    <x v="11"/>
    <x v="0"/>
    <x v="0"/>
  </r>
  <r>
    <s v="ODR5428900227f"/>
    <s v="C863086L"/>
    <d v="2021-08-24T00:00:00"/>
    <s v="P504277"/>
    <n v="131950"/>
    <n v="1"/>
    <n v="1319500"/>
    <n v="0"/>
    <n v="1319500"/>
    <n v="1"/>
    <n v="1"/>
    <n v="1"/>
    <n v="1"/>
    <d v="2021-08-09T00:00:00"/>
    <x v="2077"/>
    <n v="1319500"/>
    <n v="110838"/>
    <x v="7"/>
    <x v="2"/>
    <n v="1208662"/>
    <n v="0.91600000000000004"/>
    <x v="2"/>
    <x v="11"/>
    <x v="11"/>
    <x v="0"/>
    <x v="0"/>
  </r>
  <r>
    <s v="ODR9858717040h"/>
    <s v="C840180L"/>
    <d v="2021-07-13T00:00:00"/>
    <s v="P900904"/>
    <n v="131080"/>
    <n v="1"/>
    <n v="1310800"/>
    <n v="0"/>
    <n v="1310800"/>
    <n v="1"/>
    <n v="1"/>
    <n v="1"/>
    <n v="1"/>
    <d v="2021-07-27T00:00:00"/>
    <x v="2078"/>
    <n v="1310800"/>
    <n v="103530"/>
    <x v="8"/>
    <x v="2"/>
    <n v="1207270"/>
    <n v="0.92101769911504405"/>
    <x v="2"/>
    <x v="7"/>
    <x v="7"/>
    <x v="0"/>
    <x v="0"/>
  </r>
  <r>
    <s v="ODR3592509018f"/>
    <s v="C446118L"/>
    <d v="2021-10-18T00:00:00"/>
    <s v="P904043"/>
    <n v="130500"/>
    <n v="1"/>
    <n v="1305000"/>
    <n v="0"/>
    <n v="1305000"/>
    <n v="1"/>
    <n v="1"/>
    <n v="1"/>
    <n v="1"/>
    <d v="2021-10-17T00:00:00"/>
    <x v="1430"/>
    <n v="1450000"/>
    <n v="117450"/>
    <x v="6"/>
    <x v="2"/>
    <n v="1187550"/>
    <n v="0.91"/>
    <x v="2"/>
    <x v="6"/>
    <x v="6"/>
    <x v="0"/>
    <x v="0"/>
  </r>
  <r>
    <s v="ODR7761473494l"/>
    <s v="C485577L"/>
    <d v="2021-10-29T00:00:00"/>
    <s v="P904043"/>
    <n v="130500"/>
    <n v="1"/>
    <n v="1305000"/>
    <n v="0"/>
    <n v="1305000"/>
    <n v="1"/>
    <n v="1"/>
    <n v="1"/>
    <n v="1"/>
    <d v="2021-07-25T00:00:00"/>
    <x v="1430"/>
    <n v="1450000"/>
    <n v="117450"/>
    <x v="6"/>
    <x v="2"/>
    <n v="1187550"/>
    <n v="0.91"/>
    <x v="2"/>
    <x v="6"/>
    <x v="6"/>
    <x v="0"/>
    <x v="0"/>
  </r>
  <r>
    <s v="ODR4132924423e"/>
    <s v="C933054L"/>
    <d v="2021-12-10T00:00:00"/>
    <s v="P904043"/>
    <n v="130500"/>
    <n v="1"/>
    <n v="1305000"/>
    <n v="0"/>
    <n v="1305000"/>
    <n v="1"/>
    <n v="1"/>
    <n v="1"/>
    <n v="1"/>
    <d v="2021-10-14T00:00:00"/>
    <x v="1430"/>
    <n v="1450000"/>
    <n v="117450"/>
    <x v="6"/>
    <x v="2"/>
    <n v="1187550"/>
    <n v="0.91"/>
    <x v="2"/>
    <x v="1"/>
    <x v="1"/>
    <x v="0"/>
    <x v="0"/>
  </r>
  <r>
    <s v="ODR8229259882o"/>
    <s v="C551004L"/>
    <d v="2021-06-08T00:00:00"/>
    <s v="P322230"/>
    <n v="130500"/>
    <n v="1"/>
    <n v="1305000"/>
    <n v="0"/>
    <n v="1305000"/>
    <n v="1"/>
    <n v="1"/>
    <n v="1"/>
    <n v="1"/>
    <d v="2021-08-03T00:00:00"/>
    <x v="2079"/>
    <n v="1305000"/>
    <n v="91350"/>
    <x v="8"/>
    <x v="2"/>
    <n v="1213650"/>
    <n v="0.93"/>
    <x v="2"/>
    <x v="8"/>
    <x v="8"/>
    <x v="0"/>
    <x v="0"/>
  </r>
  <r>
    <s v="ODR5463063301v"/>
    <s v="C440383L"/>
    <d v="2022-05-16T00:00:00"/>
    <s v="P285257"/>
    <n v="130500"/>
    <n v="1"/>
    <n v="1305000"/>
    <n v="0"/>
    <n v="1305000"/>
    <n v="1"/>
    <n v="1"/>
    <n v="0"/>
    <n v="1"/>
    <d v="2021-11-15T00:00:00"/>
    <x v="2080"/>
    <n v="1305000"/>
    <n v="112230"/>
    <x v="8"/>
    <x v="2"/>
    <n v="1192770"/>
    <n v="0.91400000000000003"/>
    <x v="2"/>
    <x v="2"/>
    <x v="2"/>
    <x v="1"/>
    <x v="0"/>
  </r>
  <r>
    <s v="ODR2364655189y"/>
    <s v="C927076L"/>
    <d v="2022-09-01T00:00:00"/>
    <s v="P858068"/>
    <n v="26100"/>
    <n v="5"/>
    <n v="1305000"/>
    <n v="0"/>
    <n v="1305000"/>
    <n v="1"/>
    <n v="1"/>
    <n v="1"/>
    <n v="1"/>
    <d v="2021-07-07T00:00:00"/>
    <x v="0"/>
    <n v="261000"/>
    <n v="18270"/>
    <x v="0"/>
    <x v="2"/>
    <n v="1213650"/>
    <n v="0.93"/>
    <x v="0"/>
    <x v="4"/>
    <x v="4"/>
    <x v="1"/>
    <x v="0"/>
  </r>
  <r>
    <s v="ODR7088856312h"/>
    <s v="C698745L"/>
    <d v="2022-11-01T00:00:00"/>
    <s v="P858068"/>
    <n v="26100"/>
    <n v="5"/>
    <n v="1305000"/>
    <n v="0"/>
    <n v="1305000"/>
    <n v="1"/>
    <n v="1"/>
    <n v="1"/>
    <n v="1"/>
    <d v="2021-11-12T00:00:00"/>
    <x v="0"/>
    <n v="261000"/>
    <n v="18270"/>
    <x v="0"/>
    <x v="2"/>
    <n v="1213650"/>
    <n v="0.93"/>
    <x v="0"/>
    <x v="0"/>
    <x v="0"/>
    <x v="1"/>
    <x v="0"/>
  </r>
  <r>
    <s v="ODR4404464582p"/>
    <s v="C817363L"/>
    <d v="2022-05-19T00:00:00"/>
    <s v="P593794"/>
    <n v="43500"/>
    <n v="3"/>
    <n v="1305000"/>
    <n v="0"/>
    <n v="1305000"/>
    <n v="1"/>
    <n v="1"/>
    <n v="1"/>
    <n v="1"/>
    <d v="2022-01-01T00:00:00"/>
    <x v="2081"/>
    <n v="435000"/>
    <n v="26506"/>
    <x v="11"/>
    <x v="2"/>
    <n v="1225482"/>
    <n v="0.93906666666666705"/>
    <x v="0"/>
    <x v="2"/>
    <x v="2"/>
    <x v="1"/>
    <x v="0"/>
  </r>
  <r>
    <s v="ODR6481605233a"/>
    <s v="C649526L"/>
    <d v="2021-11-10T00:00:00"/>
    <s v="P224439"/>
    <n v="130210"/>
    <n v="1"/>
    <n v="1302100"/>
    <n v="0"/>
    <n v="1302100"/>
    <n v="1"/>
    <n v="1"/>
    <n v="1"/>
    <n v="1"/>
    <d v="2021-08-10T00:00:00"/>
    <x v="2082"/>
    <n v="1302100"/>
    <n v="100224"/>
    <x v="8"/>
    <x v="2"/>
    <n v="1201876"/>
    <n v="0.92302895322939904"/>
    <x v="2"/>
    <x v="0"/>
    <x v="0"/>
    <x v="0"/>
    <x v="0"/>
  </r>
  <r>
    <s v="ODR7288641021a"/>
    <s v="C641246L"/>
    <d v="2021-11-14T00:00:00"/>
    <s v="P224439"/>
    <n v="130210"/>
    <n v="1"/>
    <n v="1302100"/>
    <n v="0"/>
    <n v="1302100"/>
    <n v="1"/>
    <n v="1"/>
    <n v="0"/>
    <n v="1"/>
    <d v="2021-09-01T00:00:00"/>
    <x v="2082"/>
    <n v="1302100"/>
    <n v="100224"/>
    <x v="8"/>
    <x v="2"/>
    <n v="1201876"/>
    <n v="0.92302895322939904"/>
    <x v="2"/>
    <x v="0"/>
    <x v="0"/>
    <x v="0"/>
    <x v="0"/>
  </r>
  <r>
    <s v="ODR8600941704g"/>
    <s v="C476516L"/>
    <d v="2021-10-14T00:00:00"/>
    <s v="P565511"/>
    <n v="130210"/>
    <n v="1"/>
    <n v="1302100"/>
    <n v="0"/>
    <n v="1302100"/>
    <n v="1"/>
    <n v="0"/>
    <n v="0"/>
    <n v="4"/>
    <d v="2021-10-24T00:00:00"/>
    <x v="2083"/>
    <n v="1302100"/>
    <n v="102834"/>
    <x v="14"/>
    <x v="1"/>
    <n v="1199266"/>
    <n v="0.92102449888641402"/>
    <x v="2"/>
    <x v="6"/>
    <x v="6"/>
    <x v="0"/>
    <x v="1"/>
  </r>
  <r>
    <s v="ODR7931791626p"/>
    <s v="C504943L"/>
    <d v="2022-03-26T00:00:00"/>
    <s v="P568444"/>
    <n v="18560"/>
    <n v="7"/>
    <n v="1299200"/>
    <n v="0"/>
    <n v="1299200"/>
    <n v="1"/>
    <n v="1"/>
    <n v="1"/>
    <n v="1"/>
    <d v="2022-02-23T00:00:00"/>
    <x v="1799"/>
    <n v="174000"/>
    <n v="15660"/>
    <x v="11"/>
    <x v="2"/>
    <n v="1189580"/>
    <n v="0.91562500000000002"/>
    <x v="0"/>
    <x v="9"/>
    <x v="9"/>
    <x v="1"/>
    <x v="0"/>
  </r>
  <r>
    <s v="ODR6740031431q"/>
    <s v="C215074L"/>
    <d v="2021-07-10T00:00:00"/>
    <s v="P722057"/>
    <n v="128760"/>
    <n v="1"/>
    <n v="1287600"/>
    <n v="0"/>
    <n v="1287600"/>
    <n v="1"/>
    <n v="1"/>
    <n v="1"/>
    <n v="4"/>
    <d v="2021-09-13T00:00:00"/>
    <x v="2084"/>
    <n v="1287600"/>
    <n v="82360"/>
    <x v="14"/>
    <x v="1"/>
    <n v="1205240"/>
    <n v="0.93603603603603602"/>
    <x v="2"/>
    <x v="7"/>
    <x v="7"/>
    <x v="0"/>
    <x v="0"/>
  </r>
  <r>
    <s v="ODR3002145612v"/>
    <s v="C179018L"/>
    <d v="2021-07-22T00:00:00"/>
    <s v="P890273"/>
    <n v="42920"/>
    <n v="3"/>
    <n v="1287600"/>
    <n v="0"/>
    <n v="1287600"/>
    <n v="1"/>
    <n v="1"/>
    <n v="0"/>
    <n v="1"/>
    <d v="2021-07-14T00:00:00"/>
    <x v="2085"/>
    <n v="429200"/>
    <n v="32190"/>
    <x v="12"/>
    <x v="2"/>
    <n v="1191030"/>
    <n v="0.92500000000000004"/>
    <x v="0"/>
    <x v="7"/>
    <x v="7"/>
    <x v="0"/>
    <x v="0"/>
  </r>
  <r>
    <s v="ODR6220701040u"/>
    <s v="C441893L"/>
    <d v="2022-06-28T00:00:00"/>
    <s v="P255546"/>
    <n v="64380"/>
    <n v="2"/>
    <n v="1287600"/>
    <n v="0"/>
    <n v="1287600"/>
    <n v="1"/>
    <n v="1"/>
    <n v="1"/>
    <n v="1"/>
    <d v="2021-07-07T00:00:00"/>
    <x v="2086"/>
    <n v="643800"/>
    <n v="55332"/>
    <x v="5"/>
    <x v="2"/>
    <n v="1176936"/>
    <n v="0.91405405405405404"/>
    <x v="2"/>
    <x v="8"/>
    <x v="8"/>
    <x v="1"/>
    <x v="0"/>
  </r>
  <r>
    <s v="ODR9210145145j"/>
    <s v="C163269L"/>
    <d v="2022-10-07T00:00:00"/>
    <s v="P484159"/>
    <n v="128296"/>
    <n v="1"/>
    <n v="1282960"/>
    <n v="0"/>
    <n v="1282960"/>
    <n v="1"/>
    <n v="0"/>
    <n v="0"/>
    <n v="1"/>
    <d v="2021-11-24T00:00:00"/>
    <x v="2087"/>
    <n v="1282960"/>
    <n v="109040"/>
    <x v="8"/>
    <x v="2"/>
    <n v="1173920"/>
    <n v="0.91500904159132002"/>
    <x v="2"/>
    <x v="6"/>
    <x v="6"/>
    <x v="1"/>
    <x v="1"/>
  </r>
  <r>
    <s v="ODR4371054713x"/>
    <s v="C113767L"/>
    <d v="2021-11-25T00:00:00"/>
    <s v="P181645"/>
    <n v="127890"/>
    <n v="1"/>
    <n v="1278900"/>
    <n v="0"/>
    <n v="1278900"/>
    <n v="1"/>
    <n v="0"/>
    <n v="0"/>
    <n v="2"/>
    <d v="2021-11-15T00:00:00"/>
    <x v="152"/>
    <n v="0"/>
    <n v="0"/>
    <x v="0"/>
    <x v="5"/>
    <n v="1278900"/>
    <n v="1"/>
    <x v="0"/>
    <x v="0"/>
    <x v="0"/>
    <x v="0"/>
    <x v="1"/>
  </r>
  <r>
    <s v="ODR4339116280y"/>
    <s v="C353221L"/>
    <d v="2022-03-03T00:00:00"/>
    <s v="P493685"/>
    <n v="127600"/>
    <n v="1"/>
    <n v="1276000"/>
    <n v="0"/>
    <n v="1276000"/>
    <n v="1"/>
    <n v="1"/>
    <n v="1"/>
    <n v="1"/>
    <d v="2021-12-20T00:00:00"/>
    <x v="2088"/>
    <n v="1276000"/>
    <n v="111012"/>
    <x v="10"/>
    <x v="2"/>
    <n v="1164988"/>
    <n v="0.91300000000000003"/>
    <x v="2"/>
    <x v="9"/>
    <x v="9"/>
    <x v="1"/>
    <x v="0"/>
  </r>
  <r>
    <s v="ODR3450311437u"/>
    <s v="C949498L"/>
    <d v="2021-04-12T00:00:00"/>
    <s v="P812489"/>
    <n v="127600"/>
    <n v="1"/>
    <n v="1276000"/>
    <n v="0"/>
    <n v="1276000"/>
    <n v="1"/>
    <n v="1"/>
    <n v="0"/>
    <n v="1"/>
    <d v="2021-12-14T00:00:00"/>
    <x v="2089"/>
    <n v="1276000"/>
    <n v="79112"/>
    <x v="6"/>
    <x v="2"/>
    <n v="1196888"/>
    <n v="0.93799999999999994"/>
    <x v="2"/>
    <x v="5"/>
    <x v="5"/>
    <x v="0"/>
    <x v="0"/>
  </r>
  <r>
    <s v="ODR4480787287j"/>
    <s v="C408108L"/>
    <d v="2021-10-12T00:00:00"/>
    <s v="P812489"/>
    <n v="127600"/>
    <n v="1"/>
    <n v="1276000"/>
    <n v="0"/>
    <n v="1276000"/>
    <n v="1"/>
    <n v="1"/>
    <n v="1"/>
    <n v="1"/>
    <d v="2021-12-07T00:00:00"/>
    <x v="2089"/>
    <n v="1276000"/>
    <n v="79112"/>
    <x v="6"/>
    <x v="2"/>
    <n v="1196888"/>
    <n v="0.93799999999999994"/>
    <x v="2"/>
    <x v="6"/>
    <x v="6"/>
    <x v="0"/>
    <x v="0"/>
  </r>
  <r>
    <s v="ODR2617566862f"/>
    <s v="C210702L"/>
    <d v="2021-12-12T00:00:00"/>
    <s v="P812489"/>
    <n v="127600"/>
    <n v="1"/>
    <n v="1276000"/>
    <n v="0"/>
    <n v="1276000"/>
    <n v="1"/>
    <n v="1"/>
    <n v="1"/>
    <n v="1"/>
    <d v="2021-11-18T00:00:00"/>
    <x v="2089"/>
    <n v="1276000"/>
    <n v="79112"/>
    <x v="6"/>
    <x v="2"/>
    <n v="1196888"/>
    <n v="0.93799999999999994"/>
    <x v="2"/>
    <x v="1"/>
    <x v="1"/>
    <x v="0"/>
    <x v="0"/>
  </r>
  <r>
    <s v="ODR9224124630y"/>
    <s v="C334170L"/>
    <d v="2021-12-31T00:00:00"/>
    <s v="P812489"/>
    <n v="127600"/>
    <n v="1"/>
    <n v="1276000"/>
    <n v="0"/>
    <n v="1276000"/>
    <n v="1"/>
    <n v="1"/>
    <n v="0"/>
    <n v="1"/>
    <d v="2021-12-06T00:00:00"/>
    <x v="2089"/>
    <n v="1276000"/>
    <n v="79112"/>
    <x v="6"/>
    <x v="2"/>
    <n v="1196888"/>
    <n v="0.93799999999999994"/>
    <x v="2"/>
    <x v="1"/>
    <x v="1"/>
    <x v="0"/>
    <x v="0"/>
  </r>
  <r>
    <s v="ODR5090212628k"/>
    <s v="C145727L"/>
    <d v="2022-01-30T00:00:00"/>
    <s v="P176225"/>
    <n v="127600"/>
    <n v="1"/>
    <n v="1276000"/>
    <n v="0"/>
    <n v="1276000"/>
    <n v="1"/>
    <n v="0"/>
    <n v="0"/>
    <n v="4"/>
    <d v="2021-09-10T00:00:00"/>
    <x v="2090"/>
    <n v="1276000"/>
    <n v="111012"/>
    <x v="14"/>
    <x v="1"/>
    <n v="1164988"/>
    <n v="0.91300000000000003"/>
    <x v="2"/>
    <x v="3"/>
    <x v="3"/>
    <x v="1"/>
    <x v="1"/>
  </r>
  <r>
    <s v="ODR3751978588t"/>
    <s v="C145727L"/>
    <d v="2022-01-31T00:00:00"/>
    <s v="P176225"/>
    <n v="127600"/>
    <n v="1"/>
    <n v="1276000"/>
    <n v="0"/>
    <n v="1276000"/>
    <n v="1"/>
    <n v="0"/>
    <n v="0"/>
    <n v="4"/>
    <d v="2021-09-10T00:00:00"/>
    <x v="2090"/>
    <n v="1276000"/>
    <n v="111012"/>
    <x v="14"/>
    <x v="1"/>
    <n v="1164988"/>
    <n v="0.91300000000000003"/>
    <x v="2"/>
    <x v="3"/>
    <x v="3"/>
    <x v="1"/>
    <x v="1"/>
  </r>
  <r>
    <s v="ODR2504306759w"/>
    <s v="C499813L"/>
    <d v="2022-05-31T00:00:00"/>
    <s v="P702210"/>
    <n v="127600"/>
    <n v="1"/>
    <n v="1276000"/>
    <n v="0"/>
    <n v="1276000"/>
    <n v="1"/>
    <n v="1"/>
    <n v="1"/>
    <n v="3"/>
    <d v="2022-05-03T00:00:00"/>
    <x v="2091"/>
    <n v="1276000"/>
    <n v="79112"/>
    <x v="14"/>
    <x v="3"/>
    <n v="1196888"/>
    <n v="0.93799999999999994"/>
    <x v="2"/>
    <x v="2"/>
    <x v="2"/>
    <x v="1"/>
    <x v="0"/>
  </r>
  <r>
    <s v="ODR7076217527a"/>
    <s v="C174527L"/>
    <d v="2022-07-02T00:00:00"/>
    <s v="P707686"/>
    <n v="127600"/>
    <n v="1"/>
    <n v="1276000"/>
    <n v="0"/>
    <n v="1276000"/>
    <n v="1"/>
    <n v="1"/>
    <n v="0"/>
    <n v="1"/>
    <d v="2022-01-13T00:00:00"/>
    <x v="2092"/>
    <n v="1276000"/>
    <n v="85492"/>
    <x v="14"/>
    <x v="2"/>
    <n v="1190508"/>
    <n v="0.93300000000000005"/>
    <x v="2"/>
    <x v="7"/>
    <x v="7"/>
    <x v="1"/>
    <x v="0"/>
  </r>
  <r>
    <s v="ODR6267172836u"/>
    <s v="C113061L"/>
    <d v="2022-12-01T00:00:00"/>
    <s v="P605824"/>
    <n v="127600"/>
    <n v="1"/>
    <n v="1276000"/>
    <n v="0"/>
    <n v="1276000"/>
    <n v="1"/>
    <n v="1"/>
    <n v="1"/>
    <n v="1"/>
    <d v="2021-07-20T00:00:00"/>
    <x v="140"/>
    <n v="1276000"/>
    <n v="108460"/>
    <x v="14"/>
    <x v="2"/>
    <n v="1167540"/>
    <n v="0.91500000000000004"/>
    <x v="2"/>
    <x v="1"/>
    <x v="1"/>
    <x v="1"/>
    <x v="0"/>
  </r>
  <r>
    <s v="ODR6674637224z"/>
    <s v="C203778L"/>
    <d v="2022-03-28T00:00:00"/>
    <s v="P397101"/>
    <n v="127600"/>
    <n v="1"/>
    <n v="1276000"/>
    <n v="0"/>
    <n v="1276000"/>
    <n v="1"/>
    <n v="1"/>
    <n v="1"/>
    <n v="1"/>
    <d v="2021-10-15T00:00:00"/>
    <x v="2093"/>
    <n v="1276000"/>
    <n v="89320"/>
    <x v="9"/>
    <x v="2"/>
    <n v="1186680"/>
    <n v="0.93"/>
    <x v="2"/>
    <x v="9"/>
    <x v="9"/>
    <x v="1"/>
    <x v="0"/>
  </r>
  <r>
    <s v="ODR4327158730s"/>
    <s v="C448684L"/>
    <d v="2021-08-27T00:00:00"/>
    <s v="P954748"/>
    <n v="31900"/>
    <n v="4"/>
    <n v="1276000"/>
    <n v="0"/>
    <n v="1276000"/>
    <n v="1"/>
    <n v="1"/>
    <n v="1"/>
    <n v="1"/>
    <d v="2021-08-23T00:00:00"/>
    <x v="1184"/>
    <n v="319000"/>
    <n v="28072"/>
    <x v="11"/>
    <x v="2"/>
    <n v="1163712"/>
    <n v="0.91200000000000003"/>
    <x v="0"/>
    <x v="11"/>
    <x v="11"/>
    <x v="0"/>
    <x v="0"/>
  </r>
  <r>
    <s v="ODR6714876217s"/>
    <s v="C171592L"/>
    <d v="2021-10-26T00:00:00"/>
    <s v="P954748"/>
    <n v="31900"/>
    <n v="4"/>
    <n v="1276000"/>
    <n v="0"/>
    <n v="1276000"/>
    <n v="1"/>
    <n v="1"/>
    <n v="1"/>
    <n v="1"/>
    <d v="2021-08-07T00:00:00"/>
    <x v="1184"/>
    <n v="319000"/>
    <n v="28072"/>
    <x v="11"/>
    <x v="2"/>
    <n v="1163712"/>
    <n v="0.91200000000000003"/>
    <x v="0"/>
    <x v="6"/>
    <x v="6"/>
    <x v="0"/>
    <x v="0"/>
  </r>
  <r>
    <s v="ODR5016332248c"/>
    <s v="C673858L"/>
    <d v="2021-03-10T00:00:00"/>
    <s v="P562355"/>
    <n v="31900"/>
    <n v="4"/>
    <n v="1276000"/>
    <n v="0"/>
    <n v="1276000"/>
    <n v="1"/>
    <n v="1"/>
    <n v="1"/>
    <n v="1"/>
    <d v="2021-09-03T00:00:00"/>
    <x v="1383"/>
    <n v="319000"/>
    <n v="23896"/>
    <x v="5"/>
    <x v="2"/>
    <n v="1180416"/>
    <n v="0.92509090909090896"/>
    <x v="0"/>
    <x v="9"/>
    <x v="9"/>
    <x v="0"/>
    <x v="0"/>
  </r>
  <r>
    <s v="ODR3566627573r"/>
    <s v="C390419L"/>
    <d v="2021-10-13T00:00:00"/>
    <s v="P562355"/>
    <n v="31900"/>
    <n v="4"/>
    <n v="1276000"/>
    <n v="0"/>
    <n v="1276000"/>
    <n v="1"/>
    <n v="1"/>
    <n v="1"/>
    <n v="1"/>
    <d v="2021-10-24T00:00:00"/>
    <x v="1383"/>
    <n v="319000"/>
    <n v="23896"/>
    <x v="5"/>
    <x v="2"/>
    <n v="1180416"/>
    <n v="0.92509090909090896"/>
    <x v="0"/>
    <x v="6"/>
    <x v="6"/>
    <x v="0"/>
    <x v="0"/>
  </r>
  <r>
    <s v="ODR3640098959x"/>
    <s v="C352946L"/>
    <d v="2021-11-11T00:00:00"/>
    <s v="P562355"/>
    <n v="31900"/>
    <n v="4"/>
    <n v="1276000"/>
    <n v="0"/>
    <n v="1276000"/>
    <n v="1"/>
    <n v="1"/>
    <n v="1"/>
    <n v="1"/>
    <d v="2021-11-12T00:00:00"/>
    <x v="1383"/>
    <n v="319000"/>
    <n v="23896"/>
    <x v="5"/>
    <x v="2"/>
    <n v="1180416"/>
    <n v="0.92509090909090896"/>
    <x v="0"/>
    <x v="0"/>
    <x v="0"/>
    <x v="0"/>
    <x v="0"/>
  </r>
  <r>
    <s v="ODR6646298837r"/>
    <s v="C182986L"/>
    <d v="2021-12-29T00:00:00"/>
    <s v="P562355"/>
    <n v="31900"/>
    <n v="4"/>
    <n v="1276000"/>
    <n v="0"/>
    <n v="1276000"/>
    <n v="1"/>
    <n v="1"/>
    <n v="1"/>
    <n v="1"/>
    <d v="2021-07-04T00:00:00"/>
    <x v="1383"/>
    <n v="319000"/>
    <n v="23896"/>
    <x v="5"/>
    <x v="2"/>
    <n v="1180416"/>
    <n v="0.92509090909090896"/>
    <x v="0"/>
    <x v="1"/>
    <x v="1"/>
    <x v="0"/>
    <x v="0"/>
  </r>
  <r>
    <s v="ODR4691044937k"/>
    <s v="C922671L"/>
    <d v="2021-12-30T00:00:00"/>
    <s v="P562355"/>
    <n v="31900"/>
    <n v="4"/>
    <n v="1276000"/>
    <n v="0"/>
    <n v="1276000"/>
    <n v="1"/>
    <n v="1"/>
    <n v="1"/>
    <n v="1"/>
    <d v="2021-08-24T00:00:00"/>
    <x v="1383"/>
    <n v="319000"/>
    <n v="23896"/>
    <x v="5"/>
    <x v="2"/>
    <n v="1180416"/>
    <n v="0.92509090909090896"/>
    <x v="0"/>
    <x v="1"/>
    <x v="1"/>
    <x v="0"/>
    <x v="0"/>
  </r>
  <r>
    <s v="ODR4786863345l"/>
    <s v="C922671L"/>
    <d v="2022-07-05T00:00:00"/>
    <s v="P562355"/>
    <n v="31900"/>
    <n v="4"/>
    <n v="1276000"/>
    <n v="0"/>
    <n v="1276000"/>
    <n v="1"/>
    <n v="1"/>
    <n v="1"/>
    <n v="1"/>
    <d v="2021-08-24T00:00:00"/>
    <x v="1383"/>
    <n v="319000"/>
    <n v="23896"/>
    <x v="5"/>
    <x v="2"/>
    <n v="1180416"/>
    <n v="0.92509090909090896"/>
    <x v="0"/>
    <x v="7"/>
    <x v="7"/>
    <x v="1"/>
    <x v="0"/>
  </r>
  <r>
    <s v="ODR2579611044y"/>
    <s v="C503407L"/>
    <d v="2021-02-12T00:00:00"/>
    <s v="P650546"/>
    <n v="127542"/>
    <n v="1"/>
    <n v="1275420"/>
    <n v="0"/>
    <n v="1275420"/>
    <n v="1"/>
    <n v="0"/>
    <n v="0"/>
    <n v="4"/>
    <d v="2021-12-26T00:00:00"/>
    <x v="2094"/>
    <n v="1275420"/>
    <n v="112230"/>
    <x v="14"/>
    <x v="1"/>
    <n v="1163190"/>
    <n v="0.91200545702592095"/>
    <x v="2"/>
    <x v="10"/>
    <x v="10"/>
    <x v="0"/>
    <x v="1"/>
  </r>
  <r>
    <s v="ODR3689976188f"/>
    <s v="C410720L"/>
    <d v="2022-01-06T00:00:00"/>
    <s v="P117410"/>
    <n v="127542"/>
    <n v="1"/>
    <n v="1275420"/>
    <n v="0"/>
    <n v="1275420"/>
    <n v="1"/>
    <n v="1"/>
    <n v="1"/>
    <n v="1"/>
    <d v="2022-05-19T00:00:00"/>
    <x v="2095"/>
    <n v="1275420"/>
    <n v="89262"/>
    <x v="14"/>
    <x v="2"/>
    <n v="1186158"/>
    <n v="0.93001364256480201"/>
    <x v="2"/>
    <x v="3"/>
    <x v="3"/>
    <x v="1"/>
    <x v="0"/>
  </r>
  <r>
    <s v="ODR9742449347z"/>
    <s v="C778147L"/>
    <d v="2022-05-21T00:00:00"/>
    <s v="P671247"/>
    <n v="127542"/>
    <n v="1"/>
    <n v="1275420"/>
    <n v="0"/>
    <n v="1275420"/>
    <n v="1"/>
    <n v="1"/>
    <n v="1"/>
    <n v="1"/>
    <d v="2022-05-15T00:00:00"/>
    <x v="2096"/>
    <n v="1275420"/>
    <n v="89262"/>
    <x v="14"/>
    <x v="2"/>
    <n v="1186158"/>
    <n v="0.93001364256480201"/>
    <x v="2"/>
    <x v="2"/>
    <x v="2"/>
    <x v="1"/>
    <x v="0"/>
  </r>
  <r>
    <s v="ODR8286439063u"/>
    <s v="C973354L"/>
    <d v="2021-09-13T00:00:00"/>
    <s v="P647894"/>
    <n v="127310"/>
    <n v="1"/>
    <n v="1273100"/>
    <n v="0"/>
    <n v="1273100"/>
    <n v="1"/>
    <n v="0"/>
    <n v="0"/>
    <n v="1"/>
    <d v="2021-09-14T00:00:00"/>
    <x v="2097"/>
    <n v="1273100"/>
    <n v="89088"/>
    <x v="9"/>
    <x v="2"/>
    <n v="1184012"/>
    <n v="0.93002277904328001"/>
    <x v="2"/>
    <x v="4"/>
    <x v="4"/>
    <x v="0"/>
    <x v="1"/>
  </r>
  <r>
    <s v="ODR8102679491g"/>
    <s v="C520677L"/>
    <d v="2021-07-25T00:00:00"/>
    <s v="P709592"/>
    <n v="127252"/>
    <n v="1"/>
    <n v="1272520"/>
    <n v="0"/>
    <n v="1272520"/>
    <n v="1"/>
    <n v="0"/>
    <n v="0"/>
    <n v="1"/>
    <d v="2021-07-27T00:00:00"/>
    <x v="2098"/>
    <n v="1272520"/>
    <n v="76328"/>
    <x v="14"/>
    <x v="2"/>
    <n v="1196192"/>
    <n v="0.94001823154056496"/>
    <x v="2"/>
    <x v="7"/>
    <x v="7"/>
    <x v="0"/>
    <x v="1"/>
  </r>
  <r>
    <s v="ODR5016953610c"/>
    <s v="C533639L"/>
    <d v="2022-03-07T00:00:00"/>
    <s v="P501415"/>
    <n v="63510"/>
    <n v="2"/>
    <n v="1270200"/>
    <n v="0"/>
    <n v="1270200"/>
    <n v="1"/>
    <n v="0"/>
    <n v="0"/>
    <n v="1"/>
    <d v="2021-09-04T00:00:00"/>
    <x v="2099"/>
    <n v="635100"/>
    <n v="48256"/>
    <x v="13"/>
    <x v="2"/>
    <n v="1173688"/>
    <n v="0.92401826484018301"/>
    <x v="2"/>
    <x v="9"/>
    <x v="9"/>
    <x v="1"/>
    <x v="1"/>
  </r>
  <r>
    <s v="ODR4986304246v"/>
    <s v="C869172L"/>
    <d v="2022-02-28T00:00:00"/>
    <s v="P986679"/>
    <n v="21170"/>
    <n v="6"/>
    <n v="1270200"/>
    <n v="0"/>
    <n v="1270200"/>
    <n v="1"/>
    <n v="1"/>
    <n v="1"/>
    <n v="1"/>
    <d v="2022-01-20T00:00:00"/>
    <x v="2100"/>
    <n v="211700"/>
    <n v="18386"/>
    <x v="0"/>
    <x v="2"/>
    <n v="1159884"/>
    <n v="0.91315068493150697"/>
    <x v="0"/>
    <x v="10"/>
    <x v="10"/>
    <x v="1"/>
    <x v="0"/>
  </r>
  <r>
    <s v="ODR4106682017j"/>
    <s v="C603902L"/>
    <d v="2022-04-03T00:00:00"/>
    <s v="P532247"/>
    <n v="127020"/>
    <n v="1"/>
    <n v="1270200"/>
    <n v="0"/>
    <n v="1270200"/>
    <n v="1"/>
    <n v="1"/>
    <n v="0"/>
    <n v="1"/>
    <d v="2021-11-25T00:00:00"/>
    <x v="1644"/>
    <n v="1270200"/>
    <n v="81258"/>
    <x v="12"/>
    <x v="2"/>
    <n v="1188942"/>
    <n v="0.93602739726027395"/>
    <x v="2"/>
    <x v="5"/>
    <x v="5"/>
    <x v="1"/>
    <x v="0"/>
  </r>
  <r>
    <s v="ODR4516863895b"/>
    <s v="C265593L"/>
    <d v="2022-06-29T00:00:00"/>
    <s v="P838242"/>
    <n v="126904"/>
    <n v="1"/>
    <n v="1269040"/>
    <n v="0"/>
    <n v="1269040"/>
    <n v="1"/>
    <n v="0"/>
    <n v="0"/>
    <n v="7"/>
    <d v="2022-06-23T00:00:00"/>
    <x v="2101"/>
    <n v="1269040"/>
    <n v="112926"/>
    <x v="8"/>
    <x v="4"/>
    <n v="1156114"/>
    <n v="0.91101462522851895"/>
    <x v="2"/>
    <x v="8"/>
    <x v="8"/>
    <x v="1"/>
    <x v="1"/>
  </r>
  <r>
    <s v="ODR8226500338c"/>
    <s v="C140374L"/>
    <d v="2022-08-02T00:00:00"/>
    <s v="P728616"/>
    <n v="126614"/>
    <n v="1"/>
    <n v="1266140"/>
    <n v="0"/>
    <n v="1266140"/>
    <n v="1"/>
    <n v="1"/>
    <n v="0"/>
    <n v="1"/>
    <d v="2021-12-06T00:00:00"/>
    <x v="2102"/>
    <n v="1266140"/>
    <n v="102544"/>
    <x v="8"/>
    <x v="2"/>
    <n v="1163596"/>
    <n v="0.91901053595968796"/>
    <x v="2"/>
    <x v="11"/>
    <x v="11"/>
    <x v="1"/>
    <x v="0"/>
  </r>
  <r>
    <s v="ODR8803487740r"/>
    <s v="C494873L"/>
    <d v="2021-09-19T00:00:00"/>
    <s v="P186555"/>
    <n v="126614"/>
    <n v="1"/>
    <n v="1266140"/>
    <n v="0"/>
    <n v="1266140"/>
    <n v="1"/>
    <n v="1"/>
    <n v="1"/>
    <n v="12"/>
    <d v="2021-09-18T00:00:00"/>
    <x v="2103"/>
    <n v="904800"/>
    <n v="66004"/>
    <x v="14"/>
    <x v="12"/>
    <n v="1200136"/>
    <n v="0.94786990380210701"/>
    <x v="2"/>
    <x v="4"/>
    <x v="4"/>
    <x v="0"/>
    <x v="0"/>
  </r>
  <r>
    <s v="ODR9710428171n"/>
    <s v="C508126L"/>
    <d v="2021-10-29T00:00:00"/>
    <s v="P186555"/>
    <n v="126614"/>
    <n v="1"/>
    <n v="1266140"/>
    <n v="0"/>
    <n v="1266140"/>
    <n v="1"/>
    <n v="1"/>
    <n v="0"/>
    <n v="1"/>
    <d v="2021-09-09T00:00:00"/>
    <x v="2103"/>
    <n v="904800"/>
    <n v="66004"/>
    <x v="14"/>
    <x v="2"/>
    <n v="1200136"/>
    <n v="0.94786990380210701"/>
    <x v="2"/>
    <x v="6"/>
    <x v="6"/>
    <x v="0"/>
    <x v="0"/>
  </r>
  <r>
    <s v="ODR6023502249b"/>
    <s v="C980063L"/>
    <d v="2021-08-24T00:00:00"/>
    <s v="P418918"/>
    <n v="63220"/>
    <n v="2"/>
    <n v="1264400"/>
    <n v="0"/>
    <n v="1264400"/>
    <n v="1"/>
    <n v="1"/>
    <n v="1"/>
    <n v="1"/>
    <d v="2021-07-04T00:00:00"/>
    <x v="2104"/>
    <n v="632200"/>
    <n v="45472"/>
    <x v="6"/>
    <x v="2"/>
    <n v="1173456"/>
    <n v="0.92807339449541304"/>
    <x v="2"/>
    <x v="11"/>
    <x v="11"/>
    <x v="0"/>
    <x v="0"/>
  </r>
  <r>
    <s v="ODR3202958773a"/>
    <s v="C455218L"/>
    <d v="2022-08-03T00:00:00"/>
    <s v="P161287"/>
    <n v="126150"/>
    <n v="1"/>
    <n v="1261500"/>
    <n v="0"/>
    <n v="1261500"/>
    <n v="1"/>
    <n v="1"/>
    <n v="0"/>
    <n v="4"/>
    <d v="2022-03-15T00:00:00"/>
    <x v="2105"/>
    <n v="1261500"/>
    <n v="112230"/>
    <x v="12"/>
    <x v="1"/>
    <n v="1149270"/>
    <n v="0.91103448275862098"/>
    <x v="2"/>
    <x v="11"/>
    <x v="11"/>
    <x v="1"/>
    <x v="0"/>
  </r>
  <r>
    <s v="ODR9801312328e"/>
    <s v="C631361L"/>
    <d v="2022-02-04T00:00:00"/>
    <s v="P698028"/>
    <n v="42050"/>
    <n v="3"/>
    <n v="1261500"/>
    <n v="0"/>
    <n v="1261500"/>
    <n v="1"/>
    <n v="1"/>
    <n v="0"/>
    <n v="1"/>
    <d v="2021-07-15T00:00:00"/>
    <x v="1544"/>
    <n v="403100"/>
    <n v="29000"/>
    <x v="11"/>
    <x v="2"/>
    <n v="1174500"/>
    <n v="0.931034482758621"/>
    <x v="0"/>
    <x v="10"/>
    <x v="10"/>
    <x v="1"/>
    <x v="0"/>
  </r>
  <r>
    <s v="ODR3418939937d"/>
    <s v="C549188L"/>
    <d v="2022-03-31T00:00:00"/>
    <s v="P197519"/>
    <n v="25230"/>
    <n v="5"/>
    <n v="1261500"/>
    <n v="0"/>
    <n v="1261500"/>
    <n v="1"/>
    <n v="1"/>
    <n v="1"/>
    <n v="1"/>
    <d v="2022-02-13T00:00:00"/>
    <x v="225"/>
    <n v="240700"/>
    <n v="14442"/>
    <x v="11"/>
    <x v="2"/>
    <n v="1189290"/>
    <n v="0.94275862068965499"/>
    <x v="0"/>
    <x v="9"/>
    <x v="9"/>
    <x v="1"/>
    <x v="0"/>
  </r>
  <r>
    <s v="ODR8892099978j"/>
    <s v="C631361L"/>
    <d v="2022-11-04T00:00:00"/>
    <s v="P698028"/>
    <n v="42050"/>
    <n v="3"/>
    <n v="1261500"/>
    <n v="0"/>
    <n v="1261500"/>
    <n v="1"/>
    <n v="1"/>
    <n v="0"/>
    <n v="1"/>
    <d v="2021-07-15T00:00:00"/>
    <x v="1544"/>
    <n v="403100"/>
    <n v="29000"/>
    <x v="11"/>
    <x v="2"/>
    <n v="1174500"/>
    <n v="0.931034482758621"/>
    <x v="0"/>
    <x v="0"/>
    <x v="0"/>
    <x v="1"/>
    <x v="0"/>
  </r>
  <r>
    <s v="ODR2417933873h"/>
    <s v="C263110L"/>
    <d v="2022-07-06T00:00:00"/>
    <s v="P183544"/>
    <n v="125280"/>
    <n v="1"/>
    <n v="1252800"/>
    <n v="0"/>
    <n v="1252800"/>
    <n v="1"/>
    <n v="1"/>
    <n v="1"/>
    <n v="1"/>
    <d v="2022-05-26T00:00:00"/>
    <x v="1945"/>
    <n v="1174500"/>
    <n v="93960"/>
    <x v="8"/>
    <x v="2"/>
    <n v="1158840"/>
    <n v="0.92500000000000004"/>
    <x v="2"/>
    <x v="7"/>
    <x v="7"/>
    <x v="1"/>
    <x v="0"/>
  </r>
  <r>
    <s v="ODR9955559244f"/>
    <s v="C951342L"/>
    <d v="2021-04-08T00:00:00"/>
    <s v="P875628"/>
    <n v="41760"/>
    <n v="3"/>
    <n v="1252800"/>
    <n v="0"/>
    <n v="1252800"/>
    <n v="1"/>
    <n v="1"/>
    <n v="0"/>
    <n v="1"/>
    <d v="2021-08-16T00:00:00"/>
    <x v="2106"/>
    <n v="417600"/>
    <n v="29232"/>
    <x v="14"/>
    <x v="2"/>
    <n v="1165104"/>
    <n v="0.93"/>
    <x v="0"/>
    <x v="5"/>
    <x v="5"/>
    <x v="0"/>
    <x v="0"/>
  </r>
  <r>
    <s v="ODR3469855118i"/>
    <s v="C191766L"/>
    <d v="2021-07-10T00:00:00"/>
    <s v="P926715"/>
    <n v="125280"/>
    <n v="1"/>
    <n v="1252800"/>
    <n v="0"/>
    <n v="1252800"/>
    <n v="1"/>
    <n v="1"/>
    <n v="1"/>
    <n v="4"/>
    <d v="2021-07-05T00:00:00"/>
    <x v="2107"/>
    <n v="1252800"/>
    <n v="92684"/>
    <x v="5"/>
    <x v="1"/>
    <n v="1160116"/>
    <n v="0.92601851851851802"/>
    <x v="2"/>
    <x v="7"/>
    <x v="7"/>
    <x v="0"/>
    <x v="0"/>
  </r>
  <r>
    <s v="ODR8028950421u"/>
    <s v="C191766L"/>
    <d v="2021-09-27T00:00:00"/>
    <s v="P926715"/>
    <n v="125280"/>
    <n v="1"/>
    <n v="1252800"/>
    <n v="0"/>
    <n v="1252800"/>
    <n v="1"/>
    <n v="1"/>
    <n v="1"/>
    <n v="4"/>
    <d v="2021-07-05T00:00:00"/>
    <x v="2107"/>
    <n v="1252800"/>
    <n v="92684"/>
    <x v="5"/>
    <x v="1"/>
    <n v="1160116"/>
    <n v="0.92601851851851802"/>
    <x v="2"/>
    <x v="4"/>
    <x v="4"/>
    <x v="0"/>
    <x v="0"/>
  </r>
  <r>
    <s v="ODR5968004888p"/>
    <s v="C191766L"/>
    <d v="2021-10-16T00:00:00"/>
    <s v="P926715"/>
    <n v="125280"/>
    <n v="1"/>
    <n v="1252800"/>
    <n v="0"/>
    <n v="1252800"/>
    <n v="1"/>
    <n v="0"/>
    <n v="0"/>
    <n v="4"/>
    <d v="2021-07-05T00:00:00"/>
    <x v="2107"/>
    <n v="1252800"/>
    <n v="92684"/>
    <x v="5"/>
    <x v="1"/>
    <n v="1160116"/>
    <n v="0.92601851851851802"/>
    <x v="2"/>
    <x v="6"/>
    <x v="6"/>
    <x v="0"/>
    <x v="1"/>
  </r>
  <r>
    <s v="ODR2272758028p"/>
    <s v="C191766L"/>
    <d v="2021-10-24T00:00:00"/>
    <s v="P926715"/>
    <n v="125280"/>
    <n v="1"/>
    <n v="1252800"/>
    <n v="0"/>
    <n v="1252800"/>
    <n v="1"/>
    <n v="1"/>
    <n v="1"/>
    <n v="4"/>
    <d v="2021-07-05T00:00:00"/>
    <x v="2107"/>
    <n v="1252800"/>
    <n v="92684"/>
    <x v="5"/>
    <x v="1"/>
    <n v="1160116"/>
    <n v="0.92601851851851802"/>
    <x v="2"/>
    <x v="6"/>
    <x v="6"/>
    <x v="0"/>
    <x v="0"/>
  </r>
  <r>
    <s v="ODR8510930514e"/>
    <s v="C191766L"/>
    <d v="2021-10-31T00:00:00"/>
    <s v="P926715"/>
    <n v="125280"/>
    <n v="1"/>
    <n v="1252800"/>
    <n v="0"/>
    <n v="1252800"/>
    <n v="1"/>
    <n v="1"/>
    <n v="1"/>
    <n v="4"/>
    <d v="2021-07-05T00:00:00"/>
    <x v="2107"/>
    <n v="1252800"/>
    <n v="92684"/>
    <x v="5"/>
    <x v="1"/>
    <n v="1160116"/>
    <n v="0.92601851851851802"/>
    <x v="2"/>
    <x v="6"/>
    <x v="6"/>
    <x v="0"/>
    <x v="0"/>
  </r>
  <r>
    <s v="ODR8292170667o"/>
    <s v="C230372L"/>
    <d v="2021-11-27T00:00:00"/>
    <s v="P326167"/>
    <n v="125280"/>
    <n v="1"/>
    <n v="1252800"/>
    <n v="0"/>
    <n v="1252800"/>
    <n v="1"/>
    <n v="1"/>
    <n v="1"/>
    <n v="1"/>
    <d v="2021-11-08T00:00:00"/>
    <x v="987"/>
    <n v="1252800"/>
    <n v="83926"/>
    <x v="5"/>
    <x v="2"/>
    <n v="1168874"/>
    <n v="0.93300925925925904"/>
    <x v="2"/>
    <x v="0"/>
    <x v="0"/>
    <x v="0"/>
    <x v="0"/>
  </r>
  <r>
    <s v="ODR4949617220u"/>
    <s v="C562005L"/>
    <d v="2021-12-26T00:00:00"/>
    <s v="P197821"/>
    <n v="125280"/>
    <n v="1"/>
    <n v="1252800"/>
    <n v="0"/>
    <n v="1252800"/>
    <n v="1"/>
    <n v="1"/>
    <n v="0"/>
    <n v="1"/>
    <d v="2021-08-09T00:00:00"/>
    <x v="183"/>
    <n v="1252800"/>
    <n v="77662"/>
    <x v="5"/>
    <x v="2"/>
    <n v="1175138"/>
    <n v="0.93800925925925904"/>
    <x v="2"/>
    <x v="1"/>
    <x v="1"/>
    <x v="0"/>
    <x v="0"/>
  </r>
  <r>
    <s v="ODR5560334541o"/>
    <s v="C349501L"/>
    <d v="2021-12-28T00:00:00"/>
    <s v="P326167"/>
    <n v="125280"/>
    <n v="1"/>
    <n v="1252800"/>
    <n v="0"/>
    <n v="1252800"/>
    <n v="1"/>
    <n v="1"/>
    <n v="0"/>
    <n v="1"/>
    <d v="2021-07-02T00:00:00"/>
    <x v="987"/>
    <n v="1252800"/>
    <n v="83926"/>
    <x v="5"/>
    <x v="2"/>
    <n v="1168874"/>
    <n v="0.93300925925925904"/>
    <x v="2"/>
    <x v="1"/>
    <x v="1"/>
    <x v="0"/>
    <x v="0"/>
  </r>
  <r>
    <s v="ODR9379967969n"/>
    <s v="C619661L"/>
    <d v="2021-12-31T00:00:00"/>
    <s v="P138741"/>
    <n v="125280"/>
    <n v="1"/>
    <n v="1252800"/>
    <n v="0"/>
    <n v="1252800"/>
    <n v="1"/>
    <n v="1"/>
    <n v="0"/>
    <n v="1"/>
    <d v="2021-12-15T00:00:00"/>
    <x v="603"/>
    <n v="1252800"/>
    <n v="97672"/>
    <x v="5"/>
    <x v="2"/>
    <n v="1155128"/>
    <n v="0.92203703703703699"/>
    <x v="2"/>
    <x v="1"/>
    <x v="1"/>
    <x v="0"/>
    <x v="0"/>
  </r>
  <r>
    <s v="ODR4764998021j"/>
    <s v="C875936L"/>
    <d v="2022-08-01T00:00:00"/>
    <s v="P197821"/>
    <n v="125280"/>
    <n v="1"/>
    <n v="1252800"/>
    <n v="0"/>
    <n v="1252800"/>
    <n v="1"/>
    <n v="1"/>
    <n v="0"/>
    <n v="4"/>
    <d v="2021-10-07T00:00:00"/>
    <x v="183"/>
    <n v="1252800"/>
    <n v="77662"/>
    <x v="5"/>
    <x v="1"/>
    <n v="1175138"/>
    <n v="0.93800925925925904"/>
    <x v="2"/>
    <x v="11"/>
    <x v="11"/>
    <x v="1"/>
    <x v="0"/>
  </r>
  <r>
    <s v="ODR7322855069s"/>
    <s v="C898427L"/>
    <d v="2022-07-19T00:00:00"/>
    <s v="P226599"/>
    <n v="124700"/>
    <n v="1"/>
    <n v="1247000"/>
    <n v="0"/>
    <n v="1247000"/>
    <n v="1"/>
    <n v="1"/>
    <n v="1"/>
    <n v="1"/>
    <d v="2022-07-28T00:00:00"/>
    <x v="2108"/>
    <n v="1247000"/>
    <n v="107242"/>
    <x v="1"/>
    <x v="2"/>
    <n v="1139758"/>
    <n v="0.91400000000000003"/>
    <x v="2"/>
    <x v="7"/>
    <x v="7"/>
    <x v="1"/>
    <x v="0"/>
  </r>
  <r>
    <s v="ODR6689940310h"/>
    <s v="C863732L"/>
    <d v="2022-07-23T00:00:00"/>
    <s v="P491295"/>
    <n v="124700"/>
    <n v="1"/>
    <n v="1247000"/>
    <n v="0"/>
    <n v="1247000"/>
    <n v="1"/>
    <n v="1"/>
    <n v="1"/>
    <n v="1"/>
    <d v="2022-05-26T00:00:00"/>
    <x v="2109"/>
    <n v="1247000"/>
    <n v="108460"/>
    <x v="0"/>
    <x v="2"/>
    <n v="1138540"/>
    <n v="0.91302325581395405"/>
    <x v="2"/>
    <x v="7"/>
    <x v="7"/>
    <x v="1"/>
    <x v="0"/>
  </r>
  <r>
    <s v="ODR4733267371b"/>
    <s v="C844249L"/>
    <d v="2022-11-07T00:00:00"/>
    <s v="P480151"/>
    <n v="41470"/>
    <n v="3"/>
    <n v="1244100"/>
    <n v="0"/>
    <n v="1244100"/>
    <n v="1"/>
    <n v="1"/>
    <n v="1"/>
    <n v="1"/>
    <d v="2022-03-19T00:00:00"/>
    <x v="2110"/>
    <n v="414700"/>
    <n v="25288"/>
    <x v="8"/>
    <x v="2"/>
    <n v="1168236"/>
    <n v="0.93902097902097903"/>
    <x v="0"/>
    <x v="0"/>
    <x v="0"/>
    <x v="1"/>
    <x v="0"/>
  </r>
  <r>
    <s v="ODR4704766368j"/>
    <s v="C423666L"/>
    <d v="2022-06-18T00:00:00"/>
    <s v="P937474"/>
    <n v="124410"/>
    <n v="1"/>
    <n v="1244100"/>
    <n v="0"/>
    <n v="1244100"/>
    <n v="1"/>
    <n v="1"/>
    <n v="0"/>
    <n v="1"/>
    <d v="2022-06-23T00:00:00"/>
    <x v="2111"/>
    <n v="1244100"/>
    <n v="80852"/>
    <x v="14"/>
    <x v="2"/>
    <n v="1163248"/>
    <n v="0.93501165501165495"/>
    <x v="2"/>
    <x v="8"/>
    <x v="8"/>
    <x v="1"/>
    <x v="0"/>
  </r>
  <r>
    <s v="ODR4711885919p"/>
    <s v="C579948L"/>
    <d v="2022-06-20T00:00:00"/>
    <s v="P937474"/>
    <n v="124410"/>
    <n v="1"/>
    <n v="1244100"/>
    <n v="0"/>
    <n v="1244100"/>
    <n v="1"/>
    <n v="1"/>
    <n v="1"/>
    <n v="4"/>
    <d v="2022-06-22T00:00:00"/>
    <x v="2111"/>
    <n v="1244100"/>
    <n v="80852"/>
    <x v="14"/>
    <x v="1"/>
    <n v="1163248"/>
    <n v="0.93501165501165495"/>
    <x v="2"/>
    <x v="8"/>
    <x v="8"/>
    <x v="1"/>
    <x v="0"/>
  </r>
  <r>
    <s v="ODR3026566717d"/>
    <s v="C715033L"/>
    <d v="2022-09-03T00:00:00"/>
    <s v="P937474"/>
    <n v="124410"/>
    <n v="1"/>
    <n v="1244100"/>
    <n v="0"/>
    <n v="1244100"/>
    <n v="1"/>
    <n v="1"/>
    <n v="0"/>
    <n v="1"/>
    <d v="2022-03-11T00:00:00"/>
    <x v="2111"/>
    <n v="1244100"/>
    <n v="80852"/>
    <x v="14"/>
    <x v="2"/>
    <n v="1163248"/>
    <n v="0.93501165501165495"/>
    <x v="2"/>
    <x v="4"/>
    <x v="4"/>
    <x v="1"/>
    <x v="0"/>
  </r>
  <r>
    <s v="ODR2217691572u"/>
    <s v="C520904L"/>
    <d v="2021-06-10T00:00:00"/>
    <s v="P295167"/>
    <n v="124120"/>
    <n v="1"/>
    <n v="1241200"/>
    <n v="0"/>
    <n v="1241200"/>
    <n v="1"/>
    <n v="0"/>
    <n v="0"/>
    <n v="4"/>
    <d v="2021-10-02T00:00:00"/>
    <x v="2112"/>
    <n v="1241200"/>
    <n v="93090"/>
    <x v="0"/>
    <x v="1"/>
    <n v="1148110"/>
    <n v="0.92500000000000004"/>
    <x v="2"/>
    <x v="8"/>
    <x v="8"/>
    <x v="0"/>
    <x v="1"/>
  </r>
  <r>
    <s v="ODR2766664647a"/>
    <s v="C922594L"/>
    <d v="2021-07-12T00:00:00"/>
    <s v="P757318"/>
    <n v="61770"/>
    <n v="2"/>
    <n v="1235400"/>
    <n v="0"/>
    <n v="1235400"/>
    <n v="1"/>
    <n v="0"/>
    <n v="0"/>
    <n v="4"/>
    <d v="2021-12-04T00:00:00"/>
    <x v="890"/>
    <n v="649020"/>
    <n v="47328"/>
    <x v="11"/>
    <x v="1"/>
    <n v="1140744"/>
    <n v="0.92338028169014097"/>
    <x v="2"/>
    <x v="7"/>
    <x v="7"/>
    <x v="0"/>
    <x v="1"/>
  </r>
  <r>
    <s v="ODR4447452723o"/>
    <s v="C628207L"/>
    <d v="2022-03-03T00:00:00"/>
    <s v="P904474"/>
    <n v="41180"/>
    <n v="3"/>
    <n v="1235400"/>
    <n v="0"/>
    <n v="1235400"/>
    <n v="1"/>
    <n v="0"/>
    <n v="0"/>
    <n v="4"/>
    <d v="2022-01-03T00:00:00"/>
    <x v="2113"/>
    <n v="411800"/>
    <n v="25926"/>
    <x v="11"/>
    <x v="1"/>
    <n v="1157622"/>
    <n v="0.93704225352112702"/>
    <x v="0"/>
    <x v="9"/>
    <x v="9"/>
    <x v="1"/>
    <x v="1"/>
  </r>
  <r>
    <s v="ODR9365797123f"/>
    <s v="C698317L"/>
    <d v="2022-03-13T00:00:00"/>
    <s v="P735223"/>
    <n v="41180"/>
    <n v="3"/>
    <n v="1235400"/>
    <n v="0"/>
    <n v="1235400"/>
    <n v="1"/>
    <n v="0"/>
    <n v="0"/>
    <n v="4"/>
    <d v="2021-12-14T00:00:00"/>
    <x v="2060"/>
    <n v="411800"/>
    <n v="35380"/>
    <x v="11"/>
    <x v="1"/>
    <n v="1129260"/>
    <n v="0.91408450704225397"/>
    <x v="0"/>
    <x v="9"/>
    <x v="9"/>
    <x v="1"/>
    <x v="1"/>
  </r>
  <r>
    <s v="ODR4042466816r"/>
    <s v="C136210L"/>
    <d v="2022-06-01T00:00:00"/>
    <s v="P505636"/>
    <n v="61770"/>
    <n v="2"/>
    <n v="1235400"/>
    <n v="0"/>
    <n v="1235400"/>
    <n v="1"/>
    <n v="1"/>
    <n v="1"/>
    <n v="1"/>
    <d v="2021-09-21T00:00:00"/>
    <x v="1078"/>
    <n v="527800"/>
    <n v="36366"/>
    <x v="11"/>
    <x v="2"/>
    <n v="1162668"/>
    <n v="0.94112676056337996"/>
    <x v="0"/>
    <x v="8"/>
    <x v="8"/>
    <x v="1"/>
    <x v="0"/>
  </r>
  <r>
    <s v="ODR2312989796a"/>
    <s v="C838657L"/>
    <d v="2022-09-03T00:00:00"/>
    <s v="P904474"/>
    <n v="41180"/>
    <n v="3"/>
    <n v="1235400"/>
    <n v="0"/>
    <n v="1235400"/>
    <n v="1"/>
    <n v="0"/>
    <n v="0"/>
    <n v="4"/>
    <d v="2022-01-13T00:00:00"/>
    <x v="2113"/>
    <n v="411800"/>
    <n v="25926"/>
    <x v="11"/>
    <x v="1"/>
    <n v="1157622"/>
    <n v="0.93704225352112702"/>
    <x v="0"/>
    <x v="4"/>
    <x v="4"/>
    <x v="1"/>
    <x v="1"/>
  </r>
  <r>
    <s v="ODR5607312623w"/>
    <s v="C485142L"/>
    <d v="2022-04-07T00:00:00"/>
    <s v="P642353"/>
    <n v="123308"/>
    <n v="1"/>
    <n v="1233080"/>
    <n v="0"/>
    <n v="1233080"/>
    <n v="1"/>
    <n v="1"/>
    <n v="1"/>
    <n v="1"/>
    <d v="2022-07-10T00:00:00"/>
    <x v="2114"/>
    <n v="1233080"/>
    <n v="104806"/>
    <x v="3"/>
    <x v="2"/>
    <n v="1128274"/>
    <n v="0.915004703668862"/>
    <x v="2"/>
    <x v="5"/>
    <x v="5"/>
    <x v="1"/>
    <x v="0"/>
  </r>
  <r>
    <s v="ODR8147112709l"/>
    <s v="C651145L"/>
    <d v="2021-12-18T00:00:00"/>
    <s v="P904043"/>
    <n v="123250"/>
    <n v="1"/>
    <n v="1232500"/>
    <n v="0"/>
    <n v="1232500"/>
    <n v="1"/>
    <n v="1"/>
    <n v="1"/>
    <n v="1"/>
    <d v="2021-12-22T00:00:00"/>
    <x v="1430"/>
    <n v="1450000"/>
    <n v="117450"/>
    <x v="6"/>
    <x v="2"/>
    <n v="1115050"/>
    <n v="0.90470588235294103"/>
    <x v="2"/>
    <x v="1"/>
    <x v="1"/>
    <x v="0"/>
    <x v="0"/>
  </r>
  <r>
    <s v="ODR1844825544i"/>
    <s v="C121106L"/>
    <d v="2021-12-27T00:00:00"/>
    <s v="P904043"/>
    <n v="123250"/>
    <n v="1"/>
    <n v="1232500"/>
    <n v="0"/>
    <n v="1232500"/>
    <n v="1"/>
    <n v="1"/>
    <n v="1"/>
    <n v="1"/>
    <d v="2021-07-04T00:00:00"/>
    <x v="1430"/>
    <n v="1450000"/>
    <n v="117450"/>
    <x v="6"/>
    <x v="2"/>
    <n v="1115050"/>
    <n v="0.90470588235294103"/>
    <x v="2"/>
    <x v="1"/>
    <x v="1"/>
    <x v="0"/>
    <x v="0"/>
  </r>
  <r>
    <s v="ODR7594151627o"/>
    <s v="C280331L"/>
    <d v="2021-12-29T00:00:00"/>
    <s v="P904043"/>
    <n v="123250"/>
    <n v="1"/>
    <n v="1232500"/>
    <n v="0"/>
    <n v="1232500"/>
    <n v="1"/>
    <n v="1"/>
    <n v="1"/>
    <n v="1"/>
    <d v="2021-12-18T00:00:00"/>
    <x v="1430"/>
    <n v="1450000"/>
    <n v="117450"/>
    <x v="6"/>
    <x v="2"/>
    <n v="1115050"/>
    <n v="0.90470588235294103"/>
    <x v="2"/>
    <x v="1"/>
    <x v="1"/>
    <x v="0"/>
    <x v="0"/>
  </r>
  <r>
    <s v="ODR7883924400q"/>
    <s v="C270517L"/>
    <d v="2021-10-26T00:00:00"/>
    <s v="P187673"/>
    <n v="123250"/>
    <n v="1"/>
    <n v="1232500"/>
    <n v="0"/>
    <n v="1232500"/>
    <n v="1"/>
    <n v="1"/>
    <n v="1"/>
    <n v="1"/>
    <d v="2021-10-28T00:00:00"/>
    <x v="2115"/>
    <n v="1232500"/>
    <n v="87464"/>
    <x v="0"/>
    <x v="2"/>
    <n v="1145036"/>
    <n v="0.92903529411764696"/>
    <x v="2"/>
    <x v="6"/>
    <x v="6"/>
    <x v="0"/>
    <x v="0"/>
  </r>
  <r>
    <s v="ODR9231983785v"/>
    <s v="C505840L"/>
    <d v="2021-10-11T00:00:00"/>
    <s v="P447878"/>
    <n v="24650"/>
    <n v="5"/>
    <n v="1232500"/>
    <n v="0"/>
    <n v="1232500"/>
    <n v="1"/>
    <n v="1"/>
    <n v="1"/>
    <n v="1"/>
    <d v="2021-09-07T00:00:00"/>
    <x v="170"/>
    <n v="246500"/>
    <n v="19952"/>
    <x v="11"/>
    <x v="2"/>
    <n v="1132740"/>
    <n v="0.91905882352941204"/>
    <x v="0"/>
    <x v="6"/>
    <x v="6"/>
    <x v="0"/>
    <x v="0"/>
  </r>
  <r>
    <s v="ODR8301396140v"/>
    <s v="C675106L"/>
    <d v="2022-01-16T00:00:00"/>
    <s v="P714373"/>
    <n v="122670"/>
    <n v="1"/>
    <n v="1226700"/>
    <n v="0"/>
    <n v="1226700"/>
    <n v="1"/>
    <n v="1"/>
    <n v="0"/>
    <n v="1"/>
    <d v="2022-01-24T00:00:00"/>
    <x v="2116"/>
    <n v="1226700"/>
    <n v="106720"/>
    <x v="6"/>
    <x v="2"/>
    <n v="1119980"/>
    <n v="0.91300236406619395"/>
    <x v="2"/>
    <x v="3"/>
    <x v="3"/>
    <x v="1"/>
    <x v="0"/>
  </r>
  <r>
    <s v="ODR6998180960e"/>
    <s v="C530632L"/>
    <d v="2021-10-12T00:00:00"/>
    <s v="P673419"/>
    <n v="122380"/>
    <n v="1"/>
    <n v="1223800"/>
    <n v="0"/>
    <n v="1223800"/>
    <n v="1"/>
    <n v="1"/>
    <n v="1"/>
    <n v="1"/>
    <d v="2021-12-02T00:00:00"/>
    <x v="2117"/>
    <n v="1223800"/>
    <n v="110142"/>
    <x v="12"/>
    <x v="2"/>
    <n v="1113658"/>
    <n v="0.91"/>
    <x v="2"/>
    <x v="6"/>
    <x v="6"/>
    <x v="0"/>
    <x v="0"/>
  </r>
  <r>
    <s v="ODR6542285582i"/>
    <s v="C127476L"/>
    <d v="2022-01-15T00:00:00"/>
    <s v="P152508"/>
    <n v="122090"/>
    <n v="1"/>
    <n v="1220900"/>
    <n v="0"/>
    <n v="1220900"/>
    <n v="1"/>
    <n v="1"/>
    <n v="1"/>
    <n v="1"/>
    <d v="2021-07-05T00:00:00"/>
    <x v="2118"/>
    <n v="1220900"/>
    <n v="75690"/>
    <x v="1"/>
    <x v="2"/>
    <n v="1145210"/>
    <n v="0.93800475059382404"/>
    <x v="2"/>
    <x v="3"/>
    <x v="3"/>
    <x v="1"/>
    <x v="0"/>
  </r>
  <r>
    <s v="ODR7781591984q"/>
    <s v="C214961L"/>
    <d v="2021-08-10T00:00:00"/>
    <s v="P375957"/>
    <n v="40600"/>
    <n v="3"/>
    <n v="1218000"/>
    <n v="0"/>
    <n v="1218000"/>
    <n v="1"/>
    <n v="0"/>
    <n v="0"/>
    <n v="4"/>
    <d v="2021-10-06T00:00:00"/>
    <x v="2119"/>
    <n v="406000"/>
    <n v="30856"/>
    <x v="10"/>
    <x v="1"/>
    <n v="1125432"/>
    <n v="0.92400000000000004"/>
    <x v="0"/>
    <x v="11"/>
    <x v="11"/>
    <x v="0"/>
    <x v="1"/>
  </r>
  <r>
    <s v="ODR5197924502l"/>
    <s v="C721874L"/>
    <d v="2021-10-17T00:00:00"/>
    <s v="P354128"/>
    <n v="121800"/>
    <n v="1"/>
    <n v="1218000"/>
    <n v="0"/>
    <n v="1218000"/>
    <n v="1"/>
    <n v="0"/>
    <n v="0"/>
    <n v="4"/>
    <d v="2021-10-02T00:00:00"/>
    <x v="2120"/>
    <n v="1218000"/>
    <n v="97440"/>
    <x v="10"/>
    <x v="1"/>
    <n v="1120560"/>
    <n v="0.92"/>
    <x v="2"/>
    <x v="6"/>
    <x v="6"/>
    <x v="0"/>
    <x v="1"/>
  </r>
  <r>
    <s v="ODR1839123632g"/>
    <s v="C395899L"/>
    <d v="2022-01-18T00:00:00"/>
    <s v="P303031"/>
    <n v="121800"/>
    <n v="1"/>
    <n v="1218000"/>
    <n v="0"/>
    <n v="1218000"/>
    <n v="1"/>
    <n v="1"/>
    <n v="0"/>
    <n v="3"/>
    <d v="2021-12-16T00:00:00"/>
    <x v="2121"/>
    <n v="1218000"/>
    <n v="98658"/>
    <x v="10"/>
    <x v="3"/>
    <n v="1119342"/>
    <n v="0.91900000000000004"/>
    <x v="2"/>
    <x v="3"/>
    <x v="3"/>
    <x v="1"/>
    <x v="0"/>
  </r>
  <r>
    <s v="ODR3290173548d"/>
    <s v="C342990L"/>
    <d v="2022-07-13T00:00:00"/>
    <s v="P354128"/>
    <n v="121800"/>
    <n v="1"/>
    <n v="1218000"/>
    <n v="0"/>
    <n v="1218000"/>
    <n v="1"/>
    <n v="1"/>
    <n v="1"/>
    <n v="3"/>
    <d v="2022-07-06T00:00:00"/>
    <x v="2120"/>
    <n v="1218000"/>
    <n v="97440"/>
    <x v="10"/>
    <x v="3"/>
    <n v="1120560"/>
    <n v="0.92"/>
    <x v="2"/>
    <x v="7"/>
    <x v="7"/>
    <x v="1"/>
    <x v="0"/>
  </r>
  <r>
    <s v="ODR8683890942c"/>
    <s v="C996931L"/>
    <d v="2021-09-24T00:00:00"/>
    <s v="P657720"/>
    <n v="121800"/>
    <n v="1"/>
    <n v="1218000"/>
    <n v="0"/>
    <n v="1218000"/>
    <n v="1"/>
    <n v="1"/>
    <n v="1"/>
    <n v="1"/>
    <d v="2021-09-23T00:00:00"/>
    <x v="2122"/>
    <n v="1429700"/>
    <n v="102892"/>
    <x v="3"/>
    <x v="2"/>
    <n v="1115108"/>
    <n v="0.91552380952380996"/>
    <x v="2"/>
    <x v="4"/>
    <x v="4"/>
    <x v="0"/>
    <x v="0"/>
  </r>
  <r>
    <s v="ODR4707335622h"/>
    <s v="C228285L"/>
    <d v="2022-06-28T00:00:00"/>
    <s v="P343074"/>
    <n v="121800"/>
    <n v="1"/>
    <n v="1218000"/>
    <n v="0"/>
    <n v="1218000"/>
    <n v="1"/>
    <n v="1"/>
    <n v="1"/>
    <n v="1"/>
    <d v="2022-06-07T00:00:00"/>
    <x v="1561"/>
    <n v="1740000"/>
    <n v="128760"/>
    <x v="6"/>
    <x v="2"/>
    <n v="1089240"/>
    <n v="0.89428571428571402"/>
    <x v="2"/>
    <x v="8"/>
    <x v="8"/>
    <x v="1"/>
    <x v="0"/>
  </r>
  <r>
    <s v="ODR5346636931i"/>
    <s v="C160493L"/>
    <d v="2021-10-25T00:00:00"/>
    <s v="P122071"/>
    <n v="121800"/>
    <n v="1"/>
    <n v="1218000"/>
    <n v="0"/>
    <n v="1218000"/>
    <n v="1"/>
    <n v="1"/>
    <n v="1"/>
    <n v="1"/>
    <d v="2021-08-28T00:00:00"/>
    <x v="2123"/>
    <n v="1218000"/>
    <n v="73080"/>
    <x v="8"/>
    <x v="2"/>
    <n v="1144920"/>
    <n v="0.94"/>
    <x v="2"/>
    <x v="6"/>
    <x v="6"/>
    <x v="0"/>
    <x v="0"/>
  </r>
  <r>
    <s v="ODR2189274790h"/>
    <s v="C466172L"/>
    <d v="2021-07-28T00:00:00"/>
    <s v="P530057"/>
    <n v="121800"/>
    <n v="1"/>
    <n v="1218000"/>
    <n v="0"/>
    <n v="1218000"/>
    <n v="1"/>
    <n v="1"/>
    <n v="1"/>
    <n v="1"/>
    <d v="2021-07-28T00:00:00"/>
    <x v="2124"/>
    <n v="1218000"/>
    <n v="97440"/>
    <x v="9"/>
    <x v="2"/>
    <n v="1120560"/>
    <n v="0.92"/>
    <x v="2"/>
    <x v="7"/>
    <x v="7"/>
    <x v="0"/>
    <x v="0"/>
  </r>
  <r>
    <s v="ODR1120954274s"/>
    <s v="C504900L"/>
    <d v="2021-11-20T00:00:00"/>
    <s v="P902817"/>
    <n v="121800"/>
    <n v="1"/>
    <n v="1218000"/>
    <n v="0"/>
    <n v="1218000"/>
    <n v="1"/>
    <n v="1"/>
    <n v="0"/>
    <n v="1"/>
    <d v="2021-11-17T00:00:00"/>
    <x v="2125"/>
    <n v="696000"/>
    <n v="59160"/>
    <x v="0"/>
    <x v="2"/>
    <n v="1158840"/>
    <n v="0.95142857142857096"/>
    <x v="2"/>
    <x v="0"/>
    <x v="0"/>
    <x v="0"/>
    <x v="0"/>
  </r>
  <r>
    <s v="ODR3933818946a"/>
    <s v="C191168L"/>
    <d v="2022-03-21T00:00:00"/>
    <s v="P642461"/>
    <n v="40600"/>
    <n v="3"/>
    <n v="1218000"/>
    <n v="0"/>
    <n v="1218000"/>
    <n v="1"/>
    <n v="1"/>
    <n v="1"/>
    <n v="1"/>
    <d v="2021-12-10T00:00:00"/>
    <x v="2126"/>
    <n v="406000"/>
    <n v="29232"/>
    <x v="11"/>
    <x v="2"/>
    <n v="1130304"/>
    <n v="0.92800000000000005"/>
    <x v="0"/>
    <x v="9"/>
    <x v="9"/>
    <x v="1"/>
    <x v="0"/>
  </r>
  <r>
    <s v="ODR6344353685m"/>
    <s v="C933998L"/>
    <d v="2021-06-12T00:00:00"/>
    <s v="P628801"/>
    <n v="60900"/>
    <n v="2"/>
    <n v="1218000"/>
    <n v="0"/>
    <n v="1218000"/>
    <n v="1"/>
    <n v="1"/>
    <n v="1"/>
    <n v="1"/>
    <d v="2021-09-04T00:00:00"/>
    <x v="2127"/>
    <n v="609000"/>
    <n v="52954"/>
    <x v="5"/>
    <x v="2"/>
    <n v="1112092"/>
    <n v="0.913047619047619"/>
    <x v="0"/>
    <x v="8"/>
    <x v="8"/>
    <x v="0"/>
    <x v="0"/>
  </r>
  <r>
    <s v="ODR2875934332d"/>
    <s v="C400500L"/>
    <d v="2022-05-14T00:00:00"/>
    <s v="P303489"/>
    <n v="121742"/>
    <n v="1"/>
    <n v="1217420"/>
    <n v="0"/>
    <n v="1217420"/>
    <n v="1"/>
    <n v="1"/>
    <n v="1"/>
    <n v="1"/>
    <d v="2022-05-01T00:00:00"/>
    <x v="2128"/>
    <n v="1217420"/>
    <n v="83984"/>
    <x v="10"/>
    <x v="2"/>
    <n v="1133436"/>
    <n v="0.93101476893758905"/>
    <x v="2"/>
    <x v="2"/>
    <x v="2"/>
    <x v="1"/>
    <x v="0"/>
  </r>
  <r>
    <s v="ODR1329987580n"/>
    <s v="C433743L"/>
    <d v="2021-08-18T00:00:00"/>
    <s v="P604374"/>
    <n v="121742"/>
    <n v="1"/>
    <n v="1217420"/>
    <n v="0"/>
    <n v="1217420"/>
    <n v="1"/>
    <n v="1"/>
    <n v="0"/>
    <n v="1"/>
    <d v="2021-07-01T00:00:00"/>
    <x v="2129"/>
    <n v="1217420"/>
    <n v="76676"/>
    <x v="8"/>
    <x v="2"/>
    <n v="1140744"/>
    <n v="0.93701762744163897"/>
    <x v="2"/>
    <x v="11"/>
    <x v="11"/>
    <x v="0"/>
    <x v="0"/>
  </r>
  <r>
    <s v="ODR8236062386i"/>
    <s v="C313446L"/>
    <d v="2022-05-03T00:00:00"/>
    <s v="P508685"/>
    <n v="40542"/>
    <n v="3"/>
    <n v="1216260"/>
    <n v="0"/>
    <n v="1216260"/>
    <n v="1"/>
    <n v="1"/>
    <n v="0"/>
    <n v="1"/>
    <d v="2022-03-11T00:00:00"/>
    <x v="2130"/>
    <n v="405420"/>
    <n v="35670"/>
    <x v="14"/>
    <x v="2"/>
    <n v="1109250"/>
    <n v="0.91201716738197403"/>
    <x v="0"/>
    <x v="2"/>
    <x v="2"/>
    <x v="1"/>
    <x v="0"/>
  </r>
  <r>
    <s v="ODR9679587754o"/>
    <s v="C656022L"/>
    <d v="2021-01-11T00:00:00"/>
    <s v="P570039"/>
    <n v="121220"/>
    <n v="1"/>
    <n v="1212200"/>
    <n v="0"/>
    <n v="1212200"/>
    <n v="1"/>
    <n v="0"/>
    <n v="0"/>
    <n v="1"/>
    <d v="2021-07-04T00:00:00"/>
    <x v="2131"/>
    <n v="1212200"/>
    <n v="81200"/>
    <x v="10"/>
    <x v="2"/>
    <n v="1131000"/>
    <n v="0.93301435406698596"/>
    <x v="2"/>
    <x v="3"/>
    <x v="3"/>
    <x v="0"/>
    <x v="1"/>
  </r>
  <r>
    <s v="ODR7208282035i"/>
    <s v="C234957L"/>
    <d v="2021-11-15T00:00:00"/>
    <s v="P698028"/>
    <n v="40310"/>
    <n v="3"/>
    <n v="1209300"/>
    <n v="0"/>
    <n v="1209300"/>
    <n v="1"/>
    <n v="1"/>
    <n v="1"/>
    <n v="1"/>
    <d v="2021-11-04T00:00:00"/>
    <x v="1544"/>
    <n v="403100"/>
    <n v="29000"/>
    <x v="11"/>
    <x v="2"/>
    <n v="1122300"/>
    <n v="0.92805755395683398"/>
    <x v="0"/>
    <x v="0"/>
    <x v="0"/>
    <x v="0"/>
    <x v="0"/>
  </r>
  <r>
    <s v="ODR7763671195c"/>
    <s v="C485693L"/>
    <d v="2021-07-09T00:00:00"/>
    <s v="P293860"/>
    <n v="120640"/>
    <n v="1"/>
    <n v="1206400"/>
    <n v="0"/>
    <n v="1206400"/>
    <n v="1"/>
    <n v="1"/>
    <n v="1"/>
    <n v="1"/>
    <d v="2021-07-02T00:00:00"/>
    <x v="2132"/>
    <n v="1206400"/>
    <n v="100108"/>
    <x v="6"/>
    <x v="2"/>
    <n v="1106292"/>
    <n v="0.91701923076923098"/>
    <x v="2"/>
    <x v="7"/>
    <x v="7"/>
    <x v="0"/>
    <x v="0"/>
  </r>
  <r>
    <s v="ODR1325492520a"/>
    <s v="C828643L"/>
    <d v="2021-10-20T00:00:00"/>
    <s v="P293860"/>
    <n v="120640"/>
    <n v="1"/>
    <n v="1206400"/>
    <n v="0"/>
    <n v="1206400"/>
    <n v="1"/>
    <n v="1"/>
    <n v="1"/>
    <n v="1"/>
    <d v="2021-10-17T00:00:00"/>
    <x v="2132"/>
    <n v="1206400"/>
    <n v="100108"/>
    <x v="6"/>
    <x v="2"/>
    <n v="1106292"/>
    <n v="0.91701923076923098"/>
    <x v="2"/>
    <x v="6"/>
    <x v="6"/>
    <x v="0"/>
    <x v="0"/>
  </r>
  <r>
    <s v="ODR1798121652a"/>
    <s v="C499919L"/>
    <d v="2022-01-21T00:00:00"/>
    <s v="P293860"/>
    <n v="120640"/>
    <n v="1"/>
    <n v="1206400"/>
    <n v="0"/>
    <n v="1206400"/>
    <n v="1"/>
    <n v="1"/>
    <n v="1"/>
    <n v="1"/>
    <d v="2021-12-05T00:00:00"/>
    <x v="2132"/>
    <n v="1206400"/>
    <n v="100108"/>
    <x v="6"/>
    <x v="2"/>
    <n v="1106292"/>
    <n v="0.91701923076923098"/>
    <x v="2"/>
    <x v="3"/>
    <x v="3"/>
    <x v="1"/>
    <x v="0"/>
  </r>
  <r>
    <s v="ODR8182255575o"/>
    <s v="C821685L"/>
    <d v="2022-05-23T00:00:00"/>
    <s v="P293860"/>
    <n v="120640"/>
    <n v="1"/>
    <n v="1206400"/>
    <n v="0"/>
    <n v="1206400"/>
    <n v="1"/>
    <n v="0"/>
    <n v="0"/>
    <n v="1"/>
    <d v="2022-05-15T00:00:00"/>
    <x v="2132"/>
    <n v="1206400"/>
    <n v="100108"/>
    <x v="6"/>
    <x v="2"/>
    <n v="1106292"/>
    <n v="0.91701923076923098"/>
    <x v="2"/>
    <x v="2"/>
    <x v="2"/>
    <x v="1"/>
    <x v="1"/>
  </r>
  <r>
    <s v="ODR2068344867c"/>
    <s v="C271135L"/>
    <d v="2022-05-30T00:00:00"/>
    <s v="P293860"/>
    <n v="120640"/>
    <n v="1"/>
    <n v="1206400"/>
    <n v="0"/>
    <n v="1206400"/>
    <n v="1"/>
    <n v="1"/>
    <n v="1"/>
    <n v="1"/>
    <d v="2022-05-08T00:00:00"/>
    <x v="2132"/>
    <n v="1206400"/>
    <n v="100108"/>
    <x v="6"/>
    <x v="2"/>
    <n v="1106292"/>
    <n v="0.91701923076923098"/>
    <x v="2"/>
    <x v="2"/>
    <x v="2"/>
    <x v="1"/>
    <x v="0"/>
  </r>
  <r>
    <s v="ODR7672671395t"/>
    <s v="C952100L"/>
    <d v="2022-03-19T00:00:00"/>
    <s v="P346082"/>
    <n v="120060"/>
    <n v="1"/>
    <n v="1200600"/>
    <n v="0"/>
    <n v="1200600"/>
    <n v="1"/>
    <n v="1"/>
    <n v="0"/>
    <n v="1"/>
    <d v="2022-03-22T00:00:00"/>
    <x v="2133"/>
    <n v="1200600"/>
    <n v="98426"/>
    <x v="10"/>
    <x v="2"/>
    <n v="1102174"/>
    <n v="0.91801932367149797"/>
    <x v="2"/>
    <x v="9"/>
    <x v="9"/>
    <x v="1"/>
    <x v="0"/>
  </r>
  <r>
    <s v="ODR4163603631k"/>
    <s v="C803642L"/>
    <d v="2022-05-28T00:00:00"/>
    <s v="P883526"/>
    <n v="60030"/>
    <n v="2"/>
    <n v="1200600"/>
    <n v="0"/>
    <n v="1200600"/>
    <n v="1"/>
    <n v="1"/>
    <n v="1"/>
    <n v="1"/>
    <d v="2022-05-24T00:00:00"/>
    <x v="2134"/>
    <n v="962800"/>
    <n v="62582"/>
    <x v="6"/>
    <x v="2"/>
    <n v="1075436"/>
    <n v="0.89574879227053095"/>
    <x v="2"/>
    <x v="2"/>
    <x v="2"/>
    <x v="1"/>
    <x v="0"/>
  </r>
  <r>
    <s v="ODR3402907518f"/>
    <s v="C869172L"/>
    <d v="2022-04-29T00:00:00"/>
    <s v="P735120"/>
    <n v="120060"/>
    <n v="1"/>
    <n v="1200600"/>
    <n v="0"/>
    <n v="1200600"/>
    <n v="1"/>
    <n v="1"/>
    <n v="0"/>
    <n v="1"/>
    <d v="2022-01-20T00:00:00"/>
    <x v="2135"/>
    <n v="1200600"/>
    <n v="105618"/>
    <x v="9"/>
    <x v="2"/>
    <n v="1094982"/>
    <n v="0.91202898550724598"/>
    <x v="2"/>
    <x v="5"/>
    <x v="5"/>
    <x v="1"/>
    <x v="0"/>
  </r>
  <r>
    <s v="ODR3390989157a"/>
    <s v="C869172L"/>
    <d v="2022-05-25T00:00:00"/>
    <s v="P970560"/>
    <n v="120060"/>
    <n v="1"/>
    <n v="1200600"/>
    <n v="0"/>
    <n v="1200600"/>
    <n v="1"/>
    <n v="1"/>
    <n v="0"/>
    <n v="1"/>
    <d v="2022-01-20T00:00:00"/>
    <x v="2136"/>
    <n v="1200600"/>
    <n v="108054"/>
    <x v="9"/>
    <x v="2"/>
    <n v="1092546"/>
    <n v="0.91"/>
    <x v="2"/>
    <x v="2"/>
    <x v="2"/>
    <x v="1"/>
    <x v="0"/>
  </r>
  <r>
    <s v="ODR4648895211f"/>
    <s v="C179018L"/>
    <d v="2021-07-26T00:00:00"/>
    <s v="P328069"/>
    <n v="40020"/>
    <n v="3"/>
    <n v="1200600"/>
    <n v="0"/>
    <n v="1200600"/>
    <n v="1"/>
    <n v="1"/>
    <n v="1"/>
    <n v="1"/>
    <d v="2021-07-14T00:00:00"/>
    <x v="2137"/>
    <n v="400200"/>
    <n v="29986"/>
    <x v="12"/>
    <x v="2"/>
    <n v="1110642"/>
    <n v="0.92507246376811603"/>
    <x v="0"/>
    <x v="7"/>
    <x v="7"/>
    <x v="0"/>
    <x v="0"/>
  </r>
  <r>
    <s v="ODR5823297137y"/>
    <s v="C576524L"/>
    <d v="2022-02-14T00:00:00"/>
    <s v="P940817"/>
    <n v="40020"/>
    <n v="3"/>
    <n v="1200600"/>
    <n v="0"/>
    <n v="1200600"/>
    <n v="1"/>
    <n v="1"/>
    <n v="1"/>
    <n v="1"/>
    <d v="2021-08-26T00:00:00"/>
    <x v="2138"/>
    <n v="400200"/>
    <n v="32016"/>
    <x v="5"/>
    <x v="2"/>
    <n v="1104552"/>
    <n v="0.92"/>
    <x v="0"/>
    <x v="10"/>
    <x v="10"/>
    <x v="1"/>
    <x v="0"/>
  </r>
  <r>
    <s v="ODR5338082600i"/>
    <s v="C444739L"/>
    <d v="2022-10-05T00:00:00"/>
    <s v="P109167"/>
    <n v="120002"/>
    <n v="1"/>
    <n v="1200020"/>
    <n v="0"/>
    <n v="1200020"/>
    <n v="1"/>
    <n v="0"/>
    <n v="0"/>
    <n v="13"/>
    <d v="2022-05-24T00:00:00"/>
    <x v="2139"/>
    <n v="1200020"/>
    <n v="85144"/>
    <x v="3"/>
    <x v="7"/>
    <n v="1114876"/>
    <n v="0.92904784920251304"/>
    <x v="2"/>
    <x v="6"/>
    <x v="6"/>
    <x v="1"/>
    <x v="1"/>
  </r>
  <r>
    <s v="ODR9377971857c"/>
    <s v="C432825L"/>
    <d v="2021-09-24T00:00:00"/>
    <s v="P270878"/>
    <n v="119828"/>
    <n v="1"/>
    <n v="1198280"/>
    <n v="0"/>
    <n v="1198280"/>
    <n v="1"/>
    <n v="1"/>
    <n v="1"/>
    <n v="1"/>
    <d v="2021-09-20T00:00:00"/>
    <x v="98"/>
    <n v="1198280"/>
    <n v="77836"/>
    <x v="13"/>
    <x v="2"/>
    <n v="1120444"/>
    <n v="0.93504356243949605"/>
    <x v="2"/>
    <x v="4"/>
    <x v="4"/>
    <x v="0"/>
    <x v="0"/>
  </r>
  <r>
    <s v="ODR6153570412h"/>
    <s v="C795594L"/>
    <d v="2022-04-19T00:00:00"/>
    <s v="P242143"/>
    <n v="39904"/>
    <n v="3"/>
    <n v="1197120"/>
    <n v="0"/>
    <n v="1197120"/>
    <n v="1"/>
    <n v="1"/>
    <n v="1"/>
    <n v="1"/>
    <d v="2022-01-12T00:00:00"/>
    <x v="1575"/>
    <n v="405420"/>
    <n v="24708"/>
    <x v="8"/>
    <x v="2"/>
    <n v="1122996"/>
    <n v="0.93808139534883705"/>
    <x v="0"/>
    <x v="5"/>
    <x v="5"/>
    <x v="1"/>
    <x v="0"/>
  </r>
  <r>
    <s v="ODR9189075963a"/>
    <s v="C333743L"/>
    <d v="2022-06-05T00:00:00"/>
    <s v="P242143"/>
    <n v="39904"/>
    <n v="3"/>
    <n v="1197120"/>
    <n v="0"/>
    <n v="1197120"/>
    <n v="1"/>
    <n v="1"/>
    <n v="0"/>
    <n v="1"/>
    <d v="2021-07-07T00:00:00"/>
    <x v="1575"/>
    <n v="405420"/>
    <n v="24708"/>
    <x v="8"/>
    <x v="2"/>
    <n v="1122996"/>
    <n v="0.93808139534883705"/>
    <x v="0"/>
    <x v="8"/>
    <x v="8"/>
    <x v="1"/>
    <x v="0"/>
  </r>
  <r>
    <s v="ODR6353223696t"/>
    <s v="C500766L"/>
    <d v="2022-02-08T00:00:00"/>
    <s v="P642461"/>
    <n v="39904"/>
    <n v="3"/>
    <n v="1197120"/>
    <n v="0"/>
    <n v="1197120"/>
    <n v="1"/>
    <n v="1"/>
    <n v="1"/>
    <n v="1"/>
    <d v="2021-08-07T00:00:00"/>
    <x v="2126"/>
    <n v="406000"/>
    <n v="29232"/>
    <x v="11"/>
    <x v="2"/>
    <n v="1109424"/>
    <n v="0.92674418604651199"/>
    <x v="0"/>
    <x v="10"/>
    <x v="10"/>
    <x v="1"/>
    <x v="0"/>
  </r>
  <r>
    <s v="ODR9823291275x"/>
    <s v="C625105L"/>
    <d v="2022-07-23T00:00:00"/>
    <s v="P414925"/>
    <n v="118900"/>
    <n v="1"/>
    <n v="1189000"/>
    <n v="0"/>
    <n v="1189000"/>
    <n v="1"/>
    <n v="1"/>
    <n v="1"/>
    <n v="1"/>
    <d v="2022-07-24T00:00:00"/>
    <x v="2140"/>
    <n v="1189000"/>
    <n v="97498"/>
    <x v="8"/>
    <x v="2"/>
    <n v="1091502"/>
    <n v="0.91800000000000004"/>
    <x v="2"/>
    <x v="7"/>
    <x v="7"/>
    <x v="1"/>
    <x v="0"/>
  </r>
  <r>
    <s v="ODR4466706704o"/>
    <s v="C442998L"/>
    <d v="2021-07-28T00:00:00"/>
    <s v="P574545"/>
    <n v="59450"/>
    <n v="2"/>
    <n v="1189000"/>
    <n v="0"/>
    <n v="1189000"/>
    <n v="1"/>
    <n v="1"/>
    <n v="1"/>
    <n v="1"/>
    <d v="2021-07-15T00:00:00"/>
    <x v="2061"/>
    <n v="594500"/>
    <n v="45762"/>
    <x v="11"/>
    <x v="2"/>
    <n v="1097476"/>
    <n v="0.92302439024390204"/>
    <x v="0"/>
    <x v="7"/>
    <x v="7"/>
    <x v="0"/>
    <x v="0"/>
  </r>
  <r>
    <s v="ODR6345455790k"/>
    <s v="C545190L"/>
    <d v="2021-10-22T00:00:00"/>
    <s v="P557207"/>
    <n v="118320"/>
    <n v="1"/>
    <n v="1183200"/>
    <n v="0"/>
    <n v="1183200"/>
    <n v="1"/>
    <n v="1"/>
    <n v="1"/>
    <n v="10"/>
    <d v="2021-07-26T00:00:00"/>
    <x v="2141"/>
    <n v="1183200"/>
    <n v="74530"/>
    <x v="11"/>
    <x v="11"/>
    <n v="1108670"/>
    <n v="0.93700980392156896"/>
    <x v="2"/>
    <x v="6"/>
    <x v="6"/>
    <x v="0"/>
    <x v="0"/>
  </r>
  <r>
    <s v="ODR3586319339g"/>
    <s v="C829183L"/>
    <d v="2022-05-25T00:00:00"/>
    <s v="P506768"/>
    <n v="9860"/>
    <n v="12"/>
    <n v="1183200"/>
    <n v="0"/>
    <n v="1183200"/>
    <n v="1"/>
    <n v="0"/>
    <n v="0"/>
    <n v="7"/>
    <d v="2022-05-27T00:00:00"/>
    <x v="1018"/>
    <n v="98600"/>
    <n v="8642"/>
    <x v="11"/>
    <x v="4"/>
    <n v="1079496"/>
    <n v="0.91235294117647103"/>
    <x v="0"/>
    <x v="2"/>
    <x v="2"/>
    <x v="1"/>
    <x v="1"/>
  </r>
  <r>
    <s v="ODR1217285031j"/>
    <s v="C661647L"/>
    <d v="2022-06-05T00:00:00"/>
    <s v="P475499"/>
    <n v="118320"/>
    <n v="1"/>
    <n v="1183200"/>
    <n v="0"/>
    <n v="1183200"/>
    <n v="1"/>
    <n v="0"/>
    <n v="0"/>
    <n v="5"/>
    <d v="2021-11-09T00:00:00"/>
    <x v="55"/>
    <n v="1183200"/>
    <n v="86362"/>
    <x v="5"/>
    <x v="0"/>
    <n v="1096838"/>
    <n v="0.92700980392156895"/>
    <x v="2"/>
    <x v="8"/>
    <x v="8"/>
    <x v="1"/>
    <x v="1"/>
  </r>
  <r>
    <s v="ODR9117819896v"/>
    <s v="C308987L"/>
    <d v="2021-11-23T00:00:00"/>
    <s v="P458850"/>
    <n v="118030"/>
    <n v="1"/>
    <n v="1180300"/>
    <n v="0"/>
    <n v="1180300"/>
    <n v="1"/>
    <n v="1"/>
    <n v="1"/>
    <n v="1"/>
    <d v="2021-09-10T00:00:00"/>
    <x v="2142"/>
    <n v="1180300"/>
    <n v="90828"/>
    <x v="0"/>
    <x v="2"/>
    <n v="1089472"/>
    <n v="0.92304668304668303"/>
    <x v="2"/>
    <x v="0"/>
    <x v="0"/>
    <x v="0"/>
    <x v="0"/>
  </r>
  <r>
    <s v="ODR9105944588i"/>
    <s v="C668230L"/>
    <d v="2022-01-26T00:00:00"/>
    <s v="P126994"/>
    <n v="118030"/>
    <n v="1"/>
    <n v="1180300"/>
    <n v="0"/>
    <n v="1180300"/>
    <n v="1"/>
    <n v="1"/>
    <n v="1"/>
    <n v="1"/>
    <d v="2022-01-13T00:00:00"/>
    <x v="2143"/>
    <n v="1180300"/>
    <n v="81432"/>
    <x v="0"/>
    <x v="2"/>
    <n v="1098868"/>
    <n v="0.93100737100737097"/>
    <x v="2"/>
    <x v="3"/>
    <x v="3"/>
    <x v="1"/>
    <x v="0"/>
  </r>
  <r>
    <s v="ODR3649412450k"/>
    <s v="C326061L"/>
    <d v="2022-03-06T00:00:00"/>
    <s v="P126994"/>
    <n v="118030"/>
    <n v="1"/>
    <n v="1180300"/>
    <n v="0"/>
    <n v="1180300"/>
    <n v="1"/>
    <n v="0"/>
    <n v="0"/>
    <n v="1"/>
    <d v="2022-06-21T00:00:00"/>
    <x v="2143"/>
    <n v="1180300"/>
    <n v="81432"/>
    <x v="0"/>
    <x v="2"/>
    <n v="1098868"/>
    <n v="0.93100737100737097"/>
    <x v="2"/>
    <x v="9"/>
    <x v="9"/>
    <x v="1"/>
    <x v="1"/>
  </r>
  <r>
    <s v="ODR1730710786r"/>
    <s v="C687663L"/>
    <d v="2022-01-30T00:00:00"/>
    <s v="P534877"/>
    <n v="58058"/>
    <n v="2"/>
    <n v="1161160"/>
    <n v="0"/>
    <n v="1161160"/>
    <n v="1"/>
    <n v="1"/>
    <n v="1"/>
    <n v="4"/>
    <d v="2021-09-10T00:00:00"/>
    <x v="113"/>
    <n v="580580"/>
    <n v="43500"/>
    <x v="5"/>
    <x v="1"/>
    <n v="1074160"/>
    <n v="0.92507492507492495"/>
    <x v="0"/>
    <x v="3"/>
    <x v="3"/>
    <x v="1"/>
    <x v="0"/>
  </r>
  <r>
    <s v="ODR4017641707m"/>
    <s v="C303681L"/>
    <d v="2022-07-23T00:00:00"/>
    <s v="P253358"/>
    <n v="116116"/>
    <n v="1"/>
    <n v="1161160"/>
    <n v="0"/>
    <n v="1161160"/>
    <n v="1"/>
    <n v="1"/>
    <n v="0"/>
    <n v="4"/>
    <d v="2021-11-03T00:00:00"/>
    <x v="203"/>
    <n v="1161160"/>
    <n v="90538"/>
    <x v="5"/>
    <x v="1"/>
    <n v="1070622"/>
    <n v="0.92202797202797204"/>
    <x v="2"/>
    <x v="7"/>
    <x v="7"/>
    <x v="1"/>
    <x v="0"/>
  </r>
  <r>
    <s v="ODR9133577520j"/>
    <s v="C280961L"/>
    <d v="2022-10-02T00:00:00"/>
    <s v="P534877"/>
    <n v="58058"/>
    <n v="2"/>
    <n v="1161160"/>
    <n v="0"/>
    <n v="1161160"/>
    <n v="1"/>
    <n v="1"/>
    <n v="0"/>
    <n v="1"/>
    <d v="2022-02-09T00:00:00"/>
    <x v="113"/>
    <n v="580580"/>
    <n v="43500"/>
    <x v="5"/>
    <x v="2"/>
    <n v="1074160"/>
    <n v="0.92507492507492495"/>
    <x v="0"/>
    <x v="6"/>
    <x v="6"/>
    <x v="1"/>
    <x v="0"/>
  </r>
  <r>
    <s v="ODR6536199527r"/>
    <s v="C216573L"/>
    <d v="2022-10-06T00:00:00"/>
    <s v="P253358"/>
    <n v="116116"/>
    <n v="1"/>
    <n v="1161160"/>
    <n v="0"/>
    <n v="1161160"/>
    <n v="1"/>
    <n v="1"/>
    <n v="0"/>
    <n v="1"/>
    <d v="2022-06-10T00:00:00"/>
    <x v="203"/>
    <n v="1161160"/>
    <n v="90538"/>
    <x v="5"/>
    <x v="2"/>
    <n v="1070622"/>
    <n v="0.92202797202797204"/>
    <x v="2"/>
    <x v="6"/>
    <x v="6"/>
    <x v="1"/>
    <x v="0"/>
  </r>
  <r>
    <s v="ODR1832587630c"/>
    <s v="C610697L"/>
    <d v="2021-07-13T00:00:00"/>
    <s v="P162071"/>
    <n v="116000"/>
    <n v="1"/>
    <n v="1160000"/>
    <n v="0"/>
    <n v="1160000"/>
    <n v="1"/>
    <n v="1"/>
    <n v="1"/>
    <n v="1"/>
    <d v="2021-07-01T00:00:00"/>
    <x v="2144"/>
    <n v="1160000"/>
    <n v="87000"/>
    <x v="10"/>
    <x v="2"/>
    <n v="1073000"/>
    <n v="0.92500000000000004"/>
    <x v="2"/>
    <x v="7"/>
    <x v="7"/>
    <x v="0"/>
    <x v="0"/>
  </r>
  <r>
    <s v="ODR2010602248v"/>
    <s v="C935068L"/>
    <d v="2022-01-28T00:00:00"/>
    <s v="P171477"/>
    <n v="58000"/>
    <n v="2"/>
    <n v="1160000"/>
    <n v="0"/>
    <n v="1160000"/>
    <n v="1"/>
    <n v="1"/>
    <n v="0"/>
    <n v="1"/>
    <d v="2022-01-01T00:00:00"/>
    <x v="2145"/>
    <n v="580000"/>
    <n v="49300"/>
    <x v="10"/>
    <x v="2"/>
    <n v="1061400"/>
    <n v="0.91500000000000004"/>
    <x v="0"/>
    <x v="3"/>
    <x v="3"/>
    <x v="1"/>
    <x v="0"/>
  </r>
  <r>
    <s v="ODR5826622464a"/>
    <s v="C822834L"/>
    <d v="2021-07-24T00:00:00"/>
    <s v="P909026"/>
    <n v="116000"/>
    <n v="1"/>
    <n v="1160000"/>
    <n v="0"/>
    <n v="1160000"/>
    <n v="1"/>
    <n v="0"/>
    <n v="0"/>
    <n v="1"/>
    <d v="2021-07-10T00:00:00"/>
    <x v="2146"/>
    <n v="1160000"/>
    <n v="78880"/>
    <x v="6"/>
    <x v="2"/>
    <n v="1081120"/>
    <n v="0.93200000000000005"/>
    <x v="2"/>
    <x v="7"/>
    <x v="7"/>
    <x v="0"/>
    <x v="1"/>
  </r>
  <r>
    <s v="ODR7133286129a"/>
    <s v="C695070L"/>
    <d v="2021-09-15T00:00:00"/>
    <s v="P805199"/>
    <n v="116000"/>
    <n v="1"/>
    <n v="1160000"/>
    <n v="0"/>
    <n v="1160000"/>
    <n v="1"/>
    <n v="1"/>
    <n v="1"/>
    <n v="1"/>
    <d v="2021-09-10T00:00:00"/>
    <x v="2147"/>
    <n v="1160000"/>
    <n v="103240"/>
    <x v="6"/>
    <x v="2"/>
    <n v="1056760"/>
    <n v="0.91100000000000003"/>
    <x v="2"/>
    <x v="4"/>
    <x v="4"/>
    <x v="0"/>
    <x v="0"/>
  </r>
  <r>
    <s v="ODR2153703469h"/>
    <s v="C195629L"/>
    <d v="2021-12-11T00:00:00"/>
    <s v="P141714"/>
    <n v="58000"/>
    <n v="2"/>
    <n v="1160000"/>
    <n v="0"/>
    <n v="1160000"/>
    <n v="1"/>
    <n v="0"/>
    <n v="0"/>
    <n v="1"/>
    <d v="2021-11-01T00:00:00"/>
    <x v="750"/>
    <n v="493000"/>
    <n v="35496"/>
    <x v="6"/>
    <x v="2"/>
    <n v="1089008"/>
    <n v="0.93879999999999997"/>
    <x v="0"/>
    <x v="1"/>
    <x v="1"/>
    <x v="0"/>
    <x v="1"/>
  </r>
  <r>
    <s v="ODR4661508815g"/>
    <s v="C449730L"/>
    <d v="2022-04-06T00:00:00"/>
    <s v="P931487"/>
    <n v="116000"/>
    <n v="1"/>
    <n v="1160000"/>
    <n v="0"/>
    <n v="1160000"/>
    <n v="1"/>
    <n v="1"/>
    <n v="1"/>
    <n v="1"/>
    <d v="2022-06-26T00:00:00"/>
    <x v="2148"/>
    <n v="1450000"/>
    <n v="120350"/>
    <x v="6"/>
    <x v="2"/>
    <n v="1039650"/>
    <n v="0.89624999999999999"/>
    <x v="2"/>
    <x v="5"/>
    <x v="5"/>
    <x v="1"/>
    <x v="0"/>
  </r>
  <r>
    <s v="ODR5331322891v"/>
    <s v="C135084L"/>
    <d v="2022-05-01T00:00:00"/>
    <s v="P211418"/>
    <n v="116000"/>
    <n v="1"/>
    <n v="1160000"/>
    <n v="0"/>
    <n v="1160000"/>
    <n v="1"/>
    <n v="1"/>
    <n v="1"/>
    <n v="1"/>
    <d v="2022-01-11T00:00:00"/>
    <x v="2149"/>
    <n v="1160000"/>
    <n v="71920"/>
    <x v="6"/>
    <x v="2"/>
    <n v="1088080"/>
    <n v="0.93799999999999994"/>
    <x v="2"/>
    <x v="2"/>
    <x v="2"/>
    <x v="1"/>
    <x v="0"/>
  </r>
  <r>
    <s v="ODR9740708708n"/>
    <s v="C322065L"/>
    <d v="2022-07-16T00:00:00"/>
    <s v="P451463"/>
    <n v="116000"/>
    <n v="1"/>
    <n v="1160000"/>
    <n v="0"/>
    <n v="1160000"/>
    <n v="1"/>
    <n v="0"/>
    <n v="0"/>
    <n v="6"/>
    <d v="2022-07-10T00:00:00"/>
    <x v="2150"/>
    <n v="928000"/>
    <n v="68672"/>
    <x v="6"/>
    <x v="6"/>
    <n v="1091328"/>
    <n v="0.94079999999999997"/>
    <x v="2"/>
    <x v="7"/>
    <x v="7"/>
    <x v="1"/>
    <x v="1"/>
  </r>
  <r>
    <s v="ODR9558893480d"/>
    <s v="C238651L"/>
    <d v="2022-07-19T00:00:00"/>
    <s v="P484084"/>
    <n v="116000"/>
    <n v="1"/>
    <n v="1160000"/>
    <n v="0"/>
    <n v="1160000"/>
    <n v="1"/>
    <n v="1"/>
    <n v="1"/>
    <n v="1"/>
    <d v="2022-07-11T00:00:00"/>
    <x v="2151"/>
    <n v="1160000"/>
    <n v="89320"/>
    <x v="6"/>
    <x v="2"/>
    <n v="1070680"/>
    <n v="0.92300000000000004"/>
    <x v="2"/>
    <x v="7"/>
    <x v="7"/>
    <x v="1"/>
    <x v="0"/>
  </r>
  <r>
    <s v="ODR4403185556b"/>
    <s v="C709590L"/>
    <d v="2022-07-20T00:00:00"/>
    <s v="P211418"/>
    <n v="116000"/>
    <n v="1"/>
    <n v="1160000"/>
    <n v="0"/>
    <n v="1160000"/>
    <n v="1"/>
    <n v="1"/>
    <n v="0"/>
    <n v="1"/>
    <d v="2022-07-11T00:00:00"/>
    <x v="2149"/>
    <n v="1160000"/>
    <n v="71920"/>
    <x v="6"/>
    <x v="2"/>
    <n v="1088080"/>
    <n v="0.93799999999999994"/>
    <x v="2"/>
    <x v="7"/>
    <x v="7"/>
    <x v="1"/>
    <x v="0"/>
  </r>
  <r>
    <s v="ODR1476985765b"/>
    <s v="C331978L"/>
    <d v="2022-12-08T00:00:00"/>
    <s v="P562975"/>
    <n v="116000"/>
    <n v="1"/>
    <n v="1160000"/>
    <n v="0"/>
    <n v="1160000"/>
    <n v="1"/>
    <n v="0"/>
    <n v="0"/>
    <n v="5"/>
    <d v="2021-11-23T00:00:00"/>
    <x v="2152"/>
    <n v="1160000"/>
    <n v="96280"/>
    <x v="6"/>
    <x v="0"/>
    <n v="1063720"/>
    <n v="0.91700000000000004"/>
    <x v="2"/>
    <x v="1"/>
    <x v="1"/>
    <x v="1"/>
    <x v="1"/>
  </r>
  <r>
    <s v="ODR3594009974e"/>
    <s v="C489289L"/>
    <d v="2021-07-08T00:00:00"/>
    <s v="P678603"/>
    <n v="116000"/>
    <n v="1"/>
    <n v="1160000"/>
    <n v="0"/>
    <n v="1160000"/>
    <n v="1"/>
    <n v="1"/>
    <n v="1"/>
    <n v="1"/>
    <d v="2021-08-08T00:00:00"/>
    <x v="2153"/>
    <n v="1160000"/>
    <n v="96280"/>
    <x v="8"/>
    <x v="2"/>
    <n v="1063720"/>
    <n v="0.91700000000000004"/>
    <x v="2"/>
    <x v="7"/>
    <x v="7"/>
    <x v="0"/>
    <x v="0"/>
  </r>
  <r>
    <s v="ODR8450610027r"/>
    <s v="C846375L"/>
    <d v="2021-08-30T00:00:00"/>
    <s v="P802554"/>
    <n v="29000"/>
    <n v="4"/>
    <n v="1160000"/>
    <n v="0"/>
    <n v="1160000"/>
    <n v="1"/>
    <n v="1"/>
    <n v="1"/>
    <n v="1"/>
    <d v="2021-07-26T00:00:00"/>
    <x v="2154"/>
    <n v="290000"/>
    <n v="21750"/>
    <x v="8"/>
    <x v="2"/>
    <n v="1073000"/>
    <n v="0.92500000000000004"/>
    <x v="0"/>
    <x v="11"/>
    <x v="11"/>
    <x v="0"/>
    <x v="0"/>
  </r>
  <r>
    <s v="ODR4461825233p"/>
    <s v="C132322L"/>
    <d v="2021-12-14T00:00:00"/>
    <s v="P769270"/>
    <n v="116000"/>
    <n v="1"/>
    <n v="1160000"/>
    <n v="0"/>
    <n v="1160000"/>
    <n v="1"/>
    <n v="0"/>
    <n v="0"/>
    <n v="4"/>
    <d v="2021-12-03T00:00:00"/>
    <x v="2155"/>
    <n v="1160000"/>
    <n v="89320"/>
    <x v="8"/>
    <x v="1"/>
    <n v="1070680"/>
    <n v="0.92300000000000004"/>
    <x v="2"/>
    <x v="1"/>
    <x v="1"/>
    <x v="0"/>
    <x v="1"/>
  </r>
  <r>
    <s v="ODR8715836714p"/>
    <s v="C930724L"/>
    <d v="2022-06-01T00:00:00"/>
    <s v="P678603"/>
    <n v="116000"/>
    <n v="1"/>
    <n v="1160000"/>
    <n v="0"/>
    <n v="1160000"/>
    <n v="1"/>
    <n v="1"/>
    <n v="0"/>
    <n v="4"/>
    <d v="2021-11-02T00:00:00"/>
    <x v="2153"/>
    <n v="1160000"/>
    <n v="96280"/>
    <x v="8"/>
    <x v="1"/>
    <n v="1063720"/>
    <n v="0.91700000000000004"/>
    <x v="2"/>
    <x v="8"/>
    <x v="8"/>
    <x v="1"/>
    <x v="0"/>
  </r>
  <r>
    <s v="ODR8820108586x"/>
    <s v="C345656L"/>
    <d v="2021-04-10T00:00:00"/>
    <s v="P133789"/>
    <n v="116000"/>
    <n v="1"/>
    <n v="1160000"/>
    <n v="0"/>
    <n v="1160000"/>
    <n v="1"/>
    <n v="1"/>
    <n v="1"/>
    <n v="1"/>
    <d v="2021-09-05T00:00:00"/>
    <x v="2156"/>
    <n v="1160000"/>
    <n v="100920"/>
    <x v="14"/>
    <x v="2"/>
    <n v="1059080"/>
    <n v="0.91300000000000003"/>
    <x v="2"/>
    <x v="5"/>
    <x v="5"/>
    <x v="0"/>
    <x v="0"/>
  </r>
  <r>
    <s v="ODR4573102076i"/>
    <s v="C875810L"/>
    <d v="2021-05-09T00:00:00"/>
    <s v="P325520"/>
    <n v="116000"/>
    <n v="1"/>
    <n v="1160000"/>
    <n v="0"/>
    <n v="1160000"/>
    <n v="1"/>
    <n v="1"/>
    <n v="1"/>
    <n v="1"/>
    <d v="2021-07-19T00:00:00"/>
    <x v="2157"/>
    <n v="1160000"/>
    <n v="85840"/>
    <x v="14"/>
    <x v="2"/>
    <n v="1074160"/>
    <n v="0.92600000000000005"/>
    <x v="2"/>
    <x v="2"/>
    <x v="2"/>
    <x v="0"/>
    <x v="0"/>
  </r>
  <r>
    <s v="ODR5449337081w"/>
    <s v="C246740L"/>
    <d v="2022-01-07T00:00:00"/>
    <s v="P311532"/>
    <n v="116000"/>
    <n v="1"/>
    <n v="1160000"/>
    <n v="0"/>
    <n v="1160000"/>
    <n v="1"/>
    <n v="0"/>
    <n v="0"/>
    <n v="4"/>
    <d v="2022-04-16T00:00:00"/>
    <x v="2158"/>
    <n v="1160000"/>
    <n v="102080"/>
    <x v="14"/>
    <x v="1"/>
    <n v="1057920"/>
    <n v="0.91200000000000003"/>
    <x v="2"/>
    <x v="3"/>
    <x v="3"/>
    <x v="1"/>
    <x v="1"/>
  </r>
  <r>
    <s v="ODR2544900210h"/>
    <s v="C664685L"/>
    <d v="2022-02-25T00:00:00"/>
    <s v="P661637"/>
    <n v="116000"/>
    <n v="1"/>
    <n v="1160000"/>
    <n v="0"/>
    <n v="1160000"/>
    <n v="1"/>
    <n v="1"/>
    <n v="1"/>
    <n v="1"/>
    <d v="2022-02-09T00:00:00"/>
    <x v="2159"/>
    <n v="1160000"/>
    <n v="91640"/>
    <x v="9"/>
    <x v="2"/>
    <n v="1068360"/>
    <n v="0.92100000000000004"/>
    <x v="2"/>
    <x v="10"/>
    <x v="10"/>
    <x v="1"/>
    <x v="0"/>
  </r>
  <r>
    <s v="ODR7186535502e"/>
    <s v="C236908L"/>
    <d v="2021-05-11T00:00:00"/>
    <s v="P419070"/>
    <n v="116000"/>
    <n v="1"/>
    <n v="1160000"/>
    <n v="0"/>
    <n v="1160000"/>
    <n v="1"/>
    <n v="0"/>
    <n v="0"/>
    <n v="12"/>
    <d v="2021-09-09T00:00:00"/>
    <x v="94"/>
    <n v="1160000"/>
    <n v="104400"/>
    <x v="0"/>
    <x v="12"/>
    <n v="1055600"/>
    <n v="0.91"/>
    <x v="2"/>
    <x v="2"/>
    <x v="2"/>
    <x v="0"/>
    <x v="1"/>
  </r>
  <r>
    <s v="ODR3949649964n"/>
    <s v="C998685L"/>
    <d v="2021-05-12T00:00:00"/>
    <s v="P459590"/>
    <n v="116000"/>
    <n v="1"/>
    <n v="1160000"/>
    <n v="0"/>
    <n v="1160000"/>
    <n v="1"/>
    <n v="1"/>
    <n v="0"/>
    <n v="1"/>
    <d v="2021-11-26T00:00:00"/>
    <x v="2160"/>
    <n v="1160000"/>
    <n v="91640"/>
    <x v="0"/>
    <x v="2"/>
    <n v="1068360"/>
    <n v="0.92100000000000004"/>
    <x v="2"/>
    <x v="2"/>
    <x v="2"/>
    <x v="0"/>
    <x v="0"/>
  </r>
  <r>
    <s v="ODR6101827184r"/>
    <s v="C781579L"/>
    <d v="2021-06-11T00:00:00"/>
    <s v="P419070"/>
    <n v="116000"/>
    <n v="1"/>
    <n v="1160000"/>
    <n v="0"/>
    <n v="1160000"/>
    <n v="1"/>
    <n v="1"/>
    <n v="0"/>
    <n v="1"/>
    <d v="2021-11-21T00:00:00"/>
    <x v="94"/>
    <n v="1160000"/>
    <n v="104400"/>
    <x v="0"/>
    <x v="2"/>
    <n v="1055600"/>
    <n v="0.91"/>
    <x v="2"/>
    <x v="8"/>
    <x v="8"/>
    <x v="0"/>
    <x v="0"/>
  </r>
  <r>
    <s v="ODR9561643841s"/>
    <s v="C605755L"/>
    <d v="2021-08-23T00:00:00"/>
    <s v="P587474"/>
    <n v="58000"/>
    <n v="2"/>
    <n v="1160000"/>
    <n v="0"/>
    <n v="1160000"/>
    <n v="1"/>
    <n v="0"/>
    <n v="0"/>
    <n v="1"/>
    <d v="2021-07-24T00:00:00"/>
    <x v="2161"/>
    <n v="4640"/>
    <n v="290"/>
    <x v="0"/>
    <x v="2"/>
    <n v="1159420"/>
    <n v="0.99950000000000006"/>
    <x v="0"/>
    <x v="11"/>
    <x v="11"/>
    <x v="0"/>
    <x v="1"/>
  </r>
  <r>
    <s v="ODR2720623206o"/>
    <s v="C157340L"/>
    <d v="2021-09-18T00:00:00"/>
    <s v="P139556"/>
    <n v="5800"/>
    <n v="20"/>
    <n v="1160000"/>
    <n v="0"/>
    <n v="1160000"/>
    <n v="1"/>
    <n v="1"/>
    <n v="1"/>
    <n v="1"/>
    <d v="2021-09-15T00:00:00"/>
    <x v="2162"/>
    <n v="58000"/>
    <n v="5220"/>
    <x v="0"/>
    <x v="2"/>
    <n v="1055600"/>
    <n v="0.91"/>
    <x v="0"/>
    <x v="4"/>
    <x v="4"/>
    <x v="0"/>
    <x v="0"/>
  </r>
  <r>
    <s v="ODR6606977351b"/>
    <s v="C534934L"/>
    <d v="2022-01-07T00:00:00"/>
    <s v="P158384"/>
    <n v="58000"/>
    <n v="2"/>
    <n v="1160000"/>
    <n v="0"/>
    <n v="1160000"/>
    <n v="1"/>
    <n v="1"/>
    <n v="0"/>
    <n v="3"/>
    <d v="2022-06-14T00:00:00"/>
    <x v="2163"/>
    <n v="580000"/>
    <n v="41180"/>
    <x v="0"/>
    <x v="3"/>
    <n v="1077640"/>
    <n v="0.92900000000000005"/>
    <x v="0"/>
    <x v="3"/>
    <x v="3"/>
    <x v="1"/>
    <x v="0"/>
  </r>
  <r>
    <s v="ODR5810402418b"/>
    <s v="C621459L"/>
    <d v="2022-03-13T00:00:00"/>
    <s v="P718246"/>
    <n v="116000"/>
    <n v="1"/>
    <n v="1160000"/>
    <n v="0"/>
    <n v="1160000"/>
    <n v="1"/>
    <n v="1"/>
    <n v="0"/>
    <n v="1"/>
    <d v="2022-03-21T00:00:00"/>
    <x v="1606"/>
    <n v="1160000"/>
    <n v="75400"/>
    <x v="0"/>
    <x v="2"/>
    <n v="1084600"/>
    <n v="0.93500000000000005"/>
    <x v="2"/>
    <x v="9"/>
    <x v="9"/>
    <x v="1"/>
    <x v="0"/>
  </r>
  <r>
    <s v="ODR6931920620d"/>
    <s v="C983438L"/>
    <d v="2022-03-24T00:00:00"/>
    <s v="P718246"/>
    <n v="116000"/>
    <n v="1"/>
    <n v="1160000"/>
    <n v="0"/>
    <n v="1160000"/>
    <n v="1"/>
    <n v="1"/>
    <n v="0"/>
    <n v="1"/>
    <d v="2022-03-11T00:00:00"/>
    <x v="1606"/>
    <n v="1160000"/>
    <n v="75400"/>
    <x v="0"/>
    <x v="2"/>
    <n v="1084600"/>
    <n v="0.93500000000000005"/>
    <x v="2"/>
    <x v="9"/>
    <x v="9"/>
    <x v="1"/>
    <x v="0"/>
  </r>
  <r>
    <s v="ODR5813347752f"/>
    <s v="C530076L"/>
    <d v="2022-05-23T00:00:00"/>
    <s v="P718246"/>
    <n v="116000"/>
    <n v="1"/>
    <n v="1160000"/>
    <n v="0"/>
    <n v="1160000"/>
    <n v="1"/>
    <n v="1"/>
    <n v="0"/>
    <n v="1"/>
    <d v="2021-08-17T00:00:00"/>
    <x v="1606"/>
    <n v="1160000"/>
    <n v="75400"/>
    <x v="0"/>
    <x v="2"/>
    <n v="1084600"/>
    <n v="0.93500000000000005"/>
    <x v="2"/>
    <x v="2"/>
    <x v="2"/>
    <x v="1"/>
    <x v="0"/>
  </r>
  <r>
    <s v="ODR4635293187b"/>
    <s v="C445624L"/>
    <d v="2022-06-21T00:00:00"/>
    <s v="P920311"/>
    <n v="58000"/>
    <n v="2"/>
    <n v="1160000"/>
    <n v="0"/>
    <n v="1160000"/>
    <n v="1"/>
    <n v="0"/>
    <n v="0"/>
    <n v="1"/>
    <d v="2021-09-19T00:00:00"/>
    <x v="1650"/>
    <n v="1058500"/>
    <n v="87812"/>
    <x v="0"/>
    <x v="2"/>
    <n v="984376"/>
    <n v="0.84860000000000002"/>
    <x v="2"/>
    <x v="8"/>
    <x v="8"/>
    <x v="1"/>
    <x v="1"/>
  </r>
  <r>
    <s v="ODR6413665659k"/>
    <s v="C397885L"/>
    <d v="2022-09-04T00:00:00"/>
    <s v="P718246"/>
    <n v="116000"/>
    <n v="1"/>
    <n v="1160000"/>
    <n v="0"/>
    <n v="1160000"/>
    <n v="1"/>
    <n v="1"/>
    <n v="0"/>
    <n v="1"/>
    <d v="2022-04-24T00:00:00"/>
    <x v="1606"/>
    <n v="1160000"/>
    <n v="75400"/>
    <x v="0"/>
    <x v="2"/>
    <n v="1084600"/>
    <n v="0.93500000000000005"/>
    <x v="2"/>
    <x v="4"/>
    <x v="4"/>
    <x v="1"/>
    <x v="0"/>
  </r>
  <r>
    <s v="ODR1965930842r"/>
    <s v="C561770L"/>
    <d v="2022-10-06T00:00:00"/>
    <s v="P850836"/>
    <n v="116000"/>
    <n v="1"/>
    <n v="1160000"/>
    <n v="0"/>
    <n v="1160000"/>
    <n v="1"/>
    <n v="1"/>
    <n v="0"/>
    <n v="5"/>
    <d v="2021-11-26T00:00:00"/>
    <x v="103"/>
    <n v="1160000"/>
    <n v="96280"/>
    <x v="0"/>
    <x v="0"/>
    <n v="1063720"/>
    <n v="0.91700000000000004"/>
    <x v="2"/>
    <x v="6"/>
    <x v="6"/>
    <x v="1"/>
    <x v="0"/>
  </r>
  <r>
    <s v="ODR8697398049n"/>
    <s v="C958375L"/>
    <d v="2022-11-08T00:00:00"/>
    <s v="P718246"/>
    <n v="116000"/>
    <n v="1"/>
    <n v="1160000"/>
    <n v="0"/>
    <n v="1160000"/>
    <n v="1"/>
    <n v="1"/>
    <n v="1"/>
    <n v="1"/>
    <d v="2022-01-27T00:00:00"/>
    <x v="1606"/>
    <n v="1160000"/>
    <n v="75400"/>
    <x v="0"/>
    <x v="2"/>
    <n v="1084600"/>
    <n v="0.93500000000000005"/>
    <x v="2"/>
    <x v="0"/>
    <x v="0"/>
    <x v="1"/>
    <x v="0"/>
  </r>
  <r>
    <s v="ODR5839369737r"/>
    <s v="C847031L"/>
    <d v="2021-09-28T00:00:00"/>
    <s v="P224644"/>
    <n v="116000"/>
    <n v="1"/>
    <n v="1160000"/>
    <n v="0"/>
    <n v="1160000"/>
    <n v="1"/>
    <n v="1"/>
    <n v="0"/>
    <n v="4"/>
    <d v="2021-09-15T00:00:00"/>
    <x v="2164"/>
    <n v="1160000"/>
    <n v="102080"/>
    <x v="11"/>
    <x v="1"/>
    <n v="1057920"/>
    <n v="0.91200000000000003"/>
    <x v="2"/>
    <x v="4"/>
    <x v="4"/>
    <x v="0"/>
    <x v="0"/>
  </r>
  <r>
    <s v="ODR9306923817k"/>
    <s v="C940603L"/>
    <d v="2021-09-30T00:00:00"/>
    <s v="P344716"/>
    <n v="58000"/>
    <n v="2"/>
    <n v="1160000"/>
    <n v="0"/>
    <n v="1160000"/>
    <n v="1"/>
    <n v="1"/>
    <n v="1"/>
    <n v="1"/>
    <d v="2021-09-02T00:00:00"/>
    <x v="2165"/>
    <n v="580000"/>
    <n v="48140"/>
    <x v="11"/>
    <x v="2"/>
    <n v="1063720"/>
    <n v="0.91700000000000004"/>
    <x v="0"/>
    <x v="4"/>
    <x v="4"/>
    <x v="0"/>
    <x v="0"/>
  </r>
  <r>
    <s v="ODR4106673602d"/>
    <s v="C415413L"/>
    <d v="2022-02-26T00:00:00"/>
    <s v="P527512"/>
    <n v="116000"/>
    <n v="1"/>
    <n v="1160000"/>
    <n v="0"/>
    <n v="1160000"/>
    <n v="1"/>
    <n v="1"/>
    <n v="0"/>
    <n v="1"/>
    <d v="2022-02-07T00:00:00"/>
    <x v="2166"/>
    <n v="1160000"/>
    <n v="83520"/>
    <x v="11"/>
    <x v="2"/>
    <n v="1076480"/>
    <n v="0.92800000000000005"/>
    <x v="2"/>
    <x v="10"/>
    <x v="10"/>
    <x v="1"/>
    <x v="0"/>
  </r>
  <r>
    <s v="ODR8128551837i"/>
    <s v="C188809L"/>
    <d v="2022-03-22T00:00:00"/>
    <s v="P527512"/>
    <n v="116000"/>
    <n v="1"/>
    <n v="1160000"/>
    <n v="0"/>
    <n v="1160000"/>
    <n v="1"/>
    <n v="1"/>
    <n v="1"/>
    <n v="1"/>
    <d v="2021-07-12T00:00:00"/>
    <x v="2166"/>
    <n v="1160000"/>
    <n v="83520"/>
    <x v="11"/>
    <x v="2"/>
    <n v="1076480"/>
    <n v="0.92800000000000005"/>
    <x v="2"/>
    <x v="9"/>
    <x v="9"/>
    <x v="1"/>
    <x v="0"/>
  </r>
  <r>
    <s v="ODR6506449151s"/>
    <s v="C573345L"/>
    <d v="2021-07-12T00:00:00"/>
    <s v="P321633"/>
    <n v="116000"/>
    <n v="1"/>
    <n v="1160000"/>
    <n v="0"/>
    <n v="1160000"/>
    <n v="1"/>
    <n v="1"/>
    <n v="1"/>
    <n v="1"/>
    <d v="2021-07-14T00:00:00"/>
    <x v="2167"/>
    <n v="1160000"/>
    <n v="88160"/>
    <x v="5"/>
    <x v="2"/>
    <n v="1071840"/>
    <n v="0.92400000000000004"/>
    <x v="2"/>
    <x v="7"/>
    <x v="7"/>
    <x v="0"/>
    <x v="0"/>
  </r>
  <r>
    <s v="ODR3715177378y"/>
    <s v="C736540L"/>
    <d v="2021-12-18T00:00:00"/>
    <s v="P321633"/>
    <n v="116000"/>
    <n v="1"/>
    <n v="1160000"/>
    <n v="0"/>
    <n v="1160000"/>
    <n v="1"/>
    <n v="1"/>
    <n v="0"/>
    <n v="1"/>
    <d v="2021-12-03T00:00:00"/>
    <x v="2167"/>
    <n v="1160000"/>
    <n v="88160"/>
    <x v="5"/>
    <x v="2"/>
    <n v="1071840"/>
    <n v="0.92400000000000004"/>
    <x v="2"/>
    <x v="1"/>
    <x v="1"/>
    <x v="0"/>
    <x v="0"/>
  </r>
  <r>
    <s v="ODR2518199417o"/>
    <s v="C736540L"/>
    <d v="2021-12-25T00:00:00"/>
    <s v="P321633"/>
    <n v="116000"/>
    <n v="1"/>
    <n v="1160000"/>
    <n v="0"/>
    <n v="1160000"/>
    <n v="1"/>
    <n v="1"/>
    <n v="0"/>
    <n v="1"/>
    <d v="2021-12-03T00:00:00"/>
    <x v="2167"/>
    <n v="1160000"/>
    <n v="88160"/>
    <x v="5"/>
    <x v="2"/>
    <n v="1071840"/>
    <n v="0.92400000000000004"/>
    <x v="2"/>
    <x v="1"/>
    <x v="1"/>
    <x v="0"/>
    <x v="0"/>
  </r>
  <r>
    <s v="ODR2295742800d"/>
    <s v="C172885L"/>
    <d v="2022-01-03T00:00:00"/>
    <s v="P534877"/>
    <n v="58000"/>
    <n v="2"/>
    <n v="1160000"/>
    <n v="0"/>
    <n v="1160000"/>
    <n v="1"/>
    <n v="1"/>
    <n v="1"/>
    <n v="1"/>
    <d v="2021-09-22T00:00:00"/>
    <x v="113"/>
    <n v="580580"/>
    <n v="43500"/>
    <x v="5"/>
    <x v="2"/>
    <n v="1073000"/>
    <n v="0.92500000000000004"/>
    <x v="0"/>
    <x v="3"/>
    <x v="3"/>
    <x v="1"/>
    <x v="0"/>
  </r>
  <r>
    <s v="ODR4874200031j"/>
    <s v="C520887L"/>
    <d v="2022-01-17T00:00:00"/>
    <s v="P787882"/>
    <n v="23200"/>
    <n v="5"/>
    <n v="1160000"/>
    <n v="0"/>
    <n v="1160000"/>
    <n v="1"/>
    <n v="1"/>
    <n v="1"/>
    <n v="1"/>
    <d v="2021-09-23T00:00:00"/>
    <x v="204"/>
    <n v="203000"/>
    <n v="16646"/>
    <x v="5"/>
    <x v="2"/>
    <n v="1076770"/>
    <n v="0.92825000000000002"/>
    <x v="0"/>
    <x v="3"/>
    <x v="3"/>
    <x v="1"/>
    <x v="0"/>
  </r>
  <r>
    <s v="ODR5058137743r"/>
    <s v="C935913L"/>
    <d v="2022-01-20T00:00:00"/>
    <s v="P985716"/>
    <n v="58000"/>
    <n v="2"/>
    <n v="1160000"/>
    <n v="0"/>
    <n v="1160000"/>
    <n v="1"/>
    <n v="1"/>
    <n v="0"/>
    <n v="1"/>
    <d v="2022-01-19T00:00:00"/>
    <x v="1443"/>
    <n v="580000"/>
    <n v="35960"/>
    <x v="5"/>
    <x v="2"/>
    <n v="1088080"/>
    <n v="0.93799999999999994"/>
    <x v="0"/>
    <x v="3"/>
    <x v="3"/>
    <x v="1"/>
    <x v="0"/>
  </r>
  <r>
    <s v="ODR9716741992x"/>
    <s v="C191359L"/>
    <d v="2022-01-23T00:00:00"/>
    <s v="P985716"/>
    <n v="58000"/>
    <n v="2"/>
    <n v="1160000"/>
    <n v="0"/>
    <n v="1160000"/>
    <n v="1"/>
    <n v="1"/>
    <n v="1"/>
    <n v="1"/>
    <d v="2022-01-10T00:00:00"/>
    <x v="1443"/>
    <n v="580000"/>
    <n v="35960"/>
    <x v="5"/>
    <x v="2"/>
    <n v="1088080"/>
    <n v="0.93799999999999994"/>
    <x v="0"/>
    <x v="3"/>
    <x v="3"/>
    <x v="1"/>
    <x v="0"/>
  </r>
  <r>
    <s v="ODR8138782616q"/>
    <s v="C667729L"/>
    <d v="2022-01-25T00:00:00"/>
    <s v="P787882"/>
    <n v="23200"/>
    <n v="5"/>
    <n v="1160000"/>
    <n v="0"/>
    <n v="1160000"/>
    <n v="1"/>
    <n v="1"/>
    <n v="1"/>
    <n v="1"/>
    <d v="2021-09-15T00:00:00"/>
    <x v="204"/>
    <n v="203000"/>
    <n v="16646"/>
    <x v="5"/>
    <x v="2"/>
    <n v="1076770"/>
    <n v="0.92825000000000002"/>
    <x v="0"/>
    <x v="3"/>
    <x v="3"/>
    <x v="1"/>
    <x v="0"/>
  </r>
  <r>
    <s v="ODR7061360410q"/>
    <s v="C451523L"/>
    <d v="2022-01-27T00:00:00"/>
    <s v="P985716"/>
    <n v="58000"/>
    <n v="2"/>
    <n v="1160000"/>
    <n v="0"/>
    <n v="1160000"/>
    <n v="1"/>
    <n v="1"/>
    <n v="1"/>
    <n v="1"/>
    <d v="2022-01-13T00:00:00"/>
    <x v="1443"/>
    <n v="580000"/>
    <n v="35960"/>
    <x v="5"/>
    <x v="2"/>
    <n v="1088080"/>
    <n v="0.93799999999999994"/>
    <x v="0"/>
    <x v="3"/>
    <x v="3"/>
    <x v="1"/>
    <x v="0"/>
  </r>
  <r>
    <s v="ODR6626980298n"/>
    <s v="C307395L"/>
    <d v="2022-01-31T00:00:00"/>
    <s v="P985716"/>
    <n v="58000"/>
    <n v="2"/>
    <n v="1160000"/>
    <n v="0"/>
    <n v="1160000"/>
    <n v="1"/>
    <n v="1"/>
    <n v="1"/>
    <n v="1"/>
    <d v="2021-11-02T00:00:00"/>
    <x v="1443"/>
    <n v="580000"/>
    <n v="35960"/>
    <x v="5"/>
    <x v="2"/>
    <n v="1088080"/>
    <n v="0.93799999999999994"/>
    <x v="0"/>
    <x v="3"/>
    <x v="3"/>
    <x v="1"/>
    <x v="0"/>
  </r>
  <r>
    <s v="ODR5088505767w"/>
    <s v="C771189L"/>
    <d v="2022-02-08T00:00:00"/>
    <s v="P787882"/>
    <n v="23200"/>
    <n v="5"/>
    <n v="1160000"/>
    <n v="0"/>
    <n v="1160000"/>
    <n v="1"/>
    <n v="1"/>
    <n v="1"/>
    <n v="1"/>
    <d v="2022-08-22T00:00:00"/>
    <x v="204"/>
    <n v="203000"/>
    <n v="16646"/>
    <x v="5"/>
    <x v="2"/>
    <n v="1076770"/>
    <n v="0.92825000000000002"/>
    <x v="0"/>
    <x v="10"/>
    <x v="10"/>
    <x v="1"/>
    <x v="0"/>
  </r>
  <r>
    <s v="ODR1253152883b"/>
    <s v="C898759L"/>
    <d v="2022-02-27T00:00:00"/>
    <s v="P534877"/>
    <n v="58000"/>
    <n v="2"/>
    <n v="1160000"/>
    <n v="0"/>
    <n v="1160000"/>
    <n v="1"/>
    <n v="1"/>
    <n v="1"/>
    <n v="1"/>
    <d v="2021-09-08T00:00:00"/>
    <x v="113"/>
    <n v="580580"/>
    <n v="43500"/>
    <x v="5"/>
    <x v="2"/>
    <n v="1073000"/>
    <n v="0.92500000000000004"/>
    <x v="0"/>
    <x v="10"/>
    <x v="10"/>
    <x v="1"/>
    <x v="0"/>
  </r>
  <r>
    <s v="ODR4520803719w"/>
    <s v="C962021L"/>
    <d v="2022-03-23T00:00:00"/>
    <s v="P534877"/>
    <n v="58000"/>
    <n v="2"/>
    <n v="1160000"/>
    <n v="0"/>
    <n v="1160000"/>
    <n v="1"/>
    <n v="1"/>
    <n v="1"/>
    <n v="1"/>
    <d v="2022-02-09T00:00:00"/>
    <x v="113"/>
    <n v="580580"/>
    <n v="43500"/>
    <x v="5"/>
    <x v="2"/>
    <n v="1073000"/>
    <n v="0.92500000000000004"/>
    <x v="0"/>
    <x v="9"/>
    <x v="9"/>
    <x v="1"/>
    <x v="0"/>
  </r>
  <r>
    <s v="ODR9001977946v"/>
    <s v="C683691L"/>
    <d v="2022-04-14T00:00:00"/>
    <s v="P534877"/>
    <n v="58000"/>
    <n v="2"/>
    <n v="1160000"/>
    <n v="0"/>
    <n v="1160000"/>
    <n v="1"/>
    <n v="1"/>
    <n v="1"/>
    <n v="1"/>
    <d v="2022-03-13T00:00:00"/>
    <x v="113"/>
    <n v="580580"/>
    <n v="43500"/>
    <x v="5"/>
    <x v="2"/>
    <n v="1073000"/>
    <n v="0.92500000000000004"/>
    <x v="0"/>
    <x v="5"/>
    <x v="5"/>
    <x v="1"/>
    <x v="0"/>
  </r>
  <r>
    <s v="ODR1945320404q"/>
    <s v="C177455L"/>
    <d v="2022-06-21T00:00:00"/>
    <s v="P787882"/>
    <n v="23200"/>
    <n v="5"/>
    <n v="1160000"/>
    <n v="0"/>
    <n v="1160000"/>
    <n v="1"/>
    <n v="1"/>
    <n v="1"/>
    <n v="1"/>
    <d v="2021-11-05T00:00:00"/>
    <x v="204"/>
    <n v="203000"/>
    <n v="16646"/>
    <x v="5"/>
    <x v="2"/>
    <n v="1076770"/>
    <n v="0.92825000000000002"/>
    <x v="0"/>
    <x v="8"/>
    <x v="8"/>
    <x v="1"/>
    <x v="0"/>
  </r>
  <r>
    <s v="ODR6218944202p"/>
    <s v="C834363L"/>
    <d v="2022-07-03T00:00:00"/>
    <s v="P534877"/>
    <n v="58000"/>
    <n v="2"/>
    <n v="1160000"/>
    <n v="0"/>
    <n v="1160000"/>
    <n v="1"/>
    <n v="1"/>
    <n v="1"/>
    <n v="1"/>
    <d v="2021-07-11T00:00:00"/>
    <x v="113"/>
    <n v="580580"/>
    <n v="43500"/>
    <x v="5"/>
    <x v="2"/>
    <n v="1073000"/>
    <n v="0.92500000000000004"/>
    <x v="0"/>
    <x v="7"/>
    <x v="7"/>
    <x v="1"/>
    <x v="0"/>
  </r>
  <r>
    <s v="ODR4194441877t"/>
    <s v="C830977L"/>
    <d v="2022-07-15T00:00:00"/>
    <s v="P787882"/>
    <n v="23200"/>
    <n v="5"/>
    <n v="1160000"/>
    <n v="0"/>
    <n v="1160000"/>
    <n v="1"/>
    <n v="1"/>
    <n v="0"/>
    <n v="1"/>
    <d v="2022-05-26T00:00:00"/>
    <x v="204"/>
    <n v="203000"/>
    <n v="16646"/>
    <x v="5"/>
    <x v="2"/>
    <n v="1076770"/>
    <n v="0.92825000000000002"/>
    <x v="0"/>
    <x v="7"/>
    <x v="7"/>
    <x v="1"/>
    <x v="0"/>
  </r>
  <r>
    <s v="ODR4238100813c"/>
    <s v="C140278L"/>
    <d v="2022-12-03T00:00:00"/>
    <s v="P534877"/>
    <n v="58000"/>
    <n v="2"/>
    <n v="1160000"/>
    <n v="0"/>
    <n v="1160000"/>
    <n v="1"/>
    <n v="1"/>
    <n v="1"/>
    <n v="1"/>
    <d v="2021-11-28T00:00:00"/>
    <x v="113"/>
    <n v="580580"/>
    <n v="43500"/>
    <x v="5"/>
    <x v="2"/>
    <n v="1073000"/>
    <n v="0.92500000000000004"/>
    <x v="0"/>
    <x v="1"/>
    <x v="1"/>
    <x v="1"/>
    <x v="0"/>
  </r>
  <r>
    <s v="ODR4827651667b"/>
    <s v="C349980L"/>
    <d v="2022-01-19T00:00:00"/>
    <s v="P339240"/>
    <n v="115942"/>
    <n v="1"/>
    <n v="1159420"/>
    <n v="0"/>
    <n v="1159420"/>
    <n v="1"/>
    <n v="1"/>
    <n v="1"/>
    <n v="4"/>
    <d v="2021-07-02T00:00:00"/>
    <x v="2168"/>
    <n v="1159420"/>
    <n v="81142"/>
    <x v="3"/>
    <x v="1"/>
    <n v="1078278"/>
    <n v="0.93001500750375199"/>
    <x v="2"/>
    <x v="3"/>
    <x v="3"/>
    <x v="1"/>
    <x v="0"/>
  </r>
  <r>
    <s v="ODR3483970422l"/>
    <s v="C813690L"/>
    <d v="2022-02-20T00:00:00"/>
    <s v="P103718"/>
    <n v="115942"/>
    <n v="1"/>
    <n v="1159420"/>
    <n v="0"/>
    <n v="1159420"/>
    <n v="1"/>
    <n v="1"/>
    <n v="0"/>
    <n v="1"/>
    <d v="2022-02-21T00:00:00"/>
    <x v="2169"/>
    <n v="1159420"/>
    <n v="85782"/>
    <x v="3"/>
    <x v="2"/>
    <n v="1073638"/>
    <n v="0.92601300650325202"/>
    <x v="2"/>
    <x v="10"/>
    <x v="10"/>
    <x v="1"/>
    <x v="0"/>
  </r>
  <r>
    <s v="ODR3251864024n"/>
    <s v="C684080L"/>
    <d v="2022-01-03T00:00:00"/>
    <s v="P946362"/>
    <n v="115942"/>
    <n v="1"/>
    <n v="1159420"/>
    <n v="0"/>
    <n v="1159420"/>
    <n v="1"/>
    <n v="1"/>
    <n v="0"/>
    <n v="1"/>
    <d v="2021-09-16T00:00:00"/>
    <x v="2170"/>
    <n v="1275420"/>
    <n v="87986"/>
    <x v="6"/>
    <x v="2"/>
    <n v="1071434"/>
    <n v="0.92411205602801405"/>
    <x v="2"/>
    <x v="3"/>
    <x v="3"/>
    <x v="1"/>
    <x v="0"/>
  </r>
  <r>
    <s v="ODR5801891976a"/>
    <s v="C368617L"/>
    <d v="2022-01-04T00:00:00"/>
    <s v="P946198"/>
    <n v="115942"/>
    <n v="1"/>
    <n v="1159420"/>
    <n v="0"/>
    <n v="1159420"/>
    <n v="1"/>
    <n v="1"/>
    <n v="1"/>
    <n v="1"/>
    <d v="2021-08-14T00:00:00"/>
    <x v="2171"/>
    <n v="1159420"/>
    <n v="96222"/>
    <x v="6"/>
    <x v="2"/>
    <n v="1063198"/>
    <n v="0.91700850425212599"/>
    <x v="2"/>
    <x v="3"/>
    <x v="3"/>
    <x v="1"/>
    <x v="0"/>
  </r>
  <r>
    <s v="ODR3790240400w"/>
    <s v="C738903L"/>
    <d v="2022-02-18T00:00:00"/>
    <s v="P946198"/>
    <n v="115942"/>
    <n v="1"/>
    <n v="1159420"/>
    <n v="0"/>
    <n v="1159420"/>
    <n v="1"/>
    <n v="1"/>
    <n v="1"/>
    <n v="1"/>
    <d v="2021-10-13T00:00:00"/>
    <x v="2171"/>
    <n v="1159420"/>
    <n v="96222"/>
    <x v="6"/>
    <x v="2"/>
    <n v="1063198"/>
    <n v="0.91700850425212599"/>
    <x v="2"/>
    <x v="10"/>
    <x v="10"/>
    <x v="1"/>
    <x v="0"/>
  </r>
  <r>
    <s v="ODR9705965573h"/>
    <s v="C433996L"/>
    <d v="2022-02-22T00:00:00"/>
    <s v="P733199"/>
    <n v="115942"/>
    <n v="1"/>
    <n v="1159420"/>
    <n v="0"/>
    <n v="1159420"/>
    <n v="1"/>
    <n v="0"/>
    <n v="0"/>
    <n v="1"/>
    <d v="2022-02-17T00:00:00"/>
    <x v="1728"/>
    <n v="2001000"/>
    <n v="126034"/>
    <x v="6"/>
    <x v="2"/>
    <n v="1033386"/>
    <n v="0.89129564782391202"/>
    <x v="2"/>
    <x v="10"/>
    <x v="10"/>
    <x v="1"/>
    <x v="1"/>
  </r>
  <r>
    <s v="ODR3479195967v"/>
    <s v="C487528L"/>
    <d v="2022-08-05T00:00:00"/>
    <s v="P668128"/>
    <n v="115942"/>
    <n v="1"/>
    <n v="1159420"/>
    <n v="0"/>
    <n v="1159420"/>
    <n v="1"/>
    <n v="0"/>
    <n v="0"/>
    <n v="4"/>
    <d v="2022-02-22T00:00:00"/>
    <x v="2172"/>
    <n v="1159420"/>
    <n v="103182"/>
    <x v="6"/>
    <x v="1"/>
    <n v="1056238"/>
    <n v="0.91100550275137604"/>
    <x v="2"/>
    <x v="11"/>
    <x v="11"/>
    <x v="1"/>
    <x v="1"/>
  </r>
  <r>
    <s v="ODR5485313991s"/>
    <s v="C213870L"/>
    <d v="2021-02-09T00:00:00"/>
    <s v="P111456"/>
    <n v="115942"/>
    <n v="1"/>
    <n v="1159420"/>
    <n v="0"/>
    <n v="1159420"/>
    <n v="1"/>
    <n v="1"/>
    <n v="0"/>
    <n v="1"/>
    <d v="2021-09-11T00:00:00"/>
    <x v="2173"/>
    <n v="1159420"/>
    <n v="84622"/>
    <x v="8"/>
    <x v="2"/>
    <n v="1074798"/>
    <n v="0.92701350675337701"/>
    <x v="2"/>
    <x v="10"/>
    <x v="10"/>
    <x v="0"/>
    <x v="0"/>
  </r>
  <r>
    <s v="ODR6879907800c"/>
    <s v="C305396L"/>
    <d v="2021-06-10T00:00:00"/>
    <s v="P914171"/>
    <n v="115942"/>
    <n v="1"/>
    <n v="1159420"/>
    <n v="0"/>
    <n v="1159420"/>
    <n v="1"/>
    <n v="1"/>
    <n v="1"/>
    <n v="14"/>
    <d v="2021-10-10T00:00:00"/>
    <x v="2174"/>
    <n v="1159420"/>
    <n v="104342"/>
    <x v="8"/>
    <x v="15"/>
    <n v="1055078"/>
    <n v="0.91000500250125105"/>
    <x v="2"/>
    <x v="8"/>
    <x v="8"/>
    <x v="0"/>
    <x v="0"/>
  </r>
  <r>
    <s v="ODR1700034721o"/>
    <s v="C342440L"/>
    <d v="2021-08-23T00:00:00"/>
    <s v="P111456"/>
    <n v="115942"/>
    <n v="1"/>
    <n v="1159420"/>
    <n v="0"/>
    <n v="1159420"/>
    <n v="1"/>
    <n v="1"/>
    <n v="1"/>
    <n v="1"/>
    <d v="2021-07-24T00:00:00"/>
    <x v="2173"/>
    <n v="1159420"/>
    <n v="84622"/>
    <x v="8"/>
    <x v="2"/>
    <n v="1074798"/>
    <n v="0.92701350675337701"/>
    <x v="2"/>
    <x v="11"/>
    <x v="11"/>
    <x v="0"/>
    <x v="0"/>
  </r>
  <r>
    <s v="ODR6921331759t"/>
    <s v="C392770L"/>
    <d v="2021-08-24T00:00:00"/>
    <s v="P111456"/>
    <n v="115942"/>
    <n v="1"/>
    <n v="1159420"/>
    <n v="0"/>
    <n v="1159420"/>
    <n v="1"/>
    <n v="1"/>
    <n v="1"/>
    <n v="1"/>
    <d v="2021-08-08T00:00:00"/>
    <x v="2173"/>
    <n v="1159420"/>
    <n v="84622"/>
    <x v="8"/>
    <x v="2"/>
    <n v="1074798"/>
    <n v="0.92701350675337701"/>
    <x v="2"/>
    <x v="11"/>
    <x v="11"/>
    <x v="0"/>
    <x v="0"/>
  </r>
  <r>
    <s v="ODR8224594957w"/>
    <s v="C392770L"/>
    <d v="2021-08-26T00:00:00"/>
    <s v="P111456"/>
    <n v="115942"/>
    <n v="1"/>
    <n v="1159420"/>
    <n v="0"/>
    <n v="1159420"/>
    <n v="1"/>
    <n v="0"/>
    <n v="0"/>
    <n v="1"/>
    <d v="2021-08-08T00:00:00"/>
    <x v="2173"/>
    <n v="1159420"/>
    <n v="84622"/>
    <x v="8"/>
    <x v="2"/>
    <n v="1074798"/>
    <n v="0.92701350675337701"/>
    <x v="2"/>
    <x v="11"/>
    <x v="11"/>
    <x v="0"/>
    <x v="1"/>
  </r>
  <r>
    <s v="ODR5296116834e"/>
    <s v="C958287L"/>
    <d v="2021-08-31T00:00:00"/>
    <s v="P111456"/>
    <n v="115942"/>
    <n v="1"/>
    <n v="1159420"/>
    <n v="0"/>
    <n v="1159420"/>
    <n v="1"/>
    <n v="1"/>
    <n v="1"/>
    <n v="1"/>
    <d v="2021-07-15T00:00:00"/>
    <x v="2173"/>
    <n v="1159420"/>
    <n v="84622"/>
    <x v="8"/>
    <x v="2"/>
    <n v="1074798"/>
    <n v="0.92701350675337701"/>
    <x v="2"/>
    <x v="11"/>
    <x v="11"/>
    <x v="0"/>
    <x v="0"/>
  </r>
  <r>
    <s v="ODR8291252117d"/>
    <s v="C468577L"/>
    <d v="2021-11-28T00:00:00"/>
    <s v="P840915"/>
    <n v="115942"/>
    <n v="1"/>
    <n v="1159420"/>
    <n v="0"/>
    <n v="1159420"/>
    <n v="1"/>
    <n v="0"/>
    <n v="0"/>
    <n v="4"/>
    <d v="2021-09-06T00:00:00"/>
    <x v="2175"/>
    <n v="1159420"/>
    <n v="83462"/>
    <x v="14"/>
    <x v="1"/>
    <n v="1075958"/>
    <n v="0.92801400700350201"/>
    <x v="2"/>
    <x v="0"/>
    <x v="0"/>
    <x v="0"/>
    <x v="1"/>
  </r>
  <r>
    <s v="ODR4050895740m"/>
    <s v="C300966L"/>
    <d v="2022-05-15T00:00:00"/>
    <s v="P970103"/>
    <n v="115942"/>
    <n v="1"/>
    <n v="1159420"/>
    <n v="0"/>
    <n v="1159420"/>
    <n v="1"/>
    <n v="1"/>
    <n v="0"/>
    <n v="1"/>
    <d v="2022-05-16T00:00:00"/>
    <x v="2176"/>
    <n v="1159420"/>
    <n v="103182"/>
    <x v="14"/>
    <x v="2"/>
    <n v="1056238"/>
    <n v="0.91100550275137604"/>
    <x v="2"/>
    <x v="2"/>
    <x v="2"/>
    <x v="1"/>
    <x v="0"/>
  </r>
  <r>
    <s v="ODR7732027872s"/>
    <s v="C860359L"/>
    <d v="2022-06-16T00:00:00"/>
    <s v="P638550"/>
    <n v="115942"/>
    <n v="1"/>
    <n v="1159420"/>
    <n v="0"/>
    <n v="1159420"/>
    <n v="1"/>
    <n v="1"/>
    <n v="0"/>
    <n v="1"/>
    <d v="2021-11-16T00:00:00"/>
    <x v="2177"/>
    <n v="1159420"/>
    <n v="85782"/>
    <x v="14"/>
    <x v="2"/>
    <n v="1073638"/>
    <n v="0.92601300650325202"/>
    <x v="2"/>
    <x v="8"/>
    <x v="8"/>
    <x v="1"/>
    <x v="0"/>
  </r>
  <r>
    <s v="ODR6134419629t"/>
    <s v="C966491L"/>
    <d v="2022-12-07T00:00:00"/>
    <s v="P910168"/>
    <n v="115942"/>
    <n v="1"/>
    <n v="1159420"/>
    <n v="0"/>
    <n v="1159420"/>
    <n v="1"/>
    <n v="1"/>
    <n v="0"/>
    <n v="1"/>
    <d v="2022-07-03T00:00:00"/>
    <x v="2178"/>
    <n v="1159420"/>
    <n v="83462"/>
    <x v="14"/>
    <x v="2"/>
    <n v="1075958"/>
    <n v="0.92801400700350201"/>
    <x v="2"/>
    <x v="1"/>
    <x v="1"/>
    <x v="1"/>
    <x v="0"/>
  </r>
  <r>
    <s v="ODR8820822034k"/>
    <s v="C720927L"/>
    <d v="2021-05-11T00:00:00"/>
    <s v="P386710"/>
    <n v="115942"/>
    <n v="1"/>
    <n v="1159420"/>
    <n v="0"/>
    <n v="1159420"/>
    <n v="1"/>
    <n v="1"/>
    <n v="1"/>
    <n v="1"/>
    <d v="2021-07-17T00:00:00"/>
    <x v="2179"/>
    <n v="1159420"/>
    <n v="76502"/>
    <x v="9"/>
    <x v="2"/>
    <n v="1082918"/>
    <n v="0.93401700850425196"/>
    <x v="2"/>
    <x v="2"/>
    <x v="2"/>
    <x v="0"/>
    <x v="0"/>
  </r>
  <r>
    <s v="ODR9279139540g"/>
    <s v="C588962L"/>
    <d v="2022-02-04T00:00:00"/>
    <s v="P419963"/>
    <n v="115942"/>
    <n v="1"/>
    <n v="1159420"/>
    <n v="0"/>
    <n v="1159420"/>
    <n v="1"/>
    <n v="1"/>
    <n v="1"/>
    <n v="1"/>
    <d v="2022-04-01T00:00:00"/>
    <x v="2180"/>
    <n v="1159420"/>
    <n v="75342"/>
    <x v="9"/>
    <x v="2"/>
    <n v="1084078"/>
    <n v="0.93501750875437695"/>
    <x v="2"/>
    <x v="10"/>
    <x v="10"/>
    <x v="1"/>
    <x v="0"/>
  </r>
  <r>
    <s v="ODR4824806079f"/>
    <s v="C934767L"/>
    <d v="2021-08-11T00:00:00"/>
    <s v="P557054"/>
    <n v="115942"/>
    <n v="1"/>
    <n v="1159420"/>
    <n v="0"/>
    <n v="1159420"/>
    <n v="1"/>
    <n v="1"/>
    <n v="1"/>
    <n v="3"/>
    <d v="2021-10-14T00:00:00"/>
    <x v="156"/>
    <n v="1159420"/>
    <n v="74182"/>
    <x v="0"/>
    <x v="3"/>
    <n v="1085238"/>
    <n v="0.93601800900450205"/>
    <x v="2"/>
    <x v="11"/>
    <x v="11"/>
    <x v="0"/>
    <x v="0"/>
  </r>
  <r>
    <s v="ODR2126340493k"/>
    <s v="C337105L"/>
    <d v="2021-09-10T00:00:00"/>
    <s v="P557054"/>
    <n v="115942"/>
    <n v="1"/>
    <n v="1159420"/>
    <n v="0"/>
    <n v="1159420"/>
    <n v="1"/>
    <n v="1"/>
    <n v="1"/>
    <n v="1"/>
    <d v="2021-10-15T00:00:00"/>
    <x v="156"/>
    <n v="1159420"/>
    <n v="74182"/>
    <x v="0"/>
    <x v="2"/>
    <n v="1085238"/>
    <n v="0.93601800900450205"/>
    <x v="2"/>
    <x v="4"/>
    <x v="4"/>
    <x v="0"/>
    <x v="0"/>
  </r>
  <r>
    <s v="ODR6105923611l"/>
    <s v="C271894L"/>
    <d v="2021-10-22T00:00:00"/>
    <s v="P557054"/>
    <n v="115942"/>
    <n v="1"/>
    <n v="1159420"/>
    <n v="0"/>
    <n v="1159420"/>
    <n v="1"/>
    <n v="1"/>
    <n v="0"/>
    <n v="1"/>
    <d v="2021-07-22T00:00:00"/>
    <x v="156"/>
    <n v="1159420"/>
    <n v="74182"/>
    <x v="0"/>
    <x v="2"/>
    <n v="1085238"/>
    <n v="0.93601800900450205"/>
    <x v="2"/>
    <x v="6"/>
    <x v="6"/>
    <x v="0"/>
    <x v="0"/>
  </r>
  <r>
    <s v="ODR9592465207t"/>
    <s v="C507202L"/>
    <d v="2021-10-24T00:00:00"/>
    <s v="P557054"/>
    <n v="115942"/>
    <n v="1"/>
    <n v="1159420"/>
    <n v="0"/>
    <n v="1159420"/>
    <n v="1"/>
    <n v="0"/>
    <n v="0"/>
    <n v="1"/>
    <d v="2021-10-13T00:00:00"/>
    <x v="156"/>
    <n v="1159420"/>
    <n v="74182"/>
    <x v="0"/>
    <x v="2"/>
    <n v="1085238"/>
    <n v="0.93601800900450205"/>
    <x v="2"/>
    <x v="6"/>
    <x v="6"/>
    <x v="0"/>
    <x v="1"/>
  </r>
  <r>
    <s v="ODR4429782928m"/>
    <s v="C684080L"/>
    <d v="2021-10-29T00:00:00"/>
    <s v="P557054"/>
    <n v="115942"/>
    <n v="1"/>
    <n v="1159420"/>
    <n v="0"/>
    <n v="1159420"/>
    <n v="1"/>
    <n v="1"/>
    <n v="1"/>
    <n v="1"/>
    <d v="2021-09-16T00:00:00"/>
    <x v="156"/>
    <n v="1159420"/>
    <n v="74182"/>
    <x v="0"/>
    <x v="2"/>
    <n v="1085238"/>
    <n v="0.93601800900450205"/>
    <x v="2"/>
    <x v="6"/>
    <x v="6"/>
    <x v="0"/>
    <x v="0"/>
  </r>
  <r>
    <s v="ODR4012607470u"/>
    <s v="C702189L"/>
    <d v="2021-12-18T00:00:00"/>
    <s v="P557054"/>
    <n v="115942"/>
    <n v="1"/>
    <n v="1159420"/>
    <n v="0"/>
    <n v="1159420"/>
    <n v="1"/>
    <n v="1"/>
    <n v="0"/>
    <n v="1"/>
    <d v="2021-12-09T00:00:00"/>
    <x v="156"/>
    <n v="1159420"/>
    <n v="74182"/>
    <x v="0"/>
    <x v="2"/>
    <n v="1085238"/>
    <n v="0.93601800900450205"/>
    <x v="2"/>
    <x v="1"/>
    <x v="1"/>
    <x v="0"/>
    <x v="0"/>
  </r>
  <r>
    <s v="ODR5092108791l"/>
    <s v="C862736L"/>
    <d v="2022-02-20T00:00:00"/>
    <s v="P557054"/>
    <n v="115942"/>
    <n v="1"/>
    <n v="1159420"/>
    <n v="0"/>
    <n v="1159420"/>
    <n v="1"/>
    <n v="1"/>
    <n v="1"/>
    <n v="1"/>
    <d v="2022-02-12T00:00:00"/>
    <x v="156"/>
    <n v="1159420"/>
    <n v="74182"/>
    <x v="0"/>
    <x v="2"/>
    <n v="1085238"/>
    <n v="0.93601800900450205"/>
    <x v="2"/>
    <x v="10"/>
    <x v="10"/>
    <x v="1"/>
    <x v="0"/>
  </r>
  <r>
    <s v="ODR2340792251q"/>
    <s v="C137539L"/>
    <d v="2022-10-02T00:00:00"/>
    <s v="P557054"/>
    <n v="115942"/>
    <n v="1"/>
    <n v="1159420"/>
    <n v="0"/>
    <n v="1159420"/>
    <n v="1"/>
    <n v="1"/>
    <n v="1"/>
    <n v="1"/>
    <d v="2021-09-04T00:00:00"/>
    <x v="156"/>
    <n v="1159420"/>
    <n v="74182"/>
    <x v="0"/>
    <x v="2"/>
    <n v="1085238"/>
    <n v="0.93601800900450205"/>
    <x v="2"/>
    <x v="6"/>
    <x v="6"/>
    <x v="1"/>
    <x v="0"/>
  </r>
  <r>
    <s v="ODR3643915126h"/>
    <s v="C349980L"/>
    <d v="2022-01-20T00:00:00"/>
    <s v="P418918"/>
    <n v="57942"/>
    <n v="2"/>
    <n v="1158840"/>
    <n v="0"/>
    <n v="1158840"/>
    <n v="1"/>
    <n v="0"/>
    <n v="0"/>
    <n v="4"/>
    <d v="2021-07-02T00:00:00"/>
    <x v="2104"/>
    <n v="632200"/>
    <n v="45472"/>
    <x v="6"/>
    <x v="1"/>
    <n v="1067896"/>
    <n v="0.921521521521522"/>
    <x v="2"/>
    <x v="3"/>
    <x v="3"/>
    <x v="1"/>
    <x v="1"/>
  </r>
  <r>
    <s v="ODR2796600764i"/>
    <s v="C996508L"/>
    <d v="2021-10-10T00:00:00"/>
    <s v="P460976"/>
    <n v="57942"/>
    <n v="2"/>
    <n v="1158840"/>
    <n v="0"/>
    <n v="1158840"/>
    <n v="1"/>
    <n v="1"/>
    <n v="1"/>
    <n v="1"/>
    <d v="2021-07-10T00:00:00"/>
    <x v="2181"/>
    <n v="579420"/>
    <n v="44022"/>
    <x v="8"/>
    <x v="2"/>
    <n v="1070796"/>
    <n v="0.92402402402402395"/>
    <x v="0"/>
    <x v="6"/>
    <x v="6"/>
    <x v="0"/>
    <x v="0"/>
  </r>
  <r>
    <s v="ODR6479922000k"/>
    <s v="C182986L"/>
    <d v="2022-02-08T00:00:00"/>
    <s v="P365436"/>
    <n v="57942"/>
    <n v="2"/>
    <n v="1158840"/>
    <n v="0"/>
    <n v="1158840"/>
    <n v="1"/>
    <n v="1"/>
    <n v="0"/>
    <n v="1"/>
    <d v="2021-07-04T00:00:00"/>
    <x v="2182"/>
    <n v="579420"/>
    <n v="46922"/>
    <x v="9"/>
    <x v="2"/>
    <n v="1064996"/>
    <n v="0.91901901901901895"/>
    <x v="0"/>
    <x v="10"/>
    <x v="10"/>
    <x v="1"/>
    <x v="0"/>
  </r>
  <r>
    <s v="ODR6860149952r"/>
    <s v="C520835L"/>
    <d v="2022-08-04T00:00:00"/>
    <s v="P453587"/>
    <n v="57942"/>
    <n v="2"/>
    <n v="1158840"/>
    <n v="0"/>
    <n v="1158840"/>
    <n v="1"/>
    <n v="0"/>
    <n v="0"/>
    <n v="7"/>
    <d v="2022-04-03T00:00:00"/>
    <x v="2183"/>
    <n v="579420"/>
    <n v="44602"/>
    <x v="9"/>
    <x v="4"/>
    <n v="1069636"/>
    <n v="0.92302302302302297"/>
    <x v="0"/>
    <x v="11"/>
    <x v="11"/>
    <x v="1"/>
    <x v="1"/>
  </r>
  <r>
    <s v="ODR3378987294s"/>
    <s v="C874922L"/>
    <d v="2021-12-14T00:00:00"/>
    <s v="P144022"/>
    <n v="57942"/>
    <n v="2"/>
    <n v="1158840"/>
    <n v="0"/>
    <n v="1158840"/>
    <n v="1"/>
    <n v="0"/>
    <n v="0"/>
    <n v="2"/>
    <d v="2021-11-27T00:00:00"/>
    <x v="2184"/>
    <n v="579420"/>
    <n v="42862"/>
    <x v="0"/>
    <x v="5"/>
    <n v="1073116"/>
    <n v="0.92602602602602602"/>
    <x v="0"/>
    <x v="1"/>
    <x v="1"/>
    <x v="0"/>
    <x v="1"/>
  </r>
  <r>
    <s v="ODR5055572984e"/>
    <s v="C143684L"/>
    <d v="2022-03-16T00:00:00"/>
    <s v="P518458"/>
    <n v="57942"/>
    <n v="2"/>
    <n v="1158840"/>
    <n v="0"/>
    <n v="1158840"/>
    <n v="1"/>
    <n v="1"/>
    <n v="1"/>
    <n v="1"/>
    <d v="2021-07-05T00:00:00"/>
    <x v="2185"/>
    <n v="579420"/>
    <n v="35902"/>
    <x v="11"/>
    <x v="2"/>
    <n v="1087036"/>
    <n v="0.93803803803803798"/>
    <x v="0"/>
    <x v="9"/>
    <x v="9"/>
    <x v="1"/>
    <x v="0"/>
  </r>
  <r>
    <s v="ODR2837775555q"/>
    <s v="C804461L"/>
    <d v="2021-10-21T00:00:00"/>
    <s v="P130180"/>
    <n v="57942"/>
    <n v="2"/>
    <n v="1158840"/>
    <n v="0"/>
    <n v="1158840"/>
    <n v="1"/>
    <n v="1"/>
    <n v="1"/>
    <n v="1"/>
    <d v="2021-09-02T00:00:00"/>
    <x v="210"/>
    <n v="579420"/>
    <n v="34742"/>
    <x v="5"/>
    <x v="2"/>
    <n v="1089356"/>
    <n v="0.94004004004004005"/>
    <x v="0"/>
    <x v="6"/>
    <x v="6"/>
    <x v="0"/>
    <x v="0"/>
  </r>
  <r>
    <s v="ODR6663389725a"/>
    <s v="C927076L"/>
    <d v="2021-10-22T00:00:00"/>
    <s v="P130180"/>
    <n v="57942"/>
    <n v="2"/>
    <n v="1158840"/>
    <n v="0"/>
    <n v="1158840"/>
    <n v="1"/>
    <n v="1"/>
    <n v="1"/>
    <n v="1"/>
    <d v="2021-07-07T00:00:00"/>
    <x v="210"/>
    <n v="579420"/>
    <n v="34742"/>
    <x v="5"/>
    <x v="2"/>
    <n v="1089356"/>
    <n v="0.94004004004004005"/>
    <x v="0"/>
    <x v="6"/>
    <x v="6"/>
    <x v="0"/>
    <x v="0"/>
  </r>
  <r>
    <s v="ODR3010698603k"/>
    <s v="C901633L"/>
    <d v="2021-09-27T00:00:00"/>
    <s v="P998410"/>
    <n v="57884"/>
    <n v="2"/>
    <n v="1157680"/>
    <n v="0"/>
    <n v="1157680"/>
    <n v="1"/>
    <n v="0"/>
    <n v="0"/>
    <n v="1"/>
    <d v="2021-09-17T00:00:00"/>
    <x v="2186"/>
    <n v="578840"/>
    <n v="46284"/>
    <x v="0"/>
    <x v="2"/>
    <n v="1065112"/>
    <n v="0.92004008016032102"/>
    <x v="0"/>
    <x v="4"/>
    <x v="4"/>
    <x v="0"/>
    <x v="1"/>
  </r>
  <r>
    <s v="ODR9402308097v"/>
    <s v="C738928L"/>
    <d v="2021-07-12T00:00:00"/>
    <s v="P502966"/>
    <n v="115710"/>
    <n v="1"/>
    <n v="1157100"/>
    <n v="0"/>
    <n v="1157100"/>
    <n v="1"/>
    <n v="1"/>
    <n v="1"/>
    <n v="1"/>
    <d v="2021-12-07T00:00:00"/>
    <x v="2187"/>
    <n v="1157100"/>
    <n v="76328"/>
    <x v="13"/>
    <x v="2"/>
    <n v="1080772"/>
    <n v="0.934035087719298"/>
    <x v="2"/>
    <x v="7"/>
    <x v="7"/>
    <x v="0"/>
    <x v="0"/>
  </r>
  <r>
    <s v="ODR6328353147s"/>
    <s v="C741634L"/>
    <d v="2022-03-19T00:00:00"/>
    <s v="P526609"/>
    <n v="115710"/>
    <n v="1"/>
    <n v="1157100"/>
    <n v="0"/>
    <n v="1157100"/>
    <n v="1"/>
    <n v="1"/>
    <n v="0"/>
    <n v="1"/>
    <d v="2021-07-09T00:00:00"/>
    <x v="2188"/>
    <n v="1157100"/>
    <n v="90248"/>
    <x v="8"/>
    <x v="2"/>
    <n v="1066852"/>
    <n v="0.92200501253132805"/>
    <x v="2"/>
    <x v="9"/>
    <x v="9"/>
    <x v="1"/>
    <x v="0"/>
  </r>
  <r>
    <s v="ODR8812971003t"/>
    <s v="C666371L"/>
    <d v="2021-10-28T00:00:00"/>
    <s v="P647365"/>
    <n v="115710"/>
    <n v="1"/>
    <n v="1157100"/>
    <n v="0"/>
    <n v="1157100"/>
    <n v="1"/>
    <n v="1"/>
    <n v="1"/>
    <n v="3"/>
    <d v="2021-08-23T00:00:00"/>
    <x v="2189"/>
    <n v="1157100"/>
    <n v="94830"/>
    <x v="14"/>
    <x v="3"/>
    <n v="1062270"/>
    <n v="0.918045112781955"/>
    <x v="2"/>
    <x v="6"/>
    <x v="6"/>
    <x v="0"/>
    <x v="0"/>
  </r>
  <r>
    <s v="ODR3714540332n"/>
    <s v="C648252L"/>
    <d v="2021-11-11T00:00:00"/>
    <s v="P833149"/>
    <n v="115710"/>
    <n v="1"/>
    <n v="1157100"/>
    <n v="0"/>
    <n v="1157100"/>
    <n v="1"/>
    <n v="1"/>
    <n v="0"/>
    <n v="1"/>
    <d v="2021-09-08T00:00:00"/>
    <x v="2190"/>
    <n v="1157100"/>
    <n v="77488"/>
    <x v="14"/>
    <x v="2"/>
    <n v="1079612"/>
    <n v="0.93303258145363399"/>
    <x v="2"/>
    <x v="0"/>
    <x v="0"/>
    <x v="0"/>
    <x v="0"/>
  </r>
  <r>
    <s v="ODR8416671711k"/>
    <s v="C676102L"/>
    <d v="2021-12-11T00:00:00"/>
    <s v="P879236"/>
    <n v="115710"/>
    <n v="1"/>
    <n v="1157100"/>
    <n v="0"/>
    <n v="1157100"/>
    <n v="1"/>
    <n v="1"/>
    <n v="1"/>
    <n v="1"/>
    <d v="2021-09-21T00:00:00"/>
    <x v="2191"/>
    <n v="1157100"/>
    <n v="85608"/>
    <x v="14"/>
    <x v="2"/>
    <n v="1071492"/>
    <n v="0.92601503759398496"/>
    <x v="2"/>
    <x v="1"/>
    <x v="1"/>
    <x v="0"/>
    <x v="0"/>
  </r>
  <r>
    <s v="ODR5706545758s"/>
    <s v="C986058L"/>
    <d v="2021-11-09T00:00:00"/>
    <s v="P521278"/>
    <n v="115710"/>
    <n v="1"/>
    <n v="1157100"/>
    <n v="0"/>
    <n v="1157100"/>
    <n v="1"/>
    <n v="1"/>
    <n v="1"/>
    <n v="1"/>
    <d v="2021-09-28T00:00:00"/>
    <x v="2192"/>
    <n v="1157100"/>
    <n v="82128"/>
    <x v="12"/>
    <x v="2"/>
    <n v="1074972"/>
    <n v="0.92902255639097697"/>
    <x v="2"/>
    <x v="0"/>
    <x v="0"/>
    <x v="0"/>
    <x v="0"/>
  </r>
  <r>
    <s v="ODR9640721768y"/>
    <s v="C616920L"/>
    <d v="2022-03-20T00:00:00"/>
    <s v="P551178"/>
    <n v="115710"/>
    <n v="1"/>
    <n v="1157100"/>
    <n v="0"/>
    <n v="1157100"/>
    <n v="1"/>
    <n v="1"/>
    <n v="1"/>
    <n v="1"/>
    <d v="2022-03-05T00:00:00"/>
    <x v="2193"/>
    <n v="1157100"/>
    <n v="92568"/>
    <x v="12"/>
    <x v="2"/>
    <n v="1064532"/>
    <n v="0.92"/>
    <x v="2"/>
    <x v="9"/>
    <x v="9"/>
    <x v="1"/>
    <x v="0"/>
  </r>
  <r>
    <s v="ODR9658081329r"/>
    <s v="C481253L"/>
    <d v="2021-07-20T00:00:00"/>
    <s v="P353340"/>
    <n v="16530"/>
    <n v="7"/>
    <n v="1157100"/>
    <n v="0"/>
    <n v="1157100"/>
    <n v="1"/>
    <n v="1"/>
    <n v="1"/>
    <n v="1"/>
    <d v="2021-07-26T00:00:00"/>
    <x v="2194"/>
    <n v="165300"/>
    <n v="11194"/>
    <x v="11"/>
    <x v="2"/>
    <n v="1078742"/>
    <n v="0.93228070175438604"/>
    <x v="0"/>
    <x v="7"/>
    <x v="7"/>
    <x v="0"/>
    <x v="0"/>
  </r>
  <r>
    <s v="ODR5678412936c"/>
    <s v="C413536L"/>
    <d v="2021-12-12T00:00:00"/>
    <s v="P278903"/>
    <n v="57710"/>
    <n v="2"/>
    <n v="1154200"/>
    <n v="0"/>
    <n v="1154200"/>
    <n v="1"/>
    <n v="1"/>
    <n v="1"/>
    <n v="1"/>
    <d v="2021-11-01T00:00:00"/>
    <x v="2195"/>
    <n v="577100"/>
    <n v="49590"/>
    <x v="13"/>
    <x v="2"/>
    <n v="1055020"/>
    <n v="0.91407035175879403"/>
    <x v="0"/>
    <x v="1"/>
    <x v="1"/>
    <x v="0"/>
    <x v="0"/>
  </r>
  <r>
    <s v="ODR7950636046a"/>
    <s v="C934098L"/>
    <d v="2022-02-23T00:00:00"/>
    <s v="P611179"/>
    <n v="57710"/>
    <n v="2"/>
    <n v="1154200"/>
    <n v="0"/>
    <n v="1154200"/>
    <n v="1"/>
    <n v="1"/>
    <n v="1"/>
    <n v="1"/>
    <d v="2022-02-19T00:00:00"/>
    <x v="872"/>
    <n v="577100"/>
    <n v="42688"/>
    <x v="13"/>
    <x v="2"/>
    <n v="1068824"/>
    <n v="0.92603015075376904"/>
    <x v="0"/>
    <x v="10"/>
    <x v="10"/>
    <x v="1"/>
    <x v="0"/>
  </r>
  <r>
    <s v="ODR2696656635i"/>
    <s v="C890155L"/>
    <d v="2022-05-04T00:00:00"/>
    <s v="P611179"/>
    <n v="57710"/>
    <n v="2"/>
    <n v="1154200"/>
    <n v="0"/>
    <n v="1154200"/>
    <n v="1"/>
    <n v="1"/>
    <n v="1"/>
    <n v="1"/>
    <d v="2022-04-09T00:00:00"/>
    <x v="872"/>
    <n v="577100"/>
    <n v="42688"/>
    <x v="13"/>
    <x v="2"/>
    <n v="1068824"/>
    <n v="0.92603015075376904"/>
    <x v="0"/>
    <x v="2"/>
    <x v="2"/>
    <x v="1"/>
    <x v="0"/>
  </r>
  <r>
    <s v="ODR8292725022v"/>
    <s v="C560133L"/>
    <d v="2022-11-06T00:00:00"/>
    <s v="P611179"/>
    <n v="57710"/>
    <n v="2"/>
    <n v="1154200"/>
    <n v="0"/>
    <n v="1154200"/>
    <n v="1"/>
    <n v="1"/>
    <n v="1"/>
    <n v="1"/>
    <d v="2022-06-25T00:00:00"/>
    <x v="872"/>
    <n v="577100"/>
    <n v="42688"/>
    <x v="13"/>
    <x v="2"/>
    <n v="1068824"/>
    <n v="0.92603015075376904"/>
    <x v="0"/>
    <x v="0"/>
    <x v="0"/>
    <x v="1"/>
    <x v="0"/>
  </r>
  <r>
    <s v="ODR6797918223k"/>
    <s v="C404107L"/>
    <d v="2022-10-05T00:00:00"/>
    <s v="P493245"/>
    <n v="57710"/>
    <n v="2"/>
    <n v="1154200"/>
    <n v="0"/>
    <n v="1154200"/>
    <n v="1"/>
    <n v="1"/>
    <n v="0"/>
    <n v="1"/>
    <d v="2022-05-22T00:00:00"/>
    <x v="2196"/>
    <n v="577100"/>
    <n v="43848"/>
    <x v="6"/>
    <x v="2"/>
    <n v="1066504"/>
    <n v="0.92402010050251304"/>
    <x v="0"/>
    <x v="6"/>
    <x v="6"/>
    <x v="1"/>
    <x v="0"/>
  </r>
  <r>
    <s v="ODR7349331579y"/>
    <s v="C714247L"/>
    <d v="2021-04-12T00:00:00"/>
    <s v="P808008"/>
    <n v="115420"/>
    <n v="1"/>
    <n v="1154200"/>
    <n v="0"/>
    <n v="1154200"/>
    <n v="1"/>
    <n v="1"/>
    <n v="0"/>
    <n v="1"/>
    <d v="2021-12-03T00:00:00"/>
    <x v="2197"/>
    <n v="1154200"/>
    <n v="72674"/>
    <x v="0"/>
    <x v="2"/>
    <n v="1081526"/>
    <n v="0.937035175879397"/>
    <x v="2"/>
    <x v="5"/>
    <x v="5"/>
    <x v="0"/>
    <x v="0"/>
  </r>
  <r>
    <s v="ODR1126180881t"/>
    <s v="C875194L"/>
    <d v="2022-01-14T00:00:00"/>
    <s v="P507387"/>
    <n v="57420"/>
    <n v="2"/>
    <n v="1148400"/>
    <n v="0"/>
    <n v="1148400"/>
    <n v="1"/>
    <n v="1"/>
    <n v="0"/>
    <n v="1"/>
    <d v="2021-07-21T00:00:00"/>
    <x v="2198"/>
    <n v="574200"/>
    <n v="51098"/>
    <x v="6"/>
    <x v="2"/>
    <n v="1046204"/>
    <n v="0.91101010101010105"/>
    <x v="0"/>
    <x v="3"/>
    <x v="3"/>
    <x v="1"/>
    <x v="0"/>
  </r>
  <r>
    <s v="ODR6391138448t"/>
    <s v="C209998L"/>
    <d v="2022-02-26T00:00:00"/>
    <s v="P507387"/>
    <n v="57420"/>
    <n v="2"/>
    <n v="1148400"/>
    <n v="0"/>
    <n v="1148400"/>
    <n v="1"/>
    <n v="1"/>
    <n v="1"/>
    <n v="1"/>
    <d v="2021-12-05T00:00:00"/>
    <x v="2198"/>
    <n v="574200"/>
    <n v="51098"/>
    <x v="6"/>
    <x v="2"/>
    <n v="1046204"/>
    <n v="0.91101010101010105"/>
    <x v="0"/>
    <x v="10"/>
    <x v="10"/>
    <x v="1"/>
    <x v="0"/>
  </r>
  <r>
    <s v="ODR9181352618x"/>
    <s v="C887896L"/>
    <d v="2022-07-08T00:00:00"/>
    <s v="P288030"/>
    <n v="57420"/>
    <n v="2"/>
    <n v="1148400"/>
    <n v="0"/>
    <n v="1148400"/>
    <n v="1"/>
    <n v="1"/>
    <n v="1"/>
    <n v="1"/>
    <d v="2022-08-20T00:00:00"/>
    <x v="2199"/>
    <n v="574200"/>
    <n v="49938"/>
    <x v="0"/>
    <x v="2"/>
    <n v="1048524"/>
    <n v="0.91303030303030297"/>
    <x v="0"/>
    <x v="7"/>
    <x v="7"/>
    <x v="1"/>
    <x v="0"/>
  </r>
  <r>
    <s v="ODR6958569637n"/>
    <s v="C136681L"/>
    <d v="2022-05-29T00:00:00"/>
    <s v="P688522"/>
    <n v="38280"/>
    <n v="3"/>
    <n v="1148400"/>
    <n v="0"/>
    <n v="1148400"/>
    <n v="1"/>
    <n v="1"/>
    <n v="1"/>
    <n v="1"/>
    <d v="2021-07-24T00:00:00"/>
    <x v="2200"/>
    <n v="382800"/>
    <n v="29812"/>
    <x v="11"/>
    <x v="2"/>
    <n v="1058964"/>
    <n v="0.92212121212121201"/>
    <x v="0"/>
    <x v="2"/>
    <x v="2"/>
    <x v="1"/>
    <x v="0"/>
  </r>
  <r>
    <s v="ODR8447880854w"/>
    <s v="C824945L"/>
    <d v="2022-05-19T00:00:00"/>
    <s v="P250166"/>
    <n v="113332"/>
    <n v="1"/>
    <n v="1133320"/>
    <n v="0"/>
    <n v="1133320"/>
    <n v="1"/>
    <n v="1"/>
    <n v="1"/>
    <n v="4"/>
    <d v="2022-05-28T00:00:00"/>
    <x v="2201"/>
    <n v="1133320"/>
    <n v="77024"/>
    <x v="14"/>
    <x v="1"/>
    <n v="1056296"/>
    <n v="0.93203684749232396"/>
    <x v="2"/>
    <x v="2"/>
    <x v="2"/>
    <x v="1"/>
    <x v="0"/>
  </r>
  <r>
    <s v="ODR5655621347e"/>
    <s v="C954451L"/>
    <d v="2021-11-25T00:00:00"/>
    <s v="P270878"/>
    <n v="113100"/>
    <n v="1"/>
    <n v="1131000"/>
    <n v="0"/>
    <n v="1131000"/>
    <n v="1"/>
    <n v="1"/>
    <n v="1"/>
    <n v="1"/>
    <d v="2021-11-22T00:00:00"/>
    <x v="98"/>
    <n v="1198280"/>
    <n v="77836"/>
    <x v="13"/>
    <x v="2"/>
    <n v="1053164"/>
    <n v="0.93117948717948695"/>
    <x v="2"/>
    <x v="0"/>
    <x v="0"/>
    <x v="0"/>
    <x v="0"/>
  </r>
  <r>
    <s v="ODR1421494005f"/>
    <s v="C263949L"/>
    <d v="2021-11-13T00:00:00"/>
    <s v="P253053"/>
    <n v="113100"/>
    <n v="1"/>
    <n v="1131000"/>
    <n v="0"/>
    <n v="1131000"/>
    <n v="1"/>
    <n v="1"/>
    <n v="1"/>
    <n v="1"/>
    <d v="2021-11-15T00:00:00"/>
    <x v="2202"/>
    <n v="1131000"/>
    <n v="68962"/>
    <x v="6"/>
    <x v="2"/>
    <n v="1062038"/>
    <n v="0.93902564102564101"/>
    <x v="2"/>
    <x v="0"/>
    <x v="0"/>
    <x v="0"/>
    <x v="0"/>
  </r>
  <r>
    <s v="ODR2718013915v"/>
    <s v="C353508L"/>
    <d v="2022-01-03T00:00:00"/>
    <s v="P645170"/>
    <n v="37700"/>
    <n v="3"/>
    <n v="1131000"/>
    <n v="0"/>
    <n v="1131000"/>
    <n v="1"/>
    <n v="1"/>
    <n v="1"/>
    <n v="1"/>
    <d v="2022-03-06T00:00:00"/>
    <x v="191"/>
    <n v="377000"/>
    <n v="24476"/>
    <x v="8"/>
    <x v="2"/>
    <n v="1057572"/>
    <n v="0.93507692307692303"/>
    <x v="0"/>
    <x v="3"/>
    <x v="3"/>
    <x v="1"/>
    <x v="0"/>
  </r>
  <r>
    <s v="ODR3253813062w"/>
    <s v="C877494L"/>
    <d v="2022-02-25T00:00:00"/>
    <s v="P645170"/>
    <n v="37700"/>
    <n v="3"/>
    <n v="1131000"/>
    <n v="0"/>
    <n v="1131000"/>
    <n v="1"/>
    <n v="1"/>
    <n v="1"/>
    <n v="1"/>
    <d v="2021-09-02T00:00:00"/>
    <x v="191"/>
    <n v="377000"/>
    <n v="24476"/>
    <x v="8"/>
    <x v="2"/>
    <n v="1057572"/>
    <n v="0.93507692307692303"/>
    <x v="0"/>
    <x v="10"/>
    <x v="10"/>
    <x v="1"/>
    <x v="0"/>
  </r>
  <r>
    <s v="ODR8881847458d"/>
    <s v="C356347L"/>
    <d v="2022-09-03T00:00:00"/>
    <s v="P645170"/>
    <n v="37700"/>
    <n v="3"/>
    <n v="1131000"/>
    <n v="0"/>
    <n v="1131000"/>
    <n v="1"/>
    <n v="0"/>
    <n v="0"/>
    <n v="1"/>
    <d v="2021-11-28T00:00:00"/>
    <x v="191"/>
    <n v="377000"/>
    <n v="24476"/>
    <x v="8"/>
    <x v="2"/>
    <n v="1057572"/>
    <n v="0.93507692307692303"/>
    <x v="0"/>
    <x v="4"/>
    <x v="4"/>
    <x v="1"/>
    <x v="1"/>
  </r>
  <r>
    <s v="ODR1338523581t"/>
    <s v="C972737L"/>
    <d v="2021-08-18T00:00:00"/>
    <s v="P501464"/>
    <n v="113100"/>
    <n v="1"/>
    <n v="1131000"/>
    <n v="0"/>
    <n v="1131000"/>
    <n v="1"/>
    <n v="1"/>
    <n v="0"/>
    <n v="1"/>
    <d v="2021-07-21T00:00:00"/>
    <x v="2203"/>
    <n v="1131000"/>
    <n v="67860"/>
    <x v="9"/>
    <x v="2"/>
    <n v="1063140"/>
    <n v="0.94"/>
    <x v="2"/>
    <x v="11"/>
    <x v="11"/>
    <x v="0"/>
    <x v="0"/>
  </r>
  <r>
    <s v="ODR5470457276d"/>
    <s v="C451973L"/>
    <d v="2021-11-11T00:00:00"/>
    <s v="P490465"/>
    <n v="56550"/>
    <n v="2"/>
    <n v="1131000"/>
    <n v="0"/>
    <n v="1131000"/>
    <n v="1"/>
    <n v="1"/>
    <n v="1"/>
    <n v="4"/>
    <d v="2021-11-26T00:00:00"/>
    <x v="1887"/>
    <n v="565500"/>
    <n v="49764"/>
    <x v="11"/>
    <x v="1"/>
    <n v="1031472"/>
    <n v="0.91200000000000003"/>
    <x v="0"/>
    <x v="0"/>
    <x v="0"/>
    <x v="0"/>
    <x v="0"/>
  </r>
  <r>
    <s v="ODR1662654536n"/>
    <s v="C506838L"/>
    <d v="2022-01-02T00:00:00"/>
    <s v="P490465"/>
    <n v="56550"/>
    <n v="2"/>
    <n v="1131000"/>
    <n v="0"/>
    <n v="1131000"/>
    <n v="1"/>
    <n v="0"/>
    <n v="0"/>
    <n v="2"/>
    <d v="2022-01-08T00:00:00"/>
    <x v="1887"/>
    <n v="565500"/>
    <n v="49764"/>
    <x v="11"/>
    <x v="5"/>
    <n v="1031472"/>
    <n v="0.91200000000000003"/>
    <x v="0"/>
    <x v="3"/>
    <x v="3"/>
    <x v="1"/>
    <x v="1"/>
  </r>
  <r>
    <s v="ODR3032363057f"/>
    <s v="C359917L"/>
    <d v="2022-07-19T00:00:00"/>
    <s v="P803798"/>
    <n v="113100"/>
    <n v="1"/>
    <n v="1131000"/>
    <n v="0"/>
    <n v="1131000"/>
    <n v="1"/>
    <n v="0"/>
    <n v="0"/>
    <n v="1"/>
    <d v="2021-08-21T00:00:00"/>
    <x v="2204"/>
    <n v="1131000"/>
    <n v="82534"/>
    <x v="5"/>
    <x v="2"/>
    <n v="1048466"/>
    <n v="0.927025641025641"/>
    <x v="2"/>
    <x v="7"/>
    <x v="7"/>
    <x v="1"/>
    <x v="1"/>
  </r>
  <r>
    <s v="ODR4122022079u"/>
    <s v="C592059L"/>
    <d v="2022-06-05T00:00:00"/>
    <s v="P504603"/>
    <n v="113042"/>
    <n v="1"/>
    <n v="1130420"/>
    <n v="0"/>
    <n v="1130420"/>
    <n v="1"/>
    <n v="1"/>
    <n v="1"/>
    <n v="1"/>
    <d v="2021-09-08T00:00:00"/>
    <x v="2205"/>
    <n v="1130420"/>
    <n v="87000"/>
    <x v="3"/>
    <x v="2"/>
    <n v="1043420"/>
    <n v="0.92303745510518198"/>
    <x v="2"/>
    <x v="8"/>
    <x v="8"/>
    <x v="1"/>
    <x v="0"/>
  </r>
  <r>
    <s v="ODR1633103640u"/>
    <s v="C588147L"/>
    <d v="2021-11-21T00:00:00"/>
    <s v="P948769"/>
    <n v="37642"/>
    <n v="3"/>
    <n v="1129260"/>
    <n v="0"/>
    <n v="1129260"/>
    <n v="1"/>
    <n v="1"/>
    <n v="0"/>
    <n v="1"/>
    <d v="2021-11-09T00:00:00"/>
    <x v="2206"/>
    <n v="376420"/>
    <n v="32712"/>
    <x v="0"/>
    <x v="2"/>
    <n v="1031124"/>
    <n v="0.91309707241910598"/>
    <x v="0"/>
    <x v="0"/>
    <x v="0"/>
    <x v="0"/>
    <x v="0"/>
  </r>
  <r>
    <s v="ODR1511255402m"/>
    <s v="C399241L"/>
    <d v="2022-07-05T00:00:00"/>
    <s v="P993535"/>
    <n v="112810"/>
    <n v="1"/>
    <n v="1128100"/>
    <n v="0"/>
    <n v="1128100"/>
    <n v="1"/>
    <n v="1"/>
    <n v="0"/>
    <n v="1"/>
    <d v="2021-07-18T00:00:00"/>
    <x v="2207"/>
    <n v="1128100"/>
    <n v="78938"/>
    <x v="9"/>
    <x v="2"/>
    <n v="1049162"/>
    <n v="0.93002570694087405"/>
    <x v="2"/>
    <x v="7"/>
    <x v="7"/>
    <x v="1"/>
    <x v="0"/>
  </r>
  <r>
    <s v="ODR2158157487v"/>
    <s v="C305773L"/>
    <d v="2021-11-21T00:00:00"/>
    <s v="P532247"/>
    <n v="112694"/>
    <n v="1"/>
    <n v="1126940"/>
    <n v="0"/>
    <n v="1126940"/>
    <n v="1"/>
    <n v="1"/>
    <n v="1"/>
    <n v="1"/>
    <d v="2021-11-07T00:00:00"/>
    <x v="1644"/>
    <n v="1270200"/>
    <n v="81258"/>
    <x v="12"/>
    <x v="2"/>
    <n v="1045682"/>
    <n v="0.92789500772001998"/>
    <x v="2"/>
    <x v="0"/>
    <x v="0"/>
    <x v="0"/>
    <x v="0"/>
  </r>
  <r>
    <s v="ODR5986903734r"/>
    <s v="C693429L"/>
    <d v="2021-11-18T00:00:00"/>
    <s v="P929346"/>
    <n v="111940"/>
    <n v="1"/>
    <n v="1119400"/>
    <n v="0"/>
    <n v="1119400"/>
    <n v="1"/>
    <n v="1"/>
    <n v="1"/>
    <n v="1"/>
    <d v="2021-11-27T00:00:00"/>
    <x v="2208"/>
    <n v="1119400"/>
    <n v="87290"/>
    <x v="10"/>
    <x v="2"/>
    <n v="1032110"/>
    <n v="0.92202072538860103"/>
    <x v="2"/>
    <x v="0"/>
    <x v="0"/>
    <x v="0"/>
    <x v="0"/>
  </r>
  <r>
    <s v="ODR4377433478l"/>
    <s v="C948868L"/>
    <d v="2021-03-07T00:00:00"/>
    <s v="P452759"/>
    <n v="55680"/>
    <n v="2"/>
    <n v="1113600"/>
    <n v="0"/>
    <n v="1113600"/>
    <n v="1"/>
    <n v="0"/>
    <n v="0"/>
    <n v="1"/>
    <d v="2021-07-27T00:00:00"/>
    <x v="1686"/>
    <n v="591600"/>
    <n v="44950"/>
    <x v="6"/>
    <x v="2"/>
    <n v="1023700"/>
    <n v="0.91927083333333404"/>
    <x v="0"/>
    <x v="9"/>
    <x v="9"/>
    <x v="0"/>
    <x v="1"/>
  </r>
  <r>
    <s v="ODR7146516254v"/>
    <s v="C990984L"/>
    <d v="2021-07-10T00:00:00"/>
    <s v="P391919"/>
    <n v="111360"/>
    <n v="1"/>
    <n v="1113600"/>
    <n v="0"/>
    <n v="1113600"/>
    <n v="1"/>
    <n v="1"/>
    <n v="0"/>
    <n v="1"/>
    <d v="2021-10-28T00:00:00"/>
    <x v="2209"/>
    <n v="1113600"/>
    <n v="82360"/>
    <x v="8"/>
    <x v="2"/>
    <n v="1031240"/>
    <n v="0.92604166666666698"/>
    <x v="2"/>
    <x v="7"/>
    <x v="7"/>
    <x v="0"/>
    <x v="0"/>
  </r>
  <r>
    <s v="ODR5618509207v"/>
    <s v="C172885L"/>
    <d v="2022-04-18T00:00:00"/>
    <s v="P683207"/>
    <n v="55680"/>
    <n v="2"/>
    <n v="1113600"/>
    <n v="0"/>
    <n v="1113600"/>
    <n v="1"/>
    <n v="1"/>
    <n v="0"/>
    <n v="1"/>
    <d v="2021-09-22T00:00:00"/>
    <x v="2210"/>
    <n v="556800"/>
    <n v="45646"/>
    <x v="8"/>
    <x v="2"/>
    <n v="1022308"/>
    <n v="0.91802083333333295"/>
    <x v="0"/>
    <x v="5"/>
    <x v="5"/>
    <x v="1"/>
    <x v="0"/>
  </r>
  <r>
    <s v="ODR7953625140x"/>
    <s v="C377576L"/>
    <d v="2022-02-26T00:00:00"/>
    <s v="P920311"/>
    <n v="55680"/>
    <n v="2"/>
    <n v="1113600"/>
    <n v="0"/>
    <n v="1113600"/>
    <n v="1"/>
    <n v="1"/>
    <n v="1"/>
    <n v="1"/>
    <d v="2022-02-02T00:00:00"/>
    <x v="1650"/>
    <n v="1058500"/>
    <n v="87812"/>
    <x v="0"/>
    <x v="2"/>
    <n v="937976"/>
    <n v="0.84229166666666699"/>
    <x v="2"/>
    <x v="10"/>
    <x v="10"/>
    <x v="1"/>
    <x v="0"/>
  </r>
  <r>
    <s v="ODR6176046043l"/>
    <s v="C548143L"/>
    <d v="2021-12-14T00:00:00"/>
    <s v="P568444"/>
    <n v="18560"/>
    <n v="6"/>
    <n v="1113600"/>
    <n v="0"/>
    <n v="1113600"/>
    <n v="1"/>
    <n v="0"/>
    <n v="0"/>
    <n v="1"/>
    <d v="2021-12-24T00:00:00"/>
    <x v="1799"/>
    <n v="174000"/>
    <n v="15660"/>
    <x v="11"/>
    <x v="2"/>
    <n v="1019640"/>
    <n v="0.91562500000000002"/>
    <x v="0"/>
    <x v="1"/>
    <x v="1"/>
    <x v="0"/>
    <x v="1"/>
  </r>
  <r>
    <s v="ODR7604541620e"/>
    <s v="C824683L"/>
    <d v="2022-04-16T00:00:00"/>
    <s v="P262191"/>
    <n v="110780"/>
    <n v="1"/>
    <n v="1107800"/>
    <n v="0"/>
    <n v="1107800"/>
    <n v="1"/>
    <n v="1"/>
    <n v="1"/>
    <n v="1"/>
    <d v="2022-04-14T00:00:00"/>
    <x v="2211"/>
    <n v="1107800"/>
    <n v="83056"/>
    <x v="9"/>
    <x v="2"/>
    <n v="1024744"/>
    <n v="0.92502617801047105"/>
    <x v="2"/>
    <x v="5"/>
    <x v="5"/>
    <x v="1"/>
    <x v="0"/>
  </r>
  <r>
    <s v="ODR3393283519q"/>
    <s v="C144871L"/>
    <d v="2022-03-25T00:00:00"/>
    <s v="P864121"/>
    <n v="110664"/>
    <n v="1"/>
    <n v="1106640"/>
    <n v="0"/>
    <n v="1106640"/>
    <n v="1"/>
    <n v="1"/>
    <n v="1"/>
    <n v="1"/>
    <d v="2021-10-02T00:00:00"/>
    <x v="2212"/>
    <n v="1106640"/>
    <n v="89610"/>
    <x v="0"/>
    <x v="2"/>
    <n v="1017030"/>
    <n v="0.91902515723270395"/>
    <x v="2"/>
    <x v="9"/>
    <x v="9"/>
    <x v="1"/>
    <x v="0"/>
  </r>
  <r>
    <s v="ODR8683773002d"/>
    <s v="C288695L"/>
    <d v="2022-06-29T00:00:00"/>
    <s v="P351214"/>
    <n v="110200"/>
    <n v="1"/>
    <n v="1102000"/>
    <n v="0"/>
    <n v="1102000"/>
    <n v="1"/>
    <n v="1"/>
    <n v="1"/>
    <n v="1"/>
    <d v="2022-04-06T00:00:00"/>
    <x v="2213"/>
    <n v="1102000"/>
    <n v="92568"/>
    <x v="10"/>
    <x v="2"/>
    <n v="1009432"/>
    <n v="0.91600000000000004"/>
    <x v="2"/>
    <x v="8"/>
    <x v="8"/>
    <x v="1"/>
    <x v="0"/>
  </r>
  <r>
    <s v="ODR7524368849z"/>
    <s v="C607286L"/>
    <d v="2021-05-09T00:00:00"/>
    <s v="P552342"/>
    <n v="110200"/>
    <n v="1"/>
    <n v="1102000"/>
    <n v="0"/>
    <n v="1102000"/>
    <n v="1"/>
    <n v="1"/>
    <n v="1"/>
    <n v="1"/>
    <d v="2021-09-21T00:00:00"/>
    <x v="719"/>
    <n v="1102000"/>
    <n v="79344"/>
    <x v="13"/>
    <x v="2"/>
    <n v="1022656"/>
    <n v="0.92800000000000005"/>
    <x v="2"/>
    <x v="2"/>
    <x v="2"/>
    <x v="0"/>
    <x v="0"/>
  </r>
  <r>
    <s v="ODR3075400170w"/>
    <s v="C349501L"/>
    <d v="2021-08-16T00:00:00"/>
    <s v="P912922"/>
    <n v="110200"/>
    <n v="1"/>
    <n v="1102000"/>
    <n v="0"/>
    <n v="1102000"/>
    <n v="1"/>
    <n v="1"/>
    <n v="0"/>
    <n v="1"/>
    <d v="2021-07-02T00:00:00"/>
    <x v="2214"/>
    <n v="1102000"/>
    <n v="96976"/>
    <x v="13"/>
    <x v="2"/>
    <n v="1005024"/>
    <n v="0.91200000000000003"/>
    <x v="2"/>
    <x v="11"/>
    <x v="11"/>
    <x v="0"/>
    <x v="0"/>
  </r>
  <r>
    <s v="ODR3971706078m"/>
    <s v="C793479L"/>
    <d v="2021-08-17T00:00:00"/>
    <s v="P552342"/>
    <n v="110200"/>
    <n v="1"/>
    <n v="1102000"/>
    <n v="0"/>
    <n v="1102000"/>
    <n v="1"/>
    <n v="1"/>
    <n v="1"/>
    <n v="1"/>
    <d v="2021-08-17T00:00:00"/>
    <x v="719"/>
    <n v="1102000"/>
    <n v="79344"/>
    <x v="13"/>
    <x v="2"/>
    <n v="1022656"/>
    <n v="0.92800000000000005"/>
    <x v="2"/>
    <x v="11"/>
    <x v="11"/>
    <x v="0"/>
    <x v="0"/>
  </r>
  <r>
    <s v="ODR1467935935n"/>
    <s v="C862573L"/>
    <d v="2021-08-18T00:00:00"/>
    <s v="P552342"/>
    <n v="110200"/>
    <n v="1"/>
    <n v="1102000"/>
    <n v="0"/>
    <n v="1102000"/>
    <n v="1"/>
    <n v="1"/>
    <n v="0"/>
    <n v="8"/>
    <d v="2021-08-09T00:00:00"/>
    <x v="719"/>
    <n v="1102000"/>
    <n v="79344"/>
    <x v="13"/>
    <x v="8"/>
    <n v="1022656"/>
    <n v="0.92800000000000005"/>
    <x v="2"/>
    <x v="11"/>
    <x v="11"/>
    <x v="0"/>
    <x v="0"/>
  </r>
  <r>
    <s v="ODR6941352677x"/>
    <s v="C726838L"/>
    <d v="2021-08-19T00:00:00"/>
    <s v="P912922"/>
    <n v="110200"/>
    <n v="1"/>
    <n v="1102000"/>
    <n v="0"/>
    <n v="1102000"/>
    <n v="1"/>
    <n v="1"/>
    <n v="0"/>
    <n v="1"/>
    <d v="2021-08-10T00:00:00"/>
    <x v="2214"/>
    <n v="1102000"/>
    <n v="96976"/>
    <x v="13"/>
    <x v="2"/>
    <n v="1005024"/>
    <n v="0.91200000000000003"/>
    <x v="2"/>
    <x v="11"/>
    <x v="11"/>
    <x v="0"/>
    <x v="0"/>
  </r>
  <r>
    <s v="ODR2317558192h"/>
    <s v="C985549L"/>
    <d v="2021-08-20T00:00:00"/>
    <s v="P552342"/>
    <n v="110200"/>
    <n v="1"/>
    <n v="1102000"/>
    <n v="0"/>
    <n v="1102000"/>
    <n v="1"/>
    <n v="1"/>
    <n v="1"/>
    <n v="1"/>
    <d v="2021-08-06T00:00:00"/>
    <x v="719"/>
    <n v="1102000"/>
    <n v="79344"/>
    <x v="13"/>
    <x v="2"/>
    <n v="1022656"/>
    <n v="0.92800000000000005"/>
    <x v="2"/>
    <x v="11"/>
    <x v="11"/>
    <x v="0"/>
    <x v="0"/>
  </r>
  <r>
    <s v="ODR4702869685m"/>
    <s v="C742339L"/>
    <d v="2021-08-27T00:00:00"/>
    <s v="P912922"/>
    <n v="110200"/>
    <n v="1"/>
    <n v="1102000"/>
    <n v="0"/>
    <n v="1102000"/>
    <n v="1"/>
    <n v="1"/>
    <n v="1"/>
    <n v="1"/>
    <d v="2021-08-04T00:00:00"/>
    <x v="2214"/>
    <n v="1102000"/>
    <n v="96976"/>
    <x v="13"/>
    <x v="2"/>
    <n v="1005024"/>
    <n v="0.91200000000000003"/>
    <x v="2"/>
    <x v="11"/>
    <x v="11"/>
    <x v="0"/>
    <x v="0"/>
  </r>
  <r>
    <s v="ODR4800254374m"/>
    <s v="C912653L"/>
    <d v="2021-01-07T00:00:00"/>
    <s v="P998934"/>
    <n v="110200"/>
    <n v="1"/>
    <n v="1102000"/>
    <n v="0"/>
    <n v="1102000"/>
    <n v="1"/>
    <n v="1"/>
    <n v="1"/>
    <n v="1"/>
    <d v="2021-07-25T00:00:00"/>
    <x v="2215"/>
    <n v="948300"/>
    <n v="56898"/>
    <x v="3"/>
    <x v="2"/>
    <n v="1045102"/>
    <n v="0.94836842105263197"/>
    <x v="2"/>
    <x v="3"/>
    <x v="3"/>
    <x v="0"/>
    <x v="0"/>
  </r>
  <r>
    <s v="ODR1960647964v"/>
    <s v="C840567L"/>
    <d v="2021-07-16T00:00:00"/>
    <s v="P998934"/>
    <n v="110200"/>
    <n v="1"/>
    <n v="1102000"/>
    <n v="0"/>
    <n v="1102000"/>
    <n v="1"/>
    <n v="1"/>
    <n v="1"/>
    <n v="1"/>
    <d v="2021-07-01T00:00:00"/>
    <x v="2215"/>
    <n v="948300"/>
    <n v="56898"/>
    <x v="3"/>
    <x v="2"/>
    <n v="1045102"/>
    <n v="0.94836842105263197"/>
    <x v="2"/>
    <x v="7"/>
    <x v="7"/>
    <x v="0"/>
    <x v="0"/>
  </r>
  <r>
    <s v="ODR9977138328s"/>
    <s v="C445034L"/>
    <d v="2021-12-07T00:00:00"/>
    <s v="P998934"/>
    <n v="110200"/>
    <n v="1"/>
    <n v="1102000"/>
    <n v="0"/>
    <n v="1102000"/>
    <n v="1"/>
    <n v="1"/>
    <n v="0"/>
    <n v="1"/>
    <d v="2021-07-18T00:00:00"/>
    <x v="2215"/>
    <n v="948300"/>
    <n v="56898"/>
    <x v="3"/>
    <x v="2"/>
    <n v="1045102"/>
    <n v="0.94836842105263197"/>
    <x v="2"/>
    <x v="1"/>
    <x v="1"/>
    <x v="0"/>
    <x v="0"/>
  </r>
  <r>
    <s v="ODR5716116375x"/>
    <s v="C992621L"/>
    <d v="2022-01-26T00:00:00"/>
    <s v="P998934"/>
    <n v="110200"/>
    <n v="1"/>
    <n v="1102000"/>
    <n v="0"/>
    <n v="1102000"/>
    <n v="1"/>
    <n v="0"/>
    <n v="0"/>
    <n v="4"/>
    <d v="2021-11-17T00:00:00"/>
    <x v="2215"/>
    <n v="948300"/>
    <n v="56898"/>
    <x v="3"/>
    <x v="1"/>
    <n v="1045102"/>
    <n v="0.94836842105263197"/>
    <x v="2"/>
    <x v="3"/>
    <x v="3"/>
    <x v="1"/>
    <x v="1"/>
  </r>
  <r>
    <s v="ODR1388417292i"/>
    <s v="C163688L"/>
    <d v="2022-02-01T00:00:00"/>
    <s v="P998934"/>
    <n v="110200"/>
    <n v="1"/>
    <n v="1102000"/>
    <n v="0"/>
    <n v="1102000"/>
    <n v="1"/>
    <n v="1"/>
    <n v="1"/>
    <n v="1"/>
    <d v="2021-11-17T00:00:00"/>
    <x v="2215"/>
    <n v="948300"/>
    <n v="56898"/>
    <x v="3"/>
    <x v="2"/>
    <n v="1045102"/>
    <n v="0.94836842105263197"/>
    <x v="2"/>
    <x v="10"/>
    <x v="10"/>
    <x v="1"/>
    <x v="0"/>
  </r>
  <r>
    <s v="ODR8917234925l"/>
    <s v="C559720L"/>
    <d v="2022-05-02T00:00:00"/>
    <s v="P151994"/>
    <n v="110200"/>
    <n v="1"/>
    <n v="1102000"/>
    <n v="0"/>
    <n v="1102000"/>
    <n v="1"/>
    <n v="1"/>
    <n v="1"/>
    <n v="1"/>
    <d v="2022-02-09T00:00:00"/>
    <x v="2216"/>
    <n v="1102000"/>
    <n v="92568"/>
    <x v="14"/>
    <x v="2"/>
    <n v="1009432"/>
    <n v="0.91600000000000004"/>
    <x v="2"/>
    <x v="2"/>
    <x v="2"/>
    <x v="1"/>
    <x v="0"/>
  </r>
  <r>
    <s v="ODR4457867591j"/>
    <s v="C692085L"/>
    <d v="2022-01-13T00:00:00"/>
    <s v="P278178"/>
    <n v="110200"/>
    <n v="1"/>
    <n v="1102000"/>
    <n v="0"/>
    <n v="1102000"/>
    <n v="1"/>
    <n v="1"/>
    <n v="0"/>
    <n v="1"/>
    <d v="2021-12-20T00:00:00"/>
    <x v="2217"/>
    <n v="1102000"/>
    <n v="79344"/>
    <x v="0"/>
    <x v="2"/>
    <n v="1022656"/>
    <n v="0.92800000000000005"/>
    <x v="2"/>
    <x v="3"/>
    <x v="3"/>
    <x v="1"/>
    <x v="0"/>
  </r>
  <r>
    <s v="ODR3552893386j"/>
    <s v="C421020L"/>
    <d v="2022-04-08T00:00:00"/>
    <s v="P515027"/>
    <n v="110200"/>
    <n v="1"/>
    <n v="1102000"/>
    <n v="0"/>
    <n v="1102000"/>
    <n v="1"/>
    <n v="0"/>
    <n v="0"/>
    <n v="4"/>
    <d v="2022-07-07T00:00:00"/>
    <x v="2043"/>
    <n v="1392000"/>
    <n v="115536"/>
    <x v="0"/>
    <x v="1"/>
    <n v="986464"/>
    <n v="0.89515789473684204"/>
    <x v="2"/>
    <x v="5"/>
    <x v="5"/>
    <x v="1"/>
    <x v="1"/>
  </r>
  <r>
    <s v="ODR4474585559s"/>
    <s v="C182055L"/>
    <d v="2021-11-18T00:00:00"/>
    <s v="P884518"/>
    <n v="110200"/>
    <n v="1"/>
    <n v="1102000"/>
    <n v="0"/>
    <n v="1102000"/>
    <n v="1"/>
    <n v="0"/>
    <n v="0"/>
    <n v="4"/>
    <d v="2021-11-04T00:00:00"/>
    <x v="2218"/>
    <n v="1102000"/>
    <n v="85956"/>
    <x v="11"/>
    <x v="1"/>
    <n v="1016044"/>
    <n v="0.92200000000000004"/>
    <x v="2"/>
    <x v="0"/>
    <x v="0"/>
    <x v="0"/>
    <x v="1"/>
  </r>
  <r>
    <s v="ODR3419750420p"/>
    <s v="C869172L"/>
    <d v="2022-04-18T00:00:00"/>
    <s v="P884518"/>
    <n v="110200"/>
    <n v="1"/>
    <n v="1102000"/>
    <n v="0"/>
    <n v="1102000"/>
    <n v="1"/>
    <n v="1"/>
    <n v="1"/>
    <n v="1"/>
    <d v="2022-01-20T00:00:00"/>
    <x v="2218"/>
    <n v="1102000"/>
    <n v="85956"/>
    <x v="11"/>
    <x v="2"/>
    <n v="1016044"/>
    <n v="0.92200000000000004"/>
    <x v="2"/>
    <x v="5"/>
    <x v="5"/>
    <x v="1"/>
    <x v="0"/>
  </r>
  <r>
    <s v="ODR5362236417s"/>
    <s v="C299714L"/>
    <d v="2022-05-17T00:00:00"/>
    <s v="P647916"/>
    <n v="110142"/>
    <n v="1"/>
    <n v="1101420"/>
    <n v="0"/>
    <n v="1101420"/>
    <n v="1"/>
    <n v="0"/>
    <n v="0"/>
    <n v="13"/>
    <d v="2022-05-02T00:00:00"/>
    <x v="2219"/>
    <n v="833460"/>
    <n v="61654"/>
    <x v="8"/>
    <x v="7"/>
    <n v="1039766"/>
    <n v="0.94402317008952097"/>
    <x v="2"/>
    <x v="2"/>
    <x v="2"/>
    <x v="1"/>
    <x v="1"/>
  </r>
  <r>
    <s v="ODR5581315289a"/>
    <s v="C438591L"/>
    <d v="2021-11-14T00:00:00"/>
    <s v="P264635"/>
    <n v="110142"/>
    <n v="1"/>
    <n v="1101420"/>
    <n v="0"/>
    <n v="1101420"/>
    <n v="1"/>
    <n v="0"/>
    <n v="0"/>
    <n v="4"/>
    <d v="2021-11-18T00:00:00"/>
    <x v="2220"/>
    <n v="1101420"/>
    <n v="99122"/>
    <x v="14"/>
    <x v="1"/>
    <n v="1002298"/>
    <n v="0.91000526592943598"/>
    <x v="2"/>
    <x v="0"/>
    <x v="0"/>
    <x v="0"/>
    <x v="1"/>
  </r>
  <r>
    <s v="ODR3232968155c"/>
    <s v="C603530L"/>
    <d v="2022-01-20T00:00:00"/>
    <s v="P694524"/>
    <n v="110142"/>
    <n v="1"/>
    <n v="1101420"/>
    <n v="0"/>
    <n v="1101420"/>
    <n v="1"/>
    <n v="1"/>
    <n v="1"/>
    <n v="1"/>
    <d v="2021-07-28T00:00:00"/>
    <x v="2221"/>
    <n v="1101420"/>
    <n v="71572"/>
    <x v="14"/>
    <x v="2"/>
    <n v="1029848"/>
    <n v="0.93501843075302804"/>
    <x v="2"/>
    <x v="3"/>
    <x v="3"/>
    <x v="1"/>
    <x v="0"/>
  </r>
  <r>
    <s v="ODR2617247620f"/>
    <s v="C986837L"/>
    <d v="2022-03-21T00:00:00"/>
    <s v="P986099"/>
    <n v="110142"/>
    <n v="1"/>
    <n v="1101420"/>
    <n v="0"/>
    <n v="1101420"/>
    <n v="1"/>
    <n v="1"/>
    <n v="0"/>
    <n v="1"/>
    <d v="2021-07-17T00:00:00"/>
    <x v="205"/>
    <n v="1101420"/>
    <n v="67164"/>
    <x v="12"/>
    <x v="2"/>
    <n v="1034256"/>
    <n v="0.93902053712480205"/>
    <x v="2"/>
    <x v="9"/>
    <x v="9"/>
    <x v="1"/>
    <x v="0"/>
  </r>
  <r>
    <s v="ODR4054491925a"/>
    <s v="C949083L"/>
    <d v="2022-04-13T00:00:00"/>
    <s v="P986099"/>
    <n v="110142"/>
    <n v="1"/>
    <n v="1101420"/>
    <n v="0"/>
    <n v="1101420"/>
    <n v="1"/>
    <n v="0"/>
    <n v="0"/>
    <n v="13"/>
    <d v="2021-11-08T00:00:00"/>
    <x v="205"/>
    <n v="1101420"/>
    <n v="67164"/>
    <x v="12"/>
    <x v="7"/>
    <n v="1034256"/>
    <n v="0.93902053712480205"/>
    <x v="2"/>
    <x v="5"/>
    <x v="5"/>
    <x v="1"/>
    <x v="1"/>
  </r>
  <r>
    <s v="ODR8680178112y"/>
    <s v="C949083L"/>
    <d v="2022-04-15T00:00:00"/>
    <s v="P986099"/>
    <n v="110142"/>
    <n v="1"/>
    <n v="1101420"/>
    <n v="0"/>
    <n v="1101420"/>
    <n v="1"/>
    <n v="0"/>
    <n v="0"/>
    <n v="13"/>
    <d v="2021-11-08T00:00:00"/>
    <x v="205"/>
    <n v="1101420"/>
    <n v="67164"/>
    <x v="12"/>
    <x v="7"/>
    <n v="1034256"/>
    <n v="0.93902053712480205"/>
    <x v="2"/>
    <x v="5"/>
    <x v="5"/>
    <x v="1"/>
    <x v="1"/>
  </r>
  <r>
    <s v="ODR3133601381j"/>
    <s v="C624203L"/>
    <d v="2022-04-18T00:00:00"/>
    <s v="P986099"/>
    <n v="110142"/>
    <n v="1"/>
    <n v="1101420"/>
    <n v="0"/>
    <n v="1101420"/>
    <n v="1"/>
    <n v="1"/>
    <n v="1"/>
    <n v="1"/>
    <d v="2022-04-17T00:00:00"/>
    <x v="205"/>
    <n v="1101420"/>
    <n v="67164"/>
    <x v="12"/>
    <x v="2"/>
    <n v="1034256"/>
    <n v="0.93902053712480205"/>
    <x v="2"/>
    <x v="5"/>
    <x v="5"/>
    <x v="1"/>
    <x v="0"/>
  </r>
  <r>
    <s v="ODR1755641891e"/>
    <s v="C949083L"/>
    <d v="2022-04-23T00:00:00"/>
    <s v="P986099"/>
    <n v="110142"/>
    <n v="1"/>
    <n v="1101420"/>
    <n v="0"/>
    <n v="1101420"/>
    <n v="1"/>
    <n v="0"/>
    <n v="0"/>
    <n v="13"/>
    <d v="2021-11-08T00:00:00"/>
    <x v="205"/>
    <n v="1101420"/>
    <n v="67164"/>
    <x v="12"/>
    <x v="7"/>
    <n v="1034256"/>
    <n v="0.93902053712480205"/>
    <x v="2"/>
    <x v="5"/>
    <x v="5"/>
    <x v="1"/>
    <x v="1"/>
  </r>
  <r>
    <s v="ODR2769568421e"/>
    <s v="C949083L"/>
    <d v="2022-04-26T00:00:00"/>
    <s v="P986099"/>
    <n v="110142"/>
    <n v="1"/>
    <n v="1101420"/>
    <n v="0"/>
    <n v="1101420"/>
    <n v="1"/>
    <n v="1"/>
    <n v="1"/>
    <n v="5"/>
    <d v="2021-11-08T00:00:00"/>
    <x v="205"/>
    <n v="1101420"/>
    <n v="67164"/>
    <x v="12"/>
    <x v="0"/>
    <n v="1034256"/>
    <n v="0.93902053712480205"/>
    <x v="2"/>
    <x v="5"/>
    <x v="5"/>
    <x v="1"/>
    <x v="0"/>
  </r>
  <r>
    <s v="ODR4430063091m"/>
    <s v="C783306L"/>
    <d v="2021-03-08T00:00:00"/>
    <s v="P736839"/>
    <n v="109910"/>
    <n v="1"/>
    <n v="1099100"/>
    <n v="0"/>
    <n v="1099100"/>
    <n v="1"/>
    <n v="1"/>
    <n v="0"/>
    <n v="1"/>
    <d v="2021-08-10T00:00:00"/>
    <x v="2222"/>
    <n v="1099100"/>
    <n v="90074"/>
    <x v="14"/>
    <x v="2"/>
    <n v="1009026"/>
    <n v="0.91804749340369396"/>
    <x v="2"/>
    <x v="9"/>
    <x v="9"/>
    <x v="0"/>
    <x v="0"/>
  </r>
  <r>
    <s v="ODR6426356090l"/>
    <s v="C997696L"/>
    <d v="2021-06-11T00:00:00"/>
    <s v="P363444"/>
    <n v="109910"/>
    <n v="1"/>
    <n v="1099100"/>
    <n v="0"/>
    <n v="1099100"/>
    <n v="1"/>
    <n v="1"/>
    <n v="1"/>
    <n v="1"/>
    <d v="2021-10-15T00:00:00"/>
    <x v="2223"/>
    <n v="1099100"/>
    <n v="72500"/>
    <x v="14"/>
    <x v="2"/>
    <n v="1026600"/>
    <n v="0.93403693931398402"/>
    <x v="2"/>
    <x v="8"/>
    <x v="8"/>
    <x v="0"/>
    <x v="0"/>
  </r>
  <r>
    <s v="ODR3400108988l"/>
    <s v="C129011L"/>
    <d v="2021-07-26T00:00:00"/>
    <s v="P269194"/>
    <n v="109910"/>
    <n v="1"/>
    <n v="1099100"/>
    <n v="0"/>
    <n v="1099100"/>
    <n v="1"/>
    <n v="0"/>
    <n v="0"/>
    <n v="8"/>
    <d v="2021-07-08T00:00:00"/>
    <x v="2224"/>
    <n v="1099100"/>
    <n v="71398"/>
    <x v="14"/>
    <x v="8"/>
    <n v="1027702"/>
    <n v="0.93503957783641201"/>
    <x v="2"/>
    <x v="7"/>
    <x v="7"/>
    <x v="0"/>
    <x v="1"/>
  </r>
  <r>
    <s v="ODR5328100230k"/>
    <s v="C129011L"/>
    <d v="2021-07-27T00:00:00"/>
    <s v="P269194"/>
    <n v="109910"/>
    <n v="1"/>
    <n v="1099100"/>
    <n v="0"/>
    <n v="1099100"/>
    <n v="1"/>
    <n v="1"/>
    <n v="1"/>
    <n v="8"/>
    <d v="2021-07-08T00:00:00"/>
    <x v="2224"/>
    <n v="1099100"/>
    <n v="71398"/>
    <x v="14"/>
    <x v="8"/>
    <n v="1027702"/>
    <n v="0.93503957783641201"/>
    <x v="2"/>
    <x v="7"/>
    <x v="7"/>
    <x v="0"/>
    <x v="0"/>
  </r>
  <r>
    <s v="ODR1318031315w"/>
    <s v="C910983L"/>
    <d v="2021-09-18T00:00:00"/>
    <s v="P387820"/>
    <n v="109910"/>
    <n v="1"/>
    <n v="1099100"/>
    <n v="0"/>
    <n v="1099100"/>
    <n v="1"/>
    <n v="1"/>
    <n v="0"/>
    <n v="1"/>
    <d v="2021-09-12T00:00:00"/>
    <x v="2225"/>
    <n v="1099100"/>
    <n v="86826"/>
    <x v="14"/>
    <x v="2"/>
    <n v="1012274"/>
    <n v="0.92100263852242803"/>
    <x v="2"/>
    <x v="4"/>
    <x v="4"/>
    <x v="0"/>
    <x v="0"/>
  </r>
  <r>
    <s v="ODR7659861567l"/>
    <s v="C615267L"/>
    <d v="2021-11-08T00:00:00"/>
    <s v="P689770"/>
    <n v="109910"/>
    <n v="1"/>
    <n v="1099100"/>
    <n v="0"/>
    <n v="1099100"/>
    <n v="1"/>
    <n v="1"/>
    <n v="1"/>
    <n v="1"/>
    <d v="2021-08-18T00:00:00"/>
    <x v="2226"/>
    <n v="1099100"/>
    <n v="83520"/>
    <x v="14"/>
    <x v="2"/>
    <n v="1015580"/>
    <n v="0.92401055408971"/>
    <x v="2"/>
    <x v="0"/>
    <x v="0"/>
    <x v="0"/>
    <x v="0"/>
  </r>
  <r>
    <s v="ODR7125467303x"/>
    <s v="C175409L"/>
    <d v="2022-04-05T00:00:00"/>
    <s v="P505022"/>
    <n v="109910"/>
    <n v="1"/>
    <n v="1099100"/>
    <n v="0"/>
    <n v="1099100"/>
    <n v="1"/>
    <n v="1"/>
    <n v="0"/>
    <n v="1"/>
    <d v="2022-05-05T00:00:00"/>
    <x v="2227"/>
    <n v="1099100"/>
    <n v="83520"/>
    <x v="12"/>
    <x v="2"/>
    <n v="1015580"/>
    <n v="0.92401055408971"/>
    <x v="2"/>
    <x v="5"/>
    <x v="5"/>
    <x v="1"/>
    <x v="0"/>
  </r>
  <r>
    <s v="ODR7878063259d"/>
    <s v="C346553L"/>
    <d v="2021-03-07T00:00:00"/>
    <s v="P880259"/>
    <n v="109040"/>
    <n v="1"/>
    <n v="1090400"/>
    <n v="0"/>
    <n v="1090400"/>
    <n v="1"/>
    <n v="1"/>
    <n v="1"/>
    <n v="1"/>
    <d v="2021-07-11T00:00:00"/>
    <x v="2228"/>
    <n v="1090400"/>
    <n v="93728"/>
    <x v="0"/>
    <x v="2"/>
    <n v="996672"/>
    <n v="0.91404255319148897"/>
    <x v="2"/>
    <x v="9"/>
    <x v="9"/>
    <x v="0"/>
    <x v="0"/>
  </r>
  <r>
    <s v="ODR7626942698k"/>
    <s v="C110122L"/>
    <d v="2022-08-13T00:00:00"/>
    <s v="P215115"/>
    <n v="54404"/>
    <n v="2"/>
    <n v="1088080"/>
    <n v="0"/>
    <n v="1088080"/>
    <n v="1"/>
    <n v="0"/>
    <n v="0"/>
    <n v="13"/>
    <d v="2022-08-14T00:00:00"/>
    <x v="2229"/>
    <n v="544040"/>
    <n v="36424"/>
    <x v="11"/>
    <x v="7"/>
    <n v="1015232"/>
    <n v="0.93304904051172699"/>
    <x v="0"/>
    <x v="11"/>
    <x v="11"/>
    <x v="1"/>
    <x v="1"/>
  </r>
  <r>
    <s v="ODR9260156773i"/>
    <s v="C910116L"/>
    <d v="2022-03-20T00:00:00"/>
    <s v="P118952"/>
    <n v="36250"/>
    <n v="3"/>
    <n v="1087500"/>
    <n v="0"/>
    <n v="1087500"/>
    <n v="1"/>
    <n v="1"/>
    <n v="0"/>
    <n v="1"/>
    <d v="2022-03-15T00:00:00"/>
    <x v="2230"/>
    <n v="362500"/>
    <n v="21750"/>
    <x v="14"/>
    <x v="2"/>
    <n v="1022250"/>
    <n v="0.94"/>
    <x v="0"/>
    <x v="9"/>
    <x v="9"/>
    <x v="1"/>
    <x v="0"/>
  </r>
  <r>
    <s v="ODR1651903317e"/>
    <s v="C244068L"/>
    <d v="2022-06-04T00:00:00"/>
    <s v="P659279"/>
    <n v="108750"/>
    <n v="1"/>
    <n v="1087500"/>
    <n v="0"/>
    <n v="1087500"/>
    <n v="1"/>
    <n v="1"/>
    <n v="1"/>
    <n v="1"/>
    <d v="2022-04-25T00:00:00"/>
    <x v="2231"/>
    <n v="1087500"/>
    <n v="70644"/>
    <x v="14"/>
    <x v="2"/>
    <n v="1016856"/>
    <n v="0.93503999999999998"/>
    <x v="2"/>
    <x v="8"/>
    <x v="8"/>
    <x v="1"/>
    <x v="0"/>
  </r>
  <r>
    <s v="ODR3045674965l"/>
    <s v="C359165L"/>
    <d v="2021-11-27T00:00:00"/>
    <s v="P482831"/>
    <n v="108460"/>
    <n v="1"/>
    <n v="1084600"/>
    <n v="0"/>
    <n v="1084600"/>
    <n v="1"/>
    <n v="1"/>
    <n v="0"/>
    <n v="1"/>
    <d v="2021-11-26T00:00:00"/>
    <x v="2232"/>
    <n v="1084600"/>
    <n v="72616"/>
    <x v="14"/>
    <x v="2"/>
    <n v="1011984"/>
    <n v="0.93304812834224604"/>
    <x v="2"/>
    <x v="0"/>
    <x v="0"/>
    <x v="0"/>
    <x v="0"/>
  </r>
  <r>
    <s v="ODR6160464970e"/>
    <s v="C293646L"/>
    <d v="2022-12-06T00:00:00"/>
    <s v="P702210"/>
    <n v="108460"/>
    <n v="1"/>
    <n v="1084600"/>
    <n v="0"/>
    <n v="1084600"/>
    <n v="1"/>
    <n v="0"/>
    <n v="0"/>
    <n v="7"/>
    <d v="2022-06-02T00:00:00"/>
    <x v="2091"/>
    <n v="1276000"/>
    <n v="79112"/>
    <x v="14"/>
    <x v="4"/>
    <n v="1005488"/>
    <n v="0.92705882352941205"/>
    <x v="2"/>
    <x v="1"/>
    <x v="1"/>
    <x v="1"/>
    <x v="1"/>
  </r>
  <r>
    <s v="ODR7962789796x"/>
    <s v="C370595L"/>
    <d v="2021-09-13T00:00:00"/>
    <s v="P408411"/>
    <n v="107880"/>
    <n v="1"/>
    <n v="1078800"/>
    <n v="0"/>
    <n v="1078800"/>
    <n v="1"/>
    <n v="1"/>
    <n v="1"/>
    <n v="1"/>
    <d v="2021-09-25T00:00:00"/>
    <x v="2233"/>
    <n v="1049800"/>
    <n v="93380"/>
    <x v="2"/>
    <x v="2"/>
    <n v="985420"/>
    <n v="0.913440860215054"/>
    <x v="2"/>
    <x v="4"/>
    <x v="4"/>
    <x v="0"/>
    <x v="0"/>
  </r>
  <r>
    <s v="ODR1420819196k"/>
    <s v="C394914L"/>
    <d v="2021-12-12T00:00:00"/>
    <s v="P362136"/>
    <n v="107880"/>
    <n v="1"/>
    <n v="1078800"/>
    <n v="0"/>
    <n v="1078800"/>
    <n v="1"/>
    <n v="1"/>
    <n v="0"/>
    <n v="1"/>
    <d v="2021-12-07T00:00:00"/>
    <x v="2234"/>
    <n v="1078800"/>
    <n v="87348"/>
    <x v="8"/>
    <x v="2"/>
    <n v="991452"/>
    <n v="0.91903225806451605"/>
    <x v="2"/>
    <x v="1"/>
    <x v="1"/>
    <x v="0"/>
    <x v="0"/>
  </r>
  <r>
    <s v="ODR9323530772o"/>
    <s v="C111795L"/>
    <d v="2022-03-08T00:00:00"/>
    <s v="P986099"/>
    <n v="107880"/>
    <n v="1"/>
    <n v="1078800"/>
    <n v="0"/>
    <n v="1078800"/>
    <n v="1"/>
    <n v="1"/>
    <n v="1"/>
    <n v="1"/>
    <d v="2022-08-06T00:00:00"/>
    <x v="205"/>
    <n v="1101420"/>
    <n v="67164"/>
    <x v="12"/>
    <x v="2"/>
    <n v="1011636"/>
    <n v="0.93774193548387097"/>
    <x v="2"/>
    <x v="9"/>
    <x v="9"/>
    <x v="1"/>
    <x v="0"/>
  </r>
  <r>
    <s v="ODR2964961630g"/>
    <s v="C111795L"/>
    <d v="2022-04-08T00:00:00"/>
    <s v="P986099"/>
    <n v="107880"/>
    <n v="1"/>
    <n v="1078800"/>
    <n v="0"/>
    <n v="1078800"/>
    <n v="1"/>
    <n v="1"/>
    <n v="0"/>
    <n v="1"/>
    <d v="2022-08-06T00:00:00"/>
    <x v="205"/>
    <n v="1101420"/>
    <n v="67164"/>
    <x v="12"/>
    <x v="2"/>
    <n v="1011636"/>
    <n v="0.93774193548387097"/>
    <x v="2"/>
    <x v="5"/>
    <x v="5"/>
    <x v="1"/>
    <x v="0"/>
  </r>
  <r>
    <s v="ODR7128961266t"/>
    <s v="C547048L"/>
    <d v="2022-07-24T00:00:00"/>
    <s v="P986099"/>
    <n v="107880"/>
    <n v="1"/>
    <n v="1078800"/>
    <n v="0"/>
    <n v="1078800"/>
    <n v="1"/>
    <n v="1"/>
    <n v="0"/>
    <n v="1"/>
    <d v="2022-01-23T00:00:00"/>
    <x v="205"/>
    <n v="1101420"/>
    <n v="67164"/>
    <x v="12"/>
    <x v="2"/>
    <n v="1011636"/>
    <n v="0.93774193548387097"/>
    <x v="2"/>
    <x v="7"/>
    <x v="7"/>
    <x v="1"/>
    <x v="0"/>
  </r>
  <r>
    <s v="ODR2118213002r"/>
    <s v="C852181L"/>
    <d v="2022-08-07T00:00:00"/>
    <s v="P986099"/>
    <n v="107880"/>
    <n v="1"/>
    <n v="1078800"/>
    <n v="0"/>
    <n v="1078800"/>
    <n v="1"/>
    <n v="1"/>
    <n v="0"/>
    <n v="1"/>
    <d v="2022-07-12T00:00:00"/>
    <x v="205"/>
    <n v="1101420"/>
    <n v="67164"/>
    <x v="12"/>
    <x v="2"/>
    <n v="1011636"/>
    <n v="0.93774193548387097"/>
    <x v="2"/>
    <x v="11"/>
    <x v="11"/>
    <x v="1"/>
    <x v="0"/>
  </r>
  <r>
    <s v="ODR2463868278f"/>
    <s v="C491883L"/>
    <d v="2022-11-06T00:00:00"/>
    <s v="P986099"/>
    <n v="107880"/>
    <n v="1"/>
    <n v="1078800"/>
    <n v="0"/>
    <n v="1078800"/>
    <n v="1"/>
    <n v="1"/>
    <n v="0"/>
    <n v="1"/>
    <d v="2022-06-26T00:00:00"/>
    <x v="205"/>
    <n v="1101420"/>
    <n v="67164"/>
    <x v="12"/>
    <x v="2"/>
    <n v="1011636"/>
    <n v="0.93774193548387097"/>
    <x v="2"/>
    <x v="0"/>
    <x v="0"/>
    <x v="1"/>
    <x v="0"/>
  </r>
  <r>
    <s v="ODR3617486084j"/>
    <s v="C215074L"/>
    <d v="2021-06-12T00:00:00"/>
    <s v="P139238"/>
    <n v="26970"/>
    <n v="4"/>
    <n v="1078800"/>
    <n v="0"/>
    <n v="1078800"/>
    <n v="1"/>
    <n v="0"/>
    <n v="0"/>
    <n v="4"/>
    <d v="2021-09-13T00:00:00"/>
    <x v="2235"/>
    <n v="217500"/>
    <n v="15428"/>
    <x v="11"/>
    <x v="1"/>
    <n v="1017088"/>
    <n v="0.94279569892473103"/>
    <x v="0"/>
    <x v="8"/>
    <x v="8"/>
    <x v="0"/>
    <x v="1"/>
  </r>
  <r>
    <s v="ODR8716183713i"/>
    <s v="C549188L"/>
    <d v="2022-04-15T00:00:00"/>
    <s v="P197519"/>
    <n v="26970"/>
    <n v="4"/>
    <n v="1078800"/>
    <n v="0"/>
    <n v="1078800"/>
    <n v="1"/>
    <n v="1"/>
    <n v="1"/>
    <n v="1"/>
    <d v="2022-02-13T00:00:00"/>
    <x v="225"/>
    <n v="240700"/>
    <n v="14442"/>
    <x v="11"/>
    <x v="2"/>
    <n v="1021032"/>
    <n v="0.94645161290322599"/>
    <x v="0"/>
    <x v="5"/>
    <x v="5"/>
    <x v="1"/>
    <x v="0"/>
  </r>
  <r>
    <s v="ODR5678554502a"/>
    <s v="C283648L"/>
    <d v="2022-02-24T00:00:00"/>
    <s v="P803798"/>
    <n v="107880"/>
    <n v="1"/>
    <n v="1078800"/>
    <n v="0"/>
    <n v="1078800"/>
    <n v="1"/>
    <n v="1"/>
    <n v="1"/>
    <n v="1"/>
    <d v="2022-01-16T00:00:00"/>
    <x v="2204"/>
    <n v="1131000"/>
    <n v="82534"/>
    <x v="5"/>
    <x v="2"/>
    <n v="996266"/>
    <n v="0.92349462365591395"/>
    <x v="2"/>
    <x v="10"/>
    <x v="10"/>
    <x v="1"/>
    <x v="0"/>
  </r>
  <r>
    <s v="ODR3237487472w"/>
    <s v="C794879L"/>
    <d v="2022-11-02T00:00:00"/>
    <s v="P181485"/>
    <n v="107822"/>
    <n v="1"/>
    <n v="1078220"/>
    <n v="0"/>
    <n v="1078220"/>
    <n v="1"/>
    <n v="1"/>
    <n v="1"/>
    <n v="4"/>
    <d v="2021-11-26T00:00:00"/>
    <x v="2236"/>
    <n v="1078220"/>
    <n v="76502"/>
    <x v="8"/>
    <x v="1"/>
    <n v="1001718"/>
    <n v="0.92904787520172105"/>
    <x v="2"/>
    <x v="0"/>
    <x v="0"/>
    <x v="1"/>
    <x v="0"/>
  </r>
  <r>
    <s v="ODR4031863928g"/>
    <s v="C974881L"/>
    <d v="2022-06-06T00:00:00"/>
    <s v="P165479"/>
    <n v="107648"/>
    <n v="1"/>
    <n v="1076480"/>
    <n v="0"/>
    <n v="1076480"/>
    <n v="1"/>
    <n v="1"/>
    <n v="1"/>
    <n v="1"/>
    <d v="2022-05-01T00:00:00"/>
    <x v="2237"/>
    <n v="1076480"/>
    <n v="65656"/>
    <x v="3"/>
    <x v="2"/>
    <n v="1010824"/>
    <n v="0.93900862068965496"/>
    <x v="2"/>
    <x v="8"/>
    <x v="8"/>
    <x v="1"/>
    <x v="0"/>
  </r>
  <r>
    <s v="ODR3118261400h"/>
    <s v="C285417L"/>
    <d v="2022-04-17T00:00:00"/>
    <s v="P411823"/>
    <n v="107532"/>
    <n v="1"/>
    <n v="1075320"/>
    <n v="0"/>
    <n v="1075320"/>
    <n v="1"/>
    <n v="0"/>
    <n v="0"/>
    <n v="1"/>
    <d v="2022-04-18T00:00:00"/>
    <x v="2238"/>
    <n v="1075320"/>
    <n v="90306"/>
    <x v="10"/>
    <x v="2"/>
    <n v="985014"/>
    <n v="0.91601941747572801"/>
    <x v="2"/>
    <x v="5"/>
    <x v="5"/>
    <x v="1"/>
    <x v="1"/>
  </r>
  <r>
    <s v="ODR1598080425e"/>
    <s v="C136019L"/>
    <d v="2022-12-02T00:00:00"/>
    <s v="P298116"/>
    <n v="107300"/>
    <n v="1"/>
    <n v="1073000"/>
    <n v="0"/>
    <n v="1073000"/>
    <n v="1"/>
    <n v="1"/>
    <n v="1"/>
    <n v="1"/>
    <d v="2022-02-10T00:00:00"/>
    <x v="2239"/>
    <n v="1189000"/>
    <n v="103414"/>
    <x v="3"/>
    <x v="2"/>
    <n v="969586"/>
    <n v="0.90362162162162196"/>
    <x v="2"/>
    <x v="1"/>
    <x v="1"/>
    <x v="1"/>
    <x v="0"/>
  </r>
  <r>
    <s v="ODR3891939740l"/>
    <s v="C585116L"/>
    <d v="2022-05-06T00:00:00"/>
    <s v="P247862"/>
    <n v="107300"/>
    <n v="1"/>
    <n v="1073000"/>
    <n v="0"/>
    <n v="1073000"/>
    <n v="1"/>
    <n v="0"/>
    <n v="0"/>
    <n v="7"/>
    <d v="2022-06-16T00:00:00"/>
    <x v="2240"/>
    <n v="1073000"/>
    <n v="70818"/>
    <x v="14"/>
    <x v="4"/>
    <n v="1002182"/>
    <n v="0.93400000000000005"/>
    <x v="2"/>
    <x v="2"/>
    <x v="2"/>
    <x v="1"/>
    <x v="1"/>
  </r>
  <r>
    <s v="ODR7468786535g"/>
    <s v="C554530L"/>
    <d v="2021-06-08T00:00:00"/>
    <s v="P347222"/>
    <n v="107300"/>
    <n v="1"/>
    <n v="1073000"/>
    <n v="0"/>
    <n v="1073000"/>
    <n v="1"/>
    <n v="1"/>
    <n v="1"/>
    <n v="1"/>
    <d v="2021-08-02T00:00:00"/>
    <x v="2241"/>
    <n v="1073000"/>
    <n v="86884"/>
    <x v="9"/>
    <x v="2"/>
    <n v="986116"/>
    <n v="0.91902702702702699"/>
    <x v="2"/>
    <x v="8"/>
    <x v="8"/>
    <x v="0"/>
    <x v="0"/>
  </r>
  <r>
    <s v="ODR7557308392x"/>
    <s v="C717907L"/>
    <d v="2021-11-29T00:00:00"/>
    <s v="P950153"/>
    <n v="107300"/>
    <n v="1"/>
    <n v="1073000"/>
    <n v="0"/>
    <n v="1073000"/>
    <n v="1"/>
    <n v="1"/>
    <n v="0"/>
    <n v="1"/>
    <d v="2021-11-05T00:00:00"/>
    <x v="2242"/>
    <n v="1073000"/>
    <n v="83694"/>
    <x v="0"/>
    <x v="2"/>
    <n v="989306"/>
    <n v="0.92200000000000004"/>
    <x v="2"/>
    <x v="0"/>
    <x v="0"/>
    <x v="0"/>
    <x v="0"/>
  </r>
  <r>
    <s v="ODR6380440647y"/>
    <s v="C717907L"/>
    <d v="2021-11-30T00:00:00"/>
    <s v="P950153"/>
    <n v="107300"/>
    <n v="1"/>
    <n v="1073000"/>
    <n v="0"/>
    <n v="1073000"/>
    <n v="1"/>
    <n v="1"/>
    <n v="1"/>
    <n v="1"/>
    <d v="2021-11-05T00:00:00"/>
    <x v="2242"/>
    <n v="1073000"/>
    <n v="83694"/>
    <x v="0"/>
    <x v="2"/>
    <n v="989306"/>
    <n v="0.92200000000000004"/>
    <x v="2"/>
    <x v="0"/>
    <x v="0"/>
    <x v="0"/>
    <x v="0"/>
  </r>
  <r>
    <s v="ODR5396072386o"/>
    <s v="C683325L"/>
    <d v="2022-02-28T00:00:00"/>
    <s v="P456121"/>
    <n v="107242"/>
    <n v="1"/>
    <n v="1072420"/>
    <n v="0"/>
    <n v="1072420"/>
    <n v="1"/>
    <n v="1"/>
    <n v="1"/>
    <n v="1"/>
    <d v="2022-02-23T00:00:00"/>
    <x v="2243"/>
    <n v="1072420"/>
    <n v="83636"/>
    <x v="14"/>
    <x v="2"/>
    <n v="988784"/>
    <n v="0.92201189832341801"/>
    <x v="2"/>
    <x v="10"/>
    <x v="10"/>
    <x v="1"/>
    <x v="0"/>
  </r>
  <r>
    <s v="ODR1512008563t"/>
    <s v="C810568L"/>
    <d v="2022-05-26T00:00:00"/>
    <s v="P390482"/>
    <n v="107242"/>
    <n v="1"/>
    <n v="1072420"/>
    <n v="0"/>
    <n v="1072420"/>
    <n v="1"/>
    <n v="0"/>
    <n v="0"/>
    <n v="1"/>
    <d v="2022-05-10T00:00:00"/>
    <x v="2244"/>
    <n v="1072420"/>
    <n v="65366"/>
    <x v="14"/>
    <x v="2"/>
    <n v="1007054"/>
    <n v="0.93904813412655497"/>
    <x v="2"/>
    <x v="2"/>
    <x v="2"/>
    <x v="1"/>
    <x v="1"/>
  </r>
  <r>
    <s v="ODR6598399009r"/>
    <s v="C973894L"/>
    <d v="2022-05-30T00:00:00"/>
    <s v="P668773"/>
    <n v="107242"/>
    <n v="1"/>
    <n v="1072420"/>
    <n v="0"/>
    <n v="1072420"/>
    <n v="1"/>
    <n v="1"/>
    <n v="0"/>
    <n v="1"/>
    <d v="2021-11-24T00:00:00"/>
    <x v="2245"/>
    <n v="1072420"/>
    <n v="79344"/>
    <x v="14"/>
    <x v="2"/>
    <n v="993076"/>
    <n v="0.92601406165494904"/>
    <x v="2"/>
    <x v="2"/>
    <x v="2"/>
    <x v="1"/>
    <x v="0"/>
  </r>
  <r>
    <s v="ODR9242581079h"/>
    <s v="C636477L"/>
    <d v="2022-12-04T00:00:00"/>
    <s v="P456121"/>
    <n v="107242"/>
    <n v="1"/>
    <n v="1072420"/>
    <n v="0"/>
    <n v="1072420"/>
    <n v="1"/>
    <n v="1"/>
    <n v="0"/>
    <n v="1"/>
    <d v="2022-02-24T00:00:00"/>
    <x v="2243"/>
    <n v="1072420"/>
    <n v="83636"/>
    <x v="14"/>
    <x v="2"/>
    <n v="988784"/>
    <n v="0.92201189832341801"/>
    <x v="2"/>
    <x v="1"/>
    <x v="1"/>
    <x v="1"/>
    <x v="0"/>
  </r>
  <r>
    <s v="ODR7417014319e"/>
    <s v="C393377L"/>
    <d v="2022-07-16T00:00:00"/>
    <s v="P583579"/>
    <n v="107010"/>
    <n v="1"/>
    <n v="1070100"/>
    <n v="0"/>
    <n v="1070100"/>
    <n v="1"/>
    <n v="1"/>
    <n v="1"/>
    <n v="1"/>
    <d v="2021-11-09T00:00:00"/>
    <x v="2246"/>
    <n v="1070100"/>
    <n v="83462"/>
    <x v="5"/>
    <x v="2"/>
    <n v="986638"/>
    <n v="0.92200542005420005"/>
    <x v="2"/>
    <x v="7"/>
    <x v="7"/>
    <x v="1"/>
    <x v="0"/>
  </r>
  <r>
    <s v="ODR9763116265i"/>
    <s v="C961302L"/>
    <d v="2022-10-07T00:00:00"/>
    <s v="P505346"/>
    <n v="21344"/>
    <n v="5"/>
    <n v="1067200"/>
    <n v="0"/>
    <n v="1067200"/>
    <n v="1"/>
    <n v="1"/>
    <n v="1"/>
    <n v="1"/>
    <d v="2021-09-20T00:00:00"/>
    <x v="2247"/>
    <n v="214020"/>
    <n v="13456"/>
    <x v="3"/>
    <x v="2"/>
    <n v="999920"/>
    <n v="0.93695652173913002"/>
    <x v="0"/>
    <x v="6"/>
    <x v="6"/>
    <x v="1"/>
    <x v="0"/>
  </r>
  <r>
    <s v="ODR4004152654i"/>
    <s v="C177529L"/>
    <d v="2021-08-09T00:00:00"/>
    <s v="P403423"/>
    <n v="106720"/>
    <n v="1"/>
    <n v="1067200"/>
    <n v="0"/>
    <n v="1067200"/>
    <n v="1"/>
    <n v="1"/>
    <n v="1"/>
    <n v="14"/>
    <d v="2021-09-01T00:00:00"/>
    <x v="2248"/>
    <n v="1067200"/>
    <n v="93902"/>
    <x v="14"/>
    <x v="15"/>
    <n v="973298"/>
    <n v="0.91201086956521704"/>
    <x v="2"/>
    <x v="11"/>
    <x v="11"/>
    <x v="0"/>
    <x v="0"/>
  </r>
  <r>
    <s v="ODR8548789457j"/>
    <s v="C869172L"/>
    <d v="2022-01-18T00:00:00"/>
    <s v="P965987"/>
    <n v="26680"/>
    <n v="4"/>
    <n v="1067200"/>
    <n v="0"/>
    <n v="1067200"/>
    <n v="1"/>
    <n v="1"/>
    <n v="1"/>
    <n v="1"/>
    <d v="2022-01-20T00:00:00"/>
    <x v="147"/>
    <n v="266800"/>
    <n v="18908"/>
    <x v="11"/>
    <x v="2"/>
    <n v="991568"/>
    <n v="0.92913043478260904"/>
    <x v="0"/>
    <x v="3"/>
    <x v="3"/>
    <x v="1"/>
    <x v="0"/>
  </r>
  <r>
    <s v="ODR6953117667f"/>
    <s v="C768693L"/>
    <d v="2022-01-28T00:00:00"/>
    <s v="P965987"/>
    <n v="26680"/>
    <n v="4"/>
    <n v="1067200"/>
    <n v="0"/>
    <n v="1067200"/>
    <n v="1"/>
    <n v="1"/>
    <n v="1"/>
    <n v="1"/>
    <d v="2021-10-03T00:00:00"/>
    <x v="147"/>
    <n v="266800"/>
    <n v="18908"/>
    <x v="11"/>
    <x v="2"/>
    <n v="991568"/>
    <n v="0.92913043478260904"/>
    <x v="0"/>
    <x v="3"/>
    <x v="3"/>
    <x v="1"/>
    <x v="0"/>
  </r>
  <r>
    <s v="ODR7960430539h"/>
    <s v="C768693L"/>
    <d v="2022-01-31T00:00:00"/>
    <s v="P965987"/>
    <n v="26680"/>
    <n v="4"/>
    <n v="1067200"/>
    <n v="0"/>
    <n v="1067200"/>
    <n v="1"/>
    <n v="1"/>
    <n v="1"/>
    <n v="1"/>
    <d v="2021-10-03T00:00:00"/>
    <x v="147"/>
    <n v="266800"/>
    <n v="18908"/>
    <x v="11"/>
    <x v="2"/>
    <n v="991568"/>
    <n v="0.92913043478260904"/>
    <x v="0"/>
    <x v="3"/>
    <x v="3"/>
    <x v="1"/>
    <x v="0"/>
  </r>
  <r>
    <s v="ODR5211816647n"/>
    <s v="C818619L"/>
    <d v="2022-03-30T00:00:00"/>
    <s v="P965987"/>
    <n v="26680"/>
    <n v="4"/>
    <n v="1067200"/>
    <n v="0"/>
    <n v="1067200"/>
    <n v="1"/>
    <n v="1"/>
    <n v="1"/>
    <n v="1"/>
    <d v="2022-03-22T00:00:00"/>
    <x v="147"/>
    <n v="266800"/>
    <n v="18908"/>
    <x v="11"/>
    <x v="2"/>
    <n v="991568"/>
    <n v="0.92913043478260904"/>
    <x v="0"/>
    <x v="9"/>
    <x v="9"/>
    <x v="1"/>
    <x v="0"/>
  </r>
  <r>
    <s v="ODR5077150237x"/>
    <s v="C865882L"/>
    <d v="2022-06-13T00:00:00"/>
    <s v="P677186"/>
    <n v="106604"/>
    <n v="1"/>
    <n v="1066040"/>
    <n v="0"/>
    <n v="1066040"/>
    <n v="1"/>
    <n v="1"/>
    <n v="0"/>
    <n v="1"/>
    <d v="2022-06-14T00:00:00"/>
    <x v="2249"/>
    <n v="1066040"/>
    <n v="85260"/>
    <x v="8"/>
    <x v="2"/>
    <n v="980780"/>
    <n v="0.92002176278563597"/>
    <x v="2"/>
    <x v="8"/>
    <x v="8"/>
    <x v="1"/>
    <x v="0"/>
  </r>
  <r>
    <s v="ODR5923394030k"/>
    <s v="C870920L"/>
    <d v="2022-09-05T00:00:00"/>
    <s v="P941905"/>
    <n v="106256"/>
    <n v="1"/>
    <n v="1062560"/>
    <n v="0"/>
    <n v="1062560"/>
    <n v="1"/>
    <n v="0"/>
    <n v="0"/>
    <n v="1"/>
    <d v="2021-09-27T00:00:00"/>
    <x v="2250"/>
    <n v="1062560"/>
    <n v="64786"/>
    <x v="5"/>
    <x v="2"/>
    <n v="997774"/>
    <n v="0.93902838427947599"/>
    <x v="2"/>
    <x v="4"/>
    <x v="4"/>
    <x v="1"/>
    <x v="1"/>
  </r>
  <r>
    <s v="ODR1714412396t"/>
    <s v="C412936L"/>
    <d v="2022-10-03T00:00:00"/>
    <s v="P893417"/>
    <n v="35380"/>
    <n v="3"/>
    <n v="1061400"/>
    <n v="0"/>
    <n v="1061400"/>
    <n v="1"/>
    <n v="1"/>
    <n v="1"/>
    <n v="1"/>
    <d v="2021-07-16T00:00:00"/>
    <x v="2251"/>
    <n v="411800"/>
    <n v="32944"/>
    <x v="14"/>
    <x v="2"/>
    <n v="962568"/>
    <n v="0.90688524590163899"/>
    <x v="0"/>
    <x v="6"/>
    <x v="6"/>
    <x v="1"/>
    <x v="0"/>
  </r>
  <r>
    <s v="ODR6749275432u"/>
    <s v="C555601L"/>
    <d v="2021-08-18T00:00:00"/>
    <s v="P920311"/>
    <n v="105850"/>
    <n v="1"/>
    <n v="1058500"/>
    <n v="0"/>
    <n v="1058500"/>
    <n v="1"/>
    <n v="1"/>
    <n v="1"/>
    <n v="1"/>
    <d v="2021-08-13T00:00:00"/>
    <x v="1650"/>
    <n v="1058500"/>
    <n v="87812"/>
    <x v="0"/>
    <x v="2"/>
    <n v="970688"/>
    <n v="0.91704109589041105"/>
    <x v="2"/>
    <x v="11"/>
    <x v="11"/>
    <x v="0"/>
    <x v="0"/>
  </r>
  <r>
    <s v="ODR5137386928v"/>
    <s v="C412936L"/>
    <d v="2022-02-27T00:00:00"/>
    <s v="P496204"/>
    <n v="52780"/>
    <n v="2"/>
    <n v="1055600"/>
    <n v="0"/>
    <n v="1055600"/>
    <n v="1"/>
    <n v="1"/>
    <n v="1"/>
    <n v="1"/>
    <d v="2021-07-16T00:00:00"/>
    <x v="1940"/>
    <n v="527800"/>
    <n v="35322"/>
    <x v="8"/>
    <x v="2"/>
    <n v="984956"/>
    <n v="0.93307692307692303"/>
    <x v="0"/>
    <x v="10"/>
    <x v="10"/>
    <x v="1"/>
    <x v="0"/>
  </r>
  <r>
    <s v="ODR6760631424g"/>
    <s v="C268503L"/>
    <d v="2022-06-04T00:00:00"/>
    <s v="P496204"/>
    <n v="52780"/>
    <n v="2"/>
    <n v="1055600"/>
    <n v="0"/>
    <n v="1055600"/>
    <n v="1"/>
    <n v="1"/>
    <n v="1"/>
    <n v="1"/>
    <d v="2021-09-14T00:00:00"/>
    <x v="1940"/>
    <n v="527800"/>
    <n v="35322"/>
    <x v="8"/>
    <x v="2"/>
    <n v="984956"/>
    <n v="0.93307692307692303"/>
    <x v="0"/>
    <x v="8"/>
    <x v="8"/>
    <x v="1"/>
    <x v="0"/>
  </r>
  <r>
    <s v="ODR9112997601q"/>
    <s v="C714316L"/>
    <d v="2021-03-10T00:00:00"/>
    <s v="P154811"/>
    <n v="52780"/>
    <n v="2"/>
    <n v="1055600"/>
    <n v="0"/>
    <n v="1055600"/>
    <n v="1"/>
    <n v="0"/>
    <n v="0"/>
    <n v="1"/>
    <d v="2021-10-15T00:00:00"/>
    <x v="2252"/>
    <n v="527800"/>
    <n v="31668"/>
    <x v="14"/>
    <x v="2"/>
    <n v="992264"/>
    <n v="0.94"/>
    <x v="0"/>
    <x v="9"/>
    <x v="9"/>
    <x v="0"/>
    <x v="1"/>
  </r>
  <r>
    <s v="ODR1708312305m"/>
    <s v="C423808L"/>
    <d v="2021-10-20T00:00:00"/>
    <s v="P118269"/>
    <n v="105154"/>
    <n v="1"/>
    <n v="1051540"/>
    <n v="0"/>
    <n v="1051540"/>
    <n v="1"/>
    <n v="1"/>
    <n v="1"/>
    <n v="1"/>
    <d v="2021-10-09T00:00:00"/>
    <x v="2253"/>
    <n v="881020"/>
    <n v="63394"/>
    <x v="14"/>
    <x v="2"/>
    <n v="988146"/>
    <n v="0.93971318257032599"/>
    <x v="2"/>
    <x v="6"/>
    <x v="6"/>
    <x v="0"/>
    <x v="0"/>
  </r>
  <r>
    <s v="ODR5980295201d"/>
    <s v="C684498L"/>
    <d v="2022-11-03T00:00:00"/>
    <s v="P118269"/>
    <n v="105154"/>
    <n v="1"/>
    <n v="1051540"/>
    <n v="0"/>
    <n v="1051540"/>
    <n v="1"/>
    <n v="1"/>
    <n v="1"/>
    <n v="1"/>
    <d v="2022-02-27T00:00:00"/>
    <x v="2253"/>
    <n v="881020"/>
    <n v="63394"/>
    <x v="14"/>
    <x v="2"/>
    <n v="988146"/>
    <n v="0.93971318257032599"/>
    <x v="2"/>
    <x v="0"/>
    <x v="0"/>
    <x v="1"/>
    <x v="0"/>
  </r>
  <r>
    <s v="ODR8904873710n"/>
    <s v="C564260L"/>
    <d v="2022-03-13T00:00:00"/>
    <s v="P670138"/>
    <n v="104400"/>
    <n v="1"/>
    <n v="1044000"/>
    <n v="0"/>
    <n v="1044000"/>
    <n v="1"/>
    <n v="0"/>
    <n v="0"/>
    <n v="1"/>
    <d v="2022-02-23T00:00:00"/>
    <x v="2254"/>
    <n v="1044000"/>
    <n v="76212"/>
    <x v="10"/>
    <x v="2"/>
    <n v="967788"/>
    <n v="0.92700000000000005"/>
    <x v="2"/>
    <x v="9"/>
    <x v="9"/>
    <x v="1"/>
    <x v="1"/>
  </r>
  <r>
    <s v="ODR1805860147z"/>
    <s v="C564260L"/>
    <d v="2022-03-17T00:00:00"/>
    <s v="P670138"/>
    <n v="104400"/>
    <n v="1"/>
    <n v="1044000"/>
    <n v="0"/>
    <n v="1044000"/>
    <n v="1"/>
    <n v="1"/>
    <n v="0"/>
    <n v="1"/>
    <d v="2022-02-23T00:00:00"/>
    <x v="2254"/>
    <n v="1044000"/>
    <n v="76212"/>
    <x v="10"/>
    <x v="2"/>
    <n v="967788"/>
    <n v="0.92700000000000005"/>
    <x v="2"/>
    <x v="9"/>
    <x v="9"/>
    <x v="1"/>
    <x v="0"/>
  </r>
  <r>
    <s v="ODR7630228682c"/>
    <s v="C914828L"/>
    <d v="2021-09-15T00:00:00"/>
    <s v="P315456"/>
    <n v="104400"/>
    <n v="1"/>
    <n v="1044000"/>
    <n v="0"/>
    <n v="1044000"/>
    <n v="1"/>
    <n v="1"/>
    <n v="0"/>
    <n v="1"/>
    <d v="2021-09-03T00:00:00"/>
    <x v="2255"/>
    <n v="1044000"/>
    <n v="86652"/>
    <x v="3"/>
    <x v="2"/>
    <n v="957348"/>
    <n v="0.91700000000000004"/>
    <x v="2"/>
    <x v="4"/>
    <x v="4"/>
    <x v="0"/>
    <x v="0"/>
  </r>
  <r>
    <s v="ODR8919576410d"/>
    <s v="C395575L"/>
    <d v="2022-01-19T00:00:00"/>
    <s v="P298075"/>
    <n v="52200"/>
    <n v="2"/>
    <n v="1044000"/>
    <n v="0"/>
    <n v="1044000"/>
    <n v="1"/>
    <n v="1"/>
    <n v="1"/>
    <n v="1"/>
    <d v="2022-01-17T00:00:00"/>
    <x v="2256"/>
    <n v="522000"/>
    <n v="35496"/>
    <x v="6"/>
    <x v="2"/>
    <n v="973008"/>
    <n v="0.93200000000000005"/>
    <x v="0"/>
    <x v="3"/>
    <x v="3"/>
    <x v="1"/>
    <x v="0"/>
  </r>
  <r>
    <s v="ODR5486389062w"/>
    <s v="C851879L"/>
    <d v="2022-04-28T00:00:00"/>
    <s v="P138131"/>
    <n v="52200"/>
    <n v="2"/>
    <n v="1044000"/>
    <n v="0"/>
    <n v="1044000"/>
    <n v="1"/>
    <n v="1"/>
    <n v="1"/>
    <n v="1"/>
    <d v="2022-02-05T00:00:00"/>
    <x v="2257"/>
    <n v="522000"/>
    <n v="39150"/>
    <x v="6"/>
    <x v="2"/>
    <n v="965700"/>
    <n v="0.92500000000000004"/>
    <x v="0"/>
    <x v="5"/>
    <x v="5"/>
    <x v="1"/>
    <x v="0"/>
  </r>
  <r>
    <s v="ODR3597925495s"/>
    <s v="C269011L"/>
    <d v="2022-10-03T00:00:00"/>
    <s v="P138131"/>
    <n v="52200"/>
    <n v="2"/>
    <n v="1044000"/>
    <n v="0"/>
    <n v="1044000"/>
    <n v="1"/>
    <n v="1"/>
    <n v="1"/>
    <n v="1"/>
    <d v="2022-02-27T00:00:00"/>
    <x v="2257"/>
    <n v="522000"/>
    <n v="39150"/>
    <x v="6"/>
    <x v="2"/>
    <n v="965700"/>
    <n v="0.92500000000000004"/>
    <x v="0"/>
    <x v="6"/>
    <x v="6"/>
    <x v="1"/>
    <x v="0"/>
  </r>
  <r>
    <s v="ODR5247647742t"/>
    <s v="C168098L"/>
    <d v="2022-03-31T00:00:00"/>
    <s v="P417101"/>
    <n v="104400"/>
    <n v="1"/>
    <n v="1044000"/>
    <n v="0"/>
    <n v="1044000"/>
    <n v="1"/>
    <n v="1"/>
    <n v="1"/>
    <n v="4"/>
    <d v="2022-03-27T00:00:00"/>
    <x v="2258"/>
    <n v="1044000"/>
    <n v="76212"/>
    <x v="8"/>
    <x v="1"/>
    <n v="967788"/>
    <n v="0.92700000000000005"/>
    <x v="2"/>
    <x v="9"/>
    <x v="9"/>
    <x v="1"/>
    <x v="0"/>
  </r>
  <r>
    <s v="ODR8678331678u"/>
    <s v="C141366L"/>
    <d v="2022-03-02T00:00:00"/>
    <s v="P713037"/>
    <n v="104400"/>
    <n v="1"/>
    <n v="1044000"/>
    <n v="0"/>
    <n v="1044000"/>
    <n v="1"/>
    <n v="0"/>
    <n v="0"/>
    <n v="1"/>
    <d v="2022-02-17T00:00:00"/>
    <x v="2259"/>
    <n v="985420"/>
    <n v="66004"/>
    <x v="14"/>
    <x v="2"/>
    <n v="977996"/>
    <n v="0.93677777777777804"/>
    <x v="2"/>
    <x v="9"/>
    <x v="9"/>
    <x v="1"/>
    <x v="1"/>
  </r>
  <r>
    <s v="ODR6959634881q"/>
    <s v="C708585L"/>
    <d v="2022-06-30T00:00:00"/>
    <s v="P376703"/>
    <n v="104400"/>
    <n v="1"/>
    <n v="1044000"/>
    <n v="0"/>
    <n v="1044000"/>
    <n v="1"/>
    <n v="0"/>
    <n v="0"/>
    <n v="1"/>
    <d v="2022-06-19T00:00:00"/>
    <x v="2260"/>
    <n v="1044000"/>
    <n v="92916"/>
    <x v="14"/>
    <x v="2"/>
    <n v="951084"/>
    <n v="0.91100000000000003"/>
    <x v="2"/>
    <x v="8"/>
    <x v="8"/>
    <x v="1"/>
    <x v="1"/>
  </r>
  <r>
    <s v="ODR8981797659i"/>
    <s v="C827470L"/>
    <d v="2022-10-01T00:00:00"/>
    <s v="P858068"/>
    <n v="26100"/>
    <n v="4"/>
    <n v="1044000"/>
    <n v="0"/>
    <n v="1044000"/>
    <n v="1"/>
    <n v="1"/>
    <n v="1"/>
    <n v="1"/>
    <d v="2022-01-25T00:00:00"/>
    <x v="0"/>
    <n v="261000"/>
    <n v="18270"/>
    <x v="0"/>
    <x v="2"/>
    <n v="970920"/>
    <n v="0.93"/>
    <x v="0"/>
    <x v="6"/>
    <x v="6"/>
    <x v="1"/>
    <x v="0"/>
  </r>
  <r>
    <s v="ODR8222023665d"/>
    <s v="C455788L"/>
    <d v="2021-10-22T00:00:00"/>
    <s v="P527415"/>
    <n v="104400"/>
    <n v="1"/>
    <n v="1044000"/>
    <n v="0"/>
    <n v="1044000"/>
    <n v="1"/>
    <n v="1"/>
    <n v="1"/>
    <n v="1"/>
    <d v="2021-07-12T00:00:00"/>
    <x v="2261"/>
    <n v="1044000"/>
    <n v="89784"/>
    <x v="12"/>
    <x v="2"/>
    <n v="954216"/>
    <n v="0.91400000000000003"/>
    <x v="2"/>
    <x v="6"/>
    <x v="6"/>
    <x v="0"/>
    <x v="0"/>
  </r>
  <r>
    <s v="ODR7823749970i"/>
    <s v="C741034L"/>
    <d v="2022-04-19T00:00:00"/>
    <s v="P419276"/>
    <n v="104400"/>
    <n v="1"/>
    <n v="1044000"/>
    <n v="0"/>
    <n v="1044000"/>
    <n v="1"/>
    <n v="1"/>
    <n v="1"/>
    <n v="1"/>
    <d v="2022-04-23T00:00:00"/>
    <x v="2262"/>
    <n v="1044000"/>
    <n v="84564"/>
    <x v="12"/>
    <x v="2"/>
    <n v="959436"/>
    <n v="0.91900000000000004"/>
    <x v="2"/>
    <x v="5"/>
    <x v="5"/>
    <x v="1"/>
    <x v="0"/>
  </r>
  <r>
    <s v="ODR2626396597l"/>
    <s v="C227184L"/>
    <d v="2021-02-09T00:00:00"/>
    <s v="P275902"/>
    <n v="20880"/>
    <n v="5"/>
    <n v="1044000"/>
    <n v="0"/>
    <n v="1044000"/>
    <n v="1"/>
    <n v="0"/>
    <n v="0"/>
    <n v="8"/>
    <d v="2021-08-02T00:00:00"/>
    <x v="2263"/>
    <n v="208800"/>
    <n v="18328"/>
    <x v="11"/>
    <x v="8"/>
    <n v="952360"/>
    <n v="0.91222222222222205"/>
    <x v="0"/>
    <x v="10"/>
    <x v="10"/>
    <x v="0"/>
    <x v="1"/>
  </r>
  <r>
    <s v="ODR5942583098h"/>
    <s v="C441526L"/>
    <d v="2021-06-09T00:00:00"/>
    <s v="P982769"/>
    <n v="17400"/>
    <n v="6"/>
    <n v="1044000"/>
    <n v="0"/>
    <n v="1044000"/>
    <n v="1"/>
    <n v="1"/>
    <n v="1"/>
    <n v="1"/>
    <d v="2021-07-23T00:00:00"/>
    <x v="1854"/>
    <n v="174000"/>
    <n v="14790"/>
    <x v="11"/>
    <x v="2"/>
    <n v="955260"/>
    <n v="0.91500000000000004"/>
    <x v="0"/>
    <x v="8"/>
    <x v="8"/>
    <x v="0"/>
    <x v="0"/>
  </r>
  <r>
    <s v="ODR7337237290i"/>
    <s v="C349980L"/>
    <d v="2022-06-01T00:00:00"/>
    <s v="P442602"/>
    <n v="26100"/>
    <n v="4"/>
    <n v="1044000"/>
    <n v="0"/>
    <n v="1044000"/>
    <n v="1"/>
    <n v="1"/>
    <n v="1"/>
    <n v="3"/>
    <d v="2021-07-02T00:00:00"/>
    <x v="2264"/>
    <n v="261000"/>
    <n v="23200"/>
    <x v="5"/>
    <x v="3"/>
    <n v="951200"/>
    <n v="0.91111111111111098"/>
    <x v="0"/>
    <x v="8"/>
    <x v="8"/>
    <x v="1"/>
    <x v="0"/>
  </r>
  <r>
    <s v="ODR7841301479q"/>
    <s v="C846375L"/>
    <d v="2021-07-28T00:00:00"/>
    <s v="P984334"/>
    <n v="104342"/>
    <n v="1"/>
    <n v="1043420"/>
    <n v="0"/>
    <n v="1043420"/>
    <n v="1"/>
    <n v="1"/>
    <n v="1"/>
    <n v="1"/>
    <d v="2021-07-26T00:00:00"/>
    <x v="2265"/>
    <n v="1043420"/>
    <n v="71978"/>
    <x v="3"/>
    <x v="2"/>
    <n v="971442"/>
    <n v="0.93101723179544205"/>
    <x v="2"/>
    <x v="7"/>
    <x v="7"/>
    <x v="0"/>
    <x v="0"/>
  </r>
  <r>
    <s v="ODR5796840204r"/>
    <s v="C415752L"/>
    <d v="2022-03-17T00:00:00"/>
    <s v="P712821"/>
    <n v="104342"/>
    <n v="1"/>
    <n v="1043420"/>
    <n v="0"/>
    <n v="1043420"/>
    <n v="1"/>
    <n v="1"/>
    <n v="1"/>
    <n v="7"/>
    <d v="2022-03-21T00:00:00"/>
    <x v="2266"/>
    <n v="1043420"/>
    <n v="63626"/>
    <x v="14"/>
    <x v="4"/>
    <n v="979794"/>
    <n v="0.93902167871039499"/>
    <x v="2"/>
    <x v="9"/>
    <x v="9"/>
    <x v="1"/>
    <x v="0"/>
  </r>
  <r>
    <s v="ODR5409155061x"/>
    <s v="C515631L"/>
    <d v="2021-03-08T00:00:00"/>
    <s v="P242143"/>
    <n v="52142"/>
    <n v="2"/>
    <n v="1042840"/>
    <n v="0"/>
    <n v="1042840"/>
    <n v="1"/>
    <n v="0"/>
    <n v="0"/>
    <n v="1"/>
    <d v="2021-08-05T00:00:00"/>
    <x v="1575"/>
    <n v="405420"/>
    <n v="24708"/>
    <x v="8"/>
    <x v="2"/>
    <n v="993424"/>
    <n v="0.95261401557285896"/>
    <x v="0"/>
    <x v="9"/>
    <x v="9"/>
    <x v="0"/>
    <x v="1"/>
  </r>
  <r>
    <s v="ODR2498103593s"/>
    <s v="C525405L"/>
    <d v="2021-04-11T00:00:00"/>
    <s v="P242143"/>
    <n v="52142"/>
    <n v="2"/>
    <n v="1042840"/>
    <n v="0"/>
    <n v="1042840"/>
    <n v="1"/>
    <n v="0"/>
    <n v="0"/>
    <n v="1"/>
    <d v="2021-07-24T00:00:00"/>
    <x v="1575"/>
    <n v="405420"/>
    <n v="24708"/>
    <x v="8"/>
    <x v="2"/>
    <n v="993424"/>
    <n v="0.95261401557285896"/>
    <x v="0"/>
    <x v="5"/>
    <x v="5"/>
    <x v="0"/>
    <x v="1"/>
  </r>
  <r>
    <s v="ODR7582709514g"/>
    <s v="C903604L"/>
    <d v="2021-08-20T00:00:00"/>
    <s v="P242143"/>
    <n v="52142"/>
    <n v="2"/>
    <n v="1042840"/>
    <n v="0"/>
    <n v="1042840"/>
    <n v="1"/>
    <n v="0"/>
    <n v="0"/>
    <n v="1"/>
    <d v="2021-08-22T00:00:00"/>
    <x v="1575"/>
    <n v="405420"/>
    <n v="24708"/>
    <x v="8"/>
    <x v="2"/>
    <n v="993424"/>
    <n v="0.95261401557285896"/>
    <x v="0"/>
    <x v="11"/>
    <x v="11"/>
    <x v="0"/>
    <x v="1"/>
  </r>
  <r>
    <s v="ODR9590708500j"/>
    <s v="C194353L"/>
    <d v="2022-04-22T00:00:00"/>
    <s v="P508629"/>
    <n v="52142"/>
    <n v="2"/>
    <n v="1042840"/>
    <n v="0"/>
    <n v="1042840"/>
    <n v="1"/>
    <n v="1"/>
    <n v="1"/>
    <n v="1"/>
    <d v="2021-07-15T00:00:00"/>
    <x v="2267"/>
    <n v="661200"/>
    <n v="50228"/>
    <x v="5"/>
    <x v="2"/>
    <n v="942384"/>
    <n v="0.903670745272525"/>
    <x v="2"/>
    <x v="5"/>
    <x v="5"/>
    <x v="1"/>
    <x v="0"/>
  </r>
  <r>
    <s v="ODR4712260135b"/>
    <s v="C194353L"/>
    <d v="2022-05-28T00:00:00"/>
    <s v="P253776"/>
    <n v="52142"/>
    <n v="2"/>
    <n v="1042840"/>
    <n v="0"/>
    <n v="1042840"/>
    <n v="1"/>
    <n v="1"/>
    <n v="1"/>
    <n v="1"/>
    <d v="2021-07-15T00:00:00"/>
    <x v="1956"/>
    <n v="521420"/>
    <n v="40658"/>
    <x v="5"/>
    <x v="2"/>
    <n v="961524"/>
    <n v="0.92202447163515"/>
    <x v="0"/>
    <x v="2"/>
    <x v="2"/>
    <x v="1"/>
    <x v="0"/>
  </r>
  <r>
    <s v="ODR7703600210w"/>
    <s v="C751329L"/>
    <d v="2021-09-25T00:00:00"/>
    <s v="P783461"/>
    <n v="34742"/>
    <n v="3"/>
    <n v="1042260"/>
    <n v="0"/>
    <n v="1042260"/>
    <n v="1"/>
    <n v="1"/>
    <n v="0"/>
    <n v="1"/>
    <d v="2021-09-12T00:00:00"/>
    <x v="2268"/>
    <n v="347420"/>
    <n v="29870"/>
    <x v="8"/>
    <x v="2"/>
    <n v="952650"/>
    <n v="0.91402337228714503"/>
    <x v="0"/>
    <x v="4"/>
    <x v="4"/>
    <x v="0"/>
    <x v="0"/>
  </r>
  <r>
    <s v="ODR1139685121i"/>
    <s v="C374625L"/>
    <d v="2021-08-13T00:00:00"/>
    <s v="P437509"/>
    <n v="104168"/>
    <n v="1"/>
    <n v="1041680"/>
    <n v="0"/>
    <n v="1041680"/>
    <n v="1"/>
    <n v="1"/>
    <n v="1"/>
    <n v="1"/>
    <d v="2021-08-02T00:00:00"/>
    <x v="1698"/>
    <n v="1018480"/>
    <n v="70238"/>
    <x v="13"/>
    <x v="2"/>
    <n v="971442"/>
    <n v="0.93257238307349699"/>
    <x v="2"/>
    <x v="11"/>
    <x v="11"/>
    <x v="0"/>
    <x v="0"/>
  </r>
  <r>
    <s v="ODR8792172026q"/>
    <s v="C296839L"/>
    <d v="2021-08-14T00:00:00"/>
    <s v="P437509"/>
    <n v="104168"/>
    <n v="1"/>
    <n v="1041680"/>
    <n v="0"/>
    <n v="1041680"/>
    <n v="1"/>
    <n v="1"/>
    <n v="1"/>
    <n v="1"/>
    <d v="2021-08-20T00:00:00"/>
    <x v="1698"/>
    <n v="1018480"/>
    <n v="70238"/>
    <x v="13"/>
    <x v="2"/>
    <n v="971442"/>
    <n v="0.93257238307349699"/>
    <x v="2"/>
    <x v="11"/>
    <x v="11"/>
    <x v="0"/>
    <x v="0"/>
  </r>
  <r>
    <s v="ODR2369520272m"/>
    <s v="C654812L"/>
    <d v="2021-08-15T00:00:00"/>
    <s v="P437509"/>
    <n v="104168"/>
    <n v="1"/>
    <n v="1041680"/>
    <n v="0"/>
    <n v="1041680"/>
    <n v="1"/>
    <n v="1"/>
    <n v="1"/>
    <n v="1"/>
    <d v="2021-08-15T00:00:00"/>
    <x v="1698"/>
    <n v="1018480"/>
    <n v="70238"/>
    <x v="13"/>
    <x v="2"/>
    <n v="971442"/>
    <n v="0.93257238307349699"/>
    <x v="2"/>
    <x v="11"/>
    <x v="11"/>
    <x v="0"/>
    <x v="0"/>
  </r>
  <r>
    <s v="ODR4430386806e"/>
    <s v="C804553L"/>
    <d v="2021-08-26T00:00:00"/>
    <s v="P437509"/>
    <n v="104168"/>
    <n v="1"/>
    <n v="1041680"/>
    <n v="0"/>
    <n v="1041680"/>
    <n v="1"/>
    <n v="1"/>
    <n v="1"/>
    <n v="1"/>
    <d v="2021-08-07T00:00:00"/>
    <x v="1698"/>
    <n v="1018480"/>
    <n v="70238"/>
    <x v="13"/>
    <x v="2"/>
    <n v="971442"/>
    <n v="0.93257238307349699"/>
    <x v="2"/>
    <x v="11"/>
    <x v="11"/>
    <x v="0"/>
    <x v="0"/>
  </r>
  <r>
    <s v="ODR8396043546z"/>
    <s v="C873763L"/>
    <d v="2021-09-29T00:00:00"/>
    <s v="P437509"/>
    <n v="104168"/>
    <n v="1"/>
    <n v="1041680"/>
    <n v="0"/>
    <n v="1041680"/>
    <n v="1"/>
    <n v="1"/>
    <n v="1"/>
    <n v="4"/>
    <d v="2021-09-09T00:00:00"/>
    <x v="1698"/>
    <n v="1018480"/>
    <n v="70238"/>
    <x v="13"/>
    <x v="1"/>
    <n v="971442"/>
    <n v="0.93257238307349699"/>
    <x v="2"/>
    <x v="4"/>
    <x v="4"/>
    <x v="0"/>
    <x v="0"/>
  </r>
  <r>
    <s v="ODR8830718942b"/>
    <s v="C685248L"/>
    <d v="2021-11-19T00:00:00"/>
    <s v="P437509"/>
    <n v="104168"/>
    <n v="1"/>
    <n v="1041680"/>
    <n v="0"/>
    <n v="1041680"/>
    <n v="1"/>
    <n v="1"/>
    <n v="1"/>
    <n v="1"/>
    <d v="2021-11-15T00:00:00"/>
    <x v="1698"/>
    <n v="1018480"/>
    <n v="70238"/>
    <x v="13"/>
    <x v="2"/>
    <n v="971442"/>
    <n v="0.93257238307349699"/>
    <x v="2"/>
    <x v="0"/>
    <x v="0"/>
    <x v="0"/>
    <x v="0"/>
  </r>
  <r>
    <s v="ODR5353120350x"/>
    <s v="C243493L"/>
    <d v="2021-11-29T00:00:00"/>
    <s v="P437509"/>
    <n v="104168"/>
    <n v="1"/>
    <n v="1041680"/>
    <n v="0"/>
    <n v="1041680"/>
    <n v="1"/>
    <n v="1"/>
    <n v="1"/>
    <n v="1"/>
    <d v="2021-11-18T00:00:00"/>
    <x v="1698"/>
    <n v="1018480"/>
    <n v="70238"/>
    <x v="13"/>
    <x v="2"/>
    <n v="971442"/>
    <n v="0.93257238307349699"/>
    <x v="2"/>
    <x v="0"/>
    <x v="0"/>
    <x v="0"/>
    <x v="0"/>
  </r>
  <r>
    <s v="ODR9961400366h"/>
    <s v="C292711L"/>
    <d v="2021-10-31T00:00:00"/>
    <s v="P653370"/>
    <n v="26042"/>
    <n v="4"/>
    <n v="1041680"/>
    <n v="0"/>
    <n v="1041680"/>
    <n v="1"/>
    <n v="1"/>
    <n v="1"/>
    <n v="1"/>
    <d v="2021-10-20T00:00:00"/>
    <x v="2269"/>
    <n v="260420"/>
    <n v="18734"/>
    <x v="0"/>
    <x v="2"/>
    <n v="966744"/>
    <n v="0.92806236080178195"/>
    <x v="0"/>
    <x v="6"/>
    <x v="6"/>
    <x v="0"/>
    <x v="0"/>
  </r>
  <r>
    <s v="ODR1797210344v"/>
    <s v="C953171L"/>
    <d v="2021-07-17T00:00:00"/>
    <s v="P720034"/>
    <n v="104110"/>
    <n v="1"/>
    <n v="1041100"/>
    <n v="0"/>
    <n v="1041100"/>
    <n v="1"/>
    <n v="1"/>
    <n v="1"/>
    <n v="1"/>
    <d v="2021-07-18T00:00:00"/>
    <x v="2270"/>
    <n v="1041100"/>
    <n v="66584"/>
    <x v="14"/>
    <x v="2"/>
    <n v="974516"/>
    <n v="0.93604456824512505"/>
    <x v="2"/>
    <x v="7"/>
    <x v="7"/>
    <x v="0"/>
    <x v="0"/>
  </r>
  <r>
    <s v="ODR3622769271g"/>
    <s v="C241930L"/>
    <d v="2021-09-08T00:00:00"/>
    <s v="P492175"/>
    <n v="104110"/>
    <n v="1"/>
    <n v="1041100"/>
    <n v="0"/>
    <n v="1041100"/>
    <n v="1"/>
    <n v="1"/>
    <n v="1"/>
    <n v="1"/>
    <d v="2021-08-17T00:00:00"/>
    <x v="2271"/>
    <n v="1041100"/>
    <n v="75980"/>
    <x v="14"/>
    <x v="2"/>
    <n v="965120"/>
    <n v="0.92701949860724198"/>
    <x v="2"/>
    <x v="4"/>
    <x v="4"/>
    <x v="0"/>
    <x v="0"/>
  </r>
  <r>
    <s v="ODR5814197788a"/>
    <s v="C457592L"/>
    <d v="2021-08-13T00:00:00"/>
    <s v="P507071"/>
    <n v="103820"/>
    <n v="1"/>
    <n v="1038200"/>
    <n v="0"/>
    <n v="1038200"/>
    <n v="1"/>
    <n v="1"/>
    <n v="1"/>
    <n v="1"/>
    <d v="2021-08-10T00:00:00"/>
    <x v="141"/>
    <n v="1038200"/>
    <n v="73660"/>
    <x v="14"/>
    <x v="2"/>
    <n v="964540"/>
    <n v="0.92905027932960904"/>
    <x v="2"/>
    <x v="11"/>
    <x v="11"/>
    <x v="0"/>
    <x v="0"/>
  </r>
  <r>
    <s v="ODR5501345866n"/>
    <s v="C471285L"/>
    <d v="2021-09-28T00:00:00"/>
    <s v="P507071"/>
    <n v="103820"/>
    <n v="1"/>
    <n v="1038200"/>
    <n v="0"/>
    <n v="1038200"/>
    <n v="1"/>
    <n v="1"/>
    <n v="1"/>
    <n v="1"/>
    <d v="2021-09-24T00:00:00"/>
    <x v="141"/>
    <n v="1038200"/>
    <n v="73660"/>
    <x v="14"/>
    <x v="2"/>
    <n v="964540"/>
    <n v="0.92905027932960904"/>
    <x v="2"/>
    <x v="4"/>
    <x v="4"/>
    <x v="0"/>
    <x v="0"/>
  </r>
  <r>
    <s v="ODR7589090018j"/>
    <s v="C953132L"/>
    <d v="2021-10-25T00:00:00"/>
    <s v="P507071"/>
    <n v="103820"/>
    <n v="1"/>
    <n v="1038200"/>
    <n v="0"/>
    <n v="1038200"/>
    <n v="1"/>
    <n v="0"/>
    <n v="0"/>
    <n v="1"/>
    <d v="2021-10-04T00:00:00"/>
    <x v="141"/>
    <n v="1038200"/>
    <n v="73660"/>
    <x v="14"/>
    <x v="2"/>
    <n v="964540"/>
    <n v="0.92905027932960904"/>
    <x v="2"/>
    <x v="6"/>
    <x v="6"/>
    <x v="0"/>
    <x v="1"/>
  </r>
  <r>
    <s v="ODR9897382760d"/>
    <s v="C720927L"/>
    <d v="2021-11-15T00:00:00"/>
    <s v="P507071"/>
    <n v="103820"/>
    <n v="1"/>
    <n v="1038200"/>
    <n v="0"/>
    <n v="1038200"/>
    <n v="1"/>
    <n v="1"/>
    <n v="1"/>
    <n v="1"/>
    <d v="2021-07-17T00:00:00"/>
    <x v="141"/>
    <n v="1038200"/>
    <n v="73660"/>
    <x v="14"/>
    <x v="2"/>
    <n v="964540"/>
    <n v="0.92905027932960904"/>
    <x v="2"/>
    <x v="0"/>
    <x v="0"/>
    <x v="0"/>
    <x v="0"/>
  </r>
  <r>
    <s v="ODR9162786861n"/>
    <s v="C136210L"/>
    <d v="2021-12-10T00:00:00"/>
    <s v="P507071"/>
    <n v="103820"/>
    <n v="1"/>
    <n v="1038200"/>
    <n v="0"/>
    <n v="1038200"/>
    <n v="1"/>
    <n v="0"/>
    <n v="0"/>
    <n v="4"/>
    <d v="2021-09-21T00:00:00"/>
    <x v="141"/>
    <n v="1038200"/>
    <n v="73660"/>
    <x v="14"/>
    <x v="1"/>
    <n v="964540"/>
    <n v="0.92905027932960904"/>
    <x v="2"/>
    <x v="1"/>
    <x v="1"/>
    <x v="0"/>
    <x v="1"/>
  </r>
  <r>
    <s v="ODR2989894204d"/>
    <s v="C854213L"/>
    <d v="2022-07-01T00:00:00"/>
    <s v="P507071"/>
    <n v="103820"/>
    <n v="1"/>
    <n v="1038200"/>
    <n v="0"/>
    <n v="1038200"/>
    <n v="1"/>
    <n v="1"/>
    <n v="0"/>
    <n v="1"/>
    <d v="2022-01-27T00:00:00"/>
    <x v="141"/>
    <n v="1038200"/>
    <n v="73660"/>
    <x v="14"/>
    <x v="2"/>
    <n v="964540"/>
    <n v="0.92905027932960904"/>
    <x v="2"/>
    <x v="7"/>
    <x v="7"/>
    <x v="1"/>
    <x v="0"/>
  </r>
  <r>
    <s v="ODR9236353303d"/>
    <s v="C690140L"/>
    <d v="2021-07-26T00:00:00"/>
    <s v="P948769"/>
    <n v="51910"/>
    <n v="2"/>
    <n v="1038200"/>
    <n v="0"/>
    <n v="1038200"/>
    <n v="1"/>
    <n v="1"/>
    <n v="1"/>
    <n v="1"/>
    <d v="2021-07-25T00:00:00"/>
    <x v="2206"/>
    <n v="376420"/>
    <n v="32712"/>
    <x v="0"/>
    <x v="2"/>
    <n v="972776"/>
    <n v="0.93698324022346402"/>
    <x v="0"/>
    <x v="7"/>
    <x v="7"/>
    <x v="0"/>
    <x v="0"/>
  </r>
  <r>
    <s v="ODR7212630731x"/>
    <s v="C229578L"/>
    <d v="2021-08-30T00:00:00"/>
    <s v="P222724"/>
    <n v="103298"/>
    <n v="1"/>
    <n v="1032980"/>
    <n v="0"/>
    <n v="1032980"/>
    <n v="1"/>
    <n v="1"/>
    <n v="1"/>
    <n v="1"/>
    <d v="2021-08-24T00:00:00"/>
    <x v="2272"/>
    <n v="1032980"/>
    <n v="88798"/>
    <x v="0"/>
    <x v="2"/>
    <n v="944182"/>
    <n v="0.91403705783267797"/>
    <x v="2"/>
    <x v="11"/>
    <x v="11"/>
    <x v="0"/>
    <x v="0"/>
  </r>
  <r>
    <s v="ODR6617136328p"/>
    <s v="C180988L"/>
    <d v="2022-02-04T00:00:00"/>
    <s v="P669973"/>
    <n v="103298"/>
    <n v="1"/>
    <n v="1032980"/>
    <n v="0"/>
    <n v="1032980"/>
    <n v="1"/>
    <n v="1"/>
    <n v="1"/>
    <n v="1"/>
    <d v="2022-04-16T00:00:00"/>
    <x v="2273"/>
    <n v="1032980"/>
    <n v="84680"/>
    <x v="0"/>
    <x v="2"/>
    <n v="948300"/>
    <n v="0.91802358225715897"/>
    <x v="2"/>
    <x v="10"/>
    <x v="10"/>
    <x v="1"/>
    <x v="0"/>
  </r>
  <r>
    <s v="ODR8831252574i"/>
    <s v="C543751L"/>
    <d v="2022-04-16T00:00:00"/>
    <s v="P138166"/>
    <n v="103240"/>
    <n v="1"/>
    <n v="1032400"/>
    <n v="0"/>
    <n v="1032400"/>
    <n v="1"/>
    <n v="0"/>
    <n v="0"/>
    <n v="1"/>
    <d v="2022-04-24T00:00:00"/>
    <x v="2274"/>
    <n v="1032400"/>
    <n v="83578"/>
    <x v="14"/>
    <x v="2"/>
    <n v="948822"/>
    <n v="0.91904494382022495"/>
    <x v="2"/>
    <x v="5"/>
    <x v="5"/>
    <x v="1"/>
    <x v="1"/>
  </r>
  <r>
    <s v="ODR7336841560q"/>
    <s v="C419677L"/>
    <d v="2022-11-07T00:00:00"/>
    <s v="P138166"/>
    <n v="103240"/>
    <n v="1"/>
    <n v="1032400"/>
    <n v="0"/>
    <n v="1032400"/>
    <n v="1"/>
    <n v="0"/>
    <n v="0"/>
    <n v="1"/>
    <d v="2022-07-23T00:00:00"/>
    <x v="2274"/>
    <n v="1032400"/>
    <n v="83578"/>
    <x v="14"/>
    <x v="2"/>
    <n v="948822"/>
    <n v="0.91904494382022495"/>
    <x v="2"/>
    <x v="0"/>
    <x v="0"/>
    <x v="1"/>
    <x v="1"/>
  </r>
  <r>
    <s v="ODR6484843987y"/>
    <s v="C307564L"/>
    <d v="2022-01-14T00:00:00"/>
    <s v="P610445"/>
    <n v="102660"/>
    <n v="1"/>
    <n v="1026600"/>
    <n v="0"/>
    <n v="1026600"/>
    <n v="1"/>
    <n v="1"/>
    <n v="1"/>
    <n v="1"/>
    <d v="2021-09-15T00:00:00"/>
    <x v="2275"/>
    <n v="1026600"/>
    <n v="89262"/>
    <x v="5"/>
    <x v="2"/>
    <n v="937338"/>
    <n v="0.91305084745762699"/>
    <x v="2"/>
    <x v="3"/>
    <x v="3"/>
    <x v="1"/>
    <x v="0"/>
  </r>
  <r>
    <s v="ODR6426560991y"/>
    <s v="C954482L"/>
    <d v="2022-01-19T00:00:00"/>
    <s v="P610445"/>
    <n v="102660"/>
    <n v="1"/>
    <n v="1026600"/>
    <n v="0"/>
    <n v="1026600"/>
    <n v="1"/>
    <n v="1"/>
    <n v="0"/>
    <n v="5"/>
    <d v="2021-09-17T00:00:00"/>
    <x v="2275"/>
    <n v="1026600"/>
    <n v="89262"/>
    <x v="5"/>
    <x v="0"/>
    <n v="937338"/>
    <n v="0.91305084745762699"/>
    <x v="2"/>
    <x v="3"/>
    <x v="3"/>
    <x v="1"/>
    <x v="0"/>
  </r>
  <r>
    <s v="ODR4685165897b"/>
    <s v="C984840L"/>
    <d v="2021-06-07T00:00:00"/>
    <s v="P352729"/>
    <n v="102370"/>
    <n v="1"/>
    <n v="1023700"/>
    <n v="0"/>
    <n v="1023700"/>
    <n v="1"/>
    <n v="0"/>
    <n v="0"/>
    <n v="1"/>
    <d v="2021-07-21T00:00:00"/>
    <x v="2276"/>
    <n v="1023700"/>
    <n v="87986"/>
    <x v="4"/>
    <x v="2"/>
    <n v="935714"/>
    <n v="0.914050991501416"/>
    <x v="2"/>
    <x v="8"/>
    <x v="8"/>
    <x v="0"/>
    <x v="1"/>
  </r>
  <r>
    <s v="ODR3897326662k"/>
    <s v="C238436L"/>
    <d v="2021-07-17T00:00:00"/>
    <s v="P340301"/>
    <n v="102138"/>
    <n v="1"/>
    <n v="1021380"/>
    <n v="0"/>
    <n v="1021380"/>
    <n v="1"/>
    <n v="1"/>
    <n v="1"/>
    <n v="1"/>
    <d v="2021-07-22T00:00:00"/>
    <x v="2277"/>
    <n v="1021380"/>
    <n v="87812"/>
    <x v="3"/>
    <x v="2"/>
    <n v="933568"/>
    <n v="0.91402612152186202"/>
    <x v="2"/>
    <x v="7"/>
    <x v="7"/>
    <x v="0"/>
    <x v="0"/>
  </r>
  <r>
    <s v="ODR5644466749h"/>
    <s v="C435225L"/>
    <d v="2021-08-18T00:00:00"/>
    <s v="P340301"/>
    <n v="102138"/>
    <n v="1"/>
    <n v="1021380"/>
    <n v="0"/>
    <n v="1021380"/>
    <n v="1"/>
    <n v="1"/>
    <n v="1"/>
    <n v="1"/>
    <d v="2021-08-13T00:00:00"/>
    <x v="2277"/>
    <n v="1021380"/>
    <n v="87812"/>
    <x v="3"/>
    <x v="2"/>
    <n v="933568"/>
    <n v="0.91402612152186202"/>
    <x v="2"/>
    <x v="11"/>
    <x v="11"/>
    <x v="0"/>
    <x v="0"/>
  </r>
  <r>
    <s v="ODR1160774599n"/>
    <s v="C216698L"/>
    <d v="2021-07-31T00:00:00"/>
    <s v="P886407"/>
    <n v="102138"/>
    <n v="1"/>
    <n v="1021380"/>
    <n v="0"/>
    <n v="1021380"/>
    <n v="1"/>
    <n v="1"/>
    <n v="0"/>
    <n v="1"/>
    <d v="2021-07-01T00:00:00"/>
    <x v="2278"/>
    <n v="1021380"/>
    <n v="81664"/>
    <x v="1"/>
    <x v="2"/>
    <n v="939716"/>
    <n v="0.92004542873367401"/>
    <x v="2"/>
    <x v="7"/>
    <x v="7"/>
    <x v="0"/>
    <x v="0"/>
  </r>
  <r>
    <s v="ODR7906244220w"/>
    <s v="C235968L"/>
    <d v="2021-07-29T00:00:00"/>
    <s v="P757318"/>
    <n v="51040"/>
    <n v="2"/>
    <n v="1020800"/>
    <n v="0"/>
    <n v="1020800"/>
    <n v="1"/>
    <n v="1"/>
    <n v="1"/>
    <n v="1"/>
    <d v="2021-07-02T00:00:00"/>
    <x v="890"/>
    <n v="649020"/>
    <n v="47328"/>
    <x v="11"/>
    <x v="2"/>
    <n v="926144"/>
    <n v="0.90727272727272701"/>
    <x v="2"/>
    <x v="7"/>
    <x v="7"/>
    <x v="0"/>
    <x v="0"/>
  </r>
  <r>
    <s v="ODR5268316038y"/>
    <s v="C627638L"/>
    <d v="2021-09-25T00:00:00"/>
    <s v="P757318"/>
    <n v="51040"/>
    <n v="2"/>
    <n v="1020800"/>
    <n v="0"/>
    <n v="1020800"/>
    <n v="1"/>
    <n v="1"/>
    <n v="1"/>
    <n v="1"/>
    <d v="2021-07-02T00:00:00"/>
    <x v="890"/>
    <n v="649020"/>
    <n v="47328"/>
    <x v="11"/>
    <x v="2"/>
    <n v="926144"/>
    <n v="0.90727272727272701"/>
    <x v="2"/>
    <x v="4"/>
    <x v="4"/>
    <x v="0"/>
    <x v="0"/>
  </r>
  <r>
    <s v="ODR1514760298t"/>
    <s v="C835246L"/>
    <d v="2021-05-08T00:00:00"/>
    <s v="P437509"/>
    <n v="101848"/>
    <n v="1"/>
    <n v="1018480"/>
    <n v="0"/>
    <n v="1018480"/>
    <n v="1"/>
    <n v="1"/>
    <n v="1"/>
    <n v="1"/>
    <d v="2021-08-22T00:00:00"/>
    <x v="1698"/>
    <n v="1018480"/>
    <n v="70238"/>
    <x v="13"/>
    <x v="2"/>
    <n v="948242"/>
    <n v="0.93103644646924799"/>
    <x v="2"/>
    <x v="2"/>
    <x v="2"/>
    <x v="0"/>
    <x v="0"/>
  </r>
  <r>
    <s v="ODR4181590045t"/>
    <s v="C509602L"/>
    <d v="2021-06-08T00:00:00"/>
    <s v="P437509"/>
    <n v="101848"/>
    <n v="1"/>
    <n v="1018480"/>
    <n v="0"/>
    <n v="1018480"/>
    <n v="1"/>
    <n v="1"/>
    <n v="1"/>
    <n v="1"/>
    <d v="2021-08-25T00:00:00"/>
    <x v="1698"/>
    <n v="1018480"/>
    <n v="70238"/>
    <x v="13"/>
    <x v="2"/>
    <n v="948242"/>
    <n v="0.93103644646924799"/>
    <x v="2"/>
    <x v="8"/>
    <x v="8"/>
    <x v="0"/>
    <x v="0"/>
  </r>
  <r>
    <s v="ODR2189927488p"/>
    <s v="C725097L"/>
    <d v="2021-07-08T00:00:00"/>
    <s v="P437509"/>
    <n v="101848"/>
    <n v="1"/>
    <n v="1018480"/>
    <n v="0"/>
    <n v="1018480"/>
    <n v="1"/>
    <n v="1"/>
    <n v="1"/>
    <n v="1"/>
    <d v="2021-08-15T00:00:00"/>
    <x v="1698"/>
    <n v="1018480"/>
    <n v="70238"/>
    <x v="13"/>
    <x v="2"/>
    <n v="948242"/>
    <n v="0.93103644646924799"/>
    <x v="2"/>
    <x v="7"/>
    <x v="7"/>
    <x v="0"/>
    <x v="0"/>
  </r>
  <r>
    <s v="ODR2848209506k"/>
    <s v="C680867L"/>
    <d v="2021-08-08T00:00:00"/>
    <s v="P437509"/>
    <n v="101848"/>
    <n v="1"/>
    <n v="1018480"/>
    <n v="0"/>
    <n v="1018480"/>
    <n v="1"/>
    <n v="1"/>
    <n v="1"/>
    <n v="1"/>
    <d v="2021-08-14T00:00:00"/>
    <x v="1698"/>
    <n v="1018480"/>
    <n v="70238"/>
    <x v="13"/>
    <x v="2"/>
    <n v="948242"/>
    <n v="0.93103644646924799"/>
    <x v="2"/>
    <x v="11"/>
    <x v="11"/>
    <x v="0"/>
    <x v="0"/>
  </r>
  <r>
    <s v="ODR8459837375k"/>
    <s v="C356795L"/>
    <d v="2021-10-08T00:00:00"/>
    <s v="P437509"/>
    <n v="101848"/>
    <n v="1"/>
    <n v="1018480"/>
    <n v="0"/>
    <n v="1018480"/>
    <n v="1"/>
    <n v="1"/>
    <n v="1"/>
    <n v="1"/>
    <d v="2021-08-08T00:00:00"/>
    <x v="1698"/>
    <n v="1018480"/>
    <n v="70238"/>
    <x v="13"/>
    <x v="2"/>
    <n v="948242"/>
    <n v="0.93103644646924799"/>
    <x v="2"/>
    <x v="6"/>
    <x v="6"/>
    <x v="0"/>
    <x v="0"/>
  </r>
  <r>
    <s v="ODR4312662784s"/>
    <s v="C385143L"/>
    <d v="2021-11-08T00:00:00"/>
    <s v="P437509"/>
    <n v="101848"/>
    <n v="1"/>
    <n v="1018480"/>
    <n v="0"/>
    <n v="1018480"/>
    <n v="1"/>
    <n v="1"/>
    <n v="1"/>
    <n v="1"/>
    <d v="2021-08-17T00:00:00"/>
    <x v="1698"/>
    <n v="1018480"/>
    <n v="70238"/>
    <x v="13"/>
    <x v="2"/>
    <n v="948242"/>
    <n v="0.93103644646924799"/>
    <x v="2"/>
    <x v="0"/>
    <x v="0"/>
    <x v="0"/>
    <x v="0"/>
  </r>
  <r>
    <s v="ODR8277988528s"/>
    <s v="C608133L"/>
    <d v="2022-02-03T00:00:00"/>
    <s v="P182858"/>
    <n v="101500"/>
    <n v="1"/>
    <n v="1015000"/>
    <n v="0"/>
    <n v="1015000"/>
    <n v="1"/>
    <n v="1"/>
    <n v="1"/>
    <n v="1"/>
    <d v="2021-10-20T00:00:00"/>
    <x v="2279"/>
    <n v="957000"/>
    <n v="80388"/>
    <x v="3"/>
    <x v="2"/>
    <n v="934612"/>
    <n v="0.92079999999999995"/>
    <x v="2"/>
    <x v="10"/>
    <x v="10"/>
    <x v="1"/>
    <x v="0"/>
  </r>
  <r>
    <s v="ODR2441912436z"/>
    <s v="C359997L"/>
    <d v="2022-08-02T00:00:00"/>
    <s v="P182858"/>
    <n v="101500"/>
    <n v="1"/>
    <n v="1015000"/>
    <n v="0"/>
    <n v="1015000"/>
    <n v="1"/>
    <n v="1"/>
    <n v="1"/>
    <n v="4"/>
    <d v="2021-11-06T00:00:00"/>
    <x v="2279"/>
    <n v="957000"/>
    <n v="80388"/>
    <x v="3"/>
    <x v="1"/>
    <n v="934612"/>
    <n v="0.92079999999999995"/>
    <x v="2"/>
    <x v="11"/>
    <x v="11"/>
    <x v="1"/>
    <x v="0"/>
  </r>
  <r>
    <s v="ODR9615513622h"/>
    <s v="C562005L"/>
    <d v="2022-04-23T00:00:00"/>
    <s v="P128377"/>
    <n v="101500"/>
    <n v="1"/>
    <n v="1015000"/>
    <n v="0"/>
    <n v="1015000"/>
    <n v="1"/>
    <n v="1"/>
    <n v="1"/>
    <n v="1"/>
    <d v="2021-08-09T00:00:00"/>
    <x v="2280"/>
    <n v="1015000"/>
    <n v="75110"/>
    <x v="8"/>
    <x v="2"/>
    <n v="939890"/>
    <n v="0.92600000000000005"/>
    <x v="2"/>
    <x v="5"/>
    <x v="5"/>
    <x v="1"/>
    <x v="0"/>
  </r>
  <r>
    <s v="ODR5945888031j"/>
    <s v="C735207L"/>
    <d v="2022-03-28T00:00:00"/>
    <s v="P553348"/>
    <n v="101500"/>
    <n v="1"/>
    <n v="1015000"/>
    <n v="0"/>
    <n v="1015000"/>
    <n v="1"/>
    <n v="1"/>
    <n v="1"/>
    <n v="1"/>
    <d v="2022-02-16T00:00:00"/>
    <x v="2281"/>
    <n v="1015000"/>
    <n v="90306"/>
    <x v="14"/>
    <x v="2"/>
    <n v="924694"/>
    <n v="0.91102857142857097"/>
    <x v="2"/>
    <x v="9"/>
    <x v="9"/>
    <x v="1"/>
    <x v="0"/>
  </r>
  <r>
    <s v="ODR6751492082h"/>
    <s v="C986058L"/>
    <d v="2022-06-25T00:00:00"/>
    <s v="P553348"/>
    <n v="101500"/>
    <n v="1"/>
    <n v="1015000"/>
    <n v="0"/>
    <n v="1015000"/>
    <n v="1"/>
    <n v="1"/>
    <n v="0"/>
    <n v="1"/>
    <d v="2021-09-28T00:00:00"/>
    <x v="2281"/>
    <n v="1015000"/>
    <n v="90306"/>
    <x v="14"/>
    <x v="2"/>
    <n v="924694"/>
    <n v="0.91102857142857097"/>
    <x v="2"/>
    <x v="8"/>
    <x v="8"/>
    <x v="1"/>
    <x v="0"/>
  </r>
  <r>
    <s v="ODR7408247456l"/>
    <s v="C741634L"/>
    <d v="2022-04-03T00:00:00"/>
    <s v="P365670"/>
    <n v="20300"/>
    <n v="5"/>
    <n v="1015000"/>
    <n v="0"/>
    <n v="1015000"/>
    <n v="1"/>
    <n v="1"/>
    <n v="1"/>
    <n v="1"/>
    <d v="2021-07-09T00:00:00"/>
    <x v="2282"/>
    <n v="203000"/>
    <n v="14790"/>
    <x v="5"/>
    <x v="2"/>
    <n v="941050"/>
    <n v="0.92714285714285705"/>
    <x v="0"/>
    <x v="5"/>
    <x v="5"/>
    <x v="1"/>
    <x v="0"/>
  </r>
  <r>
    <s v="ODR1783491655p"/>
    <s v="C241017L"/>
    <d v="2021-12-07T00:00:00"/>
    <s v="P427813"/>
    <n v="101442"/>
    <n v="1"/>
    <n v="1014420"/>
    <n v="0"/>
    <n v="1014420"/>
    <n v="1"/>
    <n v="1"/>
    <n v="1"/>
    <n v="1"/>
    <d v="2021-07-28T00:00:00"/>
    <x v="2283"/>
    <n v="1014420"/>
    <n v="67918"/>
    <x v="8"/>
    <x v="2"/>
    <n v="946502"/>
    <n v="0.93304745568896497"/>
    <x v="2"/>
    <x v="1"/>
    <x v="1"/>
    <x v="0"/>
    <x v="0"/>
  </r>
  <r>
    <s v="ODR4062199697h"/>
    <s v="C634098L"/>
    <d v="2022-04-17T00:00:00"/>
    <s v="P105825"/>
    <n v="101442"/>
    <n v="1"/>
    <n v="1014420"/>
    <n v="0"/>
    <n v="1014420"/>
    <n v="1"/>
    <n v="1"/>
    <n v="1"/>
    <n v="1"/>
    <d v="2022-04-03T00:00:00"/>
    <x v="2284"/>
    <n v="1252800"/>
    <n v="81432"/>
    <x v="5"/>
    <x v="2"/>
    <n v="932988"/>
    <n v="0.91972555746140605"/>
    <x v="2"/>
    <x v="5"/>
    <x v="5"/>
    <x v="1"/>
    <x v="0"/>
  </r>
  <r>
    <s v="ODR8046222439r"/>
    <s v="C200313L"/>
    <d v="2021-08-23T00:00:00"/>
    <s v="P506488"/>
    <n v="100920"/>
    <n v="1"/>
    <n v="1009200"/>
    <n v="0"/>
    <n v="1009200"/>
    <n v="1"/>
    <n v="1"/>
    <n v="1"/>
    <n v="1"/>
    <d v="2021-07-17T00:00:00"/>
    <x v="2285"/>
    <n v="1009200"/>
    <n v="81722"/>
    <x v="3"/>
    <x v="2"/>
    <n v="927478"/>
    <n v="0.91902298850574704"/>
    <x v="2"/>
    <x v="11"/>
    <x v="11"/>
    <x v="0"/>
    <x v="0"/>
  </r>
  <r>
    <s v="ODR2690298683i"/>
    <s v="C163482L"/>
    <d v="2021-07-29T00:00:00"/>
    <s v="P378314"/>
    <n v="100920"/>
    <n v="1"/>
    <n v="1009200"/>
    <n v="0"/>
    <n v="1009200"/>
    <n v="1"/>
    <n v="0"/>
    <n v="0"/>
    <n v="1"/>
    <d v="2021-07-04T00:00:00"/>
    <x v="2286"/>
    <n v="1009200"/>
    <n v="87754"/>
    <x v="0"/>
    <x v="2"/>
    <n v="921446"/>
    <n v="0.91304597701149404"/>
    <x v="2"/>
    <x v="7"/>
    <x v="7"/>
    <x v="0"/>
    <x v="1"/>
  </r>
  <r>
    <s v="ODR9521646778g"/>
    <s v="C576952L"/>
    <d v="2022-02-18T00:00:00"/>
    <s v="P625189"/>
    <n v="50460"/>
    <n v="2"/>
    <n v="1009200"/>
    <n v="0"/>
    <n v="1009200"/>
    <n v="1"/>
    <n v="1"/>
    <n v="1"/>
    <n v="4"/>
    <d v="2021-12-18T00:00:00"/>
    <x v="1545"/>
    <n v="504600"/>
    <n v="40832"/>
    <x v="11"/>
    <x v="1"/>
    <n v="927536"/>
    <n v="0.91908045977011499"/>
    <x v="0"/>
    <x v="10"/>
    <x v="10"/>
    <x v="1"/>
    <x v="0"/>
  </r>
  <r>
    <s v="ODR3566296453d"/>
    <s v="C517770L"/>
    <d v="2022-03-29T00:00:00"/>
    <s v="P625189"/>
    <n v="50460"/>
    <n v="2"/>
    <n v="1009200"/>
    <n v="0"/>
    <n v="1009200"/>
    <n v="1"/>
    <n v="1"/>
    <n v="1"/>
    <n v="1"/>
    <d v="2022-02-22T00:00:00"/>
    <x v="1545"/>
    <n v="504600"/>
    <n v="40832"/>
    <x v="11"/>
    <x v="2"/>
    <n v="927536"/>
    <n v="0.91908045977011499"/>
    <x v="0"/>
    <x v="9"/>
    <x v="9"/>
    <x v="1"/>
    <x v="0"/>
  </r>
  <r>
    <s v="ODR5339431590n"/>
    <s v="C600915L"/>
    <d v="2022-05-28T00:00:00"/>
    <s v="P625189"/>
    <n v="50460"/>
    <n v="2"/>
    <n v="1009200"/>
    <n v="0"/>
    <n v="1009200"/>
    <n v="1"/>
    <n v="1"/>
    <n v="1"/>
    <n v="5"/>
    <d v="2022-04-27T00:00:00"/>
    <x v="1545"/>
    <n v="504600"/>
    <n v="40832"/>
    <x v="11"/>
    <x v="0"/>
    <n v="927536"/>
    <n v="0.91908045977011499"/>
    <x v="0"/>
    <x v="2"/>
    <x v="2"/>
    <x v="1"/>
    <x v="0"/>
  </r>
  <r>
    <s v="ODR4787328519r"/>
    <s v="C576952L"/>
    <d v="2022-08-07T00:00:00"/>
    <s v="P625189"/>
    <n v="50460"/>
    <n v="2"/>
    <n v="1009200"/>
    <n v="0"/>
    <n v="1009200"/>
    <n v="1"/>
    <n v="0"/>
    <n v="0"/>
    <n v="4"/>
    <d v="2021-12-18T00:00:00"/>
    <x v="1545"/>
    <n v="504600"/>
    <n v="40832"/>
    <x v="11"/>
    <x v="1"/>
    <n v="927536"/>
    <n v="0.91908045977011499"/>
    <x v="0"/>
    <x v="11"/>
    <x v="11"/>
    <x v="1"/>
    <x v="1"/>
  </r>
  <r>
    <s v="ODR5978523297m"/>
    <s v="C131307L"/>
    <d v="2021-03-11T00:00:00"/>
    <s v="P481307"/>
    <n v="33466"/>
    <n v="3"/>
    <n v="1003980"/>
    <n v="0"/>
    <n v="1003980"/>
    <n v="1"/>
    <n v="1"/>
    <n v="1"/>
    <n v="1"/>
    <d v="2021-07-09T00:00:00"/>
    <x v="2062"/>
    <n v="326540"/>
    <n v="28362"/>
    <x v="11"/>
    <x v="2"/>
    <n v="918894"/>
    <n v="0.91525129982668996"/>
    <x v="0"/>
    <x v="9"/>
    <x v="9"/>
    <x v="0"/>
    <x v="0"/>
  </r>
  <r>
    <s v="ODR5052725903y"/>
    <s v="C629303L"/>
    <d v="2022-02-13T00:00:00"/>
    <s v="P446106"/>
    <n v="8352"/>
    <n v="12"/>
    <n v="1002240"/>
    <n v="0"/>
    <n v="1002240"/>
    <n v="1"/>
    <n v="1"/>
    <n v="0"/>
    <n v="1"/>
    <d v="2022-02-04T00:00:00"/>
    <x v="1894"/>
    <n v="83520"/>
    <n v="6322"/>
    <x v="11"/>
    <x v="2"/>
    <n v="926376"/>
    <n v="0.92430555555555605"/>
    <x v="0"/>
    <x v="10"/>
    <x v="10"/>
    <x v="1"/>
    <x v="0"/>
  </r>
  <r>
    <s v="ODR1862549285t"/>
    <s v="C565100L"/>
    <d v="2022-08-08T00:00:00"/>
    <s v="P747058"/>
    <n v="100050"/>
    <n v="1"/>
    <n v="1000500"/>
    <n v="0"/>
    <n v="1000500"/>
    <n v="1"/>
    <n v="1"/>
    <n v="0"/>
    <n v="1"/>
    <d v="2022-05-07T00:00:00"/>
    <x v="2287"/>
    <n v="1000500"/>
    <n v="85028"/>
    <x v="6"/>
    <x v="2"/>
    <n v="915472"/>
    <n v="0.91501449275362301"/>
    <x v="2"/>
    <x v="11"/>
    <x v="11"/>
    <x v="1"/>
    <x v="0"/>
  </r>
  <r>
    <s v="ODR6400164778i"/>
    <s v="C580092L"/>
    <d v="2021-03-08T00:00:00"/>
    <s v="P788833"/>
    <n v="100050"/>
    <n v="1"/>
    <n v="1000500"/>
    <n v="0"/>
    <n v="1000500"/>
    <n v="1"/>
    <n v="1"/>
    <n v="0"/>
    <n v="1"/>
    <d v="2021-08-06T00:00:00"/>
    <x v="2288"/>
    <n v="1000500"/>
    <n v="77024"/>
    <x v="0"/>
    <x v="2"/>
    <n v="923476"/>
    <n v="0.92301449275362302"/>
    <x v="2"/>
    <x v="9"/>
    <x v="9"/>
    <x v="0"/>
    <x v="0"/>
  </r>
  <r>
    <s v="ODR9942344839z"/>
    <s v="C668740L"/>
    <d v="2022-08-08T00:00:00"/>
    <s v="P107804"/>
    <n v="49880"/>
    <n v="2"/>
    <n v="997600"/>
    <n v="0"/>
    <n v="997600"/>
    <n v="1"/>
    <n v="1"/>
    <n v="1"/>
    <n v="1"/>
    <d v="2022-08-18T00:00:00"/>
    <x v="2289"/>
    <n v="437900"/>
    <n v="28014"/>
    <x v="0"/>
    <x v="2"/>
    <n v="941572"/>
    <n v="0.94383720930232595"/>
    <x v="0"/>
    <x v="11"/>
    <x v="11"/>
    <x v="1"/>
    <x v="0"/>
  </r>
  <r>
    <s v="ODR3777072247a"/>
    <s v="C464239L"/>
    <d v="2021-10-27T00:00:00"/>
    <s v="P604177"/>
    <n v="49880"/>
    <n v="2"/>
    <n v="997600"/>
    <n v="0"/>
    <n v="997600"/>
    <n v="1"/>
    <n v="1"/>
    <n v="0"/>
    <n v="1"/>
    <d v="2021-10-09T00:00:00"/>
    <x v="2290"/>
    <n v="498800"/>
    <n v="29928"/>
    <x v="5"/>
    <x v="2"/>
    <n v="937744"/>
    <n v="0.94"/>
    <x v="0"/>
    <x v="6"/>
    <x v="6"/>
    <x v="0"/>
    <x v="0"/>
  </r>
  <r>
    <s v="ODR6469287029l"/>
    <s v="C576787L"/>
    <d v="2022-12-06T00:00:00"/>
    <s v="P965272"/>
    <n v="99644"/>
    <n v="1"/>
    <n v="996440"/>
    <n v="0"/>
    <n v="996440"/>
    <n v="1"/>
    <n v="1"/>
    <n v="1"/>
    <n v="1"/>
    <d v="2022-06-20T00:00:00"/>
    <x v="2291"/>
    <n v="996440"/>
    <n v="73718"/>
    <x v="0"/>
    <x v="2"/>
    <n v="922722"/>
    <n v="0.92601862630966203"/>
    <x v="2"/>
    <x v="1"/>
    <x v="1"/>
    <x v="1"/>
    <x v="0"/>
  </r>
  <r>
    <s v="ODR6802935613g"/>
    <s v="C152073L"/>
    <d v="2022-05-20T00:00:00"/>
    <s v="P129115"/>
    <n v="99302"/>
    <n v="1"/>
    <n v="993024"/>
    <n v="0"/>
    <n v="993024"/>
    <n v="1"/>
    <n v="0"/>
    <n v="0"/>
    <n v="4"/>
    <d v="2022-05-15T00:00:00"/>
    <x v="2292"/>
    <n v="993024"/>
    <n v="75458"/>
    <x v="5"/>
    <x v="1"/>
    <n v="917566"/>
    <n v="0.92401190706367597"/>
    <x v="2"/>
    <x v="2"/>
    <x v="2"/>
    <x v="1"/>
    <x v="1"/>
  </r>
  <r>
    <s v="ODR7815728567x"/>
    <s v="C259307L"/>
    <d v="2022-05-22T00:00:00"/>
    <s v="P129115"/>
    <n v="99302"/>
    <n v="1"/>
    <n v="993024"/>
    <n v="0"/>
    <n v="993024"/>
    <n v="1"/>
    <n v="1"/>
    <n v="0"/>
    <n v="1"/>
    <d v="2022-04-02T00:00:00"/>
    <x v="2292"/>
    <n v="993024"/>
    <n v="75458"/>
    <x v="5"/>
    <x v="2"/>
    <n v="917566"/>
    <n v="0.92401190706367597"/>
    <x v="2"/>
    <x v="2"/>
    <x v="2"/>
    <x v="1"/>
    <x v="0"/>
  </r>
  <r>
    <s v="ODR7942267807f"/>
    <s v="C229988L"/>
    <d v="2022-06-20T00:00:00"/>
    <s v="P129115"/>
    <n v="99302"/>
    <n v="1"/>
    <n v="993024"/>
    <n v="0"/>
    <n v="993024"/>
    <n v="1"/>
    <n v="1"/>
    <n v="0"/>
    <n v="1"/>
    <d v="2021-09-23T00:00:00"/>
    <x v="2292"/>
    <n v="993024"/>
    <n v="75458"/>
    <x v="5"/>
    <x v="2"/>
    <n v="917566"/>
    <n v="0.92401190706367597"/>
    <x v="2"/>
    <x v="8"/>
    <x v="8"/>
    <x v="1"/>
    <x v="0"/>
  </r>
  <r>
    <s v="ODR9911823801w"/>
    <s v="C259307L"/>
    <d v="2022-04-30T00:00:00"/>
    <s v="P747548"/>
    <n v="99296"/>
    <n v="1"/>
    <n v="992960"/>
    <n v="0"/>
    <n v="992960"/>
    <n v="1"/>
    <n v="1"/>
    <n v="0"/>
    <n v="1"/>
    <d v="2022-04-02T00:00:00"/>
    <x v="2293"/>
    <n v="992960"/>
    <n v="76444"/>
    <x v="5"/>
    <x v="2"/>
    <n v="916516"/>
    <n v="0.92301401869158906"/>
    <x v="2"/>
    <x v="5"/>
    <x v="5"/>
    <x v="1"/>
    <x v="0"/>
  </r>
  <r>
    <s v="ODR1385479083z"/>
    <s v="C162721L"/>
    <d v="2021-12-27T00:00:00"/>
    <s v="P172346"/>
    <n v="99006"/>
    <n v="1"/>
    <n v="990060"/>
    <n v="0"/>
    <n v="990060"/>
    <n v="1"/>
    <n v="1"/>
    <n v="1"/>
    <n v="1"/>
    <d v="2021-07-26T00:00:00"/>
    <x v="2294"/>
    <n v="990060"/>
    <n v="64322"/>
    <x v="14"/>
    <x v="2"/>
    <n v="925738"/>
    <n v="0.93503222026947896"/>
    <x v="2"/>
    <x v="1"/>
    <x v="1"/>
    <x v="0"/>
    <x v="0"/>
  </r>
  <r>
    <s v="ODR1123439651p"/>
    <s v="C218108L"/>
    <d v="2021-06-11T00:00:00"/>
    <s v="P451463"/>
    <n v="98600"/>
    <n v="1"/>
    <n v="986000"/>
    <n v="0"/>
    <n v="986000"/>
    <n v="1"/>
    <n v="1"/>
    <n v="1"/>
    <n v="1"/>
    <d v="2021-11-08T00:00:00"/>
    <x v="2150"/>
    <n v="928000"/>
    <n v="68672"/>
    <x v="6"/>
    <x v="2"/>
    <n v="917328"/>
    <n v="0.93035294117647105"/>
    <x v="2"/>
    <x v="8"/>
    <x v="8"/>
    <x v="0"/>
    <x v="0"/>
  </r>
  <r>
    <s v="ODR8970053373t"/>
    <s v="C482397L"/>
    <d v="2022-06-18T00:00:00"/>
    <s v="P141714"/>
    <n v="49300"/>
    <n v="2"/>
    <n v="986000"/>
    <n v="0"/>
    <n v="986000"/>
    <n v="1"/>
    <n v="1"/>
    <n v="1"/>
    <n v="1"/>
    <d v="2022-06-14T00:00:00"/>
    <x v="750"/>
    <n v="493000"/>
    <n v="35496"/>
    <x v="6"/>
    <x v="2"/>
    <n v="915008"/>
    <n v="0.92800000000000005"/>
    <x v="0"/>
    <x v="8"/>
    <x v="8"/>
    <x v="1"/>
    <x v="0"/>
  </r>
  <r>
    <s v="ODR6625074737w"/>
    <s v="C505515L"/>
    <d v="2021-11-07T00:00:00"/>
    <s v="P213930"/>
    <n v="98600"/>
    <n v="1"/>
    <n v="986000"/>
    <n v="0"/>
    <n v="986000"/>
    <n v="1"/>
    <n v="1"/>
    <n v="0"/>
    <n v="1"/>
    <d v="2021-07-28T00:00:00"/>
    <x v="2295"/>
    <n v="986000"/>
    <n v="70992"/>
    <x v="14"/>
    <x v="2"/>
    <n v="915008"/>
    <n v="0.92800000000000005"/>
    <x v="2"/>
    <x v="0"/>
    <x v="0"/>
    <x v="0"/>
    <x v="0"/>
  </r>
  <r>
    <s v="ODR5364666303c"/>
    <s v="C770987L"/>
    <d v="2021-11-12T00:00:00"/>
    <s v="P970458"/>
    <n v="98600"/>
    <n v="1"/>
    <n v="986000"/>
    <n v="0"/>
    <n v="986000"/>
    <n v="1"/>
    <n v="1"/>
    <n v="1"/>
    <n v="1"/>
    <d v="2021-12-13T00:00:00"/>
    <x v="2296"/>
    <n v="887400"/>
    <n v="55854"/>
    <x v="14"/>
    <x v="2"/>
    <n v="930146"/>
    <n v="0.94335294117647095"/>
    <x v="2"/>
    <x v="0"/>
    <x v="0"/>
    <x v="0"/>
    <x v="0"/>
  </r>
  <r>
    <s v="ODR5991628261h"/>
    <s v="C987729L"/>
    <d v="2022-07-08T00:00:00"/>
    <s v="P406900"/>
    <n v="98600"/>
    <n v="1"/>
    <n v="986000"/>
    <n v="0"/>
    <n v="986000"/>
    <n v="1"/>
    <n v="1"/>
    <n v="1"/>
    <n v="1"/>
    <d v="2022-08-09T00:00:00"/>
    <x v="2297"/>
    <n v="986000"/>
    <n v="74936"/>
    <x v="14"/>
    <x v="2"/>
    <n v="911064"/>
    <n v="0.92400000000000004"/>
    <x v="2"/>
    <x v="7"/>
    <x v="7"/>
    <x v="1"/>
    <x v="0"/>
  </r>
  <r>
    <s v="ODR2217157888j"/>
    <s v="C914093L"/>
    <d v="2021-02-10T00:00:00"/>
    <s v="P495211"/>
    <n v="4930"/>
    <n v="20"/>
    <n v="986000"/>
    <n v="0"/>
    <n v="986000"/>
    <n v="1"/>
    <n v="1"/>
    <n v="1"/>
    <n v="1"/>
    <d v="2021-07-04T00:00:00"/>
    <x v="67"/>
    <n v="49300"/>
    <n v="3712"/>
    <x v="11"/>
    <x v="2"/>
    <n v="911760"/>
    <n v="0.92470588235294104"/>
    <x v="0"/>
    <x v="10"/>
    <x v="10"/>
    <x v="0"/>
    <x v="0"/>
  </r>
  <r>
    <s v="ODR3064433424i"/>
    <s v="C528921L"/>
    <d v="2021-12-16T00:00:00"/>
    <s v="P447878"/>
    <n v="24650"/>
    <n v="4"/>
    <n v="986000"/>
    <n v="0"/>
    <n v="986000"/>
    <n v="1"/>
    <n v="1"/>
    <n v="0"/>
    <n v="1"/>
    <d v="2021-12-20T00:00:00"/>
    <x v="170"/>
    <n v="246500"/>
    <n v="19952"/>
    <x v="11"/>
    <x v="2"/>
    <n v="906192"/>
    <n v="0.91905882352941204"/>
    <x v="0"/>
    <x v="1"/>
    <x v="1"/>
    <x v="0"/>
    <x v="0"/>
  </r>
  <r>
    <s v="ODR2061697531x"/>
    <s v="C851730L"/>
    <d v="2021-04-09T00:00:00"/>
    <s v="P245258"/>
    <n v="98542"/>
    <n v="1"/>
    <n v="985420"/>
    <n v="0"/>
    <n v="985420"/>
    <n v="1"/>
    <n v="1"/>
    <n v="0"/>
    <n v="1"/>
    <d v="2021-09-18T00:00:00"/>
    <x v="2298"/>
    <n v="620020"/>
    <n v="54520"/>
    <x v="10"/>
    <x v="2"/>
    <n v="930900"/>
    <n v="0.94467333725721003"/>
    <x v="0"/>
    <x v="5"/>
    <x v="5"/>
    <x v="0"/>
    <x v="0"/>
  </r>
  <r>
    <s v="ODR7121951392t"/>
    <s v="C642945L"/>
    <d v="2021-08-28T00:00:00"/>
    <s v="P245258"/>
    <n v="98542"/>
    <n v="1"/>
    <n v="985420"/>
    <n v="0"/>
    <n v="985420"/>
    <n v="1"/>
    <n v="1"/>
    <n v="0"/>
    <n v="1"/>
    <d v="2021-08-26T00:00:00"/>
    <x v="2298"/>
    <n v="620020"/>
    <n v="54520"/>
    <x v="10"/>
    <x v="2"/>
    <n v="930900"/>
    <n v="0.94467333725721003"/>
    <x v="0"/>
    <x v="11"/>
    <x v="11"/>
    <x v="0"/>
    <x v="0"/>
  </r>
  <r>
    <s v="ODR6059973926l"/>
    <s v="C272191L"/>
    <d v="2021-09-11T00:00:00"/>
    <s v="P245258"/>
    <n v="98542"/>
    <n v="1"/>
    <n v="985420"/>
    <n v="0"/>
    <n v="985420"/>
    <n v="1"/>
    <n v="1"/>
    <n v="1"/>
    <n v="1"/>
    <d v="2021-11-21T00:00:00"/>
    <x v="2298"/>
    <n v="620020"/>
    <n v="54520"/>
    <x v="10"/>
    <x v="2"/>
    <n v="930900"/>
    <n v="0.94467333725721003"/>
    <x v="0"/>
    <x v="4"/>
    <x v="4"/>
    <x v="0"/>
    <x v="0"/>
  </r>
  <r>
    <s v="ODR3242385269l"/>
    <s v="C645164L"/>
    <d v="2021-11-08T00:00:00"/>
    <s v="P434157"/>
    <n v="98542"/>
    <n v="1"/>
    <n v="985420"/>
    <n v="0"/>
    <n v="985420"/>
    <n v="1"/>
    <n v="1"/>
    <n v="0"/>
    <n v="1"/>
    <d v="2021-08-27T00:00:00"/>
    <x v="2299"/>
    <n v="753420"/>
    <n v="66294"/>
    <x v="6"/>
    <x v="2"/>
    <n v="919126"/>
    <n v="0.93272513243084199"/>
    <x v="2"/>
    <x v="0"/>
    <x v="0"/>
    <x v="0"/>
    <x v="0"/>
  </r>
  <r>
    <s v="ODR7015071479e"/>
    <s v="C373264L"/>
    <d v="2022-06-04T00:00:00"/>
    <s v="P374004"/>
    <n v="98542"/>
    <n v="1"/>
    <n v="985420"/>
    <n v="0"/>
    <n v="985420"/>
    <n v="1"/>
    <n v="1"/>
    <n v="1"/>
    <n v="1"/>
    <d v="2022-02-17T00:00:00"/>
    <x v="2300"/>
    <n v="985420"/>
    <n v="70934"/>
    <x v="6"/>
    <x v="2"/>
    <n v="914486"/>
    <n v="0.92801648028251904"/>
    <x v="2"/>
    <x v="8"/>
    <x v="8"/>
    <x v="1"/>
    <x v="0"/>
  </r>
  <r>
    <s v="ODR9182698951d"/>
    <s v="C944883L"/>
    <d v="2021-02-07T00:00:00"/>
    <s v="P350176"/>
    <n v="98542"/>
    <n v="1"/>
    <n v="985420"/>
    <n v="0"/>
    <n v="985420"/>
    <n v="1"/>
    <n v="1"/>
    <n v="1"/>
    <n v="1"/>
    <d v="2021-07-01T00:00:00"/>
    <x v="2301"/>
    <n v="985420"/>
    <n v="68962"/>
    <x v="8"/>
    <x v="2"/>
    <n v="916458"/>
    <n v="0.93001765744555598"/>
    <x v="2"/>
    <x v="10"/>
    <x v="10"/>
    <x v="0"/>
    <x v="0"/>
  </r>
  <r>
    <s v="ODR9852689996a"/>
    <s v="C717679L"/>
    <d v="2021-04-11T00:00:00"/>
    <s v="P186555"/>
    <n v="98542"/>
    <n v="1"/>
    <n v="985420"/>
    <n v="0"/>
    <n v="985420"/>
    <n v="1"/>
    <n v="1"/>
    <n v="1"/>
    <n v="1"/>
    <d v="2021-10-13T00:00:00"/>
    <x v="2103"/>
    <n v="904800"/>
    <n v="66004"/>
    <x v="14"/>
    <x v="2"/>
    <n v="919416"/>
    <n v="0.933019423190112"/>
    <x v="2"/>
    <x v="5"/>
    <x v="5"/>
    <x v="0"/>
    <x v="0"/>
  </r>
  <r>
    <s v="ODR5061464867i"/>
    <s v="C780754L"/>
    <d v="2022-05-08T00:00:00"/>
    <s v="P713037"/>
    <n v="98542"/>
    <n v="1"/>
    <n v="985420"/>
    <n v="0"/>
    <n v="985420"/>
    <n v="1"/>
    <n v="1"/>
    <n v="1"/>
    <n v="1"/>
    <d v="2022-08-25T00:00:00"/>
    <x v="2259"/>
    <n v="985420"/>
    <n v="66004"/>
    <x v="14"/>
    <x v="2"/>
    <n v="919416"/>
    <n v="0.933019423190112"/>
    <x v="2"/>
    <x v="2"/>
    <x v="2"/>
    <x v="1"/>
    <x v="0"/>
  </r>
  <r>
    <s v="ODR5671175177e"/>
    <s v="C715899L"/>
    <d v="2022-06-21T00:00:00"/>
    <s v="P713037"/>
    <n v="98542"/>
    <n v="1"/>
    <n v="985420"/>
    <n v="0"/>
    <n v="985420"/>
    <n v="1"/>
    <n v="1"/>
    <n v="1"/>
    <n v="1"/>
    <d v="2022-06-26T00:00:00"/>
    <x v="2259"/>
    <n v="985420"/>
    <n v="66004"/>
    <x v="14"/>
    <x v="2"/>
    <n v="919416"/>
    <n v="0.933019423190112"/>
    <x v="2"/>
    <x v="8"/>
    <x v="8"/>
    <x v="1"/>
    <x v="0"/>
  </r>
  <r>
    <s v="ODR8302299789k"/>
    <s v="C487528L"/>
    <d v="2022-11-05T00:00:00"/>
    <s v="P802496"/>
    <n v="98310"/>
    <n v="1"/>
    <n v="983100"/>
    <n v="0"/>
    <n v="983100"/>
    <n v="1"/>
    <n v="1"/>
    <n v="1"/>
    <n v="3"/>
    <d v="2022-02-22T00:00:00"/>
    <x v="2302"/>
    <n v="983100"/>
    <n v="73718"/>
    <x v="13"/>
    <x v="3"/>
    <n v="909382"/>
    <n v="0.92501474926253702"/>
    <x v="2"/>
    <x v="0"/>
    <x v="0"/>
    <x v="1"/>
    <x v="0"/>
  </r>
  <r>
    <s v="ODR4600237447v"/>
    <s v="C162016L"/>
    <d v="2022-04-21T00:00:00"/>
    <s v="P603122"/>
    <n v="98310"/>
    <n v="1"/>
    <n v="983100"/>
    <n v="0"/>
    <n v="983100"/>
    <n v="1"/>
    <n v="1"/>
    <n v="0"/>
    <n v="7"/>
    <d v="2022-04-27T00:00:00"/>
    <x v="2303"/>
    <n v="983100"/>
    <n v="81548"/>
    <x v="14"/>
    <x v="4"/>
    <n v="901552"/>
    <n v="0.91705014749262503"/>
    <x v="2"/>
    <x v="5"/>
    <x v="5"/>
    <x v="1"/>
    <x v="0"/>
  </r>
  <r>
    <s v="ODR3535948711c"/>
    <s v="C131307L"/>
    <d v="2021-07-07T00:00:00"/>
    <s v="P810561"/>
    <n v="98310"/>
    <n v="1"/>
    <n v="983100"/>
    <n v="0"/>
    <n v="983100"/>
    <n v="1"/>
    <n v="1"/>
    <n v="1"/>
    <n v="12"/>
    <d v="2021-07-09T00:00:00"/>
    <x v="2304"/>
    <n v="983100"/>
    <n v="75690"/>
    <x v="12"/>
    <x v="12"/>
    <n v="907410"/>
    <n v="0.92300884955752205"/>
    <x v="2"/>
    <x v="7"/>
    <x v="7"/>
    <x v="0"/>
    <x v="0"/>
  </r>
  <r>
    <s v="ODR3905565270i"/>
    <s v="C823189L"/>
    <d v="2021-07-17T00:00:00"/>
    <s v="P643639"/>
    <n v="98020"/>
    <n v="1"/>
    <n v="980200"/>
    <n v="0"/>
    <n v="980200"/>
    <n v="1"/>
    <n v="1"/>
    <n v="1"/>
    <n v="1"/>
    <d v="2021-07-16T00:00:00"/>
    <x v="2305"/>
    <n v="980200"/>
    <n v="88218"/>
    <x v="0"/>
    <x v="2"/>
    <n v="891982"/>
    <n v="0.91"/>
    <x v="2"/>
    <x v="7"/>
    <x v="7"/>
    <x v="0"/>
    <x v="0"/>
  </r>
  <r>
    <s v="ODR9143014821t"/>
    <s v="C823189L"/>
    <d v="2022-10-03T00:00:00"/>
    <s v="P423359"/>
    <n v="98020"/>
    <n v="1"/>
    <n v="980200"/>
    <n v="0"/>
    <n v="980200"/>
    <n v="1"/>
    <n v="1"/>
    <n v="1"/>
    <n v="1"/>
    <d v="2021-07-16T00:00:00"/>
    <x v="2306"/>
    <n v="980200"/>
    <n v="78416"/>
    <x v="0"/>
    <x v="2"/>
    <n v="901784"/>
    <n v="0.92"/>
    <x v="2"/>
    <x v="6"/>
    <x v="6"/>
    <x v="1"/>
    <x v="0"/>
  </r>
  <r>
    <s v="ODR9941234868r"/>
    <s v="C631361L"/>
    <d v="2022-01-14T00:00:00"/>
    <s v="P979100"/>
    <n v="97672"/>
    <n v="1"/>
    <n v="976720"/>
    <n v="0"/>
    <n v="976720"/>
    <n v="1"/>
    <n v="1"/>
    <n v="1"/>
    <n v="1"/>
    <d v="2021-07-15T00:00:00"/>
    <x v="2307"/>
    <n v="976720"/>
    <n v="69310"/>
    <x v="3"/>
    <x v="2"/>
    <n v="907410"/>
    <n v="0.92903800475059395"/>
    <x v="2"/>
    <x v="3"/>
    <x v="3"/>
    <x v="1"/>
    <x v="0"/>
  </r>
  <r>
    <s v="ODR7976845035l"/>
    <s v="C985421L"/>
    <d v="2021-08-27T00:00:00"/>
    <s v="P603396"/>
    <n v="48720"/>
    <n v="2"/>
    <n v="974400"/>
    <n v="0"/>
    <n v="974400"/>
    <n v="1"/>
    <n v="1"/>
    <n v="1"/>
    <n v="1"/>
    <d v="2021-08-27T00:00:00"/>
    <x v="2308"/>
    <n v="487200"/>
    <n v="37990"/>
    <x v="14"/>
    <x v="2"/>
    <n v="898420"/>
    <n v="0.92202380952381002"/>
    <x v="0"/>
    <x v="11"/>
    <x v="11"/>
    <x v="0"/>
    <x v="0"/>
  </r>
  <r>
    <s v="ODR6825838820b"/>
    <s v="C307564L"/>
    <d v="2021-10-12T00:00:00"/>
    <s v="P972295"/>
    <n v="97440"/>
    <n v="1"/>
    <n v="974400"/>
    <n v="0"/>
    <n v="974400"/>
    <n v="1"/>
    <n v="1"/>
    <n v="0"/>
    <n v="1"/>
    <d v="2021-09-15T00:00:00"/>
    <x v="2309"/>
    <n v="974400"/>
    <n v="86710"/>
    <x v="14"/>
    <x v="2"/>
    <n v="887690"/>
    <n v="0.91101190476190497"/>
    <x v="2"/>
    <x v="6"/>
    <x v="6"/>
    <x v="0"/>
    <x v="0"/>
  </r>
  <r>
    <s v="ODR3184483243l"/>
    <s v="C910180L"/>
    <d v="2022-01-15T00:00:00"/>
    <s v="P264265"/>
    <n v="97440"/>
    <n v="1"/>
    <n v="974400"/>
    <n v="0"/>
    <n v="974400"/>
    <n v="1"/>
    <n v="1"/>
    <n v="0"/>
    <n v="3"/>
    <d v="2021-12-09T00:00:00"/>
    <x v="2310"/>
    <n v="974400"/>
    <n v="72094"/>
    <x v="14"/>
    <x v="3"/>
    <n v="902306"/>
    <n v="0.92601190476190498"/>
    <x v="2"/>
    <x v="3"/>
    <x v="3"/>
    <x v="1"/>
    <x v="0"/>
  </r>
  <r>
    <s v="ODR1138415240o"/>
    <s v="C845061L"/>
    <d v="2022-02-07T00:00:00"/>
    <s v="P838471"/>
    <n v="96570"/>
    <n v="1"/>
    <n v="965700"/>
    <n v="0"/>
    <n v="965700"/>
    <n v="1"/>
    <n v="1"/>
    <n v="1"/>
    <n v="1"/>
    <d v="2021-11-23T00:00:00"/>
    <x v="2311"/>
    <n v="965700"/>
    <n v="74356"/>
    <x v="5"/>
    <x v="2"/>
    <n v="891344"/>
    <n v="0.92300300300300298"/>
    <x v="2"/>
    <x v="10"/>
    <x v="10"/>
    <x v="1"/>
    <x v="0"/>
  </r>
  <r>
    <s v="ODR8168836343k"/>
    <s v="C680109L"/>
    <d v="2022-07-24T00:00:00"/>
    <s v="P175191"/>
    <n v="96570"/>
    <n v="1"/>
    <n v="965700"/>
    <n v="0"/>
    <n v="965700"/>
    <n v="1"/>
    <n v="1"/>
    <n v="1"/>
    <n v="1"/>
    <d v="2022-02-05T00:00:00"/>
    <x v="2312"/>
    <n v="965700"/>
    <n v="63684"/>
    <x v="5"/>
    <x v="2"/>
    <n v="902016"/>
    <n v="0.93405405405405395"/>
    <x v="2"/>
    <x v="7"/>
    <x v="7"/>
    <x v="1"/>
    <x v="0"/>
  </r>
  <r>
    <s v="ODR3629683400n"/>
    <s v="C631417L"/>
    <d v="2022-08-05T00:00:00"/>
    <s v="P888832"/>
    <n v="96570"/>
    <n v="1"/>
    <n v="965700"/>
    <n v="0"/>
    <n v="965700"/>
    <n v="1"/>
    <n v="0"/>
    <n v="0"/>
    <n v="7"/>
    <d v="2022-03-07T00:00:00"/>
    <x v="2313"/>
    <n v="965700"/>
    <n v="80098"/>
    <x v="5"/>
    <x v="4"/>
    <n v="885602"/>
    <n v="0.91705705705705698"/>
    <x v="2"/>
    <x v="11"/>
    <x v="11"/>
    <x v="1"/>
    <x v="1"/>
  </r>
  <r>
    <s v="ODR9088742465l"/>
    <s v="C188782L"/>
    <d v="2021-01-08T00:00:00"/>
    <s v="P176799"/>
    <n v="96553"/>
    <n v="1"/>
    <n v="965526"/>
    <n v="0"/>
    <n v="965526"/>
    <n v="1"/>
    <n v="1"/>
    <n v="1"/>
    <n v="1"/>
    <d v="2021-07-20T00:00:00"/>
    <x v="2314"/>
    <n v="965526"/>
    <n v="71398"/>
    <x v="12"/>
    <x v="2"/>
    <n v="894128"/>
    <n v="0.926052742235838"/>
    <x v="2"/>
    <x v="3"/>
    <x v="3"/>
    <x v="0"/>
    <x v="0"/>
  </r>
  <r>
    <s v="ODR7034685139t"/>
    <s v="C188782L"/>
    <d v="2021-10-08T00:00:00"/>
    <s v="P176799"/>
    <n v="96553"/>
    <n v="1"/>
    <n v="965526"/>
    <n v="0"/>
    <n v="965526"/>
    <n v="1"/>
    <n v="1"/>
    <n v="0"/>
    <n v="1"/>
    <d v="2021-07-20T00:00:00"/>
    <x v="2314"/>
    <n v="965526"/>
    <n v="71398"/>
    <x v="12"/>
    <x v="2"/>
    <n v="894128"/>
    <n v="0.926052742235838"/>
    <x v="2"/>
    <x v="6"/>
    <x v="6"/>
    <x v="0"/>
    <x v="0"/>
  </r>
  <r>
    <s v="ODR1458978107m"/>
    <s v="C848357L"/>
    <d v="2021-10-27T00:00:00"/>
    <s v="P431327"/>
    <n v="96280"/>
    <n v="1"/>
    <n v="962800"/>
    <n v="0"/>
    <n v="962800"/>
    <n v="1"/>
    <n v="1"/>
    <n v="1"/>
    <n v="3"/>
    <d v="2021-07-02T00:00:00"/>
    <x v="2315"/>
    <n v="927420"/>
    <n v="66758"/>
    <x v="10"/>
    <x v="3"/>
    <n v="896042"/>
    <n v="0.93066265060241005"/>
    <x v="2"/>
    <x v="6"/>
    <x v="6"/>
    <x v="0"/>
    <x v="0"/>
  </r>
  <r>
    <s v="ODR4022584967q"/>
    <s v="C950055L"/>
    <d v="2021-10-29T00:00:00"/>
    <s v="P431327"/>
    <n v="96280"/>
    <n v="1"/>
    <n v="962800"/>
    <n v="0"/>
    <n v="962800"/>
    <n v="1"/>
    <n v="1"/>
    <n v="1"/>
    <n v="1"/>
    <d v="2021-07-08T00:00:00"/>
    <x v="2315"/>
    <n v="927420"/>
    <n v="66758"/>
    <x v="10"/>
    <x v="2"/>
    <n v="896042"/>
    <n v="0.93066265060241005"/>
    <x v="2"/>
    <x v="6"/>
    <x v="6"/>
    <x v="0"/>
    <x v="0"/>
  </r>
  <r>
    <s v="ODR3840037819w"/>
    <s v="C283648L"/>
    <d v="2022-01-21T00:00:00"/>
    <s v="P869633"/>
    <n v="48024"/>
    <n v="2"/>
    <n v="960480"/>
    <n v="0"/>
    <n v="960480"/>
    <n v="1"/>
    <n v="1"/>
    <n v="0"/>
    <n v="1"/>
    <d v="2022-01-16T00:00:00"/>
    <x v="2316"/>
    <n v="480240"/>
    <n v="31204"/>
    <x v="0"/>
    <x v="2"/>
    <n v="898072"/>
    <n v="0.93502415458937205"/>
    <x v="0"/>
    <x v="3"/>
    <x v="3"/>
    <x v="1"/>
    <x v="0"/>
  </r>
  <r>
    <s v="ODR3050928062h"/>
    <s v="C755258L"/>
    <d v="2022-06-02T00:00:00"/>
    <s v="P915427"/>
    <n v="48024"/>
    <n v="2"/>
    <n v="960480"/>
    <n v="0"/>
    <n v="960480"/>
    <n v="1"/>
    <n v="1"/>
    <n v="1"/>
    <n v="1"/>
    <d v="2022-01-22T00:00:00"/>
    <x v="2317"/>
    <n v="480240"/>
    <n v="35032"/>
    <x v="0"/>
    <x v="2"/>
    <n v="890416"/>
    <n v="0.92705314009661799"/>
    <x v="0"/>
    <x v="8"/>
    <x v="8"/>
    <x v="1"/>
    <x v="0"/>
  </r>
  <r>
    <s v="ODR4083870866t"/>
    <s v="C639287L"/>
    <d v="2021-06-09T00:00:00"/>
    <s v="P351936"/>
    <n v="95932"/>
    <n v="1"/>
    <n v="959320"/>
    <n v="0"/>
    <n v="959320"/>
    <n v="1"/>
    <n v="1"/>
    <n v="1"/>
    <n v="1"/>
    <d v="2021-08-12T00:00:00"/>
    <x v="2318"/>
    <n v="959320"/>
    <n v="67106"/>
    <x v="0"/>
    <x v="2"/>
    <n v="892214"/>
    <n v="0.93004836759371201"/>
    <x v="2"/>
    <x v="8"/>
    <x v="8"/>
    <x v="0"/>
    <x v="0"/>
  </r>
  <r>
    <s v="ODR9435321804u"/>
    <s v="C487004L"/>
    <d v="2022-03-20T00:00:00"/>
    <s v="P732481"/>
    <n v="95700"/>
    <n v="1"/>
    <n v="957000"/>
    <n v="0"/>
    <n v="957000"/>
    <n v="1"/>
    <n v="1"/>
    <n v="0"/>
    <n v="1"/>
    <d v="2021-10-08T00:00:00"/>
    <x v="2319"/>
    <n v="957000"/>
    <n v="59334"/>
    <x v="10"/>
    <x v="2"/>
    <n v="897666"/>
    <n v="0.93799999999999994"/>
    <x v="2"/>
    <x v="9"/>
    <x v="9"/>
    <x v="1"/>
    <x v="0"/>
  </r>
  <r>
    <s v="ODR4305176774e"/>
    <s v="C214165L"/>
    <d v="2022-05-06T00:00:00"/>
    <s v="P367646"/>
    <n v="95700"/>
    <n v="1"/>
    <n v="957000"/>
    <n v="0"/>
    <n v="957000"/>
    <n v="1"/>
    <n v="0"/>
    <n v="0"/>
    <n v="7"/>
    <d v="2022-06-16T00:00:00"/>
    <x v="2320"/>
    <n v="957000"/>
    <n v="81316"/>
    <x v="3"/>
    <x v="4"/>
    <n v="875684"/>
    <n v="0.91503030303030297"/>
    <x v="2"/>
    <x v="2"/>
    <x v="2"/>
    <x v="1"/>
    <x v="1"/>
  </r>
  <r>
    <s v="ODR7098503457c"/>
    <s v="C923611L"/>
    <d v="2021-12-20T00:00:00"/>
    <s v="P639901"/>
    <n v="95700"/>
    <n v="1"/>
    <n v="957000"/>
    <n v="0"/>
    <n v="957000"/>
    <n v="1"/>
    <n v="1"/>
    <n v="0"/>
    <n v="1"/>
    <d v="2021-10-21T00:00:00"/>
    <x v="2321"/>
    <n v="957000"/>
    <n v="65076"/>
    <x v="8"/>
    <x v="2"/>
    <n v="891924"/>
    <n v="0.93200000000000005"/>
    <x v="2"/>
    <x v="1"/>
    <x v="1"/>
    <x v="0"/>
    <x v="0"/>
  </r>
  <r>
    <s v="ODR4607990243z"/>
    <s v="C765777L"/>
    <d v="2022-02-07T00:00:00"/>
    <s v="P788894"/>
    <n v="95700"/>
    <n v="1"/>
    <n v="957000"/>
    <n v="0"/>
    <n v="957000"/>
    <n v="1"/>
    <n v="1"/>
    <n v="1"/>
    <n v="1"/>
    <d v="2022-06-05T00:00:00"/>
    <x v="2322"/>
    <n v="957000"/>
    <n v="75574"/>
    <x v="8"/>
    <x v="2"/>
    <n v="881426"/>
    <n v="0.92103030303030298"/>
    <x v="2"/>
    <x v="10"/>
    <x v="10"/>
    <x v="1"/>
    <x v="0"/>
  </r>
  <r>
    <s v="ODR1218073082f"/>
    <s v="C139855L"/>
    <d v="2021-10-10T00:00:00"/>
    <s v="P831319"/>
    <n v="95700"/>
    <n v="1"/>
    <n v="957000"/>
    <n v="0"/>
    <n v="957000"/>
    <n v="1"/>
    <n v="1"/>
    <n v="0"/>
    <n v="1"/>
    <d v="2021-07-09T00:00:00"/>
    <x v="2323"/>
    <n v="957000"/>
    <n v="64090"/>
    <x v="14"/>
    <x v="2"/>
    <n v="892910"/>
    <n v="0.93303030303030299"/>
    <x v="2"/>
    <x v="6"/>
    <x v="6"/>
    <x v="0"/>
    <x v="0"/>
  </r>
  <r>
    <s v="ODR2844993575g"/>
    <s v="C331799L"/>
    <d v="2021-09-20T00:00:00"/>
    <s v="P373014"/>
    <n v="31900"/>
    <n v="3"/>
    <n v="957000"/>
    <n v="0"/>
    <n v="957000"/>
    <n v="1"/>
    <n v="1"/>
    <n v="1"/>
    <n v="1"/>
    <d v="2021-08-26T00:00:00"/>
    <x v="2324"/>
    <n v="319000"/>
    <n v="20068"/>
    <x v="0"/>
    <x v="2"/>
    <n v="896796"/>
    <n v="0.93709090909090897"/>
    <x v="0"/>
    <x v="4"/>
    <x v="4"/>
    <x v="0"/>
    <x v="0"/>
  </r>
  <r>
    <s v="ODR9639939509q"/>
    <s v="C168628L"/>
    <d v="2022-03-22T00:00:00"/>
    <s v="P922144"/>
    <n v="95700"/>
    <n v="1"/>
    <n v="957000"/>
    <n v="0"/>
    <n v="957000"/>
    <n v="1"/>
    <n v="1"/>
    <n v="1"/>
    <n v="1"/>
    <d v="2022-03-06T00:00:00"/>
    <x v="2325"/>
    <n v="957000"/>
    <n v="64090"/>
    <x v="12"/>
    <x v="2"/>
    <n v="892910"/>
    <n v="0.93303030303030299"/>
    <x v="2"/>
    <x v="9"/>
    <x v="9"/>
    <x v="1"/>
    <x v="0"/>
  </r>
  <r>
    <s v="ODR6654072422t"/>
    <s v="C435250L"/>
    <d v="2022-02-05T00:00:00"/>
    <s v="P274768"/>
    <n v="9570"/>
    <n v="10"/>
    <n v="957000"/>
    <n v="0"/>
    <n v="957000"/>
    <n v="1"/>
    <n v="1"/>
    <n v="1"/>
    <n v="1"/>
    <d v="2022-05-28T00:00:00"/>
    <x v="173"/>
    <n v="95700"/>
    <n v="6090"/>
    <x v="11"/>
    <x v="2"/>
    <n v="896100"/>
    <n v="0.93636363636363595"/>
    <x v="0"/>
    <x v="10"/>
    <x v="10"/>
    <x v="1"/>
    <x v="0"/>
  </r>
  <r>
    <s v="ODR4059481682p"/>
    <s v="C412936L"/>
    <d v="2022-02-17T00:00:00"/>
    <s v="P687135"/>
    <n v="31900"/>
    <n v="3"/>
    <n v="957000"/>
    <n v="0"/>
    <n v="957000"/>
    <n v="1"/>
    <n v="1"/>
    <n v="1"/>
    <n v="1"/>
    <d v="2021-07-16T00:00:00"/>
    <x v="2326"/>
    <n v="319000"/>
    <n v="27724"/>
    <x v="11"/>
    <x v="2"/>
    <n v="873828"/>
    <n v="0.91309090909090895"/>
    <x v="0"/>
    <x v="10"/>
    <x v="10"/>
    <x v="1"/>
    <x v="0"/>
  </r>
  <r>
    <s v="ODR8168732377y"/>
    <s v="C702521L"/>
    <d v="2022-03-24T00:00:00"/>
    <s v="P274768"/>
    <n v="9570"/>
    <n v="10"/>
    <n v="957000"/>
    <n v="0"/>
    <n v="957000"/>
    <n v="1"/>
    <n v="0"/>
    <n v="0"/>
    <n v="7"/>
    <d v="2021-09-08T00:00:00"/>
    <x v="173"/>
    <n v="95700"/>
    <n v="6090"/>
    <x v="11"/>
    <x v="4"/>
    <n v="896100"/>
    <n v="0.93636363636363595"/>
    <x v="0"/>
    <x v="9"/>
    <x v="9"/>
    <x v="1"/>
    <x v="1"/>
  </r>
  <r>
    <s v="ODR6173824892m"/>
    <s v="C890940L"/>
    <d v="2022-07-03T00:00:00"/>
    <s v="P274768"/>
    <n v="9570"/>
    <n v="10"/>
    <n v="957000"/>
    <n v="0"/>
    <n v="957000"/>
    <n v="1"/>
    <n v="1"/>
    <n v="1"/>
    <n v="1"/>
    <d v="2021-09-28T00:00:00"/>
    <x v="173"/>
    <n v="95700"/>
    <n v="6090"/>
    <x v="11"/>
    <x v="2"/>
    <n v="896100"/>
    <n v="0.93636363636363595"/>
    <x v="0"/>
    <x v="7"/>
    <x v="7"/>
    <x v="1"/>
    <x v="0"/>
  </r>
  <r>
    <s v="ODR8148672588v"/>
    <s v="C375865L"/>
    <d v="2022-07-07T00:00:00"/>
    <s v="P842526"/>
    <n v="47850"/>
    <n v="2"/>
    <n v="957000"/>
    <n v="0"/>
    <n v="957000"/>
    <n v="1"/>
    <n v="0"/>
    <n v="0"/>
    <n v="1"/>
    <d v="2022-07-20T00:00:00"/>
    <x v="1778"/>
    <n v="478500"/>
    <n v="30102"/>
    <x v="11"/>
    <x v="2"/>
    <n v="896796"/>
    <n v="0.93709090909090897"/>
    <x v="0"/>
    <x v="7"/>
    <x v="7"/>
    <x v="1"/>
    <x v="1"/>
  </r>
  <r>
    <s v="ODR3135792449x"/>
    <s v="C890087L"/>
    <d v="2022-12-07T00:00:00"/>
    <s v="P842526"/>
    <n v="47850"/>
    <n v="2"/>
    <n v="957000"/>
    <n v="0"/>
    <n v="957000"/>
    <n v="1"/>
    <n v="0"/>
    <n v="0"/>
    <n v="1"/>
    <d v="2022-06-10T00:00:00"/>
    <x v="1778"/>
    <n v="478500"/>
    <n v="30102"/>
    <x v="11"/>
    <x v="2"/>
    <n v="896796"/>
    <n v="0.93709090909090897"/>
    <x v="0"/>
    <x v="1"/>
    <x v="1"/>
    <x v="1"/>
    <x v="1"/>
  </r>
  <r>
    <s v="ODR9228060202s"/>
    <s v="C799968L"/>
    <d v="2022-03-17T00:00:00"/>
    <s v="P504954"/>
    <n v="95700"/>
    <n v="1"/>
    <n v="957000"/>
    <n v="0"/>
    <n v="957000"/>
    <n v="1"/>
    <n v="1"/>
    <n v="1"/>
    <n v="1"/>
    <d v="2022-03-05T00:00:00"/>
    <x v="2327"/>
    <n v="957000"/>
    <n v="74646"/>
    <x v="5"/>
    <x v="2"/>
    <n v="882354"/>
    <n v="0.92200000000000004"/>
    <x v="2"/>
    <x v="9"/>
    <x v="9"/>
    <x v="1"/>
    <x v="0"/>
  </r>
  <r>
    <s v="ODR3205025920k"/>
    <s v="C503253L"/>
    <d v="2021-10-09T00:00:00"/>
    <s v="P580686"/>
    <n v="95642"/>
    <n v="1"/>
    <n v="956420"/>
    <n v="0"/>
    <n v="956420"/>
    <n v="1"/>
    <n v="1"/>
    <n v="1"/>
    <n v="1"/>
    <d v="2021-07-22T00:00:00"/>
    <x v="2328"/>
    <n v="956420"/>
    <n v="77430"/>
    <x v="14"/>
    <x v="2"/>
    <n v="878990"/>
    <n v="0.91904184354153995"/>
    <x v="2"/>
    <x v="6"/>
    <x v="6"/>
    <x v="0"/>
    <x v="0"/>
  </r>
  <r>
    <s v="ODR2440113194f"/>
    <s v="C823301L"/>
    <d v="2022-10-06T00:00:00"/>
    <s v="P658885"/>
    <n v="95642"/>
    <n v="1"/>
    <n v="956420"/>
    <n v="0"/>
    <n v="956420"/>
    <n v="1"/>
    <n v="1"/>
    <n v="1"/>
    <n v="1"/>
    <d v="2021-08-08T00:00:00"/>
    <x v="2329"/>
    <n v="956420"/>
    <n v="64032"/>
    <x v="14"/>
    <x v="2"/>
    <n v="892388"/>
    <n v="0.93305033353547595"/>
    <x v="2"/>
    <x v="6"/>
    <x v="6"/>
    <x v="1"/>
    <x v="0"/>
  </r>
  <r>
    <s v="ODR1787864027b"/>
    <s v="C862619L"/>
    <d v="2022-04-22T00:00:00"/>
    <s v="P767337"/>
    <n v="95526"/>
    <n v="1"/>
    <n v="955260"/>
    <n v="0"/>
    <n v="955260"/>
    <n v="1"/>
    <n v="1"/>
    <n v="1"/>
    <n v="1"/>
    <d v="2022-03-03T00:00:00"/>
    <x v="2330"/>
    <n v="955260"/>
    <n v="64902"/>
    <x v="10"/>
    <x v="2"/>
    <n v="890358"/>
    <n v="0.93205828779599298"/>
    <x v="2"/>
    <x v="5"/>
    <x v="5"/>
    <x v="1"/>
    <x v="0"/>
  </r>
  <r>
    <s v="ODR3309701757u"/>
    <s v="C421043L"/>
    <d v="2021-07-31T00:00:00"/>
    <s v="P213930"/>
    <n v="47734"/>
    <n v="2"/>
    <n v="954680"/>
    <n v="0"/>
    <n v="954680"/>
    <n v="1"/>
    <n v="1"/>
    <n v="1"/>
    <n v="1"/>
    <d v="2021-07-05T00:00:00"/>
    <x v="2295"/>
    <n v="986000"/>
    <n v="70992"/>
    <x v="14"/>
    <x v="2"/>
    <n v="812696"/>
    <n v="0.85127582017010905"/>
    <x v="2"/>
    <x v="7"/>
    <x v="7"/>
    <x v="0"/>
    <x v="0"/>
  </r>
  <r>
    <s v="ODR4491164393c"/>
    <s v="C634785L"/>
    <d v="2021-11-29T00:00:00"/>
    <s v="P133789"/>
    <n v="95120"/>
    <n v="1"/>
    <n v="951200"/>
    <n v="0"/>
    <n v="951200"/>
    <n v="1"/>
    <n v="1"/>
    <n v="1"/>
    <n v="1"/>
    <d v="2021-11-15T00:00:00"/>
    <x v="2156"/>
    <n v="1160000"/>
    <n v="100920"/>
    <x v="14"/>
    <x v="2"/>
    <n v="850280"/>
    <n v="0.89390243902439004"/>
    <x v="2"/>
    <x v="0"/>
    <x v="0"/>
    <x v="0"/>
    <x v="0"/>
  </r>
  <r>
    <s v="ODR6447350250a"/>
    <s v="C874037L"/>
    <d v="2022-06-19T00:00:00"/>
    <s v="P133789"/>
    <n v="95120"/>
    <n v="1"/>
    <n v="951200"/>
    <n v="0"/>
    <n v="951200"/>
    <n v="1"/>
    <n v="1"/>
    <n v="1"/>
    <n v="1"/>
    <d v="2022-06-11T00:00:00"/>
    <x v="2156"/>
    <n v="1160000"/>
    <n v="100920"/>
    <x v="14"/>
    <x v="2"/>
    <n v="850280"/>
    <n v="0.89390243902439004"/>
    <x v="2"/>
    <x v="8"/>
    <x v="8"/>
    <x v="1"/>
    <x v="0"/>
  </r>
  <r>
    <s v="ODR3256267381k"/>
    <s v="C388087L"/>
    <d v="2022-07-13T00:00:00"/>
    <s v="P133789"/>
    <n v="95120"/>
    <n v="1"/>
    <n v="951200"/>
    <n v="0"/>
    <n v="951200"/>
    <n v="1"/>
    <n v="1"/>
    <n v="1"/>
    <n v="1"/>
    <d v="2022-01-04T00:00:00"/>
    <x v="2156"/>
    <n v="1160000"/>
    <n v="100920"/>
    <x v="14"/>
    <x v="2"/>
    <n v="850280"/>
    <n v="0.89390243902439004"/>
    <x v="2"/>
    <x v="7"/>
    <x v="7"/>
    <x v="1"/>
    <x v="0"/>
  </r>
  <r>
    <s v="ODR8414314059c"/>
    <s v="C978527L"/>
    <d v="2022-04-13T00:00:00"/>
    <s v="P198953"/>
    <n v="47560"/>
    <n v="2"/>
    <n v="951200"/>
    <n v="0"/>
    <n v="951200"/>
    <n v="1"/>
    <n v="0"/>
    <n v="0"/>
    <n v="7"/>
    <d v="2022-01-03T00:00:00"/>
    <x v="2331"/>
    <n v="489520"/>
    <n v="35728"/>
    <x v="11"/>
    <x v="4"/>
    <n v="879744"/>
    <n v="0.92487804878048796"/>
    <x v="0"/>
    <x v="5"/>
    <x v="5"/>
    <x v="1"/>
    <x v="1"/>
  </r>
  <r>
    <s v="ODR8637943051z"/>
    <s v="C978527L"/>
    <d v="2022-12-04T00:00:00"/>
    <s v="P198953"/>
    <n v="47560"/>
    <n v="2"/>
    <n v="951200"/>
    <n v="0"/>
    <n v="951200"/>
    <n v="1"/>
    <n v="0"/>
    <n v="0"/>
    <n v="6"/>
    <d v="2022-01-03T00:00:00"/>
    <x v="2331"/>
    <n v="489520"/>
    <n v="35728"/>
    <x v="11"/>
    <x v="6"/>
    <n v="879744"/>
    <n v="0.92487804878048796"/>
    <x v="0"/>
    <x v="1"/>
    <x v="1"/>
    <x v="1"/>
    <x v="1"/>
  </r>
  <r>
    <s v="ODR4747586121d"/>
    <s v="C447301L"/>
    <d v="2021-04-12T00:00:00"/>
    <s v="P998934"/>
    <n v="94830"/>
    <n v="1"/>
    <n v="948300"/>
    <n v="0"/>
    <n v="948300"/>
    <n v="1"/>
    <n v="1"/>
    <n v="1"/>
    <n v="1"/>
    <d v="2021-10-03T00:00:00"/>
    <x v="2215"/>
    <n v="948300"/>
    <n v="56898"/>
    <x v="3"/>
    <x v="2"/>
    <n v="891402"/>
    <n v="0.94"/>
    <x v="2"/>
    <x v="5"/>
    <x v="5"/>
    <x v="0"/>
    <x v="0"/>
  </r>
  <r>
    <s v="ODR8776644395a"/>
    <s v="C975828L"/>
    <d v="2021-07-18T00:00:00"/>
    <s v="P496204"/>
    <n v="94250"/>
    <n v="1"/>
    <n v="942500"/>
    <n v="0"/>
    <n v="942500"/>
    <n v="1"/>
    <n v="1"/>
    <n v="1"/>
    <n v="1"/>
    <d v="2021-07-17T00:00:00"/>
    <x v="1940"/>
    <n v="527800"/>
    <n v="35322"/>
    <x v="8"/>
    <x v="2"/>
    <n v="907178"/>
    <n v="0.96252307692307704"/>
    <x v="0"/>
    <x v="7"/>
    <x v="7"/>
    <x v="0"/>
    <x v="0"/>
  </r>
  <r>
    <s v="ODR2184592002e"/>
    <s v="C600734L"/>
    <d v="2021-09-18T00:00:00"/>
    <s v="P683001"/>
    <n v="93960"/>
    <n v="1"/>
    <n v="939600"/>
    <n v="0"/>
    <n v="939600"/>
    <n v="1"/>
    <n v="1"/>
    <n v="1"/>
    <n v="1"/>
    <d v="2021-09-27T00:00:00"/>
    <x v="2332"/>
    <n v="946560"/>
    <n v="71920"/>
    <x v="2"/>
    <x v="2"/>
    <n v="867680"/>
    <n v="0.92345679012345705"/>
    <x v="2"/>
    <x v="4"/>
    <x v="4"/>
    <x v="0"/>
    <x v="0"/>
  </r>
  <r>
    <s v="ODR9466533795v"/>
    <s v="C953155L"/>
    <d v="2021-03-09T00:00:00"/>
    <s v="P950245"/>
    <n v="93960"/>
    <n v="1"/>
    <n v="939600"/>
    <n v="0"/>
    <n v="939600"/>
    <n v="1"/>
    <n v="0"/>
    <n v="0"/>
    <n v="8"/>
    <d v="2021-09-15T00:00:00"/>
    <x v="1467"/>
    <n v="710500"/>
    <n v="61770"/>
    <x v="8"/>
    <x v="8"/>
    <n v="877830"/>
    <n v="0.93425925925925901"/>
    <x v="2"/>
    <x v="9"/>
    <x v="9"/>
    <x v="0"/>
    <x v="1"/>
  </r>
  <r>
    <s v="ODR4082009800u"/>
    <s v="C179018L"/>
    <d v="2021-02-08T00:00:00"/>
    <s v="P245851"/>
    <n v="31320"/>
    <n v="3"/>
    <n v="939600"/>
    <n v="0"/>
    <n v="939600"/>
    <n v="1"/>
    <n v="1"/>
    <n v="0"/>
    <n v="1"/>
    <d v="2021-07-14T00:00:00"/>
    <x v="2333"/>
    <n v="313200"/>
    <n v="24708"/>
    <x v="12"/>
    <x v="2"/>
    <n v="865476"/>
    <n v="0.92111111111111099"/>
    <x v="0"/>
    <x v="10"/>
    <x v="10"/>
    <x v="0"/>
    <x v="0"/>
  </r>
  <r>
    <s v="ODR5629315206z"/>
    <s v="C179018L"/>
    <d v="2021-07-28T00:00:00"/>
    <s v="P245851"/>
    <n v="31320"/>
    <n v="3"/>
    <n v="939600"/>
    <n v="0"/>
    <n v="939600"/>
    <n v="1"/>
    <n v="1"/>
    <n v="0"/>
    <n v="1"/>
    <d v="2021-07-14T00:00:00"/>
    <x v="2333"/>
    <n v="313200"/>
    <n v="24708"/>
    <x v="12"/>
    <x v="2"/>
    <n v="865476"/>
    <n v="0.92111111111111099"/>
    <x v="0"/>
    <x v="7"/>
    <x v="7"/>
    <x v="0"/>
    <x v="0"/>
  </r>
  <r>
    <s v="ODR2650757092f"/>
    <s v="C448320L"/>
    <d v="2021-10-23T00:00:00"/>
    <s v="P834446"/>
    <n v="93745"/>
    <n v="1"/>
    <n v="937454"/>
    <n v="0"/>
    <n v="937454"/>
    <n v="1"/>
    <n v="1"/>
    <n v="0"/>
    <n v="1"/>
    <d v="2021-07-20T00:00:00"/>
    <x v="2334"/>
    <n v="937454"/>
    <n v="84332"/>
    <x v="7"/>
    <x v="2"/>
    <n v="853122"/>
    <n v="0.91004145270061199"/>
    <x v="2"/>
    <x v="6"/>
    <x v="6"/>
    <x v="0"/>
    <x v="0"/>
  </r>
  <r>
    <s v="ODR7407235451y"/>
    <s v="C196720L"/>
    <d v="2022-03-08T00:00:00"/>
    <s v="P748889"/>
    <n v="93670"/>
    <n v="1"/>
    <n v="936700"/>
    <n v="0"/>
    <n v="936700"/>
    <n v="1"/>
    <n v="1"/>
    <n v="0"/>
    <n v="1"/>
    <d v="2021-07-23T00:00:00"/>
    <x v="2335"/>
    <n v="936700"/>
    <n v="58058"/>
    <x v="14"/>
    <x v="2"/>
    <n v="878642"/>
    <n v="0.93801857585139303"/>
    <x v="2"/>
    <x v="9"/>
    <x v="9"/>
    <x v="1"/>
    <x v="0"/>
  </r>
  <r>
    <s v="ODR4664078097r"/>
    <s v="C256469L"/>
    <d v="2022-09-02T00:00:00"/>
    <s v="P887411"/>
    <n v="46748"/>
    <n v="2"/>
    <n v="934960"/>
    <n v="0"/>
    <n v="934960"/>
    <n v="1"/>
    <n v="1"/>
    <n v="1"/>
    <n v="1"/>
    <d v="2022-02-09T00:00:00"/>
    <x v="2336"/>
    <n v="467480"/>
    <n v="32248"/>
    <x v="13"/>
    <x v="2"/>
    <n v="870464"/>
    <n v="0.93101736972704696"/>
    <x v="0"/>
    <x v="4"/>
    <x v="4"/>
    <x v="1"/>
    <x v="0"/>
  </r>
  <r>
    <s v="ODR4290321561d"/>
    <s v="C958287L"/>
    <d v="2021-07-29T00:00:00"/>
    <s v="P923712"/>
    <n v="92974"/>
    <n v="1"/>
    <n v="929740"/>
    <n v="0"/>
    <n v="929740"/>
    <n v="1"/>
    <n v="1"/>
    <n v="1"/>
    <n v="1"/>
    <d v="2021-07-15T00:00:00"/>
    <x v="2337"/>
    <n v="929740"/>
    <n v="80852"/>
    <x v="10"/>
    <x v="2"/>
    <n v="848888"/>
    <n v="0.91303805364940704"/>
    <x v="2"/>
    <x v="7"/>
    <x v="7"/>
    <x v="0"/>
    <x v="0"/>
  </r>
  <r>
    <s v="ODR6756768031z"/>
    <s v="C525405L"/>
    <d v="2021-08-07T00:00:00"/>
    <s v="P451463"/>
    <n v="92800"/>
    <n v="1"/>
    <n v="928000"/>
    <n v="0"/>
    <n v="928000"/>
    <n v="1"/>
    <n v="1"/>
    <n v="1"/>
    <n v="1"/>
    <d v="2021-07-24T00:00:00"/>
    <x v="2150"/>
    <n v="928000"/>
    <n v="68672"/>
    <x v="6"/>
    <x v="2"/>
    <n v="859328"/>
    <n v="0.92600000000000005"/>
    <x v="2"/>
    <x v="11"/>
    <x v="11"/>
    <x v="0"/>
    <x v="0"/>
  </r>
  <r>
    <s v="ODR4507174797u"/>
    <s v="C485919L"/>
    <d v="2021-07-24T00:00:00"/>
    <s v="P316230"/>
    <n v="92800"/>
    <n v="1"/>
    <n v="928000"/>
    <n v="0"/>
    <n v="928000"/>
    <n v="1"/>
    <n v="1"/>
    <n v="1"/>
    <n v="1"/>
    <d v="2021-07-19T00:00:00"/>
    <x v="1279"/>
    <n v="928000"/>
    <n v="68672"/>
    <x v="8"/>
    <x v="2"/>
    <n v="859328"/>
    <n v="0.92600000000000005"/>
    <x v="2"/>
    <x v="7"/>
    <x v="7"/>
    <x v="0"/>
    <x v="0"/>
  </r>
  <r>
    <s v="ODR7026512589v"/>
    <s v="C825216L"/>
    <d v="2021-07-30T00:00:00"/>
    <s v="P884993"/>
    <n v="92800"/>
    <n v="1"/>
    <n v="928000"/>
    <n v="0"/>
    <n v="928000"/>
    <n v="1"/>
    <n v="1"/>
    <n v="1"/>
    <n v="1"/>
    <d v="2021-07-10T00:00:00"/>
    <x v="2338"/>
    <n v="928000"/>
    <n v="74240"/>
    <x v="8"/>
    <x v="2"/>
    <n v="853760"/>
    <n v="0.92"/>
    <x v="2"/>
    <x v="7"/>
    <x v="7"/>
    <x v="0"/>
    <x v="0"/>
  </r>
  <r>
    <s v="ODR7334444654k"/>
    <s v="C485919L"/>
    <d v="2021-08-08T00:00:00"/>
    <s v="P316230"/>
    <n v="92800"/>
    <n v="1"/>
    <n v="928000"/>
    <n v="0"/>
    <n v="928000"/>
    <n v="1"/>
    <n v="1"/>
    <n v="1"/>
    <n v="1"/>
    <d v="2021-07-19T00:00:00"/>
    <x v="1279"/>
    <n v="928000"/>
    <n v="68672"/>
    <x v="8"/>
    <x v="2"/>
    <n v="859328"/>
    <n v="0.92600000000000005"/>
    <x v="2"/>
    <x v="11"/>
    <x v="11"/>
    <x v="0"/>
    <x v="0"/>
  </r>
  <r>
    <s v="ODR1318813834i"/>
    <s v="C467527L"/>
    <d v="2022-04-04T00:00:00"/>
    <s v="P149741"/>
    <n v="46400"/>
    <n v="2"/>
    <n v="928000"/>
    <n v="0"/>
    <n v="928000"/>
    <n v="1"/>
    <n v="1"/>
    <n v="1"/>
    <n v="1"/>
    <d v="2021-11-28T00:00:00"/>
    <x v="2339"/>
    <n v="464000"/>
    <n v="31088"/>
    <x v="8"/>
    <x v="2"/>
    <n v="865824"/>
    <n v="0.93300000000000005"/>
    <x v="0"/>
    <x v="5"/>
    <x v="5"/>
    <x v="1"/>
    <x v="0"/>
  </r>
  <r>
    <s v="ODR4822383254i"/>
    <s v="C429168L"/>
    <d v="2021-07-27T00:00:00"/>
    <s v="P937597"/>
    <n v="92800"/>
    <n v="1"/>
    <n v="928000"/>
    <n v="0"/>
    <n v="928000"/>
    <n v="1"/>
    <n v="1"/>
    <n v="1"/>
    <n v="1"/>
    <d v="2021-07-21T00:00:00"/>
    <x v="2340"/>
    <n v="928000"/>
    <n v="63104"/>
    <x v="9"/>
    <x v="2"/>
    <n v="864896"/>
    <n v="0.93200000000000005"/>
    <x v="2"/>
    <x v="7"/>
    <x v="7"/>
    <x v="0"/>
    <x v="0"/>
  </r>
  <r>
    <s v="ODR5427922913a"/>
    <s v="C391009L"/>
    <d v="2021-09-19T00:00:00"/>
    <s v="P734223"/>
    <n v="92800"/>
    <n v="1"/>
    <n v="928000"/>
    <n v="0"/>
    <n v="928000"/>
    <n v="1"/>
    <n v="1"/>
    <n v="0"/>
    <n v="1"/>
    <d v="2021-09-22T00:00:00"/>
    <x v="2341"/>
    <n v="928000"/>
    <n v="83520"/>
    <x v="0"/>
    <x v="2"/>
    <n v="844480"/>
    <n v="0.91"/>
    <x v="2"/>
    <x v="4"/>
    <x v="4"/>
    <x v="0"/>
    <x v="0"/>
  </r>
  <r>
    <s v="ODR3551444884q"/>
    <s v="C915214L"/>
    <d v="2022-03-15T00:00:00"/>
    <s v="P895240"/>
    <n v="92800"/>
    <n v="1"/>
    <n v="928000"/>
    <n v="0"/>
    <n v="928000"/>
    <n v="1"/>
    <n v="0"/>
    <n v="0"/>
    <n v="4"/>
    <d v="2021-11-23T00:00:00"/>
    <x v="2342"/>
    <n v="928000"/>
    <n v="67744"/>
    <x v="0"/>
    <x v="1"/>
    <n v="860256"/>
    <n v="0.92700000000000005"/>
    <x v="2"/>
    <x v="9"/>
    <x v="9"/>
    <x v="1"/>
    <x v="1"/>
  </r>
  <r>
    <s v="ODR1741616161f"/>
    <s v="C729711L"/>
    <d v="2022-03-30T00:00:00"/>
    <s v="P895240"/>
    <n v="92800"/>
    <n v="1"/>
    <n v="928000"/>
    <n v="0"/>
    <n v="928000"/>
    <n v="1"/>
    <n v="1"/>
    <n v="0"/>
    <n v="1"/>
    <d v="2022-02-03T00:00:00"/>
    <x v="2342"/>
    <n v="928000"/>
    <n v="67744"/>
    <x v="0"/>
    <x v="2"/>
    <n v="860256"/>
    <n v="0.92700000000000005"/>
    <x v="2"/>
    <x v="9"/>
    <x v="9"/>
    <x v="1"/>
    <x v="0"/>
  </r>
  <r>
    <s v="ODR5300521162m"/>
    <s v="C869172L"/>
    <d v="2022-01-13T00:00:00"/>
    <s v="P568444"/>
    <n v="18560"/>
    <n v="5"/>
    <n v="928000"/>
    <n v="0"/>
    <n v="928000"/>
    <n v="1"/>
    <n v="1"/>
    <n v="1"/>
    <n v="1"/>
    <d v="2022-01-20T00:00:00"/>
    <x v="1799"/>
    <n v="174000"/>
    <n v="15660"/>
    <x v="11"/>
    <x v="2"/>
    <n v="849700"/>
    <n v="0.91562500000000002"/>
    <x v="0"/>
    <x v="3"/>
    <x v="3"/>
    <x v="1"/>
    <x v="0"/>
  </r>
  <r>
    <s v="ODR6872717480w"/>
    <s v="C869172L"/>
    <d v="2022-04-30T00:00:00"/>
    <s v="P656351"/>
    <n v="92800"/>
    <n v="1"/>
    <n v="928000"/>
    <n v="0"/>
    <n v="928000"/>
    <n v="1"/>
    <n v="1"/>
    <n v="1"/>
    <n v="1"/>
    <d v="2022-01-20T00:00:00"/>
    <x v="2343"/>
    <n v="928000"/>
    <n v="83520"/>
    <x v="11"/>
    <x v="2"/>
    <n v="844480"/>
    <n v="0.91"/>
    <x v="2"/>
    <x v="5"/>
    <x v="5"/>
    <x v="1"/>
    <x v="0"/>
  </r>
  <r>
    <s v="ODR6319948363k"/>
    <s v="C903814L"/>
    <d v="2022-06-17T00:00:00"/>
    <s v="P656351"/>
    <n v="92800"/>
    <n v="1"/>
    <n v="928000"/>
    <n v="0"/>
    <n v="928000"/>
    <n v="1"/>
    <n v="1"/>
    <n v="1"/>
    <n v="7"/>
    <d v="2022-06-14T00:00:00"/>
    <x v="2343"/>
    <n v="928000"/>
    <n v="83520"/>
    <x v="11"/>
    <x v="4"/>
    <n v="844480"/>
    <n v="0.91"/>
    <x v="2"/>
    <x v="8"/>
    <x v="8"/>
    <x v="1"/>
    <x v="0"/>
  </r>
  <r>
    <s v="ODR6832333121k"/>
    <s v="C667533L"/>
    <d v="2022-10-03T00:00:00"/>
    <s v="P656351"/>
    <n v="92800"/>
    <n v="1"/>
    <n v="928000"/>
    <n v="0"/>
    <n v="928000"/>
    <n v="1"/>
    <n v="0"/>
    <n v="0"/>
    <n v="4"/>
    <d v="2022-03-17T00:00:00"/>
    <x v="2343"/>
    <n v="928000"/>
    <n v="83520"/>
    <x v="11"/>
    <x v="1"/>
    <n v="844480"/>
    <n v="0.91"/>
    <x v="2"/>
    <x v="6"/>
    <x v="6"/>
    <x v="1"/>
    <x v="1"/>
  </r>
  <r>
    <s v="ODR6898067749m"/>
    <s v="C869172L"/>
    <d v="2022-10-05T00:00:00"/>
    <s v="P656351"/>
    <n v="92800"/>
    <n v="1"/>
    <n v="928000"/>
    <n v="0"/>
    <n v="928000"/>
    <n v="1"/>
    <n v="1"/>
    <n v="0"/>
    <n v="1"/>
    <d v="2022-01-20T00:00:00"/>
    <x v="2343"/>
    <n v="928000"/>
    <n v="83520"/>
    <x v="11"/>
    <x v="2"/>
    <n v="844480"/>
    <n v="0.91"/>
    <x v="2"/>
    <x v="6"/>
    <x v="6"/>
    <x v="1"/>
    <x v="0"/>
  </r>
  <r>
    <s v="ODR2454497981t"/>
    <s v="C437385L"/>
    <d v="2022-12-05T00:00:00"/>
    <s v="P656351"/>
    <n v="92800"/>
    <n v="1"/>
    <n v="928000"/>
    <n v="0"/>
    <n v="928000"/>
    <n v="1"/>
    <n v="1"/>
    <n v="0"/>
    <n v="7"/>
    <d v="2022-02-28T00:00:00"/>
    <x v="2343"/>
    <n v="928000"/>
    <n v="83520"/>
    <x v="11"/>
    <x v="4"/>
    <n v="844480"/>
    <n v="0.91"/>
    <x v="2"/>
    <x v="1"/>
    <x v="1"/>
    <x v="1"/>
    <x v="0"/>
  </r>
  <r>
    <s v="ODR8232274006z"/>
    <s v="C624232L"/>
    <d v="2021-11-14T00:00:00"/>
    <s v="P787888"/>
    <n v="46400"/>
    <n v="2"/>
    <n v="928000"/>
    <n v="0"/>
    <n v="928000"/>
    <n v="1"/>
    <n v="1"/>
    <n v="1"/>
    <n v="1"/>
    <d v="2021-11-27T00:00:00"/>
    <x v="2344"/>
    <n v="469800"/>
    <n v="35206"/>
    <x v="5"/>
    <x v="2"/>
    <n v="857588"/>
    <n v="0.92412499999999997"/>
    <x v="0"/>
    <x v="0"/>
    <x v="0"/>
    <x v="0"/>
    <x v="0"/>
  </r>
  <r>
    <s v="ODR7875686844b"/>
    <s v="C835970L"/>
    <d v="2022-03-15T00:00:00"/>
    <s v="P787882"/>
    <n v="23200"/>
    <n v="4"/>
    <n v="928000"/>
    <n v="0"/>
    <n v="928000"/>
    <n v="1"/>
    <n v="1"/>
    <n v="1"/>
    <n v="1"/>
    <d v="2022-02-25T00:00:00"/>
    <x v="204"/>
    <n v="203000"/>
    <n v="16646"/>
    <x v="5"/>
    <x v="2"/>
    <n v="861416"/>
    <n v="0.92825000000000002"/>
    <x v="0"/>
    <x v="9"/>
    <x v="9"/>
    <x v="1"/>
    <x v="0"/>
  </r>
  <r>
    <s v="ODR2794336563e"/>
    <s v="C828392L"/>
    <d v="2021-08-12T00:00:00"/>
    <s v="P101786"/>
    <n v="92800"/>
    <n v="1"/>
    <n v="928000"/>
    <n v="0"/>
    <n v="928000"/>
    <n v="1"/>
    <n v="1"/>
    <n v="1"/>
    <n v="1"/>
    <d v="2021-11-07T00:00:00"/>
    <x v="2345"/>
    <n v="928000"/>
    <n v="60320"/>
    <x v="7"/>
    <x v="2"/>
    <n v="867680"/>
    <n v="0.93500000000000005"/>
    <x v="2"/>
    <x v="11"/>
    <x v="11"/>
    <x v="0"/>
    <x v="0"/>
  </r>
  <r>
    <s v="ODR4015525210e"/>
    <s v="C901131L"/>
    <d v="2022-01-21T00:00:00"/>
    <s v="P846012"/>
    <n v="92742"/>
    <n v="1"/>
    <n v="927420"/>
    <n v="0"/>
    <n v="927420"/>
    <n v="1"/>
    <n v="1"/>
    <n v="1"/>
    <n v="1"/>
    <d v="2022-01-02T00:00:00"/>
    <x v="2346"/>
    <n v="927420"/>
    <n v="83462"/>
    <x v="10"/>
    <x v="2"/>
    <n v="843958"/>
    <n v="0.91000625390869305"/>
    <x v="2"/>
    <x v="3"/>
    <x v="3"/>
    <x v="1"/>
    <x v="0"/>
  </r>
  <r>
    <s v="ODR1461945559w"/>
    <s v="C698097L"/>
    <d v="2022-02-14T00:00:00"/>
    <s v="P130754"/>
    <n v="92742"/>
    <n v="1"/>
    <n v="927420"/>
    <n v="0"/>
    <n v="927420"/>
    <n v="1"/>
    <n v="1"/>
    <n v="1"/>
    <n v="1"/>
    <d v="2021-07-15T00:00:00"/>
    <x v="2347"/>
    <n v="1043420"/>
    <n v="87638"/>
    <x v="6"/>
    <x v="2"/>
    <n v="839782"/>
    <n v="0.90550343964978097"/>
    <x v="2"/>
    <x v="10"/>
    <x v="10"/>
    <x v="1"/>
    <x v="0"/>
  </r>
  <r>
    <s v="ODR6499817702x"/>
    <s v="C779761L"/>
    <d v="2022-04-24T00:00:00"/>
    <s v="P832533"/>
    <n v="92742"/>
    <n v="1"/>
    <n v="927420"/>
    <n v="0"/>
    <n v="927420"/>
    <n v="1"/>
    <n v="1"/>
    <n v="1"/>
    <n v="1"/>
    <d v="2022-01-07T00:00:00"/>
    <x v="2348"/>
    <n v="927420"/>
    <n v="62118"/>
    <x v="6"/>
    <x v="2"/>
    <n v="865302"/>
    <n v="0.93302063789868706"/>
    <x v="2"/>
    <x v="5"/>
    <x v="5"/>
    <x v="1"/>
    <x v="0"/>
  </r>
  <r>
    <s v="ODR4824128187u"/>
    <s v="C799421L"/>
    <d v="2021-12-24T00:00:00"/>
    <s v="P634439"/>
    <n v="92742"/>
    <n v="1"/>
    <n v="927420"/>
    <n v="0"/>
    <n v="927420"/>
    <n v="1"/>
    <n v="1"/>
    <n v="1"/>
    <n v="1"/>
    <d v="2021-12-09T00:00:00"/>
    <x v="2349"/>
    <n v="927420"/>
    <n v="77894"/>
    <x v="8"/>
    <x v="2"/>
    <n v="849526"/>
    <n v="0.91601000625390905"/>
    <x v="2"/>
    <x v="1"/>
    <x v="1"/>
    <x v="0"/>
    <x v="0"/>
  </r>
  <r>
    <s v="ODR2123231069q"/>
    <s v="C814229L"/>
    <d v="2022-01-27T00:00:00"/>
    <s v="P634439"/>
    <n v="92742"/>
    <n v="1"/>
    <n v="927420"/>
    <n v="0"/>
    <n v="927420"/>
    <n v="1"/>
    <n v="1"/>
    <n v="1"/>
    <n v="1"/>
    <d v="2021-07-13T00:00:00"/>
    <x v="2349"/>
    <n v="927420"/>
    <n v="77894"/>
    <x v="8"/>
    <x v="2"/>
    <n v="849526"/>
    <n v="0.91601000625390905"/>
    <x v="2"/>
    <x v="3"/>
    <x v="3"/>
    <x v="1"/>
    <x v="0"/>
  </r>
  <r>
    <s v="ODR8211108213e"/>
    <s v="C485693L"/>
    <d v="2021-10-27T00:00:00"/>
    <s v="P164789"/>
    <n v="92742"/>
    <n v="1"/>
    <n v="927420"/>
    <n v="0"/>
    <n v="927420"/>
    <n v="1"/>
    <n v="1"/>
    <n v="1"/>
    <n v="1"/>
    <d v="2021-07-02T00:00:00"/>
    <x v="2350"/>
    <n v="927420"/>
    <n v="76966"/>
    <x v="14"/>
    <x v="2"/>
    <n v="850454"/>
    <n v="0.91701063164477803"/>
    <x v="2"/>
    <x v="6"/>
    <x v="6"/>
    <x v="0"/>
    <x v="0"/>
  </r>
  <r>
    <s v="ODR8516884679v"/>
    <s v="C538697L"/>
    <d v="2022-03-31T00:00:00"/>
    <s v="P831721"/>
    <n v="92742"/>
    <n v="1"/>
    <n v="927420"/>
    <n v="0"/>
    <n v="927420"/>
    <n v="1"/>
    <n v="1"/>
    <n v="1"/>
    <n v="1"/>
    <d v="2022-03-16T00:00:00"/>
    <x v="2351"/>
    <n v="927420"/>
    <n v="80678"/>
    <x v="14"/>
    <x v="2"/>
    <n v="846742"/>
    <n v="0.91300813008130099"/>
    <x v="2"/>
    <x v="9"/>
    <x v="9"/>
    <x v="1"/>
    <x v="0"/>
  </r>
  <r>
    <s v="ODR6694422254w"/>
    <s v="C934224L"/>
    <d v="2022-01-05T00:00:00"/>
    <s v="P339575"/>
    <n v="92742"/>
    <n v="1"/>
    <n v="927420"/>
    <n v="0"/>
    <n v="927420"/>
    <n v="1"/>
    <n v="1"/>
    <n v="0"/>
    <n v="1"/>
    <d v="2022-05-08T00:00:00"/>
    <x v="2352"/>
    <n v="927420"/>
    <n v="55622"/>
    <x v="12"/>
    <x v="2"/>
    <n v="871798"/>
    <n v="0.94002501563477203"/>
    <x v="2"/>
    <x v="3"/>
    <x v="3"/>
    <x v="1"/>
    <x v="0"/>
  </r>
  <r>
    <s v="ODR5156652753w"/>
    <s v="C202773L"/>
    <d v="2022-06-19T00:00:00"/>
    <s v="P339575"/>
    <n v="92742"/>
    <n v="1"/>
    <n v="927420"/>
    <n v="0"/>
    <n v="927420"/>
    <n v="1"/>
    <n v="1"/>
    <n v="0"/>
    <n v="1"/>
    <d v="2022-02-19T00:00:00"/>
    <x v="2352"/>
    <n v="927420"/>
    <n v="55622"/>
    <x v="12"/>
    <x v="2"/>
    <n v="871798"/>
    <n v="0.94002501563477203"/>
    <x v="2"/>
    <x v="8"/>
    <x v="8"/>
    <x v="1"/>
    <x v="0"/>
  </r>
  <r>
    <s v="ODR7499282137b"/>
    <s v="C325171L"/>
    <d v="2022-07-21T00:00:00"/>
    <s v="P339575"/>
    <n v="92742"/>
    <n v="1"/>
    <n v="927420"/>
    <n v="0"/>
    <n v="927420"/>
    <n v="1"/>
    <n v="1"/>
    <n v="0"/>
    <n v="1"/>
    <d v="2022-07-26T00:00:00"/>
    <x v="2352"/>
    <n v="927420"/>
    <n v="55622"/>
    <x v="12"/>
    <x v="2"/>
    <n v="871798"/>
    <n v="0.94002501563477203"/>
    <x v="2"/>
    <x v="7"/>
    <x v="7"/>
    <x v="1"/>
    <x v="0"/>
  </r>
  <r>
    <s v="ODR7750835348r"/>
    <s v="C202773L"/>
    <d v="2022-11-07T00:00:00"/>
    <s v="P339575"/>
    <n v="92742"/>
    <n v="1"/>
    <n v="927420"/>
    <n v="0"/>
    <n v="927420"/>
    <n v="1"/>
    <n v="1"/>
    <n v="0"/>
    <n v="1"/>
    <d v="2022-02-19T00:00:00"/>
    <x v="2352"/>
    <n v="927420"/>
    <n v="55622"/>
    <x v="12"/>
    <x v="2"/>
    <n v="871798"/>
    <n v="0.94002501563477203"/>
    <x v="2"/>
    <x v="0"/>
    <x v="0"/>
    <x v="1"/>
    <x v="0"/>
  </r>
  <r>
    <s v="ODR6293543219r"/>
    <s v="C693125L"/>
    <d v="2022-04-24T00:00:00"/>
    <s v="P323119"/>
    <n v="46342"/>
    <n v="2"/>
    <n v="926840"/>
    <n v="0"/>
    <n v="926840"/>
    <n v="1"/>
    <n v="1"/>
    <n v="0"/>
    <n v="1"/>
    <d v="2022-03-26T00:00:00"/>
    <x v="2353"/>
    <n v="463420"/>
    <n v="38918"/>
    <x v="14"/>
    <x v="2"/>
    <n v="849004"/>
    <n v="0.91602002503128899"/>
    <x v="0"/>
    <x v="5"/>
    <x v="5"/>
    <x v="1"/>
    <x v="0"/>
  </r>
  <r>
    <s v="ODR4862722659t"/>
    <s v="C678807L"/>
    <d v="2022-01-22T00:00:00"/>
    <s v="P407562"/>
    <n v="92510"/>
    <n v="1"/>
    <n v="925100"/>
    <n v="0"/>
    <n v="925100"/>
    <n v="1"/>
    <n v="1"/>
    <n v="1"/>
    <n v="1"/>
    <d v="2022-01-10T00:00:00"/>
    <x v="2354"/>
    <n v="925100"/>
    <n v="77662"/>
    <x v="13"/>
    <x v="2"/>
    <n v="847438"/>
    <n v="0.91605015673981205"/>
    <x v="2"/>
    <x v="3"/>
    <x v="3"/>
    <x v="1"/>
    <x v="0"/>
  </r>
  <r>
    <s v="ODR3900370282y"/>
    <s v="C253252L"/>
    <d v="2022-04-05T00:00:00"/>
    <s v="P460667"/>
    <n v="92510"/>
    <n v="1"/>
    <n v="925100"/>
    <n v="0"/>
    <n v="925100"/>
    <n v="1"/>
    <n v="1"/>
    <n v="0"/>
    <n v="1"/>
    <d v="2022-05-21T00:00:00"/>
    <x v="2355"/>
    <n v="925100"/>
    <n v="59160"/>
    <x v="6"/>
    <x v="2"/>
    <n v="865940"/>
    <n v="0.93605015673981196"/>
    <x v="2"/>
    <x v="5"/>
    <x v="5"/>
    <x v="1"/>
    <x v="0"/>
  </r>
  <r>
    <s v="ODR5394178965c"/>
    <s v="C677243L"/>
    <d v="2022-02-03T00:00:00"/>
    <s v="P892750"/>
    <n v="46110"/>
    <n v="2"/>
    <n v="922200"/>
    <n v="0"/>
    <n v="922200"/>
    <n v="1"/>
    <n v="0"/>
    <n v="0"/>
    <n v="1"/>
    <d v="2022-03-08T00:00:00"/>
    <x v="2356"/>
    <n v="461100"/>
    <n v="35960"/>
    <x v="13"/>
    <x v="2"/>
    <n v="850280"/>
    <n v="0.922012578616352"/>
    <x v="0"/>
    <x v="10"/>
    <x v="10"/>
    <x v="1"/>
    <x v="1"/>
  </r>
  <r>
    <s v="ODR5113525652d"/>
    <s v="C251748L"/>
    <d v="2022-03-26T00:00:00"/>
    <s v="P343851"/>
    <n v="92220"/>
    <n v="1"/>
    <n v="922200"/>
    <n v="0"/>
    <n v="922200"/>
    <n v="1"/>
    <n v="1"/>
    <n v="1"/>
    <n v="1"/>
    <d v="2022-03-06T00:00:00"/>
    <x v="2357"/>
    <n v="922200"/>
    <n v="81142"/>
    <x v="6"/>
    <x v="2"/>
    <n v="841058"/>
    <n v="0.91201257861635199"/>
    <x v="2"/>
    <x v="9"/>
    <x v="9"/>
    <x v="1"/>
    <x v="0"/>
  </r>
  <r>
    <s v="ODR6841527370m"/>
    <s v="C741634L"/>
    <d v="2021-09-24T00:00:00"/>
    <s v="P336160"/>
    <n v="92220"/>
    <n v="1"/>
    <n v="922200"/>
    <n v="0"/>
    <n v="922200"/>
    <n v="1"/>
    <n v="1"/>
    <n v="0"/>
    <n v="1"/>
    <d v="2021-07-09T00:00:00"/>
    <x v="2358"/>
    <n v="922200"/>
    <n v="78358"/>
    <x v="8"/>
    <x v="2"/>
    <n v="843842"/>
    <n v="0.91503144654087998"/>
    <x v="2"/>
    <x v="4"/>
    <x v="4"/>
    <x v="0"/>
    <x v="0"/>
  </r>
  <r>
    <s v="ODR3222240377a"/>
    <s v="C405819L"/>
    <d v="2021-10-21T00:00:00"/>
    <s v="P864992"/>
    <n v="91350"/>
    <n v="1"/>
    <n v="913500"/>
    <n v="0"/>
    <n v="913500"/>
    <n v="1"/>
    <n v="1"/>
    <n v="0"/>
    <n v="1"/>
    <d v="2021-09-28T00:00:00"/>
    <x v="2359"/>
    <n v="913500"/>
    <n v="58464"/>
    <x v="8"/>
    <x v="2"/>
    <n v="855036"/>
    <n v="0.93600000000000005"/>
    <x v="2"/>
    <x v="6"/>
    <x v="6"/>
    <x v="0"/>
    <x v="0"/>
  </r>
  <r>
    <s v="ODR6987100399t"/>
    <s v="C814229L"/>
    <d v="2022-04-13T00:00:00"/>
    <s v="P472060"/>
    <n v="30450"/>
    <n v="3"/>
    <n v="913500"/>
    <n v="0"/>
    <n v="913500"/>
    <n v="1"/>
    <n v="1"/>
    <n v="1"/>
    <n v="1"/>
    <d v="2021-07-13T00:00:00"/>
    <x v="2360"/>
    <n v="304500"/>
    <n v="26448"/>
    <x v="8"/>
    <x v="2"/>
    <n v="834156"/>
    <n v="0.91314285714285703"/>
    <x v="0"/>
    <x v="5"/>
    <x v="5"/>
    <x v="1"/>
    <x v="0"/>
  </r>
  <r>
    <s v="ODR2937979456x"/>
    <s v="C598721L"/>
    <d v="2022-07-03T00:00:00"/>
    <s v="P508513"/>
    <n v="91350"/>
    <n v="1"/>
    <n v="913500"/>
    <n v="0"/>
    <n v="913500"/>
    <n v="1"/>
    <n v="1"/>
    <n v="1"/>
    <n v="1"/>
    <d v="2021-11-18T00:00:00"/>
    <x v="2361"/>
    <n v="913500"/>
    <n v="68498"/>
    <x v="14"/>
    <x v="2"/>
    <n v="845002"/>
    <n v="0.92501587301587296"/>
    <x v="2"/>
    <x v="7"/>
    <x v="7"/>
    <x v="1"/>
    <x v="0"/>
  </r>
  <r>
    <s v="ODR1468999756j"/>
    <s v="C725701L"/>
    <d v="2022-11-02T00:00:00"/>
    <s v="P657057"/>
    <n v="30450"/>
    <n v="3"/>
    <n v="913500"/>
    <n v="0"/>
    <n v="913500"/>
    <n v="1"/>
    <n v="1"/>
    <n v="1"/>
    <n v="1"/>
    <d v="2022-02-02T00:00:00"/>
    <x v="2362"/>
    <n v="304500"/>
    <n v="22214"/>
    <x v="14"/>
    <x v="2"/>
    <n v="846858"/>
    <n v="0.92704761904761901"/>
    <x v="0"/>
    <x v="0"/>
    <x v="0"/>
    <x v="1"/>
    <x v="0"/>
  </r>
  <r>
    <s v="ODR9045847188x"/>
    <s v="C185073L"/>
    <d v="2022-05-06T00:00:00"/>
    <s v="P562355"/>
    <n v="30450"/>
    <n v="3"/>
    <n v="913500"/>
    <n v="0"/>
    <n v="913500"/>
    <n v="1"/>
    <n v="1"/>
    <n v="1"/>
    <n v="1"/>
    <d v="2022-06-14T00:00:00"/>
    <x v="1383"/>
    <n v="319000"/>
    <n v="23896"/>
    <x v="5"/>
    <x v="2"/>
    <n v="841812"/>
    <n v="0.92152380952380997"/>
    <x v="0"/>
    <x v="2"/>
    <x v="2"/>
    <x v="1"/>
    <x v="0"/>
  </r>
  <r>
    <s v="ODR1175839712h"/>
    <s v="C642425L"/>
    <d v="2022-05-24T00:00:00"/>
    <s v="P562355"/>
    <n v="30450"/>
    <n v="3"/>
    <n v="913500"/>
    <n v="0"/>
    <n v="913500"/>
    <n v="1"/>
    <n v="1"/>
    <n v="1"/>
    <n v="1"/>
    <d v="2022-05-11T00:00:00"/>
    <x v="1383"/>
    <n v="319000"/>
    <n v="23896"/>
    <x v="5"/>
    <x v="2"/>
    <n v="841812"/>
    <n v="0.92152380952380997"/>
    <x v="0"/>
    <x v="2"/>
    <x v="2"/>
    <x v="1"/>
    <x v="0"/>
  </r>
  <r>
    <s v="ODR7122139438k"/>
    <s v="C624232L"/>
    <d v="2022-12-07T00:00:00"/>
    <s v="P586206"/>
    <n v="45530"/>
    <n v="2"/>
    <n v="910600"/>
    <n v="0"/>
    <n v="910600"/>
    <n v="1"/>
    <n v="1"/>
    <n v="1"/>
    <n v="1"/>
    <d v="2021-11-27T00:00:00"/>
    <x v="194"/>
    <n v="655400"/>
    <n v="44544"/>
    <x v="0"/>
    <x v="2"/>
    <n v="821512"/>
    <n v="0.902165605095541"/>
    <x v="2"/>
    <x v="1"/>
    <x v="1"/>
    <x v="1"/>
    <x v="0"/>
  </r>
  <r>
    <s v="ODR3712949784z"/>
    <s v="C442477L"/>
    <d v="2022-09-08T00:00:00"/>
    <s v="P700188"/>
    <n v="90480"/>
    <n v="1"/>
    <n v="904800"/>
    <n v="0"/>
    <n v="904800"/>
    <n v="1"/>
    <n v="1"/>
    <n v="1"/>
    <n v="1"/>
    <d v="2022-08-11T00:00:00"/>
    <x v="2363"/>
    <n v="904800"/>
    <n v="67860"/>
    <x v="8"/>
    <x v="2"/>
    <n v="836940"/>
    <n v="0.92500000000000004"/>
    <x v="2"/>
    <x v="4"/>
    <x v="4"/>
    <x v="1"/>
    <x v="0"/>
  </r>
  <r>
    <s v="ODR2843186060e"/>
    <s v="C162978L"/>
    <d v="2021-08-12T00:00:00"/>
    <s v="P186555"/>
    <n v="90480"/>
    <n v="1"/>
    <n v="904800"/>
    <n v="0"/>
    <n v="904800"/>
    <n v="1"/>
    <n v="1"/>
    <n v="0"/>
    <n v="1"/>
    <d v="2021-11-06T00:00:00"/>
    <x v="2103"/>
    <n v="904800"/>
    <n v="66004"/>
    <x v="14"/>
    <x v="2"/>
    <n v="838796"/>
    <n v="0.92705128205128196"/>
    <x v="2"/>
    <x v="11"/>
    <x v="11"/>
    <x v="0"/>
    <x v="0"/>
  </r>
  <r>
    <s v="ODR2919692861p"/>
    <s v="C417601L"/>
    <d v="2022-03-01T00:00:00"/>
    <s v="P186555"/>
    <n v="90480"/>
    <n v="1"/>
    <n v="904800"/>
    <n v="0"/>
    <n v="904800"/>
    <n v="1"/>
    <n v="1"/>
    <n v="1"/>
    <n v="1"/>
    <d v="2022-01-16T00:00:00"/>
    <x v="2103"/>
    <n v="904800"/>
    <n v="66004"/>
    <x v="14"/>
    <x v="2"/>
    <n v="838796"/>
    <n v="0.92705128205128196"/>
    <x v="2"/>
    <x v="9"/>
    <x v="9"/>
    <x v="1"/>
    <x v="0"/>
  </r>
  <r>
    <s v="ODR2756570368b"/>
    <s v="C666340L"/>
    <d v="2022-03-04T00:00:00"/>
    <s v="P186555"/>
    <n v="90480"/>
    <n v="1"/>
    <n v="904800"/>
    <n v="0"/>
    <n v="904800"/>
    <n v="1"/>
    <n v="1"/>
    <n v="1"/>
    <n v="7"/>
    <d v="2022-04-19T00:00:00"/>
    <x v="2103"/>
    <n v="904800"/>
    <n v="66004"/>
    <x v="14"/>
    <x v="4"/>
    <n v="838796"/>
    <n v="0.92705128205128196"/>
    <x v="2"/>
    <x v="9"/>
    <x v="9"/>
    <x v="1"/>
    <x v="0"/>
  </r>
  <r>
    <s v="ODR3882527157g"/>
    <s v="C861782L"/>
    <d v="2022-10-04T00:00:00"/>
    <s v="P186555"/>
    <n v="90480"/>
    <n v="1"/>
    <n v="904800"/>
    <n v="0"/>
    <n v="904800"/>
    <n v="1"/>
    <n v="0"/>
    <n v="0"/>
    <n v="1"/>
    <d v="2022-04-22T00:00:00"/>
    <x v="2103"/>
    <n v="904800"/>
    <n v="66004"/>
    <x v="14"/>
    <x v="2"/>
    <n v="838796"/>
    <n v="0.92705128205128196"/>
    <x v="2"/>
    <x v="6"/>
    <x v="6"/>
    <x v="1"/>
    <x v="1"/>
  </r>
  <r>
    <s v="ODR6453363534k"/>
    <s v="C288932L"/>
    <d v="2021-11-07T00:00:00"/>
    <s v="P616812"/>
    <n v="30160"/>
    <n v="3"/>
    <n v="904800"/>
    <n v="0"/>
    <n v="904800"/>
    <n v="1"/>
    <n v="1"/>
    <n v="1"/>
    <n v="12"/>
    <d v="2021-07-16T00:00:00"/>
    <x v="2364"/>
    <n v="301600"/>
    <n v="21982"/>
    <x v="11"/>
    <x v="12"/>
    <n v="838854"/>
    <n v="0.92711538461538401"/>
    <x v="0"/>
    <x v="0"/>
    <x v="0"/>
    <x v="0"/>
    <x v="0"/>
  </r>
  <r>
    <s v="ODR6035483632i"/>
    <s v="C222107L"/>
    <d v="2021-01-08T00:00:00"/>
    <s v="P120192"/>
    <n v="89900"/>
    <n v="1"/>
    <n v="899000"/>
    <n v="0"/>
    <n v="899000"/>
    <n v="1"/>
    <n v="1"/>
    <n v="0"/>
    <n v="1"/>
    <d v="2021-08-26T00:00:00"/>
    <x v="2365"/>
    <n v="899000"/>
    <n v="62002"/>
    <x v="10"/>
    <x v="2"/>
    <n v="836998"/>
    <n v="0.93103225806451595"/>
    <x v="2"/>
    <x v="3"/>
    <x v="3"/>
    <x v="0"/>
    <x v="0"/>
  </r>
  <r>
    <s v="ODR3459500724f"/>
    <s v="C986391L"/>
    <d v="2022-10-08T00:00:00"/>
    <s v="P235446"/>
    <n v="89900"/>
    <n v="1"/>
    <n v="899000"/>
    <n v="0"/>
    <n v="899000"/>
    <n v="1"/>
    <n v="1"/>
    <n v="0"/>
    <n v="1"/>
    <d v="2021-09-28T00:00:00"/>
    <x v="2366"/>
    <n v="899000"/>
    <n v="57536"/>
    <x v="13"/>
    <x v="2"/>
    <n v="841464"/>
    <n v="0.93600000000000005"/>
    <x v="2"/>
    <x v="6"/>
    <x v="6"/>
    <x v="1"/>
    <x v="0"/>
  </r>
  <r>
    <s v="ODR2760873062a"/>
    <s v="C824224L"/>
    <d v="2022-07-01T00:00:00"/>
    <s v="P559130"/>
    <n v="89900"/>
    <n v="1"/>
    <n v="899000"/>
    <n v="0"/>
    <n v="899000"/>
    <n v="1"/>
    <n v="1"/>
    <n v="1"/>
    <n v="1"/>
    <d v="2021-10-28T00:00:00"/>
    <x v="2367"/>
    <n v="899000"/>
    <n v="72790"/>
    <x v="6"/>
    <x v="2"/>
    <n v="826210"/>
    <n v="0.91903225806451605"/>
    <x v="2"/>
    <x v="7"/>
    <x v="7"/>
    <x v="1"/>
    <x v="0"/>
  </r>
  <r>
    <s v="ODR9168334858z"/>
    <s v="C694207L"/>
    <d v="2021-03-09T00:00:00"/>
    <s v="P894676"/>
    <n v="89842"/>
    <n v="1"/>
    <n v="898420"/>
    <n v="0"/>
    <n v="898420"/>
    <n v="1"/>
    <n v="1"/>
    <n v="1"/>
    <n v="1"/>
    <d v="2021-09-18T00:00:00"/>
    <x v="2368"/>
    <n v="898420"/>
    <n v="69136"/>
    <x v="14"/>
    <x v="2"/>
    <n v="829284"/>
    <n v="0.92304712717882498"/>
    <x v="2"/>
    <x v="9"/>
    <x v="9"/>
    <x v="0"/>
    <x v="0"/>
  </r>
  <r>
    <s v="ODR4889464591s"/>
    <s v="C984747L"/>
    <d v="2022-04-18T00:00:00"/>
    <s v="P419656"/>
    <n v="89842"/>
    <n v="1"/>
    <n v="898420"/>
    <n v="0"/>
    <n v="898420"/>
    <n v="1"/>
    <n v="1"/>
    <n v="1"/>
    <n v="1"/>
    <d v="2022-04-17T00:00:00"/>
    <x v="1499"/>
    <n v="898420"/>
    <n v="67338"/>
    <x v="14"/>
    <x v="2"/>
    <n v="831082"/>
    <n v="0.92504841833440898"/>
    <x v="2"/>
    <x v="5"/>
    <x v="5"/>
    <x v="1"/>
    <x v="0"/>
  </r>
  <r>
    <s v="ODR9129192059d"/>
    <s v="C263693L"/>
    <d v="2022-05-13T00:00:00"/>
    <s v="P419656"/>
    <n v="89842"/>
    <n v="1"/>
    <n v="898420"/>
    <n v="0"/>
    <n v="898420"/>
    <n v="1"/>
    <n v="1"/>
    <n v="1"/>
    <n v="4"/>
    <d v="2021-09-18T00:00:00"/>
    <x v="1499"/>
    <n v="898420"/>
    <n v="67338"/>
    <x v="14"/>
    <x v="1"/>
    <n v="831082"/>
    <n v="0.92504841833440898"/>
    <x v="2"/>
    <x v="2"/>
    <x v="2"/>
    <x v="1"/>
    <x v="0"/>
  </r>
  <r>
    <s v="ODR6409180150h"/>
    <s v="C478438L"/>
    <d v="2022-07-27T00:00:00"/>
    <s v="P419656"/>
    <n v="89842"/>
    <n v="1"/>
    <n v="898420"/>
    <n v="0"/>
    <n v="898420"/>
    <n v="1"/>
    <n v="1"/>
    <n v="1"/>
    <n v="1"/>
    <d v="2022-07-27T00:00:00"/>
    <x v="1499"/>
    <n v="898420"/>
    <n v="67338"/>
    <x v="14"/>
    <x v="2"/>
    <n v="831082"/>
    <n v="0.92504841833440898"/>
    <x v="2"/>
    <x v="7"/>
    <x v="7"/>
    <x v="1"/>
    <x v="0"/>
  </r>
  <r>
    <s v="ODR7451441591r"/>
    <s v="C744182L"/>
    <d v="2022-07-22T00:00:00"/>
    <s v="P308596"/>
    <n v="89610"/>
    <n v="1"/>
    <n v="896100"/>
    <n v="0"/>
    <n v="896100"/>
    <n v="1"/>
    <n v="1"/>
    <n v="1"/>
    <n v="1"/>
    <d v="2022-07-21T00:00:00"/>
    <x v="2369"/>
    <n v="896100"/>
    <n v="71688"/>
    <x v="6"/>
    <x v="2"/>
    <n v="824412"/>
    <n v="0.92"/>
    <x v="2"/>
    <x v="7"/>
    <x v="7"/>
    <x v="1"/>
    <x v="0"/>
  </r>
  <r>
    <s v="ODR4381422733m"/>
    <s v="C231714L"/>
    <d v="2022-01-18T00:00:00"/>
    <s v="P851316"/>
    <n v="88914"/>
    <n v="1"/>
    <n v="889140"/>
    <n v="0"/>
    <n v="889140"/>
    <n v="1"/>
    <n v="0"/>
    <n v="0"/>
    <n v="4"/>
    <d v="2022-01-28T00:00:00"/>
    <x v="2370"/>
    <n v="889140"/>
    <n v="79982"/>
    <x v="14"/>
    <x v="1"/>
    <n v="809158"/>
    <n v="0.91004566210045701"/>
    <x v="2"/>
    <x v="3"/>
    <x v="3"/>
    <x v="1"/>
    <x v="1"/>
  </r>
  <r>
    <s v="ODR9656401660l"/>
    <s v="C231714L"/>
    <d v="2022-01-19T00:00:00"/>
    <s v="P851316"/>
    <n v="88914"/>
    <n v="1"/>
    <n v="889140"/>
    <n v="0"/>
    <n v="889140"/>
    <n v="1"/>
    <n v="0"/>
    <n v="0"/>
    <n v="4"/>
    <d v="2022-01-28T00:00:00"/>
    <x v="2370"/>
    <n v="889140"/>
    <n v="79982"/>
    <x v="14"/>
    <x v="1"/>
    <n v="809158"/>
    <n v="0.91004566210045701"/>
    <x v="2"/>
    <x v="3"/>
    <x v="3"/>
    <x v="1"/>
    <x v="1"/>
  </r>
  <r>
    <s v="ODR5041460711m"/>
    <s v="C707750L"/>
    <d v="2022-03-18T00:00:00"/>
    <s v="P941691"/>
    <n v="88740"/>
    <n v="1"/>
    <n v="887400"/>
    <n v="0"/>
    <n v="887400"/>
    <n v="1"/>
    <n v="0"/>
    <n v="0"/>
    <n v="1"/>
    <d v="2022-03-28T00:00:00"/>
    <x v="2371"/>
    <n v="887400"/>
    <n v="57652"/>
    <x v="6"/>
    <x v="2"/>
    <n v="829748"/>
    <n v="0.93503267973856197"/>
    <x v="2"/>
    <x v="9"/>
    <x v="9"/>
    <x v="1"/>
    <x v="1"/>
  </r>
  <r>
    <s v="ODR2574445815x"/>
    <s v="C970497L"/>
    <d v="2022-02-19T00:00:00"/>
    <s v="P970458"/>
    <n v="88740"/>
    <n v="1"/>
    <n v="887400"/>
    <n v="0"/>
    <n v="887400"/>
    <n v="1"/>
    <n v="0"/>
    <n v="0"/>
    <n v="1"/>
    <d v="2021-11-26T00:00:00"/>
    <x v="2296"/>
    <n v="887400"/>
    <n v="55854"/>
    <x v="14"/>
    <x v="2"/>
    <n v="831546"/>
    <n v="0.93705882352941205"/>
    <x v="2"/>
    <x v="10"/>
    <x v="10"/>
    <x v="1"/>
    <x v="1"/>
  </r>
  <r>
    <s v="ODR7443606651m"/>
    <s v="C539674L"/>
    <d v="2021-07-10T00:00:00"/>
    <s v="P323833"/>
    <n v="29580"/>
    <n v="3"/>
    <n v="887400"/>
    <n v="0"/>
    <n v="887400"/>
    <n v="1"/>
    <n v="1"/>
    <n v="1"/>
    <n v="1"/>
    <d v="2021-09-12T00:00:00"/>
    <x v="1993"/>
    <n v="295800"/>
    <n v="20996"/>
    <x v="11"/>
    <x v="2"/>
    <n v="824412"/>
    <n v="0.92901960784313697"/>
    <x v="0"/>
    <x v="7"/>
    <x v="7"/>
    <x v="0"/>
    <x v="0"/>
  </r>
  <r>
    <s v="ODR2503185632c"/>
    <s v="C851854L"/>
    <d v="2021-10-09T00:00:00"/>
    <s v="P323833"/>
    <n v="29580"/>
    <n v="3"/>
    <n v="887400"/>
    <n v="0"/>
    <n v="887400"/>
    <n v="1"/>
    <n v="1"/>
    <n v="0"/>
    <n v="1"/>
    <d v="2021-07-01T00:00:00"/>
    <x v="1993"/>
    <n v="295800"/>
    <n v="20996"/>
    <x v="11"/>
    <x v="2"/>
    <n v="824412"/>
    <n v="0.92901960784313697"/>
    <x v="0"/>
    <x v="6"/>
    <x v="6"/>
    <x v="0"/>
    <x v="0"/>
  </r>
  <r>
    <s v="ODR8411509810e"/>
    <s v="C236137L"/>
    <d v="2022-06-15T00:00:00"/>
    <s v="P506768"/>
    <n v="9860"/>
    <n v="9"/>
    <n v="887400"/>
    <n v="0"/>
    <n v="887400"/>
    <n v="1"/>
    <n v="0"/>
    <n v="0"/>
    <n v="1"/>
    <d v="2021-10-07T00:00:00"/>
    <x v="1018"/>
    <n v="98600"/>
    <n v="8642"/>
    <x v="11"/>
    <x v="2"/>
    <n v="809622"/>
    <n v="0.91235294117647103"/>
    <x v="0"/>
    <x v="8"/>
    <x v="8"/>
    <x v="1"/>
    <x v="1"/>
  </r>
  <r>
    <s v="ODR1600856967f"/>
    <s v="C625394L"/>
    <d v="2021-12-23T00:00:00"/>
    <s v="P726800"/>
    <n v="29522"/>
    <n v="3"/>
    <n v="885660"/>
    <n v="0"/>
    <n v="885660"/>
    <n v="1"/>
    <n v="1"/>
    <n v="0"/>
    <n v="1"/>
    <d v="2021-11-26T00:00:00"/>
    <x v="2372"/>
    <n v="295220"/>
    <n v="24186"/>
    <x v="5"/>
    <x v="2"/>
    <n v="813102"/>
    <n v="0.91807465618860495"/>
    <x v="0"/>
    <x v="1"/>
    <x v="1"/>
    <x v="0"/>
    <x v="0"/>
  </r>
  <r>
    <s v="ODR7154465134v"/>
    <s v="C692506L"/>
    <d v="2021-12-14T00:00:00"/>
    <s v="P371536"/>
    <n v="88508"/>
    <n v="1"/>
    <n v="885080"/>
    <n v="0"/>
    <n v="885080"/>
    <n v="1"/>
    <n v="1"/>
    <n v="1"/>
    <n v="1"/>
    <d v="2021-12-13T00:00:00"/>
    <x v="2373"/>
    <n v="885080"/>
    <n v="74298"/>
    <x v="6"/>
    <x v="2"/>
    <n v="810782"/>
    <n v="0.91605504587155995"/>
    <x v="2"/>
    <x v="1"/>
    <x v="1"/>
    <x v="0"/>
    <x v="0"/>
  </r>
  <r>
    <s v="ODR1898379262f"/>
    <s v="C283740L"/>
    <d v="2022-05-16T00:00:00"/>
    <s v="P371536"/>
    <n v="88508"/>
    <n v="1"/>
    <n v="885080"/>
    <n v="0"/>
    <n v="885080"/>
    <n v="1"/>
    <n v="0"/>
    <n v="0"/>
    <n v="7"/>
    <d v="2022-05-03T00:00:00"/>
    <x v="2373"/>
    <n v="885080"/>
    <n v="74298"/>
    <x v="6"/>
    <x v="4"/>
    <n v="810782"/>
    <n v="0.91605504587155995"/>
    <x v="2"/>
    <x v="2"/>
    <x v="2"/>
    <x v="1"/>
    <x v="1"/>
  </r>
  <r>
    <s v="ODR8129910001v"/>
    <s v="C688485L"/>
    <d v="2021-10-10T00:00:00"/>
    <s v="P289460"/>
    <n v="88508"/>
    <n v="1"/>
    <n v="885080"/>
    <n v="0"/>
    <n v="885080"/>
    <n v="1"/>
    <n v="0"/>
    <n v="0"/>
    <n v="1"/>
    <d v="2021-10-16T00:00:00"/>
    <x v="2374"/>
    <n v="885080"/>
    <n v="77836"/>
    <x v="0"/>
    <x v="2"/>
    <n v="807244"/>
    <n v="0.91205766710353897"/>
    <x v="2"/>
    <x v="6"/>
    <x v="6"/>
    <x v="0"/>
    <x v="1"/>
  </r>
  <r>
    <s v="ODR5328230895d"/>
    <s v="C869965L"/>
    <d v="2021-11-28T00:00:00"/>
    <s v="P258191"/>
    <n v="88508"/>
    <n v="1"/>
    <n v="885080"/>
    <n v="0"/>
    <n v="885080"/>
    <n v="1"/>
    <n v="0"/>
    <n v="0"/>
    <n v="4"/>
    <d v="2021-11-27T00:00:00"/>
    <x v="2375"/>
    <n v="885080"/>
    <n v="64554"/>
    <x v="0"/>
    <x v="1"/>
    <n v="820526"/>
    <n v="0.927064220183486"/>
    <x v="2"/>
    <x v="0"/>
    <x v="0"/>
    <x v="0"/>
    <x v="1"/>
  </r>
  <r>
    <s v="ODR5861921405e"/>
    <s v="C298129L"/>
    <d v="2022-01-19T00:00:00"/>
    <s v="P258191"/>
    <n v="88508"/>
    <n v="1"/>
    <n v="885080"/>
    <n v="0"/>
    <n v="885080"/>
    <n v="1"/>
    <n v="1"/>
    <n v="1"/>
    <n v="1"/>
    <d v="2022-01-21T00:00:00"/>
    <x v="2375"/>
    <n v="885080"/>
    <n v="64554"/>
    <x v="0"/>
    <x v="2"/>
    <n v="820526"/>
    <n v="0.927064220183486"/>
    <x v="2"/>
    <x v="3"/>
    <x v="3"/>
    <x v="1"/>
    <x v="0"/>
  </r>
  <r>
    <s v="ODR9297900923u"/>
    <s v="C811149L"/>
    <d v="2022-01-29T00:00:00"/>
    <s v="P160003"/>
    <n v="88450"/>
    <n v="1"/>
    <n v="884500"/>
    <n v="0"/>
    <n v="884500"/>
    <n v="1"/>
    <n v="1"/>
    <n v="1"/>
    <n v="1"/>
    <d v="2022-01-11T00:00:00"/>
    <x v="2376"/>
    <n v="884500"/>
    <n v="68962"/>
    <x v="3"/>
    <x v="2"/>
    <n v="815538"/>
    <n v="0.92203278688524604"/>
    <x v="2"/>
    <x v="3"/>
    <x v="3"/>
    <x v="1"/>
    <x v="0"/>
  </r>
  <r>
    <s v="ODR8603011297l"/>
    <s v="C214771L"/>
    <d v="2022-11-02T00:00:00"/>
    <s v="P160003"/>
    <n v="88450"/>
    <n v="1"/>
    <n v="884500"/>
    <n v="0"/>
    <n v="884500"/>
    <n v="1"/>
    <n v="1"/>
    <n v="1"/>
    <n v="1"/>
    <d v="2021-10-12T00:00:00"/>
    <x v="2376"/>
    <n v="884500"/>
    <n v="68962"/>
    <x v="3"/>
    <x v="2"/>
    <n v="815538"/>
    <n v="0.92203278688524604"/>
    <x v="2"/>
    <x v="0"/>
    <x v="0"/>
    <x v="1"/>
    <x v="0"/>
  </r>
  <r>
    <s v="ODR9016003594z"/>
    <s v="C276022L"/>
    <d v="2022-04-15T00:00:00"/>
    <s v="P476267"/>
    <n v="88450"/>
    <n v="1"/>
    <n v="884500"/>
    <n v="0"/>
    <n v="884500"/>
    <n v="1"/>
    <n v="1"/>
    <n v="1"/>
    <n v="1"/>
    <d v="2022-04-09T00:00:00"/>
    <x v="1831"/>
    <n v="884500"/>
    <n v="75168"/>
    <x v="14"/>
    <x v="2"/>
    <n v="809332"/>
    <n v="0.91501639344262298"/>
    <x v="2"/>
    <x v="5"/>
    <x v="5"/>
    <x v="1"/>
    <x v="0"/>
  </r>
  <r>
    <s v="ODR7021535265e"/>
    <s v="C267039L"/>
    <d v="2021-11-12T00:00:00"/>
    <s v="P996636"/>
    <n v="22040"/>
    <n v="4"/>
    <n v="881600"/>
    <n v="0"/>
    <n v="881600"/>
    <n v="1"/>
    <n v="1"/>
    <n v="1"/>
    <n v="1"/>
    <d v="2021-11-07T00:00:00"/>
    <x v="1654"/>
    <n v="220400"/>
    <n v="19372"/>
    <x v="11"/>
    <x v="2"/>
    <n v="804112"/>
    <n v="0.91210526315789497"/>
    <x v="0"/>
    <x v="0"/>
    <x v="0"/>
    <x v="0"/>
    <x v="0"/>
  </r>
  <r>
    <s v="ODR1937914267k"/>
    <s v="C208458L"/>
    <d v="2021-12-11T00:00:00"/>
    <s v="P619315"/>
    <n v="43500"/>
    <n v="2"/>
    <n v="870000"/>
    <n v="0"/>
    <n v="870000"/>
    <n v="1"/>
    <n v="1"/>
    <n v="1"/>
    <n v="1"/>
    <d v="2021-10-10T00:00:00"/>
    <x v="2377"/>
    <n v="435000"/>
    <n v="37410"/>
    <x v="10"/>
    <x v="2"/>
    <n v="795180"/>
    <n v="0.91400000000000003"/>
    <x v="0"/>
    <x v="1"/>
    <x v="1"/>
    <x v="0"/>
    <x v="0"/>
  </r>
  <r>
    <s v="ODR2800518544a"/>
    <s v="C365675L"/>
    <d v="2021-07-07T00:00:00"/>
    <s v="P316760"/>
    <n v="87000"/>
    <n v="1"/>
    <n v="870000"/>
    <n v="0"/>
    <n v="870000"/>
    <n v="1"/>
    <n v="1"/>
    <n v="0"/>
    <n v="1"/>
    <d v="2021-07-15T00:00:00"/>
    <x v="2378"/>
    <n v="870000"/>
    <n v="55680"/>
    <x v="13"/>
    <x v="2"/>
    <n v="814320"/>
    <n v="0.93600000000000005"/>
    <x v="2"/>
    <x v="7"/>
    <x v="7"/>
    <x v="0"/>
    <x v="0"/>
  </r>
  <r>
    <s v="ODR5324321648f"/>
    <s v="C525405L"/>
    <d v="2021-10-13T00:00:00"/>
    <s v="P489854"/>
    <n v="17400"/>
    <n v="5"/>
    <n v="870000"/>
    <n v="0"/>
    <n v="870000"/>
    <n v="1"/>
    <n v="0"/>
    <n v="0"/>
    <n v="4"/>
    <d v="2021-07-24T00:00:00"/>
    <x v="1317"/>
    <n v="174000"/>
    <n v="13398"/>
    <x v="13"/>
    <x v="1"/>
    <n v="803010"/>
    <n v="0.92300000000000004"/>
    <x v="0"/>
    <x v="6"/>
    <x v="6"/>
    <x v="0"/>
    <x v="1"/>
  </r>
  <r>
    <s v="ODR4866700005h"/>
    <s v="C352783L"/>
    <d v="2021-11-23T00:00:00"/>
    <s v="P108360"/>
    <n v="87000"/>
    <n v="1"/>
    <n v="870000"/>
    <n v="0"/>
    <n v="870000"/>
    <n v="1"/>
    <n v="1"/>
    <n v="1"/>
    <n v="1"/>
    <d v="2021-11-08T00:00:00"/>
    <x v="2379"/>
    <n v="870000"/>
    <n v="55680"/>
    <x v="13"/>
    <x v="2"/>
    <n v="814320"/>
    <n v="0.93600000000000005"/>
    <x v="2"/>
    <x v="0"/>
    <x v="0"/>
    <x v="0"/>
    <x v="0"/>
  </r>
  <r>
    <s v="ODR4890220715u"/>
    <s v="C525405L"/>
    <d v="2022-03-01T00:00:00"/>
    <s v="P489854"/>
    <n v="17400"/>
    <n v="5"/>
    <n v="870000"/>
    <n v="0"/>
    <n v="870000"/>
    <n v="1"/>
    <n v="1"/>
    <n v="1"/>
    <n v="1"/>
    <d v="2021-07-24T00:00:00"/>
    <x v="1317"/>
    <n v="174000"/>
    <n v="13398"/>
    <x v="13"/>
    <x v="2"/>
    <n v="803010"/>
    <n v="0.92300000000000004"/>
    <x v="0"/>
    <x v="9"/>
    <x v="9"/>
    <x v="1"/>
    <x v="0"/>
  </r>
  <r>
    <s v="ODR1552193806b"/>
    <s v="C525405L"/>
    <d v="2022-03-03T00:00:00"/>
    <s v="P489854"/>
    <n v="17400"/>
    <n v="5"/>
    <n v="870000"/>
    <n v="0"/>
    <n v="870000"/>
    <n v="1"/>
    <n v="1"/>
    <n v="1"/>
    <n v="1"/>
    <d v="2021-07-24T00:00:00"/>
    <x v="1317"/>
    <n v="174000"/>
    <n v="13398"/>
    <x v="13"/>
    <x v="2"/>
    <n v="803010"/>
    <n v="0.92300000000000004"/>
    <x v="0"/>
    <x v="9"/>
    <x v="9"/>
    <x v="1"/>
    <x v="0"/>
  </r>
  <r>
    <s v="ODR5747444684a"/>
    <s v="C448063L"/>
    <d v="2022-04-23T00:00:00"/>
    <s v="P887401"/>
    <n v="87000"/>
    <n v="1"/>
    <n v="870000"/>
    <n v="0"/>
    <n v="870000"/>
    <n v="1"/>
    <n v="1"/>
    <n v="1"/>
    <n v="1"/>
    <d v="2022-02-15T00:00:00"/>
    <x v="2380"/>
    <n v="870000"/>
    <n v="71340"/>
    <x v="3"/>
    <x v="2"/>
    <n v="798660"/>
    <n v="0.91800000000000004"/>
    <x v="2"/>
    <x v="5"/>
    <x v="5"/>
    <x v="1"/>
    <x v="0"/>
  </r>
  <r>
    <s v="ODR2753792560t"/>
    <s v="C669116L"/>
    <d v="2021-08-11T00:00:00"/>
    <s v="P980609"/>
    <n v="87000"/>
    <n v="1"/>
    <n v="870000"/>
    <n v="0"/>
    <n v="870000"/>
    <n v="1"/>
    <n v="1"/>
    <n v="1"/>
    <n v="1"/>
    <d v="2021-11-18T00:00:00"/>
    <x v="2381"/>
    <n v="870000"/>
    <n v="76560"/>
    <x v="6"/>
    <x v="2"/>
    <n v="793440"/>
    <n v="0.91200000000000003"/>
    <x v="2"/>
    <x v="11"/>
    <x v="11"/>
    <x v="0"/>
    <x v="0"/>
  </r>
  <r>
    <s v="ODR5273862587q"/>
    <s v="C279046L"/>
    <d v="2021-08-27T00:00:00"/>
    <s v="P130102"/>
    <n v="87000"/>
    <n v="1"/>
    <n v="870000"/>
    <n v="0"/>
    <n v="870000"/>
    <n v="1"/>
    <n v="1"/>
    <n v="1"/>
    <n v="1"/>
    <d v="2021-08-25T00:00:00"/>
    <x v="2382"/>
    <n v="870000"/>
    <n v="75690"/>
    <x v="6"/>
    <x v="2"/>
    <n v="794310"/>
    <n v="0.91300000000000003"/>
    <x v="2"/>
    <x v="11"/>
    <x v="11"/>
    <x v="0"/>
    <x v="0"/>
  </r>
  <r>
    <s v="ODR6931371716k"/>
    <s v="C468561L"/>
    <d v="2021-10-08T00:00:00"/>
    <s v="P206839"/>
    <n v="87000"/>
    <n v="1"/>
    <n v="870000"/>
    <n v="0"/>
    <n v="870000"/>
    <n v="1"/>
    <n v="1"/>
    <n v="0"/>
    <n v="1"/>
    <d v="2021-07-14T00:00:00"/>
    <x v="2383"/>
    <n v="870000"/>
    <n v="54810"/>
    <x v="6"/>
    <x v="2"/>
    <n v="815190"/>
    <n v="0.93700000000000006"/>
    <x v="2"/>
    <x v="6"/>
    <x v="6"/>
    <x v="0"/>
    <x v="0"/>
  </r>
  <r>
    <s v="ODR4078808377j"/>
    <s v="C763100L"/>
    <d v="2021-10-30T00:00:00"/>
    <s v="P990886"/>
    <n v="87000"/>
    <n v="1"/>
    <n v="870000"/>
    <n v="0"/>
    <n v="870000"/>
    <n v="1"/>
    <n v="1"/>
    <n v="1"/>
    <n v="1"/>
    <d v="2021-09-03T00:00:00"/>
    <x v="2384"/>
    <n v="870000"/>
    <n v="77430"/>
    <x v="6"/>
    <x v="2"/>
    <n v="792570"/>
    <n v="0.91100000000000003"/>
    <x v="2"/>
    <x v="6"/>
    <x v="6"/>
    <x v="0"/>
    <x v="0"/>
  </r>
  <r>
    <s v="ODR5275419871l"/>
    <s v="C157342L"/>
    <d v="2022-03-21T00:00:00"/>
    <s v="P813931"/>
    <n v="87000"/>
    <n v="1"/>
    <n v="870000"/>
    <n v="0"/>
    <n v="870000"/>
    <n v="1"/>
    <n v="1"/>
    <n v="0"/>
    <n v="1"/>
    <d v="2022-03-02T00:00:00"/>
    <x v="2385"/>
    <n v="870000"/>
    <n v="62640"/>
    <x v="6"/>
    <x v="2"/>
    <n v="807360"/>
    <n v="0.92800000000000005"/>
    <x v="2"/>
    <x v="9"/>
    <x v="9"/>
    <x v="1"/>
    <x v="0"/>
  </r>
  <r>
    <s v="ODR6026510797o"/>
    <s v="C548863L"/>
    <d v="2022-09-03T00:00:00"/>
    <s v="P671611"/>
    <n v="87000"/>
    <n v="1"/>
    <n v="870000"/>
    <n v="0"/>
    <n v="870000"/>
    <n v="1"/>
    <n v="1"/>
    <n v="0"/>
    <n v="1"/>
    <d v="2022-03-20T00:00:00"/>
    <x v="2386"/>
    <n v="783000"/>
    <n v="65772"/>
    <x v="6"/>
    <x v="2"/>
    <n v="804228"/>
    <n v="0.9244"/>
    <x v="2"/>
    <x v="4"/>
    <x v="4"/>
    <x v="1"/>
    <x v="0"/>
  </r>
  <r>
    <s v="ODR9698540681n"/>
    <s v="C125658L"/>
    <d v="2021-09-21T00:00:00"/>
    <s v="P999277"/>
    <n v="87000"/>
    <n v="1"/>
    <n v="870000"/>
    <n v="0"/>
    <n v="870000"/>
    <n v="1"/>
    <n v="1"/>
    <n v="0"/>
    <n v="1"/>
    <d v="2021-08-11T00:00:00"/>
    <x v="2387"/>
    <n v="870000"/>
    <n v="75690"/>
    <x v="8"/>
    <x v="2"/>
    <n v="794310"/>
    <n v="0.91300000000000003"/>
    <x v="2"/>
    <x v="4"/>
    <x v="4"/>
    <x v="0"/>
    <x v="0"/>
  </r>
  <r>
    <s v="ODR6570309250d"/>
    <s v="C338216L"/>
    <d v="2022-04-30T00:00:00"/>
    <s v="P997731"/>
    <n v="87000"/>
    <n v="1"/>
    <n v="870000"/>
    <n v="0"/>
    <n v="870000"/>
    <n v="1"/>
    <n v="1"/>
    <n v="0"/>
    <n v="1"/>
    <d v="2021-11-28T00:00:00"/>
    <x v="2388"/>
    <n v="870000"/>
    <n v="53070"/>
    <x v="8"/>
    <x v="2"/>
    <n v="816930"/>
    <n v="0.93899999999999995"/>
    <x v="2"/>
    <x v="5"/>
    <x v="5"/>
    <x v="1"/>
    <x v="0"/>
  </r>
  <r>
    <s v="ODR6104976276o"/>
    <s v="C815084L"/>
    <d v="2022-01-16T00:00:00"/>
    <s v="P370239"/>
    <n v="87000"/>
    <n v="1"/>
    <n v="870000"/>
    <n v="0"/>
    <n v="870000"/>
    <n v="1"/>
    <n v="1"/>
    <n v="1"/>
    <n v="1"/>
    <d v="2022-01-17T00:00:00"/>
    <x v="146"/>
    <n v="783000"/>
    <n v="60262"/>
    <x v="14"/>
    <x v="2"/>
    <n v="809738"/>
    <n v="0.93073333333333297"/>
    <x v="2"/>
    <x v="3"/>
    <x v="3"/>
    <x v="1"/>
    <x v="0"/>
  </r>
  <r>
    <s v="ODR6299883980s"/>
    <s v="C577641L"/>
    <d v="2022-02-03T00:00:00"/>
    <s v="P370239"/>
    <n v="87000"/>
    <n v="1"/>
    <n v="870000"/>
    <n v="0"/>
    <n v="870000"/>
    <n v="1"/>
    <n v="1"/>
    <n v="1"/>
    <n v="1"/>
    <d v="2022-03-20T00:00:00"/>
    <x v="146"/>
    <n v="783000"/>
    <n v="60262"/>
    <x v="14"/>
    <x v="2"/>
    <n v="809738"/>
    <n v="0.93073333333333297"/>
    <x v="2"/>
    <x v="10"/>
    <x v="10"/>
    <x v="1"/>
    <x v="0"/>
  </r>
  <r>
    <s v="ODR2823464239u"/>
    <s v="C822661L"/>
    <d v="2022-02-15T00:00:00"/>
    <s v="P692012"/>
    <n v="87000"/>
    <n v="1"/>
    <n v="870000"/>
    <n v="0"/>
    <n v="870000"/>
    <n v="1"/>
    <n v="0"/>
    <n v="0"/>
    <n v="4"/>
    <d v="2022-02-28T00:00:00"/>
    <x v="2389"/>
    <n v="504600"/>
    <n v="38802"/>
    <x v="14"/>
    <x v="1"/>
    <n v="831198"/>
    <n v="0.95540000000000003"/>
    <x v="0"/>
    <x v="10"/>
    <x v="10"/>
    <x v="1"/>
    <x v="1"/>
  </r>
  <r>
    <s v="ODR5228367209c"/>
    <s v="C287258L"/>
    <d v="2022-03-23T00:00:00"/>
    <s v="P815219"/>
    <n v="43500"/>
    <n v="2"/>
    <n v="870000"/>
    <n v="0"/>
    <n v="870000"/>
    <n v="1"/>
    <n v="1"/>
    <n v="0"/>
    <n v="1"/>
    <d v="2022-03-06T00:00:00"/>
    <x v="2390"/>
    <n v="435000"/>
    <n v="35206"/>
    <x v="14"/>
    <x v="2"/>
    <n v="799588"/>
    <n v="0.91906666666666703"/>
    <x v="0"/>
    <x v="9"/>
    <x v="9"/>
    <x v="1"/>
    <x v="0"/>
  </r>
  <r>
    <s v="ODR9662296212f"/>
    <s v="C724757L"/>
    <d v="2021-02-10T00:00:00"/>
    <s v="P507524"/>
    <n v="87000"/>
    <n v="1"/>
    <n v="870000"/>
    <n v="0"/>
    <n v="870000"/>
    <n v="1"/>
    <n v="0"/>
    <n v="0"/>
    <n v="4"/>
    <d v="2021-09-25T00:00:00"/>
    <x v="2391"/>
    <n v="870000"/>
    <n v="71340"/>
    <x v="0"/>
    <x v="1"/>
    <n v="798660"/>
    <n v="0.91800000000000004"/>
    <x v="2"/>
    <x v="10"/>
    <x v="10"/>
    <x v="0"/>
    <x v="1"/>
  </r>
  <r>
    <s v="ODR3222155741o"/>
    <s v="C889309L"/>
    <d v="2021-07-11T00:00:00"/>
    <s v="P507524"/>
    <n v="87000"/>
    <n v="1"/>
    <n v="870000"/>
    <n v="0"/>
    <n v="870000"/>
    <n v="1"/>
    <n v="1"/>
    <n v="0"/>
    <n v="4"/>
    <d v="2021-09-25T00:00:00"/>
    <x v="2391"/>
    <n v="870000"/>
    <n v="71340"/>
    <x v="0"/>
    <x v="1"/>
    <n v="798660"/>
    <n v="0.91800000000000004"/>
    <x v="2"/>
    <x v="7"/>
    <x v="7"/>
    <x v="0"/>
    <x v="0"/>
  </r>
  <r>
    <s v="ODR6881209566p"/>
    <s v="C496630L"/>
    <d v="2021-08-25T00:00:00"/>
    <s v="P324617"/>
    <n v="87000"/>
    <n v="1"/>
    <n v="870000"/>
    <n v="0"/>
    <n v="870000"/>
    <n v="1"/>
    <n v="1"/>
    <n v="1"/>
    <n v="1"/>
    <d v="2021-08-25T00:00:00"/>
    <x v="2392"/>
    <n v="1449420"/>
    <n v="99992"/>
    <x v="0"/>
    <x v="2"/>
    <n v="770008"/>
    <n v="0.885066666666667"/>
    <x v="2"/>
    <x v="11"/>
    <x v="11"/>
    <x v="0"/>
    <x v="0"/>
  </r>
  <r>
    <s v="ODR6443614944h"/>
    <s v="C318689L"/>
    <d v="2022-02-01T00:00:00"/>
    <s v="P185890"/>
    <n v="87000"/>
    <n v="1"/>
    <n v="870000"/>
    <n v="0"/>
    <n v="870000"/>
    <n v="1"/>
    <n v="1"/>
    <n v="1"/>
    <n v="1"/>
    <d v="2021-12-18T00:00:00"/>
    <x v="2393"/>
    <n v="870000"/>
    <n v="70470"/>
    <x v="0"/>
    <x v="2"/>
    <n v="799530"/>
    <n v="0.91900000000000004"/>
    <x v="2"/>
    <x v="10"/>
    <x v="10"/>
    <x v="1"/>
    <x v="0"/>
  </r>
  <r>
    <s v="ODR9773922545o"/>
    <s v="C774677L"/>
    <d v="2022-03-02T00:00:00"/>
    <s v="P508011"/>
    <n v="87000"/>
    <n v="1"/>
    <n v="870000"/>
    <n v="0"/>
    <n v="870000"/>
    <n v="1"/>
    <n v="1"/>
    <n v="0"/>
    <n v="1"/>
    <d v="2022-02-01T00:00:00"/>
    <x v="2394"/>
    <n v="870000"/>
    <n v="60030"/>
    <x v="0"/>
    <x v="2"/>
    <n v="809970"/>
    <n v="0.93100000000000005"/>
    <x v="2"/>
    <x v="9"/>
    <x v="9"/>
    <x v="1"/>
    <x v="0"/>
  </r>
  <r>
    <s v="ODR5613780676i"/>
    <s v="C374256L"/>
    <d v="2022-03-26T00:00:00"/>
    <s v="P858068"/>
    <n v="29000"/>
    <n v="3"/>
    <n v="870000"/>
    <n v="0"/>
    <n v="870000"/>
    <n v="1"/>
    <n v="0"/>
    <n v="0"/>
    <n v="13"/>
    <d v="2021-10-22T00:00:00"/>
    <x v="0"/>
    <n v="261000"/>
    <n v="18270"/>
    <x v="0"/>
    <x v="7"/>
    <n v="815190"/>
    <n v="0.93700000000000006"/>
    <x v="0"/>
    <x v="9"/>
    <x v="9"/>
    <x v="1"/>
    <x v="1"/>
  </r>
  <r>
    <s v="ODR1694926293e"/>
    <s v="C559026L"/>
    <d v="2022-05-20T00:00:00"/>
    <s v="P557054"/>
    <n v="43500"/>
    <n v="2"/>
    <n v="870000"/>
    <n v="0"/>
    <n v="870000"/>
    <n v="1"/>
    <n v="1"/>
    <n v="1"/>
    <n v="1"/>
    <d v="2022-05-17T00:00:00"/>
    <x v="156"/>
    <n v="1159420"/>
    <n v="74182"/>
    <x v="0"/>
    <x v="2"/>
    <n v="721636"/>
    <n v="0.82946666666666702"/>
    <x v="2"/>
    <x v="2"/>
    <x v="2"/>
    <x v="1"/>
    <x v="0"/>
  </r>
  <r>
    <s v="ODR2378986198t"/>
    <s v="C485651L"/>
    <d v="2022-05-21T00:00:00"/>
    <s v="P557054"/>
    <n v="43500"/>
    <n v="2"/>
    <n v="870000"/>
    <n v="0"/>
    <n v="870000"/>
    <n v="1"/>
    <n v="1"/>
    <n v="1"/>
    <n v="4"/>
    <d v="2022-05-20T00:00:00"/>
    <x v="156"/>
    <n v="1159420"/>
    <n v="74182"/>
    <x v="0"/>
    <x v="1"/>
    <n v="721636"/>
    <n v="0.82946666666666702"/>
    <x v="2"/>
    <x v="2"/>
    <x v="2"/>
    <x v="1"/>
    <x v="0"/>
  </r>
  <r>
    <s v="ODR9783584646i"/>
    <s v="C415016L"/>
    <d v="2022-05-24T00:00:00"/>
    <s v="P557054"/>
    <n v="43500"/>
    <n v="2"/>
    <n v="870000"/>
    <n v="0"/>
    <n v="870000"/>
    <n v="1"/>
    <n v="0"/>
    <n v="0"/>
    <n v="4"/>
    <d v="2021-11-19T00:00:00"/>
    <x v="156"/>
    <n v="1159420"/>
    <n v="74182"/>
    <x v="0"/>
    <x v="1"/>
    <n v="721636"/>
    <n v="0.82946666666666702"/>
    <x v="2"/>
    <x v="2"/>
    <x v="2"/>
    <x v="1"/>
    <x v="1"/>
  </r>
  <r>
    <s v="ODR3785694897x"/>
    <s v="C480341L"/>
    <d v="2022-06-13T00:00:00"/>
    <s v="P557054"/>
    <n v="43500"/>
    <n v="2"/>
    <n v="870000"/>
    <n v="0"/>
    <n v="870000"/>
    <n v="1"/>
    <n v="1"/>
    <n v="1"/>
    <n v="1"/>
    <d v="2022-06-25T00:00:00"/>
    <x v="156"/>
    <n v="1159420"/>
    <n v="74182"/>
    <x v="0"/>
    <x v="2"/>
    <n v="721636"/>
    <n v="0.82946666666666702"/>
    <x v="2"/>
    <x v="8"/>
    <x v="8"/>
    <x v="1"/>
    <x v="0"/>
  </r>
  <r>
    <s v="ODR8232881922y"/>
    <s v="C655359L"/>
    <d v="2022-06-14T00:00:00"/>
    <s v="P557054"/>
    <n v="43500"/>
    <n v="2"/>
    <n v="870000"/>
    <n v="0"/>
    <n v="870000"/>
    <n v="1"/>
    <n v="1"/>
    <n v="1"/>
    <n v="1"/>
    <d v="2022-06-03T00:00:00"/>
    <x v="156"/>
    <n v="1159420"/>
    <n v="74182"/>
    <x v="0"/>
    <x v="2"/>
    <n v="721636"/>
    <n v="0.82946666666666702"/>
    <x v="2"/>
    <x v="8"/>
    <x v="8"/>
    <x v="1"/>
    <x v="0"/>
  </r>
  <r>
    <s v="ODR6131634351m"/>
    <s v="C975919L"/>
    <d v="2022-07-25T00:00:00"/>
    <s v="P707930"/>
    <n v="87000"/>
    <n v="1"/>
    <n v="870000"/>
    <n v="0"/>
    <n v="870000"/>
    <n v="1"/>
    <n v="1"/>
    <n v="0"/>
    <n v="1"/>
    <d v="2022-07-28T00:00:00"/>
    <x v="1853"/>
    <n v="870000"/>
    <n v="73080"/>
    <x v="0"/>
    <x v="2"/>
    <n v="796920"/>
    <n v="0.91600000000000004"/>
    <x v="2"/>
    <x v="7"/>
    <x v="7"/>
    <x v="1"/>
    <x v="0"/>
  </r>
  <r>
    <s v="ODR6145553400l"/>
    <s v="C826816L"/>
    <d v="2021-07-20T00:00:00"/>
    <s v="P961229"/>
    <n v="87000"/>
    <n v="1"/>
    <n v="870000"/>
    <n v="0"/>
    <n v="870000"/>
    <n v="1"/>
    <n v="1"/>
    <n v="1"/>
    <n v="1"/>
    <d v="2021-07-11T00:00:00"/>
    <x v="2395"/>
    <n v="870000"/>
    <n v="54810"/>
    <x v="12"/>
    <x v="2"/>
    <n v="815190"/>
    <n v="0.93700000000000006"/>
    <x v="2"/>
    <x v="7"/>
    <x v="7"/>
    <x v="0"/>
    <x v="0"/>
  </r>
  <r>
    <s v="ODR9559236162q"/>
    <s v="C299472L"/>
    <d v="2021-12-28T00:00:00"/>
    <s v="P961229"/>
    <n v="87000"/>
    <n v="1"/>
    <n v="870000"/>
    <n v="0"/>
    <n v="870000"/>
    <n v="1"/>
    <n v="0"/>
    <n v="0"/>
    <n v="4"/>
    <d v="2021-11-20T00:00:00"/>
    <x v="2395"/>
    <n v="870000"/>
    <n v="54810"/>
    <x v="12"/>
    <x v="1"/>
    <n v="815190"/>
    <n v="0.93700000000000006"/>
    <x v="2"/>
    <x v="1"/>
    <x v="1"/>
    <x v="0"/>
    <x v="1"/>
  </r>
  <r>
    <s v="ODR7990877654j"/>
    <s v="C563295L"/>
    <d v="2022-02-01T00:00:00"/>
    <s v="P984910"/>
    <n v="17400"/>
    <n v="5"/>
    <n v="870000"/>
    <n v="0"/>
    <n v="870000"/>
    <n v="1"/>
    <n v="1"/>
    <n v="1"/>
    <n v="1"/>
    <d v="2022-01-24T00:00:00"/>
    <x v="2396"/>
    <n v="174000"/>
    <n v="14268"/>
    <x v="12"/>
    <x v="2"/>
    <n v="798660"/>
    <n v="0.91800000000000004"/>
    <x v="0"/>
    <x v="10"/>
    <x v="10"/>
    <x v="1"/>
    <x v="0"/>
  </r>
  <r>
    <s v="ODR8509193451u"/>
    <s v="C942292L"/>
    <d v="2022-03-27T00:00:00"/>
    <s v="P922502"/>
    <n v="87000"/>
    <n v="1"/>
    <n v="870000"/>
    <n v="0"/>
    <n v="870000"/>
    <n v="1"/>
    <n v="1"/>
    <n v="0"/>
    <n v="1"/>
    <d v="2021-08-16T00:00:00"/>
    <x v="2397"/>
    <n v="870000"/>
    <n v="53070"/>
    <x v="12"/>
    <x v="2"/>
    <n v="816930"/>
    <n v="0.93899999999999995"/>
    <x v="2"/>
    <x v="9"/>
    <x v="9"/>
    <x v="1"/>
    <x v="0"/>
  </r>
  <r>
    <s v="ODR6628862640e"/>
    <s v="C690627L"/>
    <d v="2022-06-08T00:00:00"/>
    <s v="P613497"/>
    <n v="43500"/>
    <n v="2"/>
    <n v="870000"/>
    <n v="0"/>
    <n v="870000"/>
    <n v="1"/>
    <n v="1"/>
    <n v="1"/>
    <n v="1"/>
    <d v="2022-08-16T00:00:00"/>
    <x v="2398"/>
    <n v="435000"/>
    <n v="28246"/>
    <x v="12"/>
    <x v="2"/>
    <n v="813508"/>
    <n v="0.93506666666666705"/>
    <x v="0"/>
    <x v="8"/>
    <x v="8"/>
    <x v="1"/>
    <x v="0"/>
  </r>
  <r>
    <s v="ODR2299887287t"/>
    <s v="C246499L"/>
    <d v="2021-03-08T00:00:00"/>
    <s v="P213255"/>
    <n v="87000"/>
    <n v="1"/>
    <n v="870000"/>
    <n v="0"/>
    <n v="870000"/>
    <n v="1"/>
    <n v="1"/>
    <n v="0"/>
    <n v="1"/>
    <d v="2021-08-24T00:00:00"/>
    <x v="2399"/>
    <n v="870000"/>
    <n v="59160"/>
    <x v="11"/>
    <x v="2"/>
    <n v="810840"/>
    <n v="0.93200000000000005"/>
    <x v="2"/>
    <x v="9"/>
    <x v="9"/>
    <x v="0"/>
    <x v="0"/>
  </r>
  <r>
    <s v="ODR7128465347l"/>
    <s v="C813440L"/>
    <d v="2022-04-05T00:00:00"/>
    <s v="P140624"/>
    <n v="43500"/>
    <n v="2"/>
    <n v="870000"/>
    <n v="0"/>
    <n v="870000"/>
    <n v="1"/>
    <n v="0"/>
    <n v="0"/>
    <n v="7"/>
    <d v="2022-05-03T00:00:00"/>
    <x v="1855"/>
    <n v="533600"/>
    <n v="42688"/>
    <x v="11"/>
    <x v="4"/>
    <n v="784624"/>
    <n v="0.90186666666666704"/>
    <x v="0"/>
    <x v="5"/>
    <x v="5"/>
    <x v="1"/>
    <x v="1"/>
  </r>
  <r>
    <s v="ODR6037296416u"/>
    <s v="C924211L"/>
    <d v="2021-09-25T00:00:00"/>
    <s v="P792114"/>
    <n v="87000"/>
    <n v="1"/>
    <n v="870000"/>
    <n v="0"/>
    <n v="870000"/>
    <n v="1"/>
    <n v="1"/>
    <n v="1"/>
    <n v="1"/>
    <d v="2021-09-06T00:00:00"/>
    <x v="1161"/>
    <n v="739500"/>
    <n v="52490"/>
    <x v="5"/>
    <x v="2"/>
    <n v="817510"/>
    <n v="0.93966666666666698"/>
    <x v="2"/>
    <x v="4"/>
    <x v="4"/>
    <x v="0"/>
    <x v="0"/>
  </r>
  <r>
    <s v="ODR6911440507i"/>
    <s v="C996508L"/>
    <d v="2021-09-26T00:00:00"/>
    <s v="P792114"/>
    <n v="87000"/>
    <n v="1"/>
    <n v="870000"/>
    <n v="0"/>
    <n v="870000"/>
    <n v="1"/>
    <n v="1"/>
    <n v="1"/>
    <n v="1"/>
    <d v="2021-07-10T00:00:00"/>
    <x v="1161"/>
    <n v="739500"/>
    <n v="52490"/>
    <x v="5"/>
    <x v="2"/>
    <n v="817510"/>
    <n v="0.93966666666666698"/>
    <x v="2"/>
    <x v="4"/>
    <x v="4"/>
    <x v="0"/>
    <x v="0"/>
  </r>
  <r>
    <s v="ODR6441123857t"/>
    <s v="C722470L"/>
    <d v="2021-02-11T00:00:00"/>
    <s v="P616114"/>
    <n v="86942"/>
    <n v="1"/>
    <n v="869420"/>
    <n v="0"/>
    <n v="869420"/>
    <n v="1"/>
    <n v="1"/>
    <n v="1"/>
    <n v="1"/>
    <d v="2021-10-19T00:00:00"/>
    <x v="2400"/>
    <n v="869420"/>
    <n v="65192"/>
    <x v="10"/>
    <x v="2"/>
    <n v="804228"/>
    <n v="0.92501667778519003"/>
    <x v="2"/>
    <x v="10"/>
    <x v="10"/>
    <x v="0"/>
    <x v="0"/>
  </r>
  <r>
    <s v="ODR2627498388c"/>
    <s v="C825710L"/>
    <d v="2021-02-12T00:00:00"/>
    <s v="P863002"/>
    <n v="86942"/>
    <n v="1"/>
    <n v="869420"/>
    <n v="0"/>
    <n v="869420"/>
    <n v="1"/>
    <n v="1"/>
    <n v="1"/>
    <n v="1"/>
    <d v="2021-08-15T00:00:00"/>
    <x v="2401"/>
    <n v="869420"/>
    <n v="53012"/>
    <x v="10"/>
    <x v="2"/>
    <n v="816408"/>
    <n v="0.93902601734489599"/>
    <x v="2"/>
    <x v="10"/>
    <x v="10"/>
    <x v="0"/>
    <x v="0"/>
  </r>
  <r>
    <s v="ODR7098154337f"/>
    <s v="C621883L"/>
    <d v="2021-07-16T00:00:00"/>
    <s v="P863002"/>
    <n v="86942"/>
    <n v="1"/>
    <n v="869420"/>
    <n v="0"/>
    <n v="869420"/>
    <n v="1"/>
    <n v="0"/>
    <n v="0"/>
    <n v="9"/>
    <d v="2021-07-02T00:00:00"/>
    <x v="2401"/>
    <n v="869420"/>
    <n v="53012"/>
    <x v="10"/>
    <x v="9"/>
    <n v="816408"/>
    <n v="0.93902601734489599"/>
    <x v="2"/>
    <x v="7"/>
    <x v="7"/>
    <x v="0"/>
    <x v="1"/>
  </r>
  <r>
    <s v="ODR9923212312a"/>
    <s v="C958287L"/>
    <d v="2021-07-18T00:00:00"/>
    <s v="P863002"/>
    <n v="86942"/>
    <n v="1"/>
    <n v="869420"/>
    <n v="0"/>
    <n v="869420"/>
    <n v="1"/>
    <n v="1"/>
    <n v="0"/>
    <n v="1"/>
    <d v="2021-07-15T00:00:00"/>
    <x v="2401"/>
    <n v="869420"/>
    <n v="53012"/>
    <x v="10"/>
    <x v="2"/>
    <n v="816408"/>
    <n v="0.93902601734489599"/>
    <x v="2"/>
    <x v="7"/>
    <x v="7"/>
    <x v="0"/>
    <x v="0"/>
  </r>
  <r>
    <s v="ODR7917833301o"/>
    <s v="C898232L"/>
    <d v="2021-07-19T00:00:00"/>
    <s v="P863002"/>
    <n v="86942"/>
    <n v="1"/>
    <n v="869420"/>
    <n v="0"/>
    <n v="869420"/>
    <n v="1"/>
    <n v="1"/>
    <n v="1"/>
    <n v="1"/>
    <d v="2021-07-05T00:00:00"/>
    <x v="2401"/>
    <n v="869420"/>
    <n v="53012"/>
    <x v="10"/>
    <x v="2"/>
    <n v="816408"/>
    <n v="0.93902601734489599"/>
    <x v="2"/>
    <x v="7"/>
    <x v="7"/>
    <x v="0"/>
    <x v="0"/>
  </r>
  <r>
    <s v="ODR3970054947f"/>
    <s v="C883259L"/>
    <d v="2021-11-08T00:00:00"/>
    <s v="P863002"/>
    <n v="86942"/>
    <n v="1"/>
    <n v="869420"/>
    <n v="0"/>
    <n v="869420"/>
    <n v="1"/>
    <n v="1"/>
    <n v="1"/>
    <n v="1"/>
    <d v="2021-08-25T00:00:00"/>
    <x v="2401"/>
    <n v="869420"/>
    <n v="53012"/>
    <x v="10"/>
    <x v="2"/>
    <n v="816408"/>
    <n v="0.93902601734489599"/>
    <x v="2"/>
    <x v="0"/>
    <x v="0"/>
    <x v="0"/>
    <x v="0"/>
  </r>
  <r>
    <s v="ODR3143282995e"/>
    <s v="C403187L"/>
    <d v="2022-03-26T00:00:00"/>
    <s v="P863002"/>
    <n v="86942"/>
    <n v="1"/>
    <n v="869420"/>
    <n v="0"/>
    <n v="869420"/>
    <n v="1"/>
    <n v="0"/>
    <n v="0"/>
    <n v="13"/>
    <d v="2021-11-26T00:00:00"/>
    <x v="2401"/>
    <n v="869420"/>
    <n v="53012"/>
    <x v="10"/>
    <x v="7"/>
    <n v="816408"/>
    <n v="0.93902601734489599"/>
    <x v="2"/>
    <x v="9"/>
    <x v="9"/>
    <x v="1"/>
    <x v="1"/>
  </r>
  <r>
    <s v="ODR1995812882t"/>
    <s v="C767192L"/>
    <d v="2022-09-03T00:00:00"/>
    <s v="P383563"/>
    <n v="86942"/>
    <n v="1"/>
    <n v="869420"/>
    <n v="0"/>
    <n v="869420"/>
    <n v="1"/>
    <n v="1"/>
    <n v="1"/>
    <n v="1"/>
    <d v="2022-03-19T00:00:00"/>
    <x v="2402"/>
    <n v="869420"/>
    <n v="68672"/>
    <x v="10"/>
    <x v="2"/>
    <n v="800748"/>
    <n v="0.92101400933956001"/>
    <x v="2"/>
    <x v="4"/>
    <x v="4"/>
    <x v="1"/>
    <x v="0"/>
  </r>
  <r>
    <s v="ODR5572610689w"/>
    <s v="C946451L"/>
    <d v="2021-09-09T00:00:00"/>
    <s v="P477619"/>
    <n v="86942"/>
    <n v="1"/>
    <n v="869420"/>
    <n v="0"/>
    <n v="869420"/>
    <n v="1"/>
    <n v="1"/>
    <n v="1"/>
    <n v="1"/>
    <d v="2021-07-18T00:00:00"/>
    <x v="1727"/>
    <n v="579420"/>
    <n v="41122"/>
    <x v="6"/>
    <x v="2"/>
    <n v="828298"/>
    <n v="0.95270180120079995"/>
    <x v="0"/>
    <x v="4"/>
    <x v="4"/>
    <x v="0"/>
    <x v="0"/>
  </r>
  <r>
    <s v="ODR7646757183j"/>
    <s v="C738725L"/>
    <d v="2021-02-11T00:00:00"/>
    <s v="P326506"/>
    <n v="86942"/>
    <n v="1"/>
    <n v="869420"/>
    <n v="0"/>
    <n v="869420"/>
    <n v="1"/>
    <n v="1"/>
    <n v="1"/>
    <n v="1"/>
    <d v="2021-08-27T00:00:00"/>
    <x v="1662"/>
    <n v="869420"/>
    <n v="53882"/>
    <x v="8"/>
    <x v="2"/>
    <n v="815538"/>
    <n v="0.93802535023348899"/>
    <x v="2"/>
    <x v="10"/>
    <x v="10"/>
    <x v="0"/>
    <x v="0"/>
  </r>
  <r>
    <s v="ODR9002574840b"/>
    <s v="C738725L"/>
    <d v="2021-08-29T00:00:00"/>
    <s v="P453625"/>
    <n v="86942"/>
    <n v="1"/>
    <n v="869420"/>
    <n v="0"/>
    <n v="869420"/>
    <n v="1"/>
    <n v="1"/>
    <n v="0"/>
    <n v="1"/>
    <d v="2021-08-27T00:00:00"/>
    <x v="2403"/>
    <n v="869420"/>
    <n v="74762"/>
    <x v="8"/>
    <x v="2"/>
    <n v="794658"/>
    <n v="0.91400933955970598"/>
    <x v="2"/>
    <x v="11"/>
    <x v="11"/>
    <x v="0"/>
    <x v="0"/>
  </r>
  <r>
    <s v="ODR8561571107d"/>
    <s v="C412936L"/>
    <d v="2021-10-12T00:00:00"/>
    <s v="P831135"/>
    <n v="86942"/>
    <n v="1"/>
    <n v="869420"/>
    <n v="0"/>
    <n v="869420"/>
    <n v="1"/>
    <n v="1"/>
    <n v="0"/>
    <n v="1"/>
    <d v="2021-07-16T00:00:00"/>
    <x v="2404"/>
    <n v="869420"/>
    <n v="57362"/>
    <x v="8"/>
    <x v="2"/>
    <n v="812058"/>
    <n v="0.93402268178785897"/>
    <x v="2"/>
    <x v="6"/>
    <x v="6"/>
    <x v="0"/>
    <x v="0"/>
  </r>
  <r>
    <s v="ODR9393619749y"/>
    <s v="C273269L"/>
    <d v="2021-10-23T00:00:00"/>
    <s v="P453625"/>
    <n v="86942"/>
    <n v="1"/>
    <n v="869420"/>
    <n v="0"/>
    <n v="869420"/>
    <n v="1"/>
    <n v="0"/>
    <n v="0"/>
    <n v="4"/>
    <d v="2021-10-06T00:00:00"/>
    <x v="2403"/>
    <n v="869420"/>
    <n v="74762"/>
    <x v="8"/>
    <x v="1"/>
    <n v="794658"/>
    <n v="0.91400933955970598"/>
    <x v="2"/>
    <x v="6"/>
    <x v="6"/>
    <x v="0"/>
    <x v="1"/>
  </r>
  <r>
    <s v="ODR3699873835k"/>
    <s v="C661509L"/>
    <d v="2021-12-10T00:00:00"/>
    <s v="P453625"/>
    <n v="86942"/>
    <n v="1"/>
    <n v="869420"/>
    <n v="0"/>
    <n v="869420"/>
    <n v="1"/>
    <n v="1"/>
    <n v="1"/>
    <n v="1"/>
    <d v="2021-10-16T00:00:00"/>
    <x v="2403"/>
    <n v="869420"/>
    <n v="74762"/>
    <x v="8"/>
    <x v="2"/>
    <n v="794658"/>
    <n v="0.91400933955970598"/>
    <x v="2"/>
    <x v="1"/>
    <x v="1"/>
    <x v="0"/>
    <x v="0"/>
  </r>
  <r>
    <s v="ODR7290053274f"/>
    <s v="C830769L"/>
    <d v="2022-01-20T00:00:00"/>
    <s v="P119281"/>
    <n v="86942"/>
    <n v="1"/>
    <n v="869420"/>
    <n v="0"/>
    <n v="869420"/>
    <n v="1"/>
    <n v="1"/>
    <n v="1"/>
    <n v="1"/>
    <d v="2021-10-11T00:00:00"/>
    <x v="2405"/>
    <n v="869420"/>
    <n v="55622"/>
    <x v="8"/>
    <x v="2"/>
    <n v="813798"/>
    <n v="0.93602401601067398"/>
    <x v="2"/>
    <x v="3"/>
    <x v="3"/>
    <x v="1"/>
    <x v="0"/>
  </r>
  <r>
    <s v="ODR3849713477q"/>
    <s v="C434159L"/>
    <d v="2022-06-21T00:00:00"/>
    <s v="P223966"/>
    <n v="86942"/>
    <n v="1"/>
    <n v="869420"/>
    <n v="0"/>
    <n v="869420"/>
    <n v="1"/>
    <n v="1"/>
    <n v="0"/>
    <n v="1"/>
    <d v="2021-11-06T00:00:00"/>
    <x v="2406"/>
    <n v="869420"/>
    <n v="56492"/>
    <x v="8"/>
    <x v="2"/>
    <n v="812928"/>
    <n v="0.93502334889926597"/>
    <x v="2"/>
    <x v="8"/>
    <x v="8"/>
    <x v="1"/>
    <x v="0"/>
  </r>
  <r>
    <s v="ODR2494573511q"/>
    <s v="C998847L"/>
    <d v="2022-02-08T00:00:00"/>
    <s v="P468756"/>
    <n v="86942"/>
    <n v="1"/>
    <n v="869420"/>
    <n v="0"/>
    <n v="869420"/>
    <n v="1"/>
    <n v="1"/>
    <n v="0"/>
    <n v="1"/>
    <d v="2022-07-03T00:00:00"/>
    <x v="2407"/>
    <n v="696000"/>
    <n v="54984"/>
    <x v="14"/>
    <x v="2"/>
    <n v="814436"/>
    <n v="0.93675783855903905"/>
    <x v="2"/>
    <x v="10"/>
    <x v="10"/>
    <x v="1"/>
    <x v="0"/>
  </r>
  <r>
    <s v="ODR3194002314f"/>
    <s v="C277620L"/>
    <d v="2022-02-25T00:00:00"/>
    <s v="P663116"/>
    <n v="86942"/>
    <n v="1"/>
    <n v="869420"/>
    <n v="0"/>
    <n v="869420"/>
    <n v="1"/>
    <n v="1"/>
    <n v="0"/>
    <n v="1"/>
    <d v="2022-02-21T00:00:00"/>
    <x v="2408"/>
    <n v="869420"/>
    <n v="59972"/>
    <x v="14"/>
    <x v="2"/>
    <n v="809448"/>
    <n v="0.93102068045363595"/>
    <x v="2"/>
    <x v="10"/>
    <x v="10"/>
    <x v="1"/>
    <x v="0"/>
  </r>
  <r>
    <s v="ODR3040758439h"/>
    <s v="C307257L"/>
    <d v="2022-05-27T00:00:00"/>
    <s v="P938810"/>
    <n v="86942"/>
    <n v="1"/>
    <n v="869420"/>
    <n v="0"/>
    <n v="869420"/>
    <n v="1"/>
    <n v="1"/>
    <n v="0"/>
    <n v="1"/>
    <d v="2022-05-07T00:00:00"/>
    <x v="2409"/>
    <n v="869420"/>
    <n v="54752"/>
    <x v="14"/>
    <x v="2"/>
    <n v="814668"/>
    <n v="0.93702468312208098"/>
    <x v="2"/>
    <x v="2"/>
    <x v="2"/>
    <x v="1"/>
    <x v="0"/>
  </r>
  <r>
    <s v="ODR7367639468q"/>
    <s v="C129799L"/>
    <d v="2022-07-19T00:00:00"/>
    <s v="P468756"/>
    <n v="86942"/>
    <n v="1"/>
    <n v="869420"/>
    <n v="0"/>
    <n v="869420"/>
    <n v="1"/>
    <n v="1"/>
    <n v="1"/>
    <n v="1"/>
    <d v="2022-06-01T00:00:00"/>
    <x v="2407"/>
    <n v="696000"/>
    <n v="54984"/>
    <x v="14"/>
    <x v="2"/>
    <n v="814436"/>
    <n v="0.93675783855903905"/>
    <x v="2"/>
    <x v="7"/>
    <x v="7"/>
    <x v="1"/>
    <x v="0"/>
  </r>
  <r>
    <s v="ODR9470019956l"/>
    <s v="C208006L"/>
    <d v="2022-07-20T00:00:00"/>
    <s v="P468756"/>
    <n v="86942"/>
    <n v="1"/>
    <n v="869420"/>
    <n v="0"/>
    <n v="869420"/>
    <n v="1"/>
    <n v="1"/>
    <n v="0"/>
    <n v="1"/>
    <d v="2022-07-27T00:00:00"/>
    <x v="2407"/>
    <n v="696000"/>
    <n v="54984"/>
    <x v="14"/>
    <x v="2"/>
    <n v="814436"/>
    <n v="0.93675783855903905"/>
    <x v="2"/>
    <x v="7"/>
    <x v="7"/>
    <x v="1"/>
    <x v="0"/>
  </r>
  <r>
    <s v="ODR8930691818v"/>
    <s v="C257349L"/>
    <d v="2022-07-23T00:00:00"/>
    <s v="P468756"/>
    <n v="86942"/>
    <n v="1"/>
    <n v="869420"/>
    <n v="0"/>
    <n v="869420"/>
    <n v="1"/>
    <n v="1"/>
    <n v="0"/>
    <n v="1"/>
    <d v="2022-07-17T00:00:00"/>
    <x v="2407"/>
    <n v="696000"/>
    <n v="54984"/>
    <x v="14"/>
    <x v="2"/>
    <n v="814436"/>
    <n v="0.93675783855903905"/>
    <x v="2"/>
    <x v="7"/>
    <x v="7"/>
    <x v="1"/>
    <x v="0"/>
  </r>
  <r>
    <s v="ODR1368613812b"/>
    <s v="C998847L"/>
    <d v="2022-07-28T00:00:00"/>
    <s v="P468756"/>
    <n v="86942"/>
    <n v="1"/>
    <n v="869420"/>
    <n v="0"/>
    <n v="869420"/>
    <n v="1"/>
    <n v="0"/>
    <n v="0"/>
    <n v="1"/>
    <d v="2022-07-03T00:00:00"/>
    <x v="2407"/>
    <n v="696000"/>
    <n v="54984"/>
    <x v="14"/>
    <x v="2"/>
    <n v="814436"/>
    <n v="0.93675783855903905"/>
    <x v="2"/>
    <x v="7"/>
    <x v="7"/>
    <x v="1"/>
    <x v="1"/>
  </r>
  <r>
    <s v="ODR2660250412e"/>
    <s v="C461382L"/>
    <d v="2022-01-05T00:00:00"/>
    <s v="P979363"/>
    <n v="86942"/>
    <n v="1"/>
    <n v="869420"/>
    <n v="0"/>
    <n v="869420"/>
    <n v="1"/>
    <n v="0"/>
    <n v="0"/>
    <n v="1"/>
    <d v="2021-12-14T00:00:00"/>
    <x v="2410"/>
    <n v="869420"/>
    <n v="77372"/>
    <x v="9"/>
    <x v="2"/>
    <n v="792048"/>
    <n v="0.91100733822548396"/>
    <x v="2"/>
    <x v="3"/>
    <x v="3"/>
    <x v="1"/>
    <x v="1"/>
  </r>
  <r>
    <s v="ODR5986535481y"/>
    <s v="C127207L"/>
    <d v="2022-06-27T00:00:00"/>
    <s v="P267733"/>
    <n v="86942"/>
    <n v="1"/>
    <n v="869420"/>
    <n v="0"/>
    <n v="869420"/>
    <n v="1"/>
    <n v="1"/>
    <n v="0"/>
    <n v="1"/>
    <d v="2022-06-25T00:00:00"/>
    <x v="2411"/>
    <n v="869420"/>
    <n v="66932"/>
    <x v="9"/>
    <x v="2"/>
    <n v="802488"/>
    <n v="0.92301534356237502"/>
    <x v="2"/>
    <x v="8"/>
    <x v="8"/>
    <x v="1"/>
    <x v="0"/>
  </r>
  <r>
    <s v="ODR3419339975r"/>
    <s v="C893893L"/>
    <d v="2022-07-30T00:00:00"/>
    <s v="P587114"/>
    <n v="86942"/>
    <n v="1"/>
    <n v="869420"/>
    <n v="0"/>
    <n v="869420"/>
    <n v="1"/>
    <n v="1"/>
    <n v="1"/>
    <n v="1"/>
    <d v="2022-07-20T00:00:00"/>
    <x v="2412"/>
    <n v="869420"/>
    <n v="65192"/>
    <x v="9"/>
    <x v="2"/>
    <n v="804228"/>
    <n v="0.92501667778519003"/>
    <x v="2"/>
    <x v="7"/>
    <x v="7"/>
    <x v="1"/>
    <x v="0"/>
  </r>
  <r>
    <s v="ODR5796154160r"/>
    <s v="C685936L"/>
    <d v="2021-02-09T00:00:00"/>
    <s v="P324617"/>
    <n v="86942"/>
    <n v="1"/>
    <n v="869420"/>
    <n v="0"/>
    <n v="869420"/>
    <n v="1"/>
    <n v="1"/>
    <n v="1"/>
    <n v="1"/>
    <d v="2021-09-10T00:00:00"/>
    <x v="2392"/>
    <n v="1449420"/>
    <n v="99992"/>
    <x v="0"/>
    <x v="2"/>
    <n v="769428"/>
    <n v="0.88498999332888595"/>
    <x v="2"/>
    <x v="10"/>
    <x v="10"/>
    <x v="0"/>
    <x v="0"/>
  </r>
  <r>
    <s v="ODR5571916711h"/>
    <s v="C817964L"/>
    <d v="2022-07-18T00:00:00"/>
    <s v="P632086"/>
    <n v="86942"/>
    <n v="1"/>
    <n v="869420"/>
    <n v="0"/>
    <n v="869420"/>
    <n v="1"/>
    <n v="1"/>
    <n v="0"/>
    <n v="1"/>
    <d v="2022-04-27T00:00:00"/>
    <x v="2413"/>
    <n v="869420"/>
    <n v="69542"/>
    <x v="5"/>
    <x v="2"/>
    <n v="799878"/>
    <n v="0.92001334222815201"/>
    <x v="2"/>
    <x v="7"/>
    <x v="7"/>
    <x v="1"/>
    <x v="0"/>
  </r>
  <r>
    <s v="ODR3663556314u"/>
    <s v="C218465L"/>
    <d v="2021-10-31T00:00:00"/>
    <s v="P938830"/>
    <n v="43442"/>
    <n v="2"/>
    <n v="868840"/>
    <n v="0"/>
    <n v="868840"/>
    <n v="1"/>
    <n v="1"/>
    <n v="1"/>
    <n v="1"/>
    <d v="2021-09-02T00:00:00"/>
    <x v="2414"/>
    <n v="434420"/>
    <n v="35612"/>
    <x v="8"/>
    <x v="2"/>
    <n v="797616"/>
    <n v="0.91802403204272398"/>
    <x v="0"/>
    <x v="6"/>
    <x v="6"/>
    <x v="0"/>
    <x v="0"/>
  </r>
  <r>
    <s v="ODR2866482175u"/>
    <s v="C492939L"/>
    <d v="2022-03-07T00:00:00"/>
    <s v="P468756"/>
    <n v="43442"/>
    <n v="2"/>
    <n v="868840"/>
    <n v="0"/>
    <n v="868840"/>
    <n v="1"/>
    <n v="1"/>
    <n v="0"/>
    <n v="1"/>
    <d v="2022-07-19T00:00:00"/>
    <x v="2407"/>
    <n v="696000"/>
    <n v="54984"/>
    <x v="14"/>
    <x v="2"/>
    <n v="758872"/>
    <n v="0.87343124165554098"/>
    <x v="2"/>
    <x v="9"/>
    <x v="9"/>
    <x v="1"/>
    <x v="0"/>
  </r>
  <r>
    <s v="ODR1131384330p"/>
    <s v="C597119L"/>
    <d v="2022-04-16T00:00:00"/>
    <s v="P920137"/>
    <n v="28942"/>
    <n v="3"/>
    <n v="868260"/>
    <n v="0"/>
    <n v="868260"/>
    <n v="1"/>
    <n v="1"/>
    <n v="1"/>
    <n v="1"/>
    <d v="2022-01-02T00:00:00"/>
    <x v="2415"/>
    <n v="145000"/>
    <n v="11716"/>
    <x v="8"/>
    <x v="2"/>
    <n v="833112"/>
    <n v="0.95951903807615202"/>
    <x v="0"/>
    <x v="5"/>
    <x v="5"/>
    <x v="1"/>
    <x v="0"/>
  </r>
  <r>
    <s v="ODR3872863122u"/>
    <s v="C741634L"/>
    <d v="2021-03-11T00:00:00"/>
    <s v="P493563"/>
    <n v="86710"/>
    <n v="1"/>
    <n v="867100"/>
    <n v="0"/>
    <n v="867100"/>
    <n v="1"/>
    <n v="1"/>
    <n v="0"/>
    <n v="1"/>
    <d v="2021-07-09T00:00:00"/>
    <x v="2416"/>
    <n v="867100"/>
    <n v="59798"/>
    <x v="13"/>
    <x v="2"/>
    <n v="807302"/>
    <n v="0.93103678929765898"/>
    <x v="2"/>
    <x v="9"/>
    <x v="9"/>
    <x v="0"/>
    <x v="0"/>
  </r>
  <r>
    <s v="ODR1863737982t"/>
    <s v="C741634L"/>
    <d v="2021-04-11T00:00:00"/>
    <s v="P493563"/>
    <n v="86710"/>
    <n v="1"/>
    <n v="867100"/>
    <n v="0"/>
    <n v="867100"/>
    <n v="1"/>
    <n v="1"/>
    <n v="0"/>
    <n v="1"/>
    <d v="2021-07-09T00:00:00"/>
    <x v="2416"/>
    <n v="867100"/>
    <n v="59798"/>
    <x v="13"/>
    <x v="2"/>
    <n v="807302"/>
    <n v="0.93103678929765898"/>
    <x v="2"/>
    <x v="5"/>
    <x v="5"/>
    <x v="0"/>
    <x v="0"/>
  </r>
  <r>
    <s v="ODR3405213331q"/>
    <s v="C655658L"/>
    <d v="2021-12-24T00:00:00"/>
    <s v="P493563"/>
    <n v="86710"/>
    <n v="1"/>
    <n v="867100"/>
    <n v="0"/>
    <n v="867100"/>
    <n v="1"/>
    <n v="1"/>
    <n v="1"/>
    <n v="1"/>
    <d v="2021-12-08T00:00:00"/>
    <x v="2416"/>
    <n v="867100"/>
    <n v="59798"/>
    <x v="13"/>
    <x v="2"/>
    <n v="807302"/>
    <n v="0.93103678929765898"/>
    <x v="2"/>
    <x v="1"/>
    <x v="1"/>
    <x v="0"/>
    <x v="0"/>
  </r>
  <r>
    <s v="ODR2970335700v"/>
    <s v="C179316L"/>
    <d v="2021-12-25T00:00:00"/>
    <s v="P493563"/>
    <n v="86710"/>
    <n v="1"/>
    <n v="867100"/>
    <n v="0"/>
    <n v="867100"/>
    <n v="1"/>
    <n v="1"/>
    <n v="1"/>
    <n v="1"/>
    <d v="2021-12-05T00:00:00"/>
    <x v="2416"/>
    <n v="867100"/>
    <n v="59798"/>
    <x v="13"/>
    <x v="2"/>
    <n v="807302"/>
    <n v="0.93103678929765898"/>
    <x v="2"/>
    <x v="1"/>
    <x v="1"/>
    <x v="0"/>
    <x v="0"/>
  </r>
  <r>
    <s v="ODR8323342203s"/>
    <s v="C652064L"/>
    <d v="2022-05-21T00:00:00"/>
    <s v="P493563"/>
    <n v="86710"/>
    <n v="1"/>
    <n v="867100"/>
    <n v="0"/>
    <n v="867100"/>
    <n v="1"/>
    <n v="1"/>
    <n v="1"/>
    <n v="1"/>
    <d v="2022-05-15T00:00:00"/>
    <x v="2416"/>
    <n v="867100"/>
    <n v="59798"/>
    <x v="13"/>
    <x v="2"/>
    <n v="807302"/>
    <n v="0.93103678929765898"/>
    <x v="2"/>
    <x v="2"/>
    <x v="2"/>
    <x v="1"/>
    <x v="0"/>
  </r>
  <r>
    <s v="ODR8082734934t"/>
    <s v="C525405L"/>
    <d v="2022-11-03T00:00:00"/>
    <s v="P707985"/>
    <n v="86710"/>
    <n v="1"/>
    <n v="867100"/>
    <n v="0"/>
    <n v="867100"/>
    <n v="1"/>
    <n v="1"/>
    <n v="1"/>
    <n v="1"/>
    <d v="2021-07-24T00:00:00"/>
    <x v="2417"/>
    <n v="867100"/>
    <n v="59798"/>
    <x v="13"/>
    <x v="2"/>
    <n v="807302"/>
    <n v="0.93103678929765898"/>
    <x v="2"/>
    <x v="0"/>
    <x v="0"/>
    <x v="1"/>
    <x v="0"/>
  </r>
  <r>
    <s v="ODR7521533734s"/>
    <s v="C612558L"/>
    <d v="2021-05-11T00:00:00"/>
    <s v="P212781"/>
    <n v="86710"/>
    <n v="1"/>
    <n v="867100"/>
    <n v="0"/>
    <n v="867100"/>
    <n v="1"/>
    <n v="1"/>
    <n v="1"/>
    <n v="1"/>
    <d v="2021-08-20T00:00:00"/>
    <x v="2418"/>
    <n v="867100"/>
    <n v="60668"/>
    <x v="14"/>
    <x v="2"/>
    <n v="806432"/>
    <n v="0.93003344481605399"/>
    <x v="2"/>
    <x v="2"/>
    <x v="2"/>
    <x v="0"/>
    <x v="0"/>
  </r>
  <r>
    <s v="ODR6096255984e"/>
    <s v="C748073L"/>
    <d v="2021-07-20T00:00:00"/>
    <s v="P504448"/>
    <n v="86710"/>
    <n v="1"/>
    <n v="867100"/>
    <n v="0"/>
    <n v="867100"/>
    <n v="1"/>
    <n v="1"/>
    <n v="1"/>
    <n v="1"/>
    <d v="2021-07-05T00:00:00"/>
    <x v="2419"/>
    <n v="867100"/>
    <n v="77140"/>
    <x v="14"/>
    <x v="2"/>
    <n v="789960"/>
    <n v="0.91103678929765897"/>
    <x v="2"/>
    <x v="7"/>
    <x v="7"/>
    <x v="0"/>
    <x v="0"/>
  </r>
  <r>
    <s v="ODR6056033561w"/>
    <s v="C696271L"/>
    <d v="2022-01-27T00:00:00"/>
    <s v="P146068"/>
    <n v="86710"/>
    <n v="1"/>
    <n v="867100"/>
    <n v="0"/>
    <n v="867100"/>
    <n v="1"/>
    <n v="1"/>
    <n v="1"/>
    <n v="1"/>
    <d v="2022-01-11T00:00:00"/>
    <x v="2420"/>
    <n v="867100"/>
    <n v="70180"/>
    <x v="14"/>
    <x v="2"/>
    <n v="796920"/>
    <n v="0.91906354515050204"/>
    <x v="2"/>
    <x v="3"/>
    <x v="3"/>
    <x v="1"/>
    <x v="0"/>
  </r>
  <r>
    <s v="ODR8208662630w"/>
    <s v="C899603L"/>
    <d v="2022-05-08T00:00:00"/>
    <s v="P215223"/>
    <n v="86710"/>
    <n v="1"/>
    <n v="867100"/>
    <n v="0"/>
    <n v="867100"/>
    <n v="1"/>
    <n v="1"/>
    <n v="0"/>
    <n v="1"/>
    <d v="2022-06-11T00:00:00"/>
    <x v="2421"/>
    <n v="867100"/>
    <n v="53708"/>
    <x v="5"/>
    <x v="2"/>
    <n v="813392"/>
    <n v="0.93806020066889595"/>
    <x v="2"/>
    <x v="2"/>
    <x v="2"/>
    <x v="1"/>
    <x v="0"/>
  </r>
  <r>
    <s v="ODR1601748662n"/>
    <s v="C900833L"/>
    <d v="2022-05-28T00:00:00"/>
    <s v="P908014"/>
    <n v="86594"/>
    <n v="1"/>
    <n v="865940"/>
    <n v="0"/>
    <n v="865940"/>
    <n v="1"/>
    <n v="1"/>
    <n v="0"/>
    <n v="1"/>
    <d v="2021-07-02T00:00:00"/>
    <x v="2422"/>
    <n v="865940"/>
    <n v="65772"/>
    <x v="14"/>
    <x v="2"/>
    <n v="800168"/>
    <n v="0.92404554588077703"/>
    <x v="2"/>
    <x v="2"/>
    <x v="2"/>
    <x v="1"/>
    <x v="0"/>
  </r>
  <r>
    <s v="ODR3901152583y"/>
    <s v="C177044L"/>
    <d v="2021-10-08T00:00:00"/>
    <s v="P576087"/>
    <n v="86420"/>
    <n v="1"/>
    <n v="864200"/>
    <n v="0"/>
    <n v="864200"/>
    <n v="1"/>
    <n v="1"/>
    <n v="1"/>
    <n v="1"/>
    <d v="2021-08-21T00:00:00"/>
    <x v="2423"/>
    <n v="864200"/>
    <n v="69136"/>
    <x v="3"/>
    <x v="2"/>
    <n v="795064"/>
    <n v="0.92"/>
    <x v="2"/>
    <x v="6"/>
    <x v="6"/>
    <x v="0"/>
    <x v="0"/>
  </r>
  <r>
    <s v="ODR2838703883b"/>
    <s v="C970497L"/>
    <d v="2022-02-20T00:00:00"/>
    <s v="P507071"/>
    <n v="86420"/>
    <n v="1"/>
    <n v="864200"/>
    <n v="0"/>
    <n v="864200"/>
    <n v="1"/>
    <n v="1"/>
    <n v="1"/>
    <n v="2"/>
    <d v="2021-11-26T00:00:00"/>
    <x v="141"/>
    <n v="1038200"/>
    <n v="73660"/>
    <x v="14"/>
    <x v="5"/>
    <n v="790540"/>
    <n v="0.91476510067114103"/>
    <x v="2"/>
    <x v="10"/>
    <x v="10"/>
    <x v="1"/>
    <x v="0"/>
  </r>
  <r>
    <s v="ODR8152108145i"/>
    <s v="C811645L"/>
    <d v="2022-02-21T00:00:00"/>
    <s v="P507071"/>
    <n v="86420"/>
    <n v="1"/>
    <n v="864200"/>
    <n v="0"/>
    <n v="864200"/>
    <n v="1"/>
    <n v="1"/>
    <n v="1"/>
    <n v="1"/>
    <d v="2021-12-16T00:00:00"/>
    <x v="141"/>
    <n v="1038200"/>
    <n v="73660"/>
    <x v="14"/>
    <x v="2"/>
    <n v="790540"/>
    <n v="0.91476510067114103"/>
    <x v="2"/>
    <x v="10"/>
    <x v="10"/>
    <x v="1"/>
    <x v="0"/>
  </r>
  <r>
    <s v="ODR8431429567y"/>
    <s v="C140964L"/>
    <d v="2022-11-06T00:00:00"/>
    <s v="P507071"/>
    <n v="86420"/>
    <n v="1"/>
    <n v="864200"/>
    <n v="0"/>
    <n v="864200"/>
    <n v="1"/>
    <n v="1"/>
    <n v="0"/>
    <n v="1"/>
    <d v="2021-09-26T00:00:00"/>
    <x v="141"/>
    <n v="1038200"/>
    <n v="73660"/>
    <x v="14"/>
    <x v="2"/>
    <n v="790540"/>
    <n v="0.91476510067114103"/>
    <x v="2"/>
    <x v="0"/>
    <x v="0"/>
    <x v="1"/>
    <x v="0"/>
  </r>
  <r>
    <s v="ODR3334706810s"/>
    <s v="C388058L"/>
    <d v="2022-05-04T00:00:00"/>
    <s v="P629047"/>
    <n v="86130"/>
    <n v="1"/>
    <n v="861300"/>
    <n v="0"/>
    <n v="861300"/>
    <n v="1"/>
    <n v="1"/>
    <n v="1"/>
    <n v="1"/>
    <d v="2022-04-17T00:00:00"/>
    <x v="2424"/>
    <n v="861300"/>
    <n v="68034"/>
    <x v="3"/>
    <x v="2"/>
    <n v="793266"/>
    <n v="0.92101010101010095"/>
    <x v="2"/>
    <x v="2"/>
    <x v="2"/>
    <x v="1"/>
    <x v="0"/>
  </r>
  <r>
    <s v="ODR1556001393p"/>
    <s v="C321785L"/>
    <d v="2022-10-05T00:00:00"/>
    <s v="P386424"/>
    <n v="86130"/>
    <n v="1"/>
    <n v="861300"/>
    <n v="0"/>
    <n v="861300"/>
    <n v="1"/>
    <n v="0"/>
    <n v="0"/>
    <n v="1"/>
    <d v="2022-02-11T00:00:00"/>
    <x v="2425"/>
    <n v="861300"/>
    <n v="71456"/>
    <x v="14"/>
    <x v="2"/>
    <n v="789844"/>
    <n v="0.91703703703703698"/>
    <x v="2"/>
    <x v="6"/>
    <x v="6"/>
    <x v="1"/>
    <x v="1"/>
  </r>
  <r>
    <s v="ODR2057886399g"/>
    <s v="C264319L"/>
    <d v="2022-04-06T00:00:00"/>
    <s v="P775556"/>
    <n v="28710"/>
    <n v="3"/>
    <n v="861300"/>
    <n v="0"/>
    <n v="861300"/>
    <n v="1"/>
    <n v="1"/>
    <n v="1"/>
    <n v="1"/>
    <d v="2022-06-04T00:00:00"/>
    <x v="2426"/>
    <n v="287100"/>
    <n v="20648"/>
    <x v="12"/>
    <x v="2"/>
    <n v="799356"/>
    <n v="0.92808080808080795"/>
    <x v="0"/>
    <x v="5"/>
    <x v="5"/>
    <x v="1"/>
    <x v="0"/>
  </r>
  <r>
    <s v="ODR8580375664e"/>
    <s v="C202773L"/>
    <d v="2022-07-30T00:00:00"/>
    <s v="P274768"/>
    <n v="9570"/>
    <n v="9"/>
    <n v="861300"/>
    <n v="0"/>
    <n v="861300"/>
    <n v="1"/>
    <n v="1"/>
    <n v="0"/>
    <n v="1"/>
    <d v="2022-02-19T00:00:00"/>
    <x v="173"/>
    <n v="95700"/>
    <n v="6090"/>
    <x v="11"/>
    <x v="2"/>
    <n v="806490"/>
    <n v="0.93636363636363595"/>
    <x v="0"/>
    <x v="7"/>
    <x v="7"/>
    <x v="1"/>
    <x v="0"/>
  </r>
  <r>
    <s v="ODR5486543350i"/>
    <s v="C616837L"/>
    <d v="2021-08-10T00:00:00"/>
    <s v="P392014"/>
    <n v="85840"/>
    <n v="1"/>
    <n v="858400"/>
    <n v="0"/>
    <n v="858400"/>
    <n v="1"/>
    <n v="1"/>
    <n v="1"/>
    <n v="1"/>
    <d v="2021-10-24T00:00:00"/>
    <x v="2427"/>
    <n v="858400"/>
    <n v="56608"/>
    <x v="14"/>
    <x v="2"/>
    <n v="801792"/>
    <n v="0.93405405405405395"/>
    <x v="2"/>
    <x v="11"/>
    <x v="11"/>
    <x v="0"/>
    <x v="0"/>
  </r>
  <r>
    <s v="ODR8195702412y"/>
    <s v="C738488L"/>
    <d v="2021-11-16T00:00:00"/>
    <s v="P516629"/>
    <n v="42920"/>
    <n v="2"/>
    <n v="858400"/>
    <n v="0"/>
    <n v="858400"/>
    <n v="1"/>
    <n v="1"/>
    <n v="1"/>
    <n v="1"/>
    <d v="2021-08-28T00:00:00"/>
    <x v="2428"/>
    <n v="429200"/>
    <n v="36018"/>
    <x v="12"/>
    <x v="2"/>
    <n v="786364"/>
    <n v="0.91608108108108099"/>
    <x v="0"/>
    <x v="0"/>
    <x v="0"/>
    <x v="0"/>
    <x v="0"/>
  </r>
  <r>
    <s v="ODR2283927710v"/>
    <s v="C157329L"/>
    <d v="2022-04-22T00:00:00"/>
    <s v="P474867"/>
    <n v="85550"/>
    <n v="1"/>
    <n v="855500"/>
    <n v="0"/>
    <n v="855500"/>
    <n v="1"/>
    <n v="1"/>
    <n v="1"/>
    <n v="1"/>
    <d v="2021-11-01T00:00:00"/>
    <x v="2429"/>
    <n v="855500"/>
    <n v="69252"/>
    <x v="6"/>
    <x v="2"/>
    <n v="786248"/>
    <n v="0.919050847457627"/>
    <x v="2"/>
    <x v="5"/>
    <x v="5"/>
    <x v="1"/>
    <x v="0"/>
  </r>
  <r>
    <s v="ODR3801196112m"/>
    <s v="C854979L"/>
    <d v="2022-02-16T00:00:00"/>
    <s v="P526981"/>
    <n v="17110"/>
    <n v="5"/>
    <n v="855500"/>
    <n v="0"/>
    <n v="855500"/>
    <n v="1"/>
    <n v="1"/>
    <n v="0"/>
    <n v="1"/>
    <d v="2022-02-04T00:00:00"/>
    <x v="2430"/>
    <n v="171100"/>
    <n v="10556"/>
    <x v="12"/>
    <x v="2"/>
    <n v="802720"/>
    <n v="0.93830508474576302"/>
    <x v="0"/>
    <x v="10"/>
    <x v="10"/>
    <x v="1"/>
    <x v="0"/>
  </r>
  <r>
    <s v="ODR8724084455o"/>
    <s v="C869172L"/>
    <d v="2022-04-29T00:00:00"/>
    <s v="P573739"/>
    <n v="84970"/>
    <n v="1"/>
    <n v="849700"/>
    <n v="0"/>
    <n v="849700"/>
    <n v="1"/>
    <n v="1"/>
    <n v="1"/>
    <n v="1"/>
    <d v="2022-01-20T00:00:00"/>
    <x v="2431"/>
    <n v="849700"/>
    <n v="73892"/>
    <x v="10"/>
    <x v="2"/>
    <n v="775808"/>
    <n v="0.91303754266211601"/>
    <x v="2"/>
    <x v="5"/>
    <x v="5"/>
    <x v="1"/>
    <x v="0"/>
  </r>
  <r>
    <s v="ODR4224087313i"/>
    <s v="C789657L"/>
    <d v="2021-12-08T00:00:00"/>
    <s v="P446333"/>
    <n v="84970"/>
    <n v="1"/>
    <n v="849700"/>
    <n v="0"/>
    <n v="849700"/>
    <n v="1"/>
    <n v="1"/>
    <n v="1"/>
    <n v="1"/>
    <d v="2021-08-28T00:00:00"/>
    <x v="2432"/>
    <n v="0"/>
    <n v="0"/>
    <x v="14"/>
    <x v="2"/>
    <n v="849700"/>
    <n v="1"/>
    <x v="0"/>
    <x v="1"/>
    <x v="1"/>
    <x v="0"/>
    <x v="0"/>
  </r>
  <r>
    <s v="ODR1572147566r"/>
    <s v="C881612L"/>
    <d v="2022-04-13T00:00:00"/>
    <s v="P245738"/>
    <n v="42340"/>
    <n v="2"/>
    <n v="846800"/>
    <n v="0"/>
    <n v="846800"/>
    <n v="1"/>
    <n v="0"/>
    <n v="0"/>
    <n v="1"/>
    <d v="2022-03-13T00:00:00"/>
    <x v="2433"/>
    <n v="423400"/>
    <n v="31320"/>
    <x v="10"/>
    <x v="2"/>
    <n v="784160"/>
    <n v="0.92602739726027405"/>
    <x v="0"/>
    <x v="5"/>
    <x v="5"/>
    <x v="1"/>
    <x v="1"/>
  </r>
  <r>
    <s v="ODR4348435637p"/>
    <s v="C845064L"/>
    <d v="2021-11-08T00:00:00"/>
    <s v="P304173"/>
    <n v="84680"/>
    <n v="1"/>
    <n v="846800"/>
    <n v="0"/>
    <n v="846800"/>
    <n v="1"/>
    <n v="1"/>
    <n v="1"/>
    <n v="1"/>
    <d v="2021-07-16T00:00:00"/>
    <x v="2434"/>
    <n v="846800"/>
    <n v="65192"/>
    <x v="8"/>
    <x v="2"/>
    <n v="781608"/>
    <n v="0.92301369863013705"/>
    <x v="2"/>
    <x v="0"/>
    <x v="0"/>
    <x v="0"/>
    <x v="0"/>
  </r>
  <r>
    <s v="ODR1675630267j"/>
    <s v="C162721L"/>
    <d v="2022-12-01T00:00:00"/>
    <s v="P304173"/>
    <n v="84680"/>
    <n v="1"/>
    <n v="846800"/>
    <n v="0"/>
    <n v="846800"/>
    <n v="1"/>
    <n v="1"/>
    <n v="1"/>
    <n v="1"/>
    <d v="2021-07-26T00:00:00"/>
    <x v="2434"/>
    <n v="846800"/>
    <n v="65192"/>
    <x v="8"/>
    <x v="2"/>
    <n v="781608"/>
    <n v="0.92301369863013705"/>
    <x v="2"/>
    <x v="1"/>
    <x v="1"/>
    <x v="1"/>
    <x v="0"/>
  </r>
  <r>
    <s v="ODR8936411867w"/>
    <s v="C869172L"/>
    <d v="2022-03-16T00:00:00"/>
    <s v="P986679"/>
    <n v="21170"/>
    <n v="4"/>
    <n v="846800"/>
    <n v="0"/>
    <n v="846800"/>
    <n v="1"/>
    <n v="1"/>
    <n v="1"/>
    <n v="1"/>
    <d v="2022-01-20T00:00:00"/>
    <x v="2100"/>
    <n v="211700"/>
    <n v="18386"/>
    <x v="0"/>
    <x v="2"/>
    <n v="773256"/>
    <n v="0.91315068493150697"/>
    <x v="0"/>
    <x v="9"/>
    <x v="9"/>
    <x v="1"/>
    <x v="0"/>
  </r>
  <r>
    <s v="ODR3993465168y"/>
    <s v="C382868L"/>
    <d v="2022-04-04T00:00:00"/>
    <s v="P924998"/>
    <n v="16820"/>
    <n v="5"/>
    <n v="841000"/>
    <n v="0"/>
    <n v="841000"/>
    <n v="1"/>
    <n v="1"/>
    <n v="1"/>
    <n v="1"/>
    <d v="2021-07-07T00:00:00"/>
    <x v="2435"/>
    <n v="168200"/>
    <n v="13108"/>
    <x v="10"/>
    <x v="2"/>
    <n v="775460"/>
    <n v="0.92206896551724105"/>
    <x v="0"/>
    <x v="5"/>
    <x v="5"/>
    <x v="1"/>
    <x v="0"/>
  </r>
  <r>
    <s v="ODR5168488928x"/>
    <s v="C149895L"/>
    <d v="2022-08-13T00:00:00"/>
    <s v="P298754"/>
    <n v="84100"/>
    <n v="1"/>
    <n v="841000"/>
    <n v="0"/>
    <n v="841000"/>
    <n v="1"/>
    <n v="1"/>
    <n v="1"/>
    <n v="1"/>
    <d v="2022-07-20T00:00:00"/>
    <x v="1889"/>
    <n v="841000"/>
    <n v="59682"/>
    <x v="13"/>
    <x v="2"/>
    <n v="781318"/>
    <n v="0.92903448275862099"/>
    <x v="2"/>
    <x v="11"/>
    <x v="11"/>
    <x v="1"/>
    <x v="0"/>
  </r>
  <r>
    <s v="ODR6265372512u"/>
    <s v="C794312L"/>
    <d v="2022-07-16T00:00:00"/>
    <s v="P835764"/>
    <n v="84100"/>
    <n v="1"/>
    <n v="841000"/>
    <n v="0"/>
    <n v="841000"/>
    <n v="1"/>
    <n v="1"/>
    <n v="1"/>
    <n v="1"/>
    <d v="2022-07-25T00:00:00"/>
    <x v="2436"/>
    <n v="841000"/>
    <n v="68092"/>
    <x v="8"/>
    <x v="2"/>
    <n v="772908"/>
    <n v="0.91903448275862099"/>
    <x v="2"/>
    <x v="7"/>
    <x v="7"/>
    <x v="1"/>
    <x v="0"/>
  </r>
  <r>
    <s v="ODR1199902865g"/>
    <s v="C751329L"/>
    <d v="2021-09-24T00:00:00"/>
    <s v="P601424"/>
    <n v="16820"/>
    <n v="5"/>
    <n v="841000"/>
    <n v="0"/>
    <n v="841000"/>
    <n v="1"/>
    <n v="1"/>
    <n v="1"/>
    <n v="1"/>
    <d v="2021-09-12T00:00:00"/>
    <x v="2437"/>
    <n v="168200"/>
    <n v="12934"/>
    <x v="14"/>
    <x v="2"/>
    <n v="776330"/>
    <n v="0.92310344827586199"/>
    <x v="0"/>
    <x v="4"/>
    <x v="4"/>
    <x v="0"/>
    <x v="0"/>
  </r>
  <r>
    <s v="ODR2489172318b"/>
    <s v="C578872L"/>
    <d v="2022-01-25T00:00:00"/>
    <s v="P191938"/>
    <n v="42050"/>
    <n v="2"/>
    <n v="841000"/>
    <n v="0"/>
    <n v="841000"/>
    <n v="1"/>
    <n v="1"/>
    <n v="1"/>
    <n v="1"/>
    <d v="2022-01-01T00:00:00"/>
    <x v="2438"/>
    <n v="420500"/>
    <n v="27724"/>
    <x v="14"/>
    <x v="2"/>
    <n v="785552"/>
    <n v="0.93406896551724095"/>
    <x v="0"/>
    <x v="3"/>
    <x v="3"/>
    <x v="1"/>
    <x v="0"/>
  </r>
  <r>
    <s v="ODR9139053486e"/>
    <s v="C675127L"/>
    <d v="2022-10-02T00:00:00"/>
    <s v="P406658"/>
    <n v="84100"/>
    <n v="1"/>
    <n v="841000"/>
    <n v="0"/>
    <n v="841000"/>
    <n v="1"/>
    <n v="0"/>
    <n v="0"/>
    <n v="4"/>
    <d v="2022-02-16T00:00:00"/>
    <x v="2439"/>
    <n v="841000"/>
    <n v="66410"/>
    <x v="14"/>
    <x v="1"/>
    <n v="774590"/>
    <n v="0.92103448275862099"/>
    <x v="2"/>
    <x v="6"/>
    <x v="6"/>
    <x v="1"/>
    <x v="1"/>
  </r>
  <r>
    <s v="ODR7752372481x"/>
    <s v="C996508L"/>
    <d v="2021-07-28T00:00:00"/>
    <s v="P819607"/>
    <n v="42050"/>
    <n v="2"/>
    <n v="841000"/>
    <n v="0"/>
    <n v="841000"/>
    <n v="1"/>
    <n v="1"/>
    <n v="0"/>
    <n v="1"/>
    <d v="2021-07-10T00:00:00"/>
    <x v="2440"/>
    <n v="420500"/>
    <n v="31958"/>
    <x v="0"/>
    <x v="2"/>
    <n v="777084"/>
    <n v="0.92400000000000004"/>
    <x v="0"/>
    <x v="7"/>
    <x v="7"/>
    <x v="0"/>
    <x v="0"/>
  </r>
  <r>
    <s v="ODR5737722267b"/>
    <s v="C390715L"/>
    <d v="2021-07-18T00:00:00"/>
    <s v="P115324"/>
    <n v="84100"/>
    <n v="1"/>
    <n v="841000"/>
    <n v="0"/>
    <n v="841000"/>
    <n v="1"/>
    <n v="0"/>
    <n v="0"/>
    <n v="12"/>
    <d v="2021-07-18T00:00:00"/>
    <x v="1352"/>
    <n v="841000"/>
    <n v="59682"/>
    <x v="11"/>
    <x v="12"/>
    <n v="781318"/>
    <n v="0.92903448275862099"/>
    <x v="2"/>
    <x v="7"/>
    <x v="7"/>
    <x v="0"/>
    <x v="1"/>
  </r>
  <r>
    <s v="ODR3997371894z"/>
    <s v="C876695L"/>
    <d v="2021-08-11T00:00:00"/>
    <s v="P115324"/>
    <n v="84100"/>
    <n v="1"/>
    <n v="841000"/>
    <n v="0"/>
    <n v="841000"/>
    <n v="1"/>
    <n v="1"/>
    <n v="1"/>
    <n v="1"/>
    <d v="2021-11-21T00:00:00"/>
    <x v="1352"/>
    <n v="841000"/>
    <n v="59682"/>
    <x v="11"/>
    <x v="2"/>
    <n v="781318"/>
    <n v="0.92903448275862099"/>
    <x v="2"/>
    <x v="11"/>
    <x v="11"/>
    <x v="0"/>
    <x v="0"/>
  </r>
  <r>
    <s v="ODR5152988469z"/>
    <s v="C248894L"/>
    <d v="2021-09-24T00:00:00"/>
    <s v="P115324"/>
    <n v="84100"/>
    <n v="1"/>
    <n v="841000"/>
    <n v="0"/>
    <n v="841000"/>
    <n v="1"/>
    <n v="0"/>
    <n v="0"/>
    <n v="4"/>
    <d v="2021-09-08T00:00:00"/>
    <x v="1352"/>
    <n v="841000"/>
    <n v="59682"/>
    <x v="11"/>
    <x v="1"/>
    <n v="781318"/>
    <n v="0.92903448275862099"/>
    <x v="2"/>
    <x v="4"/>
    <x v="4"/>
    <x v="0"/>
    <x v="1"/>
  </r>
  <r>
    <s v="ODR2012513771c"/>
    <s v="C223799L"/>
    <d v="2021-11-13T00:00:00"/>
    <s v="P115324"/>
    <n v="84100"/>
    <n v="1"/>
    <n v="841000"/>
    <n v="0"/>
    <n v="841000"/>
    <n v="1"/>
    <n v="0"/>
    <n v="0"/>
    <n v="4"/>
    <d v="2021-11-22T00:00:00"/>
    <x v="1352"/>
    <n v="841000"/>
    <n v="59682"/>
    <x v="11"/>
    <x v="1"/>
    <n v="781318"/>
    <n v="0.92903448275862099"/>
    <x v="2"/>
    <x v="0"/>
    <x v="0"/>
    <x v="0"/>
    <x v="1"/>
  </r>
  <r>
    <s v="ODR8134172925a"/>
    <s v="C984447L"/>
    <d v="2021-08-19T00:00:00"/>
    <s v="P696075"/>
    <n v="84042"/>
    <n v="1"/>
    <n v="840420"/>
    <n v="0"/>
    <n v="840420"/>
    <n v="1"/>
    <n v="1"/>
    <n v="1"/>
    <n v="1"/>
    <d v="2021-08-23T00:00:00"/>
    <x v="2441"/>
    <n v="521420"/>
    <n v="45356"/>
    <x v="6"/>
    <x v="2"/>
    <n v="795064"/>
    <n v="0.946031746031746"/>
    <x v="0"/>
    <x v="11"/>
    <x v="11"/>
    <x v="0"/>
    <x v="0"/>
  </r>
  <r>
    <s v="ODR9881383051z"/>
    <s v="C379178L"/>
    <d v="2021-05-07T00:00:00"/>
    <s v="P847888"/>
    <n v="83810"/>
    <n v="1"/>
    <n v="838100"/>
    <n v="0"/>
    <n v="838100"/>
    <n v="1"/>
    <n v="0"/>
    <n v="0"/>
    <n v="1"/>
    <d v="2021-07-12T00:00:00"/>
    <x v="2442"/>
    <n v="838100"/>
    <n v="50286"/>
    <x v="6"/>
    <x v="2"/>
    <n v="787814"/>
    <n v="0.94"/>
    <x v="2"/>
    <x v="2"/>
    <x v="2"/>
    <x v="0"/>
    <x v="1"/>
  </r>
  <r>
    <s v="ODR2432470078o"/>
    <s v="C508126L"/>
    <d v="2022-08-05T00:00:00"/>
    <s v="P728313"/>
    <n v="82940"/>
    <n v="1"/>
    <n v="829400"/>
    <n v="0"/>
    <n v="829400"/>
    <n v="1"/>
    <n v="1"/>
    <n v="0"/>
    <n v="1"/>
    <d v="2021-09-09T00:00:00"/>
    <x v="2443"/>
    <n v="829400"/>
    <n v="53070"/>
    <x v="12"/>
    <x v="2"/>
    <n v="776330"/>
    <n v="0.936013986013986"/>
    <x v="2"/>
    <x v="11"/>
    <x v="11"/>
    <x v="1"/>
    <x v="0"/>
  </r>
  <r>
    <s v="ODR4567490255v"/>
    <s v="C701923L"/>
    <d v="2022-06-08T00:00:00"/>
    <s v="P841653"/>
    <n v="82708"/>
    <n v="1"/>
    <n v="827080"/>
    <n v="0"/>
    <n v="827080"/>
    <n v="1"/>
    <n v="1"/>
    <n v="0"/>
    <n v="1"/>
    <d v="2022-07-27T00:00:00"/>
    <x v="2444"/>
    <n v="826500"/>
    <n v="56202"/>
    <x v="1"/>
    <x v="2"/>
    <n v="770878"/>
    <n v="0.93204768583450204"/>
    <x v="2"/>
    <x v="8"/>
    <x v="8"/>
    <x v="1"/>
    <x v="0"/>
  </r>
  <r>
    <s v="ODR5297156669j"/>
    <s v="C404192L"/>
    <d v="2021-10-18T00:00:00"/>
    <s v="P343188"/>
    <n v="41180"/>
    <n v="2"/>
    <n v="823600"/>
    <n v="0"/>
    <n v="823600"/>
    <n v="1"/>
    <n v="1"/>
    <n v="1"/>
    <n v="1"/>
    <d v="2021-07-06T00:00:00"/>
    <x v="2445"/>
    <n v="411800"/>
    <n v="27144"/>
    <x v="11"/>
    <x v="2"/>
    <n v="769312"/>
    <n v="0.93408450704225399"/>
    <x v="0"/>
    <x v="6"/>
    <x v="6"/>
    <x v="0"/>
    <x v="0"/>
  </r>
  <r>
    <s v="ODR7956448826v"/>
    <s v="C602747L"/>
    <d v="2021-12-29T00:00:00"/>
    <s v="P657906"/>
    <n v="27260"/>
    <n v="3"/>
    <n v="817800"/>
    <n v="0"/>
    <n v="817800"/>
    <n v="1"/>
    <n v="1"/>
    <n v="1"/>
    <n v="1"/>
    <d v="2021-08-03T00:00:00"/>
    <x v="2446"/>
    <n v="272600"/>
    <n v="20706"/>
    <x v="11"/>
    <x v="2"/>
    <n v="755682"/>
    <n v="0.92404255319148898"/>
    <x v="0"/>
    <x v="1"/>
    <x v="1"/>
    <x v="0"/>
    <x v="0"/>
  </r>
  <r>
    <s v="ODR5106636994b"/>
    <s v="C636267L"/>
    <d v="2022-03-17T00:00:00"/>
    <s v="P447878"/>
    <n v="27260"/>
    <n v="3"/>
    <n v="817800"/>
    <n v="0"/>
    <n v="817800"/>
    <n v="1"/>
    <n v="1"/>
    <n v="1"/>
    <n v="1"/>
    <d v="2022-03-01T00:00:00"/>
    <x v="170"/>
    <n v="246500"/>
    <n v="19952"/>
    <x v="11"/>
    <x v="2"/>
    <n v="757944"/>
    <n v="0.92680851063829806"/>
    <x v="0"/>
    <x v="9"/>
    <x v="9"/>
    <x v="1"/>
    <x v="0"/>
  </r>
  <r>
    <s v="ODR6700484293u"/>
    <s v="C174328L"/>
    <d v="2022-06-26T00:00:00"/>
    <s v="P433197"/>
    <n v="81490"/>
    <n v="1"/>
    <n v="814900"/>
    <n v="0"/>
    <n v="814900"/>
    <n v="1"/>
    <n v="1"/>
    <n v="1"/>
    <n v="1"/>
    <d v="2022-06-03T00:00:00"/>
    <x v="2447"/>
    <n v="814900"/>
    <n v="66816"/>
    <x v="10"/>
    <x v="2"/>
    <n v="748084"/>
    <n v="0.91800711743772201"/>
    <x v="2"/>
    <x v="8"/>
    <x v="8"/>
    <x v="1"/>
    <x v="0"/>
  </r>
  <r>
    <s v="ODR2828022664n"/>
    <s v="C651504L"/>
    <d v="2021-09-22T00:00:00"/>
    <s v="P780450"/>
    <n v="81200"/>
    <n v="1"/>
    <n v="812000"/>
    <n v="0"/>
    <n v="812000"/>
    <n v="1"/>
    <n v="1"/>
    <n v="1"/>
    <n v="8"/>
    <d v="2021-09-17T00:00:00"/>
    <x v="2448"/>
    <n v="812000"/>
    <n v="62524"/>
    <x v="3"/>
    <x v="8"/>
    <n v="749476"/>
    <n v="0.92300000000000004"/>
    <x v="2"/>
    <x v="4"/>
    <x v="4"/>
    <x v="0"/>
    <x v="0"/>
  </r>
  <r>
    <s v="ODR1552124749p"/>
    <s v="C594573L"/>
    <d v="2022-11-03T00:00:00"/>
    <s v="P851545"/>
    <n v="81200"/>
    <n v="1"/>
    <n v="812000"/>
    <n v="0"/>
    <n v="812000"/>
    <n v="1"/>
    <n v="1"/>
    <n v="1"/>
    <n v="1"/>
    <d v="2022-03-18T00:00:00"/>
    <x v="2449"/>
    <n v="649600"/>
    <n v="50634"/>
    <x v="3"/>
    <x v="2"/>
    <n v="761366"/>
    <n v="0.937642857142857"/>
    <x v="2"/>
    <x v="0"/>
    <x v="0"/>
    <x v="1"/>
    <x v="0"/>
  </r>
  <r>
    <s v="ODR1429968000y"/>
    <s v="C361180L"/>
    <d v="2021-07-08T00:00:00"/>
    <s v="P600084"/>
    <n v="81200"/>
    <n v="1"/>
    <n v="812000"/>
    <n v="0"/>
    <n v="812000"/>
    <n v="1"/>
    <n v="1"/>
    <n v="1"/>
    <n v="1"/>
    <d v="2021-08-05T00:00:00"/>
    <x v="2450"/>
    <n v="812000"/>
    <n v="61712"/>
    <x v="6"/>
    <x v="2"/>
    <n v="750288"/>
    <n v="0.92400000000000004"/>
    <x v="2"/>
    <x v="7"/>
    <x v="7"/>
    <x v="0"/>
    <x v="0"/>
  </r>
  <r>
    <s v="ODR7696802877n"/>
    <s v="C436955L"/>
    <d v="2021-12-16T00:00:00"/>
    <s v="P753274"/>
    <n v="40600"/>
    <n v="2"/>
    <n v="812000"/>
    <n v="0"/>
    <n v="812000"/>
    <n v="1"/>
    <n v="0"/>
    <n v="0"/>
    <n v="2"/>
    <d v="2021-09-08T00:00:00"/>
    <x v="2451"/>
    <n v="406000"/>
    <n v="32480"/>
    <x v="6"/>
    <x v="5"/>
    <n v="747040"/>
    <n v="0.92"/>
    <x v="0"/>
    <x v="1"/>
    <x v="1"/>
    <x v="0"/>
    <x v="1"/>
  </r>
  <r>
    <s v="ODR6215956149a"/>
    <s v="C207995L"/>
    <d v="2022-01-01T00:00:00"/>
    <s v="P693263"/>
    <n v="81200"/>
    <n v="1"/>
    <n v="812000"/>
    <n v="0"/>
    <n v="812000"/>
    <n v="1"/>
    <n v="1"/>
    <n v="0"/>
    <n v="1"/>
    <d v="2022-01-28T00:00:00"/>
    <x v="2452"/>
    <n v="812000"/>
    <n v="63336"/>
    <x v="14"/>
    <x v="2"/>
    <n v="748664"/>
    <n v="0.92200000000000004"/>
    <x v="2"/>
    <x v="3"/>
    <x v="3"/>
    <x v="1"/>
    <x v="0"/>
  </r>
  <r>
    <s v="ODR6581634221h"/>
    <s v="C307555L"/>
    <d v="2022-02-14T00:00:00"/>
    <s v="P317610"/>
    <n v="81200"/>
    <n v="1"/>
    <n v="812000"/>
    <n v="0"/>
    <n v="812000"/>
    <n v="1"/>
    <n v="1"/>
    <n v="1"/>
    <n v="1"/>
    <d v="2021-11-06T00:00:00"/>
    <x v="2453"/>
    <n v="812000"/>
    <n v="51156"/>
    <x v="14"/>
    <x v="2"/>
    <n v="760844"/>
    <n v="0.93700000000000006"/>
    <x v="2"/>
    <x v="10"/>
    <x v="10"/>
    <x v="1"/>
    <x v="0"/>
  </r>
  <r>
    <s v="ODR3017739636g"/>
    <s v="C901892L"/>
    <d v="2022-04-07T00:00:00"/>
    <s v="P189598"/>
    <n v="40600"/>
    <n v="2"/>
    <n v="812000"/>
    <n v="0"/>
    <n v="812000"/>
    <n v="1"/>
    <n v="1"/>
    <n v="0"/>
    <n v="1"/>
    <d v="2022-07-26T00:00:00"/>
    <x v="2454"/>
    <n v="406000"/>
    <n v="24360"/>
    <x v="14"/>
    <x v="2"/>
    <n v="763280"/>
    <n v="0.94"/>
    <x v="0"/>
    <x v="5"/>
    <x v="5"/>
    <x v="1"/>
    <x v="0"/>
  </r>
  <r>
    <s v="ODR9244643748b"/>
    <s v="C494942L"/>
    <d v="2021-05-07T00:00:00"/>
    <s v="P545161"/>
    <n v="81200"/>
    <n v="1"/>
    <n v="812000"/>
    <n v="0"/>
    <n v="812000"/>
    <n v="1"/>
    <n v="1"/>
    <n v="1"/>
    <n v="1"/>
    <d v="2021-07-17T00:00:00"/>
    <x v="2455"/>
    <n v="812000"/>
    <n v="56028"/>
    <x v="0"/>
    <x v="2"/>
    <n v="755972"/>
    <n v="0.93100000000000005"/>
    <x v="2"/>
    <x v="2"/>
    <x v="2"/>
    <x v="0"/>
    <x v="0"/>
  </r>
  <r>
    <s v="ODR6841967576u"/>
    <s v="C470268L"/>
    <d v="2022-04-30T00:00:00"/>
    <s v="P151149"/>
    <n v="40600"/>
    <n v="2"/>
    <n v="812000"/>
    <n v="0"/>
    <n v="812000"/>
    <n v="1"/>
    <n v="1"/>
    <n v="0"/>
    <n v="1"/>
    <d v="2021-11-04T00:00:00"/>
    <x v="2456"/>
    <n v="406000"/>
    <n v="30450"/>
    <x v="0"/>
    <x v="2"/>
    <n v="751100"/>
    <n v="0.92500000000000004"/>
    <x v="0"/>
    <x v="5"/>
    <x v="5"/>
    <x v="1"/>
    <x v="0"/>
  </r>
  <r>
    <s v="ODR4403726038p"/>
    <s v="C111828L"/>
    <d v="2021-10-09T00:00:00"/>
    <s v="P523515"/>
    <n v="40600"/>
    <n v="2"/>
    <n v="812000"/>
    <n v="0"/>
    <n v="812000"/>
    <n v="1"/>
    <n v="0"/>
    <n v="0"/>
    <n v="12"/>
    <d v="2021-09-25T00:00:00"/>
    <x v="2457"/>
    <n v="406000"/>
    <n v="35322"/>
    <x v="12"/>
    <x v="12"/>
    <n v="741356"/>
    <n v="0.91300000000000003"/>
    <x v="0"/>
    <x v="6"/>
    <x v="6"/>
    <x v="0"/>
    <x v="1"/>
  </r>
  <r>
    <s v="ODR2427479135q"/>
    <s v="C592423L"/>
    <d v="2021-07-16T00:00:00"/>
    <s v="P658321"/>
    <n v="40600"/>
    <n v="2"/>
    <n v="812000"/>
    <n v="0"/>
    <n v="812000"/>
    <n v="1"/>
    <n v="1"/>
    <n v="1"/>
    <n v="1"/>
    <d v="2021-07-18T00:00:00"/>
    <x v="2458"/>
    <n v="406000"/>
    <n v="25578"/>
    <x v="11"/>
    <x v="2"/>
    <n v="760844"/>
    <n v="0.93700000000000006"/>
    <x v="0"/>
    <x v="7"/>
    <x v="7"/>
    <x v="0"/>
    <x v="0"/>
  </r>
  <r>
    <s v="ODR3291862436u"/>
    <s v="C214095L"/>
    <d v="2022-01-21T00:00:00"/>
    <s v="P958384"/>
    <n v="81200"/>
    <n v="1"/>
    <n v="812000"/>
    <n v="0"/>
    <n v="812000"/>
    <n v="1"/>
    <n v="1"/>
    <n v="1"/>
    <n v="1"/>
    <d v="2022-01-15T00:00:00"/>
    <x v="2459"/>
    <n v="812000"/>
    <n v="56028"/>
    <x v="11"/>
    <x v="2"/>
    <n v="755972"/>
    <n v="0.93100000000000005"/>
    <x v="2"/>
    <x v="3"/>
    <x v="3"/>
    <x v="1"/>
    <x v="0"/>
  </r>
  <r>
    <s v="ODR6195722558m"/>
    <s v="C219599L"/>
    <d v="2022-03-06T00:00:00"/>
    <s v="P535780"/>
    <n v="81200"/>
    <n v="1"/>
    <n v="812000"/>
    <n v="0"/>
    <n v="812000"/>
    <n v="1"/>
    <n v="1"/>
    <n v="1"/>
    <n v="1"/>
    <d v="2021-07-09T00:00:00"/>
    <x v="2460"/>
    <n v="812000"/>
    <n v="59276"/>
    <x v="11"/>
    <x v="2"/>
    <n v="752724"/>
    <n v="0.92700000000000005"/>
    <x v="2"/>
    <x v="9"/>
    <x v="9"/>
    <x v="1"/>
    <x v="0"/>
  </r>
  <r>
    <s v="ODR9685148815r"/>
    <s v="C869172L"/>
    <d v="2022-04-17T00:00:00"/>
    <s v="P249284"/>
    <n v="81200"/>
    <n v="1"/>
    <n v="812000"/>
    <n v="0"/>
    <n v="812000"/>
    <n v="1"/>
    <n v="1"/>
    <n v="1"/>
    <n v="1"/>
    <d v="2022-01-20T00:00:00"/>
    <x v="2461"/>
    <n v="812000"/>
    <n v="60088"/>
    <x v="11"/>
    <x v="2"/>
    <n v="751912"/>
    <n v="0.92600000000000005"/>
    <x v="2"/>
    <x v="5"/>
    <x v="5"/>
    <x v="1"/>
    <x v="0"/>
  </r>
  <r>
    <s v="ODR5775359269l"/>
    <s v="C869172L"/>
    <d v="2022-04-22T00:00:00"/>
    <s v="P958384"/>
    <n v="81200"/>
    <n v="1"/>
    <n v="812000"/>
    <n v="0"/>
    <n v="812000"/>
    <n v="1"/>
    <n v="1"/>
    <n v="1"/>
    <n v="1"/>
    <d v="2022-01-20T00:00:00"/>
    <x v="2459"/>
    <n v="812000"/>
    <n v="56028"/>
    <x v="11"/>
    <x v="2"/>
    <n v="755972"/>
    <n v="0.93100000000000005"/>
    <x v="2"/>
    <x v="5"/>
    <x v="5"/>
    <x v="1"/>
    <x v="0"/>
  </r>
  <r>
    <s v="ODR5908996290h"/>
    <s v="C995774L"/>
    <d v="2022-05-02T00:00:00"/>
    <s v="P394533"/>
    <n v="81200"/>
    <n v="1"/>
    <n v="812000"/>
    <n v="0"/>
    <n v="812000"/>
    <n v="1"/>
    <n v="0"/>
    <n v="0"/>
    <n v="4"/>
    <d v="2022-02-18T00:00:00"/>
    <x v="2462"/>
    <n v="812000"/>
    <n v="72268"/>
    <x v="11"/>
    <x v="1"/>
    <n v="739732"/>
    <n v="0.91100000000000003"/>
    <x v="2"/>
    <x v="2"/>
    <x v="2"/>
    <x v="1"/>
    <x v="1"/>
  </r>
  <r>
    <s v="ODR6238580435i"/>
    <s v="C869172L"/>
    <d v="2022-05-05T00:00:00"/>
    <s v="P565072"/>
    <n v="81200"/>
    <n v="1"/>
    <n v="812000"/>
    <n v="0"/>
    <n v="812000"/>
    <n v="1"/>
    <n v="1"/>
    <n v="0"/>
    <n v="1"/>
    <d v="2022-01-20T00:00:00"/>
    <x v="2463"/>
    <n v="812000"/>
    <n v="54404"/>
    <x v="11"/>
    <x v="2"/>
    <n v="757596"/>
    <n v="0.93300000000000005"/>
    <x v="2"/>
    <x v="2"/>
    <x v="2"/>
    <x v="1"/>
    <x v="0"/>
  </r>
  <r>
    <s v="ODR1364734739w"/>
    <s v="C994857L"/>
    <d v="2022-07-06T00:00:00"/>
    <s v="P924730"/>
    <n v="81200"/>
    <n v="1"/>
    <n v="812000"/>
    <n v="0"/>
    <n v="812000"/>
    <n v="1"/>
    <n v="1"/>
    <n v="0"/>
    <n v="1"/>
    <d v="2021-11-25T00:00:00"/>
    <x v="2464"/>
    <n v="812000"/>
    <n v="66584"/>
    <x v="11"/>
    <x v="2"/>
    <n v="745416"/>
    <n v="0.91800000000000004"/>
    <x v="2"/>
    <x v="7"/>
    <x v="7"/>
    <x v="1"/>
    <x v="0"/>
  </r>
  <r>
    <s v="ODR5987195362t"/>
    <s v="C785729L"/>
    <d v="2022-12-06T00:00:00"/>
    <s v="P958384"/>
    <n v="81200"/>
    <n v="1"/>
    <n v="812000"/>
    <n v="0"/>
    <n v="812000"/>
    <n v="1"/>
    <n v="1"/>
    <n v="1"/>
    <n v="1"/>
    <d v="2022-06-15T00:00:00"/>
    <x v="2459"/>
    <n v="812000"/>
    <n v="56028"/>
    <x v="11"/>
    <x v="2"/>
    <n v="755972"/>
    <n v="0.93100000000000005"/>
    <x v="2"/>
    <x v="1"/>
    <x v="1"/>
    <x v="1"/>
    <x v="0"/>
  </r>
  <r>
    <s v="ODR9377627915s"/>
    <s v="C427154L"/>
    <d v="2022-01-15T00:00:00"/>
    <s v="P271202"/>
    <n v="40600"/>
    <n v="2"/>
    <n v="812000"/>
    <n v="0"/>
    <n v="812000"/>
    <n v="1"/>
    <n v="1"/>
    <n v="1"/>
    <n v="1"/>
    <d v="2021-07-18T00:00:00"/>
    <x v="1713"/>
    <n v="406000"/>
    <n v="36134"/>
    <x v="5"/>
    <x v="2"/>
    <n v="739732"/>
    <n v="0.91100000000000003"/>
    <x v="0"/>
    <x v="3"/>
    <x v="3"/>
    <x v="1"/>
    <x v="0"/>
  </r>
  <r>
    <s v="ODR4648631672t"/>
    <s v="C871208L"/>
    <d v="2021-05-10T00:00:00"/>
    <s v="P944819"/>
    <n v="81142"/>
    <n v="1"/>
    <n v="811420"/>
    <n v="0"/>
    <n v="811420"/>
    <n v="1"/>
    <n v="1"/>
    <n v="1"/>
    <n v="1"/>
    <d v="2021-10-19T00:00:00"/>
    <x v="2465"/>
    <n v="811420"/>
    <n v="53534"/>
    <x v="10"/>
    <x v="2"/>
    <n v="757886"/>
    <n v="0.93402430307362405"/>
    <x v="2"/>
    <x v="2"/>
    <x v="2"/>
    <x v="0"/>
    <x v="0"/>
  </r>
  <r>
    <s v="ODR4268803754v"/>
    <s v="C350955L"/>
    <d v="2022-07-29T00:00:00"/>
    <s v="P208294"/>
    <n v="81142"/>
    <n v="1"/>
    <n v="811420"/>
    <n v="0"/>
    <n v="811420"/>
    <n v="1"/>
    <n v="1"/>
    <n v="1"/>
    <n v="1"/>
    <d v="2022-05-22T00:00:00"/>
    <x v="2466"/>
    <n v="811420"/>
    <n v="54346"/>
    <x v="3"/>
    <x v="2"/>
    <n v="757074"/>
    <n v="0.933023588277341"/>
    <x v="2"/>
    <x v="7"/>
    <x v="7"/>
    <x v="1"/>
    <x v="0"/>
  </r>
  <r>
    <s v="ODR1851373945o"/>
    <s v="C154874L"/>
    <d v="2021-12-11T00:00:00"/>
    <s v="P214880"/>
    <n v="81142"/>
    <n v="1"/>
    <n v="811420"/>
    <n v="0"/>
    <n v="811420"/>
    <n v="1"/>
    <n v="1"/>
    <n v="1"/>
    <n v="1"/>
    <d v="2021-07-21T00:00:00"/>
    <x v="2467"/>
    <n v="811420"/>
    <n v="68962"/>
    <x v="8"/>
    <x v="2"/>
    <n v="742458"/>
    <n v="0.91501072194424604"/>
    <x v="2"/>
    <x v="1"/>
    <x v="1"/>
    <x v="0"/>
    <x v="0"/>
  </r>
  <r>
    <s v="ODR3466662236o"/>
    <s v="C795284L"/>
    <d v="2022-01-14T00:00:00"/>
    <s v="P214880"/>
    <n v="81142"/>
    <n v="1"/>
    <n v="811420"/>
    <n v="0"/>
    <n v="811420"/>
    <n v="1"/>
    <n v="1"/>
    <n v="0"/>
    <n v="1"/>
    <d v="2021-08-21T00:00:00"/>
    <x v="2467"/>
    <n v="811420"/>
    <n v="68962"/>
    <x v="8"/>
    <x v="2"/>
    <n v="742458"/>
    <n v="0.91501072194424604"/>
    <x v="2"/>
    <x v="3"/>
    <x v="3"/>
    <x v="1"/>
    <x v="0"/>
  </r>
  <r>
    <s v="ODR9221849688g"/>
    <s v="C765928L"/>
    <d v="2022-04-25T00:00:00"/>
    <s v="P423950"/>
    <n v="81142"/>
    <n v="1"/>
    <n v="811420"/>
    <n v="0"/>
    <n v="811420"/>
    <n v="1"/>
    <n v="1"/>
    <n v="0"/>
    <n v="1"/>
    <d v="2022-04-03T00:00:00"/>
    <x v="2468"/>
    <n v="811420"/>
    <n v="64090"/>
    <x v="14"/>
    <x v="2"/>
    <n v="747330"/>
    <n v="0.92101501072194403"/>
    <x v="2"/>
    <x v="5"/>
    <x v="5"/>
    <x v="1"/>
    <x v="0"/>
  </r>
  <r>
    <s v="ODR1777428159q"/>
    <s v="C267737L"/>
    <d v="2021-07-12T00:00:00"/>
    <s v="P629203"/>
    <n v="81142"/>
    <n v="1"/>
    <n v="811420"/>
    <n v="0"/>
    <n v="811420"/>
    <n v="1"/>
    <n v="1"/>
    <n v="1"/>
    <n v="1"/>
    <d v="2021-11-15T00:00:00"/>
    <x v="2469"/>
    <n v="881600"/>
    <n v="63452"/>
    <x v="0"/>
    <x v="2"/>
    <n v="747968"/>
    <n v="0.92180128663330996"/>
    <x v="2"/>
    <x v="7"/>
    <x v="7"/>
    <x v="0"/>
    <x v="0"/>
  </r>
  <r>
    <s v="ODR1152723373x"/>
    <s v="C494158L"/>
    <d v="2021-09-14T00:00:00"/>
    <s v="P842088"/>
    <n v="81142"/>
    <n v="1"/>
    <n v="811420"/>
    <n v="0"/>
    <n v="811420"/>
    <n v="1"/>
    <n v="1"/>
    <n v="1"/>
    <n v="1"/>
    <d v="2021-09-02T00:00:00"/>
    <x v="2470"/>
    <n v="811420"/>
    <n v="51910"/>
    <x v="0"/>
    <x v="2"/>
    <n v="759510"/>
    <n v="0.93602573266619005"/>
    <x v="2"/>
    <x v="4"/>
    <x v="4"/>
    <x v="0"/>
    <x v="0"/>
  </r>
  <r>
    <s v="ODR8830701106l"/>
    <s v="C516284L"/>
    <d v="2022-02-25T00:00:00"/>
    <s v="P842088"/>
    <n v="81142"/>
    <n v="1"/>
    <n v="811420"/>
    <n v="0"/>
    <n v="811420"/>
    <n v="1"/>
    <n v="1"/>
    <n v="1"/>
    <n v="1"/>
    <d v="2021-09-16T00:00:00"/>
    <x v="2470"/>
    <n v="811420"/>
    <n v="51910"/>
    <x v="0"/>
    <x v="2"/>
    <n v="759510"/>
    <n v="0.93602573266619005"/>
    <x v="2"/>
    <x v="10"/>
    <x v="10"/>
    <x v="1"/>
    <x v="0"/>
  </r>
  <r>
    <s v="ODR8593418644e"/>
    <s v="C412936L"/>
    <d v="2021-12-21T00:00:00"/>
    <s v="P225319"/>
    <n v="80910"/>
    <n v="1"/>
    <n v="809100"/>
    <n v="0"/>
    <n v="809100"/>
    <n v="1"/>
    <n v="1"/>
    <n v="1"/>
    <n v="1"/>
    <d v="2021-07-16T00:00:00"/>
    <x v="2471"/>
    <n v="809100"/>
    <n v="62292"/>
    <x v="13"/>
    <x v="2"/>
    <n v="746808"/>
    <n v="0.92301075268817201"/>
    <x v="2"/>
    <x v="1"/>
    <x v="1"/>
    <x v="0"/>
    <x v="0"/>
  </r>
  <r>
    <s v="ODR1141613786e"/>
    <s v="C224183L"/>
    <d v="2022-04-16T00:00:00"/>
    <s v="P535316"/>
    <n v="80910"/>
    <n v="1"/>
    <n v="809100"/>
    <n v="0"/>
    <n v="809100"/>
    <n v="1"/>
    <n v="0"/>
    <n v="0"/>
    <n v="7"/>
    <d v="2022-04-07T00:00:00"/>
    <x v="2472"/>
    <n v="809100"/>
    <n v="48546"/>
    <x v="13"/>
    <x v="4"/>
    <n v="760554"/>
    <n v="0.94"/>
    <x v="2"/>
    <x v="5"/>
    <x v="5"/>
    <x v="1"/>
    <x v="1"/>
  </r>
  <r>
    <s v="ODR4644316991g"/>
    <s v="C224183L"/>
    <d v="2022-04-17T00:00:00"/>
    <s v="P535316"/>
    <n v="80910"/>
    <n v="1"/>
    <n v="809100"/>
    <n v="0"/>
    <n v="809100"/>
    <n v="1"/>
    <n v="0"/>
    <n v="0"/>
    <n v="7"/>
    <d v="2022-04-07T00:00:00"/>
    <x v="2472"/>
    <n v="809100"/>
    <n v="48546"/>
    <x v="13"/>
    <x v="4"/>
    <n v="760554"/>
    <n v="0.94"/>
    <x v="2"/>
    <x v="5"/>
    <x v="5"/>
    <x v="1"/>
    <x v="1"/>
  </r>
  <r>
    <s v="ODR5639140874b"/>
    <s v="C130469L"/>
    <d v="2022-05-25T00:00:00"/>
    <s v="P150433"/>
    <n v="80910"/>
    <n v="1"/>
    <n v="809100"/>
    <n v="0"/>
    <n v="809100"/>
    <n v="1"/>
    <n v="1"/>
    <n v="0"/>
    <n v="1"/>
    <d v="2022-05-23T00:00:00"/>
    <x v="2473"/>
    <n v="809100"/>
    <n v="50924"/>
    <x v="13"/>
    <x v="2"/>
    <n v="758176"/>
    <n v="0.93706093189964201"/>
    <x v="2"/>
    <x v="2"/>
    <x v="2"/>
    <x v="1"/>
    <x v="0"/>
  </r>
  <r>
    <s v="ODR2844097835j"/>
    <s v="C276832L"/>
    <d v="2022-07-15T00:00:00"/>
    <s v="P330547"/>
    <n v="80910"/>
    <n v="1"/>
    <n v="809100"/>
    <n v="0"/>
    <n v="809100"/>
    <n v="1"/>
    <n v="1"/>
    <n v="1"/>
    <n v="1"/>
    <d v="2022-03-18T00:00:00"/>
    <x v="2474"/>
    <n v="809100"/>
    <n v="61480"/>
    <x v="13"/>
    <x v="2"/>
    <n v="747620"/>
    <n v="0.92401433691756296"/>
    <x v="2"/>
    <x v="7"/>
    <x v="7"/>
    <x v="1"/>
    <x v="0"/>
  </r>
  <r>
    <s v="ODR2043948585n"/>
    <s v="C330641L"/>
    <d v="2022-05-30T00:00:00"/>
    <s v="P551831"/>
    <n v="26970"/>
    <n v="3"/>
    <n v="809100"/>
    <n v="0"/>
    <n v="809100"/>
    <n v="1"/>
    <n v="1"/>
    <n v="0"/>
    <n v="1"/>
    <d v="2022-05-19T00:00:00"/>
    <x v="2475"/>
    <n v="289420"/>
    <n v="18792"/>
    <x v="8"/>
    <x v="2"/>
    <n v="752724"/>
    <n v="0.93032258064516105"/>
    <x v="0"/>
    <x v="2"/>
    <x v="2"/>
    <x v="1"/>
    <x v="0"/>
  </r>
  <r>
    <s v="ODR9561084602f"/>
    <s v="C532480L"/>
    <d v="2022-06-30T00:00:00"/>
    <s v="P986679"/>
    <n v="26970"/>
    <n v="3"/>
    <n v="809100"/>
    <n v="0"/>
    <n v="809100"/>
    <n v="1"/>
    <n v="1"/>
    <n v="0"/>
    <n v="1"/>
    <d v="2022-06-03T00:00:00"/>
    <x v="2100"/>
    <n v="211700"/>
    <n v="18386"/>
    <x v="0"/>
    <x v="2"/>
    <n v="753942"/>
    <n v="0.93182795698924703"/>
    <x v="0"/>
    <x v="8"/>
    <x v="8"/>
    <x v="1"/>
    <x v="0"/>
  </r>
  <r>
    <s v="ODR1512506768g"/>
    <s v="C299472L"/>
    <d v="2022-05-29T00:00:00"/>
    <s v="P367699"/>
    <n v="80910"/>
    <n v="1"/>
    <n v="809100"/>
    <n v="0"/>
    <n v="809100"/>
    <n v="1"/>
    <n v="0"/>
    <n v="0"/>
    <n v="4"/>
    <d v="2021-11-20T00:00:00"/>
    <x v="2476"/>
    <n v="809100"/>
    <n v="57420"/>
    <x v="12"/>
    <x v="1"/>
    <n v="751680"/>
    <n v="0.92903225806451595"/>
    <x v="2"/>
    <x v="2"/>
    <x v="2"/>
    <x v="1"/>
    <x v="1"/>
  </r>
  <r>
    <s v="ODR5232293138l"/>
    <s v="C654926L"/>
    <d v="2022-01-06T00:00:00"/>
    <s v="P512258"/>
    <n v="80910"/>
    <n v="1"/>
    <n v="809100"/>
    <n v="0"/>
    <n v="809100"/>
    <n v="1"/>
    <n v="0"/>
    <n v="0"/>
    <n v="7"/>
    <d v="2022-06-19T00:00:00"/>
    <x v="161"/>
    <n v="745300"/>
    <n v="49184"/>
    <x v="11"/>
    <x v="4"/>
    <n v="759916"/>
    <n v="0.93921146953404999"/>
    <x v="2"/>
    <x v="3"/>
    <x v="3"/>
    <x v="1"/>
    <x v="1"/>
  </r>
  <r>
    <s v="ODR4476977623a"/>
    <s v="C479569L"/>
    <d v="2022-05-07T00:00:00"/>
    <s v="P512258"/>
    <n v="80910"/>
    <n v="1"/>
    <n v="809100"/>
    <n v="0"/>
    <n v="809100"/>
    <n v="1"/>
    <n v="1"/>
    <n v="1"/>
    <n v="1"/>
    <d v="2022-04-24T00:00:00"/>
    <x v="161"/>
    <n v="745300"/>
    <n v="49184"/>
    <x v="11"/>
    <x v="2"/>
    <n v="759916"/>
    <n v="0.93921146953404999"/>
    <x v="2"/>
    <x v="2"/>
    <x v="2"/>
    <x v="1"/>
    <x v="0"/>
  </r>
  <r>
    <s v="ODR5086463412m"/>
    <s v="C698317L"/>
    <d v="2022-07-14T00:00:00"/>
    <s v="P512258"/>
    <n v="80910"/>
    <n v="1"/>
    <n v="809100"/>
    <n v="0"/>
    <n v="809100"/>
    <n v="1"/>
    <n v="1"/>
    <n v="1"/>
    <n v="7"/>
    <d v="2021-12-14T00:00:00"/>
    <x v="161"/>
    <n v="745300"/>
    <n v="49184"/>
    <x v="11"/>
    <x v="4"/>
    <n v="759916"/>
    <n v="0.93921146953404999"/>
    <x v="2"/>
    <x v="7"/>
    <x v="7"/>
    <x v="1"/>
    <x v="0"/>
  </r>
  <r>
    <s v="ODR5810155963f"/>
    <s v="C698317L"/>
    <d v="2022-07-20T00:00:00"/>
    <s v="P512258"/>
    <n v="80910"/>
    <n v="1"/>
    <n v="809100"/>
    <n v="0"/>
    <n v="809100"/>
    <n v="1"/>
    <n v="0"/>
    <n v="0"/>
    <n v="4"/>
    <d v="2021-12-14T00:00:00"/>
    <x v="161"/>
    <n v="745300"/>
    <n v="49184"/>
    <x v="11"/>
    <x v="1"/>
    <n v="759916"/>
    <n v="0.93921146953404999"/>
    <x v="2"/>
    <x v="7"/>
    <x v="7"/>
    <x v="1"/>
    <x v="1"/>
  </r>
  <r>
    <s v="ODR5390744487w"/>
    <s v="C698317L"/>
    <d v="2022-07-24T00:00:00"/>
    <s v="P512258"/>
    <n v="80910"/>
    <n v="1"/>
    <n v="809100"/>
    <n v="0"/>
    <n v="809100"/>
    <n v="1"/>
    <n v="0"/>
    <n v="0"/>
    <n v="4"/>
    <d v="2021-12-14T00:00:00"/>
    <x v="161"/>
    <n v="745300"/>
    <n v="49184"/>
    <x v="11"/>
    <x v="1"/>
    <n v="759916"/>
    <n v="0.93921146953404999"/>
    <x v="2"/>
    <x v="7"/>
    <x v="7"/>
    <x v="1"/>
    <x v="1"/>
  </r>
  <r>
    <s v="ODR6495081677d"/>
    <s v="C698317L"/>
    <d v="2022-07-25T00:00:00"/>
    <s v="P512258"/>
    <n v="80910"/>
    <n v="1"/>
    <n v="809100"/>
    <n v="0"/>
    <n v="809100"/>
    <n v="1"/>
    <n v="0"/>
    <n v="0"/>
    <n v="7"/>
    <d v="2021-12-14T00:00:00"/>
    <x v="161"/>
    <n v="745300"/>
    <n v="49184"/>
    <x v="11"/>
    <x v="4"/>
    <n v="759916"/>
    <n v="0.93921146953404999"/>
    <x v="2"/>
    <x v="7"/>
    <x v="7"/>
    <x v="1"/>
    <x v="1"/>
  </r>
  <r>
    <s v="ODR7802354674h"/>
    <s v="C606418L"/>
    <d v="2022-09-06T00:00:00"/>
    <s v="P512258"/>
    <n v="80910"/>
    <n v="1"/>
    <n v="809100"/>
    <n v="0"/>
    <n v="809100"/>
    <n v="1"/>
    <n v="1"/>
    <n v="0"/>
    <n v="1"/>
    <d v="2022-06-25T00:00:00"/>
    <x v="161"/>
    <n v="745300"/>
    <n v="49184"/>
    <x v="11"/>
    <x v="2"/>
    <n v="759916"/>
    <n v="0.93921146953404999"/>
    <x v="2"/>
    <x v="4"/>
    <x v="4"/>
    <x v="1"/>
    <x v="0"/>
  </r>
  <r>
    <s v="ODR3786728146i"/>
    <s v="C139855L"/>
    <d v="2022-10-01T00:00:00"/>
    <s v="P139238"/>
    <n v="26970"/>
    <n v="3"/>
    <n v="809100"/>
    <n v="0"/>
    <n v="809100"/>
    <n v="1"/>
    <n v="1"/>
    <n v="1"/>
    <n v="1"/>
    <d v="2021-07-09T00:00:00"/>
    <x v="2235"/>
    <n v="217500"/>
    <n v="15428"/>
    <x v="11"/>
    <x v="2"/>
    <n v="762816"/>
    <n v="0.94279569892473103"/>
    <x v="0"/>
    <x v="6"/>
    <x v="6"/>
    <x v="1"/>
    <x v="0"/>
  </r>
  <r>
    <s v="ODR2733249910e"/>
    <s v="C399878L"/>
    <d v="2022-11-07T00:00:00"/>
    <s v="P512258"/>
    <n v="80910"/>
    <n v="1"/>
    <n v="809100"/>
    <n v="0"/>
    <n v="809100"/>
    <n v="1"/>
    <n v="0"/>
    <n v="0"/>
    <n v="4"/>
    <d v="2021-11-24T00:00:00"/>
    <x v="161"/>
    <n v="745300"/>
    <n v="49184"/>
    <x v="11"/>
    <x v="1"/>
    <n v="759916"/>
    <n v="0.93921146953404999"/>
    <x v="2"/>
    <x v="0"/>
    <x v="0"/>
    <x v="1"/>
    <x v="1"/>
  </r>
  <r>
    <s v="ODR6975528998p"/>
    <s v="C640899L"/>
    <d v="2021-02-10T00:00:00"/>
    <s v="P198082"/>
    <n v="80620"/>
    <n v="1"/>
    <n v="806200"/>
    <n v="0"/>
    <n v="806200"/>
    <n v="1"/>
    <n v="1"/>
    <n v="1"/>
    <n v="1"/>
    <d v="2021-10-03T00:00:00"/>
    <x v="2477"/>
    <n v="806200"/>
    <n v="59624"/>
    <x v="14"/>
    <x v="2"/>
    <n v="746576"/>
    <n v="0.92604316546762599"/>
    <x v="2"/>
    <x v="10"/>
    <x v="10"/>
    <x v="0"/>
    <x v="0"/>
  </r>
  <r>
    <s v="ODR8298333356g"/>
    <s v="C427267L"/>
    <d v="2021-09-15T00:00:00"/>
    <s v="P152281"/>
    <n v="80620"/>
    <n v="1"/>
    <n v="806200"/>
    <n v="0"/>
    <n v="806200"/>
    <n v="1"/>
    <n v="1"/>
    <n v="1"/>
    <n v="1"/>
    <d v="2021-09-23T00:00:00"/>
    <x v="2478"/>
    <n v="806200"/>
    <n v="69310"/>
    <x v="14"/>
    <x v="2"/>
    <n v="736890"/>
    <n v="0.914028776978417"/>
    <x v="2"/>
    <x v="4"/>
    <x v="4"/>
    <x v="0"/>
    <x v="0"/>
  </r>
  <r>
    <s v="ODR5442858819r"/>
    <s v="C477798L"/>
    <d v="2021-09-29T00:00:00"/>
    <s v="P152281"/>
    <n v="80620"/>
    <n v="1"/>
    <n v="806200"/>
    <n v="0"/>
    <n v="806200"/>
    <n v="1"/>
    <n v="1"/>
    <n v="1"/>
    <n v="4"/>
    <d v="2021-09-02T00:00:00"/>
    <x v="2478"/>
    <n v="806200"/>
    <n v="69310"/>
    <x v="14"/>
    <x v="1"/>
    <n v="736890"/>
    <n v="0.914028776978417"/>
    <x v="2"/>
    <x v="4"/>
    <x v="4"/>
    <x v="0"/>
    <x v="0"/>
  </r>
  <r>
    <s v="ODR1174254745p"/>
    <s v="C521347L"/>
    <d v="2021-09-08T00:00:00"/>
    <s v="P698028"/>
    <n v="40310"/>
    <n v="2"/>
    <n v="806200"/>
    <n v="0"/>
    <n v="806200"/>
    <n v="1"/>
    <n v="1"/>
    <n v="1"/>
    <n v="1"/>
    <d v="2021-08-19T00:00:00"/>
    <x v="1544"/>
    <n v="403100"/>
    <n v="29000"/>
    <x v="11"/>
    <x v="2"/>
    <n v="748200"/>
    <n v="0.92805755395683398"/>
    <x v="0"/>
    <x v="4"/>
    <x v="4"/>
    <x v="0"/>
    <x v="0"/>
  </r>
  <r>
    <s v="ODR8583845877u"/>
    <s v="C441526L"/>
    <d v="2021-10-13T00:00:00"/>
    <s v="P965987"/>
    <n v="26680"/>
    <n v="3"/>
    <n v="800400"/>
    <n v="0"/>
    <n v="800400"/>
    <n v="1"/>
    <n v="0"/>
    <n v="0"/>
    <n v="1"/>
    <d v="2021-07-23T00:00:00"/>
    <x v="147"/>
    <n v="266800"/>
    <n v="18908"/>
    <x v="11"/>
    <x v="2"/>
    <n v="743676"/>
    <n v="0.92913043478260904"/>
    <x v="0"/>
    <x v="6"/>
    <x v="6"/>
    <x v="0"/>
    <x v="1"/>
  </r>
  <r>
    <s v="ODR7198644269g"/>
    <s v="C330342L"/>
    <d v="2022-01-29T00:00:00"/>
    <s v="P965987"/>
    <n v="26680"/>
    <n v="3"/>
    <n v="800400"/>
    <n v="0"/>
    <n v="800400"/>
    <n v="1"/>
    <n v="1"/>
    <n v="1"/>
    <n v="1"/>
    <d v="2022-01-27T00:00:00"/>
    <x v="147"/>
    <n v="266800"/>
    <n v="18908"/>
    <x v="11"/>
    <x v="2"/>
    <n v="743676"/>
    <n v="0.92913043478260904"/>
    <x v="0"/>
    <x v="3"/>
    <x v="3"/>
    <x v="1"/>
    <x v="0"/>
  </r>
  <r>
    <s v="ODR5411209736o"/>
    <s v="C869172L"/>
    <d v="2022-01-30T00:00:00"/>
    <s v="P965987"/>
    <n v="26680"/>
    <n v="3"/>
    <n v="800400"/>
    <n v="0"/>
    <n v="800400"/>
    <n v="1"/>
    <n v="1"/>
    <n v="1"/>
    <n v="1"/>
    <d v="2022-01-20T00:00:00"/>
    <x v="147"/>
    <n v="266800"/>
    <n v="18908"/>
    <x v="11"/>
    <x v="2"/>
    <n v="743676"/>
    <n v="0.92913043478260904"/>
    <x v="0"/>
    <x v="3"/>
    <x v="3"/>
    <x v="1"/>
    <x v="0"/>
  </r>
  <r>
    <s v="ODR5895632199p"/>
    <s v="C640667L"/>
    <d v="2022-04-25T00:00:00"/>
    <s v="P965987"/>
    <n v="26680"/>
    <n v="3"/>
    <n v="800400"/>
    <n v="0"/>
    <n v="800400"/>
    <n v="1"/>
    <n v="1"/>
    <n v="0"/>
    <n v="2"/>
    <d v="2022-04-11T00:00:00"/>
    <x v="147"/>
    <n v="266800"/>
    <n v="18908"/>
    <x v="11"/>
    <x v="5"/>
    <n v="743676"/>
    <n v="0.92913043478260904"/>
    <x v="0"/>
    <x v="5"/>
    <x v="5"/>
    <x v="1"/>
    <x v="0"/>
  </r>
  <r>
    <s v="ODR7931888757l"/>
    <s v="C923683L"/>
    <d v="2022-08-02T00:00:00"/>
    <s v="P940817"/>
    <n v="40020"/>
    <n v="2"/>
    <n v="800400"/>
    <n v="0"/>
    <n v="800400"/>
    <n v="1"/>
    <n v="1"/>
    <n v="1"/>
    <n v="1"/>
    <d v="2022-02-26T00:00:00"/>
    <x v="2138"/>
    <n v="400200"/>
    <n v="32016"/>
    <x v="5"/>
    <x v="2"/>
    <n v="736368"/>
    <n v="0.92"/>
    <x v="0"/>
    <x v="11"/>
    <x v="11"/>
    <x v="1"/>
    <x v="0"/>
  </r>
  <r>
    <s v="ODR6482636855r"/>
    <s v="C512231L"/>
    <d v="2021-04-07T00:00:00"/>
    <s v="P314259"/>
    <n v="79750"/>
    <n v="1"/>
    <n v="797500"/>
    <n v="0"/>
    <n v="797500"/>
    <n v="1"/>
    <n v="1"/>
    <n v="1"/>
    <n v="1"/>
    <d v="2021-07-23T00:00:00"/>
    <x v="1931"/>
    <n v="797500"/>
    <n v="64554"/>
    <x v="3"/>
    <x v="2"/>
    <n v="732946"/>
    <n v="0.91905454545454601"/>
    <x v="2"/>
    <x v="5"/>
    <x v="5"/>
    <x v="0"/>
    <x v="0"/>
  </r>
  <r>
    <s v="ODR1140968710n"/>
    <s v="C194353L"/>
    <d v="2021-07-14T00:00:00"/>
    <s v="P314259"/>
    <n v="79750"/>
    <n v="1"/>
    <n v="797500"/>
    <n v="0"/>
    <n v="797500"/>
    <n v="1"/>
    <n v="1"/>
    <n v="0"/>
    <n v="1"/>
    <d v="2021-07-15T00:00:00"/>
    <x v="1931"/>
    <n v="797500"/>
    <n v="64554"/>
    <x v="3"/>
    <x v="2"/>
    <n v="732946"/>
    <n v="0.91905454545454601"/>
    <x v="2"/>
    <x v="7"/>
    <x v="7"/>
    <x v="0"/>
    <x v="0"/>
  </r>
  <r>
    <s v="ODR7425162932g"/>
    <s v="C529016L"/>
    <d v="2021-07-15T00:00:00"/>
    <s v="P314259"/>
    <n v="79750"/>
    <n v="1"/>
    <n v="797500"/>
    <n v="0"/>
    <n v="797500"/>
    <n v="1"/>
    <n v="1"/>
    <n v="1"/>
    <n v="1"/>
    <d v="2021-07-24T00:00:00"/>
    <x v="1931"/>
    <n v="797500"/>
    <n v="64554"/>
    <x v="3"/>
    <x v="2"/>
    <n v="732946"/>
    <n v="0.91905454545454601"/>
    <x v="2"/>
    <x v="7"/>
    <x v="7"/>
    <x v="0"/>
    <x v="0"/>
  </r>
  <r>
    <s v="ODR4457678244b"/>
    <s v="C639455L"/>
    <d v="2021-07-21T00:00:00"/>
    <s v="P314259"/>
    <n v="79750"/>
    <n v="1"/>
    <n v="797500"/>
    <n v="0"/>
    <n v="797500"/>
    <n v="1"/>
    <n v="0"/>
    <n v="0"/>
    <n v="1"/>
    <d v="2021-07-28T00:00:00"/>
    <x v="1931"/>
    <n v="797500"/>
    <n v="64554"/>
    <x v="3"/>
    <x v="2"/>
    <n v="732946"/>
    <n v="0.91905454545454601"/>
    <x v="2"/>
    <x v="7"/>
    <x v="7"/>
    <x v="0"/>
    <x v="1"/>
  </r>
  <r>
    <s v="ODR9150545367f"/>
    <s v="C126124L"/>
    <d v="2021-08-28T00:00:00"/>
    <s v="P314259"/>
    <n v="79750"/>
    <n v="1"/>
    <n v="797500"/>
    <n v="0"/>
    <n v="797500"/>
    <n v="1"/>
    <n v="1"/>
    <n v="1"/>
    <n v="1"/>
    <d v="2021-07-04T00:00:00"/>
    <x v="1931"/>
    <n v="797500"/>
    <n v="64554"/>
    <x v="3"/>
    <x v="2"/>
    <n v="732946"/>
    <n v="0.91905454545454601"/>
    <x v="2"/>
    <x v="11"/>
    <x v="11"/>
    <x v="0"/>
    <x v="0"/>
  </r>
  <r>
    <s v="ODR7521991289r"/>
    <s v="C560271L"/>
    <d v="2021-11-07T00:00:00"/>
    <s v="P314259"/>
    <n v="79750"/>
    <n v="1"/>
    <n v="797500"/>
    <n v="0"/>
    <n v="797500"/>
    <n v="1"/>
    <n v="1"/>
    <n v="1"/>
    <n v="1"/>
    <d v="2021-07-06T00:00:00"/>
    <x v="1931"/>
    <n v="797500"/>
    <n v="64554"/>
    <x v="3"/>
    <x v="2"/>
    <n v="732946"/>
    <n v="0.91905454545454601"/>
    <x v="2"/>
    <x v="0"/>
    <x v="0"/>
    <x v="0"/>
    <x v="0"/>
  </r>
  <r>
    <s v="ODR7500371057b"/>
    <s v="C160493L"/>
    <d v="2021-12-22T00:00:00"/>
    <s v="P473380"/>
    <n v="79750"/>
    <n v="1"/>
    <n v="797500"/>
    <n v="0"/>
    <n v="797500"/>
    <n v="1"/>
    <n v="1"/>
    <n v="0"/>
    <n v="1"/>
    <d v="2021-08-28T00:00:00"/>
    <x v="2479"/>
    <n v="753420"/>
    <n v="50460"/>
    <x v="3"/>
    <x v="2"/>
    <n v="747040"/>
    <n v="0.93672727272727296"/>
    <x v="2"/>
    <x v="1"/>
    <x v="1"/>
    <x v="0"/>
    <x v="0"/>
  </r>
  <r>
    <s v="ODR6728637567x"/>
    <s v="C867913L"/>
    <d v="2022-01-21T00:00:00"/>
    <s v="P473380"/>
    <n v="79750"/>
    <n v="1"/>
    <n v="797500"/>
    <n v="0"/>
    <n v="797500"/>
    <n v="1"/>
    <n v="0"/>
    <n v="0"/>
    <n v="5"/>
    <d v="2022-01-24T00:00:00"/>
    <x v="2479"/>
    <n v="753420"/>
    <n v="50460"/>
    <x v="3"/>
    <x v="0"/>
    <n v="747040"/>
    <n v="0.93672727272727296"/>
    <x v="2"/>
    <x v="3"/>
    <x v="3"/>
    <x v="1"/>
    <x v="1"/>
  </r>
  <r>
    <s v="ODR4820544976i"/>
    <s v="C974881L"/>
    <d v="2022-05-27T00:00:00"/>
    <s v="P685508"/>
    <n v="79750"/>
    <n v="1"/>
    <n v="797500"/>
    <n v="0"/>
    <n v="797500"/>
    <n v="1"/>
    <n v="1"/>
    <n v="1"/>
    <n v="1"/>
    <d v="2022-05-01T00:00:00"/>
    <x v="236"/>
    <n v="754000"/>
    <n v="45240"/>
    <x v="12"/>
    <x v="2"/>
    <n v="752260"/>
    <n v="0.94327272727272704"/>
    <x v="2"/>
    <x v="2"/>
    <x v="2"/>
    <x v="1"/>
    <x v="0"/>
  </r>
  <r>
    <s v="ODR7758398675l"/>
    <s v="C410639L"/>
    <d v="2021-09-15T00:00:00"/>
    <s v="P497435"/>
    <n v="26390"/>
    <n v="3"/>
    <n v="791700"/>
    <n v="0"/>
    <n v="791700"/>
    <n v="1"/>
    <n v="1"/>
    <n v="1"/>
    <n v="8"/>
    <d v="2021-09-14T00:00:00"/>
    <x v="1181"/>
    <n v="252300"/>
    <n v="17400"/>
    <x v="11"/>
    <x v="8"/>
    <n v="739500"/>
    <n v="0.93406593406593397"/>
    <x v="0"/>
    <x v="4"/>
    <x v="4"/>
    <x v="0"/>
    <x v="0"/>
  </r>
  <r>
    <s v="ODR8129228510z"/>
    <s v="C211907L"/>
    <d v="2021-10-26T00:00:00"/>
    <s v="P574961"/>
    <n v="78822"/>
    <n v="1"/>
    <n v="788220"/>
    <n v="0"/>
    <n v="788220"/>
    <n v="1"/>
    <n v="1"/>
    <n v="1"/>
    <n v="1"/>
    <d v="2021-08-08T00:00:00"/>
    <x v="2480"/>
    <n v="788220"/>
    <n v="69310"/>
    <x v="8"/>
    <x v="2"/>
    <n v="718910"/>
    <n v="0.91206769683590905"/>
    <x v="2"/>
    <x v="6"/>
    <x v="6"/>
    <x v="0"/>
    <x v="0"/>
  </r>
  <r>
    <s v="ODR6611127255p"/>
    <s v="C545094L"/>
    <d v="2021-12-09T00:00:00"/>
    <s v="P565126"/>
    <n v="78300"/>
    <n v="1"/>
    <n v="783000"/>
    <n v="0"/>
    <n v="783000"/>
    <n v="1"/>
    <n v="1"/>
    <n v="0"/>
    <n v="1"/>
    <d v="2021-09-24T00:00:00"/>
    <x v="2481"/>
    <n v="783000"/>
    <n v="55564"/>
    <x v="3"/>
    <x v="2"/>
    <n v="727436"/>
    <n v="0.92903703703703699"/>
    <x v="2"/>
    <x v="1"/>
    <x v="1"/>
    <x v="0"/>
    <x v="0"/>
  </r>
  <r>
    <s v="ODR4713046248w"/>
    <s v="C914322L"/>
    <d v="2021-09-27T00:00:00"/>
    <s v="P145469"/>
    <n v="78300"/>
    <n v="1"/>
    <n v="783000"/>
    <n v="0"/>
    <n v="783000"/>
    <n v="1"/>
    <n v="1"/>
    <n v="0"/>
    <n v="1"/>
    <d v="2021-08-16T00:00:00"/>
    <x v="2482"/>
    <n v="783000"/>
    <n v="51678"/>
    <x v="8"/>
    <x v="2"/>
    <n v="731322"/>
    <n v="0.93400000000000005"/>
    <x v="2"/>
    <x v="4"/>
    <x v="4"/>
    <x v="0"/>
    <x v="0"/>
  </r>
  <r>
    <s v="ODR8533831070m"/>
    <s v="C225415L"/>
    <d v="2021-01-07T00:00:00"/>
    <s v="P744449"/>
    <n v="78300"/>
    <n v="1"/>
    <n v="783000"/>
    <n v="0"/>
    <n v="783000"/>
    <n v="1"/>
    <n v="0"/>
    <n v="0"/>
    <n v="1"/>
    <d v="2021-07-04T00:00:00"/>
    <x v="2483"/>
    <n v="783000"/>
    <n v="61828"/>
    <x v="14"/>
    <x v="2"/>
    <n v="721172"/>
    <n v="0.92103703703703699"/>
    <x v="2"/>
    <x v="3"/>
    <x v="3"/>
    <x v="0"/>
    <x v="1"/>
  </r>
  <r>
    <s v="ODR9684204028j"/>
    <s v="C619230L"/>
    <d v="2021-01-12T00:00:00"/>
    <s v="P145810"/>
    <n v="78300"/>
    <n v="1"/>
    <n v="783000"/>
    <n v="0"/>
    <n v="783000"/>
    <n v="1"/>
    <n v="1"/>
    <n v="1"/>
    <n v="1"/>
    <d v="2021-11-16T00:00:00"/>
    <x v="2484"/>
    <n v="957000"/>
    <n v="60262"/>
    <x v="14"/>
    <x v="2"/>
    <n v="722738"/>
    <n v="0.92303703703703699"/>
    <x v="2"/>
    <x v="3"/>
    <x v="3"/>
    <x v="0"/>
    <x v="0"/>
  </r>
  <r>
    <s v="ODR1295939517a"/>
    <s v="C184107L"/>
    <d v="2021-09-12T00:00:00"/>
    <s v="P527497"/>
    <n v="78300"/>
    <n v="1"/>
    <n v="783000"/>
    <n v="0"/>
    <n v="783000"/>
    <n v="1"/>
    <n v="1"/>
    <n v="0"/>
    <n v="1"/>
    <d v="2021-12-27T00:00:00"/>
    <x v="2485"/>
    <n v="783000"/>
    <n v="58696"/>
    <x v="14"/>
    <x v="2"/>
    <n v="724304"/>
    <n v="0.92503703703703699"/>
    <x v="2"/>
    <x v="4"/>
    <x v="4"/>
    <x v="0"/>
    <x v="0"/>
  </r>
  <r>
    <s v="ODR3502742067v"/>
    <s v="C692085L"/>
    <d v="2022-06-03T00:00:00"/>
    <s v="P706178"/>
    <n v="78300"/>
    <n v="1"/>
    <n v="783000"/>
    <n v="0"/>
    <n v="783000"/>
    <n v="1"/>
    <n v="1"/>
    <n v="1"/>
    <n v="1"/>
    <d v="2021-12-20T00:00:00"/>
    <x v="2486"/>
    <n v="783000"/>
    <n v="67338"/>
    <x v="0"/>
    <x v="2"/>
    <n v="715662"/>
    <n v="0.91400000000000003"/>
    <x v="2"/>
    <x v="8"/>
    <x v="8"/>
    <x v="1"/>
    <x v="0"/>
  </r>
  <r>
    <s v="ODR2417242306k"/>
    <s v="C283375L"/>
    <d v="2022-12-01T00:00:00"/>
    <s v="P858068"/>
    <n v="26100"/>
    <n v="3"/>
    <n v="783000"/>
    <n v="0"/>
    <n v="783000"/>
    <n v="1"/>
    <n v="1"/>
    <n v="1"/>
    <n v="1"/>
    <d v="2021-07-22T00:00:00"/>
    <x v="0"/>
    <n v="261000"/>
    <n v="18270"/>
    <x v="0"/>
    <x v="2"/>
    <n v="728190"/>
    <n v="0.93"/>
    <x v="0"/>
    <x v="1"/>
    <x v="1"/>
    <x v="1"/>
    <x v="0"/>
  </r>
  <r>
    <s v="ODR6202198368o"/>
    <s v="C800800L"/>
    <d v="2022-07-18T00:00:00"/>
    <s v="P524254"/>
    <n v="39150"/>
    <n v="2"/>
    <n v="783000"/>
    <n v="0"/>
    <n v="783000"/>
    <n v="1"/>
    <n v="1"/>
    <n v="1"/>
    <n v="1"/>
    <d v="2022-07-17T00:00:00"/>
    <x v="2487"/>
    <n v="391500"/>
    <n v="25056"/>
    <x v="11"/>
    <x v="2"/>
    <n v="732888"/>
    <n v="0.93600000000000005"/>
    <x v="0"/>
    <x v="7"/>
    <x v="7"/>
    <x v="1"/>
    <x v="0"/>
  </r>
  <r>
    <s v="ODR4732009068r"/>
    <s v="C177400L"/>
    <d v="2022-05-08T00:00:00"/>
    <s v="P963407"/>
    <n v="78242"/>
    <n v="1"/>
    <n v="782420"/>
    <n v="0"/>
    <n v="782420"/>
    <n v="1"/>
    <n v="1"/>
    <n v="1"/>
    <n v="1"/>
    <d v="2021-11-24T00:00:00"/>
    <x v="2488"/>
    <n v="782420"/>
    <n v="58638"/>
    <x v="6"/>
    <x v="2"/>
    <n v="723782"/>
    <n v="0.92505559673832505"/>
    <x v="2"/>
    <x v="2"/>
    <x v="2"/>
    <x v="1"/>
    <x v="0"/>
  </r>
  <r>
    <s v="ODR4567327748x"/>
    <s v="C269025L"/>
    <d v="2022-06-06T00:00:00"/>
    <s v="P962657"/>
    <n v="78242"/>
    <n v="1"/>
    <n v="782420"/>
    <n v="0"/>
    <n v="782420"/>
    <n v="1"/>
    <n v="1"/>
    <n v="0"/>
    <n v="1"/>
    <d v="2022-06-21T00:00:00"/>
    <x v="2489"/>
    <n v="782420"/>
    <n v="49242"/>
    <x v="14"/>
    <x v="2"/>
    <n v="733178"/>
    <n v="0.93706449221645605"/>
    <x v="2"/>
    <x v="8"/>
    <x v="8"/>
    <x v="1"/>
    <x v="0"/>
  </r>
  <r>
    <s v="ODR2806508079h"/>
    <s v="C365826L"/>
    <d v="2022-08-04T00:00:00"/>
    <s v="P829067"/>
    <n v="78242"/>
    <n v="1"/>
    <n v="782420"/>
    <n v="0"/>
    <n v="782420"/>
    <n v="1"/>
    <n v="1"/>
    <n v="1"/>
    <n v="1"/>
    <d v="2022-04-24T00:00:00"/>
    <x v="1828"/>
    <n v="962800"/>
    <n v="83752"/>
    <x v="5"/>
    <x v="2"/>
    <n v="698668"/>
    <n v="0.89295774647887305"/>
    <x v="2"/>
    <x v="11"/>
    <x v="11"/>
    <x v="1"/>
    <x v="0"/>
  </r>
  <r>
    <s v="ODR4853906435b"/>
    <s v="C650769L"/>
    <d v="2022-09-04T00:00:00"/>
    <s v="P131066"/>
    <n v="78242"/>
    <n v="1"/>
    <n v="782420"/>
    <n v="0"/>
    <n v="782420"/>
    <n v="1"/>
    <n v="1"/>
    <n v="1"/>
    <n v="1"/>
    <d v="2022-04-14T00:00:00"/>
    <x v="109"/>
    <n v="898420"/>
    <n v="67338"/>
    <x v="5"/>
    <x v="2"/>
    <n v="715082"/>
    <n v="0.913936249073388"/>
    <x v="2"/>
    <x v="4"/>
    <x v="4"/>
    <x v="1"/>
    <x v="0"/>
  </r>
  <r>
    <s v="ODR2342526298g"/>
    <s v="C312237L"/>
    <d v="2022-10-04T00:00:00"/>
    <s v="P829067"/>
    <n v="78242"/>
    <n v="1"/>
    <n v="782420"/>
    <n v="0"/>
    <n v="782420"/>
    <n v="1"/>
    <n v="1"/>
    <n v="1"/>
    <n v="1"/>
    <d v="2022-04-02T00:00:00"/>
    <x v="1828"/>
    <n v="962800"/>
    <n v="83752"/>
    <x v="5"/>
    <x v="2"/>
    <n v="698668"/>
    <n v="0.89295774647887305"/>
    <x v="2"/>
    <x v="6"/>
    <x v="6"/>
    <x v="1"/>
    <x v="0"/>
  </r>
  <r>
    <s v="ODR7459750811k"/>
    <s v="C812323L"/>
    <d v="2022-11-04T00:00:00"/>
    <s v="P260175"/>
    <n v="78242"/>
    <n v="1"/>
    <n v="782420"/>
    <n v="0"/>
    <n v="782420"/>
    <n v="1"/>
    <n v="1"/>
    <n v="1"/>
    <n v="1"/>
    <d v="2022-04-23T00:00:00"/>
    <x v="1244"/>
    <n v="962800"/>
    <n v="61596"/>
    <x v="5"/>
    <x v="2"/>
    <n v="720824"/>
    <n v="0.92127501853224603"/>
    <x v="2"/>
    <x v="0"/>
    <x v="0"/>
    <x v="1"/>
    <x v="0"/>
  </r>
  <r>
    <s v="ODR2174882056g"/>
    <s v="C530632L"/>
    <d v="2022-03-17T00:00:00"/>
    <s v="P583575"/>
    <n v="77894"/>
    <n v="1"/>
    <n v="778940"/>
    <n v="0"/>
    <n v="778940"/>
    <n v="1"/>
    <n v="0"/>
    <n v="0"/>
    <n v="1"/>
    <d v="2021-12-02T00:00:00"/>
    <x v="2490"/>
    <n v="778940"/>
    <n v="57594"/>
    <x v="9"/>
    <x v="2"/>
    <n v="721346"/>
    <n v="0.92606105733432598"/>
    <x v="2"/>
    <x v="9"/>
    <x v="9"/>
    <x v="1"/>
    <x v="1"/>
  </r>
  <r>
    <s v="ODR4761265960u"/>
    <s v="C887176L"/>
    <d v="2022-07-28T00:00:00"/>
    <s v="P519141"/>
    <n v="38918"/>
    <n v="2"/>
    <n v="778360"/>
    <n v="0"/>
    <n v="778360"/>
    <n v="1"/>
    <n v="1"/>
    <n v="1"/>
    <n v="1"/>
    <d v="2022-07-05T00:00:00"/>
    <x v="2491"/>
    <n v="389180"/>
    <n v="25288"/>
    <x v="11"/>
    <x v="2"/>
    <n v="727784"/>
    <n v="0.93502235469448602"/>
    <x v="0"/>
    <x v="7"/>
    <x v="7"/>
    <x v="1"/>
    <x v="0"/>
  </r>
  <r>
    <s v="ODR9993915541n"/>
    <s v="C722375L"/>
    <d v="2022-07-23T00:00:00"/>
    <s v="P622895"/>
    <n v="77720"/>
    <n v="1"/>
    <n v="777200"/>
    <n v="0"/>
    <n v="777200"/>
    <n v="1"/>
    <n v="1"/>
    <n v="0"/>
    <n v="1"/>
    <d v="2021-07-02T00:00:00"/>
    <x v="2492"/>
    <n v="777200"/>
    <n v="59798"/>
    <x v="3"/>
    <x v="2"/>
    <n v="717402"/>
    <n v="0.92305970149253702"/>
    <x v="2"/>
    <x v="7"/>
    <x v="7"/>
    <x v="1"/>
    <x v="0"/>
  </r>
  <r>
    <s v="ODR2953438436y"/>
    <s v="C189105L"/>
    <d v="2021-10-13T00:00:00"/>
    <s v="P121110"/>
    <n v="77720"/>
    <n v="1"/>
    <n v="777200"/>
    <n v="0"/>
    <n v="777200"/>
    <n v="1"/>
    <n v="1"/>
    <n v="1"/>
    <n v="1"/>
    <d v="2021-10-19T00:00:00"/>
    <x v="2493"/>
    <n v="777200"/>
    <n v="59798"/>
    <x v="14"/>
    <x v="2"/>
    <n v="717402"/>
    <n v="0.92305970149253702"/>
    <x v="2"/>
    <x v="6"/>
    <x v="6"/>
    <x v="0"/>
    <x v="0"/>
  </r>
  <r>
    <s v="ODR7314720906o"/>
    <s v="C867930L"/>
    <d v="2022-01-14T00:00:00"/>
    <s v="P734377"/>
    <n v="77720"/>
    <n v="1"/>
    <n v="777200"/>
    <n v="0"/>
    <n v="777200"/>
    <n v="1"/>
    <n v="1"/>
    <n v="1"/>
    <n v="4"/>
    <d v="2022-01-11T00:00:00"/>
    <x v="2494"/>
    <n v="777200"/>
    <n v="69136"/>
    <x v="14"/>
    <x v="1"/>
    <n v="708064"/>
    <n v="0.91104477611940304"/>
    <x v="2"/>
    <x v="3"/>
    <x v="3"/>
    <x v="1"/>
    <x v="0"/>
  </r>
  <r>
    <s v="ODR7652345026n"/>
    <s v="C481253L"/>
    <d v="2022-04-01T00:00:00"/>
    <s v="P732124"/>
    <n v="38860"/>
    <n v="2"/>
    <n v="777200"/>
    <n v="0"/>
    <n v="777200"/>
    <n v="1"/>
    <n v="1"/>
    <n v="1"/>
    <n v="1"/>
    <d v="2021-07-26T00:00:00"/>
    <x v="2495"/>
    <n v="388600"/>
    <n v="30682"/>
    <x v="14"/>
    <x v="2"/>
    <n v="715836"/>
    <n v="0.92104477611940305"/>
    <x v="0"/>
    <x v="5"/>
    <x v="5"/>
    <x v="1"/>
    <x v="0"/>
  </r>
  <r>
    <s v="ODR2250932649z"/>
    <s v="C817964L"/>
    <d v="2022-01-07T00:00:00"/>
    <s v="P880638"/>
    <n v="38860"/>
    <n v="2"/>
    <n v="777200"/>
    <n v="0"/>
    <n v="777200"/>
    <n v="1"/>
    <n v="1"/>
    <n v="0"/>
    <n v="1"/>
    <d v="2022-04-27T00:00:00"/>
    <x v="2496"/>
    <n v="388600"/>
    <n v="27550"/>
    <x v="5"/>
    <x v="2"/>
    <n v="722100"/>
    <n v="0.92910447761194004"/>
    <x v="0"/>
    <x v="3"/>
    <x v="3"/>
    <x v="1"/>
    <x v="0"/>
  </r>
  <r>
    <s v="ODR3533664123e"/>
    <s v="C646589L"/>
    <d v="2022-06-27T00:00:00"/>
    <s v="P880638"/>
    <n v="38860"/>
    <n v="2"/>
    <n v="777200"/>
    <n v="0"/>
    <n v="777200"/>
    <n v="1"/>
    <n v="1"/>
    <n v="0"/>
    <n v="1"/>
    <d v="2022-06-13T00:00:00"/>
    <x v="2496"/>
    <n v="388600"/>
    <n v="27550"/>
    <x v="5"/>
    <x v="2"/>
    <n v="722100"/>
    <n v="0.92910447761194004"/>
    <x v="0"/>
    <x v="8"/>
    <x v="8"/>
    <x v="1"/>
    <x v="0"/>
  </r>
  <r>
    <s v="ODR6957202606z"/>
    <s v="C638447L"/>
    <d v="2022-05-08T00:00:00"/>
    <s v="P664265"/>
    <n v="77314"/>
    <n v="1"/>
    <n v="773140"/>
    <n v="0"/>
    <n v="773140"/>
    <n v="1"/>
    <n v="1"/>
    <n v="0"/>
    <n v="1"/>
    <d v="2022-08-04T00:00:00"/>
    <x v="1441"/>
    <n v="1450000"/>
    <n v="94250"/>
    <x v="0"/>
    <x v="2"/>
    <n v="678890"/>
    <n v="0.87809452363090801"/>
    <x v="2"/>
    <x v="2"/>
    <x v="2"/>
    <x v="1"/>
    <x v="0"/>
  </r>
  <r>
    <s v="ODR9730120302v"/>
    <s v="C540855L"/>
    <d v="2022-05-21T00:00:00"/>
    <s v="P175293"/>
    <n v="77256"/>
    <n v="1"/>
    <n v="772560"/>
    <n v="0"/>
    <n v="772560"/>
    <n v="1"/>
    <n v="1"/>
    <n v="0"/>
    <n v="4"/>
    <d v="2022-05-06T00:00:00"/>
    <x v="2497"/>
    <n v="772560"/>
    <n v="53302"/>
    <x v="5"/>
    <x v="1"/>
    <n v="719258"/>
    <n v="0.93100600600600603"/>
    <x v="2"/>
    <x v="2"/>
    <x v="2"/>
    <x v="1"/>
    <x v="0"/>
  </r>
  <r>
    <s v="ODR8423913714s"/>
    <s v="C333874L"/>
    <d v="2022-05-25T00:00:00"/>
    <s v="P804115"/>
    <n v="77256"/>
    <n v="1"/>
    <n v="772560"/>
    <n v="0"/>
    <n v="772560"/>
    <n v="1"/>
    <n v="1"/>
    <n v="0"/>
    <n v="1"/>
    <d v="2022-05-03T00:00:00"/>
    <x v="2498"/>
    <n v="772560"/>
    <n v="53302"/>
    <x v="5"/>
    <x v="2"/>
    <n v="719258"/>
    <n v="0.93100600600600603"/>
    <x v="2"/>
    <x v="2"/>
    <x v="2"/>
    <x v="1"/>
    <x v="0"/>
  </r>
  <r>
    <s v="ODR1643144813k"/>
    <s v="C249412L"/>
    <d v="2022-12-05T00:00:00"/>
    <s v="P603633"/>
    <n v="77140"/>
    <n v="1"/>
    <n v="771400"/>
    <n v="0"/>
    <n v="771400"/>
    <n v="1"/>
    <n v="1"/>
    <n v="1"/>
    <n v="1"/>
    <d v="2021-09-21T00:00:00"/>
    <x v="2499"/>
    <n v="771400"/>
    <n v="50112"/>
    <x v="8"/>
    <x v="2"/>
    <n v="721288"/>
    <n v="0.935037593984962"/>
    <x v="2"/>
    <x v="1"/>
    <x v="1"/>
    <x v="1"/>
    <x v="0"/>
  </r>
  <r>
    <s v="ODR7872017587c"/>
    <s v="C286548L"/>
    <d v="2021-10-26T00:00:00"/>
    <s v="P907173"/>
    <n v="77140"/>
    <n v="1"/>
    <n v="771400"/>
    <n v="0"/>
    <n v="771400"/>
    <n v="1"/>
    <n v="1"/>
    <n v="1"/>
    <n v="1"/>
    <d v="2021-10-13T00:00:00"/>
    <x v="2500"/>
    <n v="771400"/>
    <n v="63220"/>
    <x v="14"/>
    <x v="2"/>
    <n v="708180"/>
    <n v="0.918045112781955"/>
    <x v="2"/>
    <x v="6"/>
    <x v="6"/>
    <x v="0"/>
    <x v="0"/>
  </r>
  <r>
    <s v="ODR9677235043h"/>
    <s v="C613601L"/>
    <d v="2022-05-04T00:00:00"/>
    <s v="P944148"/>
    <n v="77140"/>
    <n v="1"/>
    <n v="771400"/>
    <n v="0"/>
    <n v="771400"/>
    <n v="1"/>
    <n v="1"/>
    <n v="0"/>
    <n v="1"/>
    <d v="2021-07-02T00:00:00"/>
    <x v="2501"/>
    <n v="771400"/>
    <n v="52432"/>
    <x v="14"/>
    <x v="2"/>
    <n v="718968"/>
    <n v="0.93203007518796999"/>
    <x v="2"/>
    <x v="2"/>
    <x v="2"/>
    <x v="1"/>
    <x v="0"/>
  </r>
  <r>
    <s v="ODR1996717400o"/>
    <s v="C326415L"/>
    <d v="2022-06-27T00:00:00"/>
    <s v="P467447"/>
    <n v="76850"/>
    <n v="1"/>
    <n v="768500"/>
    <n v="0"/>
    <n v="768500"/>
    <n v="1"/>
    <n v="1"/>
    <n v="0"/>
    <n v="1"/>
    <d v="2022-06-01T00:00:00"/>
    <x v="2502"/>
    <n v="624080"/>
    <n v="39266"/>
    <x v="6"/>
    <x v="2"/>
    <n v="729234"/>
    <n v="0.94890566037735802"/>
    <x v="0"/>
    <x v="8"/>
    <x v="8"/>
    <x v="1"/>
    <x v="0"/>
  </r>
  <r>
    <s v="ODR7373447161b"/>
    <s v="C914542L"/>
    <d v="2022-06-29T00:00:00"/>
    <s v="P468366"/>
    <n v="76850"/>
    <n v="1"/>
    <n v="768500"/>
    <n v="0"/>
    <n v="768500"/>
    <n v="1"/>
    <n v="1"/>
    <n v="1"/>
    <n v="1"/>
    <d v="2022-06-16T00:00:00"/>
    <x v="781"/>
    <n v="1203500"/>
    <n v="80620"/>
    <x v="0"/>
    <x v="2"/>
    <n v="687880"/>
    <n v="0.89509433962264195"/>
    <x v="2"/>
    <x v="8"/>
    <x v="8"/>
    <x v="1"/>
    <x v="0"/>
  </r>
  <r>
    <s v="ODR2028433132c"/>
    <s v="C418238L"/>
    <d v="2021-09-24T00:00:00"/>
    <s v="P150120"/>
    <n v="38280"/>
    <n v="2"/>
    <n v="765600"/>
    <n v="0"/>
    <n v="765600"/>
    <n v="1"/>
    <n v="1"/>
    <n v="0"/>
    <n v="1"/>
    <d v="2021-09-13T00:00:00"/>
    <x v="2503"/>
    <n v="382800"/>
    <n v="32538"/>
    <x v="12"/>
    <x v="2"/>
    <n v="700524"/>
    <n v="0.91500000000000004"/>
    <x v="0"/>
    <x v="4"/>
    <x v="4"/>
    <x v="0"/>
    <x v="0"/>
  </r>
  <r>
    <s v="ODR3027241827n"/>
    <s v="C882122L"/>
    <d v="2021-02-12T00:00:00"/>
    <s v="P274768"/>
    <n v="9570"/>
    <n v="8"/>
    <n v="765600"/>
    <n v="0"/>
    <n v="765600"/>
    <n v="1"/>
    <n v="1"/>
    <n v="1"/>
    <n v="1"/>
    <d v="2021-11-04T00:00:00"/>
    <x v="173"/>
    <n v="95700"/>
    <n v="6090"/>
    <x v="11"/>
    <x v="2"/>
    <n v="716880"/>
    <n v="0.93636363636363595"/>
    <x v="0"/>
    <x v="10"/>
    <x v="10"/>
    <x v="0"/>
    <x v="0"/>
  </r>
  <r>
    <s v="ODR7406043362h"/>
    <s v="C525405L"/>
    <d v="2021-09-09T00:00:00"/>
    <s v="P887380"/>
    <n v="19140"/>
    <n v="4"/>
    <n v="765600"/>
    <n v="0"/>
    <n v="765600"/>
    <n v="1"/>
    <n v="1"/>
    <n v="1"/>
    <n v="1"/>
    <d v="2021-07-24T00:00:00"/>
    <x v="846"/>
    <n v="191400"/>
    <n v="17226"/>
    <x v="11"/>
    <x v="2"/>
    <n v="696696"/>
    <n v="0.91"/>
    <x v="0"/>
    <x v="4"/>
    <x v="4"/>
    <x v="0"/>
    <x v="0"/>
  </r>
  <r>
    <s v="ODR3894799645k"/>
    <s v="C257934L"/>
    <d v="2021-05-12T00:00:00"/>
    <s v="P272466"/>
    <n v="75980"/>
    <n v="1"/>
    <n v="759800"/>
    <n v="0"/>
    <n v="759800"/>
    <n v="1"/>
    <n v="1"/>
    <n v="0"/>
    <n v="4"/>
    <d v="2021-12-09T00:00:00"/>
    <x v="2504"/>
    <n v="759800"/>
    <n v="50112"/>
    <x v="14"/>
    <x v="1"/>
    <n v="709688"/>
    <n v="0.93404580152671801"/>
    <x v="2"/>
    <x v="2"/>
    <x v="2"/>
    <x v="0"/>
    <x v="0"/>
  </r>
  <r>
    <s v="ODR7781021690t"/>
    <s v="C830977L"/>
    <d v="2022-05-17T00:00:00"/>
    <s v="P504572"/>
    <n v="75922"/>
    <n v="1"/>
    <n v="759220"/>
    <n v="0"/>
    <n v="759220"/>
    <n v="1"/>
    <n v="1"/>
    <n v="0"/>
    <n v="1"/>
    <d v="2022-05-26T00:00:00"/>
    <x v="2505"/>
    <n v="759220"/>
    <n v="62234"/>
    <x v="5"/>
    <x v="2"/>
    <n v="696986"/>
    <n v="0.91802902979373602"/>
    <x v="2"/>
    <x v="2"/>
    <x v="2"/>
    <x v="1"/>
    <x v="0"/>
  </r>
  <r>
    <s v="ODR8018979222b"/>
    <s v="C375629L"/>
    <d v="2021-05-07T00:00:00"/>
    <s v="P496204"/>
    <n v="75400"/>
    <n v="1"/>
    <n v="754000"/>
    <n v="0"/>
    <n v="754000"/>
    <n v="1"/>
    <n v="1"/>
    <n v="1"/>
    <n v="1"/>
    <d v="2021-07-07T00:00:00"/>
    <x v="1940"/>
    <n v="527800"/>
    <n v="35322"/>
    <x v="8"/>
    <x v="2"/>
    <n v="718678"/>
    <n v="0.95315384615384602"/>
    <x v="0"/>
    <x v="2"/>
    <x v="2"/>
    <x v="0"/>
    <x v="0"/>
  </r>
  <r>
    <s v="ODR2076348842j"/>
    <s v="C881387L"/>
    <d v="2022-07-30T00:00:00"/>
    <s v="P544919"/>
    <n v="75400"/>
    <n v="1"/>
    <n v="754000"/>
    <n v="0"/>
    <n v="754000"/>
    <n v="1"/>
    <n v="1"/>
    <n v="1"/>
    <n v="1"/>
    <d v="2022-05-08T00:00:00"/>
    <x v="2506"/>
    <n v="754000"/>
    <n v="47502"/>
    <x v="14"/>
    <x v="2"/>
    <n v="706498"/>
    <n v="0.93700000000000006"/>
    <x v="2"/>
    <x v="7"/>
    <x v="7"/>
    <x v="1"/>
    <x v="0"/>
  </r>
  <r>
    <s v="ODR1961666167c"/>
    <s v="C145587L"/>
    <d v="2022-09-05T00:00:00"/>
    <s v="P409400"/>
    <n v="75400"/>
    <n v="1"/>
    <n v="754000"/>
    <n v="0"/>
    <n v="754000"/>
    <n v="1"/>
    <n v="0"/>
    <n v="0"/>
    <n v="1"/>
    <d v="2021-08-16T00:00:00"/>
    <x v="2507"/>
    <n v="754000"/>
    <n v="61828"/>
    <x v="14"/>
    <x v="2"/>
    <n v="692172"/>
    <n v="0.91800000000000004"/>
    <x v="2"/>
    <x v="4"/>
    <x v="4"/>
    <x v="1"/>
    <x v="1"/>
  </r>
  <r>
    <s v="ODR2639518305m"/>
    <s v="C681410L"/>
    <d v="2021-06-07T00:00:00"/>
    <s v="P967875"/>
    <n v="75400"/>
    <n v="1"/>
    <n v="754000"/>
    <n v="0"/>
    <n v="754000"/>
    <n v="1"/>
    <n v="1"/>
    <n v="1"/>
    <n v="1"/>
    <d v="2021-07-08T00:00:00"/>
    <x v="2508"/>
    <n v="754000"/>
    <n v="58812"/>
    <x v="0"/>
    <x v="2"/>
    <n v="695188"/>
    <n v="0.92200000000000004"/>
    <x v="2"/>
    <x v="8"/>
    <x v="8"/>
    <x v="0"/>
    <x v="0"/>
  </r>
  <r>
    <s v="ODR1632998322m"/>
    <s v="C741634L"/>
    <d v="2022-03-26T00:00:00"/>
    <s v="P685508"/>
    <n v="75400"/>
    <n v="1"/>
    <n v="754000"/>
    <n v="0"/>
    <n v="754000"/>
    <n v="1"/>
    <n v="1"/>
    <n v="1"/>
    <n v="1"/>
    <d v="2021-07-09T00:00:00"/>
    <x v="236"/>
    <n v="754000"/>
    <n v="45240"/>
    <x v="12"/>
    <x v="2"/>
    <n v="708760"/>
    <n v="0.94"/>
    <x v="2"/>
    <x v="9"/>
    <x v="9"/>
    <x v="1"/>
    <x v="0"/>
  </r>
  <r>
    <s v="ODR3547910924o"/>
    <s v="C305030L"/>
    <d v="2022-04-17T00:00:00"/>
    <s v="P685508"/>
    <n v="75400"/>
    <n v="1"/>
    <n v="754000"/>
    <n v="0"/>
    <n v="754000"/>
    <n v="1"/>
    <n v="1"/>
    <n v="1"/>
    <n v="1"/>
    <d v="2021-11-07T00:00:00"/>
    <x v="236"/>
    <n v="754000"/>
    <n v="45240"/>
    <x v="12"/>
    <x v="2"/>
    <n v="708760"/>
    <n v="0.94"/>
    <x v="2"/>
    <x v="5"/>
    <x v="5"/>
    <x v="1"/>
    <x v="0"/>
  </r>
  <r>
    <s v="ODR5405816091a"/>
    <s v="C599812L"/>
    <d v="2022-03-04T00:00:00"/>
    <s v="P349637"/>
    <n v="75400"/>
    <n v="1"/>
    <n v="754000"/>
    <n v="0"/>
    <n v="754000"/>
    <n v="1"/>
    <n v="1"/>
    <n v="1"/>
    <n v="1"/>
    <d v="2022-04-04T00:00:00"/>
    <x v="2509"/>
    <n v="754000"/>
    <n v="61828"/>
    <x v="11"/>
    <x v="2"/>
    <n v="692172"/>
    <n v="0.91800000000000004"/>
    <x v="2"/>
    <x v="9"/>
    <x v="9"/>
    <x v="1"/>
    <x v="0"/>
  </r>
  <r>
    <s v="ODR1900772552u"/>
    <s v="C220767L"/>
    <d v="2022-08-02T00:00:00"/>
    <s v="P118617"/>
    <n v="75342"/>
    <n v="1"/>
    <n v="753420"/>
    <n v="0"/>
    <n v="753420"/>
    <n v="1"/>
    <n v="1"/>
    <n v="0"/>
    <n v="1"/>
    <d v="2022-02-19T00:00:00"/>
    <x v="2510"/>
    <n v="753420"/>
    <n v="63278"/>
    <x v="6"/>
    <x v="2"/>
    <n v="690142"/>
    <n v="0.916012317167052"/>
    <x v="2"/>
    <x v="11"/>
    <x v="11"/>
    <x v="1"/>
    <x v="0"/>
  </r>
  <r>
    <s v="ODR4399844669b"/>
    <s v="C481253L"/>
    <d v="2021-02-09T00:00:00"/>
    <s v="P652253"/>
    <n v="75342"/>
    <n v="1"/>
    <n v="753420"/>
    <n v="0"/>
    <n v="753420"/>
    <n v="1"/>
    <n v="1"/>
    <n v="1"/>
    <n v="1"/>
    <d v="2021-07-26T00:00:00"/>
    <x v="2511"/>
    <n v="753420"/>
    <n v="49706"/>
    <x v="14"/>
    <x v="2"/>
    <n v="703714"/>
    <n v="0.934026173979984"/>
    <x v="2"/>
    <x v="10"/>
    <x v="10"/>
    <x v="0"/>
    <x v="0"/>
  </r>
  <r>
    <s v="ODR8504253901b"/>
    <s v="C481253L"/>
    <d v="2021-06-09T00:00:00"/>
    <s v="P652253"/>
    <n v="75342"/>
    <n v="1"/>
    <n v="753420"/>
    <n v="0"/>
    <n v="753420"/>
    <n v="1"/>
    <n v="1"/>
    <n v="1"/>
    <n v="1"/>
    <d v="2021-07-26T00:00:00"/>
    <x v="2511"/>
    <n v="753420"/>
    <n v="49706"/>
    <x v="14"/>
    <x v="2"/>
    <n v="703714"/>
    <n v="0.934026173979984"/>
    <x v="2"/>
    <x v="8"/>
    <x v="8"/>
    <x v="0"/>
    <x v="0"/>
  </r>
  <r>
    <s v="ODR1139724476z"/>
    <s v="C908348L"/>
    <d v="2021-08-20T00:00:00"/>
    <s v="P652253"/>
    <n v="75342"/>
    <n v="1"/>
    <n v="753420"/>
    <n v="0"/>
    <n v="753420"/>
    <n v="1"/>
    <n v="1"/>
    <n v="1"/>
    <n v="1"/>
    <d v="2021-08-13T00:00:00"/>
    <x v="2511"/>
    <n v="753420"/>
    <n v="49706"/>
    <x v="14"/>
    <x v="2"/>
    <n v="703714"/>
    <n v="0.934026173979984"/>
    <x v="2"/>
    <x v="11"/>
    <x v="11"/>
    <x v="0"/>
    <x v="0"/>
  </r>
  <r>
    <s v="ODR5057355059l"/>
    <s v="C221826L"/>
    <d v="2022-03-30T00:00:00"/>
    <s v="P985635"/>
    <n v="75342"/>
    <n v="1"/>
    <n v="753420"/>
    <n v="0"/>
    <n v="753420"/>
    <n v="1"/>
    <n v="1"/>
    <n v="1"/>
    <n v="1"/>
    <d v="2022-03-27T00:00:00"/>
    <x v="2512"/>
    <n v="753420"/>
    <n v="54984"/>
    <x v="14"/>
    <x v="2"/>
    <n v="698436"/>
    <n v="0.92702078521940001"/>
    <x v="2"/>
    <x v="9"/>
    <x v="9"/>
    <x v="1"/>
    <x v="0"/>
  </r>
  <r>
    <s v="ODR1428580573c"/>
    <s v="C727494L"/>
    <d v="2022-05-29T00:00:00"/>
    <s v="P755718"/>
    <n v="75342"/>
    <n v="1"/>
    <n v="753420"/>
    <n v="0"/>
    <n v="753420"/>
    <n v="1"/>
    <n v="1"/>
    <n v="0"/>
    <n v="1"/>
    <d v="2022-05-24T00:00:00"/>
    <x v="2513"/>
    <n v="753420"/>
    <n v="67048"/>
    <x v="14"/>
    <x v="2"/>
    <n v="686372"/>
    <n v="0.91100846805234803"/>
    <x v="2"/>
    <x v="2"/>
    <x v="2"/>
    <x v="1"/>
    <x v="0"/>
  </r>
  <r>
    <s v="ODR4590657431s"/>
    <s v="C439080L"/>
    <d v="2022-05-13T00:00:00"/>
    <s v="P915936"/>
    <n v="75342"/>
    <n v="1"/>
    <n v="753420"/>
    <n v="0"/>
    <n v="753420"/>
    <n v="1"/>
    <n v="1"/>
    <n v="0"/>
    <n v="1"/>
    <d v="2022-04-23T00:00:00"/>
    <x v="2514"/>
    <n v="753420"/>
    <n v="67802"/>
    <x v="12"/>
    <x v="2"/>
    <n v="685618"/>
    <n v="0.91000769822940697"/>
    <x v="2"/>
    <x v="2"/>
    <x v="2"/>
    <x v="1"/>
    <x v="0"/>
  </r>
  <r>
    <s v="ODR8476346519t"/>
    <s v="C552927L"/>
    <d v="2022-05-20T00:00:00"/>
    <s v="P915936"/>
    <n v="75342"/>
    <n v="1"/>
    <n v="753420"/>
    <n v="0"/>
    <n v="753420"/>
    <n v="1"/>
    <n v="1"/>
    <n v="0"/>
    <n v="1"/>
    <d v="2022-05-27T00:00:00"/>
    <x v="2514"/>
    <n v="753420"/>
    <n v="67802"/>
    <x v="12"/>
    <x v="2"/>
    <n v="685618"/>
    <n v="0.91000769822940697"/>
    <x v="2"/>
    <x v="2"/>
    <x v="2"/>
    <x v="1"/>
    <x v="0"/>
  </r>
  <r>
    <s v="ODR9930383645e"/>
    <s v="C415161L"/>
    <d v="2021-12-13T00:00:00"/>
    <s v="P893202"/>
    <n v="75110"/>
    <n v="1"/>
    <n v="751100"/>
    <n v="0"/>
    <n v="751100"/>
    <n v="1"/>
    <n v="1"/>
    <n v="1"/>
    <n v="1"/>
    <d v="2021-11-22T00:00:00"/>
    <x v="2515"/>
    <n v="751100"/>
    <n v="66816"/>
    <x v="13"/>
    <x v="2"/>
    <n v="684284"/>
    <n v="0.91104247104247105"/>
    <x v="2"/>
    <x v="1"/>
    <x v="1"/>
    <x v="0"/>
    <x v="0"/>
  </r>
  <r>
    <s v="ODR6529848065c"/>
    <s v="C837617L"/>
    <d v="2022-02-04T00:00:00"/>
    <s v="P533532"/>
    <n v="75110"/>
    <n v="1"/>
    <n v="751100"/>
    <n v="0"/>
    <n v="751100"/>
    <n v="1"/>
    <n v="1"/>
    <n v="0"/>
    <n v="1"/>
    <d v="2022-01-12T00:00:00"/>
    <x v="1987"/>
    <n v="751100"/>
    <n v="55564"/>
    <x v="6"/>
    <x v="2"/>
    <n v="695536"/>
    <n v="0.92602316602316603"/>
    <x v="2"/>
    <x v="10"/>
    <x v="10"/>
    <x v="1"/>
    <x v="0"/>
  </r>
  <r>
    <s v="ODR2161994588l"/>
    <s v="C978790L"/>
    <d v="2022-06-06T00:00:00"/>
    <s v="P561216"/>
    <n v="75110"/>
    <n v="1"/>
    <n v="751100"/>
    <n v="0"/>
    <n v="751100"/>
    <n v="1"/>
    <n v="1"/>
    <n v="0"/>
    <n v="1"/>
    <d v="2022-06-22T00:00:00"/>
    <x v="2516"/>
    <n v="751100"/>
    <n v="63800"/>
    <x v="12"/>
    <x v="2"/>
    <n v="687300"/>
    <n v="0.91505791505791501"/>
    <x v="2"/>
    <x v="8"/>
    <x v="8"/>
    <x v="1"/>
    <x v="0"/>
  </r>
  <r>
    <s v="ODR3988836827n"/>
    <s v="C798016L"/>
    <d v="2022-06-20T00:00:00"/>
    <s v="P178697"/>
    <n v="75110"/>
    <n v="1"/>
    <n v="751100"/>
    <n v="0"/>
    <n v="751100"/>
    <n v="1"/>
    <n v="0"/>
    <n v="0"/>
    <n v="7"/>
    <d v="2022-06-05T00:00:00"/>
    <x v="2517"/>
    <n v="751100"/>
    <n v="50286"/>
    <x v="12"/>
    <x v="4"/>
    <n v="700814"/>
    <n v="0.93305019305019299"/>
    <x v="2"/>
    <x v="8"/>
    <x v="8"/>
    <x v="1"/>
    <x v="1"/>
  </r>
  <r>
    <s v="ODR9369789630c"/>
    <s v="C798016L"/>
    <d v="2022-06-22T00:00:00"/>
    <s v="P178697"/>
    <n v="75110"/>
    <n v="1"/>
    <n v="751100"/>
    <n v="0"/>
    <n v="751100"/>
    <n v="1"/>
    <n v="0"/>
    <n v="0"/>
    <n v="2"/>
    <d v="2022-06-05T00:00:00"/>
    <x v="2517"/>
    <n v="751100"/>
    <n v="50286"/>
    <x v="12"/>
    <x v="5"/>
    <n v="700814"/>
    <n v="0.93305019305019299"/>
    <x v="2"/>
    <x v="8"/>
    <x v="8"/>
    <x v="1"/>
    <x v="1"/>
  </r>
  <r>
    <s v="ODR7683099835d"/>
    <s v="C404036L"/>
    <d v="2021-07-23T00:00:00"/>
    <s v="P655376"/>
    <n v="74646"/>
    <n v="1"/>
    <n v="746460"/>
    <n v="0"/>
    <n v="746460"/>
    <n v="1"/>
    <n v="1"/>
    <n v="1"/>
    <n v="1"/>
    <d v="2021-07-17T00:00:00"/>
    <x v="2518"/>
    <n v="746460"/>
    <n v="60436"/>
    <x v="12"/>
    <x v="2"/>
    <n v="686024"/>
    <n v="0.91903651903651895"/>
    <x v="2"/>
    <x v="7"/>
    <x v="7"/>
    <x v="0"/>
    <x v="0"/>
  </r>
  <r>
    <s v="ODR9642196477w"/>
    <s v="C642828L"/>
    <d v="2021-09-12T00:00:00"/>
    <s v="P512258"/>
    <n v="74530"/>
    <n v="1"/>
    <n v="745300"/>
    <n v="0"/>
    <n v="745300"/>
    <n v="1"/>
    <n v="1"/>
    <n v="1"/>
    <n v="1"/>
    <d v="2021-08-14T00:00:00"/>
    <x v="161"/>
    <n v="745300"/>
    <n v="49184"/>
    <x v="11"/>
    <x v="2"/>
    <n v="696116"/>
    <n v="0.93400778210116697"/>
    <x v="2"/>
    <x v="4"/>
    <x v="4"/>
    <x v="0"/>
    <x v="0"/>
  </r>
  <r>
    <s v="ODR9554528029t"/>
    <s v="C971803L"/>
    <d v="2021-11-25T00:00:00"/>
    <s v="P512258"/>
    <n v="74530"/>
    <n v="1"/>
    <n v="745300"/>
    <n v="0"/>
    <n v="745300"/>
    <n v="1"/>
    <n v="1"/>
    <n v="1"/>
    <n v="1"/>
    <d v="2021-11-23T00:00:00"/>
    <x v="161"/>
    <n v="745300"/>
    <n v="49184"/>
    <x v="11"/>
    <x v="2"/>
    <n v="696116"/>
    <n v="0.93400778210116697"/>
    <x v="2"/>
    <x v="0"/>
    <x v="0"/>
    <x v="0"/>
    <x v="0"/>
  </r>
  <r>
    <s v="ODR1924609945u"/>
    <s v="C510008L"/>
    <d v="2021-11-26T00:00:00"/>
    <s v="P512258"/>
    <n v="74530"/>
    <n v="1"/>
    <n v="745300"/>
    <n v="0"/>
    <n v="745300"/>
    <n v="1"/>
    <n v="1"/>
    <n v="0"/>
    <n v="1"/>
    <d v="2021-11-08T00:00:00"/>
    <x v="161"/>
    <n v="745300"/>
    <n v="49184"/>
    <x v="11"/>
    <x v="2"/>
    <n v="696116"/>
    <n v="0.93400778210116697"/>
    <x v="2"/>
    <x v="0"/>
    <x v="0"/>
    <x v="0"/>
    <x v="0"/>
  </r>
  <r>
    <s v="ODR7919130386k"/>
    <s v="C119251L"/>
    <d v="2021-11-27T00:00:00"/>
    <s v="P512258"/>
    <n v="74530"/>
    <n v="1"/>
    <n v="745300"/>
    <n v="0"/>
    <n v="745300"/>
    <n v="1"/>
    <n v="1"/>
    <n v="1"/>
    <n v="1"/>
    <d v="2021-11-03T00:00:00"/>
    <x v="161"/>
    <n v="745300"/>
    <n v="49184"/>
    <x v="11"/>
    <x v="2"/>
    <n v="696116"/>
    <n v="0.93400778210116697"/>
    <x v="2"/>
    <x v="0"/>
    <x v="0"/>
    <x v="0"/>
    <x v="0"/>
  </r>
  <r>
    <s v="ODR1651342870v"/>
    <s v="C132488L"/>
    <d v="2022-05-01T00:00:00"/>
    <s v="P512258"/>
    <n v="74530"/>
    <n v="1"/>
    <n v="745300"/>
    <n v="0"/>
    <n v="745300"/>
    <n v="1"/>
    <n v="0"/>
    <n v="0"/>
    <n v="4"/>
    <d v="2021-12-09T00:00:00"/>
    <x v="161"/>
    <n v="745300"/>
    <n v="49184"/>
    <x v="11"/>
    <x v="1"/>
    <n v="696116"/>
    <n v="0.93400778210116697"/>
    <x v="2"/>
    <x v="2"/>
    <x v="2"/>
    <x v="1"/>
    <x v="1"/>
  </r>
  <r>
    <s v="ODR7381212325f"/>
    <s v="C901131L"/>
    <d v="2022-06-02T00:00:00"/>
    <s v="P512258"/>
    <n v="74530"/>
    <n v="1"/>
    <n v="745300"/>
    <n v="0"/>
    <n v="745300"/>
    <n v="1"/>
    <n v="1"/>
    <n v="1"/>
    <n v="1"/>
    <d v="2022-01-02T00:00:00"/>
    <x v="161"/>
    <n v="745300"/>
    <n v="49184"/>
    <x v="11"/>
    <x v="2"/>
    <n v="696116"/>
    <n v="0.93400778210116697"/>
    <x v="2"/>
    <x v="8"/>
    <x v="8"/>
    <x v="1"/>
    <x v="0"/>
  </r>
  <r>
    <s v="ODR5358417042o"/>
    <s v="C901131L"/>
    <d v="2022-06-03T00:00:00"/>
    <s v="P512258"/>
    <n v="74530"/>
    <n v="1"/>
    <n v="745300"/>
    <n v="0"/>
    <n v="745300"/>
    <n v="1"/>
    <n v="1"/>
    <n v="1"/>
    <n v="1"/>
    <d v="2022-01-02T00:00:00"/>
    <x v="161"/>
    <n v="745300"/>
    <n v="49184"/>
    <x v="11"/>
    <x v="2"/>
    <n v="696116"/>
    <n v="0.93400778210116697"/>
    <x v="2"/>
    <x v="8"/>
    <x v="8"/>
    <x v="1"/>
    <x v="0"/>
  </r>
  <r>
    <s v="ODR7571853353d"/>
    <s v="C869172L"/>
    <d v="2022-06-04T00:00:00"/>
    <s v="P512258"/>
    <n v="74530"/>
    <n v="1"/>
    <n v="745300"/>
    <n v="0"/>
    <n v="745300"/>
    <n v="1"/>
    <n v="1"/>
    <n v="1"/>
    <n v="1"/>
    <d v="2022-01-20T00:00:00"/>
    <x v="161"/>
    <n v="745300"/>
    <n v="49184"/>
    <x v="11"/>
    <x v="2"/>
    <n v="696116"/>
    <n v="0.93400778210116697"/>
    <x v="2"/>
    <x v="8"/>
    <x v="8"/>
    <x v="1"/>
    <x v="0"/>
  </r>
  <r>
    <s v="ODR5111323600a"/>
    <s v="C363466L"/>
    <d v="2022-09-01T00:00:00"/>
    <s v="P512258"/>
    <n v="74530"/>
    <n v="1"/>
    <n v="745300"/>
    <n v="0"/>
    <n v="745300"/>
    <n v="1"/>
    <n v="0"/>
    <n v="0"/>
    <n v="4"/>
    <d v="2021-11-24T00:00:00"/>
    <x v="161"/>
    <n v="745300"/>
    <n v="49184"/>
    <x v="11"/>
    <x v="1"/>
    <n v="696116"/>
    <n v="0.93400778210116697"/>
    <x v="2"/>
    <x v="4"/>
    <x v="4"/>
    <x v="1"/>
    <x v="1"/>
  </r>
  <r>
    <s v="ODR3187564781b"/>
    <s v="C444616L"/>
    <d v="2022-09-02T00:00:00"/>
    <s v="P512258"/>
    <n v="74530"/>
    <n v="1"/>
    <n v="745300"/>
    <n v="0"/>
    <n v="745300"/>
    <n v="1"/>
    <n v="0"/>
    <n v="0"/>
    <n v="4"/>
    <d v="2021-12-21T00:00:00"/>
    <x v="161"/>
    <n v="745300"/>
    <n v="49184"/>
    <x v="11"/>
    <x v="1"/>
    <n v="696116"/>
    <n v="0.93400778210116697"/>
    <x v="2"/>
    <x v="4"/>
    <x v="4"/>
    <x v="1"/>
    <x v="1"/>
  </r>
  <r>
    <s v="ODR1408534634o"/>
    <s v="C901131L"/>
    <d v="2022-12-01T00:00:00"/>
    <s v="P512258"/>
    <n v="74530"/>
    <n v="1"/>
    <n v="745300"/>
    <n v="0"/>
    <n v="745300"/>
    <n v="1"/>
    <n v="1"/>
    <n v="1"/>
    <n v="1"/>
    <d v="2022-01-02T00:00:00"/>
    <x v="161"/>
    <n v="745300"/>
    <n v="49184"/>
    <x v="11"/>
    <x v="2"/>
    <n v="696116"/>
    <n v="0.93400778210116697"/>
    <x v="2"/>
    <x v="1"/>
    <x v="1"/>
    <x v="1"/>
    <x v="0"/>
  </r>
  <r>
    <s v="ODR3056077840q"/>
    <s v="C869172L"/>
    <d v="2022-04-20T00:00:00"/>
    <s v="P298557"/>
    <n v="18560"/>
    <n v="4"/>
    <n v="742400"/>
    <n v="0"/>
    <n v="742400"/>
    <n v="1"/>
    <n v="1"/>
    <n v="1"/>
    <n v="1"/>
    <d v="2022-01-20T00:00:00"/>
    <x v="2519"/>
    <n v="185600"/>
    <n v="11658"/>
    <x v="10"/>
    <x v="2"/>
    <n v="695768"/>
    <n v="0.93718749999999995"/>
    <x v="0"/>
    <x v="5"/>
    <x v="5"/>
    <x v="1"/>
    <x v="0"/>
  </r>
  <r>
    <s v="ODR1894947075s"/>
    <s v="C893754L"/>
    <d v="2022-06-03T00:00:00"/>
    <s v="P298557"/>
    <n v="18560"/>
    <n v="4"/>
    <n v="742400"/>
    <n v="0"/>
    <n v="742400"/>
    <n v="1"/>
    <n v="1"/>
    <n v="0"/>
    <n v="1"/>
    <d v="2021-07-03T00:00:00"/>
    <x v="2519"/>
    <n v="185600"/>
    <n v="11658"/>
    <x v="10"/>
    <x v="2"/>
    <n v="695768"/>
    <n v="0.93718749999999995"/>
    <x v="0"/>
    <x v="8"/>
    <x v="8"/>
    <x v="1"/>
    <x v="0"/>
  </r>
  <r>
    <s v="ODR8598935596i"/>
    <s v="C749915L"/>
    <d v="2022-06-27T00:00:00"/>
    <s v="P665975"/>
    <n v="74240"/>
    <n v="1"/>
    <n v="742400"/>
    <n v="0"/>
    <n v="742400"/>
    <n v="1"/>
    <n v="1"/>
    <n v="0"/>
    <n v="1"/>
    <d v="2022-05-23T00:00:00"/>
    <x v="2520"/>
    <n v="742400"/>
    <n v="60088"/>
    <x v="10"/>
    <x v="2"/>
    <n v="682312"/>
    <n v="0.9190625"/>
    <x v="2"/>
    <x v="8"/>
    <x v="8"/>
    <x v="1"/>
    <x v="0"/>
  </r>
  <r>
    <s v="ODR6655356915i"/>
    <s v="C360986L"/>
    <d v="2022-01-22T00:00:00"/>
    <s v="P657668"/>
    <n v="74240"/>
    <n v="1"/>
    <n v="742400"/>
    <n v="0"/>
    <n v="742400"/>
    <n v="1"/>
    <n v="1"/>
    <n v="1"/>
    <n v="1"/>
    <d v="2022-01-01T00:00:00"/>
    <x v="2521"/>
    <n v="742400"/>
    <n v="60842"/>
    <x v="8"/>
    <x v="2"/>
    <n v="681558"/>
    <n v="0.91804687500000004"/>
    <x v="2"/>
    <x v="3"/>
    <x v="3"/>
    <x v="1"/>
    <x v="0"/>
  </r>
  <r>
    <s v="ODR1571690577n"/>
    <s v="C489601L"/>
    <d v="2022-09-01T00:00:00"/>
    <s v="P657668"/>
    <n v="74240"/>
    <n v="1"/>
    <n v="742400"/>
    <n v="0"/>
    <n v="742400"/>
    <n v="1"/>
    <n v="1"/>
    <n v="0"/>
    <n v="1"/>
    <d v="2022-01-17T00:00:00"/>
    <x v="2521"/>
    <n v="742400"/>
    <n v="60842"/>
    <x v="8"/>
    <x v="2"/>
    <n v="681558"/>
    <n v="0.91804687500000004"/>
    <x v="2"/>
    <x v="4"/>
    <x v="4"/>
    <x v="1"/>
    <x v="0"/>
  </r>
  <r>
    <s v="ODR9591922093h"/>
    <s v="C840288L"/>
    <d v="2022-03-21T00:00:00"/>
    <s v="P634184"/>
    <n v="74240"/>
    <n v="1"/>
    <n v="742400"/>
    <n v="0"/>
    <n v="742400"/>
    <n v="1"/>
    <n v="1"/>
    <n v="1"/>
    <n v="1"/>
    <d v="2022-03-21T00:00:00"/>
    <x v="2522"/>
    <n v="742400"/>
    <n v="50460"/>
    <x v="14"/>
    <x v="2"/>
    <n v="691940"/>
    <n v="0.93203124999999998"/>
    <x v="2"/>
    <x v="9"/>
    <x v="9"/>
    <x v="1"/>
    <x v="0"/>
  </r>
  <r>
    <s v="ODR8089940432b"/>
    <s v="C863279L"/>
    <d v="2021-04-08T00:00:00"/>
    <s v="P279055"/>
    <n v="74240"/>
    <n v="1"/>
    <n v="742400"/>
    <n v="0"/>
    <n v="742400"/>
    <n v="1"/>
    <n v="1"/>
    <n v="1"/>
    <n v="1"/>
    <d v="2021-08-03T00:00:00"/>
    <x v="195"/>
    <n v="742400"/>
    <n v="45240"/>
    <x v="0"/>
    <x v="2"/>
    <n v="697160"/>
    <n v="0.93906250000000002"/>
    <x v="2"/>
    <x v="5"/>
    <x v="5"/>
    <x v="0"/>
    <x v="0"/>
  </r>
  <r>
    <s v="ODR7746367433q"/>
    <s v="C509831L"/>
    <d v="2022-01-18T00:00:00"/>
    <s v="P279055"/>
    <n v="74240"/>
    <n v="1"/>
    <n v="742400"/>
    <n v="0"/>
    <n v="742400"/>
    <n v="1"/>
    <n v="1"/>
    <n v="1"/>
    <n v="1"/>
    <d v="2022-01-22T00:00:00"/>
    <x v="195"/>
    <n v="742400"/>
    <n v="45240"/>
    <x v="0"/>
    <x v="2"/>
    <n v="697160"/>
    <n v="0.93906250000000002"/>
    <x v="2"/>
    <x v="3"/>
    <x v="3"/>
    <x v="1"/>
    <x v="0"/>
  </r>
  <r>
    <s v="ODR4945386615l"/>
    <s v="C219848L"/>
    <d v="2022-05-01T00:00:00"/>
    <s v="P279055"/>
    <n v="74240"/>
    <n v="1"/>
    <n v="742400"/>
    <n v="0"/>
    <n v="742400"/>
    <n v="1"/>
    <n v="1"/>
    <n v="1"/>
    <n v="1"/>
    <d v="2021-11-02T00:00:00"/>
    <x v="195"/>
    <n v="742400"/>
    <n v="45240"/>
    <x v="0"/>
    <x v="2"/>
    <n v="697160"/>
    <n v="0.93906250000000002"/>
    <x v="2"/>
    <x v="2"/>
    <x v="2"/>
    <x v="1"/>
    <x v="0"/>
  </r>
  <r>
    <s v="ODR8360726144t"/>
    <s v="C328919L"/>
    <d v="2021-09-18T00:00:00"/>
    <s v="P174232"/>
    <n v="37120"/>
    <n v="2"/>
    <n v="742400"/>
    <n v="0"/>
    <n v="742400"/>
    <n v="1"/>
    <n v="1"/>
    <n v="1"/>
    <n v="1"/>
    <d v="2021-09-14T00:00:00"/>
    <x v="2523"/>
    <n v="348000"/>
    <n v="26796"/>
    <x v="11"/>
    <x v="2"/>
    <n v="688808"/>
    <n v="0.92781250000000004"/>
    <x v="0"/>
    <x v="4"/>
    <x v="4"/>
    <x v="0"/>
    <x v="0"/>
  </r>
  <r>
    <s v="ODR5177487719m"/>
    <s v="C878658L"/>
    <d v="2021-09-19T00:00:00"/>
    <s v="P174232"/>
    <n v="37120"/>
    <n v="2"/>
    <n v="742400"/>
    <n v="0"/>
    <n v="742400"/>
    <n v="1"/>
    <n v="0"/>
    <n v="0"/>
    <n v="1"/>
    <d v="2021-09-03T00:00:00"/>
    <x v="2523"/>
    <n v="348000"/>
    <n v="26796"/>
    <x v="11"/>
    <x v="2"/>
    <n v="688808"/>
    <n v="0.92781250000000004"/>
    <x v="0"/>
    <x v="4"/>
    <x v="4"/>
    <x v="0"/>
    <x v="1"/>
  </r>
  <r>
    <s v="ODR3515397516e"/>
    <s v="C824224L"/>
    <d v="2021-10-29T00:00:00"/>
    <s v="P199227"/>
    <n v="74182"/>
    <n v="1"/>
    <n v="741820"/>
    <n v="0"/>
    <n v="741820"/>
    <n v="1"/>
    <n v="1"/>
    <n v="0"/>
    <n v="1"/>
    <d v="2021-10-28T00:00:00"/>
    <x v="2524"/>
    <n v="741820"/>
    <n v="60030"/>
    <x v="8"/>
    <x v="2"/>
    <n v="681790"/>
    <n v="0.91907740422204798"/>
    <x v="2"/>
    <x v="6"/>
    <x v="6"/>
    <x v="0"/>
    <x v="0"/>
  </r>
  <r>
    <s v="ODR8045976511t"/>
    <s v="C220967L"/>
    <d v="2021-01-08T00:00:00"/>
    <s v="P674474"/>
    <n v="74098"/>
    <n v="1"/>
    <n v="740979"/>
    <n v="0"/>
    <n v="740979"/>
    <n v="1"/>
    <n v="1"/>
    <n v="0"/>
    <n v="1"/>
    <d v="2021-08-03T00:00:00"/>
    <x v="2525"/>
    <n v="740979"/>
    <n v="63684"/>
    <x v="14"/>
    <x v="2"/>
    <n v="677295"/>
    <n v="0.91405424445227201"/>
    <x v="2"/>
    <x v="3"/>
    <x v="3"/>
    <x v="0"/>
    <x v="0"/>
  </r>
  <r>
    <s v="ODR5764453172r"/>
    <s v="C212757L"/>
    <d v="2021-10-31T00:00:00"/>
    <s v="P674474"/>
    <n v="74098"/>
    <n v="1"/>
    <n v="740979"/>
    <n v="0"/>
    <n v="740979"/>
    <n v="1"/>
    <n v="1"/>
    <n v="1"/>
    <n v="1"/>
    <d v="2021-10-01T00:00:00"/>
    <x v="2525"/>
    <n v="740979"/>
    <n v="63684"/>
    <x v="14"/>
    <x v="2"/>
    <n v="677295"/>
    <n v="0.91405424445227201"/>
    <x v="2"/>
    <x v="6"/>
    <x v="6"/>
    <x v="0"/>
    <x v="0"/>
  </r>
  <r>
    <s v="ODR4893927542s"/>
    <s v="C194982L"/>
    <d v="2022-05-30T00:00:00"/>
    <s v="P496560"/>
    <n v="74066"/>
    <n v="1"/>
    <n v="740660"/>
    <n v="0"/>
    <n v="740660"/>
    <n v="1"/>
    <n v="1"/>
    <n v="1"/>
    <n v="1"/>
    <d v="2022-05-25T00:00:00"/>
    <x v="2526"/>
    <n v="740660"/>
    <n v="64380"/>
    <x v="5"/>
    <x v="2"/>
    <n v="676280"/>
    <n v="0.91307752545027399"/>
    <x v="2"/>
    <x v="2"/>
    <x v="2"/>
    <x v="1"/>
    <x v="0"/>
  </r>
  <r>
    <s v="ODR3668897660v"/>
    <s v="C653936L"/>
    <d v="2022-02-05T00:00:00"/>
    <s v="P686723"/>
    <n v="73950"/>
    <n v="1"/>
    <n v="739500"/>
    <n v="0"/>
    <n v="739500"/>
    <n v="1"/>
    <n v="1"/>
    <n v="1"/>
    <n v="1"/>
    <d v="2022-05-25T00:00:00"/>
    <x v="2527"/>
    <n v="739500"/>
    <n v="65076"/>
    <x v="14"/>
    <x v="2"/>
    <n v="674424"/>
    <n v="0.91200000000000003"/>
    <x v="2"/>
    <x v="10"/>
    <x v="10"/>
    <x v="1"/>
    <x v="0"/>
  </r>
  <r>
    <s v="ODR5713520837y"/>
    <s v="C250770L"/>
    <d v="2021-06-07T00:00:00"/>
    <s v="P792114"/>
    <n v="73950"/>
    <n v="1"/>
    <n v="739500"/>
    <n v="0"/>
    <n v="739500"/>
    <n v="1"/>
    <n v="0"/>
    <n v="0"/>
    <n v="1"/>
    <d v="2021-07-11T00:00:00"/>
    <x v="1161"/>
    <n v="739500"/>
    <n v="52490"/>
    <x v="5"/>
    <x v="2"/>
    <n v="687010"/>
    <n v="0.92901960784313697"/>
    <x v="2"/>
    <x v="8"/>
    <x v="8"/>
    <x v="0"/>
    <x v="1"/>
  </r>
  <r>
    <s v="ODR7856941082q"/>
    <s v="C996508L"/>
    <d v="2021-07-15T00:00:00"/>
    <s v="P792114"/>
    <n v="73950"/>
    <n v="1"/>
    <n v="739500"/>
    <n v="0"/>
    <n v="739500"/>
    <n v="1"/>
    <n v="1"/>
    <n v="1"/>
    <n v="1"/>
    <d v="2021-07-10T00:00:00"/>
    <x v="1161"/>
    <n v="739500"/>
    <n v="52490"/>
    <x v="5"/>
    <x v="2"/>
    <n v="687010"/>
    <n v="0.92901960784313697"/>
    <x v="2"/>
    <x v="7"/>
    <x v="7"/>
    <x v="0"/>
    <x v="0"/>
  </r>
  <r>
    <s v="ODR5207559878f"/>
    <s v="C374672L"/>
    <d v="2021-07-20T00:00:00"/>
    <s v="P792114"/>
    <n v="73950"/>
    <n v="1"/>
    <n v="739500"/>
    <n v="0"/>
    <n v="739500"/>
    <n v="1"/>
    <n v="1"/>
    <n v="0"/>
    <n v="1"/>
    <d v="2021-07-17T00:00:00"/>
    <x v="1161"/>
    <n v="739500"/>
    <n v="52490"/>
    <x v="5"/>
    <x v="2"/>
    <n v="687010"/>
    <n v="0.92901960784313697"/>
    <x v="2"/>
    <x v="7"/>
    <x v="7"/>
    <x v="0"/>
    <x v="0"/>
  </r>
  <r>
    <s v="ODR2938478637e"/>
    <s v="C962381L"/>
    <d v="2021-08-07T00:00:00"/>
    <s v="P792114"/>
    <n v="73950"/>
    <n v="1"/>
    <n v="739500"/>
    <n v="0"/>
    <n v="739500"/>
    <n v="1"/>
    <n v="1"/>
    <n v="1"/>
    <n v="1"/>
    <d v="2021-07-14T00:00:00"/>
    <x v="1161"/>
    <n v="739500"/>
    <n v="52490"/>
    <x v="5"/>
    <x v="2"/>
    <n v="687010"/>
    <n v="0.92901960784313697"/>
    <x v="2"/>
    <x v="11"/>
    <x v="11"/>
    <x v="0"/>
    <x v="0"/>
  </r>
  <r>
    <s v="ODR1403161799f"/>
    <s v="C483469L"/>
    <d v="2021-11-16T00:00:00"/>
    <s v="P225262"/>
    <n v="14790"/>
    <n v="5"/>
    <n v="739500"/>
    <n v="0"/>
    <n v="739500"/>
    <n v="1"/>
    <n v="1"/>
    <n v="0"/>
    <n v="1"/>
    <d v="2021-07-26T00:00:00"/>
    <x v="1095"/>
    <n v="147900"/>
    <n v="12992"/>
    <x v="5"/>
    <x v="2"/>
    <n v="674540"/>
    <n v="0.912156862745098"/>
    <x v="0"/>
    <x v="0"/>
    <x v="0"/>
    <x v="0"/>
    <x v="0"/>
  </r>
  <r>
    <s v="ODR8812670934q"/>
    <s v="C947564L"/>
    <d v="2021-12-07T00:00:00"/>
    <s v="P792114"/>
    <n v="73950"/>
    <n v="1"/>
    <n v="739500"/>
    <n v="0"/>
    <n v="739500"/>
    <n v="1"/>
    <n v="1"/>
    <n v="1"/>
    <n v="12"/>
    <d v="2021-07-26T00:00:00"/>
    <x v="1161"/>
    <n v="739500"/>
    <n v="52490"/>
    <x v="5"/>
    <x v="12"/>
    <n v="687010"/>
    <n v="0.92901960784313697"/>
    <x v="2"/>
    <x v="1"/>
    <x v="1"/>
    <x v="0"/>
    <x v="0"/>
  </r>
  <r>
    <s v="ODR6658577888m"/>
    <s v="C291272L"/>
    <d v="2021-08-09T00:00:00"/>
    <s v="P505615"/>
    <n v="73776"/>
    <n v="1"/>
    <n v="737760"/>
    <n v="0"/>
    <n v="737760"/>
    <n v="1"/>
    <n v="1"/>
    <n v="1"/>
    <n v="1"/>
    <d v="2021-09-17T00:00:00"/>
    <x v="2528"/>
    <n v="737760"/>
    <n v="47908"/>
    <x v="0"/>
    <x v="2"/>
    <n v="689852"/>
    <n v="0.93506289308176105"/>
    <x v="2"/>
    <x v="11"/>
    <x v="11"/>
    <x v="0"/>
    <x v="0"/>
  </r>
  <r>
    <s v="ODR4156878075w"/>
    <s v="C308987L"/>
    <d v="2021-11-27T00:00:00"/>
    <s v="P505615"/>
    <n v="73776"/>
    <n v="1"/>
    <n v="737760"/>
    <n v="0"/>
    <n v="737760"/>
    <n v="1"/>
    <n v="1"/>
    <n v="1"/>
    <n v="1"/>
    <d v="2021-09-10T00:00:00"/>
    <x v="2528"/>
    <n v="737760"/>
    <n v="47908"/>
    <x v="0"/>
    <x v="2"/>
    <n v="689852"/>
    <n v="0.93506289308176105"/>
    <x v="2"/>
    <x v="0"/>
    <x v="0"/>
    <x v="0"/>
    <x v="0"/>
  </r>
  <r>
    <s v="ODR8768948104y"/>
    <s v="C298129L"/>
    <d v="2022-01-17T00:00:00"/>
    <s v="P270477"/>
    <n v="73776"/>
    <n v="1"/>
    <n v="737760"/>
    <n v="0"/>
    <n v="737760"/>
    <n v="1"/>
    <n v="1"/>
    <n v="1"/>
    <n v="1"/>
    <d v="2022-01-21T00:00:00"/>
    <x v="2529"/>
    <n v="737760"/>
    <n v="57536"/>
    <x v="0"/>
    <x v="2"/>
    <n v="680224"/>
    <n v="0.922012578616352"/>
    <x v="2"/>
    <x v="3"/>
    <x v="3"/>
    <x v="1"/>
    <x v="0"/>
  </r>
  <r>
    <s v="ODR1652898146r"/>
    <s v="C847874L"/>
    <d v="2022-05-13T00:00:00"/>
    <s v="P512258"/>
    <n v="73733"/>
    <n v="1"/>
    <n v="737325"/>
    <n v="0"/>
    <n v="737325"/>
    <n v="1"/>
    <n v="1"/>
    <n v="1"/>
    <n v="1"/>
    <d v="2021-10-27T00:00:00"/>
    <x v="161"/>
    <n v="745300"/>
    <n v="49184"/>
    <x v="11"/>
    <x v="2"/>
    <n v="688141"/>
    <n v="0.93329400196656798"/>
    <x v="2"/>
    <x v="2"/>
    <x v="2"/>
    <x v="1"/>
    <x v="0"/>
  </r>
  <r>
    <s v="ODR7705684779x"/>
    <s v="C120985L"/>
    <d v="2022-05-14T00:00:00"/>
    <s v="P512258"/>
    <n v="73733"/>
    <n v="1"/>
    <n v="737325"/>
    <n v="0"/>
    <n v="737325"/>
    <n v="1"/>
    <n v="0"/>
    <n v="0"/>
    <n v="4"/>
    <d v="2021-11-27T00:00:00"/>
    <x v="161"/>
    <n v="745300"/>
    <n v="49184"/>
    <x v="11"/>
    <x v="1"/>
    <n v="688141"/>
    <n v="0.93329400196656798"/>
    <x v="2"/>
    <x v="2"/>
    <x v="2"/>
    <x v="1"/>
    <x v="1"/>
  </r>
  <r>
    <s v="ODR6559406969c"/>
    <s v="C325107L"/>
    <d v="2022-05-18T00:00:00"/>
    <s v="P512258"/>
    <n v="73733"/>
    <n v="1"/>
    <n v="737325"/>
    <n v="0"/>
    <n v="737325"/>
    <n v="1"/>
    <n v="1"/>
    <n v="1"/>
    <n v="1"/>
    <d v="2022-05-03T00:00:00"/>
    <x v="161"/>
    <n v="745300"/>
    <n v="49184"/>
    <x v="11"/>
    <x v="2"/>
    <n v="688141"/>
    <n v="0.93329400196656798"/>
    <x v="2"/>
    <x v="2"/>
    <x v="2"/>
    <x v="1"/>
    <x v="0"/>
  </r>
  <r>
    <s v="ODR9254255972t"/>
    <s v="C694803L"/>
    <d v="2021-11-13T00:00:00"/>
    <s v="P203151"/>
    <n v="73544"/>
    <n v="1"/>
    <n v="735440"/>
    <n v="0"/>
    <n v="735440"/>
    <n v="1"/>
    <n v="1"/>
    <n v="0"/>
    <n v="1"/>
    <d v="2021-11-23T00:00:00"/>
    <x v="2530"/>
    <n v="735440"/>
    <n v="66178"/>
    <x v="10"/>
    <x v="2"/>
    <n v="669262"/>
    <n v="0.91001577287066204"/>
    <x v="2"/>
    <x v="0"/>
    <x v="0"/>
    <x v="0"/>
    <x v="0"/>
  </r>
  <r>
    <s v="ODR5843527296j"/>
    <s v="C593294L"/>
    <d v="2022-12-08T00:00:00"/>
    <s v="P922211"/>
    <n v="73312"/>
    <n v="1"/>
    <n v="733120"/>
    <n v="0"/>
    <n v="733120"/>
    <n v="1"/>
    <n v="0"/>
    <n v="0"/>
    <n v="4"/>
    <d v="2022-05-07T00:00:00"/>
    <x v="2531"/>
    <n v="733120"/>
    <n v="45414"/>
    <x v="14"/>
    <x v="1"/>
    <n v="687706"/>
    <n v="0.93805379746835404"/>
    <x v="2"/>
    <x v="1"/>
    <x v="1"/>
    <x v="1"/>
    <x v="1"/>
  </r>
  <r>
    <s v="ODR9624706440u"/>
    <s v="C160960L"/>
    <d v="2021-07-31T00:00:00"/>
    <s v="P944816"/>
    <n v="12180"/>
    <n v="6"/>
    <n v="730800"/>
    <n v="0"/>
    <n v="730800"/>
    <n v="1"/>
    <n v="1"/>
    <n v="1"/>
    <n v="1"/>
    <d v="2021-07-11T00:00:00"/>
    <x v="2532"/>
    <n v="121800"/>
    <n v="8236"/>
    <x v="11"/>
    <x v="2"/>
    <n v="681384"/>
    <n v="0.93238095238095198"/>
    <x v="0"/>
    <x v="7"/>
    <x v="7"/>
    <x v="0"/>
    <x v="0"/>
  </r>
  <r>
    <s v="ODR6770858487k"/>
    <s v="C904118L"/>
    <d v="2021-01-12T00:00:00"/>
    <s v="P400173"/>
    <n v="72500"/>
    <n v="1"/>
    <n v="725000"/>
    <n v="0"/>
    <n v="725000"/>
    <n v="1"/>
    <n v="1"/>
    <n v="1"/>
    <n v="1"/>
    <d v="2021-11-04T00:00:00"/>
    <x v="2533"/>
    <n v="725000"/>
    <n v="52896"/>
    <x v="10"/>
    <x v="2"/>
    <n v="672104"/>
    <n v="0.92703999999999998"/>
    <x v="2"/>
    <x v="3"/>
    <x v="3"/>
    <x v="0"/>
    <x v="0"/>
  </r>
  <r>
    <s v="ODR6990382325v"/>
    <s v="C698097L"/>
    <d v="2021-05-09T00:00:00"/>
    <s v="P986717"/>
    <n v="72500"/>
    <n v="1"/>
    <n v="725000"/>
    <n v="0"/>
    <n v="725000"/>
    <n v="1"/>
    <n v="1"/>
    <n v="0"/>
    <n v="11"/>
    <d v="2021-07-15T00:00:00"/>
    <x v="2534"/>
    <n v="725000"/>
    <n v="49996"/>
    <x v="10"/>
    <x v="10"/>
    <n v="675004"/>
    <n v="0.93103999999999998"/>
    <x v="2"/>
    <x v="2"/>
    <x v="2"/>
    <x v="0"/>
    <x v="0"/>
  </r>
  <r>
    <s v="ODR2185708606o"/>
    <s v="C185914L"/>
    <d v="2022-05-04T00:00:00"/>
    <s v="P504443"/>
    <n v="72500"/>
    <n v="1"/>
    <n v="725000"/>
    <n v="0"/>
    <n v="725000"/>
    <n v="1"/>
    <n v="1"/>
    <n v="1"/>
    <n v="1"/>
    <d v="2021-11-25T00:00:00"/>
    <x v="2535"/>
    <n v="725000"/>
    <n v="64496"/>
    <x v="10"/>
    <x v="2"/>
    <n v="660504"/>
    <n v="0.91103999999999996"/>
    <x v="2"/>
    <x v="2"/>
    <x v="2"/>
    <x v="1"/>
    <x v="0"/>
  </r>
  <r>
    <s v="ODR8952286946e"/>
    <s v="C380765L"/>
    <d v="2022-01-07T00:00:00"/>
    <s v="P377933"/>
    <n v="72500"/>
    <n v="1"/>
    <n v="725000"/>
    <n v="0"/>
    <n v="725000"/>
    <n v="1"/>
    <n v="0"/>
    <n v="0"/>
    <n v="7"/>
    <d v="2022-07-21T00:00:00"/>
    <x v="2536"/>
    <n v="725000"/>
    <n v="51446"/>
    <x v="13"/>
    <x v="4"/>
    <n v="673554"/>
    <n v="0.92903999999999998"/>
    <x v="2"/>
    <x v="3"/>
    <x v="3"/>
    <x v="1"/>
    <x v="1"/>
  </r>
  <r>
    <s v="ODR5065859206a"/>
    <s v="C174751L"/>
    <d v="2021-08-13T00:00:00"/>
    <s v="P410879"/>
    <n v="72500"/>
    <n v="1"/>
    <n v="725000"/>
    <n v="0"/>
    <n v="725000"/>
    <n v="1"/>
    <n v="1"/>
    <n v="1"/>
    <n v="1"/>
    <d v="2021-08-28T00:00:00"/>
    <x v="2537"/>
    <n v="725000"/>
    <n v="60146"/>
    <x v="3"/>
    <x v="2"/>
    <n v="664854"/>
    <n v="0.91703999999999997"/>
    <x v="2"/>
    <x v="11"/>
    <x v="11"/>
    <x v="0"/>
    <x v="0"/>
  </r>
  <r>
    <s v="ODR4201182896c"/>
    <s v="C753019L"/>
    <d v="2021-09-13T00:00:00"/>
    <s v="P410879"/>
    <n v="72500"/>
    <n v="1"/>
    <n v="725000"/>
    <n v="0"/>
    <n v="725000"/>
    <n v="1"/>
    <n v="1"/>
    <n v="0"/>
    <n v="1"/>
    <d v="2021-09-23T00:00:00"/>
    <x v="2537"/>
    <n v="725000"/>
    <n v="60146"/>
    <x v="3"/>
    <x v="2"/>
    <n v="664854"/>
    <n v="0.91703999999999997"/>
    <x v="2"/>
    <x v="4"/>
    <x v="4"/>
    <x v="0"/>
    <x v="0"/>
  </r>
  <r>
    <s v="ODR6427885488q"/>
    <s v="C700804L"/>
    <d v="2022-02-24T00:00:00"/>
    <s v="P793834"/>
    <n v="72500"/>
    <n v="1"/>
    <n v="725000"/>
    <n v="0"/>
    <n v="725000"/>
    <n v="1"/>
    <n v="1"/>
    <n v="0"/>
    <n v="1"/>
    <d v="2021-10-24T00:00:00"/>
    <x v="2538"/>
    <n v="725000"/>
    <n v="63800"/>
    <x v="8"/>
    <x v="2"/>
    <n v="661200"/>
    <n v="0.91200000000000003"/>
    <x v="2"/>
    <x v="10"/>
    <x v="10"/>
    <x v="1"/>
    <x v="0"/>
  </r>
  <r>
    <s v="ODR5723520501s"/>
    <s v="C261068L"/>
    <d v="2022-01-02T00:00:00"/>
    <s v="P735254"/>
    <n v="72500"/>
    <n v="1"/>
    <n v="725000"/>
    <n v="0"/>
    <n v="725000"/>
    <n v="1"/>
    <n v="1"/>
    <n v="1"/>
    <n v="1"/>
    <d v="2021-10-05T00:00:00"/>
    <x v="2539"/>
    <n v="725000"/>
    <n v="61596"/>
    <x v="14"/>
    <x v="2"/>
    <n v="663404"/>
    <n v="0.91503999999999996"/>
    <x v="2"/>
    <x v="3"/>
    <x v="3"/>
    <x v="1"/>
    <x v="0"/>
  </r>
  <r>
    <s v="ODR5228030050v"/>
    <s v="C958358L"/>
    <d v="2022-03-18T00:00:00"/>
    <s v="P497940"/>
    <n v="36250"/>
    <n v="2"/>
    <n v="725000"/>
    <n v="0"/>
    <n v="725000"/>
    <n v="1"/>
    <n v="1"/>
    <n v="1"/>
    <n v="1"/>
    <d v="2022-03-04T00:00:00"/>
    <x v="1541"/>
    <n v="362500"/>
    <n v="24650"/>
    <x v="14"/>
    <x v="2"/>
    <n v="675700"/>
    <n v="0.93200000000000005"/>
    <x v="0"/>
    <x v="9"/>
    <x v="9"/>
    <x v="1"/>
    <x v="0"/>
  </r>
  <r>
    <s v="ODR8197245496i"/>
    <s v="C370936L"/>
    <d v="2022-03-25T00:00:00"/>
    <s v="P546879"/>
    <n v="72500"/>
    <n v="1"/>
    <n v="725000"/>
    <n v="0"/>
    <n v="725000"/>
    <n v="1"/>
    <n v="1"/>
    <n v="1"/>
    <n v="1"/>
    <d v="2022-03-02T00:00:00"/>
    <x v="2540"/>
    <n v="725000"/>
    <n v="65250"/>
    <x v="14"/>
    <x v="2"/>
    <n v="659750"/>
    <n v="0.91"/>
    <x v="2"/>
    <x v="9"/>
    <x v="9"/>
    <x v="1"/>
    <x v="0"/>
  </r>
  <r>
    <s v="ODR9727706259a"/>
    <s v="C469738L"/>
    <d v="2022-04-04T00:00:00"/>
    <s v="P546879"/>
    <n v="72500"/>
    <n v="1"/>
    <n v="725000"/>
    <n v="0"/>
    <n v="725000"/>
    <n v="1"/>
    <n v="1"/>
    <n v="1"/>
    <n v="3"/>
    <d v="2021-07-14T00:00:00"/>
    <x v="2540"/>
    <n v="725000"/>
    <n v="65250"/>
    <x v="14"/>
    <x v="3"/>
    <n v="659750"/>
    <n v="0.91"/>
    <x v="2"/>
    <x v="5"/>
    <x v="5"/>
    <x v="1"/>
    <x v="0"/>
  </r>
  <r>
    <s v="ODR4448863912b"/>
    <s v="C551986L"/>
    <d v="2022-06-26T00:00:00"/>
    <s v="P546879"/>
    <n v="72500"/>
    <n v="1"/>
    <n v="725000"/>
    <n v="0"/>
    <n v="725000"/>
    <n v="1"/>
    <n v="1"/>
    <n v="0"/>
    <n v="1"/>
    <d v="2022-06-04T00:00:00"/>
    <x v="2540"/>
    <n v="725000"/>
    <n v="65250"/>
    <x v="14"/>
    <x v="2"/>
    <n v="659750"/>
    <n v="0.91"/>
    <x v="2"/>
    <x v="8"/>
    <x v="8"/>
    <x v="1"/>
    <x v="0"/>
  </r>
  <r>
    <s v="ODR8479519300c"/>
    <s v="C263063L"/>
    <d v="2022-12-05T00:00:00"/>
    <s v="P735254"/>
    <n v="72500"/>
    <n v="1"/>
    <n v="725000"/>
    <n v="0"/>
    <n v="725000"/>
    <n v="1"/>
    <n v="1"/>
    <n v="1"/>
    <n v="7"/>
    <d v="2022-05-24T00:00:00"/>
    <x v="2539"/>
    <n v="725000"/>
    <n v="61596"/>
    <x v="14"/>
    <x v="4"/>
    <n v="663404"/>
    <n v="0.91503999999999996"/>
    <x v="2"/>
    <x v="1"/>
    <x v="1"/>
    <x v="1"/>
    <x v="0"/>
  </r>
  <r>
    <s v="ODR7901203849q"/>
    <s v="C894815L"/>
    <d v="2022-05-07T00:00:00"/>
    <s v="P279055"/>
    <n v="72500"/>
    <n v="1"/>
    <n v="725000"/>
    <n v="0"/>
    <n v="725000"/>
    <n v="1"/>
    <n v="1"/>
    <n v="0"/>
    <n v="1"/>
    <d v="2021-07-11T00:00:00"/>
    <x v="195"/>
    <n v="742400"/>
    <n v="45240"/>
    <x v="0"/>
    <x v="2"/>
    <n v="679760"/>
    <n v="0.93759999999999999"/>
    <x v="2"/>
    <x v="2"/>
    <x v="2"/>
    <x v="1"/>
    <x v="0"/>
  </r>
  <r>
    <s v="ODR5247235251u"/>
    <s v="C421236L"/>
    <d v="2022-07-07T00:00:00"/>
    <s v="P279055"/>
    <n v="72500"/>
    <n v="1"/>
    <n v="725000"/>
    <n v="0"/>
    <n v="725000"/>
    <n v="1"/>
    <n v="1"/>
    <n v="1"/>
    <n v="3"/>
    <d v="2022-05-21T00:00:00"/>
    <x v="195"/>
    <n v="742400"/>
    <n v="45240"/>
    <x v="0"/>
    <x v="3"/>
    <n v="679760"/>
    <n v="0.93759999999999999"/>
    <x v="2"/>
    <x v="7"/>
    <x v="7"/>
    <x v="1"/>
    <x v="0"/>
  </r>
  <r>
    <s v="ODR7316726507x"/>
    <s v="C539859L"/>
    <d v="2022-07-14T00:00:00"/>
    <s v="P279055"/>
    <n v="72500"/>
    <n v="1"/>
    <n v="725000"/>
    <n v="0"/>
    <n v="725000"/>
    <n v="1"/>
    <n v="1"/>
    <n v="0"/>
    <n v="1"/>
    <d v="2022-05-28T00:00:00"/>
    <x v="195"/>
    <n v="742400"/>
    <n v="45240"/>
    <x v="0"/>
    <x v="2"/>
    <n v="679760"/>
    <n v="0.93759999999999999"/>
    <x v="2"/>
    <x v="7"/>
    <x v="7"/>
    <x v="1"/>
    <x v="0"/>
  </r>
  <r>
    <s v="ODR2688397177j"/>
    <s v="C875936L"/>
    <d v="2022-08-01T00:00:00"/>
    <s v="P733948"/>
    <n v="72500"/>
    <n v="1"/>
    <n v="725000"/>
    <n v="0"/>
    <n v="725000"/>
    <n v="1"/>
    <n v="1"/>
    <n v="1"/>
    <n v="4"/>
    <d v="2021-10-07T00:00:00"/>
    <x v="2541"/>
    <n v="725000"/>
    <n v="44196"/>
    <x v="0"/>
    <x v="1"/>
    <n v="680804"/>
    <n v="0.93903999999999999"/>
    <x v="2"/>
    <x v="11"/>
    <x v="11"/>
    <x v="1"/>
    <x v="0"/>
  </r>
  <r>
    <s v="ODR4959614016g"/>
    <s v="C790797L"/>
    <d v="2021-08-21T00:00:00"/>
    <s v="P902340"/>
    <n v="72442"/>
    <n v="1"/>
    <n v="724420"/>
    <n v="0"/>
    <n v="724420"/>
    <n v="1"/>
    <n v="1"/>
    <n v="1"/>
    <n v="1"/>
    <d v="2021-08-23T00:00:00"/>
    <x v="2542"/>
    <n v="724420"/>
    <n v="49242"/>
    <x v="8"/>
    <x v="2"/>
    <n v="675178"/>
    <n v="0.93202562049639703"/>
    <x v="2"/>
    <x v="11"/>
    <x v="11"/>
    <x v="0"/>
    <x v="0"/>
  </r>
  <r>
    <s v="ODR5245802875q"/>
    <s v="C884094L"/>
    <d v="2022-05-18T00:00:00"/>
    <s v="P873191"/>
    <n v="35670"/>
    <n v="2"/>
    <n v="713400"/>
    <n v="0"/>
    <n v="713400"/>
    <n v="1"/>
    <n v="1"/>
    <n v="1"/>
    <n v="1"/>
    <d v="2022-05-20T00:00:00"/>
    <x v="2543"/>
    <n v="356700"/>
    <n v="22446"/>
    <x v="14"/>
    <x v="2"/>
    <n v="668508"/>
    <n v="0.93707317073170704"/>
    <x v="0"/>
    <x v="2"/>
    <x v="2"/>
    <x v="1"/>
    <x v="0"/>
  </r>
  <r>
    <s v="ODR1274650557g"/>
    <s v="C439232L"/>
    <d v="2021-10-17T00:00:00"/>
    <s v="P741881"/>
    <n v="71050"/>
    <n v="1"/>
    <n v="710500"/>
    <n v="0"/>
    <n v="710500"/>
    <n v="1"/>
    <n v="1"/>
    <n v="0"/>
    <n v="1"/>
    <d v="2021-07-10T00:00:00"/>
    <x v="2544"/>
    <n v="710500"/>
    <n v="55390"/>
    <x v="1"/>
    <x v="2"/>
    <n v="655110"/>
    <n v="0.92204081632653101"/>
    <x v="2"/>
    <x v="6"/>
    <x v="6"/>
    <x v="0"/>
    <x v="0"/>
  </r>
  <r>
    <s v="ODR6940490039w"/>
    <s v="C567924L"/>
    <d v="2021-06-08T00:00:00"/>
    <s v="P113318"/>
    <n v="70760"/>
    <n v="1"/>
    <n v="707600"/>
    <n v="0"/>
    <n v="707600"/>
    <n v="1"/>
    <n v="1"/>
    <n v="1"/>
    <n v="8"/>
    <d v="2021-08-09T00:00:00"/>
    <x v="2545"/>
    <n v="707600"/>
    <n v="52316"/>
    <x v="14"/>
    <x v="8"/>
    <n v="655284"/>
    <n v="0.92606557377049203"/>
    <x v="2"/>
    <x v="8"/>
    <x v="8"/>
    <x v="0"/>
    <x v="0"/>
  </r>
  <r>
    <s v="ODR9078262545j"/>
    <s v="C117787L"/>
    <d v="2021-12-27T00:00:00"/>
    <s v="P343031"/>
    <n v="23490"/>
    <n v="3"/>
    <n v="704700"/>
    <n v="0"/>
    <n v="704700"/>
    <n v="1"/>
    <n v="1"/>
    <n v="1"/>
    <n v="1"/>
    <d v="2021-12-02T00:00:00"/>
    <x v="2546"/>
    <n v="234900"/>
    <n v="15718"/>
    <x v="5"/>
    <x v="2"/>
    <n v="657546"/>
    <n v="0.93308641975308604"/>
    <x v="0"/>
    <x v="1"/>
    <x v="1"/>
    <x v="0"/>
    <x v="0"/>
  </r>
  <r>
    <s v="ODR8343522830m"/>
    <s v="C701420L"/>
    <d v="2021-10-11T00:00:00"/>
    <s v="P976875"/>
    <n v="23374"/>
    <n v="3"/>
    <n v="701220"/>
    <n v="0"/>
    <n v="701220"/>
    <n v="1"/>
    <n v="1"/>
    <n v="1"/>
    <n v="1"/>
    <d v="2021-10-12T00:00:00"/>
    <x v="2547"/>
    <n v="233740"/>
    <n v="19836"/>
    <x v="5"/>
    <x v="2"/>
    <n v="641712"/>
    <n v="0.91513647642679896"/>
    <x v="0"/>
    <x v="6"/>
    <x v="6"/>
    <x v="0"/>
    <x v="0"/>
  </r>
  <r>
    <s v="ODR4803951933w"/>
    <s v="C897925L"/>
    <d v="2021-09-24T00:00:00"/>
    <s v="P435105"/>
    <n v="70064"/>
    <n v="1"/>
    <n v="700640"/>
    <n v="0"/>
    <n v="700640"/>
    <n v="1"/>
    <n v="1"/>
    <n v="0"/>
    <n v="1"/>
    <d v="2021-09-22T00:00:00"/>
    <x v="2548"/>
    <n v="700640"/>
    <n v="58116"/>
    <x v="0"/>
    <x v="2"/>
    <n v="642524"/>
    <n v="0.91705298013244996"/>
    <x v="2"/>
    <x v="4"/>
    <x v="4"/>
    <x v="0"/>
    <x v="0"/>
  </r>
  <r>
    <s v="ODR2907720394w"/>
    <s v="C224404L"/>
    <d v="2021-09-17T00:00:00"/>
    <s v="P551837"/>
    <n v="69600"/>
    <n v="1"/>
    <n v="696000"/>
    <n v="0"/>
    <n v="696000"/>
    <n v="1"/>
    <n v="1"/>
    <n v="1"/>
    <n v="1"/>
    <d v="2021-08-22T00:00:00"/>
    <x v="2549"/>
    <n v="696000"/>
    <n v="57768"/>
    <x v="10"/>
    <x v="2"/>
    <n v="638232"/>
    <n v="0.91700000000000004"/>
    <x v="2"/>
    <x v="4"/>
    <x v="4"/>
    <x v="0"/>
    <x v="0"/>
  </r>
  <r>
    <s v="ODR6277482793j"/>
    <s v="C535814L"/>
    <d v="2021-11-10T00:00:00"/>
    <s v="P551837"/>
    <n v="69600"/>
    <n v="1"/>
    <n v="696000"/>
    <n v="0"/>
    <n v="696000"/>
    <n v="1"/>
    <n v="1"/>
    <n v="1"/>
    <n v="1"/>
    <d v="2021-07-21T00:00:00"/>
    <x v="2549"/>
    <n v="696000"/>
    <n v="57768"/>
    <x v="10"/>
    <x v="2"/>
    <n v="638232"/>
    <n v="0.91700000000000004"/>
    <x v="2"/>
    <x v="0"/>
    <x v="0"/>
    <x v="0"/>
    <x v="0"/>
  </r>
  <r>
    <s v="ODR3155924599x"/>
    <s v="C416382L"/>
    <d v="2021-09-19T00:00:00"/>
    <s v="P499454"/>
    <n v="69600"/>
    <n v="1"/>
    <n v="696000"/>
    <n v="0"/>
    <n v="696000"/>
    <n v="1"/>
    <n v="1"/>
    <n v="1"/>
    <n v="1"/>
    <d v="2021-09-28T00:00:00"/>
    <x v="2550"/>
    <n v="696000"/>
    <n v="50808"/>
    <x v="13"/>
    <x v="2"/>
    <n v="645192"/>
    <n v="0.92700000000000005"/>
    <x v="2"/>
    <x v="4"/>
    <x v="4"/>
    <x v="0"/>
    <x v="0"/>
  </r>
  <r>
    <s v="ODR4495514696i"/>
    <s v="C405515L"/>
    <d v="2021-10-24T00:00:00"/>
    <s v="P872646"/>
    <n v="69600"/>
    <n v="1"/>
    <n v="696000"/>
    <n v="0"/>
    <n v="696000"/>
    <n v="1"/>
    <n v="1"/>
    <n v="1"/>
    <n v="4"/>
    <d v="2021-10-22T00:00:00"/>
    <x v="2551"/>
    <n v="696000"/>
    <n v="50112"/>
    <x v="13"/>
    <x v="1"/>
    <n v="645888"/>
    <n v="0.92800000000000005"/>
    <x v="2"/>
    <x v="6"/>
    <x v="6"/>
    <x v="0"/>
    <x v="0"/>
  </r>
  <r>
    <s v="ODR9764606613q"/>
    <s v="C262624L"/>
    <d v="2022-03-23T00:00:00"/>
    <s v="P499454"/>
    <n v="69600"/>
    <n v="1"/>
    <n v="696000"/>
    <n v="0"/>
    <n v="696000"/>
    <n v="1"/>
    <n v="1"/>
    <n v="1"/>
    <n v="1"/>
    <d v="2022-03-16T00:00:00"/>
    <x v="2550"/>
    <n v="696000"/>
    <n v="50808"/>
    <x v="13"/>
    <x v="2"/>
    <n v="645192"/>
    <n v="0.92700000000000005"/>
    <x v="2"/>
    <x v="9"/>
    <x v="9"/>
    <x v="1"/>
    <x v="0"/>
  </r>
  <r>
    <s v="ODR3802822778p"/>
    <s v="C684857L"/>
    <d v="2021-02-07T00:00:00"/>
    <s v="P801839"/>
    <n v="23200"/>
    <n v="3"/>
    <n v="696000"/>
    <n v="0"/>
    <n v="696000"/>
    <n v="1"/>
    <n v="1"/>
    <n v="0"/>
    <n v="1"/>
    <d v="2021-07-01T00:00:00"/>
    <x v="2552"/>
    <n v="217500"/>
    <n v="17168"/>
    <x v="6"/>
    <x v="2"/>
    <n v="644496"/>
    <n v="0.92600000000000005"/>
    <x v="0"/>
    <x v="10"/>
    <x v="10"/>
    <x v="0"/>
    <x v="0"/>
  </r>
  <r>
    <s v="ODR7407345066c"/>
    <s v="C819822L"/>
    <d v="2021-07-07T00:00:00"/>
    <s v="P766364"/>
    <n v="69600"/>
    <n v="1"/>
    <n v="696000"/>
    <n v="0"/>
    <n v="696000"/>
    <n v="1"/>
    <n v="1"/>
    <n v="0"/>
    <n v="1"/>
    <d v="2021-07-09T00:00:00"/>
    <x v="1840"/>
    <n v="696000"/>
    <n v="61248"/>
    <x v="6"/>
    <x v="2"/>
    <n v="634752"/>
    <n v="0.91200000000000003"/>
    <x v="2"/>
    <x v="7"/>
    <x v="7"/>
    <x v="0"/>
    <x v="0"/>
  </r>
  <r>
    <s v="ODR8380490761c"/>
    <s v="C181565L"/>
    <d v="2022-03-29T00:00:00"/>
    <s v="P846345"/>
    <n v="69600"/>
    <n v="1"/>
    <n v="696000"/>
    <n v="0"/>
    <n v="696000"/>
    <n v="1"/>
    <n v="1"/>
    <n v="1"/>
    <n v="1"/>
    <d v="2022-03-01T00:00:00"/>
    <x v="2553"/>
    <n v="696000"/>
    <n v="52200"/>
    <x v="6"/>
    <x v="2"/>
    <n v="643800"/>
    <n v="0.92500000000000004"/>
    <x v="2"/>
    <x v="9"/>
    <x v="9"/>
    <x v="1"/>
    <x v="0"/>
  </r>
  <r>
    <s v="ODR6087596305m"/>
    <s v="C930720L"/>
    <d v="2021-10-24T00:00:00"/>
    <s v="P141051"/>
    <n v="69600"/>
    <n v="1"/>
    <n v="696000"/>
    <n v="0"/>
    <n v="696000"/>
    <n v="1"/>
    <n v="1"/>
    <n v="1"/>
    <n v="1"/>
    <d v="2021-09-10T00:00:00"/>
    <x v="2554"/>
    <n v="696000"/>
    <n v="51504"/>
    <x v="14"/>
    <x v="2"/>
    <n v="644496"/>
    <n v="0.92600000000000005"/>
    <x v="2"/>
    <x v="6"/>
    <x v="6"/>
    <x v="0"/>
    <x v="0"/>
  </r>
  <r>
    <s v="ODR5164414678g"/>
    <s v="C676393L"/>
    <d v="2021-11-21T00:00:00"/>
    <s v="P340929"/>
    <n v="69600"/>
    <n v="1"/>
    <n v="696000"/>
    <n v="0"/>
    <n v="696000"/>
    <n v="1"/>
    <n v="0"/>
    <n v="0"/>
    <n v="4"/>
    <d v="2021-07-27T00:00:00"/>
    <x v="2555"/>
    <n v="696000"/>
    <n v="59856"/>
    <x v="14"/>
    <x v="1"/>
    <n v="636144"/>
    <n v="0.91400000000000003"/>
    <x v="2"/>
    <x v="0"/>
    <x v="0"/>
    <x v="0"/>
    <x v="1"/>
  </r>
  <r>
    <s v="ODR1928052393v"/>
    <s v="C968962L"/>
    <d v="2021-11-17T00:00:00"/>
    <s v="P161861"/>
    <n v="23200"/>
    <n v="3"/>
    <n v="696000"/>
    <n v="0"/>
    <n v="696000"/>
    <n v="1"/>
    <n v="1"/>
    <n v="1"/>
    <n v="1"/>
    <d v="2021-11-09T00:00:00"/>
    <x v="2556"/>
    <n v="232000"/>
    <n v="13920"/>
    <x v="12"/>
    <x v="2"/>
    <n v="654240"/>
    <n v="0.94"/>
    <x v="0"/>
    <x v="0"/>
    <x v="0"/>
    <x v="0"/>
    <x v="0"/>
  </r>
  <r>
    <s v="ODR1435244185i"/>
    <s v="C988568L"/>
    <d v="2021-12-19T00:00:00"/>
    <s v="P479202"/>
    <n v="17400"/>
    <n v="4"/>
    <n v="696000"/>
    <n v="0"/>
    <n v="696000"/>
    <n v="1"/>
    <n v="1"/>
    <n v="1"/>
    <n v="1"/>
    <d v="2021-08-24T00:00:00"/>
    <x v="2557"/>
    <n v="174000"/>
    <n v="11658"/>
    <x v="12"/>
    <x v="2"/>
    <n v="649368"/>
    <n v="0.93300000000000005"/>
    <x v="0"/>
    <x v="1"/>
    <x v="1"/>
    <x v="0"/>
    <x v="0"/>
  </r>
  <r>
    <s v="ODR7748086666a"/>
    <s v="C745322L"/>
    <d v="2021-02-11T00:00:00"/>
    <s v="P982769"/>
    <n v="17400"/>
    <n v="4"/>
    <n v="696000"/>
    <n v="0"/>
    <n v="696000"/>
    <n v="1"/>
    <n v="1"/>
    <n v="1"/>
    <n v="1"/>
    <d v="2021-11-04T00:00:00"/>
    <x v="1854"/>
    <n v="174000"/>
    <n v="14790"/>
    <x v="11"/>
    <x v="2"/>
    <n v="636840"/>
    <n v="0.91500000000000004"/>
    <x v="0"/>
    <x v="10"/>
    <x v="10"/>
    <x v="0"/>
    <x v="0"/>
  </r>
  <r>
    <s v="ODR7553492563q"/>
    <s v="C333743L"/>
    <d v="2021-03-12T00:00:00"/>
    <s v="P494790"/>
    <n v="5800"/>
    <n v="12"/>
    <n v="696000"/>
    <n v="0"/>
    <n v="696000"/>
    <n v="1"/>
    <n v="1"/>
    <n v="0"/>
    <n v="1"/>
    <d v="2021-07-07T00:00:00"/>
    <x v="2558"/>
    <n v="58000"/>
    <n v="3770"/>
    <x v="11"/>
    <x v="2"/>
    <n v="650760"/>
    <n v="0.93500000000000005"/>
    <x v="0"/>
    <x v="9"/>
    <x v="9"/>
    <x v="0"/>
    <x v="0"/>
  </r>
  <r>
    <s v="ODR5118936623e"/>
    <s v="C996508L"/>
    <d v="2021-07-19T00:00:00"/>
    <s v="P982769"/>
    <n v="17400"/>
    <n v="4"/>
    <n v="696000"/>
    <n v="0"/>
    <n v="696000"/>
    <n v="1"/>
    <n v="1"/>
    <n v="1"/>
    <n v="1"/>
    <d v="2021-07-10T00:00:00"/>
    <x v="1854"/>
    <n v="174000"/>
    <n v="14790"/>
    <x v="11"/>
    <x v="2"/>
    <n v="636840"/>
    <n v="0.91500000000000004"/>
    <x v="0"/>
    <x v="7"/>
    <x v="7"/>
    <x v="0"/>
    <x v="0"/>
  </r>
  <r>
    <s v="ODR5789473344e"/>
    <s v="C597760L"/>
    <d v="2021-10-28T00:00:00"/>
    <s v="P688522"/>
    <n v="34800"/>
    <n v="2"/>
    <n v="696000"/>
    <n v="0"/>
    <n v="696000"/>
    <n v="1"/>
    <n v="1"/>
    <n v="1"/>
    <n v="1"/>
    <d v="2021-10-27T00:00:00"/>
    <x v="2200"/>
    <n v="382800"/>
    <n v="29812"/>
    <x v="11"/>
    <x v="2"/>
    <n v="636376"/>
    <n v="0.914333333333333"/>
    <x v="0"/>
    <x v="6"/>
    <x v="6"/>
    <x v="0"/>
    <x v="0"/>
  </r>
  <r>
    <s v="ODR9982693005u"/>
    <s v="C801478L"/>
    <d v="2021-11-22T00:00:00"/>
    <s v="P425645"/>
    <n v="69600"/>
    <n v="1"/>
    <n v="696000"/>
    <n v="0"/>
    <n v="696000"/>
    <n v="1"/>
    <n v="1"/>
    <n v="1"/>
    <n v="1"/>
    <d v="2021-11-06T00:00:00"/>
    <x v="1324"/>
    <n v="696000"/>
    <n v="57768"/>
    <x v="11"/>
    <x v="2"/>
    <n v="638232"/>
    <n v="0.91700000000000004"/>
    <x v="2"/>
    <x v="0"/>
    <x v="0"/>
    <x v="0"/>
    <x v="0"/>
  </r>
  <r>
    <s v="ODR4473687066w"/>
    <s v="C752501L"/>
    <d v="2021-12-24T00:00:00"/>
    <s v="P278234"/>
    <n v="69600"/>
    <n v="1"/>
    <n v="696000"/>
    <n v="0"/>
    <n v="696000"/>
    <n v="1"/>
    <n v="1"/>
    <n v="1"/>
    <n v="1"/>
    <d v="2021-12-24T00:00:00"/>
    <x v="2559"/>
    <n v="696000"/>
    <n v="51504"/>
    <x v="11"/>
    <x v="2"/>
    <n v="644496"/>
    <n v="0.92600000000000005"/>
    <x v="2"/>
    <x v="1"/>
    <x v="1"/>
    <x v="0"/>
    <x v="0"/>
  </r>
  <r>
    <s v="ODR7175699349w"/>
    <s v="C959549L"/>
    <d v="2022-02-06T00:00:00"/>
    <s v="P975215"/>
    <n v="69600"/>
    <n v="1"/>
    <n v="696000"/>
    <n v="0"/>
    <n v="696000"/>
    <n v="1"/>
    <n v="1"/>
    <n v="1"/>
    <n v="1"/>
    <d v="2021-11-22T00:00:00"/>
    <x v="2560"/>
    <n v="696000"/>
    <n v="45240"/>
    <x v="11"/>
    <x v="2"/>
    <n v="650760"/>
    <n v="0.93500000000000005"/>
    <x v="2"/>
    <x v="10"/>
    <x v="10"/>
    <x v="1"/>
    <x v="0"/>
  </r>
  <r>
    <s v="ODR9511276806c"/>
    <s v="C675039L"/>
    <d v="2022-02-07T00:00:00"/>
    <s v="P291272"/>
    <n v="69600"/>
    <n v="1"/>
    <n v="696000"/>
    <n v="0"/>
    <n v="696000"/>
    <n v="1"/>
    <n v="1"/>
    <n v="1"/>
    <n v="1"/>
    <d v="2022-07-13T00:00:00"/>
    <x v="2561"/>
    <n v="696000"/>
    <n v="46632"/>
    <x v="11"/>
    <x v="2"/>
    <n v="649368"/>
    <n v="0.93300000000000005"/>
    <x v="2"/>
    <x v="10"/>
    <x v="10"/>
    <x v="1"/>
    <x v="0"/>
  </r>
  <r>
    <s v="ODR4286528715j"/>
    <s v="C352856L"/>
    <d v="2022-02-16T00:00:00"/>
    <s v="P298297"/>
    <n v="69600"/>
    <n v="1"/>
    <n v="696000"/>
    <n v="0"/>
    <n v="696000"/>
    <n v="1"/>
    <n v="1"/>
    <n v="1"/>
    <n v="1"/>
    <d v="2022-01-05T00:00:00"/>
    <x v="2562"/>
    <n v="696000"/>
    <n v="43848"/>
    <x v="11"/>
    <x v="2"/>
    <n v="652152"/>
    <n v="0.93700000000000006"/>
    <x v="2"/>
    <x v="10"/>
    <x v="10"/>
    <x v="1"/>
    <x v="0"/>
  </r>
  <r>
    <s v="ODR3134985012n"/>
    <s v="C783608L"/>
    <d v="2022-02-20T00:00:00"/>
    <s v="P318655"/>
    <n v="6960"/>
    <n v="10"/>
    <n v="696000"/>
    <n v="0"/>
    <n v="696000"/>
    <n v="1"/>
    <n v="1"/>
    <n v="1"/>
    <n v="1"/>
    <d v="2022-02-13T00:00:00"/>
    <x v="2563"/>
    <n v="69600"/>
    <n v="5742"/>
    <x v="11"/>
    <x v="2"/>
    <n v="638580"/>
    <n v="0.91749999999999998"/>
    <x v="0"/>
    <x v="10"/>
    <x v="10"/>
    <x v="1"/>
    <x v="0"/>
  </r>
  <r>
    <s v="ODR8346711689s"/>
    <s v="C515694L"/>
    <d v="2022-02-24T00:00:00"/>
    <s v="P278234"/>
    <n v="69600"/>
    <n v="1"/>
    <n v="696000"/>
    <n v="0"/>
    <n v="696000"/>
    <n v="1"/>
    <n v="1"/>
    <n v="1"/>
    <n v="1"/>
    <d v="2022-02-26T00:00:00"/>
    <x v="2559"/>
    <n v="696000"/>
    <n v="51504"/>
    <x v="11"/>
    <x v="2"/>
    <n v="644496"/>
    <n v="0.92600000000000005"/>
    <x v="2"/>
    <x v="10"/>
    <x v="10"/>
    <x v="1"/>
    <x v="0"/>
  </r>
  <r>
    <s v="ODR9178439612v"/>
    <s v="C822619L"/>
    <d v="2022-03-07T00:00:00"/>
    <s v="P425645"/>
    <n v="69600"/>
    <n v="1"/>
    <n v="696000"/>
    <n v="0"/>
    <n v="696000"/>
    <n v="1"/>
    <n v="1"/>
    <n v="1"/>
    <n v="1"/>
    <d v="2022-07-05T00:00:00"/>
    <x v="1324"/>
    <n v="696000"/>
    <n v="57768"/>
    <x v="11"/>
    <x v="2"/>
    <n v="638232"/>
    <n v="0.91700000000000004"/>
    <x v="2"/>
    <x v="9"/>
    <x v="9"/>
    <x v="1"/>
    <x v="0"/>
  </r>
  <r>
    <s v="ODR4252346631d"/>
    <s v="C936258L"/>
    <d v="2022-03-15T00:00:00"/>
    <s v="P425645"/>
    <n v="69600"/>
    <n v="1"/>
    <n v="696000"/>
    <n v="0"/>
    <n v="696000"/>
    <n v="1"/>
    <n v="1"/>
    <n v="1"/>
    <n v="1"/>
    <d v="2022-03-19T00:00:00"/>
    <x v="1324"/>
    <n v="696000"/>
    <n v="57768"/>
    <x v="11"/>
    <x v="2"/>
    <n v="638232"/>
    <n v="0.91700000000000004"/>
    <x v="2"/>
    <x v="9"/>
    <x v="9"/>
    <x v="1"/>
    <x v="0"/>
  </r>
  <r>
    <s v="ODR8120323832u"/>
    <s v="C981321L"/>
    <d v="2022-06-13T00:00:00"/>
    <s v="P425645"/>
    <n v="69600"/>
    <n v="1"/>
    <n v="696000"/>
    <n v="0"/>
    <n v="696000"/>
    <n v="1"/>
    <n v="1"/>
    <n v="1"/>
    <n v="1"/>
    <d v="2022-06-09T00:00:00"/>
    <x v="1324"/>
    <n v="696000"/>
    <n v="57768"/>
    <x v="11"/>
    <x v="2"/>
    <n v="638232"/>
    <n v="0.91700000000000004"/>
    <x v="2"/>
    <x v="8"/>
    <x v="8"/>
    <x v="1"/>
    <x v="0"/>
  </r>
  <r>
    <s v="ODR4629515613h"/>
    <s v="C119394L"/>
    <d v="2022-06-14T00:00:00"/>
    <s v="P425645"/>
    <n v="69600"/>
    <n v="1"/>
    <n v="696000"/>
    <n v="0"/>
    <n v="696000"/>
    <n v="1"/>
    <n v="0"/>
    <n v="0"/>
    <n v="7"/>
    <d v="2021-12-02T00:00:00"/>
    <x v="1324"/>
    <n v="696000"/>
    <n v="57768"/>
    <x v="11"/>
    <x v="4"/>
    <n v="638232"/>
    <n v="0.91700000000000004"/>
    <x v="2"/>
    <x v="8"/>
    <x v="8"/>
    <x v="1"/>
    <x v="1"/>
  </r>
  <r>
    <s v="ODR8118135018o"/>
    <s v="C249751L"/>
    <d v="2022-06-21T00:00:00"/>
    <s v="P291272"/>
    <n v="69600"/>
    <n v="1"/>
    <n v="696000"/>
    <n v="0"/>
    <n v="696000"/>
    <n v="1"/>
    <n v="1"/>
    <n v="1"/>
    <n v="1"/>
    <d v="2022-06-19T00:00:00"/>
    <x v="2561"/>
    <n v="696000"/>
    <n v="46632"/>
    <x v="11"/>
    <x v="2"/>
    <n v="649368"/>
    <n v="0.93300000000000005"/>
    <x v="2"/>
    <x v="8"/>
    <x v="8"/>
    <x v="1"/>
    <x v="0"/>
  </r>
  <r>
    <s v="ODR3726709761j"/>
    <s v="C367884L"/>
    <d v="2022-06-24T00:00:00"/>
    <s v="P425645"/>
    <n v="69600"/>
    <n v="1"/>
    <n v="696000"/>
    <n v="0"/>
    <n v="696000"/>
    <n v="1"/>
    <n v="1"/>
    <n v="1"/>
    <n v="1"/>
    <d v="2022-06-12T00:00:00"/>
    <x v="1324"/>
    <n v="696000"/>
    <n v="57768"/>
    <x v="11"/>
    <x v="2"/>
    <n v="638232"/>
    <n v="0.91700000000000004"/>
    <x v="2"/>
    <x v="8"/>
    <x v="8"/>
    <x v="1"/>
    <x v="0"/>
  </r>
  <r>
    <s v="ODR6832648558r"/>
    <s v="C869172L"/>
    <d v="2022-08-05T00:00:00"/>
    <s v="P894365"/>
    <n v="69600"/>
    <n v="1"/>
    <n v="696000"/>
    <n v="0"/>
    <n v="696000"/>
    <n v="1"/>
    <n v="1"/>
    <n v="0"/>
    <n v="1"/>
    <d v="2022-01-20T00:00:00"/>
    <x v="2564"/>
    <n v="696000"/>
    <n v="52896"/>
    <x v="11"/>
    <x v="2"/>
    <n v="643104"/>
    <n v="0.92400000000000004"/>
    <x v="2"/>
    <x v="11"/>
    <x v="11"/>
    <x v="1"/>
    <x v="0"/>
  </r>
  <r>
    <s v="ODR3145913290b"/>
    <s v="C642472L"/>
    <d v="2021-03-12T00:00:00"/>
    <s v="P317851"/>
    <n v="69600"/>
    <n v="1"/>
    <n v="696000"/>
    <n v="0"/>
    <n v="696000"/>
    <n v="1"/>
    <n v="1"/>
    <n v="0"/>
    <n v="1"/>
    <d v="2021-11-07T00:00:00"/>
    <x v="2565"/>
    <n v="696000"/>
    <n v="54288"/>
    <x v="5"/>
    <x v="2"/>
    <n v="641712"/>
    <n v="0.92200000000000004"/>
    <x v="2"/>
    <x v="9"/>
    <x v="9"/>
    <x v="0"/>
    <x v="0"/>
  </r>
  <r>
    <s v="ODR1443982518a"/>
    <s v="C320654L"/>
    <d v="2021-08-12T00:00:00"/>
    <s v="P520897"/>
    <n v="69600"/>
    <n v="1"/>
    <n v="696000"/>
    <n v="0"/>
    <n v="696000"/>
    <n v="1"/>
    <n v="1"/>
    <n v="0"/>
    <n v="1"/>
    <d v="2021-11-06T00:00:00"/>
    <x v="2566"/>
    <n v="696000"/>
    <n v="56376"/>
    <x v="5"/>
    <x v="2"/>
    <n v="639624"/>
    <n v="0.91900000000000004"/>
    <x v="2"/>
    <x v="11"/>
    <x v="11"/>
    <x v="0"/>
    <x v="0"/>
  </r>
  <r>
    <s v="ODR8574914007f"/>
    <s v="C274430L"/>
    <d v="2021-09-12T00:00:00"/>
    <s v="P520897"/>
    <n v="69600"/>
    <n v="1"/>
    <n v="696000"/>
    <n v="0"/>
    <n v="696000"/>
    <n v="1"/>
    <n v="1"/>
    <n v="0"/>
    <n v="1"/>
    <d v="2021-12-10T00:00:00"/>
    <x v="2566"/>
    <n v="696000"/>
    <n v="56376"/>
    <x v="5"/>
    <x v="2"/>
    <n v="639624"/>
    <n v="0.91900000000000004"/>
    <x v="2"/>
    <x v="4"/>
    <x v="4"/>
    <x v="0"/>
    <x v="0"/>
  </r>
  <r>
    <s v="ODR1265565573y"/>
    <s v="C471171L"/>
    <d v="2022-05-01T00:00:00"/>
    <s v="P628801"/>
    <n v="69600"/>
    <n v="1"/>
    <n v="696000"/>
    <n v="0"/>
    <n v="696000"/>
    <n v="1"/>
    <n v="1"/>
    <n v="1"/>
    <n v="3"/>
    <d v="2021-11-19T00:00:00"/>
    <x v="2127"/>
    <n v="609000"/>
    <n v="52954"/>
    <x v="5"/>
    <x v="3"/>
    <n v="643046"/>
    <n v="0.92391666666666705"/>
    <x v="0"/>
    <x v="2"/>
    <x v="2"/>
    <x v="1"/>
    <x v="0"/>
  </r>
  <r>
    <s v="ODR9422826576e"/>
    <s v="C823087L"/>
    <d v="2022-12-04T00:00:00"/>
    <s v="P351968"/>
    <n v="5800"/>
    <n v="12"/>
    <n v="696000"/>
    <n v="0"/>
    <n v="696000"/>
    <n v="1"/>
    <n v="1"/>
    <n v="1"/>
    <n v="7"/>
    <d v="2022-04-26T00:00:00"/>
    <x v="2567"/>
    <n v="58000"/>
    <n v="4176"/>
    <x v="5"/>
    <x v="4"/>
    <n v="645888"/>
    <n v="0.92800000000000005"/>
    <x v="0"/>
    <x v="1"/>
    <x v="1"/>
    <x v="1"/>
    <x v="0"/>
  </r>
  <r>
    <s v="ODR6850513318c"/>
    <s v="C539674L"/>
    <d v="2021-07-11T00:00:00"/>
    <s v="P624973"/>
    <n v="69542"/>
    <n v="1"/>
    <n v="695420"/>
    <n v="0"/>
    <n v="695420"/>
    <n v="1"/>
    <n v="1"/>
    <n v="1"/>
    <n v="1"/>
    <d v="2021-09-12T00:00:00"/>
    <x v="2568"/>
    <n v="742400"/>
    <n v="46748"/>
    <x v="10"/>
    <x v="2"/>
    <n v="648672"/>
    <n v="0.93277731442869105"/>
    <x v="2"/>
    <x v="7"/>
    <x v="7"/>
    <x v="0"/>
    <x v="0"/>
  </r>
  <r>
    <s v="ODR5950760603i"/>
    <s v="C801359L"/>
    <d v="2022-03-13T00:00:00"/>
    <s v="P993366"/>
    <n v="69542"/>
    <n v="1"/>
    <n v="695420"/>
    <n v="0"/>
    <n v="695420"/>
    <n v="1"/>
    <n v="1"/>
    <n v="0"/>
    <n v="1"/>
    <d v="2021-11-07T00:00:00"/>
    <x v="2569"/>
    <n v="695420"/>
    <n v="55622"/>
    <x v="3"/>
    <x v="2"/>
    <n v="639798"/>
    <n v="0.92001668056713903"/>
    <x v="2"/>
    <x v="9"/>
    <x v="9"/>
    <x v="1"/>
    <x v="0"/>
  </r>
  <r>
    <s v="ODR1643195948t"/>
    <s v="C493986L"/>
    <d v="2021-07-13T00:00:00"/>
    <s v="P122630"/>
    <n v="69542"/>
    <n v="1"/>
    <n v="695420"/>
    <n v="0"/>
    <n v="695420"/>
    <n v="1"/>
    <n v="1"/>
    <n v="0"/>
    <n v="1"/>
    <d v="2021-07-26T00:00:00"/>
    <x v="2570"/>
    <n v="695420"/>
    <n v="59102"/>
    <x v="14"/>
    <x v="2"/>
    <n v="636318"/>
    <n v="0.91501251042535403"/>
    <x v="2"/>
    <x v="7"/>
    <x v="7"/>
    <x v="0"/>
    <x v="0"/>
  </r>
  <r>
    <s v="ODR8008000750b"/>
    <s v="C162876L"/>
    <d v="2021-10-19T00:00:00"/>
    <s v="P741489"/>
    <n v="69542"/>
    <n v="1"/>
    <n v="695420"/>
    <n v="0"/>
    <n v="695420"/>
    <n v="1"/>
    <n v="1"/>
    <n v="1"/>
    <n v="1"/>
    <d v="2021-10-02T00:00:00"/>
    <x v="2571"/>
    <n v="695420"/>
    <n v="61886"/>
    <x v="14"/>
    <x v="2"/>
    <n v="633534"/>
    <n v="0.91100917431192596"/>
    <x v="2"/>
    <x v="6"/>
    <x v="6"/>
    <x v="0"/>
    <x v="0"/>
  </r>
  <r>
    <s v="ODR6483218895t"/>
    <s v="C339508L"/>
    <d v="2022-03-13T00:00:00"/>
    <s v="P127774"/>
    <n v="69542"/>
    <n v="1"/>
    <n v="695420"/>
    <n v="0"/>
    <n v="695420"/>
    <n v="1"/>
    <n v="1"/>
    <n v="1"/>
    <n v="1"/>
    <d v="2021-11-22T00:00:00"/>
    <x v="2572"/>
    <n v="695420"/>
    <n v="61886"/>
    <x v="14"/>
    <x v="2"/>
    <n v="633534"/>
    <n v="0.91100917431192596"/>
    <x v="2"/>
    <x v="9"/>
    <x v="9"/>
    <x v="1"/>
    <x v="0"/>
  </r>
  <r>
    <s v="ODR7596319363r"/>
    <s v="C958287L"/>
    <d v="2021-11-24T00:00:00"/>
    <s v="P814508"/>
    <n v="69542"/>
    <n v="1"/>
    <n v="695420"/>
    <n v="0"/>
    <n v="695420"/>
    <n v="1"/>
    <n v="1"/>
    <n v="1"/>
    <n v="2"/>
    <d v="2021-07-15T00:00:00"/>
    <x v="2573"/>
    <n v="695420"/>
    <n v="52142"/>
    <x v="11"/>
    <x v="5"/>
    <n v="643278"/>
    <n v="0.92502085070892404"/>
    <x v="2"/>
    <x v="0"/>
    <x v="0"/>
    <x v="0"/>
    <x v="0"/>
  </r>
  <r>
    <s v="ODR3842745113q"/>
    <s v="C869172L"/>
    <d v="2022-03-28T00:00:00"/>
    <s v="P741594"/>
    <n v="69542"/>
    <n v="1"/>
    <n v="695420"/>
    <n v="0"/>
    <n v="695420"/>
    <n v="1"/>
    <n v="1"/>
    <n v="1"/>
    <n v="1"/>
    <d v="2022-01-20T00:00:00"/>
    <x v="2574"/>
    <n v="695420"/>
    <n v="57710"/>
    <x v="5"/>
    <x v="2"/>
    <n v="637710"/>
    <n v="0.91701417848206801"/>
    <x v="2"/>
    <x v="9"/>
    <x v="9"/>
    <x v="1"/>
    <x v="0"/>
  </r>
  <r>
    <s v="ODR5782363879p"/>
    <s v="C591890L"/>
    <d v="2022-03-29T00:00:00"/>
    <s v="P741594"/>
    <n v="69542"/>
    <n v="1"/>
    <n v="695420"/>
    <n v="0"/>
    <n v="695420"/>
    <n v="1"/>
    <n v="1"/>
    <n v="1"/>
    <n v="1"/>
    <d v="2021-10-06T00:00:00"/>
    <x v="2574"/>
    <n v="695420"/>
    <n v="57710"/>
    <x v="5"/>
    <x v="2"/>
    <n v="637710"/>
    <n v="0.91701417848206801"/>
    <x v="2"/>
    <x v="9"/>
    <x v="9"/>
    <x v="1"/>
    <x v="0"/>
  </r>
  <r>
    <s v="ODR2825474118c"/>
    <s v="C261934L"/>
    <d v="2021-12-25T00:00:00"/>
    <s v="P614189"/>
    <n v="34742"/>
    <n v="2"/>
    <n v="694840"/>
    <n v="0"/>
    <n v="694840"/>
    <n v="1"/>
    <n v="1"/>
    <n v="1"/>
    <n v="1"/>
    <d v="2021-09-08T00:00:00"/>
    <x v="2575"/>
    <n v="347420"/>
    <n v="25694"/>
    <x v="7"/>
    <x v="2"/>
    <n v="643452"/>
    <n v="0.92604340567612697"/>
    <x v="0"/>
    <x v="1"/>
    <x v="1"/>
    <x v="0"/>
    <x v="0"/>
  </r>
  <r>
    <s v="ODR4031094971f"/>
    <s v="C874438L"/>
    <d v="2022-04-03T00:00:00"/>
    <s v="P996217"/>
    <n v="17342"/>
    <n v="4"/>
    <n v="693680"/>
    <n v="0"/>
    <n v="693680"/>
    <n v="1"/>
    <n v="1"/>
    <n v="1"/>
    <n v="1"/>
    <d v="2021-09-14T00:00:00"/>
    <x v="2576"/>
    <n v="203000"/>
    <n v="15602"/>
    <x v="10"/>
    <x v="2"/>
    <n v="631272"/>
    <n v="0.91003344481605397"/>
    <x v="0"/>
    <x v="5"/>
    <x v="5"/>
    <x v="1"/>
    <x v="0"/>
  </r>
  <r>
    <s v="ODR5996417501a"/>
    <s v="C381836L"/>
    <d v="2021-08-29T00:00:00"/>
    <s v="P376314"/>
    <n v="17342"/>
    <n v="4"/>
    <n v="693680"/>
    <n v="0"/>
    <n v="693680"/>
    <n v="1"/>
    <n v="1"/>
    <n v="0"/>
    <n v="1"/>
    <d v="2021-08-26T00:00:00"/>
    <x v="2577"/>
    <n v="173420"/>
    <n v="14558"/>
    <x v="0"/>
    <x v="2"/>
    <n v="635448"/>
    <n v="0.91605351170568605"/>
    <x v="0"/>
    <x v="11"/>
    <x v="11"/>
    <x v="0"/>
    <x v="0"/>
  </r>
  <r>
    <s v="ODR9787687473d"/>
    <s v="C896308L"/>
    <d v="2021-07-15T00:00:00"/>
    <s v="P698415"/>
    <n v="69310"/>
    <n v="1"/>
    <n v="693100"/>
    <n v="0"/>
    <n v="693100"/>
    <n v="1"/>
    <n v="1"/>
    <n v="1"/>
    <n v="1"/>
    <d v="2021-07-20T00:00:00"/>
    <x v="2578"/>
    <n v="693100"/>
    <n v="46400"/>
    <x v="13"/>
    <x v="2"/>
    <n v="646700"/>
    <n v="0.93305439330543904"/>
    <x v="2"/>
    <x v="7"/>
    <x v="7"/>
    <x v="0"/>
    <x v="0"/>
  </r>
  <r>
    <s v="ODR8201798243a"/>
    <s v="C901850L"/>
    <d v="2021-07-25T00:00:00"/>
    <s v="P646356"/>
    <n v="69310"/>
    <n v="1"/>
    <n v="693100"/>
    <n v="0"/>
    <n v="693100"/>
    <n v="1"/>
    <n v="1"/>
    <n v="1"/>
    <n v="1"/>
    <d v="2021-07-17T00:00:00"/>
    <x v="2579"/>
    <n v="693100"/>
    <n v="54752"/>
    <x v="13"/>
    <x v="2"/>
    <n v="638348"/>
    <n v="0.92100418410041796"/>
    <x v="2"/>
    <x v="7"/>
    <x v="7"/>
    <x v="0"/>
    <x v="0"/>
  </r>
  <r>
    <s v="ODR2948548720p"/>
    <s v="C890419L"/>
    <d v="2021-10-07T00:00:00"/>
    <s v="P822670"/>
    <n v="69310"/>
    <n v="1"/>
    <n v="693100"/>
    <n v="0"/>
    <n v="693100"/>
    <n v="1"/>
    <n v="1"/>
    <n v="0"/>
    <n v="1"/>
    <d v="2021-07-01T00:00:00"/>
    <x v="2580"/>
    <n v="693100"/>
    <n v="60958"/>
    <x v="13"/>
    <x v="2"/>
    <n v="632142"/>
    <n v="0.912050209205021"/>
    <x v="2"/>
    <x v="6"/>
    <x v="6"/>
    <x v="0"/>
    <x v="0"/>
  </r>
  <r>
    <s v="ODR3807017311n"/>
    <s v="C262497L"/>
    <d v="2021-12-27T00:00:00"/>
    <s v="P678028"/>
    <n v="69310"/>
    <n v="1"/>
    <n v="693100"/>
    <n v="0"/>
    <n v="693100"/>
    <n v="1"/>
    <n v="1"/>
    <n v="1"/>
    <n v="1"/>
    <d v="2021-11-23T00:00:00"/>
    <x v="2581"/>
    <n v="693100"/>
    <n v="58870"/>
    <x v="13"/>
    <x v="2"/>
    <n v="634230"/>
    <n v="0.91506276150627597"/>
    <x v="2"/>
    <x v="1"/>
    <x v="1"/>
    <x v="0"/>
    <x v="0"/>
  </r>
  <r>
    <s v="ODR7436106527p"/>
    <s v="C880398L"/>
    <d v="2022-03-27T00:00:00"/>
    <s v="P634306"/>
    <n v="69310"/>
    <n v="1"/>
    <n v="693100"/>
    <n v="0"/>
    <n v="693100"/>
    <n v="1"/>
    <n v="1"/>
    <n v="1"/>
    <n v="1"/>
    <d v="2021-07-13T00:00:00"/>
    <x v="2582"/>
    <n v="693100"/>
    <n v="59566"/>
    <x v="13"/>
    <x v="2"/>
    <n v="633534"/>
    <n v="0.91405857740585805"/>
    <x v="2"/>
    <x v="9"/>
    <x v="9"/>
    <x v="1"/>
    <x v="0"/>
  </r>
  <r>
    <s v="ODR1361418294j"/>
    <s v="C950218L"/>
    <d v="2022-02-02T00:00:00"/>
    <s v="P147997"/>
    <n v="34510"/>
    <n v="2"/>
    <n v="690200"/>
    <n v="0"/>
    <n v="690200"/>
    <n v="1"/>
    <n v="1"/>
    <n v="0"/>
    <n v="1"/>
    <d v="2022-02-06T00:00:00"/>
    <x v="2583"/>
    <n v="345100"/>
    <n v="24476"/>
    <x v="13"/>
    <x v="2"/>
    <n v="641248"/>
    <n v="0.92907563025210105"/>
    <x v="0"/>
    <x v="10"/>
    <x v="10"/>
    <x v="1"/>
    <x v="0"/>
  </r>
  <r>
    <s v="ODR5640890133i"/>
    <s v="C678154L"/>
    <d v="2022-06-04T00:00:00"/>
    <s v="P143395"/>
    <n v="34510"/>
    <n v="2"/>
    <n v="690200"/>
    <n v="0"/>
    <n v="690200"/>
    <n v="1"/>
    <n v="1"/>
    <n v="0"/>
    <n v="1"/>
    <d v="2022-04-23T00:00:00"/>
    <x v="2584"/>
    <n v="345100"/>
    <n v="27608"/>
    <x v="13"/>
    <x v="2"/>
    <n v="634984"/>
    <n v="0.92"/>
    <x v="0"/>
    <x v="8"/>
    <x v="8"/>
    <x v="1"/>
    <x v="0"/>
  </r>
  <r>
    <s v="ODR7055357128y"/>
    <s v="C331799L"/>
    <d v="2022-08-03T00:00:00"/>
    <s v="P233456"/>
    <n v="68440"/>
    <n v="1"/>
    <n v="684400"/>
    <n v="0"/>
    <n v="684400"/>
    <n v="1"/>
    <n v="1"/>
    <n v="0"/>
    <n v="1"/>
    <d v="2021-08-26T00:00:00"/>
    <x v="2585"/>
    <n v="684400"/>
    <n v="60204"/>
    <x v="0"/>
    <x v="2"/>
    <n v="624196"/>
    <n v="0.91203389830508497"/>
    <x v="2"/>
    <x v="11"/>
    <x v="11"/>
    <x v="1"/>
    <x v="0"/>
  </r>
  <r>
    <s v="ODR9540832545a"/>
    <s v="C653565L"/>
    <d v="2022-06-13T00:00:00"/>
    <s v="P696218"/>
    <n v="68208"/>
    <n v="1"/>
    <n v="682080"/>
    <n v="0"/>
    <n v="682080"/>
    <n v="1"/>
    <n v="0"/>
    <n v="0"/>
    <n v="1"/>
    <d v="2022-06-09T00:00:00"/>
    <x v="2586"/>
    <n v="681500"/>
    <n v="51098"/>
    <x v="3"/>
    <x v="2"/>
    <n v="630982"/>
    <n v="0.92508503401360598"/>
    <x v="2"/>
    <x v="8"/>
    <x v="8"/>
    <x v="1"/>
    <x v="1"/>
  </r>
  <r>
    <s v="ODR3237945269t"/>
    <s v="C324155L"/>
    <d v="2022-01-25T00:00:00"/>
    <s v="P759769"/>
    <n v="4872"/>
    <n v="14"/>
    <n v="682080"/>
    <n v="0"/>
    <n v="682080"/>
    <n v="1"/>
    <n v="1"/>
    <n v="0"/>
    <n v="1"/>
    <d v="2021-12-08T00:00:00"/>
    <x v="2587"/>
    <n v="48720"/>
    <n v="3190"/>
    <x v="12"/>
    <x v="2"/>
    <n v="637420"/>
    <n v="0.93452380952380998"/>
    <x v="0"/>
    <x v="3"/>
    <x v="3"/>
    <x v="1"/>
    <x v="0"/>
  </r>
  <r>
    <s v="ODR5686383500x"/>
    <s v="C852000L"/>
    <d v="2021-02-09T00:00:00"/>
    <s v="P696218"/>
    <n v="68150"/>
    <n v="1"/>
    <n v="681500"/>
    <n v="0"/>
    <n v="681500"/>
    <n v="1"/>
    <n v="1"/>
    <n v="1"/>
    <n v="1"/>
    <d v="2021-09-16T00:00:00"/>
    <x v="2586"/>
    <n v="681500"/>
    <n v="51098"/>
    <x v="3"/>
    <x v="2"/>
    <n v="630402"/>
    <n v="0.92502127659574496"/>
    <x v="2"/>
    <x v="10"/>
    <x v="10"/>
    <x v="0"/>
    <x v="0"/>
  </r>
  <r>
    <s v="ODR7194624690n"/>
    <s v="C365124L"/>
    <d v="2022-04-03T00:00:00"/>
    <s v="P696218"/>
    <n v="68150"/>
    <n v="1"/>
    <n v="681500"/>
    <n v="0"/>
    <n v="681500"/>
    <n v="1"/>
    <n v="1"/>
    <n v="0"/>
    <n v="1"/>
    <d v="2021-09-28T00:00:00"/>
    <x v="2586"/>
    <n v="681500"/>
    <n v="51098"/>
    <x v="3"/>
    <x v="2"/>
    <n v="630402"/>
    <n v="0.92502127659574496"/>
    <x v="2"/>
    <x v="5"/>
    <x v="5"/>
    <x v="1"/>
    <x v="0"/>
  </r>
  <r>
    <s v="ODR5670434793l"/>
    <s v="C824331L"/>
    <d v="2021-12-09T00:00:00"/>
    <s v="P744459"/>
    <n v="68150"/>
    <n v="1"/>
    <n v="681500"/>
    <n v="0"/>
    <n v="681500"/>
    <n v="1"/>
    <n v="0"/>
    <n v="0"/>
    <n v="1"/>
    <d v="2021-09-18T00:00:00"/>
    <x v="2588"/>
    <n v="681500"/>
    <n v="44254"/>
    <x v="12"/>
    <x v="2"/>
    <n v="637246"/>
    <n v="0.93506382978723401"/>
    <x v="2"/>
    <x v="1"/>
    <x v="1"/>
    <x v="0"/>
    <x v="1"/>
  </r>
  <r>
    <s v="ODR7738654073s"/>
    <s v="C444189L"/>
    <d v="2022-03-27T00:00:00"/>
    <s v="P570963"/>
    <n v="68150"/>
    <n v="1"/>
    <n v="681500"/>
    <n v="0"/>
    <n v="681500"/>
    <n v="1"/>
    <n v="1"/>
    <n v="1"/>
    <n v="1"/>
    <d v="2022-03-05T00:00:00"/>
    <x v="2589"/>
    <n v="681500"/>
    <n v="49706"/>
    <x v="5"/>
    <x v="2"/>
    <n v="631794"/>
    <n v="0.92706382978723401"/>
    <x v="2"/>
    <x v="9"/>
    <x v="9"/>
    <x v="1"/>
    <x v="0"/>
  </r>
  <r>
    <s v="ODR8434130717z"/>
    <s v="C356814L"/>
    <d v="2021-11-20T00:00:00"/>
    <s v="P110320"/>
    <n v="67280"/>
    <n v="1"/>
    <n v="672800"/>
    <n v="0"/>
    <n v="672800"/>
    <n v="1"/>
    <n v="0"/>
    <n v="0"/>
    <n v="4"/>
    <d v="2021-11-13T00:00:00"/>
    <x v="2590"/>
    <n v="672800"/>
    <n v="53824"/>
    <x v="14"/>
    <x v="1"/>
    <n v="618976"/>
    <n v="0.92"/>
    <x v="2"/>
    <x v="0"/>
    <x v="0"/>
    <x v="0"/>
    <x v="1"/>
  </r>
  <r>
    <s v="ODR6283704872q"/>
    <s v="C127471L"/>
    <d v="2022-04-23T00:00:00"/>
    <s v="P505354"/>
    <n v="67280"/>
    <n v="1"/>
    <n v="672800"/>
    <n v="0"/>
    <n v="672800"/>
    <n v="1"/>
    <n v="1"/>
    <n v="0"/>
    <n v="1"/>
    <d v="2021-07-14T00:00:00"/>
    <x v="2591"/>
    <n v="672800"/>
    <n v="47734"/>
    <x v="14"/>
    <x v="2"/>
    <n v="625066"/>
    <n v="0.92905172413793102"/>
    <x v="2"/>
    <x v="5"/>
    <x v="5"/>
    <x v="1"/>
    <x v="0"/>
  </r>
  <r>
    <s v="ODR2530617958r"/>
    <s v="C140900L"/>
    <d v="2021-09-11T00:00:00"/>
    <s v="P350369"/>
    <n v="33640"/>
    <n v="2"/>
    <n v="672800"/>
    <n v="0"/>
    <n v="672800"/>
    <n v="1"/>
    <n v="1"/>
    <n v="1"/>
    <n v="1"/>
    <d v="2021-11-16T00:00:00"/>
    <x v="2592"/>
    <n v="336400"/>
    <n v="27898"/>
    <x v="12"/>
    <x v="2"/>
    <n v="617004"/>
    <n v="0.91706896551724104"/>
    <x v="0"/>
    <x v="4"/>
    <x v="4"/>
    <x v="0"/>
    <x v="0"/>
  </r>
  <r>
    <s v="ODR2406433601m"/>
    <s v="C550642L"/>
    <d v="2021-10-21T00:00:00"/>
    <s v="P257000"/>
    <n v="33640"/>
    <n v="2"/>
    <n v="672800"/>
    <n v="0"/>
    <n v="672800"/>
    <n v="1"/>
    <n v="1"/>
    <n v="1"/>
    <n v="1"/>
    <d v="2021-10-11T00:00:00"/>
    <x v="2593"/>
    <n v="336400"/>
    <n v="27550"/>
    <x v="12"/>
    <x v="2"/>
    <n v="617700"/>
    <n v="0.91810344827586199"/>
    <x v="0"/>
    <x v="6"/>
    <x v="6"/>
    <x v="0"/>
    <x v="0"/>
  </r>
  <r>
    <s v="ODR6600932778j"/>
    <s v="C813361L"/>
    <d v="2022-04-17T00:00:00"/>
    <s v="P183937"/>
    <n v="66990"/>
    <n v="1"/>
    <n v="669900"/>
    <n v="0"/>
    <n v="669900"/>
    <n v="1"/>
    <n v="0"/>
    <n v="0"/>
    <n v="7"/>
    <d v="2021-09-14T00:00:00"/>
    <x v="2594"/>
    <n v="669900"/>
    <n v="42862"/>
    <x v="0"/>
    <x v="4"/>
    <n v="627038"/>
    <n v="0.93601731601731597"/>
    <x v="2"/>
    <x v="5"/>
    <x v="5"/>
    <x v="1"/>
    <x v="1"/>
  </r>
  <r>
    <s v="ODR7655819752v"/>
    <s v="C436261L"/>
    <d v="2022-02-03T00:00:00"/>
    <s v="P274768"/>
    <n v="9570"/>
    <n v="7"/>
    <n v="669900"/>
    <n v="0"/>
    <n v="669900"/>
    <n v="1"/>
    <n v="1"/>
    <n v="1"/>
    <n v="1"/>
    <d v="2021-07-25T00:00:00"/>
    <x v="173"/>
    <n v="95700"/>
    <n v="6090"/>
    <x v="11"/>
    <x v="2"/>
    <n v="627270"/>
    <n v="0.93636363636363595"/>
    <x v="0"/>
    <x v="10"/>
    <x v="10"/>
    <x v="1"/>
    <x v="0"/>
  </r>
  <r>
    <s v="ODR2805311213c"/>
    <s v="C200115L"/>
    <d v="2022-02-21T00:00:00"/>
    <s v="P274768"/>
    <n v="9570"/>
    <n v="7"/>
    <n v="669900"/>
    <n v="0"/>
    <n v="669900"/>
    <n v="1"/>
    <n v="1"/>
    <n v="1"/>
    <n v="1"/>
    <d v="2021-07-12T00:00:00"/>
    <x v="173"/>
    <n v="95700"/>
    <n v="6090"/>
    <x v="11"/>
    <x v="2"/>
    <n v="627270"/>
    <n v="0.93636363636363595"/>
    <x v="0"/>
    <x v="10"/>
    <x v="10"/>
    <x v="1"/>
    <x v="0"/>
  </r>
  <r>
    <s v="ODR3071764709g"/>
    <s v="C389017L"/>
    <d v="2022-05-03T00:00:00"/>
    <s v="P574545"/>
    <n v="66990"/>
    <n v="1"/>
    <n v="669900"/>
    <n v="0"/>
    <n v="669900"/>
    <n v="1"/>
    <n v="1"/>
    <n v="1"/>
    <n v="1"/>
    <d v="2021-07-06T00:00:00"/>
    <x v="2061"/>
    <n v="594500"/>
    <n v="45762"/>
    <x v="11"/>
    <x v="2"/>
    <n v="624138"/>
    <n v="0.93168831168831201"/>
    <x v="0"/>
    <x v="2"/>
    <x v="2"/>
    <x v="1"/>
    <x v="0"/>
  </r>
  <r>
    <s v="ODR9295383335h"/>
    <s v="C436261L"/>
    <d v="2022-05-15T00:00:00"/>
    <s v="P274768"/>
    <n v="9570"/>
    <n v="7"/>
    <n v="669900"/>
    <n v="0"/>
    <n v="669900"/>
    <n v="1"/>
    <n v="1"/>
    <n v="1"/>
    <n v="1"/>
    <d v="2021-07-25T00:00:00"/>
    <x v="173"/>
    <n v="95700"/>
    <n v="6090"/>
    <x v="11"/>
    <x v="2"/>
    <n v="627270"/>
    <n v="0.93636363636363595"/>
    <x v="0"/>
    <x v="2"/>
    <x v="2"/>
    <x v="1"/>
    <x v="0"/>
  </r>
  <r>
    <s v="ODR4214604413z"/>
    <s v="C275787L"/>
    <d v="2022-06-29T00:00:00"/>
    <s v="P274768"/>
    <n v="9570"/>
    <n v="7"/>
    <n v="669900"/>
    <n v="0"/>
    <n v="669900"/>
    <n v="1"/>
    <n v="1"/>
    <n v="1"/>
    <n v="1"/>
    <d v="2021-07-27T00:00:00"/>
    <x v="173"/>
    <n v="95700"/>
    <n v="6090"/>
    <x v="11"/>
    <x v="2"/>
    <n v="627270"/>
    <n v="0.93636363636363595"/>
    <x v="0"/>
    <x v="8"/>
    <x v="8"/>
    <x v="1"/>
    <x v="0"/>
  </r>
  <r>
    <s v="ODR9255746501y"/>
    <s v="C689256L"/>
    <d v="2021-10-28T00:00:00"/>
    <s v="P582672"/>
    <n v="66700"/>
    <n v="1"/>
    <n v="667000"/>
    <n v="0"/>
    <n v="667000"/>
    <n v="1"/>
    <n v="1"/>
    <n v="1"/>
    <n v="1"/>
    <d v="2021-10-10T00:00:00"/>
    <x v="2595"/>
    <n v="667000"/>
    <n v="58000"/>
    <x v="10"/>
    <x v="2"/>
    <n v="609000"/>
    <n v="0.91304347826086996"/>
    <x v="2"/>
    <x v="6"/>
    <x v="6"/>
    <x v="0"/>
    <x v="0"/>
  </r>
  <r>
    <s v="ODR4358581520p"/>
    <s v="C251997L"/>
    <d v="2021-08-11T00:00:00"/>
    <s v="P536415"/>
    <n v="66700"/>
    <n v="1"/>
    <n v="667000"/>
    <n v="0"/>
    <n v="667000"/>
    <n v="1"/>
    <n v="1"/>
    <n v="1"/>
    <n v="1"/>
    <d v="2021-10-28T00:00:00"/>
    <x v="2596"/>
    <n v="667000"/>
    <n v="44022"/>
    <x v="14"/>
    <x v="2"/>
    <n v="622978"/>
    <n v="0.93400000000000005"/>
    <x v="2"/>
    <x v="11"/>
    <x v="11"/>
    <x v="0"/>
    <x v="0"/>
  </r>
  <r>
    <s v="ODR5752590010f"/>
    <s v="C430351L"/>
    <d v="2021-09-22T00:00:00"/>
    <s v="P954578"/>
    <n v="66700"/>
    <n v="1"/>
    <n v="667000"/>
    <n v="0"/>
    <n v="667000"/>
    <n v="1"/>
    <n v="1"/>
    <n v="1"/>
    <n v="1"/>
    <d v="2021-09-13T00:00:00"/>
    <x v="2597"/>
    <n v="667000"/>
    <n v="45994"/>
    <x v="0"/>
    <x v="2"/>
    <n v="621006"/>
    <n v="0.93104347826086997"/>
    <x v="2"/>
    <x v="4"/>
    <x v="4"/>
    <x v="0"/>
    <x v="0"/>
  </r>
  <r>
    <s v="ODR3546272975r"/>
    <s v="C276703L"/>
    <d v="2021-06-12T00:00:00"/>
    <s v="P187817"/>
    <n v="66642"/>
    <n v="1"/>
    <n v="666420"/>
    <n v="0"/>
    <n v="666420"/>
    <n v="1"/>
    <n v="1"/>
    <n v="0"/>
    <n v="1"/>
    <d v="2021-12-06T00:00:00"/>
    <x v="2598"/>
    <n v="666420"/>
    <n v="43964"/>
    <x v="14"/>
    <x v="2"/>
    <n v="622456"/>
    <n v="0.93402959094865101"/>
    <x v="2"/>
    <x v="8"/>
    <x v="8"/>
    <x v="0"/>
    <x v="0"/>
  </r>
  <r>
    <s v="ODR7266454206e"/>
    <s v="C949014L"/>
    <d v="2021-01-12T00:00:00"/>
    <s v="P757180"/>
    <n v="66410"/>
    <n v="1"/>
    <n v="664100"/>
    <n v="0"/>
    <n v="664100"/>
    <n v="1"/>
    <n v="1"/>
    <n v="1"/>
    <n v="1"/>
    <d v="2021-11-11T00:00:00"/>
    <x v="2599"/>
    <n v="664100"/>
    <n v="47792"/>
    <x v="0"/>
    <x v="2"/>
    <n v="616308"/>
    <n v="0.92803493449781604"/>
    <x v="2"/>
    <x v="3"/>
    <x v="3"/>
    <x v="0"/>
    <x v="0"/>
  </r>
  <r>
    <s v="ODR9487279339b"/>
    <s v="C415843L"/>
    <d v="2021-08-20T00:00:00"/>
    <s v="P765789"/>
    <n v="66410"/>
    <n v="1"/>
    <n v="664100"/>
    <n v="0"/>
    <n v="664100"/>
    <n v="1"/>
    <n v="1"/>
    <n v="1"/>
    <n v="8"/>
    <d v="2021-08-14T00:00:00"/>
    <x v="2600"/>
    <n v="664100"/>
    <n v="58406"/>
    <x v="0"/>
    <x v="8"/>
    <n v="605694"/>
    <n v="0.91205240174672497"/>
    <x v="2"/>
    <x v="11"/>
    <x v="11"/>
    <x v="0"/>
    <x v="0"/>
  </r>
  <r>
    <s v="ODR5564910155u"/>
    <s v="C882122L"/>
    <d v="2021-09-11T00:00:00"/>
    <s v="P942856"/>
    <n v="66120"/>
    <n v="1"/>
    <n v="661200"/>
    <n v="0"/>
    <n v="661200"/>
    <n v="1"/>
    <n v="1"/>
    <n v="1"/>
    <n v="1"/>
    <d v="2021-11-04T00:00:00"/>
    <x v="2601"/>
    <n v="661200"/>
    <n v="43616"/>
    <x v="8"/>
    <x v="2"/>
    <n v="617584"/>
    <n v="0.934035087719298"/>
    <x v="2"/>
    <x v="4"/>
    <x v="4"/>
    <x v="0"/>
    <x v="0"/>
  </r>
  <r>
    <s v="ODR3660307777r"/>
    <s v="C781591L"/>
    <d v="2022-06-28T00:00:00"/>
    <s v="P104318"/>
    <n v="22040"/>
    <n v="3"/>
    <n v="661200"/>
    <n v="0"/>
    <n v="661200"/>
    <n v="1"/>
    <n v="1"/>
    <n v="0"/>
    <n v="1"/>
    <d v="2022-06-12T00:00:00"/>
    <x v="2602"/>
    <n v="220400"/>
    <n v="16704"/>
    <x v="14"/>
    <x v="2"/>
    <n v="611088"/>
    <n v="0.92421052631579004"/>
    <x v="0"/>
    <x v="8"/>
    <x v="8"/>
    <x v="1"/>
    <x v="0"/>
  </r>
  <r>
    <s v="ODR6713067831c"/>
    <s v="C331799L"/>
    <d v="2022-03-19T00:00:00"/>
    <s v="P688159"/>
    <n v="33060"/>
    <n v="2"/>
    <n v="661200"/>
    <n v="0"/>
    <n v="661200"/>
    <n v="1"/>
    <n v="1"/>
    <n v="1"/>
    <n v="1"/>
    <d v="2021-08-26T00:00:00"/>
    <x v="2603"/>
    <n v="330600"/>
    <n v="29058"/>
    <x v="0"/>
    <x v="2"/>
    <n v="603084"/>
    <n v="0.91210526315789497"/>
    <x v="0"/>
    <x v="9"/>
    <x v="9"/>
    <x v="1"/>
    <x v="0"/>
  </r>
  <r>
    <s v="ODR1268607967f"/>
    <s v="C225630L"/>
    <d v="2021-07-14T00:00:00"/>
    <s v="P162593"/>
    <n v="33060"/>
    <n v="2"/>
    <n v="661200"/>
    <n v="0"/>
    <n v="661200"/>
    <n v="1"/>
    <n v="1"/>
    <n v="1"/>
    <n v="1"/>
    <d v="2021-07-16T00:00:00"/>
    <x v="1902"/>
    <n v="330600"/>
    <n v="20126"/>
    <x v="11"/>
    <x v="2"/>
    <n v="620948"/>
    <n v="0.93912280701754403"/>
    <x v="0"/>
    <x v="7"/>
    <x v="7"/>
    <x v="0"/>
    <x v="0"/>
  </r>
  <r>
    <s v="ODR9122703128m"/>
    <s v="C951955L"/>
    <d v="2021-08-17T00:00:00"/>
    <s v="P162593"/>
    <n v="33060"/>
    <n v="2"/>
    <n v="661200"/>
    <n v="0"/>
    <n v="661200"/>
    <n v="1"/>
    <n v="1"/>
    <n v="1"/>
    <n v="1"/>
    <d v="2021-08-25T00:00:00"/>
    <x v="1902"/>
    <n v="330600"/>
    <n v="20126"/>
    <x v="11"/>
    <x v="2"/>
    <n v="620948"/>
    <n v="0.93912280701754403"/>
    <x v="0"/>
    <x v="11"/>
    <x v="11"/>
    <x v="0"/>
    <x v="0"/>
  </r>
  <r>
    <s v="ODR3826200888k"/>
    <s v="C205701L"/>
    <d v="2021-08-29T00:00:00"/>
    <s v="P162593"/>
    <n v="33060"/>
    <n v="2"/>
    <n v="661200"/>
    <n v="0"/>
    <n v="661200"/>
    <n v="1"/>
    <n v="1"/>
    <n v="1"/>
    <n v="1"/>
    <d v="2021-07-02T00:00:00"/>
    <x v="1902"/>
    <n v="330600"/>
    <n v="20126"/>
    <x v="11"/>
    <x v="2"/>
    <n v="620948"/>
    <n v="0.93912280701754403"/>
    <x v="0"/>
    <x v="11"/>
    <x v="11"/>
    <x v="0"/>
    <x v="0"/>
  </r>
  <r>
    <s v="ODR7465647408d"/>
    <s v="C534453L"/>
    <d v="2021-12-07T00:00:00"/>
    <s v="P162593"/>
    <n v="33060"/>
    <n v="2"/>
    <n v="661200"/>
    <n v="0"/>
    <n v="661200"/>
    <n v="1"/>
    <n v="1"/>
    <n v="1"/>
    <n v="1"/>
    <d v="2021-07-18T00:00:00"/>
    <x v="1902"/>
    <n v="330600"/>
    <n v="20126"/>
    <x v="11"/>
    <x v="2"/>
    <n v="620948"/>
    <n v="0.93912280701754403"/>
    <x v="0"/>
    <x v="1"/>
    <x v="1"/>
    <x v="0"/>
    <x v="0"/>
  </r>
  <r>
    <s v="ODR1258724847o"/>
    <s v="C875936L"/>
    <d v="2022-01-16T00:00:00"/>
    <s v="P993271"/>
    <n v="22040"/>
    <n v="3"/>
    <n v="661200"/>
    <n v="0"/>
    <n v="661200"/>
    <n v="1"/>
    <n v="1"/>
    <n v="1"/>
    <n v="3"/>
    <d v="2021-10-07T00:00:00"/>
    <x v="2604"/>
    <n v="232000"/>
    <n v="18560"/>
    <x v="11"/>
    <x v="3"/>
    <n v="605520"/>
    <n v="0.91578947368421004"/>
    <x v="0"/>
    <x v="3"/>
    <x v="3"/>
    <x v="1"/>
    <x v="0"/>
  </r>
  <r>
    <s v="ODR6866932554f"/>
    <s v="C969977L"/>
    <d v="2022-04-04T00:00:00"/>
    <s v="P162593"/>
    <n v="33060"/>
    <n v="2"/>
    <n v="661200"/>
    <n v="0"/>
    <n v="661200"/>
    <n v="1"/>
    <n v="1"/>
    <n v="1"/>
    <n v="1"/>
    <d v="2021-08-09T00:00:00"/>
    <x v="1902"/>
    <n v="330600"/>
    <n v="20126"/>
    <x v="11"/>
    <x v="2"/>
    <n v="620948"/>
    <n v="0.93912280701754403"/>
    <x v="0"/>
    <x v="5"/>
    <x v="5"/>
    <x v="1"/>
    <x v="0"/>
  </r>
  <r>
    <s v="ODR9236335020a"/>
    <s v="C869172L"/>
    <d v="2022-01-28T00:00:00"/>
    <s v="P508629"/>
    <n v="66120"/>
    <n v="1"/>
    <n v="661200"/>
    <n v="0"/>
    <n v="661200"/>
    <n v="1"/>
    <n v="1"/>
    <n v="1"/>
    <n v="1"/>
    <d v="2022-01-20T00:00:00"/>
    <x v="2267"/>
    <n v="661200"/>
    <n v="50228"/>
    <x v="5"/>
    <x v="2"/>
    <n v="610972"/>
    <n v="0.92403508771929799"/>
    <x v="2"/>
    <x v="3"/>
    <x v="3"/>
    <x v="1"/>
    <x v="0"/>
  </r>
  <r>
    <s v="ODR3286568796e"/>
    <s v="C740131L"/>
    <d v="2022-04-04T00:00:00"/>
    <s v="P433837"/>
    <n v="33060"/>
    <n v="2"/>
    <n v="661200"/>
    <n v="0"/>
    <n v="661200"/>
    <n v="1"/>
    <n v="1"/>
    <n v="1"/>
    <n v="1"/>
    <d v="2022-04-15T00:00:00"/>
    <x v="2605"/>
    <n v="330600"/>
    <n v="21460"/>
    <x v="5"/>
    <x v="2"/>
    <n v="618280"/>
    <n v="0.93508771929824597"/>
    <x v="0"/>
    <x v="5"/>
    <x v="5"/>
    <x v="1"/>
    <x v="0"/>
  </r>
  <r>
    <s v="ODR1544821777v"/>
    <s v="C875936L"/>
    <d v="2022-07-01T00:00:00"/>
    <s v="P240431"/>
    <n v="66120"/>
    <n v="1"/>
    <n v="661200"/>
    <n v="0"/>
    <n v="661200"/>
    <n v="1"/>
    <n v="1"/>
    <n v="1"/>
    <n v="3"/>
    <d v="2021-10-07T00:00:00"/>
    <x v="2606"/>
    <n v="661200"/>
    <n v="44254"/>
    <x v="5"/>
    <x v="3"/>
    <n v="616946"/>
    <n v="0.93307017543859605"/>
    <x v="2"/>
    <x v="7"/>
    <x v="7"/>
    <x v="1"/>
    <x v="0"/>
  </r>
  <r>
    <s v="ODR8022615330j"/>
    <s v="C869172L"/>
    <d v="2022-07-02T00:00:00"/>
    <s v="P253776"/>
    <n v="66120"/>
    <n v="1"/>
    <n v="661200"/>
    <n v="0"/>
    <n v="661200"/>
    <n v="1"/>
    <n v="1"/>
    <n v="0"/>
    <n v="1"/>
    <d v="2022-01-20T00:00:00"/>
    <x v="1956"/>
    <n v="521420"/>
    <n v="40658"/>
    <x v="5"/>
    <x v="2"/>
    <n v="620542"/>
    <n v="0.93850877192982396"/>
    <x v="0"/>
    <x v="7"/>
    <x v="7"/>
    <x v="1"/>
    <x v="0"/>
  </r>
  <r>
    <s v="ODR2326600877d"/>
    <s v="C594887L"/>
    <d v="2022-03-05T00:00:00"/>
    <s v="P903606"/>
    <n v="65830"/>
    <n v="1"/>
    <n v="658300"/>
    <n v="0"/>
    <n v="658300"/>
    <n v="1"/>
    <n v="1"/>
    <n v="0"/>
    <n v="1"/>
    <d v="2022-04-16T00:00:00"/>
    <x v="2607"/>
    <n v="658300"/>
    <n v="44080"/>
    <x v="14"/>
    <x v="2"/>
    <n v="614220"/>
    <n v="0.93303964757709201"/>
    <x v="2"/>
    <x v="9"/>
    <x v="9"/>
    <x v="1"/>
    <x v="0"/>
  </r>
  <r>
    <s v="ODR8973564208s"/>
    <s v="C278349L"/>
    <d v="2021-08-17T00:00:00"/>
    <s v="P336081"/>
    <n v="65540"/>
    <n v="1"/>
    <n v="655400"/>
    <n v="0"/>
    <n v="655400"/>
    <n v="1"/>
    <n v="0"/>
    <n v="0"/>
    <n v="8"/>
    <d v="2021-08-15T00:00:00"/>
    <x v="2608"/>
    <n v="559700"/>
    <n v="37468"/>
    <x v="8"/>
    <x v="8"/>
    <n v="617932"/>
    <n v="0.94283185840707995"/>
    <x v="0"/>
    <x v="11"/>
    <x v="11"/>
    <x v="0"/>
    <x v="1"/>
  </r>
  <r>
    <s v="ODR7732716557p"/>
    <s v="C678257L"/>
    <d v="2022-07-29T00:00:00"/>
    <s v="P965987"/>
    <n v="21750"/>
    <n v="3"/>
    <n v="652500"/>
    <n v="0"/>
    <n v="652500"/>
    <n v="1"/>
    <n v="1"/>
    <n v="1"/>
    <n v="1"/>
    <d v="2021-07-23T00:00:00"/>
    <x v="147"/>
    <n v="266800"/>
    <n v="18908"/>
    <x v="11"/>
    <x v="2"/>
    <n v="595776"/>
    <n v="0.91306666666666703"/>
    <x v="0"/>
    <x v="7"/>
    <x v="7"/>
    <x v="1"/>
    <x v="0"/>
  </r>
  <r>
    <s v="ODR8416085853n"/>
    <s v="C494613L"/>
    <d v="2022-02-04T00:00:00"/>
    <s v="P851545"/>
    <n v="64960"/>
    <n v="1"/>
    <n v="649600"/>
    <n v="0"/>
    <n v="649600"/>
    <n v="1"/>
    <n v="1"/>
    <n v="1"/>
    <n v="1"/>
    <d v="2022-04-11T00:00:00"/>
    <x v="2449"/>
    <n v="649600"/>
    <n v="50634"/>
    <x v="3"/>
    <x v="2"/>
    <n v="598966"/>
    <n v="0.92205357142857103"/>
    <x v="2"/>
    <x v="10"/>
    <x v="10"/>
    <x v="1"/>
    <x v="0"/>
  </r>
  <r>
    <s v="ODR5661763278z"/>
    <s v="C845064L"/>
    <d v="2021-03-09T00:00:00"/>
    <s v="P530521"/>
    <n v="64960"/>
    <n v="1"/>
    <n v="649600"/>
    <n v="0"/>
    <n v="649600"/>
    <n v="1"/>
    <n v="1"/>
    <n v="1"/>
    <n v="11"/>
    <d v="2021-07-16T00:00:00"/>
    <x v="2609"/>
    <n v="649600"/>
    <n v="54520"/>
    <x v="12"/>
    <x v="10"/>
    <n v="595080"/>
    <n v="0.91607142857142898"/>
    <x v="2"/>
    <x v="9"/>
    <x v="9"/>
    <x v="0"/>
    <x v="0"/>
  </r>
  <r>
    <s v="ODR2885105109e"/>
    <s v="C491662L"/>
    <d v="2022-12-02T00:00:00"/>
    <s v="P457442"/>
    <n v="9280"/>
    <n v="7"/>
    <n v="649600"/>
    <n v="0"/>
    <n v="649600"/>
    <n v="1"/>
    <n v="1"/>
    <n v="1"/>
    <n v="1"/>
    <d v="2021-10-20T00:00:00"/>
    <x v="1480"/>
    <n v="92800"/>
    <n v="6032"/>
    <x v="11"/>
    <x v="2"/>
    <n v="607376"/>
    <n v="0.93500000000000005"/>
    <x v="0"/>
    <x v="1"/>
    <x v="1"/>
    <x v="1"/>
    <x v="0"/>
  </r>
  <r>
    <s v="ODR2559312242f"/>
    <s v="C595698L"/>
    <d v="2022-02-25T00:00:00"/>
    <s v="P273865"/>
    <n v="8120"/>
    <n v="8"/>
    <n v="649600"/>
    <n v="0"/>
    <n v="649600"/>
    <n v="1"/>
    <n v="0"/>
    <n v="0"/>
    <n v="1"/>
    <d v="2022-02-01T00:00:00"/>
    <x v="2610"/>
    <n v="81200"/>
    <n v="4930"/>
    <x v="5"/>
    <x v="2"/>
    <n v="610160"/>
    <n v="0.93928571428571395"/>
    <x v="0"/>
    <x v="10"/>
    <x v="10"/>
    <x v="1"/>
    <x v="1"/>
  </r>
  <r>
    <s v="ODR4640813069c"/>
    <s v="C317976L"/>
    <d v="2022-05-06T00:00:00"/>
    <s v="P757318"/>
    <n v="64902"/>
    <n v="1"/>
    <n v="649020"/>
    <n v="0"/>
    <n v="649020"/>
    <n v="1"/>
    <n v="0"/>
    <n v="0"/>
    <n v="7"/>
    <d v="2021-11-26T00:00:00"/>
    <x v="890"/>
    <n v="649020"/>
    <n v="47328"/>
    <x v="11"/>
    <x v="4"/>
    <n v="601692"/>
    <n v="0.927077747989276"/>
    <x v="2"/>
    <x v="2"/>
    <x v="2"/>
    <x v="1"/>
    <x v="1"/>
  </r>
  <r>
    <s v="ODR9992966813s"/>
    <s v="C317976L"/>
    <d v="2022-06-25T00:00:00"/>
    <s v="P757318"/>
    <n v="64902"/>
    <n v="1"/>
    <n v="649020"/>
    <n v="0"/>
    <n v="649020"/>
    <n v="1"/>
    <n v="0"/>
    <n v="0"/>
    <n v="7"/>
    <d v="2021-11-26T00:00:00"/>
    <x v="890"/>
    <n v="649020"/>
    <n v="47328"/>
    <x v="11"/>
    <x v="4"/>
    <n v="601692"/>
    <n v="0.927077747989276"/>
    <x v="2"/>
    <x v="8"/>
    <x v="8"/>
    <x v="1"/>
    <x v="1"/>
  </r>
  <r>
    <s v="ODR2010210660w"/>
    <s v="C976890L"/>
    <d v="2022-07-31T00:00:00"/>
    <s v="P757318"/>
    <n v="64902"/>
    <n v="1"/>
    <n v="649020"/>
    <n v="0"/>
    <n v="649020"/>
    <n v="1"/>
    <n v="1"/>
    <n v="1"/>
    <n v="1"/>
    <d v="2021-07-22T00:00:00"/>
    <x v="890"/>
    <n v="649020"/>
    <n v="47328"/>
    <x v="11"/>
    <x v="2"/>
    <n v="601692"/>
    <n v="0.927077747989276"/>
    <x v="2"/>
    <x v="7"/>
    <x v="7"/>
    <x v="1"/>
    <x v="0"/>
  </r>
  <r>
    <s v="ODR7383341979d"/>
    <s v="C631361L"/>
    <d v="2022-11-06T00:00:00"/>
    <s v="P757318"/>
    <n v="64902"/>
    <n v="1"/>
    <n v="649020"/>
    <n v="0"/>
    <n v="649020"/>
    <n v="1"/>
    <n v="1"/>
    <n v="0"/>
    <n v="1"/>
    <d v="2021-07-15T00:00:00"/>
    <x v="890"/>
    <n v="649020"/>
    <n v="47328"/>
    <x v="11"/>
    <x v="2"/>
    <n v="601692"/>
    <n v="0.927077747989276"/>
    <x v="2"/>
    <x v="0"/>
    <x v="0"/>
    <x v="1"/>
    <x v="0"/>
  </r>
  <r>
    <s v="ODR1422546971e"/>
    <s v="C180415L"/>
    <d v="2021-01-07T00:00:00"/>
    <s v="P908466"/>
    <n v="32190"/>
    <n v="2"/>
    <n v="643800"/>
    <n v="0"/>
    <n v="643800"/>
    <n v="1"/>
    <n v="1"/>
    <n v="0"/>
    <n v="1"/>
    <d v="2021-07-18T00:00:00"/>
    <x v="2611"/>
    <n v="321900"/>
    <n v="25056"/>
    <x v="11"/>
    <x v="2"/>
    <n v="593688"/>
    <n v="0.92216216216216196"/>
    <x v="0"/>
    <x v="3"/>
    <x v="3"/>
    <x v="0"/>
    <x v="0"/>
  </r>
  <r>
    <s v="ODR4092735972a"/>
    <s v="C427430L"/>
    <d v="2022-10-05T00:00:00"/>
    <s v="P179835"/>
    <n v="64380"/>
    <n v="1"/>
    <n v="643800"/>
    <n v="0"/>
    <n v="643800"/>
    <n v="1"/>
    <n v="1"/>
    <n v="1"/>
    <n v="1"/>
    <d v="2022-05-25T00:00:00"/>
    <x v="2612"/>
    <n v="643800"/>
    <n v="46980"/>
    <x v="5"/>
    <x v="2"/>
    <n v="596820"/>
    <n v="0.927027027027027"/>
    <x v="2"/>
    <x v="6"/>
    <x v="6"/>
    <x v="1"/>
    <x v="0"/>
  </r>
  <r>
    <s v="ODR1385764722b"/>
    <s v="C239351L"/>
    <d v="2021-10-25T00:00:00"/>
    <s v="P955365"/>
    <n v="64189"/>
    <n v="1"/>
    <n v="641886"/>
    <n v="0"/>
    <n v="641886"/>
    <n v="1"/>
    <n v="1"/>
    <n v="1"/>
    <n v="1"/>
    <d v="2021-10-10T00:00:00"/>
    <x v="2613"/>
    <n v="641886"/>
    <n v="56434"/>
    <x v="12"/>
    <x v="2"/>
    <n v="585452"/>
    <n v="0.91208096141682504"/>
    <x v="2"/>
    <x v="6"/>
    <x v="6"/>
    <x v="0"/>
    <x v="0"/>
  </r>
  <r>
    <s v="ODR2623738962n"/>
    <s v="C713425L"/>
    <d v="2021-03-11T00:00:00"/>
    <s v="P832727"/>
    <n v="63800"/>
    <n v="1"/>
    <n v="638000"/>
    <n v="0"/>
    <n v="638000"/>
    <n v="1"/>
    <n v="1"/>
    <n v="1"/>
    <n v="1"/>
    <d v="2021-09-21T00:00:00"/>
    <x v="2614"/>
    <n v="638000"/>
    <n v="44022"/>
    <x v="8"/>
    <x v="2"/>
    <n v="593978"/>
    <n v="0.93100000000000005"/>
    <x v="2"/>
    <x v="9"/>
    <x v="9"/>
    <x v="0"/>
    <x v="0"/>
  </r>
  <r>
    <s v="ODR4149133583u"/>
    <s v="C516821L"/>
    <d v="2021-07-11T00:00:00"/>
    <s v="P591789"/>
    <n v="63800"/>
    <n v="1"/>
    <n v="638000"/>
    <n v="0"/>
    <n v="638000"/>
    <n v="1"/>
    <n v="0"/>
    <n v="0"/>
    <n v="4"/>
    <d v="2021-10-06T00:00:00"/>
    <x v="2615"/>
    <n v="638000"/>
    <n v="40832"/>
    <x v="14"/>
    <x v="1"/>
    <n v="597168"/>
    <n v="0.93600000000000005"/>
    <x v="2"/>
    <x v="7"/>
    <x v="7"/>
    <x v="0"/>
    <x v="1"/>
  </r>
  <r>
    <s v="ODR6742211929b"/>
    <s v="C996536L"/>
    <d v="2021-11-09T00:00:00"/>
    <s v="P591789"/>
    <n v="63800"/>
    <n v="1"/>
    <n v="638000"/>
    <n v="0"/>
    <n v="638000"/>
    <n v="1"/>
    <n v="1"/>
    <n v="1"/>
    <n v="1"/>
    <d v="2021-08-10T00:00:00"/>
    <x v="2615"/>
    <n v="638000"/>
    <n v="40832"/>
    <x v="14"/>
    <x v="2"/>
    <n v="597168"/>
    <n v="0.93600000000000005"/>
    <x v="2"/>
    <x v="0"/>
    <x v="0"/>
    <x v="0"/>
    <x v="0"/>
  </r>
  <r>
    <s v="ODR8678944266w"/>
    <s v="C812535L"/>
    <d v="2022-02-04T00:00:00"/>
    <s v="P145911"/>
    <n v="63800"/>
    <n v="1"/>
    <n v="638000"/>
    <n v="0"/>
    <n v="638000"/>
    <n v="1"/>
    <n v="1"/>
    <n v="1"/>
    <n v="1"/>
    <d v="2022-03-04T00:00:00"/>
    <x v="2616"/>
    <n v="638000"/>
    <n v="44022"/>
    <x v="14"/>
    <x v="2"/>
    <n v="593978"/>
    <n v="0.93100000000000005"/>
    <x v="2"/>
    <x v="10"/>
    <x v="10"/>
    <x v="1"/>
    <x v="0"/>
  </r>
  <r>
    <s v="ODR3361507721x"/>
    <s v="C419070L"/>
    <d v="2022-06-01T00:00:00"/>
    <s v="P274909"/>
    <n v="63800"/>
    <n v="1"/>
    <n v="638000"/>
    <n v="0"/>
    <n v="638000"/>
    <n v="1"/>
    <n v="1"/>
    <n v="1"/>
    <n v="3"/>
    <d v="2021-10-25T00:00:00"/>
    <x v="2617"/>
    <n v="551000"/>
    <n v="48488"/>
    <x v="14"/>
    <x v="3"/>
    <n v="589512"/>
    <n v="0.92400000000000004"/>
    <x v="0"/>
    <x v="8"/>
    <x v="8"/>
    <x v="1"/>
    <x v="0"/>
  </r>
  <r>
    <s v="ODR3469114465u"/>
    <s v="C814804L"/>
    <d v="2021-05-07T00:00:00"/>
    <s v="P207479"/>
    <n v="63800"/>
    <n v="1"/>
    <n v="638000"/>
    <n v="0"/>
    <n v="638000"/>
    <n v="1"/>
    <n v="1"/>
    <n v="1"/>
    <n v="1"/>
    <d v="2021-07-24T00:00:00"/>
    <x v="2618"/>
    <n v="638000"/>
    <n v="40194"/>
    <x v="12"/>
    <x v="2"/>
    <n v="597806"/>
    <n v="0.93700000000000006"/>
    <x v="2"/>
    <x v="2"/>
    <x v="2"/>
    <x v="0"/>
    <x v="0"/>
  </r>
  <r>
    <s v="ODR1417643936i"/>
    <s v="C504588L"/>
    <d v="2022-07-17T00:00:00"/>
    <s v="P888890"/>
    <n v="31900"/>
    <n v="2"/>
    <n v="638000"/>
    <n v="0"/>
    <n v="638000"/>
    <n v="1"/>
    <n v="1"/>
    <n v="0"/>
    <n v="1"/>
    <d v="2021-09-01T00:00:00"/>
    <x v="2619"/>
    <n v="319000"/>
    <n v="24882"/>
    <x v="12"/>
    <x v="2"/>
    <n v="588236"/>
    <n v="0.92200000000000004"/>
    <x v="0"/>
    <x v="7"/>
    <x v="7"/>
    <x v="1"/>
    <x v="0"/>
  </r>
  <r>
    <s v="ODR3522655589f"/>
    <s v="C756271L"/>
    <d v="2021-03-10T00:00:00"/>
    <s v="P410461"/>
    <n v="63800"/>
    <n v="1"/>
    <n v="638000"/>
    <n v="0"/>
    <n v="638000"/>
    <n v="1"/>
    <n v="1"/>
    <n v="1"/>
    <n v="1"/>
    <d v="2021-07-04T00:00:00"/>
    <x v="2620"/>
    <n v="638000"/>
    <n v="44660"/>
    <x v="11"/>
    <x v="2"/>
    <n v="593340"/>
    <n v="0.93"/>
    <x v="2"/>
    <x v="9"/>
    <x v="9"/>
    <x v="0"/>
    <x v="0"/>
  </r>
  <r>
    <s v="ODR3467964469r"/>
    <s v="C481253L"/>
    <d v="2021-07-23T00:00:00"/>
    <s v="P194795"/>
    <n v="3190"/>
    <n v="20"/>
    <n v="638000"/>
    <n v="0"/>
    <n v="638000"/>
    <n v="1"/>
    <n v="1"/>
    <n v="1"/>
    <n v="1"/>
    <d v="2021-07-26T00:00:00"/>
    <x v="1936"/>
    <n v="31900"/>
    <n v="2610"/>
    <x v="11"/>
    <x v="2"/>
    <n v="585800"/>
    <n v="0.91818181818181799"/>
    <x v="0"/>
    <x v="7"/>
    <x v="7"/>
    <x v="0"/>
    <x v="0"/>
  </r>
  <r>
    <s v="ODR4688067505t"/>
    <s v="C962381L"/>
    <d v="2021-07-24T00:00:00"/>
    <s v="P277478"/>
    <n v="12760"/>
    <n v="5"/>
    <n v="638000"/>
    <n v="0"/>
    <n v="638000"/>
    <n v="1"/>
    <n v="1"/>
    <n v="1"/>
    <n v="1"/>
    <d v="2021-07-14T00:00:00"/>
    <x v="2621"/>
    <n v="127600"/>
    <n v="9280"/>
    <x v="11"/>
    <x v="2"/>
    <n v="591600"/>
    <n v="0.92727272727272703"/>
    <x v="0"/>
    <x v="7"/>
    <x v="7"/>
    <x v="0"/>
    <x v="0"/>
  </r>
  <r>
    <s v="ODR2085074994m"/>
    <s v="C505840L"/>
    <d v="2021-09-17T00:00:00"/>
    <s v="P194795"/>
    <n v="3190"/>
    <n v="20"/>
    <n v="638000"/>
    <n v="0"/>
    <n v="638000"/>
    <n v="1"/>
    <n v="1"/>
    <n v="1"/>
    <n v="1"/>
    <d v="2021-09-07T00:00:00"/>
    <x v="1936"/>
    <n v="31900"/>
    <n v="2610"/>
    <x v="11"/>
    <x v="2"/>
    <n v="585800"/>
    <n v="0.91818181818181799"/>
    <x v="0"/>
    <x v="4"/>
    <x v="4"/>
    <x v="0"/>
    <x v="0"/>
  </r>
  <r>
    <s v="ODR7123039005h"/>
    <s v="C245825L"/>
    <d v="2021-10-27T00:00:00"/>
    <s v="P194795"/>
    <n v="3190"/>
    <n v="20"/>
    <n v="638000"/>
    <n v="0"/>
    <n v="638000"/>
    <n v="1"/>
    <n v="1"/>
    <n v="1"/>
    <n v="1"/>
    <d v="2021-07-18T00:00:00"/>
    <x v="1936"/>
    <n v="31900"/>
    <n v="2610"/>
    <x v="11"/>
    <x v="2"/>
    <n v="585800"/>
    <n v="0.91818181818181799"/>
    <x v="0"/>
    <x v="6"/>
    <x v="6"/>
    <x v="0"/>
    <x v="0"/>
  </r>
  <r>
    <s v="ODR4170734708u"/>
    <s v="C213952L"/>
    <d v="2021-05-10T00:00:00"/>
    <s v="P562355"/>
    <n v="31900"/>
    <n v="2"/>
    <n v="638000"/>
    <n v="0"/>
    <n v="638000"/>
    <n v="1"/>
    <n v="1"/>
    <n v="1"/>
    <n v="1"/>
    <d v="2021-10-08T00:00:00"/>
    <x v="1383"/>
    <n v="319000"/>
    <n v="23896"/>
    <x v="5"/>
    <x v="2"/>
    <n v="590208"/>
    <n v="0.92509090909090896"/>
    <x v="0"/>
    <x v="2"/>
    <x v="2"/>
    <x v="0"/>
    <x v="0"/>
  </r>
  <r>
    <s v="ODR1846487532j"/>
    <s v="C675381L"/>
    <d v="2021-06-10T00:00:00"/>
    <s v="P562355"/>
    <n v="31900"/>
    <n v="2"/>
    <n v="638000"/>
    <n v="0"/>
    <n v="638000"/>
    <n v="1"/>
    <n v="1"/>
    <n v="1"/>
    <n v="1"/>
    <d v="2021-10-03T00:00:00"/>
    <x v="1383"/>
    <n v="319000"/>
    <n v="23896"/>
    <x v="5"/>
    <x v="2"/>
    <n v="590208"/>
    <n v="0.92509090909090896"/>
    <x v="0"/>
    <x v="8"/>
    <x v="8"/>
    <x v="0"/>
    <x v="0"/>
  </r>
  <r>
    <s v="ODR9160194792p"/>
    <s v="C963211L"/>
    <d v="2021-09-21T00:00:00"/>
    <s v="P562355"/>
    <n v="31900"/>
    <n v="2"/>
    <n v="638000"/>
    <n v="0"/>
    <n v="638000"/>
    <n v="1"/>
    <n v="1"/>
    <n v="1"/>
    <n v="1"/>
    <d v="2021-09-06T00:00:00"/>
    <x v="1383"/>
    <n v="319000"/>
    <n v="23896"/>
    <x v="5"/>
    <x v="2"/>
    <n v="590208"/>
    <n v="0.92509090909090896"/>
    <x v="0"/>
    <x v="4"/>
    <x v="4"/>
    <x v="0"/>
    <x v="0"/>
  </r>
  <r>
    <s v="ODR6091079951t"/>
    <s v="C972737L"/>
    <d v="2021-10-26T00:00:00"/>
    <s v="P562355"/>
    <n v="31900"/>
    <n v="2"/>
    <n v="638000"/>
    <n v="0"/>
    <n v="638000"/>
    <n v="1"/>
    <n v="1"/>
    <n v="0"/>
    <n v="1"/>
    <d v="2021-07-21T00:00:00"/>
    <x v="1383"/>
    <n v="319000"/>
    <n v="23896"/>
    <x v="5"/>
    <x v="2"/>
    <n v="590208"/>
    <n v="0.92509090909090896"/>
    <x v="0"/>
    <x v="6"/>
    <x v="6"/>
    <x v="0"/>
    <x v="0"/>
  </r>
  <r>
    <s v="ODR8811661556u"/>
    <s v="C922671L"/>
    <d v="2021-12-11T00:00:00"/>
    <s v="P562355"/>
    <n v="31900"/>
    <n v="2"/>
    <n v="638000"/>
    <n v="0"/>
    <n v="638000"/>
    <n v="1"/>
    <n v="1"/>
    <n v="1"/>
    <n v="1"/>
    <d v="2021-08-24T00:00:00"/>
    <x v="1383"/>
    <n v="319000"/>
    <n v="23896"/>
    <x v="5"/>
    <x v="2"/>
    <n v="590208"/>
    <n v="0.92509090909090896"/>
    <x v="0"/>
    <x v="1"/>
    <x v="1"/>
    <x v="0"/>
    <x v="0"/>
  </r>
  <r>
    <s v="ODR2515588918c"/>
    <s v="C815210L"/>
    <d v="2021-09-14T00:00:00"/>
    <s v="P286058"/>
    <n v="63742"/>
    <n v="1"/>
    <n v="637420"/>
    <n v="0"/>
    <n v="637420"/>
    <n v="1"/>
    <n v="1"/>
    <n v="0"/>
    <n v="1"/>
    <d v="2021-09-14T00:00:00"/>
    <x v="2622"/>
    <n v="637420"/>
    <n v="57362"/>
    <x v="9"/>
    <x v="2"/>
    <n v="580058"/>
    <n v="0.91000909918107398"/>
    <x v="2"/>
    <x v="4"/>
    <x v="4"/>
    <x v="0"/>
    <x v="0"/>
  </r>
  <r>
    <s v="ODR6017591229p"/>
    <s v="C833878L"/>
    <d v="2021-07-27T00:00:00"/>
    <s v="P501415"/>
    <n v="63510"/>
    <n v="1"/>
    <n v="635100"/>
    <n v="0"/>
    <n v="635100"/>
    <n v="1"/>
    <n v="1"/>
    <n v="0"/>
    <n v="1"/>
    <d v="2021-07-02T00:00:00"/>
    <x v="2099"/>
    <n v="635100"/>
    <n v="48256"/>
    <x v="13"/>
    <x v="2"/>
    <n v="586844"/>
    <n v="0.92401826484018301"/>
    <x v="2"/>
    <x v="7"/>
    <x v="7"/>
    <x v="0"/>
    <x v="0"/>
  </r>
  <r>
    <s v="ODR2886670121n"/>
    <s v="C475353L"/>
    <d v="2021-08-21T00:00:00"/>
    <s v="P553225"/>
    <n v="63510"/>
    <n v="1"/>
    <n v="635100"/>
    <n v="0"/>
    <n v="635100"/>
    <n v="1"/>
    <n v="1"/>
    <n v="1"/>
    <n v="1"/>
    <d v="2021-08-16T00:00:00"/>
    <x v="2623"/>
    <n v="635100"/>
    <n v="56492"/>
    <x v="13"/>
    <x v="2"/>
    <n v="578608"/>
    <n v="0.91105022831050197"/>
    <x v="2"/>
    <x v="11"/>
    <x v="11"/>
    <x v="0"/>
    <x v="0"/>
  </r>
  <r>
    <s v="ODR6147304992o"/>
    <s v="C506255L"/>
    <d v="2022-04-13T00:00:00"/>
    <s v="P911055"/>
    <n v="63510"/>
    <n v="1"/>
    <n v="635100"/>
    <n v="0"/>
    <n v="635100"/>
    <n v="1"/>
    <n v="1"/>
    <n v="1"/>
    <n v="1"/>
    <d v="2022-03-17T00:00:00"/>
    <x v="2624"/>
    <n v="635100"/>
    <n v="47618"/>
    <x v="13"/>
    <x v="2"/>
    <n v="587482"/>
    <n v="0.92502283105022798"/>
    <x v="2"/>
    <x v="5"/>
    <x v="5"/>
    <x v="1"/>
    <x v="0"/>
  </r>
  <r>
    <s v="ODR4044540548g"/>
    <s v="C363969L"/>
    <d v="2022-08-02T00:00:00"/>
    <s v="P184688"/>
    <n v="63510"/>
    <n v="1"/>
    <n v="635100"/>
    <n v="0"/>
    <n v="635100"/>
    <n v="1"/>
    <n v="1"/>
    <n v="0"/>
    <n v="1"/>
    <d v="2022-02-24T00:00:00"/>
    <x v="2625"/>
    <n v="635100"/>
    <n v="39962"/>
    <x v="14"/>
    <x v="2"/>
    <n v="595138"/>
    <n v="0.93707762557077601"/>
    <x v="2"/>
    <x v="11"/>
    <x v="11"/>
    <x v="1"/>
    <x v="0"/>
  </r>
  <r>
    <s v="ODR7383070008b"/>
    <s v="C363969L"/>
    <d v="2022-09-02T00:00:00"/>
    <s v="P184688"/>
    <n v="63510"/>
    <n v="1"/>
    <n v="635100"/>
    <n v="0"/>
    <n v="635100"/>
    <n v="1"/>
    <n v="1"/>
    <n v="0"/>
    <n v="1"/>
    <d v="2022-02-24T00:00:00"/>
    <x v="2625"/>
    <n v="635100"/>
    <n v="39962"/>
    <x v="14"/>
    <x v="2"/>
    <n v="595138"/>
    <n v="0.93707762557077601"/>
    <x v="2"/>
    <x v="4"/>
    <x v="4"/>
    <x v="1"/>
    <x v="0"/>
  </r>
  <r>
    <s v="ODR8950762670q"/>
    <s v="C580039L"/>
    <d v="2022-04-24T00:00:00"/>
    <s v="P489102"/>
    <n v="63510"/>
    <n v="1"/>
    <n v="635100"/>
    <n v="0"/>
    <n v="635100"/>
    <n v="1"/>
    <n v="1"/>
    <n v="0"/>
    <n v="1"/>
    <d v="2022-04-25T00:00:00"/>
    <x v="2626"/>
    <n v="635100"/>
    <n v="43152"/>
    <x v="12"/>
    <x v="2"/>
    <n v="591948"/>
    <n v="0.93205479452054796"/>
    <x v="2"/>
    <x v="5"/>
    <x v="5"/>
    <x v="1"/>
    <x v="0"/>
  </r>
  <r>
    <s v="ODR8612024737g"/>
    <s v="C362244L"/>
    <d v="2022-10-01T00:00:00"/>
    <s v="P166364"/>
    <n v="63510"/>
    <n v="1"/>
    <n v="635100"/>
    <n v="0"/>
    <n v="635100"/>
    <n v="1"/>
    <n v="1"/>
    <n v="0"/>
    <n v="1"/>
    <d v="2021-10-08T00:00:00"/>
    <x v="2627"/>
    <n v="635100"/>
    <n v="52664"/>
    <x v="12"/>
    <x v="2"/>
    <n v="582436"/>
    <n v="0.91707762557077599"/>
    <x v="2"/>
    <x v="6"/>
    <x v="6"/>
    <x v="1"/>
    <x v="0"/>
  </r>
  <r>
    <s v="ODR1863498523w"/>
    <s v="C513311L"/>
    <d v="2022-06-08T00:00:00"/>
    <s v="P204937"/>
    <n v="63394"/>
    <n v="1"/>
    <n v="633940"/>
    <n v="0"/>
    <n v="633940"/>
    <n v="1"/>
    <n v="1"/>
    <n v="1"/>
    <n v="1"/>
    <d v="2021-11-23T00:00:00"/>
    <x v="2628"/>
    <n v="633940"/>
    <n v="37990"/>
    <x v="5"/>
    <x v="2"/>
    <n v="595950"/>
    <n v="0.94007319304666104"/>
    <x v="2"/>
    <x v="8"/>
    <x v="8"/>
    <x v="1"/>
    <x v="0"/>
  </r>
  <r>
    <s v="ODR5147029001c"/>
    <s v="C331799L"/>
    <d v="2022-04-16T00:00:00"/>
    <s v="P365507"/>
    <n v="31610"/>
    <n v="2"/>
    <n v="632200"/>
    <n v="0"/>
    <n v="632200"/>
    <n v="1"/>
    <n v="1"/>
    <n v="1"/>
    <n v="1"/>
    <d v="2021-08-26T00:00:00"/>
    <x v="2629"/>
    <n v="214600"/>
    <n v="14558"/>
    <x v="0"/>
    <x v="2"/>
    <n v="603084"/>
    <n v="0.95394495412844005"/>
    <x v="0"/>
    <x v="5"/>
    <x v="5"/>
    <x v="1"/>
    <x v="0"/>
  </r>
  <r>
    <s v="ODR7905367161z"/>
    <s v="C177865L"/>
    <d v="2021-10-10T00:00:00"/>
    <s v="P189686"/>
    <n v="63220"/>
    <n v="1"/>
    <n v="632200"/>
    <n v="0"/>
    <n v="632200"/>
    <n v="1"/>
    <n v="1"/>
    <n v="0"/>
    <n v="1"/>
    <d v="2021-10-06T00:00:00"/>
    <x v="2630"/>
    <n v="632200"/>
    <n v="48662"/>
    <x v="12"/>
    <x v="2"/>
    <n v="583538"/>
    <n v="0.92302752293578005"/>
    <x v="2"/>
    <x v="6"/>
    <x v="6"/>
    <x v="0"/>
    <x v="0"/>
  </r>
  <r>
    <s v="ODR3389759896c"/>
    <s v="C764276L"/>
    <d v="2022-07-02T00:00:00"/>
    <s v="P481307"/>
    <n v="31610"/>
    <n v="2"/>
    <n v="632200"/>
    <n v="0"/>
    <n v="632200"/>
    <n v="1"/>
    <n v="1"/>
    <n v="1"/>
    <n v="1"/>
    <d v="2021-11-26T00:00:00"/>
    <x v="2062"/>
    <n v="326540"/>
    <n v="28362"/>
    <x v="11"/>
    <x v="2"/>
    <n v="575476"/>
    <n v="0.91027522935779803"/>
    <x v="0"/>
    <x v="7"/>
    <x v="7"/>
    <x v="1"/>
    <x v="0"/>
  </r>
  <r>
    <s v="ODR6636449115q"/>
    <s v="C900381L"/>
    <d v="2022-11-04T00:00:00"/>
    <s v="P540957"/>
    <n v="62698"/>
    <n v="1"/>
    <n v="626980"/>
    <n v="0"/>
    <n v="626980"/>
    <n v="1"/>
    <n v="1"/>
    <n v="1"/>
    <n v="1"/>
    <d v="2021-12-17T00:00:00"/>
    <x v="2631"/>
    <n v="626980"/>
    <n v="40716"/>
    <x v="0"/>
    <x v="2"/>
    <n v="586264"/>
    <n v="0.93506012950971296"/>
    <x v="0"/>
    <x v="0"/>
    <x v="0"/>
    <x v="1"/>
    <x v="0"/>
  </r>
  <r>
    <s v="ODR4488682976c"/>
    <s v="C456367L"/>
    <d v="2022-06-30T00:00:00"/>
    <s v="P803386"/>
    <n v="20880"/>
    <n v="3"/>
    <n v="626400"/>
    <n v="0"/>
    <n v="626400"/>
    <n v="1"/>
    <n v="1"/>
    <n v="0"/>
    <n v="1"/>
    <d v="2022-01-01T00:00:00"/>
    <x v="2632"/>
    <n v="208800"/>
    <n v="13340"/>
    <x v="5"/>
    <x v="2"/>
    <n v="586380"/>
    <n v="0.93611111111111101"/>
    <x v="0"/>
    <x v="8"/>
    <x v="8"/>
    <x v="1"/>
    <x v="0"/>
  </r>
  <r>
    <s v="ODR4395949003r"/>
    <s v="C750416L"/>
    <d v="2021-12-17T00:00:00"/>
    <s v="P506674"/>
    <n v="62350"/>
    <n v="1"/>
    <n v="623500"/>
    <n v="0"/>
    <n v="623500"/>
    <n v="1"/>
    <n v="1"/>
    <n v="0"/>
    <n v="1"/>
    <d v="2021-12-20T00:00:00"/>
    <x v="2633"/>
    <n v="623500"/>
    <n v="47966"/>
    <x v="3"/>
    <x v="2"/>
    <n v="575534"/>
    <n v="0.92306976744185998"/>
    <x v="0"/>
    <x v="1"/>
    <x v="1"/>
    <x v="0"/>
    <x v="0"/>
  </r>
  <r>
    <s v="ODR1111336599a"/>
    <s v="C993531L"/>
    <d v="2022-02-23T00:00:00"/>
    <s v="P569750"/>
    <n v="62002"/>
    <n v="1"/>
    <n v="620020"/>
    <n v="0"/>
    <n v="620020"/>
    <n v="1"/>
    <n v="0"/>
    <n v="0"/>
    <n v="5"/>
    <d v="2021-11-08T00:00:00"/>
    <x v="2634"/>
    <n v="616540"/>
    <n v="51156"/>
    <x v="8"/>
    <x v="0"/>
    <n v="568864"/>
    <n v="0.91749298409728697"/>
    <x v="0"/>
    <x v="10"/>
    <x v="10"/>
    <x v="1"/>
    <x v="1"/>
  </r>
  <r>
    <s v="ODR8419627366b"/>
    <s v="C844320L"/>
    <d v="2021-07-31T00:00:00"/>
    <s v="P461945"/>
    <n v="61770"/>
    <n v="1"/>
    <n v="617700"/>
    <n v="0"/>
    <n v="617700"/>
    <n v="1"/>
    <n v="0"/>
    <n v="0"/>
    <n v="1"/>
    <d v="2021-07-27T00:00:00"/>
    <x v="2635"/>
    <n v="498800"/>
    <n v="34394"/>
    <x v="2"/>
    <x v="2"/>
    <n v="583306"/>
    <n v="0.94431924882629104"/>
    <x v="0"/>
    <x v="7"/>
    <x v="7"/>
    <x v="0"/>
    <x v="1"/>
  </r>
  <r>
    <s v="ODR9398815490q"/>
    <s v="C978527L"/>
    <d v="2022-04-23T00:00:00"/>
    <s v="P757318"/>
    <n v="61770"/>
    <n v="1"/>
    <n v="617700"/>
    <n v="0"/>
    <n v="617700"/>
    <n v="1"/>
    <n v="0"/>
    <n v="0"/>
    <n v="4"/>
    <d v="2022-01-03T00:00:00"/>
    <x v="890"/>
    <n v="649020"/>
    <n v="47328"/>
    <x v="11"/>
    <x v="1"/>
    <n v="570372"/>
    <n v="0.92338028169014097"/>
    <x v="2"/>
    <x v="5"/>
    <x v="5"/>
    <x v="1"/>
    <x v="1"/>
  </r>
  <r>
    <s v="ODR7889185419w"/>
    <s v="C670306L"/>
    <d v="2022-06-08T00:00:00"/>
    <s v="P291571"/>
    <n v="61480"/>
    <n v="1"/>
    <n v="614800"/>
    <n v="0"/>
    <n v="614800"/>
    <n v="1"/>
    <n v="1"/>
    <n v="0"/>
    <n v="1"/>
    <d v="2022-08-10T00:00:00"/>
    <x v="2636"/>
    <n v="614800"/>
    <n v="54694"/>
    <x v="0"/>
    <x v="2"/>
    <n v="560106"/>
    <n v="0.91103773584905601"/>
    <x v="0"/>
    <x v="8"/>
    <x v="8"/>
    <x v="1"/>
    <x v="0"/>
  </r>
  <r>
    <s v="ODR3456198925e"/>
    <s v="C337654L"/>
    <d v="2021-07-07T00:00:00"/>
    <s v="P505247"/>
    <n v="60900"/>
    <n v="1"/>
    <n v="609000"/>
    <n v="0"/>
    <n v="609000"/>
    <n v="1"/>
    <n v="1"/>
    <n v="1"/>
    <n v="1"/>
    <d v="2021-07-19T00:00:00"/>
    <x v="2637"/>
    <n v="574200"/>
    <n v="41876"/>
    <x v="2"/>
    <x v="2"/>
    <n v="567124"/>
    <n v="0.93123809523809498"/>
    <x v="0"/>
    <x v="7"/>
    <x v="7"/>
    <x v="0"/>
    <x v="0"/>
  </r>
  <r>
    <s v="ODR3005276021o"/>
    <s v="C593433L"/>
    <d v="2021-02-11T00:00:00"/>
    <s v="P834895"/>
    <n v="60900"/>
    <n v="1"/>
    <n v="609000"/>
    <n v="0"/>
    <n v="609000"/>
    <n v="1"/>
    <n v="0"/>
    <n v="0"/>
    <n v="4"/>
    <d v="2021-11-25T00:00:00"/>
    <x v="2638"/>
    <n v="609000"/>
    <n v="49300"/>
    <x v="13"/>
    <x v="1"/>
    <n v="559700"/>
    <n v="0.919047619047619"/>
    <x v="0"/>
    <x v="10"/>
    <x v="10"/>
    <x v="0"/>
    <x v="1"/>
  </r>
  <r>
    <s v="ODR8991610412u"/>
    <s v="C162721L"/>
    <d v="2022-02-16T00:00:00"/>
    <s v="P658709"/>
    <n v="20300"/>
    <n v="3"/>
    <n v="609000"/>
    <n v="0"/>
    <n v="609000"/>
    <n v="1"/>
    <n v="1"/>
    <n v="0"/>
    <n v="1"/>
    <d v="2021-07-26T00:00:00"/>
    <x v="2639"/>
    <n v="203000"/>
    <n v="12180"/>
    <x v="3"/>
    <x v="2"/>
    <n v="572460"/>
    <n v="0.94"/>
    <x v="0"/>
    <x v="10"/>
    <x v="10"/>
    <x v="1"/>
    <x v="0"/>
  </r>
  <r>
    <s v="ODR3403692717x"/>
    <s v="C309355L"/>
    <d v="2022-03-22T00:00:00"/>
    <s v="P517579"/>
    <n v="20300"/>
    <n v="3"/>
    <n v="609000"/>
    <n v="0"/>
    <n v="609000"/>
    <n v="1"/>
    <n v="1"/>
    <n v="1"/>
    <n v="1"/>
    <d v="2022-03-16T00:00:00"/>
    <x v="1636"/>
    <n v="284200"/>
    <n v="19604"/>
    <x v="14"/>
    <x v="2"/>
    <n v="550188"/>
    <n v="0.90342857142857103"/>
    <x v="0"/>
    <x v="9"/>
    <x v="9"/>
    <x v="1"/>
    <x v="0"/>
  </r>
  <r>
    <s v="ODR9353131135b"/>
    <s v="C682296L"/>
    <d v="2022-04-29T00:00:00"/>
    <s v="P517579"/>
    <n v="20300"/>
    <n v="3"/>
    <n v="609000"/>
    <n v="0"/>
    <n v="609000"/>
    <n v="1"/>
    <n v="1"/>
    <n v="1"/>
    <n v="1"/>
    <d v="2021-07-09T00:00:00"/>
    <x v="1636"/>
    <n v="284200"/>
    <n v="19604"/>
    <x v="14"/>
    <x v="2"/>
    <n v="550188"/>
    <n v="0.90342857142857103"/>
    <x v="0"/>
    <x v="5"/>
    <x v="5"/>
    <x v="1"/>
    <x v="0"/>
  </r>
  <r>
    <s v="ODR4213349405l"/>
    <s v="C647809L"/>
    <d v="2022-06-03T00:00:00"/>
    <s v="P517579"/>
    <n v="20300"/>
    <n v="3"/>
    <n v="609000"/>
    <n v="0"/>
    <n v="609000"/>
    <n v="1"/>
    <n v="1"/>
    <n v="1"/>
    <n v="4"/>
    <d v="2021-09-07T00:00:00"/>
    <x v="1636"/>
    <n v="284200"/>
    <n v="19604"/>
    <x v="14"/>
    <x v="1"/>
    <n v="550188"/>
    <n v="0.90342857142857103"/>
    <x v="0"/>
    <x v="8"/>
    <x v="8"/>
    <x v="1"/>
    <x v="0"/>
  </r>
  <r>
    <s v="ODR4214357689v"/>
    <s v="C756816L"/>
    <d v="2021-01-12T00:00:00"/>
    <s v="P709147"/>
    <n v="60900"/>
    <n v="1"/>
    <n v="609000"/>
    <n v="0"/>
    <n v="609000"/>
    <n v="1"/>
    <n v="1"/>
    <n v="1"/>
    <n v="1"/>
    <d v="2021-12-16T00:00:00"/>
    <x v="2640"/>
    <n v="609000"/>
    <n v="36540"/>
    <x v="12"/>
    <x v="2"/>
    <n v="572460"/>
    <n v="0.94"/>
    <x v="0"/>
    <x v="3"/>
    <x v="3"/>
    <x v="0"/>
    <x v="0"/>
  </r>
  <r>
    <s v="ODR9153872244b"/>
    <s v="C451823L"/>
    <d v="2021-06-10T00:00:00"/>
    <s v="P709147"/>
    <n v="60900"/>
    <n v="1"/>
    <n v="609000"/>
    <n v="0"/>
    <n v="609000"/>
    <n v="1"/>
    <n v="0"/>
    <n v="0"/>
    <n v="4"/>
    <d v="2021-10-23T00:00:00"/>
    <x v="2640"/>
    <n v="609000"/>
    <n v="36540"/>
    <x v="12"/>
    <x v="1"/>
    <n v="572460"/>
    <n v="0.94"/>
    <x v="0"/>
    <x v="8"/>
    <x v="8"/>
    <x v="0"/>
    <x v="1"/>
  </r>
  <r>
    <s v="ODR1496883139o"/>
    <s v="C180533L"/>
    <d v="2021-09-29T00:00:00"/>
    <s v="P709147"/>
    <n v="60900"/>
    <n v="1"/>
    <n v="609000"/>
    <n v="0"/>
    <n v="609000"/>
    <n v="1"/>
    <n v="0"/>
    <n v="0"/>
    <n v="4"/>
    <d v="2021-08-23T00:00:00"/>
    <x v="2640"/>
    <n v="609000"/>
    <n v="36540"/>
    <x v="12"/>
    <x v="1"/>
    <n v="572460"/>
    <n v="0.94"/>
    <x v="0"/>
    <x v="4"/>
    <x v="4"/>
    <x v="0"/>
    <x v="1"/>
  </r>
  <r>
    <s v="ODR4321913832r"/>
    <s v="C315207L"/>
    <d v="2021-11-26T00:00:00"/>
    <s v="P419348"/>
    <n v="60900"/>
    <n v="1"/>
    <n v="609000"/>
    <n v="0"/>
    <n v="609000"/>
    <n v="1"/>
    <n v="1"/>
    <n v="1"/>
    <n v="1"/>
    <d v="2021-11-25T00:00:00"/>
    <x v="230"/>
    <n v="609000"/>
    <n v="47502"/>
    <x v="12"/>
    <x v="2"/>
    <n v="561498"/>
    <n v="0.92200000000000004"/>
    <x v="0"/>
    <x v="0"/>
    <x v="0"/>
    <x v="0"/>
    <x v="0"/>
  </r>
  <r>
    <s v="ODR3332764193k"/>
    <s v="C340278L"/>
    <d v="2022-05-18T00:00:00"/>
    <s v="P304302"/>
    <n v="60900"/>
    <n v="1"/>
    <n v="609000"/>
    <n v="0"/>
    <n v="609000"/>
    <n v="1"/>
    <n v="0"/>
    <n v="0"/>
    <n v="4"/>
    <d v="2022-05-14T00:00:00"/>
    <x v="2641"/>
    <n v="609000"/>
    <n v="47502"/>
    <x v="12"/>
    <x v="1"/>
    <n v="561498"/>
    <n v="0.92200000000000004"/>
    <x v="0"/>
    <x v="2"/>
    <x v="2"/>
    <x v="1"/>
    <x v="1"/>
  </r>
  <r>
    <s v="ODR6643411020l"/>
    <s v="C720927L"/>
    <d v="2021-08-08T00:00:00"/>
    <s v="P529372"/>
    <n v="12180"/>
    <n v="5"/>
    <n v="609000"/>
    <n v="0"/>
    <n v="609000"/>
    <n v="1"/>
    <n v="1"/>
    <n v="0"/>
    <n v="1"/>
    <d v="2021-07-17T00:00:00"/>
    <x v="2642"/>
    <n v="121800"/>
    <n v="10092"/>
    <x v="11"/>
    <x v="2"/>
    <n v="558540"/>
    <n v="0.91714285714285704"/>
    <x v="0"/>
    <x v="11"/>
    <x v="11"/>
    <x v="0"/>
    <x v="0"/>
  </r>
  <r>
    <s v="ODR6065832168z"/>
    <s v="C331075L"/>
    <d v="2022-06-05T00:00:00"/>
    <s v="P400701"/>
    <n v="60842"/>
    <n v="1"/>
    <n v="608420"/>
    <n v="0"/>
    <n v="608420"/>
    <n v="1"/>
    <n v="1"/>
    <n v="0"/>
    <n v="1"/>
    <d v="2022-01-11T00:00:00"/>
    <x v="2643"/>
    <n v="608420"/>
    <n v="37700"/>
    <x v="14"/>
    <x v="2"/>
    <n v="570720"/>
    <n v="0.93803622497616801"/>
    <x v="0"/>
    <x v="8"/>
    <x v="8"/>
    <x v="1"/>
    <x v="0"/>
  </r>
  <r>
    <s v="ODR2571661024c"/>
    <s v="C249867L"/>
    <d v="2022-07-15T00:00:00"/>
    <s v="P979948"/>
    <n v="60842"/>
    <n v="1"/>
    <n v="608420"/>
    <n v="0"/>
    <n v="608420"/>
    <n v="1"/>
    <n v="1"/>
    <n v="1"/>
    <n v="1"/>
    <d v="2021-07-04T00:00:00"/>
    <x v="2644"/>
    <n v="608420"/>
    <n v="51678"/>
    <x v="14"/>
    <x v="2"/>
    <n v="556742"/>
    <n v="0.91506196377502402"/>
    <x v="0"/>
    <x v="7"/>
    <x v="7"/>
    <x v="1"/>
    <x v="0"/>
  </r>
  <r>
    <s v="ODR9992219656f"/>
    <s v="C995465L"/>
    <d v="2021-12-19T00:00:00"/>
    <s v="P738924"/>
    <n v="20242"/>
    <n v="3"/>
    <n v="607260"/>
    <n v="0"/>
    <n v="607260"/>
    <n v="1"/>
    <n v="1"/>
    <n v="0"/>
    <n v="1"/>
    <d v="2021-12-21T00:00:00"/>
    <x v="1397"/>
    <n v="202420"/>
    <n v="15370"/>
    <x v="0"/>
    <x v="2"/>
    <n v="561150"/>
    <n v="0.92406876790831005"/>
    <x v="0"/>
    <x v="1"/>
    <x v="1"/>
    <x v="0"/>
    <x v="0"/>
  </r>
  <r>
    <s v="ODR6561683971t"/>
    <s v="C525405L"/>
    <d v="2022-05-13T00:00:00"/>
    <s v="P757605"/>
    <n v="60610"/>
    <n v="1"/>
    <n v="606100"/>
    <n v="0"/>
    <n v="606100"/>
    <n v="1"/>
    <n v="1"/>
    <n v="1"/>
    <n v="1"/>
    <d v="2021-07-24T00:00:00"/>
    <x v="2645"/>
    <n v="606100"/>
    <n v="43616"/>
    <x v="3"/>
    <x v="2"/>
    <n v="562484"/>
    <n v="0.928038277511962"/>
    <x v="0"/>
    <x v="2"/>
    <x v="2"/>
    <x v="1"/>
    <x v="0"/>
  </r>
  <r>
    <s v="ODR4475263711x"/>
    <s v="C157676L"/>
    <d v="2021-10-17T00:00:00"/>
    <s v="P687030"/>
    <n v="60610"/>
    <n v="1"/>
    <n v="606100"/>
    <n v="0"/>
    <n v="606100"/>
    <n v="1"/>
    <n v="1"/>
    <n v="0"/>
    <n v="1"/>
    <d v="2021-10-24T00:00:00"/>
    <x v="2646"/>
    <n v="606100"/>
    <n v="43616"/>
    <x v="12"/>
    <x v="2"/>
    <n v="562484"/>
    <n v="0.928038277511962"/>
    <x v="0"/>
    <x v="6"/>
    <x v="6"/>
    <x v="0"/>
    <x v="0"/>
  </r>
  <r>
    <s v="ODR5238989332v"/>
    <s v="C809544L"/>
    <d v="2021-08-12T00:00:00"/>
    <s v="P462990"/>
    <n v="60320"/>
    <n v="1"/>
    <n v="603200"/>
    <n v="0"/>
    <n v="603200"/>
    <n v="1"/>
    <n v="1"/>
    <n v="0"/>
    <n v="5"/>
    <d v="2021-11-28T00:00:00"/>
    <x v="2647"/>
    <n v="603200"/>
    <n v="41006"/>
    <x v="0"/>
    <x v="0"/>
    <n v="562194"/>
    <n v="0.93201923076923099"/>
    <x v="0"/>
    <x v="11"/>
    <x v="11"/>
    <x v="0"/>
    <x v="0"/>
  </r>
  <r>
    <s v="ODR7451804628k"/>
    <s v="C173604L"/>
    <d v="2021-12-31T00:00:00"/>
    <s v="P462990"/>
    <n v="60320"/>
    <n v="1"/>
    <n v="603200"/>
    <n v="0"/>
    <n v="603200"/>
    <n v="1"/>
    <n v="1"/>
    <n v="0"/>
    <n v="1"/>
    <d v="2021-09-20T00:00:00"/>
    <x v="2647"/>
    <n v="603200"/>
    <n v="41006"/>
    <x v="0"/>
    <x v="2"/>
    <n v="562194"/>
    <n v="0.93201923076923099"/>
    <x v="0"/>
    <x v="1"/>
    <x v="1"/>
    <x v="0"/>
    <x v="0"/>
  </r>
  <r>
    <s v="ODR2257853230g"/>
    <s v="C572388L"/>
    <d v="2022-03-01T00:00:00"/>
    <s v="P462990"/>
    <n v="60320"/>
    <n v="1"/>
    <n v="603200"/>
    <n v="0"/>
    <n v="603200"/>
    <n v="1"/>
    <n v="1"/>
    <n v="1"/>
    <n v="3"/>
    <d v="2021-09-18T00:00:00"/>
    <x v="2647"/>
    <n v="603200"/>
    <n v="41006"/>
    <x v="0"/>
    <x v="3"/>
    <n v="562194"/>
    <n v="0.93201923076923099"/>
    <x v="0"/>
    <x v="9"/>
    <x v="9"/>
    <x v="1"/>
    <x v="0"/>
  </r>
  <r>
    <s v="ODR6045593239i"/>
    <s v="C899386L"/>
    <d v="2021-07-30T00:00:00"/>
    <s v="P706502"/>
    <n v="30160"/>
    <n v="2"/>
    <n v="603200"/>
    <n v="0"/>
    <n v="603200"/>
    <n v="1"/>
    <n v="1"/>
    <n v="1"/>
    <n v="1"/>
    <d v="2021-07-25T00:00:00"/>
    <x v="2648"/>
    <n v="301600"/>
    <n v="19604"/>
    <x v="12"/>
    <x v="2"/>
    <n v="563992"/>
    <n v="0.93500000000000005"/>
    <x v="0"/>
    <x v="7"/>
    <x v="7"/>
    <x v="0"/>
    <x v="0"/>
  </r>
  <r>
    <s v="ODR1866572078g"/>
    <s v="C720927L"/>
    <d v="2021-12-08T00:00:00"/>
    <s v="P641796"/>
    <n v="30160"/>
    <n v="2"/>
    <n v="603200"/>
    <n v="0"/>
    <n v="603200"/>
    <n v="1"/>
    <n v="1"/>
    <n v="1"/>
    <n v="1"/>
    <d v="2021-07-17T00:00:00"/>
    <x v="2649"/>
    <n v="301600"/>
    <n v="19894"/>
    <x v="11"/>
    <x v="2"/>
    <n v="563412"/>
    <n v="0.93403846153846104"/>
    <x v="0"/>
    <x v="1"/>
    <x v="1"/>
    <x v="0"/>
    <x v="0"/>
  </r>
  <r>
    <s v="ODR1119964698b"/>
    <s v="C225180L"/>
    <d v="2021-08-11T00:00:00"/>
    <s v="P523149"/>
    <n v="59856"/>
    <n v="1"/>
    <n v="598560"/>
    <n v="0"/>
    <n v="598560"/>
    <n v="1"/>
    <n v="1"/>
    <n v="1"/>
    <n v="1"/>
    <d v="2021-10-11T00:00:00"/>
    <x v="2650"/>
    <n v="598560"/>
    <n v="53824"/>
    <x v="10"/>
    <x v="2"/>
    <n v="544736"/>
    <n v="0.91007751937984505"/>
    <x v="0"/>
    <x v="11"/>
    <x v="11"/>
    <x v="0"/>
    <x v="0"/>
  </r>
  <r>
    <s v="ODR1843810932g"/>
    <s v="C346638L"/>
    <d v="2021-06-10T00:00:00"/>
    <s v="P574545"/>
    <n v="59450"/>
    <n v="1"/>
    <n v="594500"/>
    <n v="0"/>
    <n v="594500"/>
    <n v="1"/>
    <n v="0"/>
    <n v="0"/>
    <n v="1"/>
    <d v="2021-09-25T00:00:00"/>
    <x v="2061"/>
    <n v="594500"/>
    <n v="45762"/>
    <x v="11"/>
    <x v="2"/>
    <n v="548738"/>
    <n v="0.92302439024390204"/>
    <x v="0"/>
    <x v="8"/>
    <x v="8"/>
    <x v="0"/>
    <x v="1"/>
  </r>
  <r>
    <s v="ODR1530521902j"/>
    <s v="C349194L"/>
    <d v="2021-06-11T00:00:00"/>
    <s v="P574545"/>
    <n v="59450"/>
    <n v="1"/>
    <n v="594500"/>
    <n v="0"/>
    <n v="594500"/>
    <n v="1"/>
    <n v="1"/>
    <n v="0"/>
    <n v="1"/>
    <d v="2021-11-11T00:00:00"/>
    <x v="2061"/>
    <n v="594500"/>
    <n v="45762"/>
    <x v="11"/>
    <x v="2"/>
    <n v="548738"/>
    <n v="0.92302439024390204"/>
    <x v="0"/>
    <x v="8"/>
    <x v="8"/>
    <x v="0"/>
    <x v="0"/>
  </r>
  <r>
    <s v="ODR7975792597o"/>
    <s v="C389017L"/>
    <d v="2021-07-09T00:00:00"/>
    <s v="P574545"/>
    <n v="59450"/>
    <n v="1"/>
    <n v="594500"/>
    <n v="0"/>
    <n v="594500"/>
    <n v="1"/>
    <n v="1"/>
    <n v="1"/>
    <n v="1"/>
    <d v="2021-07-06T00:00:00"/>
    <x v="2061"/>
    <n v="594500"/>
    <n v="45762"/>
    <x v="11"/>
    <x v="2"/>
    <n v="548738"/>
    <n v="0.92302439024390204"/>
    <x v="0"/>
    <x v="7"/>
    <x v="7"/>
    <x v="0"/>
    <x v="0"/>
  </r>
  <r>
    <s v="ODR2248900856z"/>
    <s v="C974989L"/>
    <d v="2021-08-13T00:00:00"/>
    <s v="P574545"/>
    <n v="59450"/>
    <n v="1"/>
    <n v="594500"/>
    <n v="0"/>
    <n v="594500"/>
    <n v="1"/>
    <n v="1"/>
    <n v="1"/>
    <n v="1"/>
    <d v="2021-08-21T00:00:00"/>
    <x v="2061"/>
    <n v="594500"/>
    <n v="45762"/>
    <x v="11"/>
    <x v="2"/>
    <n v="548738"/>
    <n v="0.92302439024390204"/>
    <x v="0"/>
    <x v="11"/>
    <x v="11"/>
    <x v="0"/>
    <x v="0"/>
  </r>
  <r>
    <s v="ODR6356095060t"/>
    <s v="C795284L"/>
    <d v="2021-09-10T00:00:00"/>
    <s v="P574545"/>
    <n v="59450"/>
    <n v="1"/>
    <n v="594500"/>
    <n v="0"/>
    <n v="594500"/>
    <n v="1"/>
    <n v="1"/>
    <n v="1"/>
    <n v="1"/>
    <d v="2021-08-21T00:00:00"/>
    <x v="2061"/>
    <n v="594500"/>
    <n v="45762"/>
    <x v="11"/>
    <x v="2"/>
    <n v="548738"/>
    <n v="0.92302439024390204"/>
    <x v="0"/>
    <x v="4"/>
    <x v="4"/>
    <x v="0"/>
    <x v="0"/>
  </r>
  <r>
    <s v="ODR1253717990z"/>
    <s v="C565819L"/>
    <d v="2021-11-28T00:00:00"/>
    <s v="P574545"/>
    <n v="59450"/>
    <n v="1"/>
    <n v="594500"/>
    <n v="0"/>
    <n v="594500"/>
    <n v="1"/>
    <n v="1"/>
    <n v="1"/>
    <n v="1"/>
    <d v="2021-11-04T00:00:00"/>
    <x v="2061"/>
    <n v="594500"/>
    <n v="45762"/>
    <x v="11"/>
    <x v="2"/>
    <n v="548738"/>
    <n v="0.92302439024390204"/>
    <x v="0"/>
    <x v="0"/>
    <x v="0"/>
    <x v="0"/>
    <x v="0"/>
  </r>
  <r>
    <s v="ODR4492112338k"/>
    <s v="C972075L"/>
    <d v="2021-11-29T00:00:00"/>
    <s v="P574545"/>
    <n v="59450"/>
    <n v="1"/>
    <n v="594500"/>
    <n v="0"/>
    <n v="594500"/>
    <n v="1"/>
    <n v="1"/>
    <n v="1"/>
    <n v="1"/>
    <d v="2021-11-20T00:00:00"/>
    <x v="2061"/>
    <n v="594500"/>
    <n v="45762"/>
    <x v="11"/>
    <x v="2"/>
    <n v="548738"/>
    <n v="0.92302439024390204"/>
    <x v="0"/>
    <x v="0"/>
    <x v="0"/>
    <x v="0"/>
    <x v="0"/>
  </r>
  <r>
    <s v="ODR4862428984s"/>
    <s v="C887845L"/>
    <d v="2022-01-15T00:00:00"/>
    <s v="P997381"/>
    <n v="59334"/>
    <n v="1"/>
    <n v="593340"/>
    <n v="0"/>
    <n v="593340"/>
    <n v="1"/>
    <n v="1"/>
    <n v="1"/>
    <n v="1"/>
    <d v="2021-07-06T00:00:00"/>
    <x v="2651"/>
    <n v="593340"/>
    <n v="50982"/>
    <x v="12"/>
    <x v="2"/>
    <n v="542358"/>
    <n v="0.91407624633431095"/>
    <x v="0"/>
    <x v="3"/>
    <x v="3"/>
    <x v="1"/>
    <x v="0"/>
  </r>
  <r>
    <s v="ODR4881959863a"/>
    <s v="C888130L"/>
    <d v="2022-07-26T00:00:00"/>
    <s v="P494494"/>
    <n v="59160"/>
    <n v="1"/>
    <n v="591600"/>
    <n v="0"/>
    <n v="591600"/>
    <n v="1"/>
    <n v="0"/>
    <n v="0"/>
    <n v="1"/>
    <d v="2022-07-13T00:00:00"/>
    <x v="2652"/>
    <n v="591600"/>
    <n v="43732"/>
    <x v="0"/>
    <x v="2"/>
    <n v="547868"/>
    <n v="0.92607843137254897"/>
    <x v="0"/>
    <x v="7"/>
    <x v="7"/>
    <x v="1"/>
    <x v="1"/>
  </r>
  <r>
    <s v="ODR2629173741s"/>
    <s v="C182031L"/>
    <d v="2021-02-08T00:00:00"/>
    <s v="P323833"/>
    <n v="29580"/>
    <n v="2"/>
    <n v="591600"/>
    <n v="0"/>
    <n v="591600"/>
    <n v="1"/>
    <n v="1"/>
    <n v="1"/>
    <n v="1"/>
    <d v="2021-07-13T00:00:00"/>
    <x v="1993"/>
    <n v="295800"/>
    <n v="20996"/>
    <x v="11"/>
    <x v="2"/>
    <n v="549608"/>
    <n v="0.92901960784313697"/>
    <x v="0"/>
    <x v="10"/>
    <x v="10"/>
    <x v="0"/>
    <x v="0"/>
  </r>
  <r>
    <s v="ODR7575975733v"/>
    <s v="C845035L"/>
    <d v="2021-08-26T00:00:00"/>
    <s v="P323833"/>
    <n v="29580"/>
    <n v="2"/>
    <n v="591600"/>
    <n v="0"/>
    <n v="591600"/>
    <n v="1"/>
    <n v="1"/>
    <n v="1"/>
    <n v="1"/>
    <d v="2021-07-11T00:00:00"/>
    <x v="1993"/>
    <n v="295800"/>
    <n v="20996"/>
    <x v="11"/>
    <x v="2"/>
    <n v="549608"/>
    <n v="0.92901960784313697"/>
    <x v="0"/>
    <x v="11"/>
    <x v="11"/>
    <x v="0"/>
    <x v="0"/>
  </r>
  <r>
    <s v="ODR9055770453b"/>
    <s v="C363544L"/>
    <d v="2021-09-22T00:00:00"/>
    <s v="P207426"/>
    <n v="14790"/>
    <n v="4"/>
    <n v="591600"/>
    <n v="0"/>
    <n v="591600"/>
    <n v="1"/>
    <n v="0"/>
    <n v="0"/>
    <n v="9"/>
    <d v="2021-09-27T00:00:00"/>
    <x v="2653"/>
    <n v="147900"/>
    <n v="9454"/>
    <x v="11"/>
    <x v="9"/>
    <n v="553784"/>
    <n v="0.93607843137254898"/>
    <x v="0"/>
    <x v="4"/>
    <x v="4"/>
    <x v="0"/>
    <x v="1"/>
  </r>
  <r>
    <s v="ODR4608411731t"/>
    <s v="C919222L"/>
    <d v="2022-03-14T00:00:00"/>
    <s v="P562680"/>
    <n v="29580"/>
    <n v="2"/>
    <n v="591600"/>
    <n v="0"/>
    <n v="591600"/>
    <n v="1"/>
    <n v="0"/>
    <n v="0"/>
    <n v="1"/>
    <d v="2021-11-28T00:00:00"/>
    <x v="2654"/>
    <n v="295800"/>
    <n v="20358"/>
    <x v="11"/>
    <x v="2"/>
    <n v="550884"/>
    <n v="0.93117647058823505"/>
    <x v="0"/>
    <x v="9"/>
    <x v="9"/>
    <x v="1"/>
    <x v="1"/>
  </r>
  <r>
    <s v="ODR6193150745x"/>
    <s v="C829183L"/>
    <d v="2022-05-26T00:00:00"/>
    <s v="P506768"/>
    <n v="9860"/>
    <n v="6"/>
    <n v="591600"/>
    <n v="0"/>
    <n v="591600"/>
    <n v="1"/>
    <n v="0"/>
    <n v="0"/>
    <n v="7"/>
    <d v="2022-05-27T00:00:00"/>
    <x v="1018"/>
    <n v="98600"/>
    <n v="8642"/>
    <x v="11"/>
    <x v="4"/>
    <n v="539748"/>
    <n v="0.91235294117647103"/>
    <x v="0"/>
    <x v="2"/>
    <x v="2"/>
    <x v="1"/>
    <x v="1"/>
  </r>
  <r>
    <s v="ODR4482580836h"/>
    <s v="C829183L"/>
    <d v="2022-05-30T00:00:00"/>
    <s v="P506768"/>
    <n v="9860"/>
    <n v="6"/>
    <n v="591600"/>
    <n v="0"/>
    <n v="591600"/>
    <n v="1"/>
    <n v="0"/>
    <n v="0"/>
    <n v="7"/>
    <d v="2022-05-27T00:00:00"/>
    <x v="1018"/>
    <n v="98600"/>
    <n v="8642"/>
    <x v="11"/>
    <x v="4"/>
    <n v="539748"/>
    <n v="0.91235294117647103"/>
    <x v="0"/>
    <x v="2"/>
    <x v="2"/>
    <x v="1"/>
    <x v="1"/>
  </r>
  <r>
    <s v="ODR8778732819b"/>
    <s v="C236137L"/>
    <d v="2022-06-06T00:00:00"/>
    <s v="P506768"/>
    <n v="9860"/>
    <n v="6"/>
    <n v="591600"/>
    <n v="0"/>
    <n v="591600"/>
    <n v="1"/>
    <n v="1"/>
    <n v="1"/>
    <n v="1"/>
    <d v="2021-10-07T00:00:00"/>
    <x v="1018"/>
    <n v="98600"/>
    <n v="8642"/>
    <x v="11"/>
    <x v="2"/>
    <n v="539748"/>
    <n v="0.91235294117647103"/>
    <x v="0"/>
    <x v="8"/>
    <x v="8"/>
    <x v="1"/>
    <x v="0"/>
  </r>
  <r>
    <s v="ODR1234289420v"/>
    <s v="C350808L"/>
    <d v="2022-06-24T00:00:00"/>
    <s v="P933549"/>
    <n v="19720"/>
    <n v="3"/>
    <n v="591600"/>
    <n v="0"/>
    <n v="591600"/>
    <n v="1"/>
    <n v="1"/>
    <n v="0"/>
    <n v="1"/>
    <d v="2021-11-04T00:00:00"/>
    <x v="2655"/>
    <n v="197200"/>
    <n v="14152"/>
    <x v="5"/>
    <x v="2"/>
    <n v="549144"/>
    <n v="0.92823529411764705"/>
    <x v="0"/>
    <x v="8"/>
    <x v="8"/>
    <x v="1"/>
    <x v="0"/>
  </r>
  <r>
    <s v="ODR5629963827y"/>
    <s v="C350808L"/>
    <d v="2022-06-25T00:00:00"/>
    <s v="P933549"/>
    <n v="19720"/>
    <n v="3"/>
    <n v="591600"/>
    <n v="0"/>
    <n v="591600"/>
    <n v="1"/>
    <n v="0"/>
    <n v="0"/>
    <n v="1"/>
    <d v="2021-11-04T00:00:00"/>
    <x v="2655"/>
    <n v="197200"/>
    <n v="14152"/>
    <x v="5"/>
    <x v="2"/>
    <n v="549144"/>
    <n v="0.92823529411764705"/>
    <x v="0"/>
    <x v="8"/>
    <x v="8"/>
    <x v="1"/>
    <x v="1"/>
  </r>
  <r>
    <s v="ODR5835475934i"/>
    <s v="C676393L"/>
    <d v="2022-04-02T00:00:00"/>
    <s v="P534877"/>
    <n v="58058"/>
    <n v="1"/>
    <n v="580580"/>
    <n v="0"/>
    <n v="580580"/>
    <n v="1"/>
    <n v="0"/>
    <n v="0"/>
    <n v="4"/>
    <d v="2021-07-27T00:00:00"/>
    <x v="113"/>
    <n v="580580"/>
    <n v="43500"/>
    <x v="5"/>
    <x v="1"/>
    <n v="537080"/>
    <n v="0.92507492507492495"/>
    <x v="0"/>
    <x v="5"/>
    <x v="5"/>
    <x v="1"/>
    <x v="1"/>
  </r>
  <r>
    <s v="ODR1453775712f"/>
    <s v="C553551L"/>
    <d v="2022-05-02T00:00:00"/>
    <s v="P534877"/>
    <n v="58058"/>
    <n v="1"/>
    <n v="580580"/>
    <n v="0"/>
    <n v="580580"/>
    <n v="1"/>
    <n v="0"/>
    <n v="0"/>
    <n v="4"/>
    <d v="2022-02-25T00:00:00"/>
    <x v="113"/>
    <n v="580580"/>
    <n v="43500"/>
    <x v="5"/>
    <x v="1"/>
    <n v="537080"/>
    <n v="0.92507492507492495"/>
    <x v="0"/>
    <x v="2"/>
    <x v="2"/>
    <x v="1"/>
    <x v="1"/>
  </r>
  <r>
    <s v="ODR7468988827m"/>
    <s v="C655655L"/>
    <d v="2022-12-02T00:00:00"/>
    <s v="P534877"/>
    <n v="58058"/>
    <n v="1"/>
    <n v="580580"/>
    <n v="0"/>
    <n v="580580"/>
    <n v="1"/>
    <n v="0"/>
    <n v="0"/>
    <n v="4"/>
    <d v="2022-02-09T00:00:00"/>
    <x v="113"/>
    <n v="580580"/>
    <n v="43500"/>
    <x v="5"/>
    <x v="1"/>
    <n v="537080"/>
    <n v="0.92507492507492495"/>
    <x v="0"/>
    <x v="1"/>
    <x v="1"/>
    <x v="1"/>
    <x v="1"/>
  </r>
  <r>
    <s v="ODR2860277277l"/>
    <s v="C727528L"/>
    <d v="2021-07-19T00:00:00"/>
    <s v="P324903"/>
    <n v="58000"/>
    <n v="1"/>
    <n v="580000"/>
    <n v="0"/>
    <n v="580000"/>
    <n v="1"/>
    <n v="1"/>
    <n v="1"/>
    <n v="1"/>
    <d v="2021-07-16T00:00:00"/>
    <x v="2656"/>
    <n v="580000"/>
    <n v="36540"/>
    <x v="8"/>
    <x v="2"/>
    <n v="543460"/>
    <n v="0.93700000000000006"/>
    <x v="0"/>
    <x v="7"/>
    <x v="7"/>
    <x v="0"/>
    <x v="0"/>
  </r>
  <r>
    <s v="ODR8090685670b"/>
    <s v="C280189L"/>
    <d v="2022-03-05T00:00:00"/>
    <s v="P878538"/>
    <n v="58000"/>
    <n v="1"/>
    <n v="580000"/>
    <n v="0"/>
    <n v="580000"/>
    <n v="1"/>
    <n v="1"/>
    <n v="0"/>
    <n v="1"/>
    <d v="2022-05-19T00:00:00"/>
    <x v="2657"/>
    <n v="580000"/>
    <n v="44660"/>
    <x v="8"/>
    <x v="2"/>
    <n v="535340"/>
    <n v="0.92300000000000004"/>
    <x v="0"/>
    <x v="9"/>
    <x v="9"/>
    <x v="1"/>
    <x v="0"/>
  </r>
  <r>
    <s v="ODR1426046227n"/>
    <s v="C344377L"/>
    <d v="2022-09-06T00:00:00"/>
    <s v="P909766"/>
    <n v="58000"/>
    <n v="1"/>
    <n v="580000"/>
    <n v="0"/>
    <n v="580000"/>
    <n v="1"/>
    <n v="0"/>
    <n v="0"/>
    <n v="1"/>
    <d v="2022-06-06T00:00:00"/>
    <x v="2658"/>
    <n v="580000"/>
    <n v="51040"/>
    <x v="8"/>
    <x v="2"/>
    <n v="528960"/>
    <n v="0.91200000000000003"/>
    <x v="0"/>
    <x v="4"/>
    <x v="4"/>
    <x v="1"/>
    <x v="1"/>
  </r>
  <r>
    <s v="ODR2811769041e"/>
    <s v="C262890L"/>
    <d v="2021-02-08T00:00:00"/>
    <s v="P669089"/>
    <n v="29000"/>
    <n v="2"/>
    <n v="580000"/>
    <n v="0"/>
    <n v="580000"/>
    <n v="1"/>
    <n v="1"/>
    <n v="0"/>
    <n v="1"/>
    <d v="2021-08-07T00:00:00"/>
    <x v="2659"/>
    <n v="290000"/>
    <n v="20590"/>
    <x v="0"/>
    <x v="2"/>
    <n v="538820"/>
    <n v="0.92900000000000005"/>
    <x v="0"/>
    <x v="10"/>
    <x v="10"/>
    <x v="0"/>
    <x v="0"/>
  </r>
  <r>
    <s v="ODR5419804214n"/>
    <s v="C220785L"/>
    <d v="2021-04-10T00:00:00"/>
    <s v="P485365"/>
    <n v="58000"/>
    <n v="1"/>
    <n v="580000"/>
    <n v="0"/>
    <n v="580000"/>
    <n v="1"/>
    <n v="0"/>
    <n v="0"/>
    <n v="4"/>
    <d v="2021-10-24T00:00:00"/>
    <x v="2660"/>
    <n v="580000"/>
    <n v="45820"/>
    <x v="0"/>
    <x v="1"/>
    <n v="534180"/>
    <n v="0.92100000000000004"/>
    <x v="0"/>
    <x v="5"/>
    <x v="5"/>
    <x v="0"/>
    <x v="1"/>
  </r>
  <r>
    <s v="ODR6133881238s"/>
    <s v="C860324L"/>
    <d v="2021-07-20T00:00:00"/>
    <s v="P719272"/>
    <n v="58000"/>
    <n v="1"/>
    <n v="580000"/>
    <n v="0"/>
    <n v="580000"/>
    <n v="1"/>
    <n v="1"/>
    <n v="0"/>
    <n v="1"/>
    <d v="2021-07-08T00:00:00"/>
    <x v="2661"/>
    <n v="580000"/>
    <n v="42340"/>
    <x v="0"/>
    <x v="2"/>
    <n v="537660"/>
    <n v="0.92700000000000005"/>
    <x v="0"/>
    <x v="7"/>
    <x v="7"/>
    <x v="0"/>
    <x v="0"/>
  </r>
  <r>
    <s v="ODR8686596613q"/>
    <s v="C349501L"/>
    <d v="2021-08-15T00:00:00"/>
    <s v="P587474"/>
    <n v="58000"/>
    <n v="1"/>
    <n v="580000"/>
    <n v="0"/>
    <n v="580000"/>
    <n v="1"/>
    <n v="1"/>
    <n v="0"/>
    <n v="1"/>
    <d v="2021-07-02T00:00:00"/>
    <x v="2161"/>
    <n v="4640"/>
    <n v="290"/>
    <x v="0"/>
    <x v="2"/>
    <n v="579710"/>
    <n v="0.99950000000000006"/>
    <x v="0"/>
    <x v="11"/>
    <x v="11"/>
    <x v="0"/>
    <x v="0"/>
  </r>
  <r>
    <s v="ODR8482869730j"/>
    <s v="C658568L"/>
    <d v="2021-09-15T00:00:00"/>
    <s v="P179304"/>
    <n v="58000"/>
    <n v="1"/>
    <n v="580000"/>
    <n v="0"/>
    <n v="580000"/>
    <n v="1"/>
    <n v="1"/>
    <n v="1"/>
    <n v="1"/>
    <d v="2021-09-06T00:00:00"/>
    <x v="2662"/>
    <n v="580000"/>
    <n v="35380"/>
    <x v="0"/>
    <x v="2"/>
    <n v="544620"/>
    <n v="0.93899999999999995"/>
    <x v="0"/>
    <x v="4"/>
    <x v="4"/>
    <x v="0"/>
    <x v="0"/>
  </r>
  <r>
    <s v="ODR6485746048j"/>
    <s v="C684080L"/>
    <d v="2021-12-21T00:00:00"/>
    <s v="P390266"/>
    <n v="29000"/>
    <n v="2"/>
    <n v="580000"/>
    <n v="0"/>
    <n v="580000"/>
    <n v="1"/>
    <n v="1"/>
    <n v="0"/>
    <n v="1"/>
    <d v="2021-09-16T00:00:00"/>
    <x v="2663"/>
    <n v="290000"/>
    <n v="24070"/>
    <x v="0"/>
    <x v="2"/>
    <n v="531860"/>
    <n v="0.91700000000000004"/>
    <x v="0"/>
    <x v="1"/>
    <x v="1"/>
    <x v="0"/>
    <x v="0"/>
  </r>
  <r>
    <s v="ODR2281557499c"/>
    <s v="C415016L"/>
    <d v="2022-01-05T00:00:00"/>
    <s v="P557054"/>
    <n v="58000"/>
    <n v="1"/>
    <n v="580000"/>
    <n v="0"/>
    <n v="580000"/>
    <n v="1"/>
    <n v="1"/>
    <n v="0"/>
    <n v="1"/>
    <d v="2021-11-19T00:00:00"/>
    <x v="156"/>
    <n v="1159420"/>
    <n v="74182"/>
    <x v="0"/>
    <x v="2"/>
    <n v="505818"/>
    <n v="0.87209999999999999"/>
    <x v="2"/>
    <x v="3"/>
    <x v="3"/>
    <x v="1"/>
    <x v="0"/>
  </r>
  <r>
    <s v="ODR7338862726b"/>
    <s v="C316366L"/>
    <d v="2022-01-29T00:00:00"/>
    <s v="P858068"/>
    <n v="29000"/>
    <n v="2"/>
    <n v="580000"/>
    <n v="0"/>
    <n v="580000"/>
    <n v="1"/>
    <n v="1"/>
    <n v="1"/>
    <n v="1"/>
    <d v="2022-01-25T00:00:00"/>
    <x v="0"/>
    <n v="261000"/>
    <n v="18270"/>
    <x v="0"/>
    <x v="2"/>
    <n v="543460"/>
    <n v="0.93700000000000006"/>
    <x v="0"/>
    <x v="3"/>
    <x v="3"/>
    <x v="1"/>
    <x v="0"/>
  </r>
  <r>
    <s v="ODR1757678113k"/>
    <s v="C312529L"/>
    <d v="2022-02-05T00:00:00"/>
    <s v="P557054"/>
    <n v="58000"/>
    <n v="1"/>
    <n v="580000"/>
    <n v="0"/>
    <n v="580000"/>
    <n v="1"/>
    <n v="1"/>
    <n v="0"/>
    <n v="1"/>
    <d v="2021-09-09T00:00:00"/>
    <x v="156"/>
    <n v="1159420"/>
    <n v="74182"/>
    <x v="0"/>
    <x v="2"/>
    <n v="505818"/>
    <n v="0.87209999999999999"/>
    <x v="2"/>
    <x v="10"/>
    <x v="10"/>
    <x v="1"/>
    <x v="0"/>
  </r>
  <r>
    <s v="ODR6223964902q"/>
    <s v="C402221L"/>
    <d v="2022-03-05T00:00:00"/>
    <s v="P158384"/>
    <n v="58000"/>
    <n v="1"/>
    <n v="580000"/>
    <n v="0"/>
    <n v="580000"/>
    <n v="1"/>
    <n v="1"/>
    <n v="0"/>
    <n v="1"/>
    <d v="2022-05-28T00:00:00"/>
    <x v="2163"/>
    <n v="580000"/>
    <n v="41180"/>
    <x v="0"/>
    <x v="2"/>
    <n v="538820"/>
    <n v="0.92900000000000005"/>
    <x v="0"/>
    <x v="9"/>
    <x v="9"/>
    <x v="1"/>
    <x v="0"/>
  </r>
  <r>
    <s v="ODR4495747469n"/>
    <s v="C333743L"/>
    <d v="2022-03-31T00:00:00"/>
    <s v="P858068"/>
    <n v="29000"/>
    <n v="2"/>
    <n v="580000"/>
    <n v="0"/>
    <n v="580000"/>
    <n v="1"/>
    <n v="1"/>
    <n v="1"/>
    <n v="1"/>
    <d v="2021-07-07T00:00:00"/>
    <x v="0"/>
    <n v="261000"/>
    <n v="18270"/>
    <x v="0"/>
    <x v="2"/>
    <n v="543460"/>
    <n v="0.93700000000000006"/>
    <x v="0"/>
    <x v="9"/>
    <x v="9"/>
    <x v="1"/>
    <x v="0"/>
  </r>
  <r>
    <s v="ODR9704515733y"/>
    <s v="C287024L"/>
    <d v="2022-04-19T00:00:00"/>
    <s v="P557054"/>
    <n v="58000"/>
    <n v="1"/>
    <n v="580000"/>
    <n v="0"/>
    <n v="580000"/>
    <n v="1"/>
    <n v="1"/>
    <n v="0"/>
    <n v="1"/>
    <d v="2022-03-07T00:00:00"/>
    <x v="156"/>
    <n v="1159420"/>
    <n v="74182"/>
    <x v="0"/>
    <x v="2"/>
    <n v="505818"/>
    <n v="0.87209999999999999"/>
    <x v="2"/>
    <x v="5"/>
    <x v="5"/>
    <x v="1"/>
    <x v="0"/>
  </r>
  <r>
    <s v="ODR2507174939f"/>
    <s v="C772704L"/>
    <d v="2022-04-22T00:00:00"/>
    <s v="P557054"/>
    <n v="58000"/>
    <n v="1"/>
    <n v="580000"/>
    <n v="0"/>
    <n v="580000"/>
    <n v="1"/>
    <n v="1"/>
    <n v="0"/>
    <n v="1"/>
    <d v="2021-07-18T00:00:00"/>
    <x v="156"/>
    <n v="1159420"/>
    <n v="74182"/>
    <x v="0"/>
    <x v="2"/>
    <n v="505818"/>
    <n v="0.87209999999999999"/>
    <x v="2"/>
    <x v="5"/>
    <x v="5"/>
    <x v="1"/>
    <x v="0"/>
  </r>
  <r>
    <s v="ODR9155660971r"/>
    <s v="C312529L"/>
    <d v="2022-04-29T00:00:00"/>
    <s v="P557054"/>
    <n v="58000"/>
    <n v="1"/>
    <n v="580000"/>
    <n v="0"/>
    <n v="580000"/>
    <n v="1"/>
    <n v="1"/>
    <n v="1"/>
    <n v="1"/>
    <d v="2021-09-09T00:00:00"/>
    <x v="156"/>
    <n v="1159420"/>
    <n v="74182"/>
    <x v="0"/>
    <x v="2"/>
    <n v="505818"/>
    <n v="0.87209999999999999"/>
    <x v="2"/>
    <x v="5"/>
    <x v="5"/>
    <x v="1"/>
    <x v="0"/>
  </r>
  <r>
    <s v="ODR9382162724y"/>
    <s v="C341700L"/>
    <d v="2022-05-15T00:00:00"/>
    <s v="P557054"/>
    <n v="58000"/>
    <n v="1"/>
    <n v="580000"/>
    <n v="0"/>
    <n v="580000"/>
    <n v="1"/>
    <n v="1"/>
    <n v="0"/>
    <n v="1"/>
    <d v="2022-05-19T00:00:00"/>
    <x v="156"/>
    <n v="1159420"/>
    <n v="74182"/>
    <x v="0"/>
    <x v="2"/>
    <n v="505818"/>
    <n v="0.87209999999999999"/>
    <x v="2"/>
    <x v="2"/>
    <x v="2"/>
    <x v="1"/>
    <x v="0"/>
  </r>
  <r>
    <s v="ODR8725000500j"/>
    <s v="C221318L"/>
    <d v="2022-06-06T00:00:00"/>
    <s v="P756941"/>
    <n v="58000"/>
    <n v="1"/>
    <n v="580000"/>
    <n v="0"/>
    <n v="580000"/>
    <n v="1"/>
    <n v="1"/>
    <n v="0"/>
    <n v="1"/>
    <d v="2021-08-01T00:00:00"/>
    <x v="2664"/>
    <n v="580000"/>
    <n v="44080"/>
    <x v="0"/>
    <x v="2"/>
    <n v="535920"/>
    <n v="0.92400000000000004"/>
    <x v="0"/>
    <x v="8"/>
    <x v="8"/>
    <x v="1"/>
    <x v="0"/>
  </r>
  <r>
    <s v="ODR7435737326f"/>
    <s v="C678332L"/>
    <d v="2022-06-07T00:00:00"/>
    <s v="P718246"/>
    <n v="58000"/>
    <n v="1"/>
    <n v="580000"/>
    <n v="0"/>
    <n v="580000"/>
    <n v="1"/>
    <n v="0"/>
    <n v="0"/>
    <n v="1"/>
    <d v="2022-07-23T00:00:00"/>
    <x v="1606"/>
    <n v="1160000"/>
    <n v="75400"/>
    <x v="0"/>
    <x v="2"/>
    <n v="504600"/>
    <n v="0.87"/>
    <x v="2"/>
    <x v="8"/>
    <x v="8"/>
    <x v="1"/>
    <x v="1"/>
  </r>
  <r>
    <s v="ODR9484651782r"/>
    <s v="C867922L"/>
    <d v="2022-06-20T00:00:00"/>
    <s v="P132321"/>
    <n v="5800"/>
    <n v="10"/>
    <n v="580000"/>
    <n v="0"/>
    <n v="580000"/>
    <n v="1"/>
    <n v="1"/>
    <n v="0"/>
    <n v="1"/>
    <d v="2022-06-22T00:00:00"/>
    <x v="2665"/>
    <n v="58000"/>
    <n v="3654"/>
    <x v="0"/>
    <x v="2"/>
    <n v="543460"/>
    <n v="0.93700000000000006"/>
    <x v="0"/>
    <x v="8"/>
    <x v="8"/>
    <x v="1"/>
    <x v="0"/>
  </r>
  <r>
    <s v="ODR9020796200r"/>
    <s v="C221318L"/>
    <d v="2022-06-22T00:00:00"/>
    <s v="P132321"/>
    <n v="5800"/>
    <n v="10"/>
    <n v="580000"/>
    <n v="0"/>
    <n v="580000"/>
    <n v="1"/>
    <n v="1"/>
    <n v="0"/>
    <n v="1"/>
    <d v="2021-08-01T00:00:00"/>
    <x v="2665"/>
    <n v="58000"/>
    <n v="3654"/>
    <x v="0"/>
    <x v="2"/>
    <n v="543460"/>
    <n v="0.93700000000000006"/>
    <x v="0"/>
    <x v="8"/>
    <x v="8"/>
    <x v="1"/>
    <x v="0"/>
  </r>
  <r>
    <s v="ODR9210940634d"/>
    <s v="C187290L"/>
    <d v="2022-07-05T00:00:00"/>
    <s v="P557054"/>
    <n v="58000"/>
    <n v="1"/>
    <n v="580000"/>
    <n v="0"/>
    <n v="580000"/>
    <n v="1"/>
    <n v="1"/>
    <n v="1"/>
    <n v="2"/>
    <d v="2021-09-12T00:00:00"/>
    <x v="156"/>
    <n v="1159420"/>
    <n v="74182"/>
    <x v="0"/>
    <x v="5"/>
    <n v="505818"/>
    <n v="0.87209999999999999"/>
    <x v="2"/>
    <x v="7"/>
    <x v="7"/>
    <x v="1"/>
    <x v="0"/>
  </r>
  <r>
    <s v="ODR6040219515o"/>
    <s v="C302804L"/>
    <d v="2022-08-02T00:00:00"/>
    <s v="P858068"/>
    <n v="29000"/>
    <n v="2"/>
    <n v="580000"/>
    <n v="0"/>
    <n v="580000"/>
    <n v="1"/>
    <n v="0"/>
    <n v="0"/>
    <n v="1"/>
    <d v="2021-11-27T00:00:00"/>
    <x v="0"/>
    <n v="261000"/>
    <n v="18270"/>
    <x v="0"/>
    <x v="2"/>
    <n v="543460"/>
    <n v="0.93700000000000006"/>
    <x v="0"/>
    <x v="11"/>
    <x v="11"/>
    <x v="1"/>
    <x v="1"/>
  </r>
  <r>
    <s v="ODR5551197375o"/>
    <s v="C268664L"/>
    <d v="2022-08-05T00:00:00"/>
    <s v="P557054"/>
    <n v="58000"/>
    <n v="1"/>
    <n v="580000"/>
    <n v="0"/>
    <n v="580000"/>
    <n v="1"/>
    <n v="1"/>
    <n v="1"/>
    <n v="1"/>
    <d v="2022-05-04T00:00:00"/>
    <x v="156"/>
    <n v="1159420"/>
    <n v="74182"/>
    <x v="0"/>
    <x v="2"/>
    <n v="505818"/>
    <n v="0.87209999999999999"/>
    <x v="2"/>
    <x v="11"/>
    <x v="11"/>
    <x v="1"/>
    <x v="0"/>
  </r>
  <r>
    <s v="ODR7350477544h"/>
    <s v="C415016L"/>
    <d v="2022-10-05T00:00:00"/>
    <s v="P557054"/>
    <n v="58000"/>
    <n v="1"/>
    <n v="580000"/>
    <n v="0"/>
    <n v="580000"/>
    <n v="1"/>
    <n v="0"/>
    <n v="0"/>
    <n v="1"/>
    <d v="2021-11-19T00:00:00"/>
    <x v="156"/>
    <n v="1159420"/>
    <n v="74182"/>
    <x v="0"/>
    <x v="2"/>
    <n v="505818"/>
    <n v="0.87209999999999999"/>
    <x v="2"/>
    <x v="6"/>
    <x v="6"/>
    <x v="1"/>
    <x v="1"/>
  </r>
  <r>
    <s v="ODR5134604249m"/>
    <s v="C937356L"/>
    <d v="2022-03-28T00:00:00"/>
    <s v="P816776"/>
    <n v="58000"/>
    <n v="1"/>
    <n v="580000"/>
    <n v="0"/>
    <n v="580000"/>
    <n v="1"/>
    <n v="1"/>
    <n v="1"/>
    <n v="1"/>
    <d v="2021-08-22T00:00:00"/>
    <x v="209"/>
    <n v="580000"/>
    <n v="38280"/>
    <x v="12"/>
    <x v="2"/>
    <n v="541720"/>
    <n v="0.93400000000000005"/>
    <x v="0"/>
    <x v="9"/>
    <x v="9"/>
    <x v="1"/>
    <x v="0"/>
  </r>
  <r>
    <s v="ODR9743387801t"/>
    <s v="C489717L"/>
    <d v="2022-02-25T00:00:00"/>
    <s v="P344716"/>
    <n v="58000"/>
    <n v="1"/>
    <n v="580000"/>
    <n v="0"/>
    <n v="580000"/>
    <n v="1"/>
    <n v="0"/>
    <n v="0"/>
    <n v="2"/>
    <d v="2022-02-13T00:00:00"/>
    <x v="2165"/>
    <n v="580000"/>
    <n v="48140"/>
    <x v="11"/>
    <x v="5"/>
    <n v="531860"/>
    <n v="0.91700000000000004"/>
    <x v="0"/>
    <x v="10"/>
    <x v="10"/>
    <x v="1"/>
    <x v="1"/>
  </r>
  <r>
    <s v="ODR9431390518d"/>
    <s v="C940603L"/>
    <d v="2022-04-27T00:00:00"/>
    <s v="P344716"/>
    <n v="58000"/>
    <n v="1"/>
    <n v="580000"/>
    <n v="0"/>
    <n v="580000"/>
    <n v="1"/>
    <n v="1"/>
    <n v="1"/>
    <n v="1"/>
    <d v="2021-09-02T00:00:00"/>
    <x v="2165"/>
    <n v="580000"/>
    <n v="48140"/>
    <x v="11"/>
    <x v="2"/>
    <n v="531860"/>
    <n v="0.91700000000000004"/>
    <x v="0"/>
    <x v="5"/>
    <x v="5"/>
    <x v="1"/>
    <x v="0"/>
  </r>
  <r>
    <s v="ODR6076642810i"/>
    <s v="C763658L"/>
    <d v="2022-07-17T00:00:00"/>
    <s v="P137745"/>
    <n v="58000"/>
    <n v="1"/>
    <n v="580000"/>
    <n v="0"/>
    <n v="580000"/>
    <n v="1"/>
    <n v="1"/>
    <n v="0"/>
    <n v="1"/>
    <d v="2022-07-18T00:00:00"/>
    <x v="2666"/>
    <n v="580000"/>
    <n v="51040"/>
    <x v="11"/>
    <x v="2"/>
    <n v="528960"/>
    <n v="0.91200000000000003"/>
    <x v="0"/>
    <x v="7"/>
    <x v="7"/>
    <x v="1"/>
    <x v="0"/>
  </r>
  <r>
    <s v="ODR4228472141g"/>
    <s v="C915276L"/>
    <d v="2021-12-12T00:00:00"/>
    <s v="P489354"/>
    <n v="58000"/>
    <n v="1"/>
    <n v="580000"/>
    <n v="0"/>
    <n v="580000"/>
    <n v="1"/>
    <n v="1"/>
    <n v="0"/>
    <n v="3"/>
    <d v="2021-12-22T00:00:00"/>
    <x v="2667"/>
    <n v="405420"/>
    <n v="26332"/>
    <x v="5"/>
    <x v="3"/>
    <n v="553668"/>
    <n v="0.9546"/>
    <x v="0"/>
    <x v="1"/>
    <x v="1"/>
    <x v="0"/>
    <x v="0"/>
  </r>
  <r>
    <s v="ODR6767504535e"/>
    <s v="C678257L"/>
    <d v="2021-12-22T00:00:00"/>
    <s v="P489354"/>
    <n v="58000"/>
    <n v="1"/>
    <n v="580000"/>
    <n v="0"/>
    <n v="580000"/>
    <n v="1"/>
    <n v="1"/>
    <n v="0"/>
    <n v="3"/>
    <d v="2021-07-23T00:00:00"/>
    <x v="2667"/>
    <n v="405420"/>
    <n v="26332"/>
    <x v="5"/>
    <x v="3"/>
    <n v="553668"/>
    <n v="0.9546"/>
    <x v="0"/>
    <x v="1"/>
    <x v="1"/>
    <x v="0"/>
    <x v="0"/>
  </r>
  <r>
    <s v="ODR6138723249e"/>
    <s v="C445624L"/>
    <d v="2021-12-24T00:00:00"/>
    <s v="P489354"/>
    <n v="58000"/>
    <n v="1"/>
    <n v="580000"/>
    <n v="0"/>
    <n v="580000"/>
    <n v="1"/>
    <n v="1"/>
    <n v="0"/>
    <n v="1"/>
    <d v="2021-09-19T00:00:00"/>
    <x v="2667"/>
    <n v="405420"/>
    <n v="26332"/>
    <x v="5"/>
    <x v="2"/>
    <n v="553668"/>
    <n v="0.9546"/>
    <x v="0"/>
    <x v="1"/>
    <x v="1"/>
    <x v="0"/>
    <x v="0"/>
  </r>
  <r>
    <s v="ODR6791506833x"/>
    <s v="C437043L"/>
    <d v="2022-01-22T00:00:00"/>
    <s v="P985716"/>
    <n v="58000"/>
    <n v="1"/>
    <n v="580000"/>
    <n v="0"/>
    <n v="580000"/>
    <n v="1"/>
    <n v="1"/>
    <n v="0"/>
    <n v="1"/>
    <d v="2022-01-21T00:00:00"/>
    <x v="1443"/>
    <n v="580000"/>
    <n v="35960"/>
    <x v="5"/>
    <x v="2"/>
    <n v="544040"/>
    <n v="0.93799999999999994"/>
    <x v="0"/>
    <x v="3"/>
    <x v="3"/>
    <x v="1"/>
    <x v="0"/>
  </r>
  <r>
    <s v="ODR9661132728z"/>
    <s v="C518179L"/>
    <d v="2022-02-01T00:00:00"/>
    <s v="P489354"/>
    <n v="58000"/>
    <n v="1"/>
    <n v="580000"/>
    <n v="0"/>
    <n v="580000"/>
    <n v="1"/>
    <n v="1"/>
    <n v="1"/>
    <n v="1"/>
    <d v="2021-09-20T00:00:00"/>
    <x v="2667"/>
    <n v="405420"/>
    <n v="26332"/>
    <x v="5"/>
    <x v="2"/>
    <n v="553668"/>
    <n v="0.9546"/>
    <x v="0"/>
    <x v="10"/>
    <x v="10"/>
    <x v="1"/>
    <x v="0"/>
  </r>
  <r>
    <s v="ODR7253626048h"/>
    <s v="C451523L"/>
    <d v="2022-02-04T00:00:00"/>
    <s v="P534877"/>
    <n v="58000"/>
    <n v="1"/>
    <n v="580000"/>
    <n v="0"/>
    <n v="580000"/>
    <n v="1"/>
    <n v="1"/>
    <n v="1"/>
    <n v="1"/>
    <d v="2022-01-13T00:00:00"/>
    <x v="113"/>
    <n v="580580"/>
    <n v="43500"/>
    <x v="5"/>
    <x v="2"/>
    <n v="536500"/>
    <n v="0.92500000000000004"/>
    <x v="0"/>
    <x v="10"/>
    <x v="10"/>
    <x v="1"/>
    <x v="0"/>
  </r>
  <r>
    <s v="ODR4335130867i"/>
    <s v="C887442L"/>
    <d v="2022-02-22T00:00:00"/>
    <s v="P534877"/>
    <n v="58000"/>
    <n v="1"/>
    <n v="580000"/>
    <n v="0"/>
    <n v="580000"/>
    <n v="1"/>
    <n v="1"/>
    <n v="1"/>
    <n v="1"/>
    <d v="2021-08-02T00:00:00"/>
    <x v="113"/>
    <n v="580580"/>
    <n v="43500"/>
    <x v="5"/>
    <x v="2"/>
    <n v="536500"/>
    <n v="0.92500000000000004"/>
    <x v="0"/>
    <x v="10"/>
    <x v="10"/>
    <x v="1"/>
    <x v="0"/>
  </r>
  <r>
    <s v="ODR7375180563d"/>
    <s v="C678763L"/>
    <d v="2022-02-26T00:00:00"/>
    <s v="P534877"/>
    <n v="58000"/>
    <n v="1"/>
    <n v="580000"/>
    <n v="0"/>
    <n v="580000"/>
    <n v="1"/>
    <n v="1"/>
    <n v="1"/>
    <n v="1"/>
    <d v="2022-02-18T00:00:00"/>
    <x v="113"/>
    <n v="580580"/>
    <n v="43500"/>
    <x v="5"/>
    <x v="2"/>
    <n v="536500"/>
    <n v="0.92500000000000004"/>
    <x v="0"/>
    <x v="10"/>
    <x v="10"/>
    <x v="1"/>
    <x v="0"/>
  </r>
  <r>
    <s v="ODR2236958517v"/>
    <s v="C508430L"/>
    <d v="2022-02-28T00:00:00"/>
    <s v="P534877"/>
    <n v="58000"/>
    <n v="1"/>
    <n v="580000"/>
    <n v="0"/>
    <n v="580000"/>
    <n v="1"/>
    <n v="1"/>
    <n v="1"/>
    <n v="1"/>
    <d v="2021-09-19T00:00:00"/>
    <x v="113"/>
    <n v="580580"/>
    <n v="43500"/>
    <x v="5"/>
    <x v="2"/>
    <n v="536500"/>
    <n v="0.92500000000000004"/>
    <x v="0"/>
    <x v="10"/>
    <x v="10"/>
    <x v="1"/>
    <x v="0"/>
  </r>
  <r>
    <s v="ODR8643638896k"/>
    <s v="C817633L"/>
    <d v="2022-03-19T00:00:00"/>
    <s v="P534877"/>
    <n v="58000"/>
    <n v="1"/>
    <n v="580000"/>
    <n v="0"/>
    <n v="580000"/>
    <n v="1"/>
    <n v="1"/>
    <n v="1"/>
    <n v="1"/>
    <d v="2022-03-04T00:00:00"/>
    <x v="113"/>
    <n v="580580"/>
    <n v="43500"/>
    <x v="5"/>
    <x v="2"/>
    <n v="536500"/>
    <n v="0.92500000000000004"/>
    <x v="0"/>
    <x v="9"/>
    <x v="9"/>
    <x v="1"/>
    <x v="0"/>
  </r>
  <r>
    <s v="ODR8209124828t"/>
    <s v="C437231L"/>
    <d v="2022-03-22T00:00:00"/>
    <s v="P534877"/>
    <n v="58000"/>
    <n v="1"/>
    <n v="580000"/>
    <n v="0"/>
    <n v="580000"/>
    <n v="1"/>
    <n v="1"/>
    <n v="1"/>
    <n v="1"/>
    <d v="2022-03-10T00:00:00"/>
    <x v="113"/>
    <n v="580580"/>
    <n v="43500"/>
    <x v="5"/>
    <x v="2"/>
    <n v="536500"/>
    <n v="0.92500000000000004"/>
    <x v="0"/>
    <x v="9"/>
    <x v="9"/>
    <x v="1"/>
    <x v="0"/>
  </r>
  <r>
    <s v="ODR6276739648i"/>
    <s v="C570200L"/>
    <d v="2022-04-16T00:00:00"/>
    <s v="P534877"/>
    <n v="58000"/>
    <n v="1"/>
    <n v="580000"/>
    <n v="0"/>
    <n v="580000"/>
    <n v="1"/>
    <n v="1"/>
    <n v="1"/>
    <n v="1"/>
    <d v="2022-04-04T00:00:00"/>
    <x v="113"/>
    <n v="580580"/>
    <n v="43500"/>
    <x v="5"/>
    <x v="2"/>
    <n v="536500"/>
    <n v="0.92500000000000004"/>
    <x v="0"/>
    <x v="5"/>
    <x v="5"/>
    <x v="1"/>
    <x v="0"/>
  </r>
  <r>
    <s v="ODR1486680833w"/>
    <s v="C359839L"/>
    <d v="2022-04-19T00:00:00"/>
    <s v="P534877"/>
    <n v="58000"/>
    <n v="1"/>
    <n v="580000"/>
    <n v="0"/>
    <n v="580000"/>
    <n v="1"/>
    <n v="1"/>
    <n v="1"/>
    <n v="1"/>
    <d v="2021-08-16T00:00:00"/>
    <x v="113"/>
    <n v="580580"/>
    <n v="43500"/>
    <x v="5"/>
    <x v="2"/>
    <n v="536500"/>
    <n v="0.92500000000000004"/>
    <x v="0"/>
    <x v="5"/>
    <x v="5"/>
    <x v="1"/>
    <x v="0"/>
  </r>
  <r>
    <s v="ODR6930265577i"/>
    <s v="C575975L"/>
    <d v="2022-05-03T00:00:00"/>
    <s v="P534877"/>
    <n v="58000"/>
    <n v="1"/>
    <n v="580000"/>
    <n v="0"/>
    <n v="580000"/>
    <n v="1"/>
    <n v="0"/>
    <n v="0"/>
    <n v="4"/>
    <d v="2022-03-02T00:00:00"/>
    <x v="113"/>
    <n v="580580"/>
    <n v="43500"/>
    <x v="5"/>
    <x v="1"/>
    <n v="536500"/>
    <n v="0.92500000000000004"/>
    <x v="0"/>
    <x v="2"/>
    <x v="2"/>
    <x v="1"/>
    <x v="1"/>
  </r>
  <r>
    <s v="ODR9956547304z"/>
    <s v="C432709L"/>
    <d v="2022-05-23T00:00:00"/>
    <s v="P534877"/>
    <n v="58000"/>
    <n v="1"/>
    <n v="580000"/>
    <n v="0"/>
    <n v="580000"/>
    <n v="1"/>
    <n v="1"/>
    <n v="1"/>
    <n v="1"/>
    <d v="2022-05-10T00:00:00"/>
    <x v="113"/>
    <n v="580580"/>
    <n v="43500"/>
    <x v="5"/>
    <x v="2"/>
    <n v="536500"/>
    <n v="0.92500000000000004"/>
    <x v="0"/>
    <x v="2"/>
    <x v="2"/>
    <x v="1"/>
    <x v="0"/>
  </r>
  <r>
    <s v="ODR9136099901l"/>
    <s v="C451523L"/>
    <d v="2022-06-03T00:00:00"/>
    <s v="P534877"/>
    <n v="58000"/>
    <n v="1"/>
    <n v="580000"/>
    <n v="0"/>
    <n v="580000"/>
    <n v="1"/>
    <n v="1"/>
    <n v="1"/>
    <n v="1"/>
    <d v="2022-01-13T00:00:00"/>
    <x v="113"/>
    <n v="580580"/>
    <n v="43500"/>
    <x v="5"/>
    <x v="2"/>
    <n v="536500"/>
    <n v="0.92500000000000004"/>
    <x v="0"/>
    <x v="8"/>
    <x v="8"/>
    <x v="1"/>
    <x v="0"/>
  </r>
  <r>
    <s v="ODR5194811585k"/>
    <s v="C150235L"/>
    <d v="2022-07-20T00:00:00"/>
    <s v="P534877"/>
    <n v="58000"/>
    <n v="1"/>
    <n v="580000"/>
    <n v="0"/>
    <n v="580000"/>
    <n v="1"/>
    <n v="1"/>
    <n v="1"/>
    <n v="3"/>
    <d v="2022-07-17T00:00:00"/>
    <x v="113"/>
    <n v="580580"/>
    <n v="43500"/>
    <x v="5"/>
    <x v="3"/>
    <n v="536500"/>
    <n v="0.92500000000000004"/>
    <x v="0"/>
    <x v="7"/>
    <x v="7"/>
    <x v="1"/>
    <x v="0"/>
  </r>
  <r>
    <s v="ODR5582333706b"/>
    <s v="C162721L"/>
    <d v="2022-10-03T00:00:00"/>
    <s v="P534877"/>
    <n v="58000"/>
    <n v="1"/>
    <n v="580000"/>
    <n v="0"/>
    <n v="580000"/>
    <n v="1"/>
    <n v="1"/>
    <n v="1"/>
    <n v="1"/>
    <d v="2021-07-26T00:00:00"/>
    <x v="113"/>
    <n v="580580"/>
    <n v="43500"/>
    <x v="5"/>
    <x v="2"/>
    <n v="536500"/>
    <n v="0.92500000000000004"/>
    <x v="0"/>
    <x v="6"/>
    <x v="6"/>
    <x v="1"/>
    <x v="0"/>
  </r>
  <r>
    <s v="ODR9434569124u"/>
    <s v="C741634L"/>
    <d v="2021-07-17T00:00:00"/>
    <s v="P961217"/>
    <n v="57942"/>
    <n v="1"/>
    <n v="579420"/>
    <n v="0"/>
    <n v="579420"/>
    <n v="1"/>
    <n v="1"/>
    <n v="1"/>
    <n v="1"/>
    <d v="2021-07-09T00:00:00"/>
    <x v="2668"/>
    <n v="579420"/>
    <n v="49822"/>
    <x v="10"/>
    <x v="2"/>
    <n v="529598"/>
    <n v="0.91401401401401405"/>
    <x v="0"/>
    <x v="7"/>
    <x v="7"/>
    <x v="0"/>
    <x v="0"/>
  </r>
  <r>
    <s v="ODR1268089244y"/>
    <s v="C434388L"/>
    <d v="2021-12-20T00:00:00"/>
    <s v="P282451"/>
    <n v="57942"/>
    <n v="1"/>
    <n v="579420"/>
    <n v="0"/>
    <n v="579420"/>
    <n v="1"/>
    <n v="1"/>
    <n v="0"/>
    <n v="1"/>
    <d v="2021-12-27T00:00:00"/>
    <x v="2669"/>
    <n v="579420"/>
    <n v="38222"/>
    <x v="10"/>
    <x v="2"/>
    <n v="541198"/>
    <n v="0.93403403403403396"/>
    <x v="0"/>
    <x v="1"/>
    <x v="1"/>
    <x v="0"/>
    <x v="0"/>
  </r>
  <r>
    <s v="ODR4037558424l"/>
    <s v="C594854L"/>
    <d v="2022-01-18T00:00:00"/>
    <s v="P875224"/>
    <n v="57942"/>
    <n v="1"/>
    <n v="579420"/>
    <n v="0"/>
    <n v="579420"/>
    <n v="1"/>
    <n v="1"/>
    <n v="0"/>
    <n v="1"/>
    <d v="2022-01-26T00:00:00"/>
    <x v="2670"/>
    <n v="579420"/>
    <n v="41702"/>
    <x v="13"/>
    <x v="2"/>
    <n v="537718"/>
    <n v="0.92802802802802797"/>
    <x v="0"/>
    <x v="3"/>
    <x v="3"/>
    <x v="1"/>
    <x v="0"/>
  </r>
  <r>
    <s v="ODR9213837208g"/>
    <s v="C870086L"/>
    <d v="2022-01-23T00:00:00"/>
    <s v="P875224"/>
    <n v="57942"/>
    <n v="1"/>
    <n v="579420"/>
    <n v="0"/>
    <n v="579420"/>
    <n v="1"/>
    <n v="1"/>
    <n v="1"/>
    <n v="1"/>
    <d v="2022-01-17T00:00:00"/>
    <x v="2670"/>
    <n v="579420"/>
    <n v="41702"/>
    <x v="13"/>
    <x v="2"/>
    <n v="537718"/>
    <n v="0.92802802802802797"/>
    <x v="0"/>
    <x v="3"/>
    <x v="3"/>
    <x v="1"/>
    <x v="0"/>
  </r>
  <r>
    <s v="ODR2524072057d"/>
    <s v="C724582L"/>
    <d v="2022-01-28T00:00:00"/>
    <s v="P875224"/>
    <n v="57942"/>
    <n v="1"/>
    <n v="579420"/>
    <n v="0"/>
    <n v="579420"/>
    <n v="1"/>
    <n v="1"/>
    <n v="1"/>
    <n v="1"/>
    <d v="2022-01-16T00:00:00"/>
    <x v="2670"/>
    <n v="579420"/>
    <n v="41702"/>
    <x v="13"/>
    <x v="2"/>
    <n v="537718"/>
    <n v="0.92802802802802797"/>
    <x v="0"/>
    <x v="3"/>
    <x v="3"/>
    <x v="1"/>
    <x v="0"/>
  </r>
  <r>
    <s v="ODR1947917919j"/>
    <s v="C864263L"/>
    <d v="2022-03-30T00:00:00"/>
    <s v="P875224"/>
    <n v="57942"/>
    <n v="1"/>
    <n v="579420"/>
    <n v="0"/>
    <n v="579420"/>
    <n v="1"/>
    <n v="1"/>
    <n v="1"/>
    <n v="1"/>
    <d v="2022-03-28T00:00:00"/>
    <x v="2670"/>
    <n v="579420"/>
    <n v="41702"/>
    <x v="13"/>
    <x v="2"/>
    <n v="537718"/>
    <n v="0.92802802802802797"/>
    <x v="0"/>
    <x v="9"/>
    <x v="9"/>
    <x v="1"/>
    <x v="0"/>
  </r>
  <r>
    <s v="ODR4286161926o"/>
    <s v="C634136L"/>
    <d v="2022-07-13T00:00:00"/>
    <s v="P875224"/>
    <n v="57942"/>
    <n v="1"/>
    <n v="579420"/>
    <n v="0"/>
    <n v="579420"/>
    <n v="1"/>
    <n v="1"/>
    <n v="0"/>
    <n v="1"/>
    <d v="2022-07-16T00:00:00"/>
    <x v="2670"/>
    <n v="579420"/>
    <n v="41702"/>
    <x v="13"/>
    <x v="2"/>
    <n v="537718"/>
    <n v="0.92802802802802797"/>
    <x v="0"/>
    <x v="7"/>
    <x v="7"/>
    <x v="1"/>
    <x v="0"/>
  </r>
  <r>
    <s v="ODR7885419147j"/>
    <s v="C955247L"/>
    <d v="2022-12-03T00:00:00"/>
    <s v="P875224"/>
    <n v="57942"/>
    <n v="1"/>
    <n v="579420"/>
    <n v="0"/>
    <n v="579420"/>
    <n v="1"/>
    <n v="1"/>
    <n v="1"/>
    <n v="1"/>
    <d v="2022-03-22T00:00:00"/>
    <x v="2670"/>
    <n v="579420"/>
    <n v="41702"/>
    <x v="13"/>
    <x v="2"/>
    <n v="537718"/>
    <n v="0.92802802802802797"/>
    <x v="0"/>
    <x v="1"/>
    <x v="1"/>
    <x v="1"/>
    <x v="0"/>
  </r>
  <r>
    <s v="ODR2105804190a"/>
    <s v="C627638L"/>
    <d v="2022-03-16T00:00:00"/>
    <s v="P200668"/>
    <n v="57942"/>
    <n v="1"/>
    <n v="579420"/>
    <n v="0"/>
    <n v="579420"/>
    <n v="1"/>
    <n v="1"/>
    <n v="1"/>
    <n v="1"/>
    <d v="2021-07-02T00:00:00"/>
    <x v="2671"/>
    <n v="579420"/>
    <n v="41702"/>
    <x v="3"/>
    <x v="2"/>
    <n v="537718"/>
    <n v="0.92802802802802797"/>
    <x v="0"/>
    <x v="9"/>
    <x v="9"/>
    <x v="1"/>
    <x v="0"/>
  </r>
  <r>
    <s v="ODR5670943319p"/>
    <s v="C597836L"/>
    <d v="2022-02-07T00:00:00"/>
    <s v="P253188"/>
    <n v="57942"/>
    <n v="1"/>
    <n v="579420"/>
    <n v="0"/>
    <n v="579420"/>
    <n v="1"/>
    <n v="1"/>
    <n v="1"/>
    <n v="1"/>
    <d v="2022-07-19T00:00:00"/>
    <x v="2672"/>
    <n v="579420"/>
    <n v="44602"/>
    <x v="1"/>
    <x v="2"/>
    <n v="534818"/>
    <n v="0.92302302302302297"/>
    <x v="0"/>
    <x v="10"/>
    <x v="10"/>
    <x v="1"/>
    <x v="0"/>
  </r>
  <r>
    <s v="ODR2235329683e"/>
    <s v="C449792L"/>
    <d v="2021-09-13T00:00:00"/>
    <s v="P418918"/>
    <n v="57942"/>
    <n v="1"/>
    <n v="579420"/>
    <n v="0"/>
    <n v="579420"/>
    <n v="1"/>
    <n v="1"/>
    <n v="1"/>
    <n v="1"/>
    <d v="2021-09-24T00:00:00"/>
    <x v="2104"/>
    <n v="632200"/>
    <n v="45472"/>
    <x v="6"/>
    <x v="2"/>
    <n v="533948"/>
    <n v="0.921521521521522"/>
    <x v="2"/>
    <x v="4"/>
    <x v="4"/>
    <x v="0"/>
    <x v="0"/>
  </r>
  <r>
    <s v="ODR8338121003m"/>
    <s v="C209849L"/>
    <d v="2021-11-09T00:00:00"/>
    <s v="P658437"/>
    <n v="57942"/>
    <n v="1"/>
    <n v="579420"/>
    <n v="0"/>
    <n v="579420"/>
    <n v="1"/>
    <n v="0"/>
    <n v="0"/>
    <n v="1"/>
    <d v="2021-09-09T00:00:00"/>
    <x v="2673"/>
    <n v="579420"/>
    <n v="46922"/>
    <x v="6"/>
    <x v="2"/>
    <n v="532498"/>
    <n v="0.91901901901901895"/>
    <x v="0"/>
    <x v="0"/>
    <x v="0"/>
    <x v="0"/>
    <x v="1"/>
  </r>
  <r>
    <s v="ODR8269787465b"/>
    <s v="C383917L"/>
    <d v="2021-09-10T00:00:00"/>
    <s v="P536443"/>
    <n v="57942"/>
    <n v="1"/>
    <n v="579420"/>
    <n v="0"/>
    <n v="579420"/>
    <n v="1"/>
    <n v="1"/>
    <n v="0"/>
    <n v="1"/>
    <d v="2021-09-23T00:00:00"/>
    <x v="2674"/>
    <n v="579420"/>
    <n v="49822"/>
    <x v="14"/>
    <x v="2"/>
    <n v="529598"/>
    <n v="0.91401401401401405"/>
    <x v="0"/>
    <x v="4"/>
    <x v="4"/>
    <x v="0"/>
    <x v="0"/>
  </r>
  <r>
    <s v="ODR7461879676c"/>
    <s v="C837860L"/>
    <d v="2021-09-30T00:00:00"/>
    <s v="P724487"/>
    <n v="57942"/>
    <n v="1"/>
    <n v="579420"/>
    <n v="0"/>
    <n v="579420"/>
    <n v="1"/>
    <n v="0"/>
    <n v="0"/>
    <n v="4"/>
    <d v="2021-07-10T00:00:00"/>
    <x v="2675"/>
    <n v="579420"/>
    <n v="45182"/>
    <x v="14"/>
    <x v="1"/>
    <n v="534238"/>
    <n v="0.92202202202202199"/>
    <x v="0"/>
    <x v="4"/>
    <x v="4"/>
    <x v="0"/>
    <x v="1"/>
  </r>
  <r>
    <s v="ODR1670078172f"/>
    <s v="C469899L"/>
    <d v="2021-10-15T00:00:00"/>
    <s v="P466797"/>
    <n v="57942"/>
    <n v="1"/>
    <n v="579420"/>
    <n v="0"/>
    <n v="579420"/>
    <n v="1"/>
    <n v="1"/>
    <n v="1"/>
    <n v="1"/>
    <d v="2021-09-28T00:00:00"/>
    <x v="2676"/>
    <n v="579420"/>
    <n v="41702"/>
    <x v="14"/>
    <x v="2"/>
    <n v="537718"/>
    <n v="0.92802802802802797"/>
    <x v="0"/>
    <x v="6"/>
    <x v="6"/>
    <x v="0"/>
    <x v="0"/>
  </r>
  <r>
    <s v="ODR6876365967x"/>
    <s v="C652456L"/>
    <d v="2021-07-24T00:00:00"/>
    <s v="P410032"/>
    <n v="57942"/>
    <n v="1"/>
    <n v="579420"/>
    <n v="0"/>
    <n v="579420"/>
    <n v="1"/>
    <n v="0"/>
    <n v="0"/>
    <n v="8"/>
    <d v="2021-07-04T00:00:00"/>
    <x v="2677"/>
    <n v="579420"/>
    <n v="49822"/>
    <x v="0"/>
    <x v="8"/>
    <n v="529598"/>
    <n v="0.91401401401401405"/>
    <x v="0"/>
    <x v="7"/>
    <x v="7"/>
    <x v="0"/>
    <x v="1"/>
  </r>
  <r>
    <s v="ODR1439357099u"/>
    <s v="C766635L"/>
    <d v="2021-08-24T00:00:00"/>
    <s v="P170303"/>
    <n v="57942"/>
    <n v="1"/>
    <n v="579420"/>
    <n v="0"/>
    <n v="579420"/>
    <n v="1"/>
    <n v="1"/>
    <n v="1"/>
    <n v="1"/>
    <d v="2021-08-17T00:00:00"/>
    <x v="2678"/>
    <n v="579420"/>
    <n v="44022"/>
    <x v="0"/>
    <x v="2"/>
    <n v="535398"/>
    <n v="0.92402402402402395"/>
    <x v="0"/>
    <x v="11"/>
    <x v="11"/>
    <x v="0"/>
    <x v="0"/>
  </r>
  <r>
    <s v="ODR1247348647j"/>
    <s v="C219951L"/>
    <d v="2021-09-13T00:00:00"/>
    <s v="P324617"/>
    <n v="57942"/>
    <n v="1"/>
    <n v="579420"/>
    <n v="0"/>
    <n v="579420"/>
    <n v="1"/>
    <n v="1"/>
    <n v="1"/>
    <n v="1"/>
    <d v="2021-09-23T00:00:00"/>
    <x v="2392"/>
    <n v="1449420"/>
    <n v="99992"/>
    <x v="0"/>
    <x v="2"/>
    <n v="479428"/>
    <n v="0.82742742742742803"/>
    <x v="2"/>
    <x v="4"/>
    <x v="4"/>
    <x v="0"/>
    <x v="0"/>
  </r>
  <r>
    <s v="ODR5702282219x"/>
    <s v="C293341L"/>
    <d v="2021-09-17T00:00:00"/>
    <s v="P324617"/>
    <n v="57942"/>
    <n v="1"/>
    <n v="579420"/>
    <n v="0"/>
    <n v="579420"/>
    <n v="1"/>
    <n v="1"/>
    <n v="1"/>
    <n v="1"/>
    <d v="2021-09-20T00:00:00"/>
    <x v="2392"/>
    <n v="1449420"/>
    <n v="99992"/>
    <x v="0"/>
    <x v="2"/>
    <n v="479428"/>
    <n v="0.82742742742742803"/>
    <x v="2"/>
    <x v="4"/>
    <x v="4"/>
    <x v="0"/>
    <x v="0"/>
  </r>
  <r>
    <s v="ODR2148400582l"/>
    <s v="C776994L"/>
    <d v="2021-09-21T00:00:00"/>
    <s v="P324617"/>
    <n v="57942"/>
    <n v="1"/>
    <n v="579420"/>
    <n v="0"/>
    <n v="579420"/>
    <n v="1"/>
    <n v="1"/>
    <n v="1"/>
    <n v="1"/>
    <d v="2021-09-05T00:00:00"/>
    <x v="2392"/>
    <n v="1449420"/>
    <n v="99992"/>
    <x v="0"/>
    <x v="2"/>
    <n v="479428"/>
    <n v="0.82742742742742803"/>
    <x v="2"/>
    <x v="4"/>
    <x v="4"/>
    <x v="0"/>
    <x v="0"/>
  </r>
  <r>
    <s v="ODR2954122223m"/>
    <s v="C835403L"/>
    <d v="2021-09-23T00:00:00"/>
    <s v="P528632"/>
    <n v="57942"/>
    <n v="1"/>
    <n v="579420"/>
    <n v="0"/>
    <n v="579420"/>
    <n v="1"/>
    <n v="1"/>
    <n v="1"/>
    <n v="1"/>
    <d v="2021-09-08T00:00:00"/>
    <x v="2679"/>
    <n v="579420"/>
    <n v="45182"/>
    <x v="0"/>
    <x v="2"/>
    <n v="534238"/>
    <n v="0.92202202202202199"/>
    <x v="0"/>
    <x v="4"/>
    <x v="4"/>
    <x v="0"/>
    <x v="0"/>
  </r>
  <r>
    <s v="ODR5217662113a"/>
    <s v="C889581L"/>
    <d v="2021-10-09T00:00:00"/>
    <s v="P528632"/>
    <n v="57942"/>
    <n v="1"/>
    <n v="579420"/>
    <n v="0"/>
    <n v="579420"/>
    <n v="1"/>
    <n v="1"/>
    <n v="1"/>
    <n v="1"/>
    <d v="2021-09-13T00:00:00"/>
    <x v="2679"/>
    <n v="579420"/>
    <n v="45182"/>
    <x v="0"/>
    <x v="2"/>
    <n v="534238"/>
    <n v="0.92202202202202199"/>
    <x v="0"/>
    <x v="6"/>
    <x v="6"/>
    <x v="0"/>
    <x v="0"/>
  </r>
  <r>
    <s v="ODR6694157259f"/>
    <s v="C112901L"/>
    <d v="2021-10-16T00:00:00"/>
    <s v="P422424"/>
    <n v="57942"/>
    <n v="1"/>
    <n v="579420"/>
    <n v="0"/>
    <n v="579420"/>
    <n v="1"/>
    <n v="1"/>
    <n v="1"/>
    <n v="1"/>
    <d v="2021-10-03T00:00:00"/>
    <x v="2680"/>
    <n v="579420"/>
    <n v="47502"/>
    <x v="0"/>
    <x v="2"/>
    <n v="531918"/>
    <n v="0.91801801801801797"/>
    <x v="0"/>
    <x v="6"/>
    <x v="6"/>
    <x v="0"/>
    <x v="0"/>
  </r>
  <r>
    <s v="ODR7693060252d"/>
    <s v="C126878L"/>
    <d v="2021-12-24T00:00:00"/>
    <s v="P785220"/>
    <n v="57942"/>
    <n v="1"/>
    <n v="579420"/>
    <n v="0"/>
    <n v="579420"/>
    <n v="1"/>
    <n v="1"/>
    <n v="0"/>
    <n v="1"/>
    <d v="2021-12-18T00:00:00"/>
    <x v="2681"/>
    <n v="579420"/>
    <n v="41702"/>
    <x v="0"/>
    <x v="2"/>
    <n v="537718"/>
    <n v="0.92802802802802797"/>
    <x v="0"/>
    <x v="1"/>
    <x v="1"/>
    <x v="0"/>
    <x v="0"/>
  </r>
  <r>
    <s v="ODR6233401805z"/>
    <s v="C264899L"/>
    <d v="2022-01-14T00:00:00"/>
    <s v="P785220"/>
    <n v="57942"/>
    <n v="1"/>
    <n v="579420"/>
    <n v="0"/>
    <n v="579420"/>
    <n v="1"/>
    <n v="1"/>
    <n v="1"/>
    <n v="1"/>
    <d v="2022-01-17T00:00:00"/>
    <x v="2681"/>
    <n v="579420"/>
    <n v="41702"/>
    <x v="0"/>
    <x v="2"/>
    <n v="537718"/>
    <n v="0.92802802802802797"/>
    <x v="0"/>
    <x v="3"/>
    <x v="3"/>
    <x v="1"/>
    <x v="0"/>
  </r>
  <r>
    <s v="ODR7197242655m"/>
    <s v="C487004L"/>
    <d v="2022-03-04T00:00:00"/>
    <s v="P557054"/>
    <n v="57942"/>
    <n v="1"/>
    <n v="579420"/>
    <n v="0"/>
    <n v="579420"/>
    <n v="1"/>
    <n v="1"/>
    <n v="1"/>
    <n v="1"/>
    <d v="2021-10-08T00:00:00"/>
    <x v="156"/>
    <n v="1159420"/>
    <n v="74182"/>
    <x v="0"/>
    <x v="2"/>
    <n v="505238"/>
    <n v="0.87197197197197196"/>
    <x v="2"/>
    <x v="9"/>
    <x v="9"/>
    <x v="1"/>
    <x v="0"/>
  </r>
  <r>
    <s v="ODR6924615475v"/>
    <s v="C694063L"/>
    <d v="2022-03-17T00:00:00"/>
    <s v="P557054"/>
    <n v="57942"/>
    <n v="1"/>
    <n v="579420"/>
    <n v="0"/>
    <n v="579420"/>
    <n v="1"/>
    <n v="1"/>
    <n v="1"/>
    <n v="1"/>
    <d v="2022-03-28T00:00:00"/>
    <x v="156"/>
    <n v="1159420"/>
    <n v="74182"/>
    <x v="0"/>
    <x v="2"/>
    <n v="505238"/>
    <n v="0.87197197197197196"/>
    <x v="2"/>
    <x v="9"/>
    <x v="9"/>
    <x v="1"/>
    <x v="0"/>
  </r>
  <r>
    <s v="ODR8951245528s"/>
    <s v="C591890L"/>
    <d v="2022-04-13T00:00:00"/>
    <s v="P557054"/>
    <n v="57942"/>
    <n v="1"/>
    <n v="579420"/>
    <n v="0"/>
    <n v="579420"/>
    <n v="1"/>
    <n v="1"/>
    <n v="1"/>
    <n v="3"/>
    <d v="2021-10-06T00:00:00"/>
    <x v="156"/>
    <n v="1159420"/>
    <n v="74182"/>
    <x v="0"/>
    <x v="3"/>
    <n v="505238"/>
    <n v="0.87197197197197196"/>
    <x v="2"/>
    <x v="5"/>
    <x v="5"/>
    <x v="1"/>
    <x v="0"/>
  </r>
  <r>
    <s v="ODR2780141214z"/>
    <s v="C331662L"/>
    <d v="2022-04-14T00:00:00"/>
    <s v="P557054"/>
    <n v="57942"/>
    <n v="1"/>
    <n v="579420"/>
    <n v="0"/>
    <n v="579420"/>
    <n v="1"/>
    <n v="1"/>
    <n v="1"/>
    <n v="1"/>
    <d v="2022-04-01T00:00:00"/>
    <x v="156"/>
    <n v="1159420"/>
    <n v="74182"/>
    <x v="0"/>
    <x v="2"/>
    <n v="505238"/>
    <n v="0.87197197197197196"/>
    <x v="2"/>
    <x v="5"/>
    <x v="5"/>
    <x v="1"/>
    <x v="0"/>
  </r>
  <r>
    <s v="ODR1652705454e"/>
    <s v="C652874L"/>
    <d v="2022-05-03T00:00:00"/>
    <s v="P964018"/>
    <n v="57942"/>
    <n v="1"/>
    <n v="579420"/>
    <n v="0"/>
    <n v="579420"/>
    <n v="1"/>
    <n v="1"/>
    <n v="1"/>
    <n v="1"/>
    <d v="2021-11-15T00:00:00"/>
    <x v="2682"/>
    <n v="579420"/>
    <n v="35322"/>
    <x v="0"/>
    <x v="2"/>
    <n v="544098"/>
    <n v="0.93903903903903896"/>
    <x v="0"/>
    <x v="2"/>
    <x v="2"/>
    <x v="1"/>
    <x v="0"/>
  </r>
  <r>
    <s v="ODR5662653357j"/>
    <s v="C672573L"/>
    <d v="2022-05-16T00:00:00"/>
    <s v="P528632"/>
    <n v="57942"/>
    <n v="1"/>
    <n v="579420"/>
    <n v="0"/>
    <n v="579420"/>
    <n v="1"/>
    <n v="1"/>
    <n v="0"/>
    <n v="1"/>
    <d v="2021-09-10T00:00:00"/>
    <x v="2679"/>
    <n v="579420"/>
    <n v="45182"/>
    <x v="0"/>
    <x v="2"/>
    <n v="534238"/>
    <n v="0.92202202202202199"/>
    <x v="0"/>
    <x v="2"/>
    <x v="2"/>
    <x v="1"/>
    <x v="0"/>
  </r>
  <r>
    <s v="ODR3398095177v"/>
    <s v="C520362L"/>
    <d v="2022-08-04T00:00:00"/>
    <s v="P557054"/>
    <n v="57942"/>
    <n v="1"/>
    <n v="579420"/>
    <n v="0"/>
    <n v="579420"/>
    <n v="1"/>
    <n v="1"/>
    <n v="1"/>
    <n v="1"/>
    <d v="2021-07-27T00:00:00"/>
    <x v="156"/>
    <n v="1159420"/>
    <n v="74182"/>
    <x v="0"/>
    <x v="2"/>
    <n v="505238"/>
    <n v="0.87197197197197196"/>
    <x v="2"/>
    <x v="11"/>
    <x v="11"/>
    <x v="1"/>
    <x v="0"/>
  </r>
  <r>
    <s v="ODR3607467411u"/>
    <s v="C289646L"/>
    <d v="2022-10-04T00:00:00"/>
    <s v="P557054"/>
    <n v="57942"/>
    <n v="1"/>
    <n v="579420"/>
    <n v="0"/>
    <n v="579420"/>
    <n v="1"/>
    <n v="1"/>
    <n v="1"/>
    <n v="1"/>
    <d v="2021-11-23T00:00:00"/>
    <x v="156"/>
    <n v="1159420"/>
    <n v="74182"/>
    <x v="0"/>
    <x v="2"/>
    <n v="505238"/>
    <n v="0.87197197197197196"/>
    <x v="2"/>
    <x v="6"/>
    <x v="6"/>
    <x v="1"/>
    <x v="0"/>
  </r>
  <r>
    <s v="ODR1659615991q"/>
    <s v="C180913L"/>
    <d v="2021-08-18T00:00:00"/>
    <s v="P198900"/>
    <n v="57942"/>
    <n v="1"/>
    <n v="579420"/>
    <n v="0"/>
    <n v="579420"/>
    <n v="1"/>
    <n v="1"/>
    <n v="1"/>
    <n v="1"/>
    <d v="2021-07-20T00:00:00"/>
    <x v="2683"/>
    <n v="579420"/>
    <n v="41122"/>
    <x v="12"/>
    <x v="2"/>
    <n v="538298"/>
    <n v="0.92902902902902895"/>
    <x v="0"/>
    <x v="11"/>
    <x v="11"/>
    <x v="0"/>
    <x v="0"/>
  </r>
  <r>
    <s v="ODR8317907473e"/>
    <s v="C486123L"/>
    <d v="2022-03-06T00:00:00"/>
    <s v="P267185"/>
    <n v="28942"/>
    <n v="2"/>
    <n v="578840"/>
    <n v="0"/>
    <n v="578840"/>
    <n v="1"/>
    <n v="1"/>
    <n v="1"/>
    <n v="1"/>
    <d v="2022-01-13T00:00:00"/>
    <x v="2684"/>
    <n v="289420"/>
    <n v="17342"/>
    <x v="14"/>
    <x v="2"/>
    <n v="544156"/>
    <n v="0.94008016032064101"/>
    <x v="0"/>
    <x v="9"/>
    <x v="9"/>
    <x v="1"/>
    <x v="0"/>
  </r>
  <r>
    <s v="ODR9994037511p"/>
    <s v="C454055L"/>
    <d v="2022-07-13T00:00:00"/>
    <s v="P900623"/>
    <n v="57768"/>
    <n v="1"/>
    <n v="577680"/>
    <n v="0"/>
    <n v="577680"/>
    <n v="1"/>
    <n v="1"/>
    <n v="1"/>
    <n v="1"/>
    <d v="2022-05-13T00:00:00"/>
    <x v="2685"/>
    <n v="577680"/>
    <n v="36366"/>
    <x v="0"/>
    <x v="2"/>
    <n v="541314"/>
    <n v="0.93704819277108398"/>
    <x v="0"/>
    <x v="7"/>
    <x v="7"/>
    <x v="1"/>
    <x v="0"/>
  </r>
  <r>
    <s v="ODR7182893502s"/>
    <s v="C508080L"/>
    <d v="2021-07-20T00:00:00"/>
    <s v="P785410"/>
    <n v="57710"/>
    <n v="1"/>
    <n v="577100"/>
    <n v="0"/>
    <n v="577100"/>
    <n v="1"/>
    <n v="0"/>
    <n v="0"/>
    <n v="1"/>
    <d v="2021-07-15T00:00:00"/>
    <x v="2686"/>
    <n v="577100"/>
    <n v="50170"/>
    <x v="13"/>
    <x v="2"/>
    <n v="526930"/>
    <n v="0.91306532663316597"/>
    <x v="0"/>
    <x v="7"/>
    <x v="7"/>
    <x v="0"/>
    <x v="1"/>
  </r>
  <r>
    <s v="ODR2908641328l"/>
    <s v="C633382L"/>
    <d v="2021-07-21T00:00:00"/>
    <s v="P549870"/>
    <n v="57710"/>
    <n v="1"/>
    <n v="577100"/>
    <n v="0"/>
    <n v="577100"/>
    <n v="1"/>
    <n v="1"/>
    <n v="1"/>
    <n v="1"/>
    <d v="2021-07-13T00:00:00"/>
    <x v="2687"/>
    <n v="577100"/>
    <n v="50750"/>
    <x v="13"/>
    <x v="2"/>
    <n v="526350"/>
    <n v="0.91206030150753803"/>
    <x v="0"/>
    <x v="7"/>
    <x v="7"/>
    <x v="0"/>
    <x v="0"/>
  </r>
  <r>
    <s v="ODR4394534020m"/>
    <s v="C464538L"/>
    <d v="2021-11-26T00:00:00"/>
    <s v="P672819"/>
    <n v="57710"/>
    <n v="1"/>
    <n v="577100"/>
    <n v="0"/>
    <n v="577100"/>
    <n v="1"/>
    <n v="1"/>
    <n v="1"/>
    <n v="1"/>
    <d v="2021-11-12T00:00:00"/>
    <x v="2688"/>
    <n v="577100"/>
    <n v="40948"/>
    <x v="13"/>
    <x v="2"/>
    <n v="536152"/>
    <n v="0.92904522613065299"/>
    <x v="0"/>
    <x v="0"/>
    <x v="0"/>
    <x v="0"/>
    <x v="0"/>
  </r>
  <r>
    <s v="ODR2632108353p"/>
    <s v="C820319L"/>
    <d v="2021-11-27T00:00:00"/>
    <s v="P474128"/>
    <n v="57710"/>
    <n v="1"/>
    <n v="577100"/>
    <n v="0"/>
    <n v="577100"/>
    <n v="1"/>
    <n v="1"/>
    <n v="1"/>
    <n v="1"/>
    <d v="2021-11-24T00:00:00"/>
    <x v="2689"/>
    <n v="577100"/>
    <n v="41528"/>
    <x v="13"/>
    <x v="2"/>
    <n v="535572"/>
    <n v="0.92804020100502504"/>
    <x v="0"/>
    <x v="0"/>
    <x v="0"/>
    <x v="0"/>
    <x v="0"/>
  </r>
  <r>
    <s v="ODR3635618035c"/>
    <s v="C824913L"/>
    <d v="2022-02-20T00:00:00"/>
    <s v="P784452"/>
    <n v="57710"/>
    <n v="1"/>
    <n v="577100"/>
    <n v="0"/>
    <n v="577100"/>
    <n v="1"/>
    <n v="1"/>
    <n v="1"/>
    <n v="1"/>
    <d v="2021-10-22T00:00:00"/>
    <x v="2690"/>
    <n v="577100"/>
    <n v="37468"/>
    <x v="13"/>
    <x v="2"/>
    <n v="539632"/>
    <n v="0.93507537688442199"/>
    <x v="0"/>
    <x v="10"/>
    <x v="10"/>
    <x v="1"/>
    <x v="0"/>
  </r>
  <r>
    <s v="ODR6528775401x"/>
    <s v="C913601L"/>
    <d v="2022-02-28T00:00:00"/>
    <s v="P599552"/>
    <n v="57710"/>
    <n v="1"/>
    <n v="577100"/>
    <n v="0"/>
    <n v="577100"/>
    <n v="1"/>
    <n v="1"/>
    <n v="0"/>
    <n v="1"/>
    <d v="2022-02-26T00:00:00"/>
    <x v="2691"/>
    <n v="577100"/>
    <n v="38628"/>
    <x v="13"/>
    <x v="2"/>
    <n v="538472"/>
    <n v="0.93306532663316599"/>
    <x v="0"/>
    <x v="10"/>
    <x v="10"/>
    <x v="1"/>
    <x v="0"/>
  </r>
  <r>
    <s v="ODR9800566546u"/>
    <s v="C354470L"/>
    <d v="2022-03-28T00:00:00"/>
    <s v="P611179"/>
    <n v="57710"/>
    <n v="1"/>
    <n v="577100"/>
    <n v="0"/>
    <n v="577100"/>
    <n v="1"/>
    <n v="1"/>
    <n v="1"/>
    <n v="1"/>
    <d v="2022-03-20T00:00:00"/>
    <x v="872"/>
    <n v="577100"/>
    <n v="42688"/>
    <x v="13"/>
    <x v="2"/>
    <n v="534412"/>
    <n v="0.92603015075376904"/>
    <x v="0"/>
    <x v="9"/>
    <x v="9"/>
    <x v="1"/>
    <x v="0"/>
  </r>
  <r>
    <s v="ODR4555236862x"/>
    <s v="C626607L"/>
    <d v="2022-04-14T00:00:00"/>
    <s v="P611179"/>
    <n v="57710"/>
    <n v="1"/>
    <n v="577100"/>
    <n v="0"/>
    <n v="577100"/>
    <n v="1"/>
    <n v="1"/>
    <n v="1"/>
    <n v="1"/>
    <d v="2022-04-17T00:00:00"/>
    <x v="872"/>
    <n v="577100"/>
    <n v="42688"/>
    <x v="13"/>
    <x v="2"/>
    <n v="534412"/>
    <n v="0.92603015075376904"/>
    <x v="0"/>
    <x v="5"/>
    <x v="5"/>
    <x v="1"/>
    <x v="0"/>
  </r>
  <r>
    <s v="ODR3956439235v"/>
    <s v="C246788L"/>
    <d v="2022-04-20T00:00:00"/>
    <s v="P611179"/>
    <n v="57710"/>
    <n v="1"/>
    <n v="577100"/>
    <n v="0"/>
    <n v="577100"/>
    <n v="1"/>
    <n v="1"/>
    <n v="1"/>
    <n v="1"/>
    <d v="2022-04-06T00:00:00"/>
    <x v="872"/>
    <n v="577100"/>
    <n v="42688"/>
    <x v="13"/>
    <x v="2"/>
    <n v="534412"/>
    <n v="0.92603015075376904"/>
    <x v="0"/>
    <x v="5"/>
    <x v="5"/>
    <x v="1"/>
    <x v="0"/>
  </r>
  <r>
    <s v="ODR5819621337s"/>
    <s v="C278206L"/>
    <d v="2022-04-23T00:00:00"/>
    <s v="P611179"/>
    <n v="57710"/>
    <n v="1"/>
    <n v="577100"/>
    <n v="0"/>
    <n v="577100"/>
    <n v="1"/>
    <n v="1"/>
    <n v="1"/>
    <n v="1"/>
    <d v="2022-04-18T00:00:00"/>
    <x v="872"/>
    <n v="577100"/>
    <n v="42688"/>
    <x v="13"/>
    <x v="2"/>
    <n v="534412"/>
    <n v="0.92603015075376904"/>
    <x v="0"/>
    <x v="5"/>
    <x v="5"/>
    <x v="1"/>
    <x v="0"/>
  </r>
  <r>
    <s v="ODR3700410950c"/>
    <s v="C338436L"/>
    <d v="2022-06-05T00:00:00"/>
    <s v="P672819"/>
    <n v="57710"/>
    <n v="1"/>
    <n v="577100"/>
    <n v="0"/>
    <n v="577100"/>
    <n v="1"/>
    <n v="1"/>
    <n v="1"/>
    <n v="1"/>
    <d v="2022-05-21T00:00:00"/>
    <x v="2688"/>
    <n v="577100"/>
    <n v="40948"/>
    <x v="13"/>
    <x v="2"/>
    <n v="536152"/>
    <n v="0.92904522613065299"/>
    <x v="0"/>
    <x v="8"/>
    <x v="8"/>
    <x v="1"/>
    <x v="0"/>
  </r>
  <r>
    <s v="ODR1269197371b"/>
    <s v="C533639L"/>
    <d v="2022-06-14T00:00:00"/>
    <s v="P588707"/>
    <n v="57710"/>
    <n v="1"/>
    <n v="577100"/>
    <n v="0"/>
    <n v="577100"/>
    <n v="1"/>
    <n v="0"/>
    <n v="0"/>
    <n v="1"/>
    <d v="2021-09-04T00:00:00"/>
    <x v="165"/>
    <n v="577100"/>
    <n v="46690"/>
    <x v="13"/>
    <x v="2"/>
    <n v="530410"/>
    <n v="0.91909547738693498"/>
    <x v="0"/>
    <x v="8"/>
    <x v="8"/>
    <x v="1"/>
    <x v="1"/>
  </r>
  <r>
    <s v="ODR3000287749p"/>
    <s v="C573259L"/>
    <d v="2022-08-01T00:00:00"/>
    <s v="P611179"/>
    <n v="57710"/>
    <n v="1"/>
    <n v="577100"/>
    <n v="0"/>
    <n v="577100"/>
    <n v="1"/>
    <n v="1"/>
    <n v="1"/>
    <n v="1"/>
    <d v="2022-01-09T00:00:00"/>
    <x v="872"/>
    <n v="577100"/>
    <n v="42688"/>
    <x v="13"/>
    <x v="2"/>
    <n v="534412"/>
    <n v="0.92603015075376904"/>
    <x v="0"/>
    <x v="11"/>
    <x v="11"/>
    <x v="1"/>
    <x v="0"/>
  </r>
  <r>
    <s v="ODR3172110482n"/>
    <s v="C865561L"/>
    <d v="2022-09-03T00:00:00"/>
    <s v="P611179"/>
    <n v="57710"/>
    <n v="1"/>
    <n v="577100"/>
    <n v="0"/>
    <n v="577100"/>
    <n v="1"/>
    <n v="1"/>
    <n v="1"/>
    <n v="1"/>
    <d v="2022-03-23T00:00:00"/>
    <x v="872"/>
    <n v="577100"/>
    <n v="42688"/>
    <x v="13"/>
    <x v="2"/>
    <n v="534412"/>
    <n v="0.92603015075376904"/>
    <x v="0"/>
    <x v="4"/>
    <x v="4"/>
    <x v="1"/>
    <x v="0"/>
  </r>
  <r>
    <s v="ODR6859185832w"/>
    <s v="C393928L"/>
    <d v="2021-07-15T00:00:00"/>
    <s v="P520691"/>
    <n v="57710"/>
    <n v="1"/>
    <n v="577100"/>
    <n v="0"/>
    <n v="577100"/>
    <n v="1"/>
    <n v="1"/>
    <n v="1"/>
    <n v="1"/>
    <d v="2021-07-18T00:00:00"/>
    <x v="2692"/>
    <n v="577100"/>
    <n v="40948"/>
    <x v="0"/>
    <x v="2"/>
    <n v="536152"/>
    <n v="0.92904522613065299"/>
    <x v="0"/>
    <x v="7"/>
    <x v="7"/>
    <x v="0"/>
    <x v="0"/>
  </r>
  <r>
    <s v="ODR3641794683a"/>
    <s v="C697826L"/>
    <d v="2022-06-15T00:00:00"/>
    <s v="P480731"/>
    <n v="57710"/>
    <n v="1"/>
    <n v="577100"/>
    <n v="0"/>
    <n v="577100"/>
    <n v="1"/>
    <n v="0"/>
    <n v="0"/>
    <n v="4"/>
    <d v="2021-09-01T00:00:00"/>
    <x v="2693"/>
    <n v="577100"/>
    <n v="43848"/>
    <x v="12"/>
    <x v="1"/>
    <n v="533252"/>
    <n v="0.92402010050251304"/>
    <x v="0"/>
    <x v="8"/>
    <x v="8"/>
    <x v="1"/>
    <x v="1"/>
  </r>
  <r>
    <s v="ODR3791962689r"/>
    <s v="C543214L"/>
    <d v="2022-04-21T00:00:00"/>
    <s v="P183926"/>
    <n v="11542"/>
    <n v="5"/>
    <n v="577100"/>
    <n v="0"/>
    <n v="577100"/>
    <n v="1"/>
    <n v="1"/>
    <n v="1"/>
    <n v="1"/>
    <d v="2022-04-20T00:00:00"/>
    <x v="2694"/>
    <n v="115420"/>
    <n v="9686"/>
    <x v="5"/>
    <x v="2"/>
    <n v="528670"/>
    <n v="0.91608040201005003"/>
    <x v="0"/>
    <x v="5"/>
    <x v="5"/>
    <x v="1"/>
    <x v="0"/>
  </r>
  <r>
    <s v="ODR4836206966e"/>
    <s v="C206078L"/>
    <d v="2022-01-21T00:00:00"/>
    <s v="P798444"/>
    <n v="57632"/>
    <n v="1"/>
    <n v="576317"/>
    <n v="0"/>
    <n v="576317"/>
    <n v="1"/>
    <n v="1"/>
    <n v="0"/>
    <n v="1"/>
    <d v="2022-01-11T00:00:00"/>
    <x v="2695"/>
    <n v="576317"/>
    <n v="46052"/>
    <x v="14"/>
    <x v="2"/>
    <n v="530265"/>
    <n v="0.920092587933377"/>
    <x v="0"/>
    <x v="3"/>
    <x v="3"/>
    <x v="1"/>
    <x v="0"/>
  </r>
  <r>
    <s v="ODR2875065946i"/>
    <s v="C507403L"/>
    <d v="2021-07-30T00:00:00"/>
    <s v="P207734"/>
    <n v="57420"/>
    <n v="1"/>
    <n v="574200"/>
    <n v="0"/>
    <n v="574200"/>
    <n v="1"/>
    <n v="1"/>
    <n v="1"/>
    <n v="1"/>
    <d v="2021-07-22T00:00:00"/>
    <x v="2696"/>
    <n v="574200"/>
    <n v="50518"/>
    <x v="14"/>
    <x v="2"/>
    <n v="523682"/>
    <n v="0.91202020202020195"/>
    <x v="0"/>
    <x v="7"/>
    <x v="7"/>
    <x v="0"/>
    <x v="0"/>
  </r>
  <r>
    <s v="ODR1664608194w"/>
    <s v="C481253L"/>
    <d v="2021-09-09T00:00:00"/>
    <s v="P207734"/>
    <n v="57420"/>
    <n v="1"/>
    <n v="574200"/>
    <n v="0"/>
    <n v="574200"/>
    <n v="1"/>
    <n v="1"/>
    <n v="1"/>
    <n v="1"/>
    <d v="2021-07-26T00:00:00"/>
    <x v="2696"/>
    <n v="574200"/>
    <n v="50518"/>
    <x v="14"/>
    <x v="2"/>
    <n v="523682"/>
    <n v="0.91202020202020195"/>
    <x v="0"/>
    <x v="4"/>
    <x v="4"/>
    <x v="0"/>
    <x v="0"/>
  </r>
  <r>
    <s v="ODR4354178059w"/>
    <s v="C571966L"/>
    <d v="2021-10-07T00:00:00"/>
    <s v="P207734"/>
    <n v="57420"/>
    <n v="1"/>
    <n v="574200"/>
    <n v="0"/>
    <n v="574200"/>
    <n v="1"/>
    <n v="1"/>
    <n v="1"/>
    <n v="1"/>
    <d v="2021-07-08T00:00:00"/>
    <x v="2696"/>
    <n v="574200"/>
    <n v="50518"/>
    <x v="14"/>
    <x v="2"/>
    <n v="523682"/>
    <n v="0.91202020202020195"/>
    <x v="0"/>
    <x v="6"/>
    <x v="6"/>
    <x v="0"/>
    <x v="0"/>
  </r>
  <r>
    <s v="ODR1903077984a"/>
    <s v="C164245L"/>
    <d v="2021-09-09T00:00:00"/>
    <s v="P203051"/>
    <n v="57420"/>
    <n v="1"/>
    <n v="574200"/>
    <n v="0"/>
    <n v="574200"/>
    <n v="1"/>
    <n v="1"/>
    <n v="1"/>
    <n v="1"/>
    <d v="2021-08-14T00:00:00"/>
    <x v="2697"/>
    <n v="574200"/>
    <n v="34452"/>
    <x v="0"/>
    <x v="2"/>
    <n v="539748"/>
    <n v="0.94"/>
    <x v="0"/>
    <x v="4"/>
    <x v="4"/>
    <x v="0"/>
    <x v="0"/>
  </r>
  <r>
    <s v="ODR3160986827y"/>
    <s v="C321799L"/>
    <d v="2021-11-10T00:00:00"/>
    <s v="P288030"/>
    <n v="57420"/>
    <n v="1"/>
    <n v="574200"/>
    <n v="0"/>
    <n v="574200"/>
    <n v="1"/>
    <n v="1"/>
    <n v="1"/>
    <n v="1"/>
    <d v="2021-10-10T00:00:00"/>
    <x v="2199"/>
    <n v="574200"/>
    <n v="49938"/>
    <x v="0"/>
    <x v="2"/>
    <n v="524262"/>
    <n v="0.91303030303030297"/>
    <x v="0"/>
    <x v="0"/>
    <x v="0"/>
    <x v="0"/>
    <x v="0"/>
  </r>
  <r>
    <s v="ODR1828878554p"/>
    <s v="C654035L"/>
    <d v="2021-05-07T00:00:00"/>
    <s v="P951249"/>
    <n v="28710"/>
    <n v="2"/>
    <n v="574200"/>
    <n v="0"/>
    <n v="574200"/>
    <n v="1"/>
    <n v="0"/>
    <n v="0"/>
    <n v="8"/>
    <d v="2021-07-08T00:00:00"/>
    <x v="2698"/>
    <n v="287100"/>
    <n v="24650"/>
    <x v="11"/>
    <x v="8"/>
    <n v="524900"/>
    <n v="0.91414141414141403"/>
    <x v="0"/>
    <x v="2"/>
    <x v="2"/>
    <x v="0"/>
    <x v="1"/>
  </r>
  <r>
    <s v="ODR8331237978p"/>
    <s v="C682748L"/>
    <d v="2021-08-09T00:00:00"/>
    <s v="P887380"/>
    <n v="19140"/>
    <n v="3"/>
    <n v="574200"/>
    <n v="0"/>
    <n v="574200"/>
    <n v="1"/>
    <n v="1"/>
    <n v="1"/>
    <n v="1"/>
    <d v="2021-07-06T00:00:00"/>
    <x v="846"/>
    <n v="191400"/>
    <n v="17226"/>
    <x v="11"/>
    <x v="2"/>
    <n v="522522"/>
    <n v="0.91"/>
    <x v="0"/>
    <x v="11"/>
    <x v="11"/>
    <x v="0"/>
    <x v="0"/>
  </r>
  <r>
    <s v="ODR7781434289g"/>
    <s v="C864902L"/>
    <d v="2021-08-24T00:00:00"/>
    <s v="P904517"/>
    <n v="19140"/>
    <n v="3"/>
    <n v="574200"/>
    <n v="0"/>
    <n v="574200"/>
    <n v="1"/>
    <n v="1"/>
    <n v="1"/>
    <n v="1"/>
    <d v="2021-08-11T00:00:00"/>
    <x v="2699"/>
    <n v="191400"/>
    <n v="11658"/>
    <x v="11"/>
    <x v="2"/>
    <n v="539226"/>
    <n v="0.93909090909090898"/>
    <x v="0"/>
    <x v="11"/>
    <x v="11"/>
    <x v="0"/>
    <x v="0"/>
  </r>
  <r>
    <s v="ODR6979874097w"/>
    <s v="C875936L"/>
    <d v="2021-10-31T00:00:00"/>
    <s v="P866480"/>
    <n v="28710"/>
    <n v="2"/>
    <n v="574200"/>
    <n v="0"/>
    <n v="574200"/>
    <n v="1"/>
    <n v="0"/>
    <n v="0"/>
    <n v="4"/>
    <d v="2021-10-07T00:00:00"/>
    <x v="2700"/>
    <n v="304500"/>
    <n v="21576"/>
    <x v="11"/>
    <x v="1"/>
    <n v="531048"/>
    <n v="0.92484848484848503"/>
    <x v="0"/>
    <x v="6"/>
    <x v="6"/>
    <x v="0"/>
    <x v="1"/>
  </r>
  <r>
    <s v="ODR2563110334p"/>
    <s v="C136681L"/>
    <d v="2022-04-06T00:00:00"/>
    <s v="P568444"/>
    <n v="19140"/>
    <n v="3"/>
    <n v="574200"/>
    <n v="0"/>
    <n v="574200"/>
    <n v="1"/>
    <n v="1"/>
    <n v="1"/>
    <n v="1"/>
    <d v="2021-07-24T00:00:00"/>
    <x v="1799"/>
    <n v="174000"/>
    <n v="15660"/>
    <x v="11"/>
    <x v="2"/>
    <n v="527220"/>
    <n v="0.91818181818181799"/>
    <x v="0"/>
    <x v="5"/>
    <x v="5"/>
    <x v="1"/>
    <x v="0"/>
  </r>
  <r>
    <s v="ODR6092092939s"/>
    <s v="C862888L"/>
    <d v="2022-07-08T00:00:00"/>
    <s v="P274768"/>
    <n v="9570"/>
    <n v="6"/>
    <n v="574200"/>
    <n v="0"/>
    <n v="574200"/>
    <n v="1"/>
    <n v="1"/>
    <n v="0"/>
    <n v="1"/>
    <d v="2022-08-19T00:00:00"/>
    <x v="173"/>
    <n v="95700"/>
    <n v="6090"/>
    <x v="11"/>
    <x v="2"/>
    <n v="537660"/>
    <n v="0.93636363636363595"/>
    <x v="0"/>
    <x v="7"/>
    <x v="7"/>
    <x v="1"/>
    <x v="0"/>
  </r>
  <r>
    <s v="ODR9771210518f"/>
    <s v="C903849L"/>
    <d v="2022-11-03T00:00:00"/>
    <s v="P887380"/>
    <n v="19140"/>
    <n v="3"/>
    <n v="574200"/>
    <n v="0"/>
    <n v="574200"/>
    <n v="1"/>
    <n v="1"/>
    <n v="1"/>
    <n v="1"/>
    <d v="2022-01-07T00:00:00"/>
    <x v="846"/>
    <n v="191400"/>
    <n v="17226"/>
    <x v="11"/>
    <x v="2"/>
    <n v="522522"/>
    <n v="0.91"/>
    <x v="0"/>
    <x v="0"/>
    <x v="0"/>
    <x v="1"/>
    <x v="0"/>
  </r>
  <r>
    <s v="ODR6586919690y"/>
    <s v="C699194L"/>
    <d v="2021-12-09T00:00:00"/>
    <s v="P549626"/>
    <n v="57072"/>
    <n v="1"/>
    <n v="570720"/>
    <n v="0"/>
    <n v="570720"/>
    <n v="1"/>
    <n v="0"/>
    <n v="0"/>
    <n v="9"/>
    <d v="2021-09-12T00:00:00"/>
    <x v="2701"/>
    <n v="570720"/>
    <n v="38222"/>
    <x v="14"/>
    <x v="9"/>
    <n v="532498"/>
    <n v="0.93302845528455303"/>
    <x v="0"/>
    <x v="1"/>
    <x v="1"/>
    <x v="0"/>
    <x v="1"/>
  </r>
  <r>
    <s v="ODR4080483806e"/>
    <s v="C844769L"/>
    <d v="2022-09-01T00:00:00"/>
    <s v="P702492"/>
    <n v="28420"/>
    <n v="2"/>
    <n v="568400"/>
    <n v="0"/>
    <n v="568400"/>
    <n v="1"/>
    <n v="1"/>
    <n v="1"/>
    <n v="1"/>
    <d v="2022-01-25T00:00:00"/>
    <x v="2702"/>
    <n v="226200"/>
    <n v="16472"/>
    <x v="14"/>
    <x v="2"/>
    <n v="535456"/>
    <n v="0.94204081632653103"/>
    <x v="0"/>
    <x v="4"/>
    <x v="4"/>
    <x v="1"/>
    <x v="0"/>
  </r>
  <r>
    <s v="ODR3323787837s"/>
    <s v="C858876L"/>
    <d v="2022-01-16T00:00:00"/>
    <s v="P861739"/>
    <n v="56840"/>
    <n v="1"/>
    <n v="568400"/>
    <n v="0"/>
    <n v="568400"/>
    <n v="1"/>
    <n v="1"/>
    <n v="1"/>
    <n v="1"/>
    <d v="2022-01-03T00:00:00"/>
    <x v="2703"/>
    <n v="568400"/>
    <n v="47734"/>
    <x v="0"/>
    <x v="2"/>
    <n v="520666"/>
    <n v="0.91602040816326502"/>
    <x v="0"/>
    <x v="3"/>
    <x v="3"/>
    <x v="1"/>
    <x v="0"/>
  </r>
  <r>
    <s v="ODR4384578117k"/>
    <s v="C465936L"/>
    <d v="2022-01-24T00:00:00"/>
    <s v="P572291"/>
    <n v="56840"/>
    <n v="1"/>
    <n v="568400"/>
    <n v="0"/>
    <n v="568400"/>
    <n v="1"/>
    <n v="1"/>
    <n v="1"/>
    <n v="1"/>
    <d v="2022-01-01T00:00:00"/>
    <x v="2704"/>
    <n v="568400"/>
    <n v="43152"/>
    <x v="0"/>
    <x v="2"/>
    <n v="525248"/>
    <n v="0.92408163265306098"/>
    <x v="0"/>
    <x v="3"/>
    <x v="3"/>
    <x v="1"/>
    <x v="0"/>
  </r>
  <r>
    <s v="ODR7688940580m"/>
    <s v="C852575L"/>
    <d v="2021-01-11T00:00:00"/>
    <s v="P176539"/>
    <n v="56840"/>
    <n v="1"/>
    <n v="568400"/>
    <n v="0"/>
    <n v="568400"/>
    <n v="1"/>
    <n v="1"/>
    <n v="1"/>
    <n v="1"/>
    <d v="2021-11-04T00:00:00"/>
    <x v="2705"/>
    <n v="568400"/>
    <n v="49416"/>
    <x v="12"/>
    <x v="2"/>
    <n v="518984"/>
    <n v="0.91306122448979599"/>
    <x v="0"/>
    <x v="3"/>
    <x v="3"/>
    <x v="0"/>
    <x v="0"/>
  </r>
  <r>
    <s v="ODR7165091157l"/>
    <s v="C688551L"/>
    <d v="2021-03-08T00:00:00"/>
    <s v="P682701"/>
    <n v="28420"/>
    <n v="2"/>
    <n v="568400"/>
    <n v="0"/>
    <n v="568400"/>
    <n v="1"/>
    <n v="1"/>
    <n v="1"/>
    <n v="1"/>
    <d v="2021-07-01T00:00:00"/>
    <x v="2706"/>
    <n v="284200"/>
    <n v="22446"/>
    <x v="12"/>
    <x v="2"/>
    <n v="523508"/>
    <n v="0.92102040816326503"/>
    <x v="0"/>
    <x v="9"/>
    <x v="9"/>
    <x v="0"/>
    <x v="0"/>
  </r>
  <r>
    <s v="ODR3917720642b"/>
    <s v="C854145L"/>
    <d v="2021-06-09T00:00:00"/>
    <s v="P176539"/>
    <n v="56840"/>
    <n v="1"/>
    <n v="568400"/>
    <n v="0"/>
    <n v="568400"/>
    <n v="1"/>
    <n v="1"/>
    <n v="1"/>
    <n v="1"/>
    <d v="2021-07-19T00:00:00"/>
    <x v="2705"/>
    <n v="568400"/>
    <n v="49416"/>
    <x v="12"/>
    <x v="2"/>
    <n v="518984"/>
    <n v="0.91306122448979599"/>
    <x v="0"/>
    <x v="8"/>
    <x v="8"/>
    <x v="0"/>
    <x v="0"/>
  </r>
  <r>
    <s v="ODR6649219026b"/>
    <s v="C980464L"/>
    <d v="2021-08-14T00:00:00"/>
    <s v="P162593"/>
    <n v="28420"/>
    <n v="2"/>
    <n v="568400"/>
    <n v="0"/>
    <n v="568400"/>
    <n v="1"/>
    <n v="1"/>
    <n v="1"/>
    <n v="1"/>
    <d v="2021-08-07T00:00:00"/>
    <x v="1902"/>
    <n v="330600"/>
    <n v="20126"/>
    <x v="11"/>
    <x v="2"/>
    <n v="528148"/>
    <n v="0.92918367346938802"/>
    <x v="0"/>
    <x v="11"/>
    <x v="11"/>
    <x v="0"/>
    <x v="0"/>
  </r>
  <r>
    <s v="ODR5397319521x"/>
    <s v="C200115L"/>
    <d v="2021-11-13T00:00:00"/>
    <s v="P924281"/>
    <n v="56724"/>
    <n v="1"/>
    <n v="567240"/>
    <n v="0"/>
    <n v="567240"/>
    <n v="1"/>
    <n v="1"/>
    <n v="0"/>
    <n v="1"/>
    <d v="2021-07-12T00:00:00"/>
    <x v="2707"/>
    <n v="567240"/>
    <n v="48198"/>
    <x v="14"/>
    <x v="2"/>
    <n v="519042"/>
    <n v="0.91503067484662604"/>
    <x v="0"/>
    <x v="0"/>
    <x v="0"/>
    <x v="0"/>
    <x v="0"/>
  </r>
  <r>
    <s v="ODR8978941929g"/>
    <s v="C367827L"/>
    <d v="2022-01-23T00:00:00"/>
    <s v="P990389"/>
    <n v="56550"/>
    <n v="1"/>
    <n v="565500"/>
    <n v="0"/>
    <n v="565500"/>
    <n v="1"/>
    <n v="1"/>
    <n v="1"/>
    <n v="1"/>
    <d v="2022-01-13T00:00:00"/>
    <x v="2708"/>
    <n v="565500"/>
    <n v="38454"/>
    <x v="8"/>
    <x v="2"/>
    <n v="527046"/>
    <n v="0.93200000000000005"/>
    <x v="0"/>
    <x v="3"/>
    <x v="3"/>
    <x v="1"/>
    <x v="0"/>
  </r>
  <r>
    <s v="ODR5388176410w"/>
    <s v="C921228L"/>
    <d v="2022-07-01T00:00:00"/>
    <s v="P141587"/>
    <n v="56550"/>
    <n v="1"/>
    <n v="565500"/>
    <n v="0"/>
    <n v="565500"/>
    <n v="1"/>
    <n v="1"/>
    <n v="0"/>
    <n v="1"/>
    <d v="2022-01-02T00:00:00"/>
    <x v="2709"/>
    <n v="565500"/>
    <n v="50286"/>
    <x v="12"/>
    <x v="2"/>
    <n v="515214"/>
    <n v="0.91107692307692301"/>
    <x v="0"/>
    <x v="7"/>
    <x v="7"/>
    <x v="1"/>
    <x v="0"/>
  </r>
  <r>
    <s v="ODR5538758605t"/>
    <s v="C164613L"/>
    <d v="2021-04-10T00:00:00"/>
    <s v="P427880"/>
    <n v="56550"/>
    <n v="1"/>
    <n v="565500"/>
    <n v="0"/>
    <n v="565500"/>
    <n v="1"/>
    <n v="1"/>
    <n v="1"/>
    <n v="1"/>
    <d v="2021-08-03T00:00:00"/>
    <x v="2710"/>
    <n v="606100"/>
    <n v="49648"/>
    <x v="11"/>
    <x v="2"/>
    <n v="515852"/>
    <n v="0.912205128205128"/>
    <x v="0"/>
    <x v="5"/>
    <x v="5"/>
    <x v="0"/>
    <x v="0"/>
  </r>
  <r>
    <s v="ODR1627496660o"/>
    <s v="C527307L"/>
    <d v="2021-10-15T00:00:00"/>
    <s v="P490465"/>
    <n v="56550"/>
    <n v="1"/>
    <n v="565500"/>
    <n v="0"/>
    <n v="565500"/>
    <n v="1"/>
    <n v="1"/>
    <n v="0"/>
    <n v="4"/>
    <d v="2021-10-04T00:00:00"/>
    <x v="1887"/>
    <n v="565500"/>
    <n v="49764"/>
    <x v="11"/>
    <x v="1"/>
    <n v="515736"/>
    <n v="0.91200000000000003"/>
    <x v="0"/>
    <x v="6"/>
    <x v="6"/>
    <x v="0"/>
    <x v="0"/>
  </r>
  <r>
    <s v="ODR1651432264f"/>
    <s v="C931355L"/>
    <d v="2021-10-29T00:00:00"/>
    <s v="P490465"/>
    <n v="56550"/>
    <n v="1"/>
    <n v="565500"/>
    <n v="0"/>
    <n v="565500"/>
    <n v="1"/>
    <n v="0"/>
    <n v="0"/>
    <n v="1"/>
    <d v="2021-10-15T00:00:00"/>
    <x v="1887"/>
    <n v="565500"/>
    <n v="49764"/>
    <x v="11"/>
    <x v="2"/>
    <n v="515736"/>
    <n v="0.91200000000000003"/>
    <x v="0"/>
    <x v="6"/>
    <x v="6"/>
    <x v="0"/>
    <x v="1"/>
  </r>
  <r>
    <s v="ODR5377747380h"/>
    <s v="C506838L"/>
    <d v="2022-04-02T00:00:00"/>
    <s v="P490465"/>
    <n v="56550"/>
    <n v="1"/>
    <n v="565500"/>
    <n v="0"/>
    <n v="565500"/>
    <n v="1"/>
    <n v="0"/>
    <n v="0"/>
    <n v="2"/>
    <d v="2022-01-08T00:00:00"/>
    <x v="1887"/>
    <n v="565500"/>
    <n v="49764"/>
    <x v="11"/>
    <x v="5"/>
    <n v="515736"/>
    <n v="0.91200000000000003"/>
    <x v="0"/>
    <x v="5"/>
    <x v="5"/>
    <x v="1"/>
    <x v="1"/>
  </r>
  <r>
    <s v="ODR4131201848f"/>
    <s v="C325626L"/>
    <d v="2022-02-15T00:00:00"/>
    <s v="P595952"/>
    <n v="56028"/>
    <n v="1"/>
    <n v="560280"/>
    <n v="0"/>
    <n v="560280"/>
    <n v="1"/>
    <n v="1"/>
    <n v="1"/>
    <n v="1"/>
    <d v="2022-01-04T00:00:00"/>
    <x v="2711"/>
    <n v="574200"/>
    <n v="41876"/>
    <x v="3"/>
    <x v="2"/>
    <n v="518404"/>
    <n v="0.92525879917184295"/>
    <x v="0"/>
    <x v="10"/>
    <x v="10"/>
    <x v="1"/>
    <x v="0"/>
  </r>
  <r>
    <s v="ODR8692298691r"/>
    <s v="C738132L"/>
    <d v="2021-06-11T00:00:00"/>
    <s v="P865636"/>
    <n v="27840"/>
    <n v="2"/>
    <n v="556800"/>
    <n v="0"/>
    <n v="556800"/>
    <n v="1"/>
    <n v="1"/>
    <n v="0"/>
    <n v="1"/>
    <d v="2021-11-23T00:00:00"/>
    <x v="2712"/>
    <n v="278400"/>
    <n v="16936"/>
    <x v="8"/>
    <x v="2"/>
    <n v="522928"/>
    <n v="0.93916666666666704"/>
    <x v="0"/>
    <x v="8"/>
    <x v="8"/>
    <x v="0"/>
    <x v="0"/>
  </r>
  <r>
    <s v="ODR6876745504c"/>
    <s v="C919212L"/>
    <d v="2021-08-08T00:00:00"/>
    <s v="P797356"/>
    <n v="55680"/>
    <n v="1"/>
    <n v="556800"/>
    <n v="0"/>
    <n v="556800"/>
    <n v="1"/>
    <n v="1"/>
    <n v="1"/>
    <n v="1"/>
    <d v="2021-07-24T00:00:00"/>
    <x v="2713"/>
    <n v="556800"/>
    <n v="48430"/>
    <x v="0"/>
    <x v="2"/>
    <n v="508370"/>
    <n v="0.91302083333333295"/>
    <x v="0"/>
    <x v="11"/>
    <x v="11"/>
    <x v="0"/>
    <x v="0"/>
  </r>
  <r>
    <s v="ODR9956205447j"/>
    <s v="C604713L"/>
    <d v="2022-07-18T00:00:00"/>
    <s v="P830153"/>
    <n v="27840"/>
    <n v="2"/>
    <n v="556800"/>
    <n v="0"/>
    <n v="556800"/>
    <n v="1"/>
    <n v="1"/>
    <n v="1"/>
    <n v="1"/>
    <d v="2022-07-09T00:00:00"/>
    <x v="2714"/>
    <n v="278400"/>
    <n v="19488"/>
    <x v="12"/>
    <x v="2"/>
    <n v="517824"/>
    <n v="0.93"/>
    <x v="0"/>
    <x v="7"/>
    <x v="7"/>
    <x v="1"/>
    <x v="0"/>
  </r>
  <r>
    <s v="ODR9021810077i"/>
    <s v="C739066L"/>
    <d v="2022-07-31T00:00:00"/>
    <s v="P816776"/>
    <n v="55680"/>
    <n v="1"/>
    <n v="556800"/>
    <n v="0"/>
    <n v="556800"/>
    <n v="1"/>
    <n v="1"/>
    <n v="1"/>
    <n v="1"/>
    <d v="2021-08-15T00:00:00"/>
    <x v="209"/>
    <n v="580000"/>
    <n v="38280"/>
    <x v="12"/>
    <x v="2"/>
    <n v="518520"/>
    <n v="0.93125000000000002"/>
    <x v="0"/>
    <x v="7"/>
    <x v="7"/>
    <x v="1"/>
    <x v="0"/>
  </r>
  <r>
    <s v="ODR8706467211a"/>
    <s v="C481682L"/>
    <d v="2021-09-14T00:00:00"/>
    <s v="P568444"/>
    <n v="18560"/>
    <n v="3"/>
    <n v="556800"/>
    <n v="0"/>
    <n v="556800"/>
    <n v="1"/>
    <n v="1"/>
    <n v="1"/>
    <n v="1"/>
    <d v="2021-09-07T00:00:00"/>
    <x v="1799"/>
    <n v="174000"/>
    <n v="15660"/>
    <x v="11"/>
    <x v="2"/>
    <n v="509820"/>
    <n v="0.91562500000000002"/>
    <x v="0"/>
    <x v="4"/>
    <x v="4"/>
    <x v="0"/>
    <x v="0"/>
  </r>
  <r>
    <s v="ODR4411240255s"/>
    <s v="C768131L"/>
    <d v="2022-05-14T00:00:00"/>
    <s v="P667515"/>
    <n v="55390"/>
    <n v="1"/>
    <n v="553900"/>
    <n v="0"/>
    <n v="553900"/>
    <n v="1"/>
    <n v="1"/>
    <n v="1"/>
    <n v="1"/>
    <d v="2021-12-25T00:00:00"/>
    <x v="2715"/>
    <n v="553900"/>
    <n v="42050"/>
    <x v="0"/>
    <x v="2"/>
    <n v="511850"/>
    <n v="0.92408376963350802"/>
    <x v="0"/>
    <x v="2"/>
    <x v="2"/>
    <x v="1"/>
    <x v="0"/>
  </r>
  <r>
    <s v="ODR8346043900l"/>
    <s v="C302826L"/>
    <d v="2022-04-07T00:00:00"/>
    <s v="P914124"/>
    <n v="55216"/>
    <n v="1"/>
    <n v="552160"/>
    <n v="0"/>
    <n v="552160"/>
    <n v="1"/>
    <n v="1"/>
    <n v="0"/>
    <n v="1"/>
    <d v="2022-07-20T00:00:00"/>
    <x v="2716"/>
    <n v="552160"/>
    <n v="40832"/>
    <x v="8"/>
    <x v="2"/>
    <n v="511328"/>
    <n v="0.92605042016806705"/>
    <x v="0"/>
    <x v="5"/>
    <x v="5"/>
    <x v="1"/>
    <x v="0"/>
  </r>
  <r>
    <s v="ODR4661991646d"/>
    <s v="C525405L"/>
    <d v="2021-11-18T00:00:00"/>
    <s v="P894509"/>
    <n v="55100"/>
    <n v="1"/>
    <n v="551000"/>
    <n v="0"/>
    <n v="551000"/>
    <n v="1"/>
    <n v="1"/>
    <n v="1"/>
    <n v="1"/>
    <d v="2021-07-24T00:00:00"/>
    <x v="2717"/>
    <n v="551000"/>
    <n v="47908"/>
    <x v="13"/>
    <x v="2"/>
    <n v="503092"/>
    <n v="0.913052631578947"/>
    <x v="0"/>
    <x v="0"/>
    <x v="0"/>
    <x v="0"/>
    <x v="0"/>
  </r>
  <r>
    <s v="ODR1519663863q"/>
    <s v="C270876L"/>
    <d v="2022-01-02T00:00:00"/>
    <s v="P894509"/>
    <n v="55100"/>
    <n v="1"/>
    <n v="551000"/>
    <n v="0"/>
    <n v="551000"/>
    <n v="1"/>
    <n v="1"/>
    <n v="0"/>
    <n v="1"/>
    <d v="2022-02-15T00:00:00"/>
    <x v="2717"/>
    <n v="551000"/>
    <n v="47908"/>
    <x v="13"/>
    <x v="2"/>
    <n v="503092"/>
    <n v="0.913052631578947"/>
    <x v="0"/>
    <x v="3"/>
    <x v="3"/>
    <x v="1"/>
    <x v="0"/>
  </r>
  <r>
    <s v="ODR4755070297k"/>
    <s v="C637916L"/>
    <d v="2022-01-20T00:00:00"/>
    <s v="P894509"/>
    <n v="55100"/>
    <n v="1"/>
    <n v="551000"/>
    <n v="0"/>
    <n v="551000"/>
    <n v="1"/>
    <n v="1"/>
    <n v="1"/>
    <n v="1"/>
    <d v="2022-01-09T00:00:00"/>
    <x v="2717"/>
    <n v="551000"/>
    <n v="47908"/>
    <x v="13"/>
    <x v="2"/>
    <n v="503092"/>
    <n v="0.913052631578947"/>
    <x v="0"/>
    <x v="3"/>
    <x v="3"/>
    <x v="1"/>
    <x v="0"/>
  </r>
  <r>
    <s v="ODR2706390519q"/>
    <s v="C279591L"/>
    <d v="2022-06-13T00:00:00"/>
    <s v="P914247"/>
    <n v="55100"/>
    <n v="1"/>
    <n v="551000"/>
    <n v="0"/>
    <n v="551000"/>
    <n v="1"/>
    <n v="1"/>
    <n v="0"/>
    <n v="1"/>
    <d v="2022-06-02T00:00:00"/>
    <x v="2718"/>
    <n v="551000"/>
    <n v="41296"/>
    <x v="13"/>
    <x v="2"/>
    <n v="509704"/>
    <n v="0.92505263157894702"/>
    <x v="0"/>
    <x v="8"/>
    <x v="8"/>
    <x v="1"/>
    <x v="0"/>
  </r>
  <r>
    <s v="ODR2455157441g"/>
    <s v="C814229L"/>
    <d v="2021-08-22T00:00:00"/>
    <s v="P156208"/>
    <n v="55100"/>
    <n v="1"/>
    <n v="551000"/>
    <n v="0"/>
    <n v="551000"/>
    <n v="1"/>
    <n v="1"/>
    <n v="1"/>
    <n v="1"/>
    <d v="2021-07-13T00:00:00"/>
    <x v="2719"/>
    <n v="551000"/>
    <n v="33582"/>
    <x v="12"/>
    <x v="2"/>
    <n v="517418"/>
    <n v="0.93905263157894703"/>
    <x v="0"/>
    <x v="11"/>
    <x v="11"/>
    <x v="0"/>
    <x v="0"/>
  </r>
  <r>
    <s v="ODR1545435169t"/>
    <s v="C198982L"/>
    <d v="2021-09-23T00:00:00"/>
    <s v="P156208"/>
    <n v="55100"/>
    <n v="1"/>
    <n v="551000"/>
    <n v="0"/>
    <n v="551000"/>
    <n v="1"/>
    <n v="1"/>
    <n v="1"/>
    <n v="1"/>
    <d v="2021-09-24T00:00:00"/>
    <x v="2719"/>
    <n v="551000"/>
    <n v="33582"/>
    <x v="12"/>
    <x v="2"/>
    <n v="517418"/>
    <n v="0.93905263157894703"/>
    <x v="0"/>
    <x v="4"/>
    <x v="4"/>
    <x v="0"/>
    <x v="0"/>
  </r>
  <r>
    <s v="ODR4648021628j"/>
    <s v="C423535L"/>
    <d v="2021-08-21T00:00:00"/>
    <s v="P379281"/>
    <n v="11020"/>
    <n v="5"/>
    <n v="551000"/>
    <n v="0"/>
    <n v="551000"/>
    <n v="1"/>
    <n v="1"/>
    <n v="1"/>
    <n v="1"/>
    <d v="2021-08-28T00:00:00"/>
    <x v="2720"/>
    <n v="110200"/>
    <n v="9570"/>
    <x v="5"/>
    <x v="2"/>
    <n v="503150"/>
    <n v="0.91315789473684195"/>
    <x v="0"/>
    <x v="11"/>
    <x v="11"/>
    <x v="0"/>
    <x v="0"/>
  </r>
  <r>
    <s v="ODR5011317026s"/>
    <s v="C164603L"/>
    <d v="2022-04-29T00:00:00"/>
    <s v="P777907"/>
    <n v="55042"/>
    <n v="1"/>
    <n v="550420"/>
    <n v="0"/>
    <n v="550420"/>
    <n v="1"/>
    <n v="1"/>
    <n v="1"/>
    <n v="1"/>
    <d v="2022-04-22T00:00:00"/>
    <x v="2721"/>
    <n v="464000"/>
    <n v="35728"/>
    <x v="11"/>
    <x v="2"/>
    <n v="514692"/>
    <n v="0.93508956796627996"/>
    <x v="0"/>
    <x v="5"/>
    <x v="5"/>
    <x v="1"/>
    <x v="0"/>
  </r>
  <r>
    <s v="ODR5196922962l"/>
    <s v="C745528L"/>
    <d v="2022-05-15T00:00:00"/>
    <s v="P404236"/>
    <n v="54984"/>
    <n v="1"/>
    <n v="549840"/>
    <n v="0"/>
    <n v="549840"/>
    <n v="1"/>
    <n v="0"/>
    <n v="0"/>
    <n v="5"/>
    <d v="2022-03-05T00:00:00"/>
    <x v="2722"/>
    <n v="530700"/>
    <n v="39266"/>
    <x v="5"/>
    <x v="0"/>
    <n v="510574"/>
    <n v="0.92858649789029502"/>
    <x v="0"/>
    <x v="2"/>
    <x v="2"/>
    <x v="1"/>
    <x v="1"/>
  </r>
  <r>
    <s v="ODR1571158759a"/>
    <s v="C821190L"/>
    <d v="2022-02-26T00:00:00"/>
    <s v="P589810"/>
    <n v="54810"/>
    <n v="1"/>
    <n v="548100"/>
    <n v="0"/>
    <n v="548100"/>
    <n v="1"/>
    <n v="1"/>
    <n v="1"/>
    <n v="1"/>
    <d v="2022-02-02T00:00:00"/>
    <x v="2723"/>
    <n v="548100"/>
    <n v="36714"/>
    <x v="8"/>
    <x v="2"/>
    <n v="511386"/>
    <n v="0.93301587301587297"/>
    <x v="0"/>
    <x v="10"/>
    <x v="10"/>
    <x v="1"/>
    <x v="0"/>
  </r>
  <r>
    <s v="ODR7955113123g"/>
    <s v="C343034L"/>
    <d v="2021-09-27T00:00:00"/>
    <s v="P999338"/>
    <n v="54810"/>
    <n v="1"/>
    <n v="548100"/>
    <n v="0"/>
    <n v="548100"/>
    <n v="1"/>
    <n v="1"/>
    <n v="1"/>
    <n v="1"/>
    <d v="2021-09-03T00:00:00"/>
    <x v="2724"/>
    <n v="548100"/>
    <n v="34510"/>
    <x v="12"/>
    <x v="2"/>
    <n v="513590"/>
    <n v="0.937037037037037"/>
    <x v="0"/>
    <x v="4"/>
    <x v="4"/>
    <x v="0"/>
    <x v="0"/>
  </r>
  <r>
    <s v="ODR5065148051m"/>
    <s v="C227184L"/>
    <d v="2021-08-28T00:00:00"/>
    <s v="P359151"/>
    <n v="54520"/>
    <n v="1"/>
    <n v="545200"/>
    <n v="0"/>
    <n v="545200"/>
    <n v="1"/>
    <n v="0"/>
    <n v="0"/>
    <n v="9"/>
    <d v="2021-08-02T00:00:00"/>
    <x v="1906"/>
    <n v="545200"/>
    <n v="43616"/>
    <x v="11"/>
    <x v="9"/>
    <n v="501584"/>
    <n v="0.92"/>
    <x v="0"/>
    <x v="11"/>
    <x v="11"/>
    <x v="0"/>
    <x v="1"/>
  </r>
  <r>
    <s v="ODR5816431950d"/>
    <s v="C164613L"/>
    <d v="2021-09-27T00:00:00"/>
    <s v="P359151"/>
    <n v="54520"/>
    <n v="1"/>
    <n v="545200"/>
    <n v="0"/>
    <n v="545200"/>
    <n v="1"/>
    <n v="1"/>
    <n v="1"/>
    <n v="1"/>
    <d v="2021-08-03T00:00:00"/>
    <x v="1906"/>
    <n v="545200"/>
    <n v="43616"/>
    <x v="11"/>
    <x v="2"/>
    <n v="501584"/>
    <n v="0.92"/>
    <x v="0"/>
    <x v="4"/>
    <x v="4"/>
    <x v="0"/>
    <x v="0"/>
  </r>
  <r>
    <s v="ODR9177311945v"/>
    <s v="C268503L"/>
    <d v="2021-10-20T00:00:00"/>
    <s v="P359151"/>
    <n v="54520"/>
    <n v="1"/>
    <n v="545200"/>
    <n v="0"/>
    <n v="545200"/>
    <n v="1"/>
    <n v="1"/>
    <n v="1"/>
    <n v="1"/>
    <d v="2021-09-14T00:00:00"/>
    <x v="1906"/>
    <n v="545200"/>
    <n v="43616"/>
    <x v="11"/>
    <x v="2"/>
    <n v="501584"/>
    <n v="0.92"/>
    <x v="0"/>
    <x v="6"/>
    <x v="6"/>
    <x v="0"/>
    <x v="0"/>
  </r>
  <r>
    <s v="ODR1478487888d"/>
    <s v="C807422L"/>
    <d v="2022-05-17T00:00:00"/>
    <s v="P359151"/>
    <n v="54404"/>
    <n v="1"/>
    <n v="544040"/>
    <n v="0"/>
    <n v="544040"/>
    <n v="1"/>
    <n v="1"/>
    <n v="0"/>
    <n v="4"/>
    <d v="2021-11-22T00:00:00"/>
    <x v="1906"/>
    <n v="545200"/>
    <n v="43616"/>
    <x v="11"/>
    <x v="1"/>
    <n v="500424"/>
    <n v="0.91982942430703596"/>
    <x v="0"/>
    <x v="2"/>
    <x v="2"/>
    <x v="1"/>
    <x v="0"/>
  </r>
  <r>
    <s v="ODR1437188507f"/>
    <s v="C247150L"/>
    <d v="2022-06-07T00:00:00"/>
    <s v="P215115"/>
    <n v="54404"/>
    <n v="1"/>
    <n v="544040"/>
    <n v="0"/>
    <n v="544040"/>
    <n v="1"/>
    <n v="0"/>
    <n v="0"/>
    <n v="1"/>
    <d v="2021-07-05T00:00:00"/>
    <x v="2229"/>
    <n v="544040"/>
    <n v="36424"/>
    <x v="11"/>
    <x v="2"/>
    <n v="507616"/>
    <n v="0.93304904051172699"/>
    <x v="0"/>
    <x v="8"/>
    <x v="8"/>
    <x v="1"/>
    <x v="1"/>
  </r>
  <r>
    <s v="ODR6949590440w"/>
    <s v="C641017L"/>
    <d v="2022-06-26T00:00:00"/>
    <s v="P215115"/>
    <n v="54404"/>
    <n v="1"/>
    <n v="544040"/>
    <n v="0"/>
    <n v="544040"/>
    <n v="1"/>
    <n v="1"/>
    <n v="1"/>
    <n v="1"/>
    <d v="2022-06-26T00:00:00"/>
    <x v="2229"/>
    <n v="544040"/>
    <n v="36424"/>
    <x v="11"/>
    <x v="2"/>
    <n v="507616"/>
    <n v="0.93304904051172699"/>
    <x v="0"/>
    <x v="8"/>
    <x v="8"/>
    <x v="1"/>
    <x v="0"/>
  </r>
  <r>
    <s v="ODR1527811466s"/>
    <s v="C986391L"/>
    <d v="2022-10-08T00:00:00"/>
    <s v="P215115"/>
    <n v="54404"/>
    <n v="1"/>
    <n v="544040"/>
    <n v="0"/>
    <n v="544040"/>
    <n v="1"/>
    <n v="0"/>
    <n v="0"/>
    <n v="4"/>
    <d v="2021-09-28T00:00:00"/>
    <x v="2229"/>
    <n v="544040"/>
    <n v="36424"/>
    <x v="11"/>
    <x v="1"/>
    <n v="507616"/>
    <n v="0.93304904051172699"/>
    <x v="0"/>
    <x v="6"/>
    <x v="6"/>
    <x v="1"/>
    <x v="1"/>
  </r>
  <r>
    <s v="ODR7447094616w"/>
    <s v="C976890L"/>
    <d v="2022-12-08T00:00:00"/>
    <s v="P215115"/>
    <n v="54404"/>
    <n v="1"/>
    <n v="544040"/>
    <n v="0"/>
    <n v="544040"/>
    <n v="1"/>
    <n v="1"/>
    <n v="1"/>
    <n v="1"/>
    <d v="2021-07-22T00:00:00"/>
    <x v="2229"/>
    <n v="544040"/>
    <n v="36424"/>
    <x v="11"/>
    <x v="2"/>
    <n v="507616"/>
    <n v="0.93304904051172699"/>
    <x v="0"/>
    <x v="1"/>
    <x v="1"/>
    <x v="1"/>
    <x v="0"/>
  </r>
  <r>
    <s v="ODR6496714649j"/>
    <s v="C745967L"/>
    <d v="2021-08-30T00:00:00"/>
    <s v="P488099"/>
    <n v="54288"/>
    <n v="1"/>
    <n v="542880"/>
    <n v="0"/>
    <n v="542880"/>
    <n v="1"/>
    <n v="1"/>
    <n v="1"/>
    <n v="1"/>
    <d v="2021-08-01T00:00:00"/>
    <x v="2725"/>
    <n v="489520"/>
    <n v="43036"/>
    <x v="14"/>
    <x v="2"/>
    <n v="499844"/>
    <n v="0.92072649572649601"/>
    <x v="0"/>
    <x v="11"/>
    <x v="11"/>
    <x v="0"/>
    <x v="0"/>
  </r>
  <r>
    <s v="ODR2063008885o"/>
    <s v="C419203L"/>
    <d v="2022-09-03T00:00:00"/>
    <s v="P189686"/>
    <n v="54230"/>
    <n v="1"/>
    <n v="542300"/>
    <n v="0"/>
    <n v="542300"/>
    <n v="1"/>
    <n v="1"/>
    <n v="1"/>
    <n v="1"/>
    <d v="2022-03-20T00:00:00"/>
    <x v="2630"/>
    <n v="632200"/>
    <n v="48662"/>
    <x v="12"/>
    <x v="2"/>
    <n v="493638"/>
    <n v="0.91026737967914395"/>
    <x v="2"/>
    <x v="4"/>
    <x v="4"/>
    <x v="1"/>
    <x v="0"/>
  </r>
  <r>
    <s v="ODR4190302416v"/>
    <s v="C642541L"/>
    <d v="2022-05-30T00:00:00"/>
    <s v="P964018"/>
    <n v="53940"/>
    <n v="1"/>
    <n v="539400"/>
    <n v="0"/>
    <n v="539400"/>
    <n v="1"/>
    <n v="1"/>
    <n v="0"/>
    <n v="1"/>
    <d v="2021-11-13T00:00:00"/>
    <x v="2682"/>
    <n v="579420"/>
    <n v="35322"/>
    <x v="0"/>
    <x v="2"/>
    <n v="504078"/>
    <n v="0.934516129032258"/>
    <x v="0"/>
    <x v="2"/>
    <x v="2"/>
    <x v="1"/>
    <x v="0"/>
  </r>
  <r>
    <s v="ODR2758682883j"/>
    <s v="C749562L"/>
    <d v="2022-11-07T00:00:00"/>
    <s v="P964018"/>
    <n v="53940"/>
    <n v="1"/>
    <n v="539400"/>
    <n v="0"/>
    <n v="539400"/>
    <n v="1"/>
    <n v="1"/>
    <n v="0"/>
    <n v="1"/>
    <d v="2021-07-25T00:00:00"/>
    <x v="2682"/>
    <n v="579420"/>
    <n v="35322"/>
    <x v="0"/>
    <x v="2"/>
    <n v="504078"/>
    <n v="0.934516129032258"/>
    <x v="0"/>
    <x v="0"/>
    <x v="0"/>
    <x v="1"/>
    <x v="0"/>
  </r>
  <r>
    <s v="ODR2275906361v"/>
    <s v="C652012L"/>
    <d v="2022-01-19T00:00:00"/>
    <s v="P467567"/>
    <n v="53940"/>
    <n v="1"/>
    <n v="539400"/>
    <n v="0"/>
    <n v="539400"/>
    <n v="1"/>
    <n v="1"/>
    <n v="1"/>
    <n v="1"/>
    <d v="2021-08-17T00:00:00"/>
    <x v="2726"/>
    <n v="539400"/>
    <n v="47444"/>
    <x v="12"/>
    <x v="2"/>
    <n v="491956"/>
    <n v="0.91204301075268801"/>
    <x v="0"/>
    <x v="3"/>
    <x v="3"/>
    <x v="1"/>
    <x v="0"/>
  </r>
  <r>
    <s v="ODR4290344798r"/>
    <s v="C599976L"/>
    <d v="2022-04-14T00:00:00"/>
    <s v="P206488"/>
    <n v="17980"/>
    <n v="3"/>
    <n v="539400"/>
    <n v="0"/>
    <n v="539400"/>
    <n v="1"/>
    <n v="1"/>
    <n v="1"/>
    <n v="1"/>
    <d v="2021-11-26T00:00:00"/>
    <x v="2727"/>
    <n v="168200"/>
    <n v="11252"/>
    <x v="11"/>
    <x v="2"/>
    <n v="505644"/>
    <n v="0.93741935483870997"/>
    <x v="0"/>
    <x v="5"/>
    <x v="5"/>
    <x v="1"/>
    <x v="0"/>
  </r>
  <r>
    <s v="ODR8711187272z"/>
    <s v="C653582L"/>
    <d v="2021-12-17T00:00:00"/>
    <s v="P242798"/>
    <n v="26970"/>
    <n v="2"/>
    <n v="539400"/>
    <n v="0"/>
    <n v="539400"/>
    <n v="1"/>
    <n v="1"/>
    <n v="1"/>
    <n v="1"/>
    <d v="2021-11-23T00:00:00"/>
    <x v="2728"/>
    <n v="269700"/>
    <n v="17748"/>
    <x v="5"/>
    <x v="2"/>
    <n v="503904"/>
    <n v="0.93419354838709701"/>
    <x v="0"/>
    <x v="1"/>
    <x v="1"/>
    <x v="0"/>
    <x v="0"/>
  </r>
  <r>
    <s v="ODR2769854850p"/>
    <s v="C559662L"/>
    <d v="2021-03-07T00:00:00"/>
    <s v="P574545"/>
    <n v="53650"/>
    <n v="1"/>
    <n v="536500"/>
    <n v="0"/>
    <n v="536500"/>
    <n v="1"/>
    <n v="1"/>
    <n v="0"/>
    <n v="1"/>
    <d v="2021-07-23T00:00:00"/>
    <x v="2061"/>
    <n v="594500"/>
    <n v="45762"/>
    <x v="11"/>
    <x v="2"/>
    <n v="490738"/>
    <n v="0.91470270270270304"/>
    <x v="0"/>
    <x v="9"/>
    <x v="9"/>
    <x v="0"/>
    <x v="0"/>
  </r>
  <r>
    <s v="ODR9580491215j"/>
    <s v="C953757L"/>
    <d v="2022-12-03T00:00:00"/>
    <s v="P114419"/>
    <n v="10730"/>
    <n v="5"/>
    <n v="536500"/>
    <n v="0"/>
    <n v="536500"/>
    <n v="1"/>
    <n v="1"/>
    <n v="1"/>
    <n v="1"/>
    <d v="2022-03-22T00:00:00"/>
    <x v="2729"/>
    <n v="107300"/>
    <n v="9396"/>
    <x v="11"/>
    <x v="2"/>
    <n v="489520"/>
    <n v="0.91243243243243199"/>
    <x v="0"/>
    <x v="1"/>
    <x v="1"/>
    <x v="1"/>
    <x v="0"/>
  </r>
  <r>
    <s v="ODR3627164749a"/>
    <s v="C958287L"/>
    <d v="2021-11-19T00:00:00"/>
    <s v="P996048"/>
    <n v="53360"/>
    <n v="1"/>
    <n v="533600"/>
    <n v="0"/>
    <n v="533600"/>
    <n v="1"/>
    <n v="1"/>
    <n v="0"/>
    <n v="1"/>
    <d v="2021-07-15T00:00:00"/>
    <x v="2730"/>
    <n v="533600"/>
    <n v="46922"/>
    <x v="14"/>
    <x v="2"/>
    <n v="486678"/>
    <n v="0.91206521739130397"/>
    <x v="0"/>
    <x v="0"/>
    <x v="0"/>
    <x v="0"/>
    <x v="0"/>
  </r>
  <r>
    <s v="ODR7841640934t"/>
    <s v="C934101L"/>
    <d v="2022-01-22T00:00:00"/>
    <s v="P838853"/>
    <n v="53360"/>
    <n v="1"/>
    <n v="533600"/>
    <n v="0"/>
    <n v="533600"/>
    <n v="1"/>
    <n v="1"/>
    <n v="1"/>
    <n v="1"/>
    <d v="2022-01-08T00:00:00"/>
    <x v="2731"/>
    <n v="533600"/>
    <n v="35728"/>
    <x v="0"/>
    <x v="2"/>
    <n v="497872"/>
    <n v="0.93304347826086997"/>
    <x v="0"/>
    <x v="3"/>
    <x v="3"/>
    <x v="1"/>
    <x v="0"/>
  </r>
  <r>
    <s v="ODR3757364565o"/>
    <s v="C770531L"/>
    <d v="2022-11-02T00:00:00"/>
    <s v="P960973"/>
    <n v="53360"/>
    <n v="1"/>
    <n v="533600"/>
    <n v="0"/>
    <n v="533600"/>
    <n v="1"/>
    <n v="1"/>
    <n v="0"/>
    <n v="1"/>
    <d v="2022-02-27T00:00:00"/>
    <x v="2732"/>
    <n v="533600"/>
    <n v="34684"/>
    <x v="0"/>
    <x v="2"/>
    <n v="498916"/>
    <n v="0.93500000000000005"/>
    <x v="0"/>
    <x v="0"/>
    <x v="0"/>
    <x v="1"/>
    <x v="0"/>
  </r>
  <r>
    <s v="ODR4366919928e"/>
    <s v="C432478L"/>
    <d v="2022-12-02T00:00:00"/>
    <s v="P223863"/>
    <n v="53360"/>
    <n v="1"/>
    <n v="533600"/>
    <n v="0"/>
    <n v="533600"/>
    <n v="1"/>
    <n v="1"/>
    <n v="0"/>
    <n v="1"/>
    <d v="2022-02-02T00:00:00"/>
    <x v="2733"/>
    <n v="533600"/>
    <n v="37874"/>
    <x v="0"/>
    <x v="2"/>
    <n v="495726"/>
    <n v="0.92902173913043495"/>
    <x v="0"/>
    <x v="1"/>
    <x v="1"/>
    <x v="1"/>
    <x v="0"/>
  </r>
  <r>
    <s v="ODR5304561432z"/>
    <s v="C734229L"/>
    <d v="2022-12-03T00:00:00"/>
    <s v="P222999"/>
    <n v="53360"/>
    <n v="1"/>
    <n v="533600"/>
    <n v="0"/>
    <n v="533600"/>
    <n v="1"/>
    <n v="1"/>
    <n v="1"/>
    <n v="1"/>
    <d v="2021-07-25T00:00:00"/>
    <x v="2734"/>
    <n v="426880"/>
    <n v="30682"/>
    <x v="0"/>
    <x v="2"/>
    <n v="502918"/>
    <n v="0.9425"/>
    <x v="0"/>
    <x v="1"/>
    <x v="1"/>
    <x v="1"/>
    <x v="0"/>
  </r>
  <r>
    <s v="ODR3391383668v"/>
    <s v="C525405L"/>
    <d v="2022-12-02T00:00:00"/>
    <s v="P640891"/>
    <n v="53360"/>
    <n v="1"/>
    <n v="533600"/>
    <n v="0"/>
    <n v="533600"/>
    <n v="1"/>
    <n v="1"/>
    <n v="1"/>
    <n v="1"/>
    <d v="2021-07-24T00:00:00"/>
    <x v="2735"/>
    <n v="533600"/>
    <n v="36250"/>
    <x v="12"/>
    <x v="2"/>
    <n v="497350"/>
    <n v="0.93206521739130399"/>
    <x v="0"/>
    <x v="1"/>
    <x v="1"/>
    <x v="1"/>
    <x v="0"/>
  </r>
  <r>
    <s v="ODR4293517375p"/>
    <s v="C908694L"/>
    <d v="2021-04-08T00:00:00"/>
    <s v="P965987"/>
    <n v="26680"/>
    <n v="2"/>
    <n v="533600"/>
    <n v="0"/>
    <n v="533600"/>
    <n v="1"/>
    <n v="1"/>
    <n v="1"/>
    <n v="1"/>
    <d v="2021-08-10T00:00:00"/>
    <x v="147"/>
    <n v="266800"/>
    <n v="18908"/>
    <x v="11"/>
    <x v="2"/>
    <n v="495784"/>
    <n v="0.92913043478260904"/>
    <x v="0"/>
    <x v="5"/>
    <x v="5"/>
    <x v="0"/>
    <x v="0"/>
  </r>
  <r>
    <s v="ODR2085348985y"/>
    <s v="C664224L"/>
    <d v="2021-04-09T00:00:00"/>
    <s v="P200099"/>
    <n v="26680"/>
    <n v="2"/>
    <n v="533600"/>
    <n v="0"/>
    <n v="533600"/>
    <n v="1"/>
    <n v="1"/>
    <n v="1"/>
    <n v="1"/>
    <d v="2021-08-02T00:00:00"/>
    <x v="2736"/>
    <n v="266800"/>
    <n v="19430"/>
    <x v="11"/>
    <x v="2"/>
    <n v="494740"/>
    <n v="0.92717391304347796"/>
    <x v="0"/>
    <x v="5"/>
    <x v="5"/>
    <x v="0"/>
    <x v="0"/>
  </r>
  <r>
    <s v="ODR9112666764d"/>
    <s v="C240510L"/>
    <d v="2021-05-11T00:00:00"/>
    <s v="P965987"/>
    <n v="26680"/>
    <n v="2"/>
    <n v="533600"/>
    <n v="0"/>
    <n v="533600"/>
    <n v="1"/>
    <n v="1"/>
    <n v="1"/>
    <n v="1"/>
    <d v="2021-10-24T00:00:00"/>
    <x v="147"/>
    <n v="266800"/>
    <n v="18908"/>
    <x v="11"/>
    <x v="2"/>
    <n v="495784"/>
    <n v="0.92913043478260904"/>
    <x v="0"/>
    <x v="2"/>
    <x v="2"/>
    <x v="0"/>
    <x v="0"/>
  </r>
  <r>
    <s v="ODR9163189085d"/>
    <s v="C664224L"/>
    <d v="2021-08-25T00:00:00"/>
    <s v="P200099"/>
    <n v="26680"/>
    <n v="2"/>
    <n v="533600"/>
    <n v="0"/>
    <n v="533600"/>
    <n v="1"/>
    <n v="1"/>
    <n v="1"/>
    <n v="1"/>
    <d v="2021-08-02T00:00:00"/>
    <x v="2736"/>
    <n v="266800"/>
    <n v="19430"/>
    <x v="11"/>
    <x v="2"/>
    <n v="494740"/>
    <n v="0.92717391304347796"/>
    <x v="0"/>
    <x v="11"/>
    <x v="11"/>
    <x v="0"/>
    <x v="0"/>
  </r>
  <r>
    <s v="ODR3843051869v"/>
    <s v="C154215L"/>
    <d v="2021-12-10T00:00:00"/>
    <s v="P965987"/>
    <n v="26680"/>
    <n v="2"/>
    <n v="533600"/>
    <n v="0"/>
    <n v="533600"/>
    <n v="1"/>
    <n v="0"/>
    <n v="0"/>
    <n v="1"/>
    <d v="2021-09-07T00:00:00"/>
    <x v="147"/>
    <n v="266800"/>
    <n v="18908"/>
    <x v="11"/>
    <x v="2"/>
    <n v="495784"/>
    <n v="0.92913043478260904"/>
    <x v="0"/>
    <x v="1"/>
    <x v="1"/>
    <x v="0"/>
    <x v="1"/>
  </r>
  <r>
    <s v="ODR2871564920v"/>
    <s v="C525405L"/>
    <d v="2021-12-11T00:00:00"/>
    <s v="P965987"/>
    <n v="26680"/>
    <n v="2"/>
    <n v="533600"/>
    <n v="0"/>
    <n v="533600"/>
    <n v="1"/>
    <n v="0"/>
    <n v="0"/>
    <n v="1"/>
    <d v="2021-07-24T00:00:00"/>
    <x v="147"/>
    <n v="266800"/>
    <n v="18908"/>
    <x v="11"/>
    <x v="2"/>
    <n v="495784"/>
    <n v="0.92913043478260904"/>
    <x v="0"/>
    <x v="1"/>
    <x v="1"/>
    <x v="0"/>
    <x v="1"/>
  </r>
  <r>
    <s v="ODR8895182031r"/>
    <s v="C231527L"/>
    <d v="2022-02-19T00:00:00"/>
    <s v="P496204"/>
    <n v="52780"/>
    <n v="1"/>
    <n v="527800"/>
    <n v="0"/>
    <n v="527800"/>
    <n v="1"/>
    <n v="1"/>
    <n v="0"/>
    <n v="1"/>
    <d v="2022-02-01T00:00:00"/>
    <x v="1940"/>
    <n v="527800"/>
    <n v="35322"/>
    <x v="8"/>
    <x v="2"/>
    <n v="492478"/>
    <n v="0.93307692307692303"/>
    <x v="0"/>
    <x v="10"/>
    <x v="10"/>
    <x v="1"/>
    <x v="0"/>
  </r>
  <r>
    <s v="ODR4187985981s"/>
    <s v="C412936L"/>
    <d v="2022-07-04T00:00:00"/>
    <s v="P496204"/>
    <n v="52780"/>
    <n v="1"/>
    <n v="527800"/>
    <n v="0"/>
    <n v="527800"/>
    <n v="1"/>
    <n v="1"/>
    <n v="1"/>
    <n v="1"/>
    <d v="2021-07-16T00:00:00"/>
    <x v="1940"/>
    <n v="527800"/>
    <n v="35322"/>
    <x v="8"/>
    <x v="2"/>
    <n v="492478"/>
    <n v="0.93307692307692303"/>
    <x v="0"/>
    <x v="7"/>
    <x v="7"/>
    <x v="1"/>
    <x v="0"/>
  </r>
  <r>
    <s v="ODR9762944602v"/>
    <s v="C996869L"/>
    <d v="2022-10-02T00:00:00"/>
    <s v="P496204"/>
    <n v="52780"/>
    <n v="1"/>
    <n v="527800"/>
    <n v="0"/>
    <n v="527800"/>
    <n v="1"/>
    <n v="1"/>
    <n v="1"/>
    <n v="1"/>
    <d v="2022-02-10T00:00:00"/>
    <x v="1940"/>
    <n v="527800"/>
    <n v="35322"/>
    <x v="8"/>
    <x v="2"/>
    <n v="492478"/>
    <n v="0.93307692307692303"/>
    <x v="0"/>
    <x v="6"/>
    <x v="6"/>
    <x v="1"/>
    <x v="0"/>
  </r>
  <r>
    <s v="ODR5555079321h"/>
    <s v="C288932L"/>
    <d v="2021-09-23T00:00:00"/>
    <s v="P516066"/>
    <n v="26390"/>
    <n v="2"/>
    <n v="527800"/>
    <n v="0"/>
    <n v="527800"/>
    <n v="1"/>
    <n v="1"/>
    <n v="1"/>
    <n v="12"/>
    <d v="2021-07-16T00:00:00"/>
    <x v="953"/>
    <n v="252300"/>
    <n v="22678"/>
    <x v="11"/>
    <x v="12"/>
    <n v="482444"/>
    <n v="0.91406593406593395"/>
    <x v="0"/>
    <x v="4"/>
    <x v="4"/>
    <x v="0"/>
    <x v="0"/>
  </r>
  <r>
    <s v="ODR7550784137q"/>
    <s v="C206269L"/>
    <d v="2022-04-14T00:00:00"/>
    <s v="P170099"/>
    <n v="52490"/>
    <n v="1"/>
    <n v="524900"/>
    <n v="0"/>
    <n v="524900"/>
    <n v="1"/>
    <n v="1"/>
    <n v="1"/>
    <n v="7"/>
    <d v="2022-03-13T00:00:00"/>
    <x v="2737"/>
    <n v="524900"/>
    <n v="47212"/>
    <x v="14"/>
    <x v="4"/>
    <n v="477688"/>
    <n v="0.91005524861878395"/>
    <x v="0"/>
    <x v="5"/>
    <x v="5"/>
    <x v="1"/>
    <x v="0"/>
  </r>
  <r>
    <s v="ODR8592680298l"/>
    <s v="C952783L"/>
    <d v="2021-09-26T00:00:00"/>
    <s v="P489854"/>
    <n v="17400"/>
    <n v="3"/>
    <n v="522000"/>
    <n v="0"/>
    <n v="522000"/>
    <n v="1"/>
    <n v="1"/>
    <n v="1"/>
    <n v="1"/>
    <d v="2021-09-19T00:00:00"/>
    <x v="1317"/>
    <n v="174000"/>
    <n v="13398"/>
    <x v="13"/>
    <x v="2"/>
    <n v="481806"/>
    <n v="0.92300000000000004"/>
    <x v="0"/>
    <x v="4"/>
    <x v="4"/>
    <x v="0"/>
    <x v="0"/>
  </r>
  <r>
    <s v="ODR5528836403h"/>
    <s v="C761925L"/>
    <d v="2022-12-03T00:00:00"/>
    <s v="P829161"/>
    <n v="52200"/>
    <n v="1"/>
    <n v="522000"/>
    <n v="0"/>
    <n v="522000"/>
    <n v="1"/>
    <n v="1"/>
    <n v="1"/>
    <n v="1"/>
    <d v="2021-08-18T00:00:00"/>
    <x v="2738"/>
    <n v="522000"/>
    <n v="42282"/>
    <x v="3"/>
    <x v="2"/>
    <n v="479718"/>
    <n v="0.91900000000000004"/>
    <x v="0"/>
    <x v="1"/>
    <x v="1"/>
    <x v="1"/>
    <x v="0"/>
  </r>
  <r>
    <s v="ODR1452782535r"/>
    <s v="C359839L"/>
    <d v="2021-12-16T00:00:00"/>
    <s v="P505269"/>
    <n v="26100"/>
    <n v="2"/>
    <n v="522000"/>
    <n v="0"/>
    <n v="522000"/>
    <n v="1"/>
    <n v="1"/>
    <n v="1"/>
    <n v="1"/>
    <d v="2021-08-16T00:00:00"/>
    <x v="2739"/>
    <n v="261000"/>
    <n v="22678"/>
    <x v="14"/>
    <x v="2"/>
    <n v="476644"/>
    <n v="0.91311111111111098"/>
    <x v="0"/>
    <x v="1"/>
    <x v="1"/>
    <x v="0"/>
    <x v="0"/>
  </r>
  <r>
    <s v="ODR6855818002n"/>
    <s v="C643906L"/>
    <d v="2021-07-09T00:00:00"/>
    <s v="P409795"/>
    <n v="17400"/>
    <n v="3"/>
    <n v="522000"/>
    <n v="0"/>
    <n v="522000"/>
    <n v="1"/>
    <n v="1"/>
    <n v="1"/>
    <n v="1"/>
    <d v="2021-09-20T00:00:00"/>
    <x v="2740"/>
    <n v="174000"/>
    <n v="15486"/>
    <x v="12"/>
    <x v="2"/>
    <n v="475542"/>
    <n v="0.91100000000000003"/>
    <x v="0"/>
    <x v="7"/>
    <x v="7"/>
    <x v="0"/>
    <x v="0"/>
  </r>
  <r>
    <s v="ODR2227844689g"/>
    <s v="C708473L"/>
    <d v="2021-04-07T00:00:00"/>
    <s v="P457442"/>
    <n v="8700"/>
    <n v="6"/>
    <n v="522000"/>
    <n v="0"/>
    <n v="522000"/>
    <n v="1"/>
    <n v="1"/>
    <n v="1"/>
    <n v="1"/>
    <d v="2021-07-02T00:00:00"/>
    <x v="1480"/>
    <n v="92800"/>
    <n v="6032"/>
    <x v="11"/>
    <x v="2"/>
    <n v="485808"/>
    <n v="0.93066666666666698"/>
    <x v="0"/>
    <x v="5"/>
    <x v="5"/>
    <x v="0"/>
    <x v="0"/>
  </r>
  <r>
    <s v="ODR1962587624k"/>
    <s v="C699636L"/>
    <d v="2021-09-16T00:00:00"/>
    <s v="P982769"/>
    <n v="17400"/>
    <n v="3"/>
    <n v="522000"/>
    <n v="0"/>
    <n v="522000"/>
    <n v="1"/>
    <n v="1"/>
    <n v="1"/>
    <n v="1"/>
    <d v="2021-09-22T00:00:00"/>
    <x v="1854"/>
    <n v="174000"/>
    <n v="14790"/>
    <x v="11"/>
    <x v="2"/>
    <n v="477630"/>
    <n v="0.91500000000000004"/>
    <x v="0"/>
    <x v="4"/>
    <x v="4"/>
    <x v="0"/>
    <x v="0"/>
  </r>
  <r>
    <s v="ODR1649012405n"/>
    <s v="C162721L"/>
    <d v="2022-03-18T00:00:00"/>
    <s v="P923232"/>
    <n v="52200"/>
    <n v="1"/>
    <n v="522000"/>
    <n v="0"/>
    <n v="522000"/>
    <n v="1"/>
    <n v="1"/>
    <n v="0"/>
    <n v="1"/>
    <d v="2021-07-26T00:00:00"/>
    <x v="2741"/>
    <n v="522000"/>
    <n v="32886"/>
    <x v="11"/>
    <x v="2"/>
    <n v="489114"/>
    <n v="0.93700000000000006"/>
    <x v="0"/>
    <x v="9"/>
    <x v="9"/>
    <x v="1"/>
    <x v="0"/>
  </r>
  <r>
    <s v="ODR8225693852e"/>
    <s v="C624232L"/>
    <d v="2021-11-12T00:00:00"/>
    <s v="P876142"/>
    <n v="26100"/>
    <n v="2"/>
    <n v="522000"/>
    <n v="0"/>
    <n v="522000"/>
    <n v="1"/>
    <n v="1"/>
    <n v="1"/>
    <n v="1"/>
    <d v="2021-11-27T00:00:00"/>
    <x v="2742"/>
    <n v="261000"/>
    <n v="20068"/>
    <x v="5"/>
    <x v="2"/>
    <n v="481864"/>
    <n v="0.92311111111111099"/>
    <x v="0"/>
    <x v="0"/>
    <x v="0"/>
    <x v="0"/>
    <x v="0"/>
  </r>
  <r>
    <s v="ODR5468288161t"/>
    <s v="C711255L"/>
    <d v="2021-07-28T00:00:00"/>
    <s v="P242143"/>
    <n v="52142"/>
    <n v="1"/>
    <n v="521420"/>
    <n v="0"/>
    <n v="521420"/>
    <n v="1"/>
    <n v="1"/>
    <n v="1"/>
    <n v="1"/>
    <d v="2021-07-09T00:00:00"/>
    <x v="1575"/>
    <n v="405420"/>
    <n v="24708"/>
    <x v="8"/>
    <x v="2"/>
    <n v="496712"/>
    <n v="0.95261401557285896"/>
    <x v="0"/>
    <x v="7"/>
    <x v="7"/>
    <x v="0"/>
    <x v="0"/>
  </r>
  <r>
    <s v="ODR1375652074f"/>
    <s v="C925474L"/>
    <d v="2021-08-07T00:00:00"/>
    <s v="P641587"/>
    <n v="52142"/>
    <n v="1"/>
    <n v="521420"/>
    <n v="0"/>
    <n v="521420"/>
    <n v="1"/>
    <n v="1"/>
    <n v="0"/>
    <n v="1"/>
    <d v="2021-07-22T00:00:00"/>
    <x v="1530"/>
    <n v="521420"/>
    <n v="39092"/>
    <x v="8"/>
    <x v="2"/>
    <n v="482328"/>
    <n v="0.92502780867630696"/>
    <x v="0"/>
    <x v="11"/>
    <x v="11"/>
    <x v="0"/>
    <x v="0"/>
  </r>
  <r>
    <s v="ODR5649562969e"/>
    <s v="C122312L"/>
    <d v="2022-04-28T00:00:00"/>
    <s v="P858122"/>
    <n v="52142"/>
    <n v="1"/>
    <n v="521420"/>
    <n v="0"/>
    <n v="521420"/>
    <n v="1"/>
    <n v="1"/>
    <n v="1"/>
    <n v="1"/>
    <d v="2022-04-24T00:00:00"/>
    <x v="2743"/>
    <n v="521420"/>
    <n v="34916"/>
    <x v="14"/>
    <x v="2"/>
    <n v="486504"/>
    <n v="0.93303670745272504"/>
    <x v="0"/>
    <x v="5"/>
    <x v="5"/>
    <x v="1"/>
    <x v="0"/>
  </r>
  <r>
    <s v="ODR2349024769e"/>
    <s v="C508926L"/>
    <d v="2021-12-16T00:00:00"/>
    <s v="P892074"/>
    <n v="52142"/>
    <n v="1"/>
    <n v="521420"/>
    <n v="0"/>
    <n v="521420"/>
    <n v="1"/>
    <n v="1"/>
    <n v="1"/>
    <n v="1"/>
    <d v="2021-07-20T00:00:00"/>
    <x v="2744"/>
    <n v="521420"/>
    <n v="44312"/>
    <x v="0"/>
    <x v="2"/>
    <n v="477108"/>
    <n v="0.91501668520578405"/>
    <x v="0"/>
    <x v="1"/>
    <x v="1"/>
    <x v="0"/>
    <x v="0"/>
  </r>
  <r>
    <s v="ODR2803121569e"/>
    <s v="C603530L"/>
    <d v="2022-07-01T00:00:00"/>
    <s v="P113266"/>
    <n v="52142"/>
    <n v="1"/>
    <n v="521420"/>
    <n v="0"/>
    <n v="521420"/>
    <n v="1"/>
    <n v="1"/>
    <n v="1"/>
    <n v="1"/>
    <d v="2021-07-28T00:00:00"/>
    <x v="2745"/>
    <n v="521420"/>
    <n v="44312"/>
    <x v="0"/>
    <x v="2"/>
    <n v="477108"/>
    <n v="0.91501668520578405"/>
    <x v="0"/>
    <x v="7"/>
    <x v="7"/>
    <x v="1"/>
    <x v="0"/>
  </r>
  <r>
    <s v="ODR8744153576t"/>
    <s v="C180913L"/>
    <d v="2021-08-21T00:00:00"/>
    <s v="P892233"/>
    <n v="52142"/>
    <n v="1"/>
    <n v="521420"/>
    <n v="0"/>
    <n v="521420"/>
    <n v="1"/>
    <n v="1"/>
    <n v="1"/>
    <n v="1"/>
    <d v="2021-07-20T00:00:00"/>
    <x v="2746"/>
    <n v="521420"/>
    <n v="43790"/>
    <x v="12"/>
    <x v="2"/>
    <n v="477630"/>
    <n v="0.91601779755283597"/>
    <x v="0"/>
    <x v="11"/>
    <x v="11"/>
    <x v="0"/>
    <x v="0"/>
  </r>
  <r>
    <s v="ODR6558389671f"/>
    <s v="C154828L"/>
    <d v="2021-12-26T00:00:00"/>
    <s v="P738924"/>
    <n v="26042"/>
    <n v="2"/>
    <n v="520840"/>
    <n v="0"/>
    <n v="520840"/>
    <n v="1"/>
    <n v="1"/>
    <n v="1"/>
    <n v="1"/>
    <d v="2021-07-12T00:00:00"/>
    <x v="1397"/>
    <n v="202420"/>
    <n v="15370"/>
    <x v="0"/>
    <x v="2"/>
    <n v="490100"/>
    <n v="0.94097995545656998"/>
    <x v="0"/>
    <x v="1"/>
    <x v="1"/>
    <x v="0"/>
    <x v="0"/>
  </r>
  <r>
    <s v="ODR9333475741m"/>
    <s v="C882803L"/>
    <d v="2021-12-27T00:00:00"/>
    <s v="P738924"/>
    <n v="26042"/>
    <n v="2"/>
    <n v="520840"/>
    <n v="0"/>
    <n v="520840"/>
    <n v="1"/>
    <n v="1"/>
    <n v="1"/>
    <n v="1"/>
    <d v="2021-12-01T00:00:00"/>
    <x v="1397"/>
    <n v="202420"/>
    <n v="15370"/>
    <x v="0"/>
    <x v="2"/>
    <n v="490100"/>
    <n v="0.94097995545656998"/>
    <x v="0"/>
    <x v="1"/>
    <x v="1"/>
    <x v="0"/>
    <x v="0"/>
  </r>
  <r>
    <s v="ODR7238172144u"/>
    <s v="C481253L"/>
    <d v="2022-06-01T00:00:00"/>
    <s v="P738924"/>
    <n v="26042"/>
    <n v="2"/>
    <n v="520840"/>
    <n v="0"/>
    <n v="520840"/>
    <n v="1"/>
    <n v="1"/>
    <n v="0"/>
    <n v="1"/>
    <d v="2021-07-26T00:00:00"/>
    <x v="1397"/>
    <n v="202420"/>
    <n v="15370"/>
    <x v="0"/>
    <x v="2"/>
    <n v="490100"/>
    <n v="0.94097995545656998"/>
    <x v="0"/>
    <x v="8"/>
    <x v="8"/>
    <x v="1"/>
    <x v="0"/>
  </r>
  <r>
    <s v="ODR6314001689u"/>
    <s v="C772440L"/>
    <d v="2021-07-10T00:00:00"/>
    <s v="P160647"/>
    <n v="51910"/>
    <n v="1"/>
    <n v="519100"/>
    <n v="0"/>
    <n v="519100"/>
    <n v="1"/>
    <n v="1"/>
    <n v="1"/>
    <n v="1"/>
    <d v="2021-10-23T00:00:00"/>
    <x v="2747"/>
    <n v="519100"/>
    <n v="37874"/>
    <x v="13"/>
    <x v="2"/>
    <n v="481226"/>
    <n v="0.92703910614525098"/>
    <x v="0"/>
    <x v="7"/>
    <x v="7"/>
    <x v="0"/>
    <x v="0"/>
  </r>
  <r>
    <s v="ODR9375942163n"/>
    <s v="C411792L"/>
    <d v="2021-07-17T00:00:00"/>
    <s v="P713507"/>
    <n v="51910"/>
    <n v="1"/>
    <n v="519100"/>
    <n v="0"/>
    <n v="519100"/>
    <n v="1"/>
    <n v="1"/>
    <n v="1"/>
    <n v="1"/>
    <d v="2021-07-02T00:00:00"/>
    <x v="2748"/>
    <n v="519100"/>
    <n v="33698"/>
    <x v="13"/>
    <x v="2"/>
    <n v="485402"/>
    <n v="0.935083798882682"/>
    <x v="0"/>
    <x v="7"/>
    <x v="7"/>
    <x v="0"/>
    <x v="0"/>
  </r>
  <r>
    <s v="ODR7742970891o"/>
    <s v="C932834L"/>
    <d v="2022-06-20T00:00:00"/>
    <s v="P430015"/>
    <n v="51910"/>
    <n v="1"/>
    <n v="519100"/>
    <n v="0"/>
    <n v="519100"/>
    <n v="1"/>
    <n v="1"/>
    <n v="0"/>
    <n v="1"/>
    <d v="2022-06-01T00:00:00"/>
    <x v="2749"/>
    <n v="519100"/>
    <n v="45646"/>
    <x v="13"/>
    <x v="2"/>
    <n v="473454"/>
    <n v="0.91206703910614495"/>
    <x v="0"/>
    <x v="8"/>
    <x v="8"/>
    <x v="1"/>
    <x v="0"/>
  </r>
  <r>
    <s v="ODR1553580161t"/>
    <s v="C399834L"/>
    <d v="2021-05-10T00:00:00"/>
    <s v="P948769"/>
    <n v="51910"/>
    <n v="1"/>
    <n v="519100"/>
    <n v="0"/>
    <n v="519100"/>
    <n v="1"/>
    <n v="0"/>
    <n v="0"/>
    <n v="4"/>
    <d v="2021-10-26T00:00:00"/>
    <x v="2206"/>
    <n v="376420"/>
    <n v="32712"/>
    <x v="0"/>
    <x v="1"/>
    <n v="486388"/>
    <n v="0.93698324022346402"/>
    <x v="0"/>
    <x v="2"/>
    <x v="2"/>
    <x v="0"/>
    <x v="1"/>
  </r>
  <r>
    <s v="ODR8234865140t"/>
    <s v="C335422L"/>
    <d v="2021-08-21T00:00:00"/>
    <s v="P948769"/>
    <n v="51910"/>
    <n v="1"/>
    <n v="519100"/>
    <n v="0"/>
    <n v="519100"/>
    <n v="1"/>
    <n v="1"/>
    <n v="1"/>
    <n v="1"/>
    <d v="2021-08-16T00:00:00"/>
    <x v="2206"/>
    <n v="376420"/>
    <n v="32712"/>
    <x v="0"/>
    <x v="2"/>
    <n v="486388"/>
    <n v="0.93698324022346402"/>
    <x v="0"/>
    <x v="11"/>
    <x v="11"/>
    <x v="0"/>
    <x v="0"/>
  </r>
  <r>
    <s v="ODR6542358504h"/>
    <s v="C596264L"/>
    <d v="2021-08-22T00:00:00"/>
    <s v="P948769"/>
    <n v="51910"/>
    <n v="1"/>
    <n v="519100"/>
    <n v="0"/>
    <n v="519100"/>
    <n v="1"/>
    <n v="1"/>
    <n v="1"/>
    <n v="1"/>
    <d v="2021-08-19T00:00:00"/>
    <x v="2206"/>
    <n v="376420"/>
    <n v="32712"/>
    <x v="0"/>
    <x v="2"/>
    <n v="486388"/>
    <n v="0.93698324022346402"/>
    <x v="0"/>
    <x v="11"/>
    <x v="11"/>
    <x v="0"/>
    <x v="0"/>
  </r>
  <r>
    <s v="ODR8203168817m"/>
    <s v="C700155L"/>
    <d v="2021-10-30T00:00:00"/>
    <s v="P948769"/>
    <n v="51910"/>
    <n v="1"/>
    <n v="519100"/>
    <n v="0"/>
    <n v="519100"/>
    <n v="1"/>
    <n v="0"/>
    <n v="0"/>
    <n v="1"/>
    <d v="2021-10-10T00:00:00"/>
    <x v="2206"/>
    <n v="376420"/>
    <n v="32712"/>
    <x v="0"/>
    <x v="2"/>
    <n v="486388"/>
    <n v="0.93698324022346402"/>
    <x v="0"/>
    <x v="6"/>
    <x v="6"/>
    <x v="0"/>
    <x v="1"/>
  </r>
  <r>
    <s v="ODR3296806861r"/>
    <s v="C354503L"/>
    <d v="2022-07-02T00:00:00"/>
    <s v="P948769"/>
    <n v="51910"/>
    <n v="1"/>
    <n v="519100"/>
    <n v="0"/>
    <n v="519100"/>
    <n v="1"/>
    <n v="0"/>
    <n v="0"/>
    <n v="4"/>
    <d v="2022-02-07T00:00:00"/>
    <x v="2206"/>
    <n v="376420"/>
    <n v="32712"/>
    <x v="0"/>
    <x v="1"/>
    <n v="486388"/>
    <n v="0.93698324022346402"/>
    <x v="0"/>
    <x v="7"/>
    <x v="7"/>
    <x v="1"/>
    <x v="1"/>
  </r>
  <r>
    <s v="ODR2935397307k"/>
    <s v="C326720L"/>
    <d v="2021-08-29T00:00:00"/>
    <s v="P790645"/>
    <n v="51910"/>
    <n v="1"/>
    <n v="519100"/>
    <n v="0"/>
    <n v="519100"/>
    <n v="1"/>
    <n v="0"/>
    <n v="0"/>
    <n v="1"/>
    <d v="2021-07-08T00:00:00"/>
    <x v="2750"/>
    <n v="519100"/>
    <n v="41006"/>
    <x v="12"/>
    <x v="2"/>
    <n v="478094"/>
    <n v="0.92100558659217902"/>
    <x v="0"/>
    <x v="11"/>
    <x v="11"/>
    <x v="0"/>
    <x v="1"/>
  </r>
  <r>
    <s v="ODR5548575512w"/>
    <s v="C323618L"/>
    <d v="2021-10-14T00:00:00"/>
    <s v="P476745"/>
    <n v="51910"/>
    <n v="1"/>
    <n v="519100"/>
    <n v="0"/>
    <n v="519100"/>
    <n v="1"/>
    <n v="1"/>
    <n v="0"/>
    <n v="1"/>
    <d v="2021-10-05T00:00:00"/>
    <x v="2751"/>
    <n v="519100"/>
    <n v="34220"/>
    <x v="12"/>
    <x v="2"/>
    <n v="484880"/>
    <n v="0.93407821229050303"/>
    <x v="0"/>
    <x v="6"/>
    <x v="6"/>
    <x v="0"/>
    <x v="0"/>
  </r>
  <r>
    <s v="ODR4558569562u"/>
    <s v="C807888L"/>
    <d v="2022-05-05T00:00:00"/>
    <s v="P476745"/>
    <n v="51910"/>
    <n v="1"/>
    <n v="519100"/>
    <n v="0"/>
    <n v="519100"/>
    <n v="1"/>
    <n v="1"/>
    <n v="0"/>
    <n v="1"/>
    <d v="2022-05-22T00:00:00"/>
    <x v="2751"/>
    <n v="519100"/>
    <n v="34220"/>
    <x v="12"/>
    <x v="2"/>
    <n v="484880"/>
    <n v="0.93407821229050303"/>
    <x v="0"/>
    <x v="2"/>
    <x v="2"/>
    <x v="1"/>
    <x v="0"/>
  </r>
  <r>
    <s v="ODR9004726932x"/>
    <s v="C149142L"/>
    <d v="2021-03-09T00:00:00"/>
    <s v="P356515"/>
    <n v="51620"/>
    <n v="1"/>
    <n v="516200"/>
    <n v="0"/>
    <n v="516200"/>
    <n v="1"/>
    <n v="1"/>
    <n v="1"/>
    <n v="1"/>
    <d v="2021-09-26T00:00:00"/>
    <x v="2752"/>
    <n v="585800"/>
    <n v="48604"/>
    <x v="0"/>
    <x v="2"/>
    <n v="467596"/>
    <n v="0.90584269662921402"/>
    <x v="0"/>
    <x v="9"/>
    <x v="9"/>
    <x v="0"/>
    <x v="0"/>
  </r>
  <r>
    <s v="ODR2845805201z"/>
    <s v="C520904L"/>
    <d v="2021-12-23T00:00:00"/>
    <s v="P356515"/>
    <n v="51620"/>
    <n v="1"/>
    <n v="516200"/>
    <n v="0"/>
    <n v="516200"/>
    <n v="1"/>
    <n v="1"/>
    <n v="1"/>
    <n v="1"/>
    <d v="2021-10-02T00:00:00"/>
    <x v="2752"/>
    <n v="585800"/>
    <n v="48604"/>
    <x v="0"/>
    <x v="2"/>
    <n v="467596"/>
    <n v="0.90584269662921402"/>
    <x v="0"/>
    <x v="1"/>
    <x v="1"/>
    <x v="0"/>
    <x v="0"/>
  </r>
  <r>
    <s v="ODR2927124473k"/>
    <s v="C733350L"/>
    <d v="2022-08-04T00:00:00"/>
    <s v="P189264"/>
    <n v="25810"/>
    <n v="2"/>
    <n v="516200"/>
    <n v="0"/>
    <n v="516200"/>
    <n v="1"/>
    <n v="1"/>
    <n v="0"/>
    <n v="1"/>
    <d v="2022-03-28T00:00:00"/>
    <x v="2753"/>
    <n v="258100"/>
    <n v="16762"/>
    <x v="12"/>
    <x v="2"/>
    <n v="482676"/>
    <n v="0.93505617977528099"/>
    <x v="0"/>
    <x v="11"/>
    <x v="11"/>
    <x v="1"/>
    <x v="0"/>
  </r>
  <r>
    <s v="ODR5930801203e"/>
    <s v="C376735L"/>
    <d v="2022-05-14T00:00:00"/>
    <s v="P745476"/>
    <n v="51562"/>
    <n v="1"/>
    <n v="515620"/>
    <n v="0"/>
    <n v="515620"/>
    <n v="1"/>
    <n v="1"/>
    <n v="0"/>
    <n v="1"/>
    <d v="2022-05-24T00:00:00"/>
    <x v="1740"/>
    <n v="495900"/>
    <n v="34162"/>
    <x v="5"/>
    <x v="2"/>
    <n v="481458"/>
    <n v="0.93374578177727796"/>
    <x v="0"/>
    <x v="2"/>
    <x v="2"/>
    <x v="1"/>
    <x v="0"/>
  </r>
  <r>
    <s v="ODR3504880682v"/>
    <s v="C438548L"/>
    <d v="2022-12-05T00:00:00"/>
    <s v="P745476"/>
    <n v="51562"/>
    <n v="1"/>
    <n v="515620"/>
    <n v="0"/>
    <n v="515620"/>
    <n v="1"/>
    <n v="0"/>
    <n v="0"/>
    <n v="1"/>
    <d v="2022-03-20T00:00:00"/>
    <x v="1740"/>
    <n v="495900"/>
    <n v="34162"/>
    <x v="5"/>
    <x v="2"/>
    <n v="481458"/>
    <n v="0.93374578177727796"/>
    <x v="0"/>
    <x v="1"/>
    <x v="1"/>
    <x v="1"/>
    <x v="1"/>
  </r>
  <r>
    <s v="ODR6786240711y"/>
    <s v="C791660L"/>
    <d v="2022-06-18T00:00:00"/>
    <s v="P650306"/>
    <n v="51098"/>
    <n v="1"/>
    <n v="510980"/>
    <n v="0"/>
    <n v="510980"/>
    <n v="1"/>
    <n v="1"/>
    <n v="1"/>
    <n v="1"/>
    <d v="2022-06-01T00:00:00"/>
    <x v="2754"/>
    <n v="510980"/>
    <n v="36250"/>
    <x v="12"/>
    <x v="2"/>
    <n v="474730"/>
    <n v="0.92905788876276996"/>
    <x v="0"/>
    <x v="8"/>
    <x v="8"/>
    <x v="1"/>
    <x v="0"/>
  </r>
  <r>
    <s v="ODR4631857073h"/>
    <s v="C691411L"/>
    <d v="2021-12-17T00:00:00"/>
    <s v="P640216"/>
    <n v="50750"/>
    <n v="1"/>
    <n v="507500"/>
    <n v="0"/>
    <n v="507500"/>
    <n v="1"/>
    <n v="1"/>
    <n v="1"/>
    <n v="1"/>
    <d v="2021-12-11T00:00:00"/>
    <x v="2755"/>
    <n v="507500"/>
    <n v="38048"/>
    <x v="0"/>
    <x v="2"/>
    <n v="469452"/>
    <n v="0.92502857142857098"/>
    <x v="0"/>
    <x v="1"/>
    <x v="1"/>
    <x v="0"/>
    <x v="0"/>
  </r>
  <r>
    <s v="ODR2966695281m"/>
    <s v="C496729L"/>
    <d v="2021-08-07T00:00:00"/>
    <s v="P948060"/>
    <n v="50750"/>
    <n v="1"/>
    <n v="507500"/>
    <n v="0"/>
    <n v="507500"/>
    <n v="1"/>
    <n v="1"/>
    <n v="1"/>
    <n v="14"/>
    <d v="2021-07-04T00:00:00"/>
    <x v="2756"/>
    <n v="507500"/>
    <n v="36018"/>
    <x v="12"/>
    <x v="15"/>
    <n v="471482"/>
    <n v="0.92902857142857098"/>
    <x v="0"/>
    <x v="11"/>
    <x v="11"/>
    <x v="0"/>
    <x v="0"/>
  </r>
  <r>
    <s v="ODR8936883809b"/>
    <s v="C794471L"/>
    <d v="2021-08-25T00:00:00"/>
    <s v="P948060"/>
    <n v="50750"/>
    <n v="1"/>
    <n v="507500"/>
    <n v="0"/>
    <n v="507500"/>
    <n v="1"/>
    <n v="1"/>
    <n v="1"/>
    <n v="1"/>
    <d v="2021-08-24T00:00:00"/>
    <x v="2756"/>
    <n v="507500"/>
    <n v="36018"/>
    <x v="12"/>
    <x v="2"/>
    <n v="471482"/>
    <n v="0.92902857142857098"/>
    <x v="0"/>
    <x v="11"/>
    <x v="11"/>
    <x v="0"/>
    <x v="0"/>
  </r>
  <r>
    <s v="ODR9012255762s"/>
    <s v="C567506L"/>
    <d v="2021-08-28T00:00:00"/>
    <s v="P464439"/>
    <n v="50692"/>
    <n v="1"/>
    <n v="506920"/>
    <n v="0"/>
    <n v="506920"/>
    <n v="1"/>
    <n v="1"/>
    <n v="1"/>
    <n v="1"/>
    <d v="2021-08-05T00:00:00"/>
    <x v="2757"/>
    <n v="506920"/>
    <n v="44080"/>
    <x v="8"/>
    <x v="2"/>
    <n v="462840"/>
    <n v="0.91304347826086996"/>
    <x v="0"/>
    <x v="11"/>
    <x v="11"/>
    <x v="0"/>
    <x v="0"/>
  </r>
  <r>
    <s v="ODR1662998604l"/>
    <s v="C291014L"/>
    <d v="2022-01-15T00:00:00"/>
    <s v="P477437"/>
    <n v="50692"/>
    <n v="1"/>
    <n v="506920"/>
    <n v="0"/>
    <n v="506920"/>
    <n v="1"/>
    <n v="1"/>
    <n v="1"/>
    <n v="1"/>
    <d v="2021-11-08T00:00:00"/>
    <x v="2758"/>
    <n v="506920"/>
    <n v="34974"/>
    <x v="8"/>
    <x v="2"/>
    <n v="471946"/>
    <n v="0.931006864988558"/>
    <x v="0"/>
    <x v="3"/>
    <x v="3"/>
    <x v="1"/>
    <x v="0"/>
  </r>
  <r>
    <s v="ODR4679456077u"/>
    <s v="C995967L"/>
    <d v="2021-05-11T00:00:00"/>
    <s v="P285305"/>
    <n v="50460"/>
    <n v="1"/>
    <n v="504600"/>
    <n v="0"/>
    <n v="504600"/>
    <n v="1"/>
    <n v="1"/>
    <n v="1"/>
    <n v="1"/>
    <d v="2021-07-24T00:00:00"/>
    <x v="2759"/>
    <n v="435000"/>
    <n v="27840"/>
    <x v="10"/>
    <x v="2"/>
    <n v="476760"/>
    <n v="0.944827586206896"/>
    <x v="0"/>
    <x v="2"/>
    <x v="2"/>
    <x v="0"/>
    <x v="0"/>
  </r>
  <r>
    <s v="ODR8196918368w"/>
    <s v="C555980L"/>
    <d v="2022-05-24T00:00:00"/>
    <s v="P517579"/>
    <n v="16820"/>
    <n v="3"/>
    <n v="504600"/>
    <n v="0"/>
    <n v="504600"/>
    <n v="1"/>
    <n v="1"/>
    <n v="1"/>
    <n v="1"/>
    <d v="2021-09-01T00:00:00"/>
    <x v="1636"/>
    <n v="284200"/>
    <n v="19604"/>
    <x v="14"/>
    <x v="2"/>
    <n v="445788"/>
    <n v="0.88344827586206898"/>
    <x v="0"/>
    <x v="2"/>
    <x v="2"/>
    <x v="1"/>
    <x v="0"/>
  </r>
  <r>
    <s v="ODR6645129667a"/>
    <s v="C380315L"/>
    <d v="2021-10-27T00:00:00"/>
    <s v="P726676"/>
    <n v="50460"/>
    <n v="1"/>
    <n v="504600"/>
    <n v="0"/>
    <n v="504600"/>
    <n v="1"/>
    <n v="1"/>
    <n v="1"/>
    <n v="1"/>
    <d v="2021-10-09T00:00:00"/>
    <x v="2760"/>
    <n v="504600"/>
    <n v="42862"/>
    <x v="12"/>
    <x v="2"/>
    <n v="461738"/>
    <n v="0.91505747126436798"/>
    <x v="0"/>
    <x v="6"/>
    <x v="6"/>
    <x v="0"/>
    <x v="0"/>
  </r>
  <r>
    <s v="ODR4085661195q"/>
    <s v="C704681L"/>
    <d v="2021-11-23T00:00:00"/>
    <s v="P726676"/>
    <n v="50460"/>
    <n v="1"/>
    <n v="504600"/>
    <n v="0"/>
    <n v="504600"/>
    <n v="1"/>
    <n v="1"/>
    <n v="1"/>
    <n v="1"/>
    <d v="2021-11-25T00:00:00"/>
    <x v="2760"/>
    <n v="504600"/>
    <n v="42862"/>
    <x v="12"/>
    <x v="2"/>
    <n v="461738"/>
    <n v="0.91505747126436798"/>
    <x v="0"/>
    <x v="0"/>
    <x v="0"/>
    <x v="0"/>
    <x v="0"/>
  </r>
  <r>
    <s v="ODR8367805850a"/>
    <s v="C704681L"/>
    <d v="2021-11-24T00:00:00"/>
    <s v="P726676"/>
    <n v="50460"/>
    <n v="1"/>
    <n v="504600"/>
    <n v="0"/>
    <n v="504600"/>
    <n v="1"/>
    <n v="1"/>
    <n v="1"/>
    <n v="1"/>
    <d v="2021-11-25T00:00:00"/>
    <x v="2760"/>
    <n v="504600"/>
    <n v="42862"/>
    <x v="12"/>
    <x v="2"/>
    <n v="461738"/>
    <n v="0.91505747126436798"/>
    <x v="0"/>
    <x v="0"/>
    <x v="0"/>
    <x v="0"/>
    <x v="0"/>
  </r>
  <r>
    <s v="ODR7422732212o"/>
    <s v="C898579L"/>
    <d v="2022-05-02T00:00:00"/>
    <s v="P726676"/>
    <n v="50460"/>
    <n v="1"/>
    <n v="504600"/>
    <n v="0"/>
    <n v="504600"/>
    <n v="1"/>
    <n v="1"/>
    <n v="1"/>
    <n v="1"/>
    <d v="2022-02-19T00:00:00"/>
    <x v="2760"/>
    <n v="504600"/>
    <n v="42862"/>
    <x v="12"/>
    <x v="2"/>
    <n v="461738"/>
    <n v="0.91505747126436798"/>
    <x v="0"/>
    <x v="2"/>
    <x v="2"/>
    <x v="1"/>
    <x v="0"/>
  </r>
  <r>
    <s v="ODR4540670676q"/>
    <s v="C614043L"/>
    <d v="2021-08-21T00:00:00"/>
    <s v="P512707"/>
    <n v="16820"/>
    <n v="3"/>
    <n v="504600"/>
    <n v="0"/>
    <n v="504600"/>
    <n v="1"/>
    <n v="0"/>
    <n v="0"/>
    <n v="8"/>
    <d v="2021-08-07T00:00:00"/>
    <x v="1890"/>
    <n v="156600"/>
    <n v="12992"/>
    <x v="11"/>
    <x v="8"/>
    <n v="465624"/>
    <n v="0.92275862068965497"/>
    <x v="0"/>
    <x v="11"/>
    <x v="11"/>
    <x v="0"/>
    <x v="1"/>
  </r>
  <r>
    <s v="ODR3951685069s"/>
    <s v="C469190L"/>
    <d v="2021-12-30T00:00:00"/>
    <s v="P197519"/>
    <n v="25230"/>
    <n v="2"/>
    <n v="504600"/>
    <n v="0"/>
    <n v="504600"/>
    <n v="1"/>
    <n v="1"/>
    <n v="1"/>
    <n v="3"/>
    <d v="2021-07-21T00:00:00"/>
    <x v="225"/>
    <n v="240700"/>
    <n v="14442"/>
    <x v="11"/>
    <x v="3"/>
    <n v="475716"/>
    <n v="0.94275862068965499"/>
    <x v="0"/>
    <x v="1"/>
    <x v="1"/>
    <x v="0"/>
    <x v="0"/>
  </r>
  <r>
    <s v="ODR1357268736q"/>
    <s v="C398810L"/>
    <d v="2022-01-23T00:00:00"/>
    <s v="P465866"/>
    <n v="50170"/>
    <n v="1"/>
    <n v="501700"/>
    <n v="0"/>
    <n v="501700"/>
    <n v="1"/>
    <n v="1"/>
    <n v="0"/>
    <n v="1"/>
    <d v="2022-01-20T00:00:00"/>
    <x v="2761"/>
    <n v="501700"/>
    <n v="45124"/>
    <x v="14"/>
    <x v="2"/>
    <n v="456576"/>
    <n v="0.91005780346820797"/>
    <x v="0"/>
    <x v="3"/>
    <x v="3"/>
    <x v="1"/>
    <x v="0"/>
  </r>
  <r>
    <s v="ODR6556195535g"/>
    <s v="C417461L"/>
    <d v="2022-04-17T00:00:00"/>
    <s v="P534918"/>
    <n v="50170"/>
    <n v="1"/>
    <n v="501700"/>
    <n v="0"/>
    <n v="501700"/>
    <n v="1"/>
    <n v="0"/>
    <n v="0"/>
    <n v="5"/>
    <d v="2022-01-27T00:00:00"/>
    <x v="2762"/>
    <n v="501700"/>
    <n v="35090"/>
    <x v="14"/>
    <x v="0"/>
    <n v="466610"/>
    <n v="0.93005780346820799"/>
    <x v="0"/>
    <x v="5"/>
    <x v="5"/>
    <x v="1"/>
    <x v="1"/>
  </r>
  <r>
    <s v="ODR8221278142j"/>
    <s v="C236544L"/>
    <d v="2021-03-10T00:00:00"/>
    <s v="P225569"/>
    <n v="8352"/>
    <n v="6"/>
    <n v="501120"/>
    <n v="0"/>
    <n v="501120"/>
    <n v="1"/>
    <n v="0"/>
    <n v="0"/>
    <n v="4"/>
    <d v="2021-10-24T00:00:00"/>
    <x v="2763"/>
    <n v="83520"/>
    <n v="5974"/>
    <x v="12"/>
    <x v="1"/>
    <n v="465276"/>
    <n v="0.92847222222222203"/>
    <x v="0"/>
    <x v="9"/>
    <x v="9"/>
    <x v="0"/>
    <x v="1"/>
  </r>
  <r>
    <s v="ODR6997036911v"/>
    <s v="C498022L"/>
    <d v="2022-07-30T00:00:00"/>
    <s v="P650306"/>
    <n v="49938"/>
    <n v="1"/>
    <n v="499380"/>
    <n v="0"/>
    <n v="499380"/>
    <n v="1"/>
    <n v="1"/>
    <n v="1"/>
    <n v="1"/>
    <d v="2022-07-24T00:00:00"/>
    <x v="2754"/>
    <n v="510980"/>
    <n v="36250"/>
    <x v="12"/>
    <x v="2"/>
    <n v="463130"/>
    <n v="0.92740998838559796"/>
    <x v="0"/>
    <x v="7"/>
    <x v="7"/>
    <x v="1"/>
    <x v="0"/>
  </r>
  <r>
    <s v="ODR4447835184a"/>
    <s v="C623835L"/>
    <d v="2022-11-08T00:00:00"/>
    <s v="P650306"/>
    <n v="49938"/>
    <n v="1"/>
    <n v="499380"/>
    <n v="0"/>
    <n v="499380"/>
    <n v="1"/>
    <n v="1"/>
    <n v="0"/>
    <n v="1"/>
    <d v="2022-08-16T00:00:00"/>
    <x v="2754"/>
    <n v="510980"/>
    <n v="36250"/>
    <x v="12"/>
    <x v="2"/>
    <n v="463130"/>
    <n v="0.92740998838559796"/>
    <x v="0"/>
    <x v="0"/>
    <x v="0"/>
    <x v="1"/>
    <x v="0"/>
  </r>
  <r>
    <s v="ODR1990015233i"/>
    <s v="C463842L"/>
    <d v="2021-11-12T00:00:00"/>
    <s v="P567399"/>
    <n v="49880"/>
    <n v="1"/>
    <n v="498800"/>
    <n v="0"/>
    <n v="498800"/>
    <n v="1"/>
    <n v="1"/>
    <n v="0"/>
    <n v="1"/>
    <d v="2021-10-16T00:00:00"/>
    <x v="2764"/>
    <n v="498800"/>
    <n v="43384"/>
    <x v="12"/>
    <x v="2"/>
    <n v="455416"/>
    <n v="0.91302325581395405"/>
    <x v="0"/>
    <x v="0"/>
    <x v="0"/>
    <x v="0"/>
    <x v="0"/>
  </r>
  <r>
    <s v="ODR3533718593q"/>
    <s v="C614339L"/>
    <d v="2021-11-25T00:00:00"/>
    <s v="P567399"/>
    <n v="49880"/>
    <n v="1"/>
    <n v="498800"/>
    <n v="0"/>
    <n v="498800"/>
    <n v="1"/>
    <n v="1"/>
    <n v="0"/>
    <n v="1"/>
    <d v="2021-11-08T00:00:00"/>
    <x v="2764"/>
    <n v="498800"/>
    <n v="43384"/>
    <x v="12"/>
    <x v="2"/>
    <n v="455416"/>
    <n v="0.91302325581395405"/>
    <x v="0"/>
    <x v="0"/>
    <x v="0"/>
    <x v="0"/>
    <x v="0"/>
  </r>
  <r>
    <s v="ODR2534516957m"/>
    <s v="C997231L"/>
    <d v="2021-12-12T00:00:00"/>
    <s v="P307535"/>
    <n v="49880"/>
    <n v="1"/>
    <n v="498800"/>
    <n v="0"/>
    <n v="498800"/>
    <n v="1"/>
    <n v="1"/>
    <n v="1"/>
    <n v="1"/>
    <d v="2021-12-23T00:00:00"/>
    <x v="2765"/>
    <n v="498800"/>
    <n v="35380"/>
    <x v="12"/>
    <x v="2"/>
    <n v="463420"/>
    <n v="0.92906976744185998"/>
    <x v="0"/>
    <x v="1"/>
    <x v="1"/>
    <x v="0"/>
    <x v="0"/>
  </r>
  <r>
    <s v="ODR4495571440l"/>
    <s v="C951682L"/>
    <d v="2022-01-23T00:00:00"/>
    <s v="P197055"/>
    <n v="2610"/>
    <n v="19"/>
    <n v="495900"/>
    <n v="0"/>
    <n v="495900"/>
    <n v="1"/>
    <n v="1"/>
    <n v="1"/>
    <n v="1"/>
    <d v="2021-07-27T00:00:00"/>
    <x v="2766"/>
    <n v="26100"/>
    <n v="1856"/>
    <x v="12"/>
    <x v="2"/>
    <n v="460636"/>
    <n v="0.92888888888888899"/>
    <x v="0"/>
    <x v="3"/>
    <x v="3"/>
    <x v="1"/>
    <x v="0"/>
  </r>
  <r>
    <s v="ODR8731885262d"/>
    <s v="C315409L"/>
    <d v="2021-08-09T00:00:00"/>
    <s v="P764124"/>
    <n v="49300"/>
    <n v="1"/>
    <n v="493000"/>
    <n v="0"/>
    <n v="493000"/>
    <n v="1"/>
    <n v="1"/>
    <n v="1"/>
    <n v="1"/>
    <d v="2021-09-21T00:00:00"/>
    <x v="2767"/>
    <n v="493000"/>
    <n v="32016"/>
    <x v="13"/>
    <x v="2"/>
    <n v="460984"/>
    <n v="0.93505882352941205"/>
    <x v="0"/>
    <x v="11"/>
    <x v="11"/>
    <x v="0"/>
    <x v="0"/>
  </r>
  <r>
    <s v="ODR4460367194z"/>
    <s v="C770029L"/>
    <d v="2021-08-23T00:00:00"/>
    <s v="P273480"/>
    <n v="49300"/>
    <n v="1"/>
    <n v="493000"/>
    <n v="0"/>
    <n v="493000"/>
    <n v="1"/>
    <n v="1"/>
    <n v="0"/>
    <n v="1"/>
    <d v="2021-07-16T00:00:00"/>
    <x v="2768"/>
    <n v="493000"/>
    <n v="37468"/>
    <x v="13"/>
    <x v="2"/>
    <n v="455532"/>
    <n v="0.92400000000000004"/>
    <x v="0"/>
    <x v="11"/>
    <x v="11"/>
    <x v="0"/>
    <x v="0"/>
  </r>
  <r>
    <s v="ODR2067076227g"/>
    <s v="C361493L"/>
    <d v="2022-06-13T00:00:00"/>
    <s v="P668591"/>
    <n v="24650"/>
    <n v="2"/>
    <n v="493000"/>
    <n v="0"/>
    <n v="493000"/>
    <n v="1"/>
    <n v="0"/>
    <n v="0"/>
    <n v="4"/>
    <d v="2022-06-28T00:00:00"/>
    <x v="2769"/>
    <n v="261000"/>
    <n v="15892"/>
    <x v="14"/>
    <x v="1"/>
    <n v="461216"/>
    <n v="0.93552941176470605"/>
    <x v="0"/>
    <x v="8"/>
    <x v="8"/>
    <x v="1"/>
    <x v="1"/>
  </r>
  <r>
    <s v="ODR4222094438e"/>
    <s v="C979209L"/>
    <d v="2022-07-18T00:00:00"/>
    <s v="P422708"/>
    <n v="24650"/>
    <n v="2"/>
    <n v="493000"/>
    <n v="0"/>
    <n v="493000"/>
    <n v="1"/>
    <n v="1"/>
    <n v="1"/>
    <n v="1"/>
    <d v="2021-11-19T00:00:00"/>
    <x v="2770"/>
    <n v="246500"/>
    <n v="15776"/>
    <x v="14"/>
    <x v="2"/>
    <n v="461448"/>
    <n v="0.93600000000000005"/>
    <x v="0"/>
    <x v="7"/>
    <x v="7"/>
    <x v="1"/>
    <x v="0"/>
  </r>
  <r>
    <s v="ODR6719208136y"/>
    <s v="C810023L"/>
    <d v="2021-07-22T00:00:00"/>
    <s v="P447878"/>
    <n v="24650"/>
    <n v="2"/>
    <n v="493000"/>
    <n v="0"/>
    <n v="493000"/>
    <n v="1"/>
    <n v="1"/>
    <n v="1"/>
    <n v="1"/>
    <d v="2021-07-19T00:00:00"/>
    <x v="170"/>
    <n v="246500"/>
    <n v="19952"/>
    <x v="11"/>
    <x v="2"/>
    <n v="453096"/>
    <n v="0.91905882352941204"/>
    <x v="0"/>
    <x v="7"/>
    <x v="7"/>
    <x v="0"/>
    <x v="0"/>
  </r>
  <r>
    <s v="ODR8785138271h"/>
    <s v="C990599L"/>
    <d v="2021-09-22T00:00:00"/>
    <s v="P750501"/>
    <n v="49242"/>
    <n v="1"/>
    <n v="492420"/>
    <n v="0"/>
    <n v="492420"/>
    <n v="1"/>
    <n v="1"/>
    <n v="1"/>
    <n v="1"/>
    <d v="2021-07-13T00:00:00"/>
    <x v="2771"/>
    <n v="492420"/>
    <n v="41818"/>
    <x v="14"/>
    <x v="2"/>
    <n v="450602"/>
    <n v="0.91507656065959997"/>
    <x v="0"/>
    <x v="4"/>
    <x v="4"/>
    <x v="0"/>
    <x v="0"/>
  </r>
  <r>
    <s v="ODR2235617462p"/>
    <s v="C117684L"/>
    <d v="2021-08-23T00:00:00"/>
    <s v="P173123"/>
    <n v="49126"/>
    <n v="1"/>
    <n v="491260"/>
    <n v="0"/>
    <n v="491260"/>
    <n v="1"/>
    <n v="1"/>
    <n v="1"/>
    <n v="1"/>
    <d v="2021-08-05T00:00:00"/>
    <x v="2772"/>
    <n v="491260"/>
    <n v="36308"/>
    <x v="12"/>
    <x v="2"/>
    <n v="454952"/>
    <n v="0.92609208972845403"/>
    <x v="0"/>
    <x v="11"/>
    <x v="11"/>
    <x v="0"/>
    <x v="0"/>
  </r>
  <r>
    <s v="ODR2120060695z"/>
    <s v="C854145L"/>
    <d v="2022-07-21T00:00:00"/>
    <s v="P198953"/>
    <n v="48952"/>
    <n v="1"/>
    <n v="489520"/>
    <n v="0"/>
    <n v="489520"/>
    <n v="1"/>
    <n v="0"/>
    <n v="0"/>
    <n v="1"/>
    <d v="2021-07-19T00:00:00"/>
    <x v="2331"/>
    <n v="489520"/>
    <n v="35728"/>
    <x v="11"/>
    <x v="2"/>
    <n v="453792"/>
    <n v="0.92701421800947903"/>
    <x v="0"/>
    <x v="7"/>
    <x v="7"/>
    <x v="1"/>
    <x v="1"/>
  </r>
  <r>
    <s v="ODR8009504727a"/>
    <s v="C462939L"/>
    <d v="2021-12-08T00:00:00"/>
    <s v="P673339"/>
    <n v="16298"/>
    <n v="3"/>
    <n v="488940"/>
    <n v="0"/>
    <n v="488940"/>
    <n v="1"/>
    <n v="1"/>
    <n v="1"/>
    <n v="1"/>
    <d v="2021-08-11T00:00:00"/>
    <x v="2773"/>
    <n v="162980"/>
    <n v="11194"/>
    <x v="12"/>
    <x v="2"/>
    <n v="455358"/>
    <n v="0.93131672597864801"/>
    <x v="0"/>
    <x v="1"/>
    <x v="1"/>
    <x v="0"/>
    <x v="0"/>
  </r>
  <r>
    <s v="ODR4997175342w"/>
    <s v="C913774L"/>
    <d v="2022-06-26T00:00:00"/>
    <s v="P386455"/>
    <n v="48720"/>
    <n v="1"/>
    <n v="487200"/>
    <n v="0"/>
    <n v="487200"/>
    <n v="1"/>
    <n v="1"/>
    <n v="0"/>
    <n v="1"/>
    <d v="2022-06-08T00:00:00"/>
    <x v="2774"/>
    <n v="182700"/>
    <n v="12412"/>
    <x v="8"/>
    <x v="2"/>
    <n v="474788"/>
    <n v="0.97452380952381001"/>
    <x v="0"/>
    <x v="8"/>
    <x v="8"/>
    <x v="1"/>
    <x v="0"/>
  </r>
  <r>
    <s v="ODR2815438420n"/>
    <s v="C184584L"/>
    <d v="2022-07-05T00:00:00"/>
    <s v="P119854"/>
    <n v="6960"/>
    <n v="7"/>
    <n v="487200"/>
    <n v="0"/>
    <n v="487200"/>
    <n v="1"/>
    <n v="1"/>
    <n v="1"/>
    <n v="1"/>
    <d v="2022-02-25T00:00:00"/>
    <x v="2775"/>
    <n v="69600"/>
    <n v="5394"/>
    <x v="11"/>
    <x v="2"/>
    <n v="449442"/>
    <n v="0.92249999999999999"/>
    <x v="0"/>
    <x v="7"/>
    <x v="7"/>
    <x v="1"/>
    <x v="0"/>
  </r>
  <r>
    <s v="ODR8563716553i"/>
    <s v="C708473L"/>
    <d v="2022-12-07T00:00:00"/>
    <s v="P960755"/>
    <n v="47850"/>
    <n v="1"/>
    <n v="478500"/>
    <n v="0"/>
    <n v="478500"/>
    <n v="1"/>
    <n v="1"/>
    <n v="1"/>
    <n v="1"/>
    <d v="2021-07-02T00:00:00"/>
    <x v="2776"/>
    <n v="478500"/>
    <n v="39672"/>
    <x v="13"/>
    <x v="2"/>
    <n v="438828"/>
    <n v="0.91709090909090896"/>
    <x v="0"/>
    <x v="1"/>
    <x v="1"/>
    <x v="1"/>
    <x v="0"/>
  </r>
  <r>
    <s v="ODR3411118631v"/>
    <s v="C418738L"/>
    <d v="2022-08-08T00:00:00"/>
    <s v="P842526"/>
    <n v="47850"/>
    <n v="1"/>
    <n v="478500"/>
    <n v="0"/>
    <n v="478500"/>
    <n v="1"/>
    <n v="1"/>
    <n v="0"/>
    <n v="1"/>
    <d v="2022-08-24T00:00:00"/>
    <x v="1778"/>
    <n v="478500"/>
    <n v="30102"/>
    <x v="11"/>
    <x v="2"/>
    <n v="448398"/>
    <n v="0.93709090909090897"/>
    <x v="0"/>
    <x v="11"/>
    <x v="11"/>
    <x v="1"/>
    <x v="0"/>
  </r>
  <r>
    <s v="ODR5278613253l"/>
    <s v="C336752L"/>
    <d v="2022-09-08T00:00:00"/>
    <s v="P274768"/>
    <n v="9570"/>
    <n v="5"/>
    <n v="478500"/>
    <n v="0"/>
    <n v="478500"/>
    <n v="1"/>
    <n v="1"/>
    <n v="1"/>
    <n v="5"/>
    <d v="2022-06-11T00:00:00"/>
    <x v="173"/>
    <n v="95700"/>
    <n v="6090"/>
    <x v="11"/>
    <x v="0"/>
    <n v="448050"/>
    <n v="0.93636363636363595"/>
    <x v="0"/>
    <x v="4"/>
    <x v="4"/>
    <x v="1"/>
    <x v="0"/>
  </r>
  <r>
    <s v="ODR6187752983e"/>
    <s v="C946451L"/>
    <d v="2021-02-08T00:00:00"/>
    <s v="P894654"/>
    <n v="47560"/>
    <n v="1"/>
    <n v="475600"/>
    <n v="0"/>
    <n v="475600"/>
    <n v="1"/>
    <n v="1"/>
    <n v="0"/>
    <n v="1"/>
    <d v="2021-07-18T00:00:00"/>
    <x v="2777"/>
    <n v="475600"/>
    <n v="40426"/>
    <x v="14"/>
    <x v="2"/>
    <n v="435174"/>
    <n v="0.91500000000000004"/>
    <x v="0"/>
    <x v="10"/>
    <x v="10"/>
    <x v="0"/>
    <x v="0"/>
  </r>
  <r>
    <s v="ODR8015531197e"/>
    <s v="C525405L"/>
    <d v="2021-09-26T00:00:00"/>
    <s v="P993271"/>
    <n v="23780"/>
    <n v="2"/>
    <n v="475600"/>
    <n v="0"/>
    <n v="475600"/>
    <n v="1"/>
    <n v="0"/>
    <n v="0"/>
    <n v="1"/>
    <d v="2021-07-24T00:00:00"/>
    <x v="2604"/>
    <n v="232000"/>
    <n v="18560"/>
    <x v="11"/>
    <x v="2"/>
    <n v="438480"/>
    <n v="0.92195121951219505"/>
    <x v="0"/>
    <x v="4"/>
    <x v="4"/>
    <x v="0"/>
    <x v="1"/>
  </r>
  <r>
    <s v="ODR9639774179e"/>
    <s v="C911330L"/>
    <d v="2022-01-20T00:00:00"/>
    <s v="P140312"/>
    <n v="47154"/>
    <n v="1"/>
    <n v="471540"/>
    <n v="0"/>
    <n v="471540"/>
    <n v="1"/>
    <n v="1"/>
    <n v="1"/>
    <n v="1"/>
    <d v="2022-01-10T00:00:00"/>
    <x v="2778"/>
    <n v="507500"/>
    <n v="45646"/>
    <x v="0"/>
    <x v="2"/>
    <n v="425894"/>
    <n v="0.90319803198032"/>
    <x v="0"/>
    <x v="3"/>
    <x v="3"/>
    <x v="1"/>
    <x v="0"/>
  </r>
  <r>
    <s v="ODR8174207127i"/>
    <s v="C491259L"/>
    <d v="2021-07-18T00:00:00"/>
    <s v="P787888"/>
    <n v="46980"/>
    <n v="1"/>
    <n v="469800"/>
    <n v="0"/>
    <n v="469800"/>
    <n v="1"/>
    <n v="1"/>
    <n v="0"/>
    <n v="1"/>
    <d v="2021-07-06T00:00:00"/>
    <x v="2344"/>
    <n v="469800"/>
    <n v="35206"/>
    <x v="5"/>
    <x v="2"/>
    <n v="434594"/>
    <n v="0.92506172839506196"/>
    <x v="0"/>
    <x v="7"/>
    <x v="7"/>
    <x v="0"/>
    <x v="0"/>
  </r>
  <r>
    <s v="ODR6624437334w"/>
    <s v="C525405L"/>
    <d v="2021-07-19T00:00:00"/>
    <s v="P787888"/>
    <n v="46980"/>
    <n v="1"/>
    <n v="469800"/>
    <n v="0"/>
    <n v="469800"/>
    <n v="1"/>
    <n v="1"/>
    <n v="1"/>
    <n v="1"/>
    <d v="2021-07-24T00:00:00"/>
    <x v="2344"/>
    <n v="469800"/>
    <n v="35206"/>
    <x v="5"/>
    <x v="2"/>
    <n v="434594"/>
    <n v="0.92506172839506196"/>
    <x v="0"/>
    <x v="7"/>
    <x v="7"/>
    <x v="0"/>
    <x v="0"/>
  </r>
  <r>
    <s v="ODR3951543694j"/>
    <s v="C901131L"/>
    <d v="2022-11-02T00:00:00"/>
    <s v="P996588"/>
    <n v="46690"/>
    <n v="1"/>
    <n v="466900"/>
    <n v="0"/>
    <n v="466900"/>
    <n v="1"/>
    <n v="1"/>
    <n v="1"/>
    <n v="1"/>
    <d v="2022-01-02T00:00:00"/>
    <x v="1780"/>
    <n v="466900"/>
    <n v="29406"/>
    <x v="11"/>
    <x v="2"/>
    <n v="437494"/>
    <n v="0.93701863354037296"/>
    <x v="0"/>
    <x v="0"/>
    <x v="0"/>
    <x v="1"/>
    <x v="0"/>
  </r>
  <r>
    <s v="ODR5153586243a"/>
    <s v="C745817L"/>
    <d v="2021-05-07T00:00:00"/>
    <s v="P287016"/>
    <n v="46400"/>
    <n v="1"/>
    <n v="464000"/>
    <n v="0"/>
    <n v="464000"/>
    <n v="1"/>
    <n v="0"/>
    <n v="0"/>
    <n v="1"/>
    <d v="2021-07-08T00:00:00"/>
    <x v="2779"/>
    <n v="464000"/>
    <n v="31088"/>
    <x v="10"/>
    <x v="2"/>
    <n v="432912"/>
    <n v="0.93300000000000005"/>
    <x v="0"/>
    <x v="2"/>
    <x v="2"/>
    <x v="0"/>
    <x v="1"/>
  </r>
  <r>
    <s v="ODR1173186341m"/>
    <s v="C307127L"/>
    <d v="2021-10-23T00:00:00"/>
    <s v="P933504"/>
    <n v="46400"/>
    <n v="1"/>
    <n v="464000"/>
    <n v="0"/>
    <n v="464000"/>
    <n v="1"/>
    <n v="1"/>
    <n v="1"/>
    <n v="1"/>
    <d v="2021-10-03T00:00:00"/>
    <x v="2780"/>
    <n v="464000"/>
    <n v="29232"/>
    <x v="13"/>
    <x v="2"/>
    <n v="434768"/>
    <n v="0.93700000000000006"/>
    <x v="0"/>
    <x v="6"/>
    <x v="6"/>
    <x v="0"/>
    <x v="0"/>
  </r>
  <r>
    <s v="ODR1327540902h"/>
    <s v="C931442L"/>
    <d v="2021-04-07T00:00:00"/>
    <s v="P663284"/>
    <n v="46400"/>
    <n v="1"/>
    <n v="464000"/>
    <n v="0"/>
    <n v="464000"/>
    <n v="1"/>
    <n v="1"/>
    <n v="1"/>
    <n v="1"/>
    <d v="2021-07-28T00:00:00"/>
    <x v="2781"/>
    <n v="464000"/>
    <n v="39904"/>
    <x v="6"/>
    <x v="2"/>
    <n v="424096"/>
    <n v="0.91400000000000003"/>
    <x v="0"/>
    <x v="5"/>
    <x v="5"/>
    <x v="0"/>
    <x v="0"/>
  </r>
  <r>
    <s v="ODR2945497591x"/>
    <s v="C808661L"/>
    <d v="2021-08-24T00:00:00"/>
    <s v="P577211"/>
    <n v="46400"/>
    <n v="1"/>
    <n v="464000"/>
    <n v="0"/>
    <n v="464000"/>
    <n v="1"/>
    <n v="1"/>
    <n v="1"/>
    <n v="1"/>
    <d v="2021-08-09T00:00:00"/>
    <x v="2782"/>
    <n v="464000"/>
    <n v="32016"/>
    <x v="14"/>
    <x v="2"/>
    <n v="431984"/>
    <n v="0.93100000000000005"/>
    <x v="0"/>
    <x v="11"/>
    <x v="11"/>
    <x v="0"/>
    <x v="0"/>
  </r>
  <r>
    <s v="ODR2113227925v"/>
    <s v="C975259L"/>
    <d v="2022-03-19T00:00:00"/>
    <s v="P855575"/>
    <n v="23200"/>
    <n v="2"/>
    <n v="464000"/>
    <n v="0"/>
    <n v="464000"/>
    <n v="1"/>
    <n v="1"/>
    <n v="1"/>
    <n v="1"/>
    <d v="2021-09-22T00:00:00"/>
    <x v="2783"/>
    <n v="232000"/>
    <n v="17400"/>
    <x v="11"/>
    <x v="2"/>
    <n v="429200"/>
    <n v="0.92500000000000004"/>
    <x v="0"/>
    <x v="9"/>
    <x v="9"/>
    <x v="1"/>
    <x v="0"/>
  </r>
  <r>
    <s v="ODR6128158871l"/>
    <s v="C606851L"/>
    <d v="2022-06-27T00:00:00"/>
    <s v="P996636"/>
    <n v="23200"/>
    <n v="2"/>
    <n v="464000"/>
    <n v="0"/>
    <n v="464000"/>
    <n v="1"/>
    <n v="0"/>
    <n v="0"/>
    <n v="1"/>
    <d v="2022-06-05T00:00:00"/>
    <x v="1654"/>
    <n v="220400"/>
    <n v="19372"/>
    <x v="11"/>
    <x v="2"/>
    <n v="425256"/>
    <n v="0.91649999999999998"/>
    <x v="0"/>
    <x v="8"/>
    <x v="8"/>
    <x v="1"/>
    <x v="1"/>
  </r>
  <r>
    <s v="ODR8405429548i"/>
    <s v="C242911L"/>
    <d v="2022-07-16T00:00:00"/>
    <s v="P996636"/>
    <n v="23200"/>
    <n v="2"/>
    <n v="464000"/>
    <n v="0"/>
    <n v="464000"/>
    <n v="1"/>
    <n v="1"/>
    <n v="1"/>
    <n v="1"/>
    <d v="2022-07-17T00:00:00"/>
    <x v="1654"/>
    <n v="220400"/>
    <n v="19372"/>
    <x v="11"/>
    <x v="2"/>
    <n v="425256"/>
    <n v="0.91649999999999998"/>
    <x v="0"/>
    <x v="7"/>
    <x v="7"/>
    <x v="1"/>
    <x v="0"/>
  </r>
  <r>
    <s v="ODR3505755875e"/>
    <s v="C939411L"/>
    <d v="2022-07-22T00:00:00"/>
    <s v="P777907"/>
    <n v="46400"/>
    <n v="1"/>
    <n v="464000"/>
    <n v="0"/>
    <n v="464000"/>
    <n v="1"/>
    <n v="0"/>
    <n v="0"/>
    <n v="1"/>
    <d v="2021-11-21T00:00:00"/>
    <x v="2721"/>
    <n v="464000"/>
    <n v="35728"/>
    <x v="11"/>
    <x v="2"/>
    <n v="428272"/>
    <n v="0.92300000000000004"/>
    <x v="0"/>
    <x v="7"/>
    <x v="7"/>
    <x v="1"/>
    <x v="1"/>
  </r>
  <r>
    <s v="ODR6629337121v"/>
    <s v="C807877L"/>
    <d v="2021-02-11T00:00:00"/>
    <s v="P999871"/>
    <n v="46400"/>
    <n v="1"/>
    <n v="464000"/>
    <n v="0"/>
    <n v="464000"/>
    <n v="1"/>
    <n v="1"/>
    <n v="0"/>
    <n v="1"/>
    <d v="2021-07-14T00:00:00"/>
    <x v="2784"/>
    <n v="464000"/>
    <n v="38512"/>
    <x v="5"/>
    <x v="2"/>
    <n v="425488"/>
    <n v="0.91700000000000004"/>
    <x v="0"/>
    <x v="10"/>
    <x v="10"/>
    <x v="0"/>
    <x v="0"/>
  </r>
  <r>
    <s v="ODR8215826776h"/>
    <s v="C352292L"/>
    <d v="2021-06-08T00:00:00"/>
    <s v="P787888"/>
    <n v="46400"/>
    <n v="1"/>
    <n v="464000"/>
    <n v="0"/>
    <n v="464000"/>
    <n v="1"/>
    <n v="1"/>
    <n v="1"/>
    <n v="1"/>
    <d v="2021-08-11T00:00:00"/>
    <x v="2344"/>
    <n v="469800"/>
    <n v="35206"/>
    <x v="5"/>
    <x v="2"/>
    <n v="428794"/>
    <n v="0.92412499999999997"/>
    <x v="0"/>
    <x v="8"/>
    <x v="8"/>
    <x v="0"/>
    <x v="0"/>
  </r>
  <r>
    <s v="ODR3058586792v"/>
    <s v="C450367L"/>
    <d v="2021-07-08T00:00:00"/>
    <s v="P787888"/>
    <n v="46400"/>
    <n v="1"/>
    <n v="464000"/>
    <n v="0"/>
    <n v="464000"/>
    <n v="1"/>
    <n v="1"/>
    <n v="1"/>
    <n v="1"/>
    <d v="2021-08-17T00:00:00"/>
    <x v="2344"/>
    <n v="469800"/>
    <n v="35206"/>
    <x v="5"/>
    <x v="2"/>
    <n v="428794"/>
    <n v="0.92412499999999997"/>
    <x v="0"/>
    <x v="7"/>
    <x v="7"/>
    <x v="0"/>
    <x v="0"/>
  </r>
  <r>
    <s v="ODR7775733255y"/>
    <s v="C318744L"/>
    <d v="2021-09-10T00:00:00"/>
    <s v="P787888"/>
    <n v="46400"/>
    <n v="1"/>
    <n v="464000"/>
    <n v="0"/>
    <n v="464000"/>
    <n v="1"/>
    <n v="1"/>
    <n v="0"/>
    <n v="1"/>
    <d v="2021-10-07T00:00:00"/>
    <x v="2344"/>
    <n v="469800"/>
    <n v="35206"/>
    <x v="5"/>
    <x v="2"/>
    <n v="428794"/>
    <n v="0.92412499999999997"/>
    <x v="0"/>
    <x v="4"/>
    <x v="4"/>
    <x v="0"/>
    <x v="0"/>
  </r>
  <r>
    <s v="ODR6768098452e"/>
    <s v="C807877L"/>
    <d v="2021-09-11T00:00:00"/>
    <s v="P999871"/>
    <n v="46400"/>
    <n v="1"/>
    <n v="464000"/>
    <n v="0"/>
    <n v="464000"/>
    <n v="1"/>
    <n v="1"/>
    <n v="0"/>
    <n v="1"/>
    <d v="2021-07-14T00:00:00"/>
    <x v="2784"/>
    <n v="464000"/>
    <n v="38512"/>
    <x v="5"/>
    <x v="2"/>
    <n v="425488"/>
    <n v="0.91700000000000004"/>
    <x v="0"/>
    <x v="4"/>
    <x v="4"/>
    <x v="0"/>
    <x v="0"/>
  </r>
  <r>
    <s v="ODR1884249335f"/>
    <s v="C358518L"/>
    <d v="2021-10-08T00:00:00"/>
    <s v="P787888"/>
    <n v="46400"/>
    <n v="1"/>
    <n v="464000"/>
    <n v="0"/>
    <n v="464000"/>
    <n v="1"/>
    <n v="1"/>
    <n v="1"/>
    <n v="1"/>
    <d v="2021-08-19T00:00:00"/>
    <x v="2344"/>
    <n v="469800"/>
    <n v="35206"/>
    <x v="5"/>
    <x v="2"/>
    <n v="428794"/>
    <n v="0.92412499999999997"/>
    <x v="0"/>
    <x v="6"/>
    <x v="6"/>
    <x v="0"/>
    <x v="0"/>
  </r>
  <r>
    <s v="ODR6877188904q"/>
    <s v="C464201L"/>
    <d v="2021-11-10T00:00:00"/>
    <s v="P787888"/>
    <n v="46400"/>
    <n v="1"/>
    <n v="464000"/>
    <n v="0"/>
    <n v="464000"/>
    <n v="1"/>
    <n v="1"/>
    <n v="1"/>
    <n v="1"/>
    <d v="2021-10-28T00:00:00"/>
    <x v="2344"/>
    <n v="469800"/>
    <n v="35206"/>
    <x v="5"/>
    <x v="2"/>
    <n v="428794"/>
    <n v="0.92412499999999997"/>
    <x v="0"/>
    <x v="0"/>
    <x v="0"/>
    <x v="0"/>
    <x v="0"/>
  </r>
  <r>
    <s v="ODR9687915637u"/>
    <s v="C896860L"/>
    <d v="2021-12-16T00:00:00"/>
    <s v="P787888"/>
    <n v="46400"/>
    <n v="1"/>
    <n v="464000"/>
    <n v="0"/>
    <n v="464000"/>
    <n v="1"/>
    <n v="1"/>
    <n v="1"/>
    <n v="1"/>
    <d v="2021-11-01T00:00:00"/>
    <x v="2344"/>
    <n v="469800"/>
    <n v="35206"/>
    <x v="5"/>
    <x v="2"/>
    <n v="428794"/>
    <n v="0.92412499999999997"/>
    <x v="0"/>
    <x v="1"/>
    <x v="1"/>
    <x v="0"/>
    <x v="0"/>
  </r>
  <r>
    <s v="ODR2631092158l"/>
    <s v="C736562L"/>
    <d v="2022-03-30T00:00:00"/>
    <s v="P660316"/>
    <n v="23200"/>
    <n v="2"/>
    <n v="464000"/>
    <n v="0"/>
    <n v="464000"/>
    <n v="1"/>
    <n v="1"/>
    <n v="1"/>
    <n v="1"/>
    <d v="2021-09-18T00:00:00"/>
    <x v="2785"/>
    <n v="232000"/>
    <n v="20184"/>
    <x v="5"/>
    <x v="2"/>
    <n v="423632"/>
    <n v="0.91300000000000003"/>
    <x v="0"/>
    <x v="9"/>
    <x v="9"/>
    <x v="1"/>
    <x v="0"/>
  </r>
  <r>
    <s v="ODR2840664702y"/>
    <s v="C423334L"/>
    <d v="2022-04-01T00:00:00"/>
    <s v="P787888"/>
    <n v="46400"/>
    <n v="1"/>
    <n v="464000"/>
    <n v="0"/>
    <n v="464000"/>
    <n v="1"/>
    <n v="1"/>
    <n v="1"/>
    <n v="3"/>
    <d v="2021-11-06T00:00:00"/>
    <x v="2344"/>
    <n v="469800"/>
    <n v="35206"/>
    <x v="5"/>
    <x v="3"/>
    <n v="428794"/>
    <n v="0.92412499999999997"/>
    <x v="0"/>
    <x v="5"/>
    <x v="5"/>
    <x v="1"/>
    <x v="0"/>
  </r>
  <r>
    <s v="ODR8577091349d"/>
    <s v="C303491L"/>
    <d v="2022-06-13T00:00:00"/>
    <s v="P716208"/>
    <n v="46400"/>
    <n v="1"/>
    <n v="464000"/>
    <n v="0"/>
    <n v="464000"/>
    <n v="1"/>
    <n v="0"/>
    <n v="0"/>
    <n v="2"/>
    <d v="2022-06-01T00:00:00"/>
    <x v="2786"/>
    <n v="464000"/>
    <n v="31552"/>
    <x v="5"/>
    <x v="5"/>
    <n v="432448"/>
    <n v="0.93200000000000005"/>
    <x v="0"/>
    <x v="8"/>
    <x v="8"/>
    <x v="1"/>
    <x v="1"/>
  </r>
  <r>
    <s v="ODR2081129713v"/>
    <s v="C190534L"/>
    <d v="2021-09-13T00:00:00"/>
    <s v="P586554"/>
    <n v="46342"/>
    <n v="1"/>
    <n v="463420"/>
    <n v="0"/>
    <n v="463420"/>
    <n v="1"/>
    <n v="1"/>
    <n v="1"/>
    <n v="1"/>
    <d v="2021-09-09T00:00:00"/>
    <x v="2787"/>
    <n v="463420"/>
    <n v="41238"/>
    <x v="10"/>
    <x v="2"/>
    <n v="422182"/>
    <n v="0.91101376720901095"/>
    <x v="0"/>
    <x v="4"/>
    <x v="4"/>
    <x v="0"/>
    <x v="0"/>
  </r>
  <r>
    <s v="ODR6808728520l"/>
    <s v="C280001L"/>
    <d v="2021-11-16T00:00:00"/>
    <s v="P371421"/>
    <n v="46342"/>
    <n v="1"/>
    <n v="463420"/>
    <n v="0"/>
    <n v="463420"/>
    <n v="1"/>
    <n v="1"/>
    <n v="1"/>
    <n v="1"/>
    <d v="2021-11-27T00:00:00"/>
    <x v="2788"/>
    <n v="463420"/>
    <n v="34278"/>
    <x v="8"/>
    <x v="2"/>
    <n v="429142"/>
    <n v="0.92603254067584495"/>
    <x v="0"/>
    <x v="0"/>
    <x v="0"/>
    <x v="0"/>
    <x v="0"/>
  </r>
  <r>
    <s v="ODR7275976321g"/>
    <s v="C286894L"/>
    <d v="2021-05-07T00:00:00"/>
    <s v="P365475"/>
    <n v="46342"/>
    <n v="1"/>
    <n v="463420"/>
    <n v="0"/>
    <n v="463420"/>
    <n v="1"/>
    <n v="1"/>
    <n v="0"/>
    <n v="1"/>
    <d v="2021-07-07T00:00:00"/>
    <x v="2789"/>
    <n v="463420"/>
    <n v="28710"/>
    <x v="14"/>
    <x v="2"/>
    <n v="434710"/>
    <n v="0.93804755944931195"/>
    <x v="0"/>
    <x v="2"/>
    <x v="2"/>
    <x v="0"/>
    <x v="0"/>
  </r>
  <r>
    <s v="ODR6689603723y"/>
    <s v="C886127L"/>
    <d v="2021-06-07T00:00:00"/>
    <s v="P599178"/>
    <n v="46342"/>
    <n v="1"/>
    <n v="463420"/>
    <n v="0"/>
    <n v="463420"/>
    <n v="1"/>
    <n v="0"/>
    <n v="0"/>
    <n v="1"/>
    <d v="2021-07-04T00:00:00"/>
    <x v="2790"/>
    <n v="463420"/>
    <n v="31030"/>
    <x v="14"/>
    <x v="2"/>
    <n v="432390"/>
    <n v="0.93304130162703403"/>
    <x v="0"/>
    <x v="8"/>
    <x v="8"/>
    <x v="0"/>
    <x v="1"/>
  </r>
  <r>
    <s v="ODR9488343751y"/>
    <s v="C713301L"/>
    <d v="2021-07-22T00:00:00"/>
    <s v="P843485"/>
    <n v="46342"/>
    <n v="1"/>
    <n v="463420"/>
    <n v="0"/>
    <n v="463420"/>
    <n v="1"/>
    <n v="1"/>
    <n v="0"/>
    <n v="1"/>
    <d v="2021-07-26T00:00:00"/>
    <x v="2791"/>
    <n v="463420"/>
    <n v="41702"/>
    <x v="14"/>
    <x v="2"/>
    <n v="421718"/>
    <n v="0.91001251564455599"/>
    <x v="0"/>
    <x v="7"/>
    <x v="7"/>
    <x v="0"/>
    <x v="0"/>
  </r>
  <r>
    <s v="ODR9672825775g"/>
    <s v="C675024L"/>
    <d v="2021-09-11T00:00:00"/>
    <s v="P945237"/>
    <n v="46342"/>
    <n v="1"/>
    <n v="463420"/>
    <n v="0"/>
    <n v="463420"/>
    <n v="1"/>
    <n v="1"/>
    <n v="1"/>
    <n v="1"/>
    <d v="2021-09-26T00:00:00"/>
    <x v="2792"/>
    <n v="463420"/>
    <n v="30102"/>
    <x v="14"/>
    <x v="2"/>
    <n v="433318"/>
    <n v="0.93504380475594495"/>
    <x v="0"/>
    <x v="4"/>
    <x v="4"/>
    <x v="0"/>
    <x v="0"/>
  </r>
  <r>
    <s v="ODR4102508280x"/>
    <s v="C200313L"/>
    <d v="2021-10-11T00:00:00"/>
    <s v="P505293"/>
    <n v="46342"/>
    <n v="1"/>
    <n v="463420"/>
    <n v="0"/>
    <n v="463420"/>
    <n v="1"/>
    <n v="1"/>
    <n v="1"/>
    <n v="1"/>
    <d v="2021-07-17T00:00:00"/>
    <x v="2793"/>
    <n v="463420"/>
    <n v="37990"/>
    <x v="14"/>
    <x v="2"/>
    <n v="425430"/>
    <n v="0.91802252816020002"/>
    <x v="0"/>
    <x v="6"/>
    <x v="6"/>
    <x v="0"/>
    <x v="0"/>
  </r>
  <r>
    <s v="ODR6989428466k"/>
    <s v="C139855L"/>
    <d v="2021-10-23T00:00:00"/>
    <s v="P505317"/>
    <n v="46342"/>
    <n v="1"/>
    <n v="463420"/>
    <n v="0"/>
    <n v="463420"/>
    <n v="1"/>
    <n v="1"/>
    <n v="0"/>
    <n v="1"/>
    <d v="2021-07-09T00:00:00"/>
    <x v="2794"/>
    <n v="463420"/>
    <n v="31030"/>
    <x v="14"/>
    <x v="2"/>
    <n v="432390"/>
    <n v="0.93304130162703403"/>
    <x v="0"/>
    <x v="6"/>
    <x v="6"/>
    <x v="0"/>
    <x v="0"/>
  </r>
  <r>
    <s v="ODR1296338668p"/>
    <s v="C822607L"/>
    <d v="2022-02-22T00:00:00"/>
    <s v="P166596"/>
    <n v="46342"/>
    <n v="1"/>
    <n v="463420"/>
    <n v="0"/>
    <n v="463420"/>
    <n v="1"/>
    <n v="1"/>
    <n v="0"/>
    <n v="1"/>
    <d v="2021-11-01T00:00:00"/>
    <x v="2795"/>
    <n v="463420"/>
    <n v="40310"/>
    <x v="14"/>
    <x v="2"/>
    <n v="423110"/>
    <n v="0.91301627033792199"/>
    <x v="0"/>
    <x v="10"/>
    <x v="10"/>
    <x v="1"/>
    <x v="0"/>
  </r>
  <r>
    <s v="ODR1383221338z"/>
    <s v="C287218L"/>
    <d v="2021-08-27T00:00:00"/>
    <s v="P738924"/>
    <n v="46342"/>
    <n v="1"/>
    <n v="463420"/>
    <n v="0"/>
    <n v="463420"/>
    <n v="1"/>
    <n v="1"/>
    <n v="1"/>
    <n v="1"/>
    <d v="2021-08-27T00:00:00"/>
    <x v="1397"/>
    <n v="202420"/>
    <n v="15370"/>
    <x v="0"/>
    <x v="2"/>
    <n v="448050"/>
    <n v="0.966833541927409"/>
    <x v="0"/>
    <x v="11"/>
    <x v="11"/>
    <x v="0"/>
    <x v="0"/>
  </r>
  <r>
    <s v="ODR9582669164k"/>
    <s v="C430127L"/>
    <d v="2022-07-28T00:00:00"/>
    <s v="P272076"/>
    <n v="46342"/>
    <n v="1"/>
    <n v="463420"/>
    <n v="0"/>
    <n v="463420"/>
    <n v="1"/>
    <n v="0"/>
    <n v="0"/>
    <n v="7"/>
    <d v="2022-07-03T00:00:00"/>
    <x v="2796"/>
    <n v="400200"/>
    <n v="24360"/>
    <x v="0"/>
    <x v="4"/>
    <n v="439060"/>
    <n v="0.94743429286608305"/>
    <x v="0"/>
    <x v="7"/>
    <x v="7"/>
    <x v="1"/>
    <x v="1"/>
  </r>
  <r>
    <s v="ODR6206973961p"/>
    <s v="C757189L"/>
    <d v="2021-08-08T00:00:00"/>
    <s v="P711491"/>
    <n v="46342"/>
    <n v="1"/>
    <n v="463420"/>
    <n v="0"/>
    <n v="463420"/>
    <n v="1"/>
    <n v="1"/>
    <n v="1"/>
    <n v="1"/>
    <d v="2021-08-23T00:00:00"/>
    <x v="2797"/>
    <n v="463420"/>
    <n v="37062"/>
    <x v="12"/>
    <x v="2"/>
    <n v="426358"/>
    <n v="0.92002503128911095"/>
    <x v="0"/>
    <x v="11"/>
    <x v="11"/>
    <x v="0"/>
    <x v="0"/>
  </r>
  <r>
    <s v="ODR5397038178l"/>
    <s v="C469091L"/>
    <d v="2021-10-13T00:00:00"/>
    <s v="P408318"/>
    <n v="46342"/>
    <n v="1"/>
    <n v="463420"/>
    <n v="0"/>
    <n v="463420"/>
    <n v="1"/>
    <n v="1"/>
    <n v="1"/>
    <n v="1"/>
    <d v="2021-10-05T00:00:00"/>
    <x v="2798"/>
    <n v="463420"/>
    <n v="39382"/>
    <x v="12"/>
    <x v="2"/>
    <n v="424038"/>
    <n v="0.91501877346683402"/>
    <x v="0"/>
    <x v="6"/>
    <x v="6"/>
    <x v="0"/>
    <x v="0"/>
  </r>
  <r>
    <s v="ODR4076236234s"/>
    <s v="C439929L"/>
    <d v="2022-05-25T00:00:00"/>
    <s v="P772081"/>
    <n v="46342"/>
    <n v="1"/>
    <n v="463420"/>
    <n v="0"/>
    <n v="463420"/>
    <n v="1"/>
    <n v="1"/>
    <n v="0"/>
    <n v="1"/>
    <d v="2021-09-27T00:00:00"/>
    <x v="2799"/>
    <n v="463420"/>
    <n v="32422"/>
    <x v="12"/>
    <x v="2"/>
    <n v="430998"/>
    <n v="0.93003754693366703"/>
    <x v="0"/>
    <x v="2"/>
    <x v="2"/>
    <x v="1"/>
    <x v="0"/>
  </r>
  <r>
    <s v="ODR2495200488z"/>
    <s v="C358631L"/>
    <d v="2022-08-08T00:00:00"/>
    <s v="P552489"/>
    <n v="46342"/>
    <n v="1"/>
    <n v="463420"/>
    <n v="0"/>
    <n v="463420"/>
    <n v="1"/>
    <n v="1"/>
    <n v="0"/>
    <n v="1"/>
    <d v="2022-08-21T00:00:00"/>
    <x v="2800"/>
    <n v="463420"/>
    <n v="40774"/>
    <x v="12"/>
    <x v="2"/>
    <n v="422646"/>
    <n v="0.91201501877346702"/>
    <x v="0"/>
    <x v="11"/>
    <x v="11"/>
    <x v="1"/>
    <x v="0"/>
  </r>
  <r>
    <s v="ODR5294138543h"/>
    <s v="C241117L"/>
    <d v="2021-07-07T00:00:00"/>
    <s v="P302311"/>
    <n v="46342"/>
    <n v="1"/>
    <n v="463420"/>
    <n v="0"/>
    <n v="463420"/>
    <n v="1"/>
    <n v="1"/>
    <n v="1"/>
    <n v="1"/>
    <d v="2021-07-07T00:00:00"/>
    <x v="2801"/>
    <n v="463420"/>
    <n v="41702"/>
    <x v="7"/>
    <x v="2"/>
    <n v="421718"/>
    <n v="0.91001251564455599"/>
    <x v="0"/>
    <x v="7"/>
    <x v="7"/>
    <x v="0"/>
    <x v="0"/>
  </r>
  <r>
    <s v="ODR5961043616k"/>
    <s v="C574921L"/>
    <d v="2022-03-16T00:00:00"/>
    <s v="P104151"/>
    <n v="23142"/>
    <n v="2"/>
    <n v="462840"/>
    <n v="0"/>
    <n v="462840"/>
    <n v="1"/>
    <n v="1"/>
    <n v="1"/>
    <n v="1"/>
    <d v="2021-09-25T00:00:00"/>
    <x v="2802"/>
    <n v="231420"/>
    <n v="14094"/>
    <x v="12"/>
    <x v="2"/>
    <n v="434652"/>
    <n v="0.93909774436090199"/>
    <x v="0"/>
    <x v="9"/>
    <x v="9"/>
    <x v="1"/>
    <x v="0"/>
  </r>
  <r>
    <s v="ODR3064706917c"/>
    <s v="C960523L"/>
    <d v="2022-04-20T00:00:00"/>
    <s v="P615615"/>
    <n v="46284"/>
    <n v="1"/>
    <n v="462840"/>
    <n v="0"/>
    <n v="462840"/>
    <n v="1"/>
    <n v="1"/>
    <n v="1"/>
    <n v="1"/>
    <d v="2021-11-26T00:00:00"/>
    <x v="2803"/>
    <n v="462840"/>
    <n v="41644"/>
    <x v="12"/>
    <x v="2"/>
    <n v="421196"/>
    <n v="0.91002506265664196"/>
    <x v="0"/>
    <x v="5"/>
    <x v="5"/>
    <x v="1"/>
    <x v="0"/>
  </r>
  <r>
    <s v="ODR2005327701o"/>
    <s v="C142496L"/>
    <d v="2021-02-08T00:00:00"/>
    <s v="P575285"/>
    <n v="46110"/>
    <n v="1"/>
    <n v="461100"/>
    <n v="0"/>
    <n v="461100"/>
    <n v="1"/>
    <n v="1"/>
    <n v="1"/>
    <n v="1"/>
    <d v="2021-08-21T00:00:00"/>
    <x v="2804"/>
    <n v="461100"/>
    <n v="39614"/>
    <x v="13"/>
    <x v="2"/>
    <n v="421486"/>
    <n v="0.91408805031446505"/>
    <x v="0"/>
    <x v="10"/>
    <x v="10"/>
    <x v="0"/>
    <x v="0"/>
  </r>
  <r>
    <s v="ODR3765637548i"/>
    <s v="C970117L"/>
    <d v="2021-07-18T00:00:00"/>
    <s v="P673195"/>
    <n v="46110"/>
    <n v="1"/>
    <n v="461100"/>
    <n v="0"/>
    <n v="461100"/>
    <n v="1"/>
    <n v="0"/>
    <n v="0"/>
    <n v="1"/>
    <d v="2021-07-22T00:00:00"/>
    <x v="2805"/>
    <n v="461100"/>
    <n v="33176"/>
    <x v="13"/>
    <x v="2"/>
    <n v="427924"/>
    <n v="0.92805031446540898"/>
    <x v="0"/>
    <x v="7"/>
    <x v="7"/>
    <x v="0"/>
    <x v="1"/>
  </r>
  <r>
    <s v="ODR7721670740o"/>
    <s v="C880398L"/>
    <d v="2021-07-30T00:00:00"/>
    <s v="P981094"/>
    <n v="46110"/>
    <n v="1"/>
    <n v="461100"/>
    <n v="0"/>
    <n v="461100"/>
    <n v="1"/>
    <n v="1"/>
    <n v="1"/>
    <n v="1"/>
    <d v="2021-07-13T00:00:00"/>
    <x v="2806"/>
    <n v="461100"/>
    <n v="37758"/>
    <x v="13"/>
    <x v="2"/>
    <n v="423342"/>
    <n v="0.91811320754716996"/>
    <x v="0"/>
    <x v="7"/>
    <x v="7"/>
    <x v="0"/>
    <x v="0"/>
  </r>
  <r>
    <s v="ODR2727962437c"/>
    <s v="C269536L"/>
    <d v="2021-09-12T00:00:00"/>
    <s v="P769320"/>
    <n v="46110"/>
    <n v="1"/>
    <n v="461100"/>
    <n v="0"/>
    <n v="461100"/>
    <n v="1"/>
    <n v="1"/>
    <n v="1"/>
    <n v="1"/>
    <d v="2021-12-11T00:00:00"/>
    <x v="2807"/>
    <n v="461100"/>
    <n v="39150"/>
    <x v="13"/>
    <x v="2"/>
    <n v="421950"/>
    <n v="0.91509433962264197"/>
    <x v="0"/>
    <x v="4"/>
    <x v="4"/>
    <x v="0"/>
    <x v="0"/>
  </r>
  <r>
    <s v="ODR5872574329k"/>
    <s v="C203867L"/>
    <d v="2021-10-17T00:00:00"/>
    <s v="P981094"/>
    <n v="46110"/>
    <n v="1"/>
    <n v="461100"/>
    <n v="0"/>
    <n v="461100"/>
    <n v="1"/>
    <n v="0"/>
    <n v="0"/>
    <n v="4"/>
    <d v="2021-10-09T00:00:00"/>
    <x v="2806"/>
    <n v="461100"/>
    <n v="37758"/>
    <x v="13"/>
    <x v="1"/>
    <n v="423342"/>
    <n v="0.91811320754716996"/>
    <x v="0"/>
    <x v="6"/>
    <x v="6"/>
    <x v="0"/>
    <x v="1"/>
  </r>
  <r>
    <s v="ODR8698118498v"/>
    <s v="C481062L"/>
    <d v="2021-12-30T00:00:00"/>
    <s v="P572956"/>
    <n v="46110"/>
    <n v="1"/>
    <n v="461100"/>
    <n v="0"/>
    <n v="461100"/>
    <n v="1"/>
    <n v="1"/>
    <n v="1"/>
    <n v="1"/>
    <d v="2021-07-12T00:00:00"/>
    <x v="2808"/>
    <n v="461100"/>
    <n v="35960"/>
    <x v="13"/>
    <x v="2"/>
    <n v="425140"/>
    <n v="0.922012578616352"/>
    <x v="0"/>
    <x v="1"/>
    <x v="1"/>
    <x v="0"/>
    <x v="0"/>
  </r>
  <r>
    <s v="ODR7750587238k"/>
    <s v="C466135L"/>
    <d v="2022-01-13T00:00:00"/>
    <s v="P637388"/>
    <n v="46110"/>
    <n v="1"/>
    <n v="461100"/>
    <n v="0"/>
    <n v="461100"/>
    <n v="1"/>
    <n v="1"/>
    <n v="1"/>
    <n v="1"/>
    <d v="2022-01-10T00:00:00"/>
    <x v="2809"/>
    <n v="461100"/>
    <n v="28072"/>
    <x v="13"/>
    <x v="2"/>
    <n v="433028"/>
    <n v="0.93911949685534601"/>
    <x v="0"/>
    <x v="3"/>
    <x v="3"/>
    <x v="1"/>
    <x v="0"/>
  </r>
  <r>
    <s v="ODR3507858845p"/>
    <s v="C880315L"/>
    <d v="2022-01-30T00:00:00"/>
    <s v="P934423"/>
    <n v="46110"/>
    <n v="1"/>
    <n v="461100"/>
    <n v="0"/>
    <n v="461100"/>
    <n v="1"/>
    <n v="1"/>
    <n v="0"/>
    <n v="1"/>
    <d v="2021-10-14T00:00:00"/>
    <x v="2810"/>
    <n v="461100"/>
    <n v="31784"/>
    <x v="13"/>
    <x v="2"/>
    <n v="429316"/>
    <n v="0.93106918238993697"/>
    <x v="0"/>
    <x v="3"/>
    <x v="3"/>
    <x v="1"/>
    <x v="0"/>
  </r>
  <r>
    <s v="ODR2949162923z"/>
    <s v="C560166L"/>
    <d v="2022-02-16T00:00:00"/>
    <s v="P298920"/>
    <n v="46110"/>
    <n v="1"/>
    <n v="461100"/>
    <n v="0"/>
    <n v="461100"/>
    <n v="1"/>
    <n v="1"/>
    <n v="1"/>
    <n v="1"/>
    <d v="2022-02-28T00:00:00"/>
    <x v="2811"/>
    <n v="461100"/>
    <n v="35032"/>
    <x v="13"/>
    <x v="2"/>
    <n v="426068"/>
    <n v="0.92402515723270395"/>
    <x v="0"/>
    <x v="10"/>
    <x v="10"/>
    <x v="1"/>
    <x v="0"/>
  </r>
  <r>
    <s v="ODR5114298152h"/>
    <s v="C934459L"/>
    <d v="2022-02-26T00:00:00"/>
    <s v="P130690"/>
    <n v="46110"/>
    <n v="1"/>
    <n v="461100"/>
    <n v="0"/>
    <n v="461100"/>
    <n v="1"/>
    <n v="1"/>
    <n v="1"/>
    <n v="1"/>
    <d v="2022-02-25T00:00:00"/>
    <x v="2812"/>
    <n v="461100"/>
    <n v="32712"/>
    <x v="13"/>
    <x v="2"/>
    <n v="428388"/>
    <n v="0.92905660377358501"/>
    <x v="0"/>
    <x v="10"/>
    <x v="10"/>
    <x v="1"/>
    <x v="0"/>
  </r>
  <r>
    <s v="ODR9868573480y"/>
    <s v="C836769L"/>
    <d v="2022-11-02T00:00:00"/>
    <s v="P456956"/>
    <n v="46110"/>
    <n v="1"/>
    <n v="461100"/>
    <n v="0"/>
    <n v="461100"/>
    <n v="1"/>
    <n v="1"/>
    <n v="0"/>
    <n v="1"/>
    <d v="2022-02-23T00:00:00"/>
    <x v="2813"/>
    <n v="461100"/>
    <n v="31784"/>
    <x v="13"/>
    <x v="2"/>
    <n v="429316"/>
    <n v="0.93106918238993697"/>
    <x v="0"/>
    <x v="0"/>
    <x v="0"/>
    <x v="1"/>
    <x v="0"/>
  </r>
  <r>
    <s v="ODR8525512314q"/>
    <s v="C908967L"/>
    <d v="2021-10-30T00:00:00"/>
    <s v="P226594"/>
    <n v="46110"/>
    <n v="1"/>
    <n v="461100"/>
    <n v="0"/>
    <n v="461100"/>
    <n v="1"/>
    <n v="1"/>
    <n v="0"/>
    <n v="1"/>
    <d v="2021-07-23T00:00:00"/>
    <x v="2814"/>
    <n v="461100"/>
    <n v="34568"/>
    <x v="14"/>
    <x v="2"/>
    <n v="426532"/>
    <n v="0.92503144654087999"/>
    <x v="0"/>
    <x v="6"/>
    <x v="6"/>
    <x v="0"/>
    <x v="0"/>
  </r>
  <r>
    <s v="ODR3756752467v"/>
    <s v="C794673L"/>
    <d v="2021-11-10T00:00:00"/>
    <s v="P682816"/>
    <n v="46110"/>
    <n v="1"/>
    <n v="461100"/>
    <n v="0"/>
    <n v="461100"/>
    <n v="1"/>
    <n v="1"/>
    <n v="0"/>
    <n v="14"/>
    <d v="2021-10-03T00:00:00"/>
    <x v="2815"/>
    <n v="461100"/>
    <n v="35496"/>
    <x v="14"/>
    <x v="15"/>
    <n v="425604"/>
    <n v="0.92301886792452803"/>
    <x v="0"/>
    <x v="0"/>
    <x v="0"/>
    <x v="0"/>
    <x v="0"/>
  </r>
  <r>
    <s v="ODR6861426774c"/>
    <s v="C709206L"/>
    <d v="2022-03-31T00:00:00"/>
    <s v="P860159"/>
    <n v="46110"/>
    <n v="1"/>
    <n v="461100"/>
    <n v="0"/>
    <n v="461100"/>
    <n v="1"/>
    <n v="1"/>
    <n v="1"/>
    <n v="1"/>
    <d v="2022-03-20T00:00:00"/>
    <x v="2816"/>
    <n v="461100"/>
    <n v="40078"/>
    <x v="12"/>
    <x v="2"/>
    <n v="421022"/>
    <n v="0.91308176100628902"/>
    <x v="0"/>
    <x v="9"/>
    <x v="9"/>
    <x v="1"/>
    <x v="0"/>
  </r>
  <r>
    <s v="ODR3857583202s"/>
    <s v="C218142L"/>
    <d v="2021-08-07T00:00:00"/>
    <s v="P989166"/>
    <n v="45936"/>
    <n v="1"/>
    <n v="459360"/>
    <n v="0"/>
    <n v="459360"/>
    <n v="1"/>
    <n v="0"/>
    <n v="0"/>
    <n v="8"/>
    <d v="2021-07-23T00:00:00"/>
    <x v="2817"/>
    <n v="459360"/>
    <n v="36250"/>
    <x v="0"/>
    <x v="8"/>
    <n v="423110"/>
    <n v="0.92108585858585901"/>
    <x v="0"/>
    <x v="11"/>
    <x v="11"/>
    <x v="0"/>
    <x v="1"/>
  </r>
  <r>
    <s v="ODR3850019316e"/>
    <s v="C894919L"/>
    <d v="2021-07-13T00:00:00"/>
    <s v="P643349"/>
    <n v="45820"/>
    <n v="1"/>
    <n v="458200"/>
    <n v="0"/>
    <n v="458200"/>
    <n v="1"/>
    <n v="1"/>
    <n v="1"/>
    <n v="1"/>
    <d v="2021-07-23T00:00:00"/>
    <x v="2818"/>
    <n v="458200"/>
    <n v="32074"/>
    <x v="1"/>
    <x v="2"/>
    <n v="426126"/>
    <n v="0.93"/>
    <x v="0"/>
    <x v="7"/>
    <x v="7"/>
    <x v="0"/>
    <x v="0"/>
  </r>
  <r>
    <s v="ODR2498920606m"/>
    <s v="C879647L"/>
    <d v="2022-07-04T00:00:00"/>
    <s v="P475695"/>
    <n v="22910"/>
    <n v="2"/>
    <n v="458200"/>
    <n v="0"/>
    <n v="458200"/>
    <n v="1"/>
    <n v="1"/>
    <n v="1"/>
    <n v="1"/>
    <d v="2022-04-09T00:00:00"/>
    <x v="2819"/>
    <n v="229100"/>
    <n v="17168"/>
    <x v="12"/>
    <x v="2"/>
    <n v="423864"/>
    <n v="0.92506329113924002"/>
    <x v="0"/>
    <x v="7"/>
    <x v="7"/>
    <x v="1"/>
    <x v="0"/>
  </r>
  <r>
    <s v="ODR8308369824t"/>
    <s v="C602095L"/>
    <d v="2021-09-14T00:00:00"/>
    <s v="P262095"/>
    <n v="45240"/>
    <n v="1"/>
    <n v="452400"/>
    <n v="0"/>
    <n v="452400"/>
    <n v="1"/>
    <n v="0"/>
    <n v="0"/>
    <n v="1"/>
    <d v="2021-09-06T00:00:00"/>
    <x v="2820"/>
    <n v="452400"/>
    <n v="39324"/>
    <x v="10"/>
    <x v="2"/>
    <n v="413076"/>
    <n v="0.91307692307692301"/>
    <x v="0"/>
    <x v="4"/>
    <x v="4"/>
    <x v="0"/>
    <x v="1"/>
  </r>
  <r>
    <s v="ODR1845777376y"/>
    <s v="C361277L"/>
    <d v="2021-08-31T00:00:00"/>
    <s v="P990333"/>
    <n v="45240"/>
    <n v="1"/>
    <n v="452400"/>
    <n v="0"/>
    <n v="452400"/>
    <n v="1"/>
    <n v="1"/>
    <n v="1"/>
    <n v="1"/>
    <d v="2021-08-05T00:00:00"/>
    <x v="2821"/>
    <n v="452400"/>
    <n v="34800"/>
    <x v="14"/>
    <x v="2"/>
    <n v="417600"/>
    <n v="0.92307692307692302"/>
    <x v="0"/>
    <x v="11"/>
    <x v="11"/>
    <x v="0"/>
    <x v="0"/>
  </r>
  <r>
    <s v="ODR6935775224x"/>
    <s v="C914122L"/>
    <d v="2022-06-02T00:00:00"/>
    <s v="P139554"/>
    <n v="45240"/>
    <n v="1"/>
    <n v="452400"/>
    <n v="0"/>
    <n v="452400"/>
    <n v="1"/>
    <n v="0"/>
    <n v="0"/>
    <n v="4"/>
    <d v="2022-02-08T00:00:00"/>
    <x v="2822"/>
    <n v="452400"/>
    <n v="31204"/>
    <x v="14"/>
    <x v="1"/>
    <n v="421196"/>
    <n v="0.931025641025641"/>
    <x v="0"/>
    <x v="8"/>
    <x v="8"/>
    <x v="1"/>
    <x v="1"/>
  </r>
  <r>
    <s v="ODR4910925131x"/>
    <s v="C421319L"/>
    <d v="2022-12-02T00:00:00"/>
    <s v="P517579"/>
    <n v="22620"/>
    <n v="2"/>
    <n v="452400"/>
    <n v="0"/>
    <n v="452400"/>
    <n v="1"/>
    <n v="1"/>
    <n v="0"/>
    <n v="1"/>
    <d v="2022-02-02T00:00:00"/>
    <x v="1636"/>
    <n v="284200"/>
    <n v="19604"/>
    <x v="14"/>
    <x v="2"/>
    <n v="413192"/>
    <n v="0.913333333333333"/>
    <x v="0"/>
    <x v="1"/>
    <x v="1"/>
    <x v="1"/>
    <x v="0"/>
  </r>
  <r>
    <s v="ODR8152969340y"/>
    <s v="C274430L"/>
    <d v="2021-06-12T00:00:00"/>
    <s v="P443670"/>
    <n v="45240"/>
    <n v="1"/>
    <n v="452400"/>
    <n v="0"/>
    <n v="452400"/>
    <n v="1"/>
    <n v="1"/>
    <n v="1"/>
    <n v="1"/>
    <d v="2021-12-10T00:00:00"/>
    <x v="2823"/>
    <n v="452400"/>
    <n v="37526"/>
    <x v="12"/>
    <x v="2"/>
    <n v="414874"/>
    <n v="0.91705128205128195"/>
    <x v="0"/>
    <x v="8"/>
    <x v="8"/>
    <x v="0"/>
    <x v="0"/>
  </r>
  <r>
    <s v="ODR5758595399t"/>
    <s v="C796146L"/>
    <d v="2021-08-30T00:00:00"/>
    <s v="P885573"/>
    <n v="45240"/>
    <n v="1"/>
    <n v="452400"/>
    <n v="0"/>
    <n v="452400"/>
    <n v="1"/>
    <n v="1"/>
    <n v="1"/>
    <n v="1"/>
    <d v="2021-08-21T00:00:00"/>
    <x v="2824"/>
    <n v="452400"/>
    <n v="36192"/>
    <x v="12"/>
    <x v="2"/>
    <n v="416208"/>
    <n v="0.92"/>
    <x v="0"/>
    <x v="11"/>
    <x v="11"/>
    <x v="0"/>
    <x v="0"/>
  </r>
  <r>
    <s v="ODR8838230900g"/>
    <s v="C131307L"/>
    <d v="2021-08-20T00:00:00"/>
    <s v="P874421"/>
    <n v="22620"/>
    <n v="2"/>
    <n v="452400"/>
    <n v="0"/>
    <n v="452400"/>
    <n v="1"/>
    <n v="0"/>
    <n v="0"/>
    <n v="9"/>
    <d v="2021-07-09T00:00:00"/>
    <x v="2825"/>
    <n v="226200"/>
    <n v="19894"/>
    <x v="11"/>
    <x v="9"/>
    <n v="412612"/>
    <n v="0.91205128205128205"/>
    <x v="0"/>
    <x v="11"/>
    <x v="11"/>
    <x v="0"/>
    <x v="1"/>
  </r>
  <r>
    <s v="ODR2442420656d"/>
    <s v="C131307L"/>
    <d v="2021-08-22T00:00:00"/>
    <s v="P874421"/>
    <n v="22620"/>
    <n v="2"/>
    <n v="452400"/>
    <n v="0"/>
    <n v="452400"/>
    <n v="1"/>
    <n v="1"/>
    <n v="1"/>
    <n v="1"/>
    <d v="2021-07-09T00:00:00"/>
    <x v="2825"/>
    <n v="226200"/>
    <n v="19894"/>
    <x v="11"/>
    <x v="2"/>
    <n v="412612"/>
    <n v="0.91205128205128205"/>
    <x v="0"/>
    <x v="11"/>
    <x v="11"/>
    <x v="0"/>
    <x v="0"/>
  </r>
  <r>
    <s v="ODR2189585986w"/>
    <s v="C707264L"/>
    <d v="2022-07-29T00:00:00"/>
    <s v="P994881"/>
    <n v="45066"/>
    <n v="1"/>
    <n v="450660"/>
    <n v="0"/>
    <n v="450660"/>
    <n v="1"/>
    <n v="1"/>
    <n v="0"/>
    <n v="1"/>
    <d v="2021-11-11T00:00:00"/>
    <x v="2826"/>
    <n v="774300"/>
    <n v="48778"/>
    <x v="0"/>
    <x v="2"/>
    <n v="401882"/>
    <n v="0.89176319176319196"/>
    <x v="2"/>
    <x v="7"/>
    <x v="7"/>
    <x v="1"/>
    <x v="0"/>
  </r>
  <r>
    <s v="ODR4765759980q"/>
    <s v="C148215L"/>
    <d v="2021-10-12T00:00:00"/>
    <s v="P965987"/>
    <n v="22504"/>
    <n v="2"/>
    <n v="450080"/>
    <n v="0"/>
    <n v="450080"/>
    <n v="1"/>
    <n v="1"/>
    <n v="1"/>
    <n v="1"/>
    <d v="2021-11-07T00:00:00"/>
    <x v="147"/>
    <n v="266800"/>
    <n v="18908"/>
    <x v="11"/>
    <x v="2"/>
    <n v="412264"/>
    <n v="0.91597938144329905"/>
    <x v="0"/>
    <x v="6"/>
    <x v="6"/>
    <x v="0"/>
    <x v="0"/>
  </r>
  <r>
    <s v="ODR1329476706u"/>
    <s v="C491827L"/>
    <d v="2021-12-12T00:00:00"/>
    <s v="P965987"/>
    <n v="22504"/>
    <n v="2"/>
    <n v="450080"/>
    <n v="0"/>
    <n v="450080"/>
    <n v="1"/>
    <n v="1"/>
    <n v="1"/>
    <n v="2"/>
    <d v="2021-11-27T00:00:00"/>
    <x v="147"/>
    <n v="266800"/>
    <n v="18908"/>
    <x v="11"/>
    <x v="5"/>
    <n v="412264"/>
    <n v="0.91597938144329905"/>
    <x v="0"/>
    <x v="1"/>
    <x v="1"/>
    <x v="0"/>
    <x v="0"/>
  </r>
  <r>
    <s v="ODR1595794878i"/>
    <s v="C396025L"/>
    <d v="2021-06-07T00:00:00"/>
    <s v="P814106"/>
    <n v="44950"/>
    <n v="1"/>
    <n v="449500"/>
    <n v="0"/>
    <n v="449500"/>
    <n v="1"/>
    <n v="1"/>
    <n v="1"/>
    <n v="1"/>
    <d v="2021-07-06T00:00:00"/>
    <x v="2827"/>
    <n v="449500"/>
    <n v="36366"/>
    <x v="3"/>
    <x v="2"/>
    <n v="413134"/>
    <n v="0.91909677419354796"/>
    <x v="0"/>
    <x v="8"/>
    <x v="8"/>
    <x v="0"/>
    <x v="0"/>
  </r>
  <r>
    <s v="ODR8328910202h"/>
    <s v="C424077L"/>
    <d v="2022-04-29T00:00:00"/>
    <s v="P776376"/>
    <n v="44950"/>
    <n v="1"/>
    <n v="449500"/>
    <n v="0"/>
    <n v="449500"/>
    <n v="1"/>
    <n v="1"/>
    <n v="0"/>
    <n v="4"/>
    <d v="2022-04-25T00:00:00"/>
    <x v="2828"/>
    <n v="449500"/>
    <n v="30972"/>
    <x v="6"/>
    <x v="1"/>
    <n v="418528"/>
    <n v="0.93109677419354797"/>
    <x v="0"/>
    <x v="5"/>
    <x v="5"/>
    <x v="1"/>
    <x v="0"/>
  </r>
  <r>
    <s v="ODR4372999829f"/>
    <s v="C315052L"/>
    <d v="2022-07-03T00:00:00"/>
    <s v="P345015"/>
    <n v="44950"/>
    <n v="1"/>
    <n v="449500"/>
    <n v="0"/>
    <n v="449500"/>
    <n v="1"/>
    <n v="1"/>
    <n v="1"/>
    <n v="1"/>
    <d v="2021-07-13T00:00:00"/>
    <x v="2829"/>
    <n v="449500"/>
    <n v="31900"/>
    <x v="0"/>
    <x v="2"/>
    <n v="417600"/>
    <n v="0.92903225806451595"/>
    <x v="0"/>
    <x v="7"/>
    <x v="7"/>
    <x v="1"/>
    <x v="0"/>
  </r>
  <r>
    <s v="ODR6129414387o"/>
    <s v="C170618L"/>
    <d v="2022-03-29T00:00:00"/>
    <s v="P609900"/>
    <n v="44660"/>
    <n v="1"/>
    <n v="446600"/>
    <n v="0"/>
    <n v="446600"/>
    <n v="1"/>
    <n v="1"/>
    <n v="1"/>
    <n v="1"/>
    <d v="2022-03-13T00:00:00"/>
    <x v="2830"/>
    <n v="446600"/>
    <n v="33466"/>
    <x v="12"/>
    <x v="2"/>
    <n v="413134"/>
    <n v="0.92506493506493503"/>
    <x v="0"/>
    <x v="9"/>
    <x v="9"/>
    <x v="1"/>
    <x v="0"/>
  </r>
  <r>
    <s v="ODR5283954534r"/>
    <s v="C738762L"/>
    <d v="2022-05-08T00:00:00"/>
    <s v="P342252"/>
    <n v="14848"/>
    <n v="3"/>
    <n v="445440"/>
    <n v="0"/>
    <n v="445440"/>
    <n v="1"/>
    <n v="1"/>
    <n v="1"/>
    <n v="1"/>
    <d v="2021-11-23T00:00:00"/>
    <x v="2831"/>
    <n v="148480"/>
    <n v="11426"/>
    <x v="11"/>
    <x v="2"/>
    <n v="411162"/>
    <n v="0.92304687500000004"/>
    <x v="0"/>
    <x v="2"/>
    <x v="2"/>
    <x v="1"/>
    <x v="0"/>
  </r>
  <r>
    <s v="ODR9086749357p"/>
    <s v="C417156L"/>
    <d v="2021-08-07T00:00:00"/>
    <s v="P476150"/>
    <n v="44080"/>
    <n v="1"/>
    <n v="440800"/>
    <n v="0"/>
    <n v="440800"/>
    <n v="1"/>
    <n v="1"/>
    <n v="1"/>
    <n v="1"/>
    <d v="2021-07-07T00:00:00"/>
    <x v="2832"/>
    <n v="440800"/>
    <n v="37468"/>
    <x v="10"/>
    <x v="2"/>
    <n v="403332"/>
    <n v="0.91500000000000004"/>
    <x v="0"/>
    <x v="11"/>
    <x v="11"/>
    <x v="0"/>
    <x v="0"/>
  </r>
  <r>
    <s v="ODR2840301280x"/>
    <s v="C981765L"/>
    <d v="2021-05-08T00:00:00"/>
    <s v="P463606"/>
    <n v="11020"/>
    <n v="4"/>
    <n v="440800"/>
    <n v="0"/>
    <n v="440800"/>
    <n v="1"/>
    <n v="1"/>
    <n v="1"/>
    <n v="1"/>
    <d v="2021-08-28T00:00:00"/>
    <x v="2833"/>
    <n v="110200"/>
    <n v="7772"/>
    <x v="11"/>
    <x v="2"/>
    <n v="409712"/>
    <n v="0.92947368421052601"/>
    <x v="0"/>
    <x v="2"/>
    <x v="2"/>
    <x v="0"/>
    <x v="0"/>
  </r>
  <r>
    <s v="ODR7067291856t"/>
    <s v="C682102L"/>
    <d v="2021-07-21T00:00:00"/>
    <s v="P545776"/>
    <n v="44080"/>
    <n v="1"/>
    <n v="440800"/>
    <n v="0"/>
    <n v="440800"/>
    <n v="1"/>
    <n v="1"/>
    <n v="1"/>
    <n v="1"/>
    <d v="2021-07-25T00:00:00"/>
    <x v="2834"/>
    <n v="440800"/>
    <n v="26448"/>
    <x v="11"/>
    <x v="2"/>
    <n v="414352"/>
    <n v="0.94"/>
    <x v="0"/>
    <x v="7"/>
    <x v="7"/>
    <x v="0"/>
    <x v="0"/>
  </r>
  <r>
    <s v="ODR2492819403l"/>
    <s v="C571902L"/>
    <d v="2021-10-19T00:00:00"/>
    <s v="P731853"/>
    <n v="22040"/>
    <n v="2"/>
    <n v="440800"/>
    <n v="0"/>
    <n v="440800"/>
    <n v="1"/>
    <n v="1"/>
    <n v="1"/>
    <n v="1"/>
    <d v="2021-08-17T00:00:00"/>
    <x v="2835"/>
    <n v="284200"/>
    <n v="21286"/>
    <x v="11"/>
    <x v="2"/>
    <n v="398228"/>
    <n v="0.90342105263157901"/>
    <x v="0"/>
    <x v="6"/>
    <x v="6"/>
    <x v="0"/>
    <x v="0"/>
  </r>
  <r>
    <s v="ODR8602364761c"/>
    <s v="C992994L"/>
    <d v="2022-02-06T00:00:00"/>
    <s v="P363127"/>
    <n v="43790"/>
    <n v="1"/>
    <n v="437900"/>
    <n v="0"/>
    <n v="437900"/>
    <n v="1"/>
    <n v="1"/>
    <n v="0"/>
    <n v="1"/>
    <d v="2022-06-08T00:00:00"/>
    <x v="2836"/>
    <n v="258100"/>
    <n v="16240"/>
    <x v="14"/>
    <x v="2"/>
    <n v="421660"/>
    <n v="0.962913907284768"/>
    <x v="0"/>
    <x v="10"/>
    <x v="10"/>
    <x v="1"/>
    <x v="0"/>
  </r>
  <r>
    <s v="ODR7750851245w"/>
    <s v="C768131L"/>
    <d v="2021-12-15T00:00:00"/>
    <s v="P107804"/>
    <n v="43790"/>
    <n v="1"/>
    <n v="437900"/>
    <n v="0"/>
    <n v="437900"/>
    <n v="1"/>
    <n v="1"/>
    <n v="1"/>
    <n v="1"/>
    <d v="2021-12-25T00:00:00"/>
    <x v="2289"/>
    <n v="437900"/>
    <n v="28014"/>
    <x v="0"/>
    <x v="2"/>
    <n v="409886"/>
    <n v="0.93602649006622496"/>
    <x v="0"/>
    <x v="1"/>
    <x v="1"/>
    <x v="0"/>
    <x v="0"/>
  </r>
  <r>
    <s v="ODR1446216704j"/>
    <s v="C939631L"/>
    <d v="2021-10-16T00:00:00"/>
    <s v="P619315"/>
    <n v="43500"/>
    <n v="1"/>
    <n v="435000"/>
    <n v="0"/>
    <n v="435000"/>
    <n v="1"/>
    <n v="1"/>
    <n v="0"/>
    <n v="1"/>
    <d v="2021-09-22T00:00:00"/>
    <x v="2377"/>
    <n v="435000"/>
    <n v="37410"/>
    <x v="10"/>
    <x v="2"/>
    <n v="397590"/>
    <n v="0.91400000000000003"/>
    <x v="0"/>
    <x v="6"/>
    <x v="6"/>
    <x v="0"/>
    <x v="0"/>
  </r>
  <r>
    <s v="ODR2988475388d"/>
    <s v="C295721L"/>
    <d v="2021-01-10T00:00:00"/>
    <s v="P769860"/>
    <n v="43500"/>
    <n v="1"/>
    <n v="435000"/>
    <n v="0"/>
    <n v="435000"/>
    <n v="1"/>
    <n v="1"/>
    <n v="1"/>
    <n v="1"/>
    <d v="2021-10-14T00:00:00"/>
    <x v="2837"/>
    <n v="435000"/>
    <n v="29986"/>
    <x v="13"/>
    <x v="2"/>
    <n v="405014"/>
    <n v="0.93106666666666704"/>
    <x v="0"/>
    <x v="3"/>
    <x v="3"/>
    <x v="0"/>
    <x v="0"/>
  </r>
  <r>
    <s v="ODR9648810727h"/>
    <s v="C275711L"/>
    <d v="2021-12-29T00:00:00"/>
    <s v="P361761"/>
    <n v="43500"/>
    <n v="1"/>
    <n v="435000"/>
    <n v="0"/>
    <n v="435000"/>
    <n v="1"/>
    <n v="1"/>
    <n v="0"/>
    <n v="1"/>
    <d v="2021-10-05T00:00:00"/>
    <x v="2838"/>
    <n v="435000"/>
    <n v="30450"/>
    <x v="13"/>
    <x v="2"/>
    <n v="404550"/>
    <n v="0.93"/>
    <x v="0"/>
    <x v="1"/>
    <x v="1"/>
    <x v="0"/>
    <x v="0"/>
  </r>
  <r>
    <s v="ODR8567013898z"/>
    <s v="C438206L"/>
    <d v="2022-05-24T00:00:00"/>
    <s v="P499383"/>
    <n v="43500"/>
    <n v="1"/>
    <n v="435000"/>
    <n v="0"/>
    <n v="435000"/>
    <n v="1"/>
    <n v="1"/>
    <n v="0"/>
    <n v="1"/>
    <d v="2022-05-25T00:00:00"/>
    <x v="2839"/>
    <n v="435000"/>
    <n v="35206"/>
    <x v="13"/>
    <x v="2"/>
    <n v="399794"/>
    <n v="0.91906666666666703"/>
    <x v="0"/>
    <x v="2"/>
    <x v="2"/>
    <x v="1"/>
    <x v="0"/>
  </r>
  <r>
    <s v="ODR1518315966j"/>
    <s v="C531871L"/>
    <d v="2022-07-16T00:00:00"/>
    <s v="P361761"/>
    <n v="43500"/>
    <n v="1"/>
    <n v="435000"/>
    <n v="0"/>
    <n v="435000"/>
    <n v="1"/>
    <n v="1"/>
    <n v="0"/>
    <n v="1"/>
    <d v="2022-07-03T00:00:00"/>
    <x v="2838"/>
    <n v="435000"/>
    <n v="30450"/>
    <x v="13"/>
    <x v="2"/>
    <n v="404550"/>
    <n v="0.93"/>
    <x v="0"/>
    <x v="7"/>
    <x v="7"/>
    <x v="1"/>
    <x v="0"/>
  </r>
  <r>
    <s v="ODR6871459568s"/>
    <s v="C172703L"/>
    <d v="2021-12-20T00:00:00"/>
    <s v="P294896"/>
    <n v="21750"/>
    <n v="2"/>
    <n v="435000"/>
    <n v="0"/>
    <n v="435000"/>
    <n v="1"/>
    <n v="1"/>
    <n v="1"/>
    <n v="1"/>
    <d v="2021-12-16T00:00:00"/>
    <x v="2840"/>
    <n v="217500"/>
    <n v="17574"/>
    <x v="14"/>
    <x v="2"/>
    <n v="399852"/>
    <n v="0.91920000000000002"/>
    <x v="0"/>
    <x v="1"/>
    <x v="1"/>
    <x v="0"/>
    <x v="0"/>
  </r>
  <r>
    <s v="ODR2959392259w"/>
    <s v="C120003L"/>
    <d v="2022-02-13T00:00:00"/>
    <s v="P934707"/>
    <n v="43500"/>
    <n v="1"/>
    <n v="435000"/>
    <n v="0"/>
    <n v="435000"/>
    <n v="1"/>
    <n v="1"/>
    <n v="1"/>
    <n v="1"/>
    <d v="2021-09-05T00:00:00"/>
    <x v="2841"/>
    <n v="435000"/>
    <n v="28710"/>
    <x v="14"/>
    <x v="2"/>
    <n v="406290"/>
    <n v="0.93400000000000005"/>
    <x v="0"/>
    <x v="10"/>
    <x v="10"/>
    <x v="1"/>
    <x v="0"/>
  </r>
  <r>
    <s v="ODR9485150240y"/>
    <s v="C873482L"/>
    <d v="2022-02-24T00:00:00"/>
    <s v="P246213"/>
    <n v="43500"/>
    <n v="1"/>
    <n v="435000"/>
    <n v="0"/>
    <n v="435000"/>
    <n v="1"/>
    <n v="0"/>
    <n v="0"/>
    <n v="4"/>
    <d v="2022-02-18T00:00:00"/>
    <x v="2842"/>
    <n v="435000"/>
    <n v="31726"/>
    <x v="14"/>
    <x v="1"/>
    <n v="403274"/>
    <n v="0.92706666666666704"/>
    <x v="0"/>
    <x v="10"/>
    <x v="10"/>
    <x v="1"/>
    <x v="1"/>
  </r>
  <r>
    <s v="ODR3089891790c"/>
    <s v="C915506L"/>
    <d v="2022-04-07T00:00:00"/>
    <s v="P557054"/>
    <n v="43500"/>
    <n v="1"/>
    <n v="435000"/>
    <n v="0"/>
    <n v="435000"/>
    <n v="1"/>
    <n v="1"/>
    <n v="0"/>
    <n v="1"/>
    <d v="2021-10-08T00:00:00"/>
    <x v="156"/>
    <n v="1159420"/>
    <n v="74182"/>
    <x v="0"/>
    <x v="2"/>
    <n v="360818"/>
    <n v="0.82946666666666702"/>
    <x v="2"/>
    <x v="5"/>
    <x v="5"/>
    <x v="1"/>
    <x v="0"/>
  </r>
  <r>
    <s v="ODR8028926696j"/>
    <s v="C327217L"/>
    <d v="2022-05-28T00:00:00"/>
    <s v="P557054"/>
    <n v="43500"/>
    <n v="1"/>
    <n v="435000"/>
    <n v="0"/>
    <n v="435000"/>
    <n v="1"/>
    <n v="1"/>
    <n v="0"/>
    <n v="1"/>
    <d v="2021-11-10T00:00:00"/>
    <x v="156"/>
    <n v="1159420"/>
    <n v="74182"/>
    <x v="0"/>
    <x v="2"/>
    <n v="360818"/>
    <n v="0.82946666666666702"/>
    <x v="2"/>
    <x v="2"/>
    <x v="2"/>
    <x v="1"/>
    <x v="0"/>
  </r>
  <r>
    <s v="ODR7686973312f"/>
    <s v="C692439L"/>
    <d v="2022-05-31T00:00:00"/>
    <s v="P557054"/>
    <n v="43500"/>
    <n v="1"/>
    <n v="435000"/>
    <n v="0"/>
    <n v="435000"/>
    <n v="1"/>
    <n v="1"/>
    <n v="1"/>
    <n v="1"/>
    <d v="2022-05-21T00:00:00"/>
    <x v="156"/>
    <n v="1159420"/>
    <n v="74182"/>
    <x v="0"/>
    <x v="2"/>
    <n v="360818"/>
    <n v="0.82946666666666702"/>
    <x v="2"/>
    <x v="2"/>
    <x v="2"/>
    <x v="1"/>
    <x v="0"/>
  </r>
  <r>
    <s v="ODR8185553264t"/>
    <s v="C584050L"/>
    <d v="2022-11-06T00:00:00"/>
    <s v="P557054"/>
    <n v="43500"/>
    <n v="1"/>
    <n v="435000"/>
    <n v="0"/>
    <n v="435000"/>
    <n v="1"/>
    <n v="1"/>
    <n v="0"/>
    <n v="4"/>
    <d v="2021-09-08T00:00:00"/>
    <x v="156"/>
    <n v="1159420"/>
    <n v="74182"/>
    <x v="0"/>
    <x v="1"/>
    <n v="360818"/>
    <n v="0.82946666666666702"/>
    <x v="2"/>
    <x v="0"/>
    <x v="0"/>
    <x v="1"/>
    <x v="0"/>
  </r>
  <r>
    <s v="ODR3864994167n"/>
    <s v="C878472L"/>
    <d v="2021-07-11T00:00:00"/>
    <s v="P505349"/>
    <n v="21750"/>
    <n v="2"/>
    <n v="435000"/>
    <n v="0"/>
    <n v="435000"/>
    <n v="1"/>
    <n v="1"/>
    <n v="0"/>
    <n v="1"/>
    <d v="2021-11-10T00:00:00"/>
    <x v="2843"/>
    <n v="217500"/>
    <n v="18676"/>
    <x v="12"/>
    <x v="2"/>
    <n v="397648"/>
    <n v="0.91413333333333302"/>
    <x v="0"/>
    <x v="7"/>
    <x v="7"/>
    <x v="0"/>
    <x v="0"/>
  </r>
  <r>
    <s v="ODR3295897901u"/>
    <s v="C894815L"/>
    <d v="2021-08-15T00:00:00"/>
    <s v="P355622"/>
    <n v="43500"/>
    <n v="1"/>
    <n v="435000"/>
    <n v="0"/>
    <n v="435000"/>
    <n v="1"/>
    <n v="1"/>
    <n v="1"/>
    <n v="1"/>
    <d v="2021-07-11T00:00:00"/>
    <x v="2844"/>
    <n v="435000"/>
    <n v="33060"/>
    <x v="12"/>
    <x v="2"/>
    <n v="401940"/>
    <n v="0.92400000000000004"/>
    <x v="0"/>
    <x v="11"/>
    <x v="11"/>
    <x v="0"/>
    <x v="0"/>
  </r>
  <r>
    <s v="ODR3755226449i"/>
    <s v="C756072L"/>
    <d v="2021-08-27T00:00:00"/>
    <s v="P108274"/>
    <n v="43500"/>
    <n v="1"/>
    <n v="435000"/>
    <n v="0"/>
    <n v="435000"/>
    <n v="1"/>
    <n v="1"/>
    <n v="1"/>
    <n v="1"/>
    <d v="2021-08-25T00:00:00"/>
    <x v="2845"/>
    <n v="435000"/>
    <n v="29580"/>
    <x v="12"/>
    <x v="2"/>
    <n v="405420"/>
    <n v="0.93200000000000005"/>
    <x v="0"/>
    <x v="11"/>
    <x v="11"/>
    <x v="0"/>
    <x v="0"/>
  </r>
  <r>
    <s v="ODR5418650753s"/>
    <s v="C894815L"/>
    <d v="2021-09-08T00:00:00"/>
    <s v="P355622"/>
    <n v="43500"/>
    <n v="1"/>
    <n v="435000"/>
    <n v="0"/>
    <n v="435000"/>
    <n v="1"/>
    <n v="1"/>
    <n v="1"/>
    <n v="1"/>
    <d v="2021-07-11T00:00:00"/>
    <x v="2844"/>
    <n v="435000"/>
    <n v="33060"/>
    <x v="12"/>
    <x v="2"/>
    <n v="401940"/>
    <n v="0.92400000000000004"/>
    <x v="0"/>
    <x v="4"/>
    <x v="4"/>
    <x v="0"/>
    <x v="0"/>
  </r>
  <r>
    <s v="ODR4212941904m"/>
    <s v="C711147L"/>
    <d v="2022-01-08T00:00:00"/>
    <s v="P613497"/>
    <n v="43500"/>
    <n v="1"/>
    <n v="435000"/>
    <n v="0"/>
    <n v="435000"/>
    <n v="1"/>
    <n v="1"/>
    <n v="1"/>
    <n v="1"/>
    <d v="2022-08-28T00:00:00"/>
    <x v="2398"/>
    <n v="435000"/>
    <n v="28246"/>
    <x v="12"/>
    <x v="2"/>
    <n v="406754"/>
    <n v="0.93506666666666705"/>
    <x v="0"/>
    <x v="3"/>
    <x v="3"/>
    <x v="1"/>
    <x v="0"/>
  </r>
  <r>
    <s v="ODR9341063584x"/>
    <s v="C562870L"/>
    <d v="2022-05-28T00:00:00"/>
    <s v="P639882"/>
    <n v="21750"/>
    <n v="2"/>
    <n v="435000"/>
    <n v="0"/>
    <n v="435000"/>
    <n v="1"/>
    <n v="1"/>
    <n v="1"/>
    <n v="1"/>
    <d v="2022-05-11T00:00:00"/>
    <x v="2846"/>
    <n v="217500"/>
    <n v="13050"/>
    <x v="12"/>
    <x v="2"/>
    <n v="408900"/>
    <n v="0.94"/>
    <x v="0"/>
    <x v="2"/>
    <x v="2"/>
    <x v="1"/>
    <x v="0"/>
  </r>
  <r>
    <s v="ODR9815715306q"/>
    <s v="C743645L"/>
    <d v="2022-07-26T00:00:00"/>
    <s v="P444847"/>
    <n v="14500"/>
    <n v="3"/>
    <n v="435000"/>
    <n v="0"/>
    <n v="435000"/>
    <n v="1"/>
    <n v="1"/>
    <n v="0"/>
    <n v="1"/>
    <d v="2021-08-18T00:00:00"/>
    <x v="2847"/>
    <n v="145000"/>
    <n v="11136"/>
    <x v="12"/>
    <x v="2"/>
    <n v="401592"/>
    <n v="0.92320000000000002"/>
    <x v="0"/>
    <x v="7"/>
    <x v="7"/>
    <x v="1"/>
    <x v="0"/>
  </r>
  <r>
    <s v="ODR7224071159b"/>
    <s v="C826629L"/>
    <d v="2021-01-09T00:00:00"/>
    <s v="P266281"/>
    <n v="43500"/>
    <n v="1"/>
    <n v="435000"/>
    <n v="0"/>
    <n v="435000"/>
    <n v="1"/>
    <n v="1"/>
    <n v="1"/>
    <n v="1"/>
    <d v="2021-09-28T00:00:00"/>
    <x v="2848"/>
    <n v="435000"/>
    <n v="27840"/>
    <x v="11"/>
    <x v="2"/>
    <n v="407160"/>
    <n v="0.93600000000000005"/>
    <x v="0"/>
    <x v="3"/>
    <x v="3"/>
    <x v="0"/>
    <x v="0"/>
  </r>
  <r>
    <s v="ODR8011174056r"/>
    <s v="C962381L"/>
    <d v="2021-08-30T00:00:00"/>
    <s v="P266281"/>
    <n v="43500"/>
    <n v="1"/>
    <n v="435000"/>
    <n v="0"/>
    <n v="435000"/>
    <n v="1"/>
    <n v="1"/>
    <n v="1"/>
    <n v="1"/>
    <d v="2021-07-14T00:00:00"/>
    <x v="2848"/>
    <n v="435000"/>
    <n v="27840"/>
    <x v="11"/>
    <x v="2"/>
    <n v="407160"/>
    <n v="0.93600000000000005"/>
    <x v="0"/>
    <x v="11"/>
    <x v="11"/>
    <x v="0"/>
    <x v="0"/>
  </r>
  <r>
    <s v="ODR1653557693m"/>
    <s v="C603530L"/>
    <d v="2021-09-20T00:00:00"/>
    <s v="P266281"/>
    <n v="43500"/>
    <n v="1"/>
    <n v="435000"/>
    <n v="0"/>
    <n v="435000"/>
    <n v="1"/>
    <n v="1"/>
    <n v="0"/>
    <n v="1"/>
    <d v="2021-07-28T00:00:00"/>
    <x v="2848"/>
    <n v="435000"/>
    <n v="27840"/>
    <x v="11"/>
    <x v="2"/>
    <n v="407160"/>
    <n v="0.93600000000000005"/>
    <x v="0"/>
    <x v="4"/>
    <x v="4"/>
    <x v="0"/>
    <x v="0"/>
  </r>
  <r>
    <s v="ODR9357466906m"/>
    <s v="C421614L"/>
    <d v="2022-05-16T00:00:00"/>
    <s v="P954748"/>
    <n v="43500"/>
    <n v="1"/>
    <n v="435000"/>
    <n v="0"/>
    <n v="435000"/>
    <n v="1"/>
    <n v="1"/>
    <n v="0"/>
    <n v="4"/>
    <d v="2021-07-09T00:00:00"/>
    <x v="1184"/>
    <n v="319000"/>
    <n v="28072"/>
    <x v="11"/>
    <x v="1"/>
    <n v="406928"/>
    <n v="0.935466666666667"/>
    <x v="0"/>
    <x v="2"/>
    <x v="2"/>
    <x v="1"/>
    <x v="0"/>
  </r>
  <r>
    <s v="ODR3709041543e"/>
    <s v="C615304L"/>
    <d v="2022-07-19T00:00:00"/>
    <s v="P965987"/>
    <n v="21750"/>
    <n v="2"/>
    <n v="435000"/>
    <n v="0"/>
    <n v="435000"/>
    <n v="1"/>
    <n v="1"/>
    <n v="1"/>
    <n v="1"/>
    <d v="2021-10-28T00:00:00"/>
    <x v="147"/>
    <n v="266800"/>
    <n v="18908"/>
    <x v="11"/>
    <x v="2"/>
    <n v="397184"/>
    <n v="0.91306666666666703"/>
    <x v="0"/>
    <x v="7"/>
    <x v="7"/>
    <x v="1"/>
    <x v="0"/>
  </r>
  <r>
    <s v="ODR8369942489j"/>
    <s v="C942567L"/>
    <d v="2021-12-15T00:00:00"/>
    <s v="P324711"/>
    <n v="43500"/>
    <n v="1"/>
    <n v="435000"/>
    <n v="0"/>
    <n v="435000"/>
    <n v="1"/>
    <n v="1"/>
    <n v="1"/>
    <n v="1"/>
    <d v="2021-12-19T00:00:00"/>
    <x v="965"/>
    <n v="435000"/>
    <n v="29986"/>
    <x v="5"/>
    <x v="2"/>
    <n v="405014"/>
    <n v="0.93106666666666704"/>
    <x v="0"/>
    <x v="1"/>
    <x v="1"/>
    <x v="0"/>
    <x v="0"/>
  </r>
  <r>
    <s v="ODR2279091803o"/>
    <s v="C452735L"/>
    <d v="2021-12-25T00:00:00"/>
    <s v="P698623"/>
    <n v="43442"/>
    <n v="1"/>
    <n v="434420"/>
    <n v="0"/>
    <n v="434420"/>
    <n v="1"/>
    <n v="1"/>
    <n v="1"/>
    <n v="1"/>
    <d v="2021-11-03T00:00:00"/>
    <x v="2849"/>
    <n v="434420"/>
    <n v="28652"/>
    <x v="10"/>
    <x v="2"/>
    <n v="405768"/>
    <n v="0.93404539385847796"/>
    <x v="0"/>
    <x v="1"/>
    <x v="1"/>
    <x v="0"/>
    <x v="0"/>
  </r>
  <r>
    <s v="ODR8475916672g"/>
    <s v="C603530L"/>
    <d v="2021-07-25T00:00:00"/>
    <s v="P600996"/>
    <n v="43442"/>
    <n v="1"/>
    <n v="434420"/>
    <n v="0"/>
    <n v="434420"/>
    <n v="1"/>
    <n v="1"/>
    <n v="1"/>
    <n v="11"/>
    <d v="2021-07-28T00:00:00"/>
    <x v="2850"/>
    <n v="434420"/>
    <n v="38628"/>
    <x v="12"/>
    <x v="10"/>
    <n v="395792"/>
    <n v="0.91108144192256402"/>
    <x v="0"/>
    <x v="7"/>
    <x v="7"/>
    <x v="0"/>
    <x v="0"/>
  </r>
  <r>
    <s v="ODR2692542473w"/>
    <s v="C311438L"/>
    <d v="2022-06-18T00:00:00"/>
    <s v="P492228"/>
    <n v="43210"/>
    <n v="1"/>
    <n v="432100"/>
    <n v="0"/>
    <n v="432100"/>
    <n v="1"/>
    <n v="1"/>
    <n v="1"/>
    <n v="1"/>
    <d v="2022-06-11T00:00:00"/>
    <x v="2851"/>
    <n v="432100"/>
    <n v="33234"/>
    <x v="13"/>
    <x v="2"/>
    <n v="398866"/>
    <n v="0.92308724832214795"/>
    <x v="0"/>
    <x v="8"/>
    <x v="8"/>
    <x v="1"/>
    <x v="0"/>
  </r>
  <r>
    <s v="ODR7138703013o"/>
    <s v="C194983L"/>
    <d v="2022-01-26T00:00:00"/>
    <s v="P114419"/>
    <n v="10730"/>
    <n v="4"/>
    <n v="429200"/>
    <n v="0"/>
    <n v="429200"/>
    <n v="1"/>
    <n v="0"/>
    <n v="0"/>
    <n v="4"/>
    <d v="2022-01-27T00:00:00"/>
    <x v="2729"/>
    <n v="107300"/>
    <n v="9396"/>
    <x v="11"/>
    <x v="1"/>
    <n v="391616"/>
    <n v="0.91243243243243199"/>
    <x v="0"/>
    <x v="3"/>
    <x v="3"/>
    <x v="1"/>
    <x v="1"/>
  </r>
  <r>
    <s v="ODR2387625277x"/>
    <s v="C364214L"/>
    <d v="2021-08-16T00:00:00"/>
    <s v="P807458"/>
    <n v="42630"/>
    <n v="1"/>
    <n v="426300"/>
    <n v="0"/>
    <n v="426300"/>
    <n v="1"/>
    <n v="1"/>
    <n v="0"/>
    <n v="1"/>
    <d v="2021-07-20T00:00:00"/>
    <x v="2852"/>
    <n v="426300"/>
    <n v="30682"/>
    <x v="8"/>
    <x v="2"/>
    <n v="395618"/>
    <n v="0.92802721088435403"/>
    <x v="0"/>
    <x v="11"/>
    <x v="11"/>
    <x v="0"/>
    <x v="0"/>
  </r>
  <r>
    <s v="ODR4207587976f"/>
    <s v="C639870L"/>
    <d v="2021-11-30T00:00:00"/>
    <s v="P482108"/>
    <n v="42340"/>
    <n v="1"/>
    <n v="423400"/>
    <n v="0"/>
    <n v="423400"/>
    <n v="1"/>
    <n v="1"/>
    <n v="1"/>
    <n v="1"/>
    <d v="2021-11-15T00:00:00"/>
    <x v="2853"/>
    <n v="423400"/>
    <n v="25404"/>
    <x v="12"/>
    <x v="2"/>
    <n v="397996"/>
    <n v="0.94"/>
    <x v="0"/>
    <x v="0"/>
    <x v="0"/>
    <x v="0"/>
    <x v="0"/>
  </r>
  <r>
    <s v="ODR2295147149a"/>
    <s v="C233836L"/>
    <d v="2022-04-23T00:00:00"/>
    <s v="P463651"/>
    <n v="42340"/>
    <n v="1"/>
    <n v="423400"/>
    <n v="0"/>
    <n v="423400"/>
    <n v="1"/>
    <n v="1"/>
    <n v="0"/>
    <n v="1"/>
    <d v="2022-04-20T00:00:00"/>
    <x v="2854"/>
    <n v="423400"/>
    <n v="30044"/>
    <x v="5"/>
    <x v="2"/>
    <n v="393356"/>
    <n v="0.92904109589041095"/>
    <x v="0"/>
    <x v="5"/>
    <x v="5"/>
    <x v="1"/>
    <x v="0"/>
  </r>
  <r>
    <s v="ODR8645575865l"/>
    <s v="C272818L"/>
    <d v="2022-05-16T00:00:00"/>
    <s v="P962626"/>
    <n v="42282"/>
    <n v="1"/>
    <n v="422820"/>
    <n v="0"/>
    <n v="422820"/>
    <n v="1"/>
    <n v="0"/>
    <n v="0"/>
    <n v="7"/>
    <d v="2022-05-07T00:00:00"/>
    <x v="2855"/>
    <n v="411800"/>
    <n v="30856"/>
    <x v="5"/>
    <x v="4"/>
    <n v="391964"/>
    <n v="0.927023319615912"/>
    <x v="0"/>
    <x v="2"/>
    <x v="2"/>
    <x v="1"/>
    <x v="1"/>
  </r>
  <r>
    <s v="ODR3943217819b"/>
    <s v="C635505L"/>
    <d v="2022-07-02T00:00:00"/>
    <s v="P272318"/>
    <n v="42050"/>
    <n v="1"/>
    <n v="420500"/>
    <n v="0"/>
    <n v="420500"/>
    <n v="1"/>
    <n v="1"/>
    <n v="1"/>
    <n v="1"/>
    <d v="2021-09-06T00:00:00"/>
    <x v="2856"/>
    <n v="420500"/>
    <n v="34858"/>
    <x v="12"/>
    <x v="2"/>
    <n v="385642"/>
    <n v="0.91710344827586199"/>
    <x v="0"/>
    <x v="7"/>
    <x v="7"/>
    <x v="1"/>
    <x v="0"/>
  </r>
  <r>
    <s v="ODR4260867782x"/>
    <s v="C820598L"/>
    <d v="2021-11-30T00:00:00"/>
    <s v="P954748"/>
    <n v="41876"/>
    <n v="1"/>
    <n v="418760"/>
    <n v="0"/>
    <n v="418760"/>
    <n v="1"/>
    <n v="1"/>
    <n v="1"/>
    <n v="5"/>
    <d v="2021-11-06T00:00:00"/>
    <x v="1184"/>
    <n v="319000"/>
    <n v="28072"/>
    <x v="11"/>
    <x v="0"/>
    <n v="390688"/>
    <n v="0.93296398891966803"/>
    <x v="0"/>
    <x v="0"/>
    <x v="0"/>
    <x v="0"/>
    <x v="0"/>
  </r>
  <r>
    <s v="ODR4422539889i"/>
    <s v="C200115L"/>
    <d v="2021-10-08T00:00:00"/>
    <s v="P875628"/>
    <n v="41760"/>
    <n v="1"/>
    <n v="417600"/>
    <n v="0"/>
    <n v="417600"/>
    <n v="1"/>
    <n v="1"/>
    <n v="0"/>
    <n v="1"/>
    <d v="2021-07-12T00:00:00"/>
    <x v="2106"/>
    <n v="417600"/>
    <n v="29232"/>
    <x v="14"/>
    <x v="2"/>
    <n v="388368"/>
    <n v="0.93"/>
    <x v="0"/>
    <x v="6"/>
    <x v="6"/>
    <x v="0"/>
    <x v="0"/>
  </r>
  <r>
    <s v="ODR5162908083e"/>
    <s v="C145727L"/>
    <d v="2022-01-17T00:00:00"/>
    <s v="P323430"/>
    <n v="41760"/>
    <n v="1"/>
    <n v="417600"/>
    <n v="0"/>
    <n v="417600"/>
    <n v="1"/>
    <n v="1"/>
    <n v="1"/>
    <n v="3"/>
    <d v="2021-09-10T00:00:00"/>
    <x v="2857"/>
    <n v="417600"/>
    <n v="28768"/>
    <x v="14"/>
    <x v="3"/>
    <n v="388832"/>
    <n v="0.931111111111111"/>
    <x v="0"/>
    <x v="3"/>
    <x v="3"/>
    <x v="1"/>
    <x v="0"/>
  </r>
  <r>
    <s v="ODR3241931797y"/>
    <s v="C317606L"/>
    <d v="2021-09-25T00:00:00"/>
    <s v="P321023"/>
    <n v="41760"/>
    <n v="1"/>
    <n v="417600"/>
    <n v="0"/>
    <n v="417600"/>
    <n v="1"/>
    <n v="1"/>
    <n v="1"/>
    <n v="1"/>
    <d v="2021-09-12T00:00:00"/>
    <x v="2858"/>
    <n v="417600"/>
    <n v="37120"/>
    <x v="12"/>
    <x v="2"/>
    <n v="380480"/>
    <n v="0.91111111111111098"/>
    <x v="0"/>
    <x v="4"/>
    <x v="4"/>
    <x v="0"/>
    <x v="0"/>
  </r>
  <r>
    <s v="ODR3200103881y"/>
    <s v="C299472L"/>
    <d v="2022-12-07T00:00:00"/>
    <s v="P741554"/>
    <n v="41760"/>
    <n v="1"/>
    <n v="417600"/>
    <n v="0"/>
    <n v="417600"/>
    <n v="1"/>
    <n v="1"/>
    <n v="1"/>
    <n v="1"/>
    <d v="2021-11-20T00:00:00"/>
    <x v="2859"/>
    <n v="417600"/>
    <n v="34220"/>
    <x v="12"/>
    <x v="2"/>
    <n v="383380"/>
    <n v="0.91805555555555596"/>
    <x v="0"/>
    <x v="1"/>
    <x v="1"/>
    <x v="1"/>
    <x v="0"/>
  </r>
  <r>
    <s v="ODR4816946345x"/>
    <s v="C170228L"/>
    <d v="2022-03-26T00:00:00"/>
    <s v="P504379"/>
    <n v="41470"/>
    <n v="1"/>
    <n v="414700"/>
    <n v="0"/>
    <n v="414700"/>
    <n v="1"/>
    <n v="1"/>
    <n v="1"/>
    <n v="1"/>
    <d v="2021-09-14T00:00:00"/>
    <x v="2860"/>
    <n v="414700"/>
    <n v="33988"/>
    <x v="14"/>
    <x v="2"/>
    <n v="380712"/>
    <n v="0.91804195804195798"/>
    <x v="0"/>
    <x v="9"/>
    <x v="9"/>
    <x v="1"/>
    <x v="0"/>
  </r>
  <r>
    <s v="ODR8548578667k"/>
    <s v="C169476L"/>
    <d v="2022-10-08T00:00:00"/>
    <s v="P504290"/>
    <n v="41470"/>
    <n v="1"/>
    <n v="414700"/>
    <n v="0"/>
    <n v="414700"/>
    <n v="1"/>
    <n v="1"/>
    <n v="1"/>
    <n v="3"/>
    <d v="2022-04-28T00:00:00"/>
    <x v="2861"/>
    <n v="414700"/>
    <n v="34800"/>
    <x v="14"/>
    <x v="3"/>
    <n v="379900"/>
    <n v="0.91608391608391604"/>
    <x v="0"/>
    <x v="6"/>
    <x v="6"/>
    <x v="1"/>
    <x v="0"/>
  </r>
  <r>
    <s v="ODR9338965317e"/>
    <s v="C718522L"/>
    <d v="2022-07-16T00:00:00"/>
    <s v="P513436"/>
    <n v="41470"/>
    <n v="1"/>
    <n v="414700"/>
    <n v="0"/>
    <n v="414700"/>
    <n v="1"/>
    <n v="1"/>
    <n v="1"/>
    <n v="1"/>
    <d v="2022-07-21T00:00:00"/>
    <x v="2862"/>
    <n v="396720"/>
    <n v="27318"/>
    <x v="0"/>
    <x v="2"/>
    <n v="387382"/>
    <n v="0.934125874125874"/>
    <x v="0"/>
    <x v="7"/>
    <x v="7"/>
    <x v="1"/>
    <x v="0"/>
  </r>
  <r>
    <s v="ODR2050669939y"/>
    <s v="C293590L"/>
    <d v="2022-08-07T00:00:00"/>
    <s v="P274235"/>
    <n v="41470"/>
    <n v="1"/>
    <n v="414700"/>
    <n v="0"/>
    <n v="414700"/>
    <n v="1"/>
    <n v="1"/>
    <n v="0"/>
    <n v="1"/>
    <d v="2021-08-19T00:00:00"/>
    <x v="2863"/>
    <n v="414700"/>
    <n v="33582"/>
    <x v="0"/>
    <x v="2"/>
    <n v="381118"/>
    <n v="0.91902097902097901"/>
    <x v="0"/>
    <x v="11"/>
    <x v="11"/>
    <x v="1"/>
    <x v="0"/>
  </r>
  <r>
    <s v="ODR4724768903p"/>
    <s v="C143684L"/>
    <d v="2021-04-11T00:00:00"/>
    <s v="P936007"/>
    <n v="40600"/>
    <n v="1"/>
    <n v="406000"/>
    <n v="0"/>
    <n v="406000"/>
    <n v="1"/>
    <n v="1"/>
    <n v="1"/>
    <n v="1"/>
    <d v="2021-07-05T00:00:00"/>
    <x v="2864"/>
    <n v="406000"/>
    <n v="36134"/>
    <x v="3"/>
    <x v="2"/>
    <n v="369866"/>
    <n v="0.91100000000000003"/>
    <x v="0"/>
    <x v="5"/>
    <x v="5"/>
    <x v="0"/>
    <x v="0"/>
  </r>
  <r>
    <s v="ODR2741335688f"/>
    <s v="C427029L"/>
    <d v="2021-08-27T00:00:00"/>
    <s v="P936007"/>
    <n v="40600"/>
    <n v="1"/>
    <n v="406000"/>
    <n v="0"/>
    <n v="406000"/>
    <n v="1"/>
    <n v="1"/>
    <n v="1"/>
    <n v="1"/>
    <d v="2021-08-08T00:00:00"/>
    <x v="2864"/>
    <n v="406000"/>
    <n v="36134"/>
    <x v="3"/>
    <x v="2"/>
    <n v="369866"/>
    <n v="0.91100000000000003"/>
    <x v="0"/>
    <x v="11"/>
    <x v="11"/>
    <x v="0"/>
    <x v="0"/>
  </r>
  <r>
    <s v="ODR3835014143u"/>
    <s v="C470268L"/>
    <d v="2022-04-21T00:00:00"/>
    <s v="P151149"/>
    <n v="40600"/>
    <n v="1"/>
    <n v="406000"/>
    <n v="0"/>
    <n v="406000"/>
    <n v="1"/>
    <n v="1"/>
    <n v="1"/>
    <n v="1"/>
    <d v="2021-11-04T00:00:00"/>
    <x v="2456"/>
    <n v="406000"/>
    <n v="30450"/>
    <x v="0"/>
    <x v="2"/>
    <n v="375550"/>
    <n v="0.92500000000000004"/>
    <x v="0"/>
    <x v="5"/>
    <x v="5"/>
    <x v="1"/>
    <x v="0"/>
  </r>
  <r>
    <s v="ODR7305453594c"/>
    <s v="C269965L"/>
    <d v="2021-05-08T00:00:00"/>
    <s v="P340271"/>
    <n v="40600"/>
    <n v="1"/>
    <n v="406000"/>
    <n v="0"/>
    <n v="406000"/>
    <n v="1"/>
    <n v="1"/>
    <n v="1"/>
    <n v="1"/>
    <d v="2021-07-09T00:00:00"/>
    <x v="2865"/>
    <n v="406000"/>
    <n v="32480"/>
    <x v="12"/>
    <x v="2"/>
    <n v="373520"/>
    <n v="0.92"/>
    <x v="0"/>
    <x v="2"/>
    <x v="2"/>
    <x v="0"/>
    <x v="0"/>
  </r>
  <r>
    <s v="ODR4310686297w"/>
    <s v="C601325L"/>
    <d v="2021-05-10T00:00:00"/>
    <s v="P523515"/>
    <n v="40600"/>
    <n v="1"/>
    <n v="406000"/>
    <n v="0"/>
    <n v="406000"/>
    <n v="1"/>
    <n v="0"/>
    <n v="0"/>
    <n v="4"/>
    <d v="2021-10-25T00:00:00"/>
    <x v="2457"/>
    <n v="406000"/>
    <n v="35322"/>
    <x v="12"/>
    <x v="1"/>
    <n v="370678"/>
    <n v="0.91300000000000003"/>
    <x v="0"/>
    <x v="2"/>
    <x v="2"/>
    <x v="0"/>
    <x v="1"/>
  </r>
  <r>
    <s v="ODR8090974659p"/>
    <s v="C928680L"/>
    <d v="2021-07-08T00:00:00"/>
    <s v="P340271"/>
    <n v="40600"/>
    <n v="1"/>
    <n v="406000"/>
    <n v="0"/>
    <n v="406000"/>
    <n v="1"/>
    <n v="1"/>
    <n v="0"/>
    <n v="1"/>
    <d v="2021-08-06T00:00:00"/>
    <x v="2865"/>
    <n v="406000"/>
    <n v="32480"/>
    <x v="12"/>
    <x v="2"/>
    <n v="373520"/>
    <n v="0.92"/>
    <x v="0"/>
    <x v="7"/>
    <x v="7"/>
    <x v="0"/>
    <x v="0"/>
  </r>
  <r>
    <s v="ODR3076809883x"/>
    <s v="C601325L"/>
    <d v="2021-07-10T00:00:00"/>
    <s v="P523515"/>
    <n v="40600"/>
    <n v="1"/>
    <n v="406000"/>
    <n v="0"/>
    <n v="406000"/>
    <n v="1"/>
    <n v="1"/>
    <n v="1"/>
    <n v="1"/>
    <d v="2021-10-25T00:00:00"/>
    <x v="2457"/>
    <n v="406000"/>
    <n v="35322"/>
    <x v="12"/>
    <x v="2"/>
    <n v="370678"/>
    <n v="0.91300000000000003"/>
    <x v="0"/>
    <x v="7"/>
    <x v="7"/>
    <x v="0"/>
    <x v="0"/>
  </r>
  <r>
    <s v="ODR6724491607l"/>
    <s v="C442089L"/>
    <d v="2021-08-13T00:00:00"/>
    <s v="P523515"/>
    <n v="40600"/>
    <n v="1"/>
    <n v="406000"/>
    <n v="0"/>
    <n v="406000"/>
    <n v="1"/>
    <n v="1"/>
    <n v="1"/>
    <n v="1"/>
    <d v="2021-08-01T00:00:00"/>
    <x v="2457"/>
    <n v="406000"/>
    <n v="35322"/>
    <x v="12"/>
    <x v="2"/>
    <n v="370678"/>
    <n v="0.91300000000000003"/>
    <x v="0"/>
    <x v="11"/>
    <x v="11"/>
    <x v="0"/>
    <x v="0"/>
  </r>
  <r>
    <s v="ODR3952159133o"/>
    <s v="C510709L"/>
    <d v="2021-09-17T00:00:00"/>
    <s v="P756246"/>
    <n v="40600"/>
    <n v="1"/>
    <n v="406000"/>
    <n v="0"/>
    <n v="406000"/>
    <n v="1"/>
    <n v="1"/>
    <n v="1"/>
    <n v="1"/>
    <d v="2021-09-11T00:00:00"/>
    <x v="2866"/>
    <n v="406000"/>
    <n v="34510"/>
    <x v="12"/>
    <x v="2"/>
    <n v="371490"/>
    <n v="0.91500000000000004"/>
    <x v="0"/>
    <x v="4"/>
    <x v="4"/>
    <x v="0"/>
    <x v="0"/>
  </r>
  <r>
    <s v="ODR9275100721a"/>
    <s v="C411467L"/>
    <d v="2021-11-07T00:00:00"/>
    <s v="P523515"/>
    <n v="40600"/>
    <n v="1"/>
    <n v="406000"/>
    <n v="0"/>
    <n v="406000"/>
    <n v="1"/>
    <n v="1"/>
    <n v="1"/>
    <n v="1"/>
    <d v="2021-07-01T00:00:00"/>
    <x v="2457"/>
    <n v="406000"/>
    <n v="35322"/>
    <x v="12"/>
    <x v="2"/>
    <n v="370678"/>
    <n v="0.91300000000000003"/>
    <x v="0"/>
    <x v="0"/>
    <x v="0"/>
    <x v="0"/>
    <x v="0"/>
  </r>
  <r>
    <s v="ODR8637996865i"/>
    <s v="C898194L"/>
    <d v="2021-11-18T00:00:00"/>
    <s v="P523515"/>
    <n v="40600"/>
    <n v="1"/>
    <n v="406000"/>
    <n v="0"/>
    <n v="406000"/>
    <n v="1"/>
    <n v="1"/>
    <n v="0"/>
    <n v="1"/>
    <d v="2021-11-25T00:00:00"/>
    <x v="2457"/>
    <n v="406000"/>
    <n v="35322"/>
    <x v="12"/>
    <x v="2"/>
    <n v="370678"/>
    <n v="0.91300000000000003"/>
    <x v="0"/>
    <x v="0"/>
    <x v="0"/>
    <x v="0"/>
    <x v="0"/>
  </r>
  <r>
    <s v="ODR3424337619b"/>
    <s v="C221844L"/>
    <d v="2022-03-02T00:00:00"/>
    <s v="P256163"/>
    <n v="40600"/>
    <n v="1"/>
    <n v="406000"/>
    <n v="0"/>
    <n v="406000"/>
    <n v="1"/>
    <n v="1"/>
    <n v="0"/>
    <n v="1"/>
    <d v="2021-11-03T00:00:00"/>
    <x v="2867"/>
    <n v="406000"/>
    <n v="28014"/>
    <x v="12"/>
    <x v="2"/>
    <n v="377986"/>
    <n v="0.93100000000000005"/>
    <x v="0"/>
    <x v="9"/>
    <x v="9"/>
    <x v="1"/>
    <x v="0"/>
  </r>
  <r>
    <s v="ODR7725323320x"/>
    <s v="C430862L"/>
    <d v="2022-03-13T00:00:00"/>
    <s v="P523515"/>
    <n v="40600"/>
    <n v="1"/>
    <n v="406000"/>
    <n v="0"/>
    <n v="406000"/>
    <n v="1"/>
    <n v="1"/>
    <n v="1"/>
    <n v="1"/>
    <d v="2022-03-22T00:00:00"/>
    <x v="2457"/>
    <n v="406000"/>
    <n v="35322"/>
    <x v="12"/>
    <x v="2"/>
    <n v="370678"/>
    <n v="0.91300000000000003"/>
    <x v="0"/>
    <x v="9"/>
    <x v="9"/>
    <x v="1"/>
    <x v="0"/>
  </r>
  <r>
    <s v="ODR9346161398n"/>
    <s v="C519036L"/>
    <d v="2022-05-04T00:00:00"/>
    <s v="P523515"/>
    <n v="40600"/>
    <n v="1"/>
    <n v="406000"/>
    <n v="0"/>
    <n v="406000"/>
    <n v="1"/>
    <n v="1"/>
    <n v="1"/>
    <n v="1"/>
    <d v="2022-04-16T00:00:00"/>
    <x v="2457"/>
    <n v="406000"/>
    <n v="35322"/>
    <x v="12"/>
    <x v="2"/>
    <n v="370678"/>
    <n v="0.91300000000000003"/>
    <x v="0"/>
    <x v="2"/>
    <x v="2"/>
    <x v="1"/>
    <x v="0"/>
  </r>
  <r>
    <s v="ODR9982806561e"/>
    <s v="C910180L"/>
    <d v="2022-01-26T00:00:00"/>
    <s v="P508685"/>
    <n v="40542"/>
    <n v="1"/>
    <n v="405420"/>
    <n v="0"/>
    <n v="405420"/>
    <n v="1"/>
    <n v="1"/>
    <n v="0"/>
    <n v="3"/>
    <d v="2021-12-09T00:00:00"/>
    <x v="2130"/>
    <n v="405420"/>
    <n v="35670"/>
    <x v="14"/>
    <x v="3"/>
    <n v="369750"/>
    <n v="0.91201716738197403"/>
    <x v="0"/>
    <x v="3"/>
    <x v="3"/>
    <x v="1"/>
    <x v="0"/>
  </r>
  <r>
    <s v="ODR1161894054i"/>
    <s v="C615419L"/>
    <d v="2022-02-27T00:00:00"/>
    <s v="P564642"/>
    <n v="40542"/>
    <n v="1"/>
    <n v="405420"/>
    <n v="0"/>
    <n v="405420"/>
    <n v="1"/>
    <n v="1"/>
    <n v="0"/>
    <n v="1"/>
    <d v="2022-02-20T00:00:00"/>
    <x v="2868"/>
    <n v="405420"/>
    <n v="29580"/>
    <x v="14"/>
    <x v="2"/>
    <n v="375840"/>
    <n v="0.92703862660944203"/>
    <x v="0"/>
    <x v="10"/>
    <x v="10"/>
    <x v="1"/>
    <x v="0"/>
  </r>
  <r>
    <s v="ODR6775773027d"/>
    <s v="C188782L"/>
    <d v="2021-01-08T00:00:00"/>
    <s v="P989661"/>
    <n v="40310"/>
    <n v="1"/>
    <n v="403100"/>
    <n v="0"/>
    <n v="403100"/>
    <n v="1"/>
    <n v="1"/>
    <n v="0"/>
    <n v="1"/>
    <d v="2021-07-20T00:00:00"/>
    <x v="2869"/>
    <n v="403100"/>
    <n v="33408"/>
    <x v="13"/>
    <x v="2"/>
    <n v="369692"/>
    <n v="0.91712230215827395"/>
    <x v="0"/>
    <x v="3"/>
    <x v="3"/>
    <x v="0"/>
    <x v="0"/>
  </r>
  <r>
    <s v="ODR4142876961w"/>
    <s v="C763154L"/>
    <d v="2021-08-28T00:00:00"/>
    <s v="P796552"/>
    <n v="40310"/>
    <n v="1"/>
    <n v="403100"/>
    <n v="0"/>
    <n v="403100"/>
    <n v="1"/>
    <n v="1"/>
    <n v="1"/>
    <n v="1"/>
    <d v="2021-08-13T00:00:00"/>
    <x v="2870"/>
    <n v="403100"/>
    <n v="35438"/>
    <x v="13"/>
    <x v="2"/>
    <n v="367662"/>
    <n v="0.91208633093525204"/>
    <x v="0"/>
    <x v="11"/>
    <x v="11"/>
    <x v="0"/>
    <x v="0"/>
  </r>
  <r>
    <s v="ODR5544215466r"/>
    <s v="C544247L"/>
    <d v="2021-10-20T00:00:00"/>
    <s v="P851365"/>
    <n v="40310"/>
    <n v="1"/>
    <n v="403100"/>
    <n v="0"/>
    <n v="403100"/>
    <n v="1"/>
    <n v="1"/>
    <n v="1"/>
    <n v="1"/>
    <d v="2021-07-16T00:00:00"/>
    <x v="2871"/>
    <n v="403100"/>
    <n v="26564"/>
    <x v="13"/>
    <x v="2"/>
    <n v="376536"/>
    <n v="0.93410071942446005"/>
    <x v="0"/>
    <x v="6"/>
    <x v="6"/>
    <x v="0"/>
    <x v="0"/>
  </r>
  <r>
    <s v="ODR4806439080i"/>
    <s v="C775652L"/>
    <d v="2021-12-14T00:00:00"/>
    <s v="P452678"/>
    <n v="40310"/>
    <n v="1"/>
    <n v="403100"/>
    <n v="0"/>
    <n v="403100"/>
    <n v="1"/>
    <n v="1"/>
    <n v="0"/>
    <n v="1"/>
    <d v="2021-12-27T00:00:00"/>
    <x v="2872"/>
    <n v="403100"/>
    <n v="24534"/>
    <x v="13"/>
    <x v="2"/>
    <n v="378566"/>
    <n v="0.93913669064748195"/>
    <x v="0"/>
    <x v="1"/>
    <x v="1"/>
    <x v="0"/>
    <x v="0"/>
  </r>
  <r>
    <s v="ODR5426920862f"/>
    <s v="C667680L"/>
    <d v="2021-12-20T00:00:00"/>
    <s v="P855014"/>
    <n v="40310"/>
    <n v="1"/>
    <n v="403100"/>
    <n v="0"/>
    <n v="403100"/>
    <n v="1"/>
    <n v="1"/>
    <n v="0"/>
    <n v="1"/>
    <d v="2021-12-23T00:00:00"/>
    <x v="2873"/>
    <n v="403100"/>
    <n v="33814"/>
    <x v="13"/>
    <x v="2"/>
    <n v="369286"/>
    <n v="0.91611510791366901"/>
    <x v="0"/>
    <x v="1"/>
    <x v="1"/>
    <x v="0"/>
    <x v="0"/>
  </r>
  <r>
    <s v="ODR2452425737k"/>
    <s v="C685666L"/>
    <d v="2022-01-14T00:00:00"/>
    <s v="P855014"/>
    <n v="40310"/>
    <n v="1"/>
    <n v="403100"/>
    <n v="0"/>
    <n v="403100"/>
    <n v="1"/>
    <n v="1"/>
    <n v="1"/>
    <n v="1"/>
    <d v="2022-01-04T00:00:00"/>
    <x v="2873"/>
    <n v="403100"/>
    <n v="33814"/>
    <x v="13"/>
    <x v="2"/>
    <n v="369286"/>
    <n v="0.91611510791366901"/>
    <x v="0"/>
    <x v="3"/>
    <x v="3"/>
    <x v="1"/>
    <x v="0"/>
  </r>
  <r>
    <s v="ODR9311225852v"/>
    <s v="C917797L"/>
    <d v="2022-01-25T00:00:00"/>
    <s v="P971775"/>
    <n v="40310"/>
    <n v="1"/>
    <n v="403100"/>
    <n v="0"/>
    <n v="403100"/>
    <n v="1"/>
    <n v="1"/>
    <n v="1"/>
    <n v="1"/>
    <d v="2022-01-22T00:00:00"/>
    <x v="2874"/>
    <n v="403100"/>
    <n v="32596"/>
    <x v="13"/>
    <x v="2"/>
    <n v="370504"/>
    <n v="0.91913669064748205"/>
    <x v="0"/>
    <x v="3"/>
    <x v="3"/>
    <x v="1"/>
    <x v="0"/>
  </r>
  <r>
    <s v="ODR7029449160r"/>
    <s v="C590925L"/>
    <d v="2022-04-25T00:00:00"/>
    <s v="P971775"/>
    <n v="40310"/>
    <n v="1"/>
    <n v="403100"/>
    <n v="0"/>
    <n v="403100"/>
    <n v="1"/>
    <n v="1"/>
    <n v="1"/>
    <n v="1"/>
    <d v="2022-04-19T00:00:00"/>
    <x v="2874"/>
    <n v="403100"/>
    <n v="32596"/>
    <x v="13"/>
    <x v="2"/>
    <n v="370504"/>
    <n v="0.91913669064748205"/>
    <x v="0"/>
    <x v="5"/>
    <x v="5"/>
    <x v="1"/>
    <x v="0"/>
  </r>
  <r>
    <s v="ODR1875305350v"/>
    <s v="C188782L"/>
    <d v="2022-05-06T00:00:00"/>
    <s v="P971775"/>
    <n v="40310"/>
    <n v="1"/>
    <n v="403100"/>
    <n v="0"/>
    <n v="403100"/>
    <n v="1"/>
    <n v="1"/>
    <n v="0"/>
    <n v="1"/>
    <d v="2021-07-20T00:00:00"/>
    <x v="2874"/>
    <n v="403100"/>
    <n v="32596"/>
    <x v="13"/>
    <x v="2"/>
    <n v="370504"/>
    <n v="0.91913669064748205"/>
    <x v="0"/>
    <x v="2"/>
    <x v="2"/>
    <x v="1"/>
    <x v="0"/>
  </r>
  <r>
    <s v="ODR8078779680x"/>
    <s v="C827330L"/>
    <d v="2022-05-27T00:00:00"/>
    <s v="P135836"/>
    <n v="40310"/>
    <n v="1"/>
    <n v="403100"/>
    <n v="0"/>
    <n v="403100"/>
    <n v="1"/>
    <n v="1"/>
    <n v="0"/>
    <n v="1"/>
    <d v="2022-05-18T00:00:00"/>
    <x v="2875"/>
    <n v="403100"/>
    <n v="25752"/>
    <x v="13"/>
    <x v="2"/>
    <n v="377348"/>
    <n v="0.93611510791366903"/>
    <x v="0"/>
    <x v="2"/>
    <x v="2"/>
    <x v="1"/>
    <x v="0"/>
  </r>
  <r>
    <s v="ODR3824578133t"/>
    <s v="C660912L"/>
    <d v="2022-06-07T00:00:00"/>
    <s v="P592155"/>
    <n v="40310"/>
    <n v="1"/>
    <n v="403100"/>
    <n v="0"/>
    <n v="403100"/>
    <n v="1"/>
    <n v="1"/>
    <n v="1"/>
    <n v="1"/>
    <d v="2022-05-06T00:00:00"/>
    <x v="2876"/>
    <n v="403100"/>
    <n v="24940"/>
    <x v="13"/>
    <x v="2"/>
    <n v="378160"/>
    <n v="0.93812949640287802"/>
    <x v="0"/>
    <x v="8"/>
    <x v="8"/>
    <x v="1"/>
    <x v="0"/>
  </r>
  <r>
    <s v="ODR1408782762d"/>
    <s v="C694728L"/>
    <d v="2022-09-01T00:00:00"/>
    <s v="P779382"/>
    <n v="40310"/>
    <n v="1"/>
    <n v="403100"/>
    <n v="0"/>
    <n v="403100"/>
    <n v="1"/>
    <n v="1"/>
    <n v="0"/>
    <n v="1"/>
    <d v="2022-01-28T00:00:00"/>
    <x v="2877"/>
    <n v="403100"/>
    <n v="29406"/>
    <x v="13"/>
    <x v="2"/>
    <n v="373694"/>
    <n v="0.92705035971223004"/>
    <x v="0"/>
    <x v="4"/>
    <x v="4"/>
    <x v="1"/>
    <x v="0"/>
  </r>
  <r>
    <s v="ODR3689532980d"/>
    <s v="C416727L"/>
    <d v="2022-05-14T00:00:00"/>
    <s v="P858025"/>
    <n v="40310"/>
    <n v="1"/>
    <n v="403100"/>
    <n v="0"/>
    <n v="403100"/>
    <n v="1"/>
    <n v="1"/>
    <n v="0"/>
    <n v="1"/>
    <d v="2021-10-25T00:00:00"/>
    <x v="2878"/>
    <n v="403100"/>
    <n v="32596"/>
    <x v="14"/>
    <x v="2"/>
    <n v="370504"/>
    <n v="0.91913669064748205"/>
    <x v="0"/>
    <x v="2"/>
    <x v="2"/>
    <x v="1"/>
    <x v="0"/>
  </r>
  <r>
    <s v="ODR6630421077z"/>
    <s v="C832040L"/>
    <d v="2022-01-30T00:00:00"/>
    <s v="P233771"/>
    <n v="40310"/>
    <n v="1"/>
    <n v="403100"/>
    <n v="0"/>
    <n v="403100"/>
    <n v="1"/>
    <n v="1"/>
    <n v="1"/>
    <n v="1"/>
    <d v="2022-01-17T00:00:00"/>
    <x v="2879"/>
    <n v="403100"/>
    <n v="27376"/>
    <x v="12"/>
    <x v="2"/>
    <n v="375724"/>
    <n v="0.93208633093525195"/>
    <x v="0"/>
    <x v="3"/>
    <x v="3"/>
    <x v="1"/>
    <x v="0"/>
  </r>
  <r>
    <s v="ODR2830900787d"/>
    <s v="C790491L"/>
    <d v="2021-09-21T00:00:00"/>
    <s v="P213100"/>
    <n v="40020"/>
    <n v="1"/>
    <n v="400200"/>
    <n v="0"/>
    <n v="400200"/>
    <n v="1"/>
    <n v="1"/>
    <n v="1"/>
    <n v="1"/>
    <d v="2021-08-19T00:00:00"/>
    <x v="2880"/>
    <n v="400200"/>
    <n v="24766"/>
    <x v="6"/>
    <x v="2"/>
    <n v="375434"/>
    <n v="0.93811594202898596"/>
    <x v="0"/>
    <x v="4"/>
    <x v="4"/>
    <x v="0"/>
    <x v="0"/>
  </r>
  <r>
    <s v="ODR1294680720c"/>
    <s v="C765912L"/>
    <d v="2021-12-29T00:00:00"/>
    <s v="P757238"/>
    <n v="40020"/>
    <n v="1"/>
    <n v="400200"/>
    <n v="0"/>
    <n v="400200"/>
    <n v="1"/>
    <n v="1"/>
    <n v="0"/>
    <n v="1"/>
    <d v="2021-10-03T00:00:00"/>
    <x v="2881"/>
    <n v="400200"/>
    <n v="25578"/>
    <x v="0"/>
    <x v="2"/>
    <n v="374622"/>
    <n v="0.93608695652173901"/>
    <x v="0"/>
    <x v="1"/>
    <x v="1"/>
    <x v="0"/>
    <x v="0"/>
  </r>
  <r>
    <s v="ODR5948493572z"/>
    <s v="C433008L"/>
    <d v="2022-06-05T00:00:00"/>
    <s v="P751686"/>
    <n v="40020"/>
    <n v="1"/>
    <n v="400200"/>
    <n v="0"/>
    <n v="400200"/>
    <n v="1"/>
    <n v="1"/>
    <n v="1"/>
    <n v="1"/>
    <d v="2021-09-12T00:00:00"/>
    <x v="2882"/>
    <n v="400200"/>
    <n v="28014"/>
    <x v="12"/>
    <x v="2"/>
    <n v="372186"/>
    <n v="0.93"/>
    <x v="0"/>
    <x v="8"/>
    <x v="8"/>
    <x v="1"/>
    <x v="0"/>
  </r>
  <r>
    <s v="ODR9109665554u"/>
    <s v="C950055L"/>
    <d v="2021-10-19T00:00:00"/>
    <s v="P684918"/>
    <n v="40020"/>
    <n v="1"/>
    <n v="400200"/>
    <n v="0"/>
    <n v="400200"/>
    <n v="1"/>
    <n v="1"/>
    <n v="1"/>
    <n v="10"/>
    <d v="2021-07-08T00:00:00"/>
    <x v="2883"/>
    <n v="400200"/>
    <n v="32364"/>
    <x v="5"/>
    <x v="11"/>
    <n v="367836"/>
    <n v="0.91913043478260903"/>
    <x v="0"/>
    <x v="6"/>
    <x v="6"/>
    <x v="0"/>
    <x v="0"/>
  </r>
  <r>
    <s v="ODR4271338264n"/>
    <s v="C757057L"/>
    <d v="2021-11-13T00:00:00"/>
    <s v="P684918"/>
    <n v="40020"/>
    <n v="1"/>
    <n v="400200"/>
    <n v="0"/>
    <n v="400200"/>
    <n v="1"/>
    <n v="1"/>
    <n v="1"/>
    <n v="1"/>
    <d v="2021-11-25T00:00:00"/>
    <x v="2883"/>
    <n v="400200"/>
    <n v="32364"/>
    <x v="5"/>
    <x v="2"/>
    <n v="367836"/>
    <n v="0.91913043478260903"/>
    <x v="0"/>
    <x v="0"/>
    <x v="0"/>
    <x v="0"/>
    <x v="0"/>
  </r>
  <r>
    <s v="ODR8359827867q"/>
    <s v="C686567L"/>
    <d v="2022-12-05T00:00:00"/>
    <s v="P948769"/>
    <n v="39904"/>
    <n v="1"/>
    <n v="399040"/>
    <n v="0"/>
    <n v="399040"/>
    <n v="1"/>
    <n v="1"/>
    <n v="1"/>
    <n v="1"/>
    <d v="2021-10-21T00:00:00"/>
    <x v="2206"/>
    <n v="376420"/>
    <n v="32712"/>
    <x v="0"/>
    <x v="2"/>
    <n v="366328"/>
    <n v="0.91802325581395405"/>
    <x v="0"/>
    <x v="1"/>
    <x v="1"/>
    <x v="1"/>
    <x v="0"/>
  </r>
  <r>
    <s v="ODR6529670768f"/>
    <s v="C904287L"/>
    <d v="2022-06-08T00:00:00"/>
    <s v="P642461"/>
    <n v="39904"/>
    <n v="1"/>
    <n v="399040"/>
    <n v="0"/>
    <n v="399040"/>
    <n v="1"/>
    <n v="1"/>
    <n v="0"/>
    <n v="1"/>
    <d v="2021-08-02T00:00:00"/>
    <x v="2126"/>
    <n v="406000"/>
    <n v="29232"/>
    <x v="11"/>
    <x v="2"/>
    <n v="369808"/>
    <n v="0.92674418604651199"/>
    <x v="0"/>
    <x v="8"/>
    <x v="8"/>
    <x v="1"/>
    <x v="0"/>
  </r>
  <r>
    <s v="ODR4513073670i"/>
    <s v="C500766L"/>
    <d v="2022-07-23T00:00:00"/>
    <s v="P642461"/>
    <n v="39904"/>
    <n v="1"/>
    <n v="399040"/>
    <n v="0"/>
    <n v="399040"/>
    <n v="1"/>
    <n v="1"/>
    <n v="1"/>
    <n v="1"/>
    <d v="2021-08-07T00:00:00"/>
    <x v="2126"/>
    <n v="406000"/>
    <n v="29232"/>
    <x v="11"/>
    <x v="2"/>
    <n v="369808"/>
    <n v="0.92674418604651199"/>
    <x v="0"/>
    <x v="7"/>
    <x v="7"/>
    <x v="1"/>
    <x v="0"/>
  </r>
  <r>
    <s v="ODR8797224400x"/>
    <s v="C732517L"/>
    <d v="2022-07-26T00:00:00"/>
    <s v="P642461"/>
    <n v="39904"/>
    <n v="1"/>
    <n v="399040"/>
    <n v="0"/>
    <n v="399040"/>
    <n v="1"/>
    <n v="0"/>
    <n v="0"/>
    <n v="7"/>
    <d v="2022-07-22T00:00:00"/>
    <x v="2126"/>
    <n v="406000"/>
    <n v="29232"/>
    <x v="11"/>
    <x v="4"/>
    <n v="369808"/>
    <n v="0.92674418604651199"/>
    <x v="0"/>
    <x v="7"/>
    <x v="7"/>
    <x v="1"/>
    <x v="1"/>
  </r>
  <r>
    <s v="ODR1450336084m"/>
    <s v="C600944L"/>
    <d v="2022-06-04T00:00:00"/>
    <s v="P241288"/>
    <n v="39730"/>
    <n v="1"/>
    <n v="397300"/>
    <n v="0"/>
    <n v="397300"/>
    <n v="1"/>
    <n v="0"/>
    <n v="0"/>
    <n v="7"/>
    <d v="2022-02-24T00:00:00"/>
    <x v="2884"/>
    <n v="397300"/>
    <n v="24592"/>
    <x v="3"/>
    <x v="4"/>
    <n v="372708"/>
    <n v="0.938102189781022"/>
    <x v="0"/>
    <x v="8"/>
    <x v="8"/>
    <x v="1"/>
    <x v="1"/>
  </r>
  <r>
    <s v="ODR5716592146s"/>
    <s v="C925922L"/>
    <d v="2022-07-23T00:00:00"/>
    <s v="P420989"/>
    <n v="39440"/>
    <n v="1"/>
    <n v="394400"/>
    <n v="0"/>
    <n v="394400"/>
    <n v="1"/>
    <n v="1"/>
    <n v="1"/>
    <n v="1"/>
    <d v="2021-07-23T00:00:00"/>
    <x v="2885"/>
    <n v="394400"/>
    <n v="23664"/>
    <x v="12"/>
    <x v="2"/>
    <n v="370736"/>
    <n v="0.94"/>
    <x v="0"/>
    <x v="7"/>
    <x v="7"/>
    <x v="1"/>
    <x v="0"/>
  </r>
  <r>
    <s v="ODR2901834333x"/>
    <s v="C346363L"/>
    <d v="2021-12-21T00:00:00"/>
    <s v="P324711"/>
    <n v="39440"/>
    <n v="1"/>
    <n v="394400"/>
    <n v="0"/>
    <n v="394400"/>
    <n v="1"/>
    <n v="1"/>
    <n v="1"/>
    <n v="1"/>
    <d v="2021-10-10T00:00:00"/>
    <x v="965"/>
    <n v="435000"/>
    <n v="29986"/>
    <x v="5"/>
    <x v="2"/>
    <n v="364414"/>
    <n v="0.92397058823529399"/>
    <x v="0"/>
    <x v="1"/>
    <x v="1"/>
    <x v="0"/>
    <x v="0"/>
  </r>
  <r>
    <s v="ODR5747206398m"/>
    <s v="C513353L"/>
    <d v="2022-01-01T00:00:00"/>
    <s v="P324711"/>
    <n v="39440"/>
    <n v="1"/>
    <n v="394400"/>
    <n v="0"/>
    <n v="394400"/>
    <n v="1"/>
    <n v="1"/>
    <n v="1"/>
    <n v="1"/>
    <d v="2021-08-03T00:00:00"/>
    <x v="965"/>
    <n v="435000"/>
    <n v="29986"/>
    <x v="5"/>
    <x v="2"/>
    <n v="364414"/>
    <n v="0.92397058823529399"/>
    <x v="0"/>
    <x v="3"/>
    <x v="3"/>
    <x v="1"/>
    <x v="0"/>
  </r>
  <r>
    <s v="ODR7174777476v"/>
    <s v="C463544L"/>
    <d v="2021-12-12T00:00:00"/>
    <s v="P794982"/>
    <n v="39150"/>
    <n v="1"/>
    <n v="391500"/>
    <n v="0"/>
    <n v="391500"/>
    <n v="1"/>
    <n v="1"/>
    <n v="0"/>
    <n v="1"/>
    <d v="2021-11-10T00:00:00"/>
    <x v="2886"/>
    <n v="379900"/>
    <n v="29986"/>
    <x v="3"/>
    <x v="2"/>
    <n v="361514"/>
    <n v="0.92340740740740801"/>
    <x v="0"/>
    <x v="1"/>
    <x v="1"/>
    <x v="0"/>
    <x v="0"/>
  </r>
  <r>
    <s v="ODR9162537736v"/>
    <s v="C164230L"/>
    <d v="2021-12-28T00:00:00"/>
    <s v="P600924"/>
    <n v="39150"/>
    <n v="1"/>
    <n v="391500"/>
    <n v="0"/>
    <n v="391500"/>
    <n v="1"/>
    <n v="0"/>
    <n v="0"/>
    <n v="4"/>
    <d v="2021-11-13T00:00:00"/>
    <x v="2887"/>
    <n v="347420"/>
    <n v="28130"/>
    <x v="14"/>
    <x v="1"/>
    <n v="363370"/>
    <n v="0.92814814814814794"/>
    <x v="0"/>
    <x v="1"/>
    <x v="1"/>
    <x v="0"/>
    <x v="1"/>
  </r>
  <r>
    <s v="ODR5501497733m"/>
    <s v="C558872L"/>
    <d v="2021-04-09T00:00:00"/>
    <s v="P974929"/>
    <n v="39150"/>
    <n v="1"/>
    <n v="391500"/>
    <n v="0"/>
    <n v="391500"/>
    <n v="1"/>
    <n v="1"/>
    <n v="1"/>
    <n v="1"/>
    <d v="2021-09-11T00:00:00"/>
    <x v="2888"/>
    <n v="391500"/>
    <n v="26216"/>
    <x v="0"/>
    <x v="2"/>
    <n v="365284"/>
    <n v="0.933037037037037"/>
    <x v="0"/>
    <x v="5"/>
    <x v="5"/>
    <x v="0"/>
    <x v="0"/>
  </r>
  <r>
    <s v="ODR1712600621z"/>
    <s v="C591135L"/>
    <d v="2022-09-07T00:00:00"/>
    <s v="P519141"/>
    <n v="38918"/>
    <n v="1"/>
    <n v="389180"/>
    <n v="0"/>
    <n v="389180"/>
    <n v="1"/>
    <n v="1"/>
    <n v="0"/>
    <n v="1"/>
    <d v="2021-11-25T00:00:00"/>
    <x v="2491"/>
    <n v="389180"/>
    <n v="25288"/>
    <x v="11"/>
    <x v="2"/>
    <n v="363892"/>
    <n v="0.93502235469448602"/>
    <x v="0"/>
    <x v="4"/>
    <x v="4"/>
    <x v="1"/>
    <x v="0"/>
  </r>
  <r>
    <s v="ODR1370859979e"/>
    <s v="C504512L"/>
    <d v="2022-05-01T00:00:00"/>
    <s v="P922501"/>
    <n v="38860"/>
    <n v="1"/>
    <n v="388600"/>
    <n v="0"/>
    <n v="388600"/>
    <n v="1"/>
    <n v="1"/>
    <n v="1"/>
    <n v="1"/>
    <d v="2021-11-17T00:00:00"/>
    <x v="2889"/>
    <n v="388600"/>
    <n v="32596"/>
    <x v="12"/>
    <x v="2"/>
    <n v="356004"/>
    <n v="0.91611940298507499"/>
    <x v="0"/>
    <x v="2"/>
    <x v="2"/>
    <x v="1"/>
    <x v="0"/>
  </r>
  <r>
    <s v="ODR7696510624e"/>
    <s v="C230896L"/>
    <d v="2021-09-07T00:00:00"/>
    <s v="P412505"/>
    <n v="38860"/>
    <n v="1"/>
    <n v="388600"/>
    <n v="0"/>
    <n v="388600"/>
    <n v="1"/>
    <n v="1"/>
    <n v="1"/>
    <n v="1"/>
    <d v="2021-07-03T00:00:00"/>
    <x v="2890"/>
    <n v="388600"/>
    <n v="31436"/>
    <x v="5"/>
    <x v="2"/>
    <n v="357164"/>
    <n v="0.91910447761194003"/>
    <x v="0"/>
    <x v="4"/>
    <x v="4"/>
    <x v="0"/>
    <x v="0"/>
  </r>
  <r>
    <s v="ODR7582139486w"/>
    <s v="C413190L"/>
    <d v="2022-06-14T00:00:00"/>
    <s v="P880638"/>
    <n v="38860"/>
    <n v="1"/>
    <n v="388600"/>
    <n v="0"/>
    <n v="388600"/>
    <n v="1"/>
    <n v="1"/>
    <n v="1"/>
    <n v="1"/>
    <d v="2021-09-24T00:00:00"/>
    <x v="2496"/>
    <n v="388600"/>
    <n v="27550"/>
    <x v="5"/>
    <x v="2"/>
    <n v="361050"/>
    <n v="0.92910447761194004"/>
    <x v="0"/>
    <x v="8"/>
    <x v="8"/>
    <x v="1"/>
    <x v="0"/>
  </r>
  <r>
    <s v="ODR1287604410n"/>
    <s v="C986058L"/>
    <d v="2022-10-07T00:00:00"/>
    <s v="P303694"/>
    <n v="38512"/>
    <n v="1"/>
    <n v="385120"/>
    <n v="0"/>
    <n v="385120"/>
    <n v="1"/>
    <n v="1"/>
    <n v="0"/>
    <n v="1"/>
    <d v="2021-09-28T00:00:00"/>
    <x v="2891"/>
    <n v="385120"/>
    <n v="29232"/>
    <x v="14"/>
    <x v="2"/>
    <n v="355888"/>
    <n v="0.924096385542169"/>
    <x v="0"/>
    <x v="6"/>
    <x v="6"/>
    <x v="1"/>
    <x v="0"/>
  </r>
  <r>
    <s v="ODR4444156910d"/>
    <s v="C896007L"/>
    <d v="2021-07-27T00:00:00"/>
    <s v="P246442"/>
    <n v="38280"/>
    <n v="1"/>
    <n v="382800"/>
    <n v="0"/>
    <n v="382800"/>
    <n v="1"/>
    <n v="1"/>
    <n v="0"/>
    <n v="1"/>
    <d v="2021-07-01T00:00:00"/>
    <x v="2892"/>
    <n v="382800"/>
    <n v="33640"/>
    <x v="12"/>
    <x v="2"/>
    <n v="349160"/>
    <n v="0.912121212121212"/>
    <x v="0"/>
    <x v="7"/>
    <x v="7"/>
    <x v="0"/>
    <x v="0"/>
  </r>
  <r>
    <s v="ODR2405447038b"/>
    <s v="C896007L"/>
    <d v="2021-12-25T00:00:00"/>
    <s v="P246442"/>
    <n v="38280"/>
    <n v="1"/>
    <n v="382800"/>
    <n v="0"/>
    <n v="382800"/>
    <n v="1"/>
    <n v="1"/>
    <n v="1"/>
    <n v="3"/>
    <d v="2021-07-01T00:00:00"/>
    <x v="2892"/>
    <n v="382800"/>
    <n v="33640"/>
    <x v="12"/>
    <x v="3"/>
    <n v="349160"/>
    <n v="0.912121212121212"/>
    <x v="0"/>
    <x v="1"/>
    <x v="1"/>
    <x v="0"/>
    <x v="0"/>
  </r>
  <r>
    <s v="ODR9031518173g"/>
    <s v="C661990L"/>
    <d v="2022-03-14T00:00:00"/>
    <s v="P388110"/>
    <n v="38280"/>
    <n v="1"/>
    <n v="382800"/>
    <n v="0"/>
    <n v="382800"/>
    <n v="1"/>
    <n v="1"/>
    <n v="0"/>
    <n v="1"/>
    <d v="2021-09-23T00:00:00"/>
    <x v="2893"/>
    <n v="382800"/>
    <n v="25636"/>
    <x v="12"/>
    <x v="2"/>
    <n v="357164"/>
    <n v="0.93303030303030299"/>
    <x v="0"/>
    <x v="9"/>
    <x v="9"/>
    <x v="1"/>
    <x v="0"/>
  </r>
  <r>
    <s v="ODR8027970144w"/>
    <s v="C789047L"/>
    <d v="2022-07-22T00:00:00"/>
    <s v="P605774"/>
    <n v="38280"/>
    <n v="1"/>
    <n v="382800"/>
    <n v="0"/>
    <n v="382800"/>
    <n v="1"/>
    <n v="1"/>
    <n v="0"/>
    <n v="1"/>
    <d v="2022-01-26T00:00:00"/>
    <x v="2894"/>
    <n v="382800"/>
    <n v="24070"/>
    <x v="12"/>
    <x v="2"/>
    <n v="358730"/>
    <n v="0.93712121212121202"/>
    <x v="0"/>
    <x v="7"/>
    <x v="7"/>
    <x v="1"/>
    <x v="0"/>
  </r>
  <r>
    <s v="ODR8452181722b"/>
    <s v="C789047L"/>
    <d v="2022-09-04T00:00:00"/>
    <s v="P860540"/>
    <n v="38280"/>
    <n v="1"/>
    <n v="382800"/>
    <n v="0"/>
    <n v="382800"/>
    <n v="1"/>
    <n v="1"/>
    <n v="0"/>
    <n v="1"/>
    <d v="2022-01-26T00:00:00"/>
    <x v="2895"/>
    <n v="382800"/>
    <n v="31378"/>
    <x v="12"/>
    <x v="2"/>
    <n v="351422"/>
    <n v="0.91803030303030297"/>
    <x v="0"/>
    <x v="4"/>
    <x v="4"/>
    <x v="1"/>
    <x v="0"/>
  </r>
  <r>
    <s v="ODR2635535521o"/>
    <s v="C789047L"/>
    <d v="2022-10-02T00:00:00"/>
    <s v="P860540"/>
    <n v="38280"/>
    <n v="1"/>
    <n v="382800"/>
    <n v="0"/>
    <n v="382800"/>
    <n v="1"/>
    <n v="1"/>
    <n v="0"/>
    <n v="1"/>
    <d v="2022-01-26T00:00:00"/>
    <x v="2895"/>
    <n v="382800"/>
    <n v="31378"/>
    <x v="12"/>
    <x v="2"/>
    <n v="351422"/>
    <n v="0.91803030303030297"/>
    <x v="0"/>
    <x v="6"/>
    <x v="6"/>
    <x v="1"/>
    <x v="0"/>
  </r>
  <r>
    <s v="ODR8471835389m"/>
    <s v="C506612L"/>
    <d v="2021-07-08T00:00:00"/>
    <s v="P386885"/>
    <n v="37990"/>
    <n v="1"/>
    <n v="379900"/>
    <n v="0"/>
    <n v="379900"/>
    <n v="1"/>
    <n v="1"/>
    <n v="1"/>
    <n v="1"/>
    <d v="2021-08-27T00:00:00"/>
    <x v="1185"/>
    <n v="379900"/>
    <n v="30392"/>
    <x v="11"/>
    <x v="2"/>
    <n v="349508"/>
    <n v="0.92"/>
    <x v="0"/>
    <x v="7"/>
    <x v="7"/>
    <x v="0"/>
    <x v="0"/>
  </r>
  <r>
    <s v="ODR2017593375n"/>
    <s v="C555864L"/>
    <d v="2021-10-11T00:00:00"/>
    <s v="P131231"/>
    <n v="18850"/>
    <n v="2"/>
    <n v="377000"/>
    <n v="0"/>
    <n v="377000"/>
    <n v="1"/>
    <n v="0"/>
    <n v="0"/>
    <n v="1"/>
    <d v="2021-11-17T00:00:00"/>
    <x v="2896"/>
    <n v="188500"/>
    <n v="15080"/>
    <x v="13"/>
    <x v="2"/>
    <n v="346840"/>
    <n v="0.92"/>
    <x v="0"/>
    <x v="6"/>
    <x v="6"/>
    <x v="0"/>
    <x v="1"/>
  </r>
  <r>
    <s v="ODR5674858659r"/>
    <s v="C614531L"/>
    <d v="2022-06-24T00:00:00"/>
    <s v="P242143"/>
    <n v="37700"/>
    <n v="1"/>
    <n v="377000"/>
    <n v="0"/>
    <n v="377000"/>
    <n v="1"/>
    <n v="1"/>
    <n v="0"/>
    <n v="1"/>
    <d v="2022-06-09T00:00:00"/>
    <x v="1575"/>
    <n v="405420"/>
    <n v="24708"/>
    <x v="8"/>
    <x v="2"/>
    <n v="352292"/>
    <n v="0.93446153846153801"/>
    <x v="0"/>
    <x v="8"/>
    <x v="8"/>
    <x v="1"/>
    <x v="0"/>
  </r>
  <r>
    <s v="ODR1705443518z"/>
    <s v="C148479L"/>
    <d v="2021-12-12T00:00:00"/>
    <s v="P274860"/>
    <n v="37700"/>
    <n v="1"/>
    <n v="377000"/>
    <n v="0"/>
    <n v="377000"/>
    <n v="1"/>
    <n v="1"/>
    <n v="0"/>
    <n v="1"/>
    <d v="2021-12-22T00:00:00"/>
    <x v="2897"/>
    <n v="377000"/>
    <n v="30914"/>
    <x v="14"/>
    <x v="2"/>
    <n v="346086"/>
    <n v="0.91800000000000004"/>
    <x v="0"/>
    <x v="1"/>
    <x v="1"/>
    <x v="0"/>
    <x v="0"/>
  </r>
  <r>
    <s v="ODR2194143824j"/>
    <s v="C741634L"/>
    <d v="2021-07-19T00:00:00"/>
    <s v="P258482"/>
    <n v="37700"/>
    <n v="1"/>
    <n v="377000"/>
    <n v="0"/>
    <n v="377000"/>
    <n v="1"/>
    <n v="1"/>
    <n v="0"/>
    <n v="1"/>
    <d v="2021-07-09T00:00:00"/>
    <x v="2898"/>
    <n v="377000"/>
    <n v="26390"/>
    <x v="0"/>
    <x v="2"/>
    <n v="350610"/>
    <n v="0.93"/>
    <x v="0"/>
    <x v="7"/>
    <x v="7"/>
    <x v="0"/>
    <x v="0"/>
  </r>
  <r>
    <s v="ODR6532530113z"/>
    <s v="C741634L"/>
    <d v="2021-07-23T00:00:00"/>
    <s v="P561696"/>
    <n v="37700"/>
    <n v="1"/>
    <n v="377000"/>
    <n v="0"/>
    <n v="377000"/>
    <n v="1"/>
    <n v="1"/>
    <n v="0"/>
    <n v="1"/>
    <d v="2021-07-09T00:00:00"/>
    <x v="2899"/>
    <n v="377000"/>
    <n v="25984"/>
    <x v="0"/>
    <x v="2"/>
    <n v="351016"/>
    <n v="0.93107692307692302"/>
    <x v="0"/>
    <x v="7"/>
    <x v="7"/>
    <x v="0"/>
    <x v="0"/>
  </r>
  <r>
    <s v="ODR8087839614x"/>
    <s v="C896007L"/>
    <d v="2021-11-27T00:00:00"/>
    <s v="P720318"/>
    <n v="37700"/>
    <n v="1"/>
    <n v="377000"/>
    <n v="0"/>
    <n v="377000"/>
    <n v="1"/>
    <n v="0"/>
    <n v="0"/>
    <n v="4"/>
    <d v="2021-07-01T00:00:00"/>
    <x v="2900"/>
    <n v="377000"/>
    <n v="25636"/>
    <x v="12"/>
    <x v="1"/>
    <n v="351364"/>
    <n v="0.93200000000000005"/>
    <x v="0"/>
    <x v="0"/>
    <x v="0"/>
    <x v="0"/>
    <x v="1"/>
  </r>
  <r>
    <s v="ODR4454777787n"/>
    <s v="C481682L"/>
    <d v="2021-09-21T00:00:00"/>
    <s v="P765136"/>
    <n v="18850"/>
    <n v="2"/>
    <n v="377000"/>
    <n v="0"/>
    <n v="377000"/>
    <n v="1"/>
    <n v="1"/>
    <n v="1"/>
    <n v="1"/>
    <d v="2021-09-07T00:00:00"/>
    <x v="848"/>
    <n v="188500"/>
    <n v="12818"/>
    <x v="11"/>
    <x v="2"/>
    <n v="351364"/>
    <n v="0.93200000000000005"/>
    <x v="0"/>
    <x v="4"/>
    <x v="4"/>
    <x v="0"/>
    <x v="0"/>
  </r>
  <r>
    <s v="ODR7627593167j"/>
    <s v="C450972L"/>
    <d v="2021-11-15T00:00:00"/>
    <s v="P644100"/>
    <n v="37410"/>
    <n v="1"/>
    <n v="374100"/>
    <n v="0"/>
    <n v="374100"/>
    <n v="1"/>
    <n v="1"/>
    <n v="1"/>
    <n v="1"/>
    <d v="2021-11-23T00:00:00"/>
    <x v="2901"/>
    <n v="374100"/>
    <n v="22794"/>
    <x v="13"/>
    <x v="2"/>
    <n v="351306"/>
    <n v="0.93906976744185999"/>
    <x v="0"/>
    <x v="0"/>
    <x v="0"/>
    <x v="0"/>
    <x v="0"/>
  </r>
  <r>
    <s v="ODR2133297384w"/>
    <s v="C550002L"/>
    <d v="2022-02-27T00:00:00"/>
    <s v="P261308"/>
    <n v="37410"/>
    <n v="1"/>
    <n v="374100"/>
    <n v="0"/>
    <n v="374100"/>
    <n v="1"/>
    <n v="0"/>
    <n v="0"/>
    <n v="4"/>
    <d v="2021-09-28T00:00:00"/>
    <x v="2902"/>
    <n v="374100"/>
    <n v="26912"/>
    <x v="13"/>
    <x v="1"/>
    <n v="347188"/>
    <n v="0.92806201550387601"/>
    <x v="0"/>
    <x v="10"/>
    <x v="10"/>
    <x v="1"/>
    <x v="1"/>
  </r>
  <r>
    <s v="ODR6570968596c"/>
    <s v="C610917L"/>
    <d v="2022-05-29T00:00:00"/>
    <s v="P148379"/>
    <n v="37410"/>
    <n v="1"/>
    <n v="374100"/>
    <n v="0"/>
    <n v="374100"/>
    <n v="1"/>
    <n v="1"/>
    <n v="0"/>
    <n v="1"/>
    <d v="2022-05-04T00:00:00"/>
    <x v="2903"/>
    <n v="374100"/>
    <n v="31030"/>
    <x v="13"/>
    <x v="2"/>
    <n v="343070"/>
    <n v="0.91705426356589104"/>
    <x v="0"/>
    <x v="2"/>
    <x v="2"/>
    <x v="1"/>
    <x v="0"/>
  </r>
  <r>
    <s v="ODR4897254444x"/>
    <s v="C134158L"/>
    <d v="2022-09-04T00:00:00"/>
    <s v="P344214"/>
    <n v="37352"/>
    <n v="1"/>
    <n v="373520"/>
    <n v="0"/>
    <n v="373520"/>
    <n v="1"/>
    <n v="1"/>
    <n v="1"/>
    <n v="1"/>
    <d v="2021-11-20T00:00:00"/>
    <x v="2904"/>
    <n v="373520"/>
    <n v="26100"/>
    <x v="14"/>
    <x v="2"/>
    <n v="347420"/>
    <n v="0.93012422360248403"/>
    <x v="0"/>
    <x v="4"/>
    <x v="4"/>
    <x v="1"/>
    <x v="0"/>
  </r>
  <r>
    <s v="ODR9961059883f"/>
    <s v="C794549L"/>
    <d v="2022-06-27T00:00:00"/>
    <s v="P303119"/>
    <n v="37120"/>
    <n v="1"/>
    <n v="371200"/>
    <n v="0"/>
    <n v="371200"/>
    <n v="1"/>
    <n v="1"/>
    <n v="0"/>
    <n v="5"/>
    <d v="2022-06-12T00:00:00"/>
    <x v="2905"/>
    <n v="371200"/>
    <n v="24824"/>
    <x v="14"/>
    <x v="0"/>
    <n v="346376"/>
    <n v="0.93312499999999998"/>
    <x v="0"/>
    <x v="8"/>
    <x v="8"/>
    <x v="1"/>
    <x v="0"/>
  </r>
  <r>
    <s v="ODR8148701509w"/>
    <s v="C969725L"/>
    <d v="2022-11-08T00:00:00"/>
    <s v="P634281"/>
    <n v="37120"/>
    <n v="1"/>
    <n v="371200"/>
    <n v="0"/>
    <n v="371200"/>
    <n v="1"/>
    <n v="1"/>
    <n v="1"/>
    <n v="1"/>
    <d v="2022-07-11T00:00:00"/>
    <x v="2906"/>
    <n v="371200"/>
    <n v="22620"/>
    <x v="14"/>
    <x v="2"/>
    <n v="348580"/>
    <n v="0.93906250000000002"/>
    <x v="0"/>
    <x v="0"/>
    <x v="0"/>
    <x v="1"/>
    <x v="0"/>
  </r>
  <r>
    <s v="ODR2478133557s"/>
    <s v="C720927L"/>
    <d v="2021-01-08T00:00:00"/>
    <s v="P174232"/>
    <n v="37120"/>
    <n v="1"/>
    <n v="371200"/>
    <n v="0"/>
    <n v="371200"/>
    <n v="1"/>
    <n v="1"/>
    <n v="1"/>
    <n v="1"/>
    <d v="2021-07-17T00:00:00"/>
    <x v="2523"/>
    <n v="348000"/>
    <n v="26796"/>
    <x v="11"/>
    <x v="2"/>
    <n v="344404"/>
    <n v="0.92781250000000004"/>
    <x v="0"/>
    <x v="3"/>
    <x v="3"/>
    <x v="0"/>
    <x v="0"/>
  </r>
  <r>
    <s v="ODR5401859215z"/>
    <s v="C492817L"/>
    <d v="2021-10-08T00:00:00"/>
    <s v="P174232"/>
    <n v="37120"/>
    <n v="1"/>
    <n v="371200"/>
    <n v="0"/>
    <n v="371200"/>
    <n v="1"/>
    <n v="1"/>
    <n v="1"/>
    <n v="1"/>
    <d v="2021-07-23T00:00:00"/>
    <x v="2523"/>
    <n v="348000"/>
    <n v="26796"/>
    <x v="11"/>
    <x v="2"/>
    <n v="344404"/>
    <n v="0.92781250000000004"/>
    <x v="0"/>
    <x v="6"/>
    <x v="6"/>
    <x v="0"/>
    <x v="0"/>
  </r>
  <r>
    <s v="ODR9233823171l"/>
    <s v="C364511L"/>
    <d v="2022-02-27T00:00:00"/>
    <s v="P568444"/>
    <n v="18560"/>
    <n v="2"/>
    <n v="371200"/>
    <n v="0"/>
    <n v="371200"/>
    <n v="1"/>
    <n v="0"/>
    <n v="0"/>
    <n v="4"/>
    <d v="2022-02-06T00:00:00"/>
    <x v="1799"/>
    <n v="174000"/>
    <n v="15660"/>
    <x v="11"/>
    <x v="1"/>
    <n v="339880"/>
    <n v="0.91562500000000002"/>
    <x v="0"/>
    <x v="10"/>
    <x v="10"/>
    <x v="1"/>
    <x v="1"/>
  </r>
  <r>
    <s v="ODR4488159635q"/>
    <s v="C252501L"/>
    <d v="2021-12-22T00:00:00"/>
    <s v="P206548"/>
    <n v="36482"/>
    <n v="1"/>
    <n v="364820"/>
    <n v="0"/>
    <n v="364820"/>
    <n v="1"/>
    <n v="1"/>
    <n v="0"/>
    <n v="1"/>
    <d v="2021-12-03T00:00:00"/>
    <x v="2907"/>
    <n v="364820"/>
    <n v="30972"/>
    <x v="6"/>
    <x v="2"/>
    <n v="333848"/>
    <n v="0.91510333863274995"/>
    <x v="0"/>
    <x v="1"/>
    <x v="1"/>
    <x v="0"/>
    <x v="0"/>
  </r>
  <r>
    <s v="ODR2175999852p"/>
    <s v="C817637L"/>
    <d v="2022-05-05T00:00:00"/>
    <s v="P278158"/>
    <n v="36250"/>
    <n v="1"/>
    <n v="362500"/>
    <n v="0"/>
    <n v="362500"/>
    <n v="1"/>
    <n v="1"/>
    <n v="1"/>
    <n v="1"/>
    <d v="2022-04-25T00:00:00"/>
    <x v="2908"/>
    <n v="362500"/>
    <n v="26100"/>
    <x v="14"/>
    <x v="2"/>
    <n v="336400"/>
    <n v="0.92800000000000005"/>
    <x v="0"/>
    <x v="2"/>
    <x v="2"/>
    <x v="1"/>
    <x v="0"/>
  </r>
  <r>
    <s v="ODR8303674044g"/>
    <s v="C911481L"/>
    <d v="2022-03-17T00:00:00"/>
    <s v="P740429"/>
    <n v="36250"/>
    <n v="1"/>
    <n v="362500"/>
    <n v="0"/>
    <n v="362500"/>
    <n v="1"/>
    <n v="0"/>
    <n v="0"/>
    <n v="5"/>
    <d v="2022-03-22T00:00:00"/>
    <x v="2909"/>
    <n v="362500"/>
    <n v="25694"/>
    <x v="12"/>
    <x v="0"/>
    <n v="336806"/>
    <n v="0.92911999999999995"/>
    <x v="0"/>
    <x v="9"/>
    <x v="9"/>
    <x v="1"/>
    <x v="1"/>
  </r>
  <r>
    <s v="ODR6646006080j"/>
    <s v="C292185L"/>
    <d v="2021-02-10T00:00:00"/>
    <s v="P476406"/>
    <n v="35960"/>
    <n v="1"/>
    <n v="359600"/>
    <n v="0"/>
    <n v="359600"/>
    <n v="1"/>
    <n v="1"/>
    <n v="1"/>
    <n v="1"/>
    <d v="2021-09-19T00:00:00"/>
    <x v="2910"/>
    <n v="359600"/>
    <n v="25520"/>
    <x v="12"/>
    <x v="2"/>
    <n v="334080"/>
    <n v="0.92903225806451595"/>
    <x v="0"/>
    <x v="10"/>
    <x v="10"/>
    <x v="0"/>
    <x v="0"/>
  </r>
  <r>
    <s v="ODR4455217589f"/>
    <s v="C789047L"/>
    <d v="2022-01-13T00:00:00"/>
    <s v="P459350"/>
    <n v="35380"/>
    <n v="1"/>
    <n v="353800"/>
    <n v="0"/>
    <n v="353800"/>
    <n v="1"/>
    <n v="1"/>
    <n v="1"/>
    <n v="1"/>
    <d v="2022-01-26T00:00:00"/>
    <x v="2911"/>
    <n v="353800"/>
    <n v="23664"/>
    <x v="12"/>
    <x v="2"/>
    <n v="330136"/>
    <n v="0.93311475409836098"/>
    <x v="0"/>
    <x v="3"/>
    <x v="3"/>
    <x v="1"/>
    <x v="0"/>
  </r>
  <r>
    <s v="ODR7434386684u"/>
    <s v="C873660L"/>
    <d v="2021-10-28T00:00:00"/>
    <s v="P370891"/>
    <n v="35380"/>
    <n v="1"/>
    <n v="353800"/>
    <n v="0"/>
    <n v="353800"/>
    <n v="1"/>
    <n v="1"/>
    <n v="1"/>
    <n v="1"/>
    <d v="2021-10-23T00:00:00"/>
    <x v="862"/>
    <n v="353800"/>
    <n v="25462"/>
    <x v="5"/>
    <x v="2"/>
    <n v="328338"/>
    <n v="0.92803278688524604"/>
    <x v="0"/>
    <x v="6"/>
    <x v="6"/>
    <x v="0"/>
    <x v="0"/>
  </r>
  <r>
    <s v="ODR2745711303c"/>
    <s v="C690478L"/>
    <d v="2021-11-10T00:00:00"/>
    <s v="P489854"/>
    <n v="17400"/>
    <n v="2"/>
    <n v="348000"/>
    <n v="0"/>
    <n v="348000"/>
    <n v="1"/>
    <n v="1"/>
    <n v="1"/>
    <n v="4"/>
    <d v="2021-10-15T00:00:00"/>
    <x v="1317"/>
    <n v="174000"/>
    <n v="13398"/>
    <x v="13"/>
    <x v="1"/>
    <n v="321204"/>
    <n v="0.92300000000000004"/>
    <x v="0"/>
    <x v="0"/>
    <x v="0"/>
    <x v="0"/>
    <x v="0"/>
  </r>
  <r>
    <s v="ODR8076180138f"/>
    <s v="C951902L"/>
    <d v="2022-06-28T00:00:00"/>
    <s v="P109705"/>
    <n v="34800"/>
    <n v="1"/>
    <n v="348000"/>
    <n v="0"/>
    <n v="348000"/>
    <n v="1"/>
    <n v="1"/>
    <n v="0"/>
    <n v="1"/>
    <d v="2022-01-13T00:00:00"/>
    <x v="2912"/>
    <n v="348000"/>
    <n v="26100"/>
    <x v="13"/>
    <x v="2"/>
    <n v="321900"/>
    <n v="0.92500000000000004"/>
    <x v="0"/>
    <x v="8"/>
    <x v="8"/>
    <x v="1"/>
    <x v="0"/>
  </r>
  <r>
    <s v="ODR2352761303x"/>
    <s v="C549342L"/>
    <d v="2022-07-26T00:00:00"/>
    <s v="P328639"/>
    <n v="34800"/>
    <n v="1"/>
    <n v="348000"/>
    <n v="0"/>
    <n v="348000"/>
    <n v="1"/>
    <n v="0"/>
    <n v="0"/>
    <n v="1"/>
    <d v="2022-05-20T00:00:00"/>
    <x v="2913"/>
    <n v="348000"/>
    <n v="22272"/>
    <x v="13"/>
    <x v="2"/>
    <n v="325728"/>
    <n v="0.93600000000000005"/>
    <x v="0"/>
    <x v="7"/>
    <x v="7"/>
    <x v="1"/>
    <x v="1"/>
  </r>
  <r>
    <s v="ODR9093407706n"/>
    <s v="C160222L"/>
    <d v="2021-11-09T00:00:00"/>
    <s v="P146262"/>
    <n v="34800"/>
    <n v="1"/>
    <n v="348000"/>
    <n v="0"/>
    <n v="348000"/>
    <n v="1"/>
    <n v="1"/>
    <n v="1"/>
    <n v="3"/>
    <d v="2021-08-11T00:00:00"/>
    <x v="2914"/>
    <n v="348000"/>
    <n v="24012"/>
    <x v="0"/>
    <x v="3"/>
    <n v="323988"/>
    <n v="0.93100000000000005"/>
    <x v="0"/>
    <x v="0"/>
    <x v="0"/>
    <x v="0"/>
    <x v="0"/>
  </r>
  <r>
    <s v="ODR7626293044b"/>
    <s v="C165068L"/>
    <d v="2021-01-10T00:00:00"/>
    <s v="P670614"/>
    <n v="17400"/>
    <n v="2"/>
    <n v="348000"/>
    <n v="0"/>
    <n v="348000"/>
    <n v="1"/>
    <n v="1"/>
    <n v="1"/>
    <n v="1"/>
    <d v="2021-09-10T00:00:00"/>
    <x v="2915"/>
    <n v="174000"/>
    <n v="11832"/>
    <x v="12"/>
    <x v="2"/>
    <n v="324336"/>
    <n v="0.93200000000000005"/>
    <x v="0"/>
    <x v="3"/>
    <x v="3"/>
    <x v="0"/>
    <x v="0"/>
  </r>
  <r>
    <s v="ODR9850393600v"/>
    <s v="C762891L"/>
    <d v="2021-12-17T00:00:00"/>
    <s v="P761077"/>
    <n v="17400"/>
    <n v="2"/>
    <n v="348000"/>
    <n v="0"/>
    <n v="348000"/>
    <n v="1"/>
    <n v="1"/>
    <n v="1"/>
    <n v="1"/>
    <d v="2021-12-10T00:00:00"/>
    <x v="2916"/>
    <n v="174000"/>
    <n v="15138"/>
    <x v="12"/>
    <x v="2"/>
    <n v="317724"/>
    <n v="0.91300000000000003"/>
    <x v="0"/>
    <x v="1"/>
    <x v="1"/>
    <x v="0"/>
    <x v="0"/>
  </r>
  <r>
    <s v="ODR9431660136e"/>
    <s v="C115187L"/>
    <d v="2021-01-12T00:00:00"/>
    <s v="P688522"/>
    <n v="34800"/>
    <n v="1"/>
    <n v="348000"/>
    <n v="0"/>
    <n v="348000"/>
    <n v="1"/>
    <n v="1"/>
    <n v="1"/>
    <n v="1"/>
    <d v="2021-12-23T00:00:00"/>
    <x v="2200"/>
    <n v="382800"/>
    <n v="29812"/>
    <x v="11"/>
    <x v="2"/>
    <n v="318188"/>
    <n v="0.914333333333333"/>
    <x v="0"/>
    <x v="3"/>
    <x v="3"/>
    <x v="0"/>
    <x v="0"/>
  </r>
  <r>
    <s v="ODR4098104800o"/>
    <s v="C990203L"/>
    <d v="2021-07-07T00:00:00"/>
    <s v="P174232"/>
    <n v="34800"/>
    <n v="1"/>
    <n v="348000"/>
    <n v="0"/>
    <n v="348000"/>
    <n v="1"/>
    <n v="1"/>
    <n v="0"/>
    <n v="1"/>
    <d v="2021-07-13T00:00:00"/>
    <x v="2523"/>
    <n v="348000"/>
    <n v="26796"/>
    <x v="11"/>
    <x v="2"/>
    <n v="321204"/>
    <n v="0.92300000000000004"/>
    <x v="0"/>
    <x v="7"/>
    <x v="7"/>
    <x v="0"/>
    <x v="0"/>
  </r>
  <r>
    <s v="ODR1487569582p"/>
    <s v="C506034L"/>
    <d v="2021-07-17T00:00:00"/>
    <s v="P982769"/>
    <n v="17400"/>
    <n v="2"/>
    <n v="348000"/>
    <n v="0"/>
    <n v="348000"/>
    <n v="1"/>
    <n v="1"/>
    <n v="1"/>
    <n v="1"/>
    <d v="2021-07-17T00:00:00"/>
    <x v="1854"/>
    <n v="174000"/>
    <n v="14790"/>
    <x v="11"/>
    <x v="2"/>
    <n v="318420"/>
    <n v="0.91500000000000004"/>
    <x v="0"/>
    <x v="7"/>
    <x v="7"/>
    <x v="0"/>
    <x v="0"/>
  </r>
  <r>
    <s v="ODR1437066244c"/>
    <s v="C603530L"/>
    <d v="2021-10-24T00:00:00"/>
    <s v="P688522"/>
    <n v="34800"/>
    <n v="1"/>
    <n v="348000"/>
    <n v="0"/>
    <n v="348000"/>
    <n v="1"/>
    <n v="0"/>
    <n v="0"/>
    <n v="10"/>
    <d v="2021-07-28T00:00:00"/>
    <x v="2200"/>
    <n v="382800"/>
    <n v="29812"/>
    <x v="11"/>
    <x v="11"/>
    <n v="318188"/>
    <n v="0.914333333333333"/>
    <x v="0"/>
    <x v="6"/>
    <x v="6"/>
    <x v="0"/>
    <x v="1"/>
  </r>
  <r>
    <s v="ODR5349190564f"/>
    <s v="C169465L"/>
    <d v="2022-04-07T00:00:00"/>
    <s v="P221133"/>
    <n v="11600"/>
    <n v="3"/>
    <n v="348000"/>
    <n v="0"/>
    <n v="348000"/>
    <n v="1"/>
    <n v="1"/>
    <n v="1"/>
    <n v="1"/>
    <d v="2022-06-27T00:00:00"/>
    <x v="2917"/>
    <n v="116000"/>
    <n v="6960"/>
    <x v="11"/>
    <x v="2"/>
    <n v="327120"/>
    <n v="0.94"/>
    <x v="0"/>
    <x v="5"/>
    <x v="5"/>
    <x v="1"/>
    <x v="0"/>
  </r>
  <r>
    <s v="ODR2490563395i"/>
    <s v="C368853L"/>
    <d v="2021-10-30T00:00:00"/>
    <s v="P852927"/>
    <n v="34742"/>
    <n v="1"/>
    <n v="347420"/>
    <n v="0"/>
    <n v="347420"/>
    <n v="1"/>
    <n v="1"/>
    <n v="0"/>
    <n v="1"/>
    <d v="2021-10-01T00:00:00"/>
    <x v="2918"/>
    <n v="347420"/>
    <n v="28130"/>
    <x v="12"/>
    <x v="2"/>
    <n v="319290"/>
    <n v="0.91903171953255403"/>
    <x v="0"/>
    <x v="6"/>
    <x v="6"/>
    <x v="0"/>
    <x v="0"/>
  </r>
  <r>
    <s v="ODR3530970948v"/>
    <s v="C581735L"/>
    <d v="2022-02-20T00:00:00"/>
    <s v="P772585"/>
    <n v="34742"/>
    <n v="1"/>
    <n v="347420"/>
    <n v="0"/>
    <n v="347420"/>
    <n v="1"/>
    <n v="1"/>
    <n v="1"/>
    <n v="1"/>
    <d v="2022-02-09T00:00:00"/>
    <x v="2919"/>
    <n v="347420"/>
    <n v="27782"/>
    <x v="12"/>
    <x v="2"/>
    <n v="319638"/>
    <n v="0.920033388981636"/>
    <x v="0"/>
    <x v="10"/>
    <x v="10"/>
    <x v="1"/>
    <x v="0"/>
  </r>
  <r>
    <s v="ODR7213439172i"/>
    <s v="C180913L"/>
    <d v="2021-07-29T00:00:00"/>
    <s v="P113376"/>
    <n v="34510"/>
    <n v="1"/>
    <n v="345100"/>
    <n v="0"/>
    <n v="345100"/>
    <n v="1"/>
    <n v="1"/>
    <n v="1"/>
    <n v="1"/>
    <d v="2021-07-20T00:00:00"/>
    <x v="2920"/>
    <n v="345100"/>
    <n v="24128"/>
    <x v="13"/>
    <x v="2"/>
    <n v="320972"/>
    <n v="0.93008403361344505"/>
    <x v="0"/>
    <x v="7"/>
    <x v="7"/>
    <x v="0"/>
    <x v="0"/>
  </r>
  <r>
    <s v="ODR1120310291y"/>
    <s v="C708473L"/>
    <d v="2021-09-18T00:00:00"/>
    <s v="P692619"/>
    <n v="34510"/>
    <n v="1"/>
    <n v="345100"/>
    <n v="0"/>
    <n v="345100"/>
    <n v="1"/>
    <n v="1"/>
    <n v="1"/>
    <n v="1"/>
    <d v="2021-07-02T00:00:00"/>
    <x v="2921"/>
    <n v="345100"/>
    <n v="29290"/>
    <x v="13"/>
    <x v="2"/>
    <n v="315810"/>
    <n v="0.91512605042016804"/>
    <x v="0"/>
    <x v="4"/>
    <x v="4"/>
    <x v="0"/>
    <x v="0"/>
  </r>
  <r>
    <s v="ODR2296760841p"/>
    <s v="C474371L"/>
    <d v="2021-11-17T00:00:00"/>
    <s v="P827245"/>
    <n v="34510"/>
    <n v="1"/>
    <n v="345100"/>
    <n v="0"/>
    <n v="345100"/>
    <n v="1"/>
    <n v="1"/>
    <n v="0"/>
    <n v="1"/>
    <d v="2021-09-16T00:00:00"/>
    <x v="2922"/>
    <n v="345100"/>
    <n v="20996"/>
    <x v="13"/>
    <x v="2"/>
    <n v="324104"/>
    <n v="0.93915966386554595"/>
    <x v="0"/>
    <x v="0"/>
    <x v="0"/>
    <x v="0"/>
    <x v="0"/>
  </r>
  <r>
    <s v="ODR6242108208h"/>
    <s v="C474371L"/>
    <d v="2021-11-21T00:00:00"/>
    <s v="P827245"/>
    <n v="34510"/>
    <n v="1"/>
    <n v="345100"/>
    <n v="0"/>
    <n v="345100"/>
    <n v="1"/>
    <n v="1"/>
    <n v="0"/>
    <n v="1"/>
    <d v="2021-09-16T00:00:00"/>
    <x v="2922"/>
    <n v="345100"/>
    <n v="20996"/>
    <x v="13"/>
    <x v="2"/>
    <n v="324104"/>
    <n v="0.93915966386554595"/>
    <x v="0"/>
    <x v="0"/>
    <x v="0"/>
    <x v="0"/>
    <x v="0"/>
  </r>
  <r>
    <s v="ODR2125580614h"/>
    <s v="C631900L"/>
    <d v="2021-12-07T00:00:00"/>
    <s v="P859811"/>
    <n v="34510"/>
    <n v="1"/>
    <n v="345100"/>
    <n v="0"/>
    <n v="345100"/>
    <n v="1"/>
    <n v="0"/>
    <n v="0"/>
    <n v="1"/>
    <d v="2021-07-23T00:00:00"/>
    <x v="2923"/>
    <n v="345100"/>
    <n v="24128"/>
    <x v="13"/>
    <x v="2"/>
    <n v="320972"/>
    <n v="0.93008403361344505"/>
    <x v="0"/>
    <x v="1"/>
    <x v="1"/>
    <x v="0"/>
    <x v="1"/>
  </r>
  <r>
    <s v="ODR4616822810r"/>
    <s v="C133603L"/>
    <d v="2022-03-22T00:00:00"/>
    <s v="P187921"/>
    <n v="34510"/>
    <n v="1"/>
    <n v="345100"/>
    <n v="0"/>
    <n v="345100"/>
    <n v="1"/>
    <n v="1"/>
    <n v="1"/>
    <n v="1"/>
    <d v="2022-03-04T00:00:00"/>
    <x v="2924"/>
    <n v="345100"/>
    <n v="25520"/>
    <x v="13"/>
    <x v="2"/>
    <n v="319580"/>
    <n v="0.92605042016806705"/>
    <x v="0"/>
    <x v="9"/>
    <x v="9"/>
    <x v="1"/>
    <x v="0"/>
  </r>
  <r>
    <s v="ODR2560018243l"/>
    <s v="C362236L"/>
    <d v="2022-03-24T00:00:00"/>
    <s v="P974203"/>
    <n v="34510"/>
    <n v="1"/>
    <n v="345100"/>
    <n v="0"/>
    <n v="345100"/>
    <n v="1"/>
    <n v="1"/>
    <n v="1"/>
    <n v="1"/>
    <d v="2021-09-21T00:00:00"/>
    <x v="2925"/>
    <n v="345100"/>
    <n v="24476"/>
    <x v="13"/>
    <x v="2"/>
    <n v="320624"/>
    <n v="0.92907563025210105"/>
    <x v="0"/>
    <x v="9"/>
    <x v="9"/>
    <x v="1"/>
    <x v="0"/>
  </r>
  <r>
    <s v="ODR2553294738g"/>
    <s v="C623394L"/>
    <d v="2022-03-29T00:00:00"/>
    <s v="P595878"/>
    <n v="34510"/>
    <n v="1"/>
    <n v="345100"/>
    <n v="0"/>
    <n v="345100"/>
    <n v="1"/>
    <n v="1"/>
    <n v="1"/>
    <n v="1"/>
    <d v="2021-09-26T00:00:00"/>
    <x v="2926"/>
    <n v="345100"/>
    <n v="23084"/>
    <x v="13"/>
    <x v="2"/>
    <n v="322016"/>
    <n v="0.93310924369747905"/>
    <x v="0"/>
    <x v="9"/>
    <x v="9"/>
    <x v="1"/>
    <x v="0"/>
  </r>
  <r>
    <s v="ODR5768554690m"/>
    <s v="C950218L"/>
    <d v="2022-04-02T00:00:00"/>
    <s v="P147997"/>
    <n v="34510"/>
    <n v="1"/>
    <n v="345100"/>
    <n v="0"/>
    <n v="345100"/>
    <n v="1"/>
    <n v="1"/>
    <n v="1"/>
    <n v="1"/>
    <d v="2022-02-06T00:00:00"/>
    <x v="2583"/>
    <n v="345100"/>
    <n v="24476"/>
    <x v="13"/>
    <x v="2"/>
    <n v="320624"/>
    <n v="0.92907563025210105"/>
    <x v="0"/>
    <x v="5"/>
    <x v="5"/>
    <x v="1"/>
    <x v="0"/>
  </r>
  <r>
    <s v="ODR3426271811r"/>
    <s v="C245316L"/>
    <d v="2022-04-06T00:00:00"/>
    <s v="P941983"/>
    <n v="34510"/>
    <n v="1"/>
    <n v="345100"/>
    <n v="0"/>
    <n v="345100"/>
    <n v="1"/>
    <n v="1"/>
    <n v="1"/>
    <n v="1"/>
    <d v="2022-05-16T00:00:00"/>
    <x v="2927"/>
    <n v="345100"/>
    <n v="31030"/>
    <x v="13"/>
    <x v="2"/>
    <n v="314070"/>
    <n v="0.91008403361344503"/>
    <x v="0"/>
    <x v="5"/>
    <x v="5"/>
    <x v="1"/>
    <x v="0"/>
  </r>
  <r>
    <s v="ODR7785895052u"/>
    <s v="C536377L"/>
    <d v="2022-05-18T00:00:00"/>
    <s v="P941983"/>
    <n v="34510"/>
    <n v="1"/>
    <n v="345100"/>
    <n v="0"/>
    <n v="345100"/>
    <n v="1"/>
    <n v="1"/>
    <n v="1"/>
    <n v="6"/>
    <d v="2022-05-10T00:00:00"/>
    <x v="2927"/>
    <n v="345100"/>
    <n v="31030"/>
    <x v="13"/>
    <x v="6"/>
    <n v="314070"/>
    <n v="0.91008403361344503"/>
    <x v="0"/>
    <x v="2"/>
    <x v="2"/>
    <x v="1"/>
    <x v="0"/>
  </r>
  <r>
    <s v="ODR3257631838n"/>
    <s v="C136681L"/>
    <d v="2022-07-21T00:00:00"/>
    <s v="P857346"/>
    <n v="34510"/>
    <n v="1"/>
    <n v="345100"/>
    <n v="0"/>
    <n v="345100"/>
    <n v="1"/>
    <n v="1"/>
    <n v="0"/>
    <n v="1"/>
    <d v="2021-07-24T00:00:00"/>
    <x v="2928"/>
    <n v="345100"/>
    <n v="24476"/>
    <x v="13"/>
    <x v="2"/>
    <n v="320624"/>
    <n v="0.92907563025210105"/>
    <x v="0"/>
    <x v="7"/>
    <x v="7"/>
    <x v="1"/>
    <x v="0"/>
  </r>
  <r>
    <s v="ODR7462424389u"/>
    <s v="C986233L"/>
    <d v="2021-09-26T00:00:00"/>
    <s v="P710971"/>
    <n v="34510"/>
    <n v="1"/>
    <n v="345100"/>
    <n v="0"/>
    <n v="345100"/>
    <n v="1"/>
    <n v="0"/>
    <n v="0"/>
    <n v="1"/>
    <d v="2021-08-14T00:00:00"/>
    <x v="218"/>
    <n v="345100"/>
    <n v="28594"/>
    <x v="12"/>
    <x v="2"/>
    <n v="316506"/>
    <n v="0.91714285714285704"/>
    <x v="0"/>
    <x v="4"/>
    <x v="4"/>
    <x v="0"/>
    <x v="1"/>
  </r>
  <r>
    <s v="ODR3509034443i"/>
    <s v="C481253L"/>
    <d v="2021-10-15T00:00:00"/>
    <s v="P710971"/>
    <n v="34510"/>
    <n v="1"/>
    <n v="345100"/>
    <n v="0"/>
    <n v="345100"/>
    <n v="1"/>
    <n v="1"/>
    <n v="1"/>
    <n v="1"/>
    <d v="2021-07-26T00:00:00"/>
    <x v="218"/>
    <n v="345100"/>
    <n v="28594"/>
    <x v="12"/>
    <x v="2"/>
    <n v="316506"/>
    <n v="0.91714285714285704"/>
    <x v="0"/>
    <x v="6"/>
    <x v="6"/>
    <x v="0"/>
    <x v="0"/>
  </r>
  <r>
    <s v="ODR6569016087v"/>
    <s v="C326720L"/>
    <d v="2021-10-16T00:00:00"/>
    <s v="P769261"/>
    <n v="34510"/>
    <n v="1"/>
    <n v="345100"/>
    <n v="0"/>
    <n v="345100"/>
    <n v="1"/>
    <n v="0"/>
    <n v="0"/>
    <n v="12"/>
    <d v="2021-07-08T00:00:00"/>
    <x v="2929"/>
    <n v="345100"/>
    <n v="26564"/>
    <x v="12"/>
    <x v="12"/>
    <n v="318536"/>
    <n v="0.92302521008403404"/>
    <x v="0"/>
    <x v="6"/>
    <x v="6"/>
    <x v="0"/>
    <x v="1"/>
  </r>
  <r>
    <s v="ODR6097258565s"/>
    <s v="C375799L"/>
    <d v="2022-02-06T00:00:00"/>
    <s v="P473422"/>
    <n v="34510"/>
    <n v="1"/>
    <n v="345100"/>
    <n v="0"/>
    <n v="345100"/>
    <n v="1"/>
    <n v="1"/>
    <n v="0"/>
    <n v="1"/>
    <d v="2022-06-04T00:00:00"/>
    <x v="2930"/>
    <n v="287100"/>
    <n v="24940"/>
    <x v="12"/>
    <x v="2"/>
    <n v="320160"/>
    <n v="0.92773109243697505"/>
    <x v="0"/>
    <x v="10"/>
    <x v="10"/>
    <x v="1"/>
    <x v="0"/>
  </r>
  <r>
    <s v="ODR3380622408i"/>
    <s v="C685409L"/>
    <d v="2022-03-04T00:00:00"/>
    <s v="P476236"/>
    <n v="34510"/>
    <n v="1"/>
    <n v="345100"/>
    <n v="0"/>
    <n v="345100"/>
    <n v="1"/>
    <n v="1"/>
    <n v="1"/>
    <n v="1"/>
    <d v="2022-04-27T00:00:00"/>
    <x v="2931"/>
    <n v="345100"/>
    <n v="29290"/>
    <x v="12"/>
    <x v="2"/>
    <n v="315810"/>
    <n v="0.91512605042016804"/>
    <x v="0"/>
    <x v="9"/>
    <x v="9"/>
    <x v="1"/>
    <x v="0"/>
  </r>
  <r>
    <s v="ODR5129394308a"/>
    <s v="C594441L"/>
    <d v="2022-07-07T00:00:00"/>
    <s v="P473422"/>
    <n v="34510"/>
    <n v="1"/>
    <n v="345100"/>
    <n v="0"/>
    <n v="345100"/>
    <n v="1"/>
    <n v="1"/>
    <n v="1"/>
    <n v="1"/>
    <d v="2022-07-13T00:00:00"/>
    <x v="2930"/>
    <n v="287100"/>
    <n v="24940"/>
    <x v="12"/>
    <x v="2"/>
    <n v="320160"/>
    <n v="0.92773109243697505"/>
    <x v="0"/>
    <x v="7"/>
    <x v="7"/>
    <x v="1"/>
    <x v="0"/>
  </r>
  <r>
    <s v="ODR3815828173o"/>
    <s v="C611777L"/>
    <d v="2022-03-18T00:00:00"/>
    <s v="P396098"/>
    <n v="34220"/>
    <n v="1"/>
    <n v="342200"/>
    <n v="0"/>
    <n v="342200"/>
    <n v="1"/>
    <n v="1"/>
    <n v="0"/>
    <n v="1"/>
    <d v="2021-10-10T00:00:00"/>
    <x v="1547"/>
    <n v="342200"/>
    <n v="27666"/>
    <x v="0"/>
    <x v="2"/>
    <n v="314534"/>
    <n v="0.91915254237288102"/>
    <x v="0"/>
    <x v="9"/>
    <x v="9"/>
    <x v="1"/>
    <x v="0"/>
  </r>
  <r>
    <s v="ODR9285022144t"/>
    <s v="C620104L"/>
    <d v="2022-05-17T00:00:00"/>
    <s v="P396098"/>
    <n v="34220"/>
    <n v="1"/>
    <n v="342200"/>
    <n v="0"/>
    <n v="342200"/>
    <n v="1"/>
    <n v="1"/>
    <n v="1"/>
    <n v="1"/>
    <d v="2022-05-17T00:00:00"/>
    <x v="1547"/>
    <n v="342200"/>
    <n v="27666"/>
    <x v="0"/>
    <x v="2"/>
    <n v="314534"/>
    <n v="0.91915254237288102"/>
    <x v="0"/>
    <x v="2"/>
    <x v="2"/>
    <x v="1"/>
    <x v="0"/>
  </r>
  <r>
    <s v="ODR2912218586o"/>
    <s v="C665132L"/>
    <d v="2021-09-17T00:00:00"/>
    <s v="P601424"/>
    <n v="16820"/>
    <n v="2"/>
    <n v="336400"/>
    <n v="0"/>
    <n v="336400"/>
    <n v="1"/>
    <n v="1"/>
    <n v="0"/>
    <n v="1"/>
    <d v="2021-07-27T00:00:00"/>
    <x v="2437"/>
    <n v="168200"/>
    <n v="12934"/>
    <x v="14"/>
    <x v="2"/>
    <n v="310532"/>
    <n v="0.92310344827586199"/>
    <x v="0"/>
    <x v="4"/>
    <x v="4"/>
    <x v="0"/>
    <x v="0"/>
  </r>
  <r>
    <s v="ODR8099902572z"/>
    <s v="C996508L"/>
    <d v="2021-12-17T00:00:00"/>
    <s v="P601424"/>
    <n v="16820"/>
    <n v="2"/>
    <n v="336400"/>
    <n v="0"/>
    <n v="336400"/>
    <n v="1"/>
    <n v="1"/>
    <n v="1"/>
    <n v="1"/>
    <d v="2021-07-10T00:00:00"/>
    <x v="2437"/>
    <n v="168200"/>
    <n v="12934"/>
    <x v="14"/>
    <x v="2"/>
    <n v="310532"/>
    <n v="0.92310344827586199"/>
    <x v="0"/>
    <x v="1"/>
    <x v="1"/>
    <x v="0"/>
    <x v="0"/>
  </r>
  <r>
    <s v="ODR1177098176f"/>
    <s v="C532671L"/>
    <d v="2022-08-01T00:00:00"/>
    <s v="P601424"/>
    <n v="16820"/>
    <n v="2"/>
    <n v="336400"/>
    <n v="0"/>
    <n v="336400"/>
    <n v="1"/>
    <n v="1"/>
    <n v="1"/>
    <n v="1"/>
    <d v="2021-11-07T00:00:00"/>
    <x v="2437"/>
    <n v="168200"/>
    <n v="12934"/>
    <x v="14"/>
    <x v="2"/>
    <n v="310532"/>
    <n v="0.92310344827586199"/>
    <x v="0"/>
    <x v="11"/>
    <x v="11"/>
    <x v="1"/>
    <x v="0"/>
  </r>
  <r>
    <s v="ODR9152542493j"/>
    <s v="C405083L"/>
    <d v="2021-08-19T00:00:00"/>
    <s v="P512707"/>
    <n v="16820"/>
    <n v="2"/>
    <n v="336400"/>
    <n v="0"/>
    <n v="336400"/>
    <n v="1"/>
    <n v="1"/>
    <n v="1"/>
    <n v="1"/>
    <d v="2021-08-16T00:00:00"/>
    <x v="1890"/>
    <n v="156600"/>
    <n v="12992"/>
    <x v="11"/>
    <x v="2"/>
    <n v="310416"/>
    <n v="0.92275862068965497"/>
    <x v="0"/>
    <x v="11"/>
    <x v="11"/>
    <x v="0"/>
    <x v="0"/>
  </r>
  <r>
    <s v="ODR9450112941a"/>
    <s v="C194988L"/>
    <d v="2021-08-31T00:00:00"/>
    <s v="P512707"/>
    <n v="16820"/>
    <n v="2"/>
    <n v="336400"/>
    <n v="0"/>
    <n v="336400"/>
    <n v="1"/>
    <n v="1"/>
    <n v="1"/>
    <n v="1"/>
    <d v="2021-07-07T00:00:00"/>
    <x v="1890"/>
    <n v="156600"/>
    <n v="12992"/>
    <x v="11"/>
    <x v="2"/>
    <n v="310416"/>
    <n v="0.92275862068965497"/>
    <x v="0"/>
    <x v="11"/>
    <x v="11"/>
    <x v="0"/>
    <x v="0"/>
  </r>
  <r>
    <s v="ODR3895398534p"/>
    <s v="C475094L"/>
    <d v="2021-04-11T00:00:00"/>
    <s v="P481307"/>
    <n v="33466"/>
    <n v="1"/>
    <n v="334660"/>
    <n v="0"/>
    <n v="334660"/>
    <n v="1"/>
    <n v="1"/>
    <n v="1"/>
    <n v="1"/>
    <d v="2021-11-21T00:00:00"/>
    <x v="2062"/>
    <n v="326540"/>
    <n v="28362"/>
    <x v="11"/>
    <x v="2"/>
    <n v="306298"/>
    <n v="0.91525129982668996"/>
    <x v="0"/>
    <x v="5"/>
    <x v="5"/>
    <x v="0"/>
    <x v="0"/>
  </r>
  <r>
    <s v="ODR4496974366s"/>
    <s v="C648114L"/>
    <d v="2021-03-12T00:00:00"/>
    <s v="P449744"/>
    <n v="33350"/>
    <n v="1"/>
    <n v="333500"/>
    <n v="0"/>
    <n v="333500"/>
    <n v="1"/>
    <n v="1"/>
    <n v="0"/>
    <n v="1"/>
    <d v="2021-07-09T00:00:00"/>
    <x v="2932"/>
    <n v="333500"/>
    <n v="25636"/>
    <x v="13"/>
    <x v="2"/>
    <n v="307864"/>
    <n v="0.92313043478260903"/>
    <x v="0"/>
    <x v="9"/>
    <x v="9"/>
    <x v="0"/>
    <x v="0"/>
  </r>
  <r>
    <s v="ODR5041296676m"/>
    <s v="C782148L"/>
    <d v="2021-02-09T00:00:00"/>
    <s v="P948260"/>
    <n v="33350"/>
    <n v="1"/>
    <n v="333500"/>
    <n v="0"/>
    <n v="333500"/>
    <n v="1"/>
    <n v="1"/>
    <n v="1"/>
    <n v="1"/>
    <d v="2021-09-21T00:00:00"/>
    <x v="2933"/>
    <n v="333500"/>
    <n v="28304"/>
    <x v="12"/>
    <x v="2"/>
    <n v="305196"/>
    <n v="0.91513043478260903"/>
    <x v="0"/>
    <x v="10"/>
    <x v="10"/>
    <x v="0"/>
    <x v="0"/>
  </r>
  <r>
    <s v="ODR1646026599g"/>
    <s v="C975490L"/>
    <d v="2022-05-08T00:00:00"/>
    <s v="P498950"/>
    <n v="33350"/>
    <n v="1"/>
    <n v="333500"/>
    <n v="0"/>
    <n v="333500"/>
    <n v="1"/>
    <n v="1"/>
    <n v="0"/>
    <n v="1"/>
    <d v="2022-08-02T00:00:00"/>
    <x v="2934"/>
    <n v="333500"/>
    <n v="22678"/>
    <x v="12"/>
    <x v="2"/>
    <n v="310822"/>
    <n v="0.93200000000000005"/>
    <x v="0"/>
    <x v="2"/>
    <x v="2"/>
    <x v="1"/>
    <x v="0"/>
  </r>
  <r>
    <s v="ODR4257828462j"/>
    <s v="C119187L"/>
    <d v="2022-06-28T00:00:00"/>
    <s v="P231100"/>
    <n v="33350"/>
    <n v="1"/>
    <n v="333500"/>
    <n v="0"/>
    <n v="333500"/>
    <n v="1"/>
    <n v="1"/>
    <n v="1"/>
    <n v="1"/>
    <d v="2021-09-24T00:00:00"/>
    <x v="2935"/>
    <n v="333500"/>
    <n v="25636"/>
    <x v="11"/>
    <x v="2"/>
    <n v="307864"/>
    <n v="0.92313043478260903"/>
    <x v="0"/>
    <x v="8"/>
    <x v="8"/>
    <x v="1"/>
    <x v="0"/>
  </r>
  <r>
    <s v="ODR7091354686i"/>
    <s v="C927076L"/>
    <d v="2021-11-17T00:00:00"/>
    <s v="P784050"/>
    <n v="16530"/>
    <n v="2"/>
    <n v="330600"/>
    <n v="0"/>
    <n v="330600"/>
    <n v="1"/>
    <n v="1"/>
    <n v="0"/>
    <n v="1"/>
    <d v="2021-07-07T00:00:00"/>
    <x v="2936"/>
    <n v="165300"/>
    <n v="11716"/>
    <x v="8"/>
    <x v="2"/>
    <n v="307168"/>
    <n v="0.92912280701754402"/>
    <x v="0"/>
    <x v="0"/>
    <x v="0"/>
    <x v="0"/>
    <x v="0"/>
  </r>
  <r>
    <s v="ODR7928011876b"/>
    <s v="C266463L"/>
    <d v="2022-02-13T00:00:00"/>
    <s v="P779025"/>
    <n v="33060"/>
    <n v="1"/>
    <n v="330600"/>
    <n v="0"/>
    <n v="330600"/>
    <n v="1"/>
    <n v="1"/>
    <n v="1"/>
    <n v="1"/>
    <d v="2022-02-15T00:00:00"/>
    <x v="2937"/>
    <n v="330600"/>
    <n v="22794"/>
    <x v="12"/>
    <x v="2"/>
    <n v="307806"/>
    <n v="0.93105263157894702"/>
    <x v="0"/>
    <x v="10"/>
    <x v="10"/>
    <x v="1"/>
    <x v="0"/>
  </r>
  <r>
    <s v="ODR1165299594e"/>
    <s v="C774952L"/>
    <d v="2022-02-26T00:00:00"/>
    <s v="P779025"/>
    <n v="33060"/>
    <n v="1"/>
    <n v="330600"/>
    <n v="0"/>
    <n v="330600"/>
    <n v="1"/>
    <n v="1"/>
    <n v="0"/>
    <n v="1"/>
    <d v="2022-02-05T00:00:00"/>
    <x v="2937"/>
    <n v="330600"/>
    <n v="22794"/>
    <x v="12"/>
    <x v="2"/>
    <n v="307806"/>
    <n v="0.93105263157894702"/>
    <x v="0"/>
    <x v="10"/>
    <x v="10"/>
    <x v="1"/>
    <x v="0"/>
  </r>
  <r>
    <s v="ODR9997123263q"/>
    <s v="C485098L"/>
    <d v="2021-06-08T00:00:00"/>
    <s v="P162593"/>
    <n v="33060"/>
    <n v="1"/>
    <n v="330600"/>
    <n v="0"/>
    <n v="330600"/>
    <n v="1"/>
    <n v="1"/>
    <n v="1"/>
    <n v="1"/>
    <d v="2021-08-02T00:00:00"/>
    <x v="1902"/>
    <n v="330600"/>
    <n v="20126"/>
    <x v="11"/>
    <x v="2"/>
    <n v="310474"/>
    <n v="0.93912280701754403"/>
    <x v="0"/>
    <x v="8"/>
    <x v="8"/>
    <x v="0"/>
    <x v="0"/>
  </r>
  <r>
    <s v="ODR1918497871b"/>
    <s v="C603530L"/>
    <d v="2021-07-25T00:00:00"/>
    <s v="P162593"/>
    <n v="33060"/>
    <n v="1"/>
    <n v="330600"/>
    <n v="0"/>
    <n v="330600"/>
    <n v="1"/>
    <n v="1"/>
    <n v="1"/>
    <n v="1"/>
    <d v="2021-07-28T00:00:00"/>
    <x v="1902"/>
    <n v="330600"/>
    <n v="20126"/>
    <x v="11"/>
    <x v="2"/>
    <n v="310474"/>
    <n v="0.93912280701754403"/>
    <x v="0"/>
    <x v="7"/>
    <x v="7"/>
    <x v="0"/>
    <x v="0"/>
  </r>
  <r>
    <s v="ODR5234095930e"/>
    <s v="C814229L"/>
    <d v="2021-07-26T00:00:00"/>
    <s v="P162593"/>
    <n v="33060"/>
    <n v="1"/>
    <n v="330600"/>
    <n v="0"/>
    <n v="330600"/>
    <n v="1"/>
    <n v="1"/>
    <n v="1"/>
    <n v="11"/>
    <d v="2021-07-13T00:00:00"/>
    <x v="1902"/>
    <n v="330600"/>
    <n v="20126"/>
    <x v="11"/>
    <x v="10"/>
    <n v="310474"/>
    <n v="0.93912280701754403"/>
    <x v="0"/>
    <x v="7"/>
    <x v="7"/>
    <x v="0"/>
    <x v="0"/>
  </r>
  <r>
    <s v="ODR4722000675w"/>
    <s v="C678257L"/>
    <d v="2021-07-30T00:00:00"/>
    <s v="P162593"/>
    <n v="33060"/>
    <n v="1"/>
    <n v="330600"/>
    <n v="0"/>
    <n v="330600"/>
    <n v="1"/>
    <n v="1"/>
    <n v="1"/>
    <n v="1"/>
    <d v="2021-07-23T00:00:00"/>
    <x v="1902"/>
    <n v="330600"/>
    <n v="20126"/>
    <x v="11"/>
    <x v="2"/>
    <n v="310474"/>
    <n v="0.93912280701754403"/>
    <x v="0"/>
    <x v="7"/>
    <x v="7"/>
    <x v="0"/>
    <x v="0"/>
  </r>
  <r>
    <s v="ODR4898605668q"/>
    <s v="C288932L"/>
    <d v="2021-10-07T00:00:00"/>
    <s v="P380903"/>
    <n v="16530"/>
    <n v="2"/>
    <n v="330600"/>
    <n v="0"/>
    <n v="330600"/>
    <n v="1"/>
    <n v="1"/>
    <n v="1"/>
    <n v="12"/>
    <d v="2021-07-16T00:00:00"/>
    <x v="1901"/>
    <n v="165300"/>
    <n v="14848"/>
    <x v="11"/>
    <x v="12"/>
    <n v="300904"/>
    <n v="0.91017543859649097"/>
    <x v="0"/>
    <x v="6"/>
    <x v="6"/>
    <x v="0"/>
    <x v="0"/>
  </r>
  <r>
    <s v="ODR9403833662e"/>
    <s v="C164534L"/>
    <d v="2021-11-08T00:00:00"/>
    <s v="P162593"/>
    <n v="33060"/>
    <n v="1"/>
    <n v="330600"/>
    <n v="0"/>
    <n v="330600"/>
    <n v="1"/>
    <n v="1"/>
    <n v="1"/>
    <n v="1"/>
    <d v="2021-07-06T00:00:00"/>
    <x v="1902"/>
    <n v="330600"/>
    <n v="20126"/>
    <x v="11"/>
    <x v="2"/>
    <n v="310474"/>
    <n v="0.93912280701754403"/>
    <x v="0"/>
    <x v="0"/>
    <x v="0"/>
    <x v="0"/>
    <x v="0"/>
  </r>
  <r>
    <s v="ODR8154625223x"/>
    <s v="C349727L"/>
    <d v="2022-08-01T00:00:00"/>
    <s v="P314809"/>
    <n v="32712"/>
    <n v="1"/>
    <n v="327120"/>
    <n v="0"/>
    <n v="327120"/>
    <n v="1"/>
    <n v="1"/>
    <n v="1"/>
    <n v="1"/>
    <d v="2021-11-03T00:00:00"/>
    <x v="2938"/>
    <n v="327120"/>
    <n v="19952"/>
    <x v="12"/>
    <x v="2"/>
    <n v="307168"/>
    <n v="0.93900709219858203"/>
    <x v="0"/>
    <x v="11"/>
    <x v="11"/>
    <x v="1"/>
    <x v="0"/>
  </r>
  <r>
    <s v="ODR5019717743j"/>
    <s v="C196720L"/>
    <d v="2021-10-21T00:00:00"/>
    <s v="P365661"/>
    <n v="32480"/>
    <n v="1"/>
    <n v="324800"/>
    <n v="0"/>
    <n v="324800"/>
    <n v="1"/>
    <n v="1"/>
    <n v="0"/>
    <n v="1"/>
    <d v="2021-07-23T00:00:00"/>
    <x v="2939"/>
    <n v="324800"/>
    <n v="28884"/>
    <x v="14"/>
    <x v="2"/>
    <n v="295916"/>
    <n v="0.91107142857142898"/>
    <x v="0"/>
    <x v="6"/>
    <x v="6"/>
    <x v="0"/>
    <x v="0"/>
  </r>
  <r>
    <s v="ODR5454868583q"/>
    <s v="C549188L"/>
    <d v="2022-09-06T00:00:00"/>
    <s v="P740813"/>
    <n v="16240"/>
    <n v="2"/>
    <n v="324800"/>
    <n v="0"/>
    <n v="324800"/>
    <n v="1"/>
    <n v="1"/>
    <n v="0"/>
    <n v="1"/>
    <d v="2022-02-13T00:00:00"/>
    <x v="2940"/>
    <n v="162400"/>
    <n v="12296"/>
    <x v="14"/>
    <x v="2"/>
    <n v="300208"/>
    <n v="0.92428571428571404"/>
    <x v="0"/>
    <x v="4"/>
    <x v="4"/>
    <x v="1"/>
    <x v="0"/>
  </r>
  <r>
    <s v="ODR3276523460x"/>
    <s v="C263041L"/>
    <d v="2022-10-01T00:00:00"/>
    <s v="P975975"/>
    <n v="32480"/>
    <n v="1"/>
    <n v="324800"/>
    <n v="0"/>
    <n v="324800"/>
    <n v="1"/>
    <n v="0"/>
    <n v="0"/>
    <n v="4"/>
    <d v="2021-12-23T00:00:00"/>
    <x v="2941"/>
    <n v="324800"/>
    <n v="28536"/>
    <x v="14"/>
    <x v="1"/>
    <n v="296264"/>
    <n v="0.91214285714285703"/>
    <x v="0"/>
    <x v="6"/>
    <x v="6"/>
    <x v="1"/>
    <x v="1"/>
  </r>
  <r>
    <s v="ODR7843105521m"/>
    <s v="C335101L"/>
    <d v="2022-01-15T00:00:00"/>
    <s v="P778627"/>
    <n v="32480"/>
    <n v="1"/>
    <n v="324800"/>
    <n v="0"/>
    <n v="324800"/>
    <n v="1"/>
    <n v="1"/>
    <n v="0"/>
    <n v="1"/>
    <d v="2022-01-11T00:00:00"/>
    <x v="2942"/>
    <n v="324800"/>
    <n v="23026"/>
    <x v="0"/>
    <x v="2"/>
    <n v="301774"/>
    <n v="0.92910714285714302"/>
    <x v="0"/>
    <x v="3"/>
    <x v="3"/>
    <x v="1"/>
    <x v="0"/>
  </r>
  <r>
    <s v="ODR6595919337x"/>
    <s v="C811942L"/>
    <d v="2021-08-24T00:00:00"/>
    <s v="P522671"/>
    <n v="16182"/>
    <n v="2"/>
    <n v="323640"/>
    <n v="0"/>
    <n v="323640"/>
    <n v="1"/>
    <n v="1"/>
    <n v="1"/>
    <n v="1"/>
    <d v="2021-08-22T00:00:00"/>
    <x v="2943"/>
    <n v="161820"/>
    <n v="9686"/>
    <x v="5"/>
    <x v="2"/>
    <n v="304268"/>
    <n v="0.94014336917562702"/>
    <x v="0"/>
    <x v="11"/>
    <x v="11"/>
    <x v="0"/>
    <x v="0"/>
  </r>
  <r>
    <s v="ODR6433986799u"/>
    <s v="C272030L"/>
    <d v="2021-06-07T00:00:00"/>
    <s v="P995492"/>
    <n v="32016"/>
    <n v="1"/>
    <n v="320160"/>
    <n v="0"/>
    <n v="320160"/>
    <n v="1"/>
    <n v="1"/>
    <n v="1"/>
    <n v="1"/>
    <d v="2021-07-22T00:00:00"/>
    <x v="2944"/>
    <n v="320160"/>
    <n v="23026"/>
    <x v="10"/>
    <x v="2"/>
    <n v="297134"/>
    <n v="0.92807971014492796"/>
    <x v="0"/>
    <x v="8"/>
    <x v="8"/>
    <x v="0"/>
    <x v="0"/>
  </r>
  <r>
    <s v="ODR5012883969w"/>
    <s v="C219363L"/>
    <d v="2021-08-29T00:00:00"/>
    <s v="P537639"/>
    <n v="31900"/>
    <n v="1"/>
    <n v="319000"/>
    <n v="0"/>
    <n v="319000"/>
    <n v="1"/>
    <n v="1"/>
    <n v="1"/>
    <n v="1"/>
    <d v="2021-08-03T00:00:00"/>
    <x v="2945"/>
    <n v="319000"/>
    <n v="21982"/>
    <x v="13"/>
    <x v="2"/>
    <n v="297018"/>
    <n v="0.93109090909090897"/>
    <x v="0"/>
    <x v="11"/>
    <x v="11"/>
    <x v="0"/>
    <x v="0"/>
  </r>
  <r>
    <s v="ODR7644979047l"/>
    <s v="C285749L"/>
    <d v="2022-04-08T00:00:00"/>
    <s v="P441520"/>
    <n v="31900"/>
    <n v="1"/>
    <n v="319000"/>
    <n v="0"/>
    <n v="319000"/>
    <n v="1"/>
    <n v="0"/>
    <n v="0"/>
    <n v="4"/>
    <d v="2022-08-23T00:00:00"/>
    <x v="2946"/>
    <n v="319000"/>
    <n v="24244"/>
    <x v="13"/>
    <x v="1"/>
    <n v="294756"/>
    <n v="0.92400000000000004"/>
    <x v="0"/>
    <x v="5"/>
    <x v="5"/>
    <x v="1"/>
    <x v="1"/>
  </r>
  <r>
    <s v="ODR6084941383s"/>
    <s v="C774989L"/>
    <d v="2022-10-04T00:00:00"/>
    <s v="P286681"/>
    <n v="31900"/>
    <n v="1"/>
    <n v="319000"/>
    <n v="0"/>
    <n v="319000"/>
    <n v="1"/>
    <n v="0"/>
    <n v="0"/>
    <n v="1"/>
    <d v="2022-04-15T00:00:00"/>
    <x v="2947"/>
    <n v="319000"/>
    <n v="24882"/>
    <x v="13"/>
    <x v="2"/>
    <n v="294118"/>
    <n v="0.92200000000000004"/>
    <x v="0"/>
    <x v="6"/>
    <x v="6"/>
    <x v="1"/>
    <x v="1"/>
  </r>
  <r>
    <s v="ODR2208544984w"/>
    <s v="C774989L"/>
    <d v="2022-11-04T00:00:00"/>
    <s v="P286681"/>
    <n v="31900"/>
    <n v="1"/>
    <n v="319000"/>
    <n v="0"/>
    <n v="319000"/>
    <n v="1"/>
    <n v="1"/>
    <n v="1"/>
    <n v="1"/>
    <d v="2022-04-15T00:00:00"/>
    <x v="2947"/>
    <n v="319000"/>
    <n v="24882"/>
    <x v="13"/>
    <x v="2"/>
    <n v="294118"/>
    <n v="0.92200000000000004"/>
    <x v="0"/>
    <x v="0"/>
    <x v="0"/>
    <x v="1"/>
    <x v="0"/>
  </r>
  <r>
    <s v="ODR1336383848m"/>
    <s v="C864285L"/>
    <d v="2021-10-19T00:00:00"/>
    <s v="P562235"/>
    <n v="31900"/>
    <n v="1"/>
    <n v="319000"/>
    <n v="0"/>
    <n v="319000"/>
    <n v="1"/>
    <n v="1"/>
    <n v="1"/>
    <n v="1"/>
    <d v="2021-10-20T00:00:00"/>
    <x v="2948"/>
    <n v="319000"/>
    <n v="23896"/>
    <x v="12"/>
    <x v="2"/>
    <n v="295104"/>
    <n v="0.92509090909090896"/>
    <x v="0"/>
    <x v="6"/>
    <x v="6"/>
    <x v="0"/>
    <x v="0"/>
  </r>
  <r>
    <s v="ODR3885822356v"/>
    <s v="C175290L"/>
    <d v="2022-01-21T00:00:00"/>
    <s v="P151403"/>
    <n v="31900"/>
    <n v="1"/>
    <n v="319000"/>
    <n v="0"/>
    <n v="319000"/>
    <n v="1"/>
    <n v="1"/>
    <n v="1"/>
    <n v="1"/>
    <d v="2022-01-07T00:00:00"/>
    <x v="2949"/>
    <n v="319000"/>
    <n v="26796"/>
    <x v="12"/>
    <x v="2"/>
    <n v="292204"/>
    <n v="0.91600000000000004"/>
    <x v="0"/>
    <x v="3"/>
    <x v="3"/>
    <x v="1"/>
    <x v="0"/>
  </r>
  <r>
    <s v="ODR6156767752x"/>
    <s v="C516304L"/>
    <d v="2022-03-03T00:00:00"/>
    <s v="P562235"/>
    <n v="31900"/>
    <n v="1"/>
    <n v="319000"/>
    <n v="0"/>
    <n v="319000"/>
    <n v="1"/>
    <n v="1"/>
    <n v="1"/>
    <n v="1"/>
    <d v="2022-03-20T00:00:00"/>
    <x v="2948"/>
    <n v="319000"/>
    <n v="23896"/>
    <x v="12"/>
    <x v="2"/>
    <n v="295104"/>
    <n v="0.92509090909090896"/>
    <x v="0"/>
    <x v="9"/>
    <x v="9"/>
    <x v="1"/>
    <x v="0"/>
  </r>
  <r>
    <s v="ODR6325204129r"/>
    <s v="C645817L"/>
    <d v="2022-03-30T00:00:00"/>
    <s v="P151403"/>
    <n v="31900"/>
    <n v="1"/>
    <n v="319000"/>
    <n v="0"/>
    <n v="319000"/>
    <n v="1"/>
    <n v="1"/>
    <n v="1"/>
    <n v="1"/>
    <d v="2022-03-06T00:00:00"/>
    <x v="2949"/>
    <n v="319000"/>
    <n v="26796"/>
    <x v="12"/>
    <x v="2"/>
    <n v="292204"/>
    <n v="0.91600000000000004"/>
    <x v="0"/>
    <x v="9"/>
    <x v="9"/>
    <x v="1"/>
    <x v="0"/>
  </r>
  <r>
    <s v="ODR2127266821w"/>
    <s v="C699058L"/>
    <d v="2022-10-07T00:00:00"/>
    <s v="P772930"/>
    <n v="31900"/>
    <n v="1"/>
    <n v="319000"/>
    <n v="0"/>
    <n v="319000"/>
    <n v="1"/>
    <n v="1"/>
    <n v="0"/>
    <n v="1"/>
    <d v="2022-07-20T00:00:00"/>
    <x v="2950"/>
    <n v="319000"/>
    <n v="28362"/>
    <x v="12"/>
    <x v="2"/>
    <n v="290638"/>
    <n v="0.91109090909090895"/>
    <x v="0"/>
    <x v="6"/>
    <x v="6"/>
    <x v="1"/>
    <x v="0"/>
  </r>
  <r>
    <s v="ODR5727239056s"/>
    <s v="C588309L"/>
    <d v="2022-12-01T00:00:00"/>
    <s v="P772930"/>
    <n v="31900"/>
    <n v="1"/>
    <n v="319000"/>
    <n v="0"/>
    <n v="319000"/>
    <n v="1"/>
    <n v="1"/>
    <n v="1"/>
    <n v="1"/>
    <d v="2022-01-12T00:00:00"/>
    <x v="2950"/>
    <n v="319000"/>
    <n v="28362"/>
    <x v="12"/>
    <x v="2"/>
    <n v="290638"/>
    <n v="0.91109090909090895"/>
    <x v="0"/>
    <x v="1"/>
    <x v="1"/>
    <x v="1"/>
    <x v="0"/>
  </r>
  <r>
    <s v="ODR5223192364t"/>
    <s v="C308797L"/>
    <d v="2022-12-03T00:00:00"/>
    <s v="P151403"/>
    <n v="31900"/>
    <n v="1"/>
    <n v="319000"/>
    <n v="0"/>
    <n v="319000"/>
    <n v="1"/>
    <n v="1"/>
    <n v="1"/>
    <n v="1"/>
    <d v="2022-03-23T00:00:00"/>
    <x v="2949"/>
    <n v="319000"/>
    <n v="26796"/>
    <x v="12"/>
    <x v="2"/>
    <n v="292204"/>
    <n v="0.91600000000000004"/>
    <x v="0"/>
    <x v="1"/>
    <x v="1"/>
    <x v="1"/>
    <x v="0"/>
  </r>
  <r>
    <s v="ODR6535101452q"/>
    <s v="C720119L"/>
    <d v="2021-01-11T00:00:00"/>
    <s v="P562355"/>
    <n v="31900"/>
    <n v="1"/>
    <n v="319000"/>
    <n v="0"/>
    <n v="319000"/>
    <n v="1"/>
    <n v="1"/>
    <n v="1"/>
    <n v="1"/>
    <d v="2021-10-06T00:00:00"/>
    <x v="1383"/>
    <n v="319000"/>
    <n v="23896"/>
    <x v="5"/>
    <x v="2"/>
    <n v="295104"/>
    <n v="0.92509090909090896"/>
    <x v="0"/>
    <x v="3"/>
    <x v="3"/>
    <x v="0"/>
    <x v="0"/>
  </r>
  <r>
    <s v="ODR6182202931t"/>
    <s v="C514513L"/>
    <d v="2021-04-10T00:00:00"/>
    <s v="P562355"/>
    <n v="31900"/>
    <n v="1"/>
    <n v="319000"/>
    <n v="0"/>
    <n v="319000"/>
    <n v="1"/>
    <n v="1"/>
    <n v="1"/>
    <n v="1"/>
    <d v="2021-09-10T00:00:00"/>
    <x v="1383"/>
    <n v="319000"/>
    <n v="23896"/>
    <x v="5"/>
    <x v="2"/>
    <n v="295104"/>
    <n v="0.92509090909090896"/>
    <x v="0"/>
    <x v="5"/>
    <x v="5"/>
    <x v="0"/>
    <x v="0"/>
  </r>
  <r>
    <s v="ODR9726163985l"/>
    <s v="C182986L"/>
    <d v="2021-06-09T00:00:00"/>
    <s v="P562355"/>
    <n v="31900"/>
    <n v="1"/>
    <n v="319000"/>
    <n v="0"/>
    <n v="319000"/>
    <n v="1"/>
    <n v="1"/>
    <n v="1"/>
    <n v="1"/>
    <d v="2021-07-04T00:00:00"/>
    <x v="1383"/>
    <n v="319000"/>
    <n v="23896"/>
    <x v="5"/>
    <x v="2"/>
    <n v="295104"/>
    <n v="0.92509090909090896"/>
    <x v="0"/>
    <x v="8"/>
    <x v="8"/>
    <x v="0"/>
    <x v="0"/>
  </r>
  <r>
    <s v="ODR5896973537o"/>
    <s v="C973598L"/>
    <d v="2021-07-11T00:00:00"/>
    <s v="P562355"/>
    <n v="31900"/>
    <n v="1"/>
    <n v="319000"/>
    <n v="0"/>
    <n v="319000"/>
    <n v="1"/>
    <n v="1"/>
    <n v="1"/>
    <n v="1"/>
    <d v="2021-11-17T00:00:00"/>
    <x v="1383"/>
    <n v="319000"/>
    <n v="23896"/>
    <x v="5"/>
    <x v="2"/>
    <n v="295104"/>
    <n v="0.92509090909090896"/>
    <x v="0"/>
    <x v="7"/>
    <x v="7"/>
    <x v="0"/>
    <x v="0"/>
  </r>
  <r>
    <s v="ODR7248812096v"/>
    <s v="C317768L"/>
    <d v="2021-09-15T00:00:00"/>
    <s v="P562355"/>
    <n v="31900"/>
    <n v="1"/>
    <n v="319000"/>
    <n v="0"/>
    <n v="319000"/>
    <n v="1"/>
    <n v="1"/>
    <n v="1"/>
    <n v="1"/>
    <d v="2021-09-22T00:00:00"/>
    <x v="1383"/>
    <n v="319000"/>
    <n v="23896"/>
    <x v="5"/>
    <x v="2"/>
    <n v="295104"/>
    <n v="0.92509090909090896"/>
    <x v="0"/>
    <x v="4"/>
    <x v="4"/>
    <x v="0"/>
    <x v="0"/>
  </r>
  <r>
    <s v="ODR9678866692f"/>
    <s v="C607251L"/>
    <d v="2021-09-18T00:00:00"/>
    <s v="P562355"/>
    <n v="31900"/>
    <n v="1"/>
    <n v="319000"/>
    <n v="0"/>
    <n v="319000"/>
    <n v="1"/>
    <n v="1"/>
    <n v="1"/>
    <n v="1"/>
    <d v="2021-07-27T00:00:00"/>
    <x v="1383"/>
    <n v="319000"/>
    <n v="23896"/>
    <x v="5"/>
    <x v="2"/>
    <n v="295104"/>
    <n v="0.92509090909090896"/>
    <x v="0"/>
    <x v="4"/>
    <x v="4"/>
    <x v="0"/>
    <x v="0"/>
  </r>
  <r>
    <s v="ODR7344134640f"/>
    <s v="C485631L"/>
    <d v="2021-09-22T00:00:00"/>
    <s v="P562355"/>
    <n v="31900"/>
    <n v="1"/>
    <n v="319000"/>
    <n v="0"/>
    <n v="319000"/>
    <n v="1"/>
    <n v="1"/>
    <n v="1"/>
    <n v="1"/>
    <d v="2021-09-26T00:00:00"/>
    <x v="1383"/>
    <n v="319000"/>
    <n v="23896"/>
    <x v="5"/>
    <x v="2"/>
    <n v="295104"/>
    <n v="0.92509090909090896"/>
    <x v="0"/>
    <x v="4"/>
    <x v="4"/>
    <x v="0"/>
    <x v="0"/>
  </r>
  <r>
    <s v="ODR2606969980p"/>
    <s v="C741829L"/>
    <d v="2021-09-23T00:00:00"/>
    <s v="P562355"/>
    <n v="31900"/>
    <n v="1"/>
    <n v="319000"/>
    <n v="0"/>
    <n v="319000"/>
    <n v="1"/>
    <n v="1"/>
    <n v="1"/>
    <n v="1"/>
    <d v="2021-09-16T00:00:00"/>
    <x v="1383"/>
    <n v="319000"/>
    <n v="23896"/>
    <x v="5"/>
    <x v="2"/>
    <n v="295104"/>
    <n v="0.92509090909090896"/>
    <x v="0"/>
    <x v="4"/>
    <x v="4"/>
    <x v="0"/>
    <x v="0"/>
  </r>
  <r>
    <s v="ODR3580310489o"/>
    <s v="C247716L"/>
    <d v="2021-09-24T00:00:00"/>
    <s v="P562355"/>
    <n v="31900"/>
    <n v="1"/>
    <n v="319000"/>
    <n v="0"/>
    <n v="319000"/>
    <n v="1"/>
    <n v="1"/>
    <n v="1"/>
    <n v="1"/>
    <d v="2021-09-05T00:00:00"/>
    <x v="1383"/>
    <n v="319000"/>
    <n v="23896"/>
    <x v="5"/>
    <x v="2"/>
    <n v="295104"/>
    <n v="0.92509090909090896"/>
    <x v="0"/>
    <x v="4"/>
    <x v="4"/>
    <x v="0"/>
    <x v="0"/>
  </r>
  <r>
    <s v="ODR1449196401s"/>
    <s v="C755090L"/>
    <d v="2021-10-09T00:00:00"/>
    <s v="P562355"/>
    <n v="31900"/>
    <n v="1"/>
    <n v="319000"/>
    <n v="0"/>
    <n v="319000"/>
    <n v="1"/>
    <n v="1"/>
    <n v="1"/>
    <n v="1"/>
    <d v="2021-08-22T00:00:00"/>
    <x v="1383"/>
    <n v="319000"/>
    <n v="23896"/>
    <x v="5"/>
    <x v="2"/>
    <n v="295104"/>
    <n v="0.92509090909090896"/>
    <x v="0"/>
    <x v="6"/>
    <x v="6"/>
    <x v="0"/>
    <x v="0"/>
  </r>
  <r>
    <s v="ODR2413189341k"/>
    <s v="C239715L"/>
    <d v="2021-10-10T00:00:00"/>
    <s v="P562355"/>
    <n v="31900"/>
    <n v="1"/>
    <n v="319000"/>
    <n v="0"/>
    <n v="319000"/>
    <n v="1"/>
    <n v="1"/>
    <n v="1"/>
    <n v="1"/>
    <d v="2021-08-13T00:00:00"/>
    <x v="1383"/>
    <n v="319000"/>
    <n v="23896"/>
    <x v="5"/>
    <x v="2"/>
    <n v="295104"/>
    <n v="0.92509090909090896"/>
    <x v="0"/>
    <x v="6"/>
    <x v="6"/>
    <x v="0"/>
    <x v="0"/>
  </r>
  <r>
    <s v="ODR3721744423t"/>
    <s v="C845220L"/>
    <d v="2021-10-14T00:00:00"/>
    <s v="P562355"/>
    <n v="31900"/>
    <n v="1"/>
    <n v="319000"/>
    <n v="0"/>
    <n v="319000"/>
    <n v="1"/>
    <n v="1"/>
    <n v="1"/>
    <n v="1"/>
    <d v="2021-10-17T00:00:00"/>
    <x v="1383"/>
    <n v="319000"/>
    <n v="23896"/>
    <x v="5"/>
    <x v="2"/>
    <n v="295104"/>
    <n v="0.92509090909090896"/>
    <x v="0"/>
    <x v="6"/>
    <x v="6"/>
    <x v="0"/>
    <x v="0"/>
  </r>
  <r>
    <s v="ODR6636500656x"/>
    <s v="C315052L"/>
    <d v="2022-09-08T00:00:00"/>
    <s v="P623975"/>
    <n v="31842"/>
    <n v="1"/>
    <n v="318420"/>
    <n v="0"/>
    <n v="318420"/>
    <n v="1"/>
    <n v="1"/>
    <n v="1"/>
    <n v="4"/>
    <d v="2021-07-13T00:00:00"/>
    <x v="2951"/>
    <n v="318420"/>
    <n v="23838"/>
    <x v="12"/>
    <x v="1"/>
    <n v="294582"/>
    <n v="0.92513661202185804"/>
    <x v="0"/>
    <x v="4"/>
    <x v="4"/>
    <x v="1"/>
    <x v="0"/>
  </r>
  <r>
    <s v="ODR3307336259a"/>
    <s v="C819107L"/>
    <d v="2021-10-30T00:00:00"/>
    <s v="P921723"/>
    <n v="15660"/>
    <n v="2"/>
    <n v="313200"/>
    <n v="0"/>
    <n v="313200"/>
    <n v="1"/>
    <n v="0"/>
    <n v="0"/>
    <n v="1"/>
    <d v="2021-10-10T00:00:00"/>
    <x v="2952"/>
    <n v="156600"/>
    <n v="9512"/>
    <x v="13"/>
    <x v="2"/>
    <n v="294176"/>
    <n v="0.93925925925925902"/>
    <x v="0"/>
    <x v="6"/>
    <x v="6"/>
    <x v="0"/>
    <x v="1"/>
  </r>
  <r>
    <s v="ODR2832461951i"/>
    <s v="C780560L"/>
    <d v="2021-09-21T00:00:00"/>
    <s v="P833201"/>
    <n v="31262"/>
    <n v="1"/>
    <n v="312620"/>
    <n v="0"/>
    <n v="312620"/>
    <n v="1"/>
    <n v="1"/>
    <n v="1"/>
    <n v="1"/>
    <d v="2021-09-26T00:00:00"/>
    <x v="2953"/>
    <n v="312620"/>
    <n v="27492"/>
    <x v="14"/>
    <x v="2"/>
    <n v="285128"/>
    <n v="0.91205936920222597"/>
    <x v="0"/>
    <x v="4"/>
    <x v="4"/>
    <x v="0"/>
    <x v="0"/>
  </r>
  <r>
    <s v="ODR5145623402g"/>
    <s v="C789047L"/>
    <d v="2022-11-02T00:00:00"/>
    <s v="P832686"/>
    <n v="30450"/>
    <n v="1"/>
    <n v="304500"/>
    <n v="0"/>
    <n v="304500"/>
    <n v="1"/>
    <n v="0"/>
    <n v="0"/>
    <n v="1"/>
    <d v="2022-01-26T00:00:00"/>
    <x v="2954"/>
    <n v="304500"/>
    <n v="26796"/>
    <x v="12"/>
    <x v="2"/>
    <n v="277704"/>
    <n v="0.91200000000000003"/>
    <x v="0"/>
    <x v="0"/>
    <x v="0"/>
    <x v="1"/>
    <x v="1"/>
  </r>
  <r>
    <s v="ODR7945244905x"/>
    <s v="C491796L"/>
    <d v="2021-08-10T00:00:00"/>
    <s v="P573530"/>
    <n v="30160"/>
    <n v="1"/>
    <n v="301600"/>
    <n v="0"/>
    <n v="301600"/>
    <n v="1"/>
    <n v="0"/>
    <n v="0"/>
    <n v="4"/>
    <d v="2021-09-24T00:00:00"/>
    <x v="2955"/>
    <n v="301600"/>
    <n v="21112"/>
    <x v="12"/>
    <x v="1"/>
    <n v="280488"/>
    <n v="0.93"/>
    <x v="0"/>
    <x v="11"/>
    <x v="11"/>
    <x v="0"/>
    <x v="1"/>
  </r>
  <r>
    <s v="ODR4432115032j"/>
    <s v="C491796L"/>
    <d v="2021-09-10T00:00:00"/>
    <s v="P136138"/>
    <n v="30160"/>
    <n v="1"/>
    <n v="301600"/>
    <n v="0"/>
    <n v="301600"/>
    <n v="1"/>
    <n v="1"/>
    <n v="1"/>
    <n v="1"/>
    <d v="2021-09-24T00:00:00"/>
    <x v="2956"/>
    <n v="301600"/>
    <n v="20474"/>
    <x v="12"/>
    <x v="2"/>
    <n v="281126"/>
    <n v="0.93211538461538401"/>
    <x v="0"/>
    <x v="4"/>
    <x v="4"/>
    <x v="0"/>
    <x v="0"/>
  </r>
  <r>
    <s v="ODR6125804746a"/>
    <s v="C486028L"/>
    <d v="2022-10-08T00:00:00"/>
    <s v="P779304"/>
    <n v="30160"/>
    <n v="1"/>
    <n v="301600"/>
    <n v="0"/>
    <n v="301600"/>
    <n v="1"/>
    <n v="0"/>
    <n v="0"/>
    <n v="4"/>
    <d v="2022-04-08T00:00:00"/>
    <x v="2957"/>
    <n v="301600"/>
    <n v="27144"/>
    <x v="12"/>
    <x v="1"/>
    <n v="274456"/>
    <n v="0.91"/>
    <x v="0"/>
    <x v="6"/>
    <x v="6"/>
    <x v="1"/>
    <x v="1"/>
  </r>
  <r>
    <s v="ODR5659097862t"/>
    <s v="C557641L"/>
    <d v="2022-02-19T00:00:00"/>
    <s v="P427527"/>
    <n v="30044"/>
    <n v="1"/>
    <n v="300440"/>
    <n v="0"/>
    <n v="300440"/>
    <n v="1"/>
    <n v="1"/>
    <n v="1"/>
    <n v="1"/>
    <d v="2021-12-25T00:00:00"/>
    <x v="2958"/>
    <n v="300440"/>
    <n v="18270"/>
    <x v="12"/>
    <x v="2"/>
    <n v="282170"/>
    <n v="0.93918918918918903"/>
    <x v="0"/>
    <x v="10"/>
    <x v="10"/>
    <x v="1"/>
    <x v="0"/>
  </r>
  <r>
    <s v="ODR2735663239n"/>
    <s v="C355658L"/>
    <d v="2022-02-26T00:00:00"/>
    <s v="P301313"/>
    <n v="9860"/>
    <n v="3"/>
    <n v="295800"/>
    <n v="0"/>
    <n v="295800"/>
    <n v="1"/>
    <n v="1"/>
    <n v="1"/>
    <n v="5"/>
    <d v="2022-02-05T00:00:00"/>
    <x v="2959"/>
    <n v="98600"/>
    <n v="6380"/>
    <x v="3"/>
    <x v="0"/>
    <n v="276660"/>
    <n v="0.93529411764705905"/>
    <x v="0"/>
    <x v="10"/>
    <x v="10"/>
    <x v="1"/>
    <x v="0"/>
  </r>
  <r>
    <s v="ODR9623545999y"/>
    <s v="C165178L"/>
    <d v="2022-09-04T00:00:00"/>
    <s v="P323833"/>
    <n v="29580"/>
    <n v="1"/>
    <n v="295800"/>
    <n v="0"/>
    <n v="295800"/>
    <n v="1"/>
    <n v="1"/>
    <n v="1"/>
    <n v="1"/>
    <d v="2021-10-19T00:00:00"/>
    <x v="1993"/>
    <n v="295800"/>
    <n v="20996"/>
    <x v="11"/>
    <x v="2"/>
    <n v="274804"/>
    <n v="0.92901960784313697"/>
    <x v="0"/>
    <x v="4"/>
    <x v="4"/>
    <x v="1"/>
    <x v="0"/>
  </r>
  <r>
    <s v="ODR7636801628z"/>
    <s v="C627128L"/>
    <d v="2021-05-09T00:00:00"/>
    <s v="P264156"/>
    <n v="29580"/>
    <n v="1"/>
    <n v="295800"/>
    <n v="0"/>
    <n v="295800"/>
    <n v="1"/>
    <n v="1"/>
    <n v="1"/>
    <n v="1"/>
    <d v="2021-09-14T00:00:00"/>
    <x v="2960"/>
    <n v="580"/>
    <n v="0"/>
    <x v="5"/>
    <x v="2"/>
    <n v="295800"/>
    <n v="1"/>
    <x v="0"/>
    <x v="2"/>
    <x v="2"/>
    <x v="0"/>
    <x v="0"/>
  </r>
  <r>
    <s v="ODR6769681482q"/>
    <s v="C422905L"/>
    <d v="2021-09-16T00:00:00"/>
    <s v="P901784"/>
    <n v="29580"/>
    <n v="1"/>
    <n v="295800"/>
    <n v="0"/>
    <n v="295800"/>
    <n v="1"/>
    <n v="1"/>
    <n v="1"/>
    <n v="1"/>
    <d v="2021-08-08T00:00:00"/>
    <x v="2961"/>
    <n v="580"/>
    <n v="0"/>
    <x v="5"/>
    <x v="2"/>
    <n v="295800"/>
    <n v="1"/>
    <x v="0"/>
    <x v="4"/>
    <x v="4"/>
    <x v="0"/>
    <x v="0"/>
  </r>
  <r>
    <s v="ODR4681808783r"/>
    <s v="C367985L"/>
    <d v="2021-07-25T00:00:00"/>
    <s v="P801839"/>
    <n v="29000"/>
    <n v="1"/>
    <n v="290000"/>
    <n v="0"/>
    <n v="290000"/>
    <n v="1"/>
    <n v="1"/>
    <n v="1"/>
    <n v="1"/>
    <d v="2021-07-13T00:00:00"/>
    <x v="2552"/>
    <n v="217500"/>
    <n v="17168"/>
    <x v="6"/>
    <x v="2"/>
    <n v="272832"/>
    <n v="0.94079999999999997"/>
    <x v="0"/>
    <x v="7"/>
    <x v="7"/>
    <x v="0"/>
    <x v="0"/>
  </r>
  <r>
    <s v="ODR4927084107j"/>
    <s v="C254170L"/>
    <d v="2021-07-08T00:00:00"/>
    <s v="P400001"/>
    <n v="29000"/>
    <n v="1"/>
    <n v="290000"/>
    <n v="0"/>
    <n v="290000"/>
    <n v="1"/>
    <n v="0"/>
    <n v="0"/>
    <n v="1"/>
    <d v="2021-08-14T00:00:00"/>
    <x v="2962"/>
    <n v="290000"/>
    <n v="25520"/>
    <x v="14"/>
    <x v="2"/>
    <n v="264480"/>
    <n v="0.91200000000000003"/>
    <x v="0"/>
    <x v="7"/>
    <x v="7"/>
    <x v="0"/>
    <x v="1"/>
  </r>
  <r>
    <s v="ODR5898382009c"/>
    <s v="C417848L"/>
    <d v="2021-07-31T00:00:00"/>
    <s v="P669089"/>
    <n v="29000"/>
    <n v="1"/>
    <n v="290000"/>
    <n v="0"/>
    <n v="290000"/>
    <n v="1"/>
    <n v="1"/>
    <n v="1"/>
    <n v="1"/>
    <d v="2021-07-08T00:00:00"/>
    <x v="2659"/>
    <n v="290000"/>
    <n v="20590"/>
    <x v="0"/>
    <x v="2"/>
    <n v="269410"/>
    <n v="0.92900000000000005"/>
    <x v="0"/>
    <x v="7"/>
    <x v="7"/>
    <x v="0"/>
    <x v="0"/>
  </r>
  <r>
    <s v="ODR2415521352f"/>
    <s v="C120370L"/>
    <d v="2021-09-12T00:00:00"/>
    <s v="P669089"/>
    <n v="29000"/>
    <n v="1"/>
    <n v="290000"/>
    <n v="0"/>
    <n v="290000"/>
    <n v="1"/>
    <n v="1"/>
    <n v="1"/>
    <n v="1"/>
    <d v="2021-12-02T00:00:00"/>
    <x v="2659"/>
    <n v="290000"/>
    <n v="20590"/>
    <x v="0"/>
    <x v="2"/>
    <n v="269410"/>
    <n v="0.92900000000000005"/>
    <x v="0"/>
    <x v="4"/>
    <x v="4"/>
    <x v="0"/>
    <x v="0"/>
  </r>
  <r>
    <s v="ODR8586095058m"/>
    <s v="C871045L"/>
    <d v="2022-01-04T00:00:00"/>
    <s v="P858068"/>
    <n v="29000"/>
    <n v="1"/>
    <n v="290000"/>
    <n v="0"/>
    <n v="290000"/>
    <n v="1"/>
    <n v="1"/>
    <n v="0"/>
    <n v="1"/>
    <d v="2021-10-10T00:00:00"/>
    <x v="0"/>
    <n v="261000"/>
    <n v="18270"/>
    <x v="0"/>
    <x v="2"/>
    <n v="271730"/>
    <n v="0.93700000000000006"/>
    <x v="0"/>
    <x v="3"/>
    <x v="3"/>
    <x v="1"/>
    <x v="0"/>
  </r>
  <r>
    <s v="ODR5249221476j"/>
    <s v="C128626L"/>
    <d v="2022-01-06T00:00:00"/>
    <s v="P858068"/>
    <n v="29000"/>
    <n v="1"/>
    <n v="290000"/>
    <n v="0"/>
    <n v="290000"/>
    <n v="1"/>
    <n v="1"/>
    <n v="0"/>
    <n v="1"/>
    <d v="2021-11-16T00:00:00"/>
    <x v="0"/>
    <n v="261000"/>
    <n v="18270"/>
    <x v="0"/>
    <x v="2"/>
    <n v="271730"/>
    <n v="0.93700000000000006"/>
    <x v="0"/>
    <x v="3"/>
    <x v="3"/>
    <x v="1"/>
    <x v="0"/>
  </r>
  <r>
    <s v="ODR3793191978a"/>
    <s v="C171667L"/>
    <d v="2022-01-23T00:00:00"/>
    <s v="P858068"/>
    <n v="29000"/>
    <n v="1"/>
    <n v="290000"/>
    <n v="0"/>
    <n v="290000"/>
    <n v="1"/>
    <n v="1"/>
    <n v="1"/>
    <n v="1"/>
    <d v="2022-01-22T00:00:00"/>
    <x v="0"/>
    <n v="261000"/>
    <n v="18270"/>
    <x v="0"/>
    <x v="2"/>
    <n v="271730"/>
    <n v="0.93700000000000006"/>
    <x v="0"/>
    <x v="3"/>
    <x v="3"/>
    <x v="1"/>
    <x v="0"/>
  </r>
  <r>
    <s v="ODR4959102111o"/>
    <s v="C274332L"/>
    <d v="2022-01-30T00:00:00"/>
    <s v="P858068"/>
    <n v="29000"/>
    <n v="1"/>
    <n v="290000"/>
    <n v="0"/>
    <n v="290000"/>
    <n v="1"/>
    <n v="1"/>
    <n v="1"/>
    <n v="1"/>
    <d v="2021-09-19T00:00:00"/>
    <x v="0"/>
    <n v="261000"/>
    <n v="18270"/>
    <x v="0"/>
    <x v="2"/>
    <n v="271730"/>
    <n v="0.93700000000000006"/>
    <x v="0"/>
    <x v="3"/>
    <x v="3"/>
    <x v="1"/>
    <x v="0"/>
  </r>
  <r>
    <s v="ODR4824690064i"/>
    <s v="C267349L"/>
    <d v="2022-02-02T00:00:00"/>
    <s v="P989204"/>
    <n v="29000"/>
    <n v="1"/>
    <n v="290000"/>
    <n v="0"/>
    <n v="290000"/>
    <n v="1"/>
    <n v="1"/>
    <n v="0"/>
    <n v="1"/>
    <d v="2022-02-12T00:00:00"/>
    <x v="2963"/>
    <n v="290000"/>
    <n v="25230"/>
    <x v="0"/>
    <x v="2"/>
    <n v="264770"/>
    <n v="0.91300000000000003"/>
    <x v="0"/>
    <x v="10"/>
    <x v="10"/>
    <x v="1"/>
    <x v="0"/>
  </r>
  <r>
    <s v="ODR4569105167p"/>
    <s v="C457649L"/>
    <d v="2022-09-05T00:00:00"/>
    <s v="P858068"/>
    <n v="29000"/>
    <n v="1"/>
    <n v="290000"/>
    <n v="0"/>
    <n v="290000"/>
    <n v="1"/>
    <n v="1"/>
    <n v="1"/>
    <n v="1"/>
    <d v="2021-12-07T00:00:00"/>
    <x v="0"/>
    <n v="261000"/>
    <n v="18270"/>
    <x v="0"/>
    <x v="2"/>
    <n v="271730"/>
    <n v="0.93700000000000006"/>
    <x v="0"/>
    <x v="4"/>
    <x v="4"/>
    <x v="1"/>
    <x v="0"/>
  </r>
  <r>
    <s v="ODR1797478010u"/>
    <s v="C268365L"/>
    <d v="2022-09-07T00:00:00"/>
    <s v="P594416"/>
    <n v="29000"/>
    <n v="1"/>
    <n v="290000"/>
    <n v="0"/>
    <n v="290000"/>
    <n v="1"/>
    <n v="1"/>
    <n v="1"/>
    <n v="1"/>
    <d v="2022-07-21T00:00:00"/>
    <x v="2964"/>
    <n v="197200"/>
    <n v="16356"/>
    <x v="0"/>
    <x v="2"/>
    <n v="273644"/>
    <n v="0.94359999999999999"/>
    <x v="0"/>
    <x v="4"/>
    <x v="4"/>
    <x v="1"/>
    <x v="0"/>
  </r>
  <r>
    <s v="ODR3846622743y"/>
    <s v="C717221L"/>
    <d v="2022-10-07T00:00:00"/>
    <s v="P800680"/>
    <n v="29000"/>
    <n v="1"/>
    <n v="290000"/>
    <n v="0"/>
    <n v="290000"/>
    <n v="1"/>
    <n v="0"/>
    <n v="0"/>
    <n v="1"/>
    <d v="2021-07-13T00:00:00"/>
    <x v="788"/>
    <n v="2900"/>
    <n v="174"/>
    <x v="0"/>
    <x v="2"/>
    <n v="289826"/>
    <n v="0.99939999999999996"/>
    <x v="0"/>
    <x v="6"/>
    <x v="6"/>
    <x v="1"/>
    <x v="1"/>
  </r>
  <r>
    <s v="ODR7326639796j"/>
    <s v="C875920L"/>
    <d v="2022-07-20T00:00:00"/>
    <s v="P148635"/>
    <n v="29000"/>
    <n v="1"/>
    <n v="290000"/>
    <n v="0"/>
    <n v="290000"/>
    <n v="1"/>
    <n v="1"/>
    <n v="1"/>
    <n v="1"/>
    <d v="2022-03-07T00:00:00"/>
    <x v="2965"/>
    <n v="290000"/>
    <n v="24360"/>
    <x v="12"/>
    <x v="2"/>
    <n v="265640"/>
    <n v="0.91600000000000004"/>
    <x v="0"/>
    <x v="7"/>
    <x v="7"/>
    <x v="1"/>
    <x v="0"/>
  </r>
  <r>
    <s v="ODR5806368947d"/>
    <s v="C384466L"/>
    <d v="2022-09-01T00:00:00"/>
    <s v="P841340"/>
    <n v="29000"/>
    <n v="1"/>
    <n v="290000"/>
    <n v="0"/>
    <n v="290000"/>
    <n v="1"/>
    <n v="1"/>
    <n v="0"/>
    <n v="1"/>
    <d v="2021-07-20T00:00:00"/>
    <x v="2966"/>
    <n v="290000"/>
    <n v="22040"/>
    <x v="12"/>
    <x v="2"/>
    <n v="267960"/>
    <n v="0.92400000000000004"/>
    <x v="0"/>
    <x v="4"/>
    <x v="4"/>
    <x v="1"/>
    <x v="0"/>
  </r>
  <r>
    <s v="ODR4671702687w"/>
    <s v="C752594L"/>
    <d v="2022-04-08T00:00:00"/>
    <s v="P158718"/>
    <n v="29000"/>
    <n v="1"/>
    <n v="290000"/>
    <n v="0"/>
    <n v="290000"/>
    <n v="1"/>
    <n v="1"/>
    <n v="1"/>
    <n v="1"/>
    <d v="2022-08-22T00:00:00"/>
    <x v="2967"/>
    <n v="290000"/>
    <n v="23490"/>
    <x v="11"/>
    <x v="2"/>
    <n v="266510"/>
    <n v="0.91900000000000004"/>
    <x v="0"/>
    <x v="5"/>
    <x v="5"/>
    <x v="1"/>
    <x v="0"/>
  </r>
  <r>
    <s v="ODR8010518038s"/>
    <s v="C856161L"/>
    <d v="2021-01-07T00:00:00"/>
    <s v="P272965"/>
    <n v="29000"/>
    <n v="1"/>
    <n v="290000"/>
    <n v="0"/>
    <n v="290000"/>
    <n v="1"/>
    <n v="1"/>
    <n v="1"/>
    <n v="1"/>
    <d v="2021-07-14T00:00:00"/>
    <x v="2968"/>
    <n v="290000"/>
    <n v="22620"/>
    <x v="5"/>
    <x v="2"/>
    <n v="267380"/>
    <n v="0.92200000000000004"/>
    <x v="0"/>
    <x v="3"/>
    <x v="3"/>
    <x v="0"/>
    <x v="0"/>
  </r>
  <r>
    <s v="ODR2871261846r"/>
    <s v="C948816L"/>
    <d v="2021-12-13T00:00:00"/>
    <s v="P591213"/>
    <n v="14500"/>
    <n v="2"/>
    <n v="290000"/>
    <n v="0"/>
    <n v="290000"/>
    <n v="1"/>
    <n v="1"/>
    <n v="0"/>
    <n v="1"/>
    <d v="2021-07-26T00:00:00"/>
    <x v="2969"/>
    <n v="145000"/>
    <n v="11600"/>
    <x v="5"/>
    <x v="2"/>
    <n v="266800"/>
    <n v="0.92"/>
    <x v="0"/>
    <x v="1"/>
    <x v="1"/>
    <x v="0"/>
    <x v="0"/>
  </r>
  <r>
    <s v="ODR2015699293b"/>
    <s v="C507015L"/>
    <d v="2022-07-13T00:00:00"/>
    <s v="P279933"/>
    <n v="28942"/>
    <n v="1"/>
    <n v="289420"/>
    <n v="0"/>
    <n v="289420"/>
    <n v="1"/>
    <n v="1"/>
    <n v="0"/>
    <n v="1"/>
    <d v="2022-03-27T00:00:00"/>
    <x v="2970"/>
    <n v="202420"/>
    <n v="15370"/>
    <x v="12"/>
    <x v="2"/>
    <n v="274050"/>
    <n v="0.94689378757514997"/>
    <x v="0"/>
    <x v="7"/>
    <x v="7"/>
    <x v="1"/>
    <x v="0"/>
  </r>
  <r>
    <s v="ODR9478000761a"/>
    <s v="C481253L"/>
    <d v="2021-09-08T00:00:00"/>
    <s v="P574221"/>
    <n v="14442"/>
    <n v="2"/>
    <n v="288840"/>
    <n v="0"/>
    <n v="288840"/>
    <n v="1"/>
    <n v="1"/>
    <n v="1"/>
    <n v="1"/>
    <d v="2021-07-26T00:00:00"/>
    <x v="2971"/>
    <n v="144420"/>
    <n v="10962"/>
    <x v="5"/>
    <x v="2"/>
    <n v="266916"/>
    <n v="0.924096385542169"/>
    <x v="0"/>
    <x v="4"/>
    <x v="4"/>
    <x v="0"/>
    <x v="0"/>
  </r>
  <r>
    <s v="ODR7674176375e"/>
    <s v="C264694L"/>
    <d v="2021-09-17T00:00:00"/>
    <s v="P374460"/>
    <n v="14442"/>
    <n v="2"/>
    <n v="288840"/>
    <n v="0"/>
    <n v="288840"/>
    <n v="1"/>
    <n v="1"/>
    <n v="1"/>
    <n v="1"/>
    <d v="2021-09-20T00:00:00"/>
    <x v="2972"/>
    <n v="144420"/>
    <n v="9628"/>
    <x v="5"/>
    <x v="2"/>
    <n v="269584"/>
    <n v="0.93333333333333302"/>
    <x v="0"/>
    <x v="4"/>
    <x v="4"/>
    <x v="0"/>
    <x v="0"/>
  </r>
  <r>
    <s v="ODR5678184517i"/>
    <s v="C219363L"/>
    <d v="2021-08-30T00:00:00"/>
    <s v="P275061"/>
    <n v="28710"/>
    <n v="1"/>
    <n v="287100"/>
    <n v="0"/>
    <n v="287100"/>
    <n v="1"/>
    <n v="1"/>
    <n v="1"/>
    <n v="1"/>
    <d v="2021-08-03T00:00:00"/>
    <x v="2973"/>
    <n v="287100"/>
    <n v="24360"/>
    <x v="13"/>
    <x v="2"/>
    <n v="262740"/>
    <n v="0.91515151515151505"/>
    <x v="0"/>
    <x v="11"/>
    <x v="11"/>
    <x v="0"/>
    <x v="0"/>
  </r>
  <r>
    <s v="ODR6513308155q"/>
    <s v="C855070L"/>
    <d v="2021-10-09T00:00:00"/>
    <s v="P881523"/>
    <n v="28710"/>
    <n v="1"/>
    <n v="287100"/>
    <n v="0"/>
    <n v="287100"/>
    <n v="1"/>
    <n v="1"/>
    <n v="1"/>
    <n v="1"/>
    <d v="2021-09-24T00:00:00"/>
    <x v="2974"/>
    <n v="287100"/>
    <n v="21228"/>
    <x v="13"/>
    <x v="2"/>
    <n v="265872"/>
    <n v="0.92606060606060603"/>
    <x v="0"/>
    <x v="6"/>
    <x v="6"/>
    <x v="0"/>
    <x v="0"/>
  </r>
  <r>
    <s v="ODR7132949646j"/>
    <s v="C645832L"/>
    <d v="2021-10-15T00:00:00"/>
    <s v="P881523"/>
    <n v="28710"/>
    <n v="1"/>
    <n v="287100"/>
    <n v="0"/>
    <n v="287100"/>
    <n v="1"/>
    <n v="1"/>
    <n v="1"/>
    <n v="1"/>
    <d v="2021-10-14T00:00:00"/>
    <x v="2974"/>
    <n v="287100"/>
    <n v="21228"/>
    <x v="13"/>
    <x v="2"/>
    <n v="265872"/>
    <n v="0.92606060606060603"/>
    <x v="0"/>
    <x v="6"/>
    <x v="6"/>
    <x v="0"/>
    <x v="0"/>
  </r>
  <r>
    <s v="ODR9882136709b"/>
    <s v="C565719L"/>
    <d v="2022-01-17T00:00:00"/>
    <s v="P580767"/>
    <n v="28710"/>
    <n v="1"/>
    <n v="287100"/>
    <n v="0"/>
    <n v="287100"/>
    <n v="1"/>
    <n v="1"/>
    <n v="1"/>
    <n v="1"/>
    <d v="2022-01-21T00:00:00"/>
    <x v="2975"/>
    <n v="287100"/>
    <n v="18908"/>
    <x v="13"/>
    <x v="2"/>
    <n v="268192"/>
    <n v="0.93414141414141405"/>
    <x v="0"/>
    <x v="3"/>
    <x v="3"/>
    <x v="1"/>
    <x v="0"/>
  </r>
  <r>
    <s v="ODR6275658783s"/>
    <s v="C765490L"/>
    <d v="2022-02-17T00:00:00"/>
    <s v="P598655"/>
    <n v="28710"/>
    <n v="1"/>
    <n v="287100"/>
    <n v="0"/>
    <n v="287100"/>
    <n v="1"/>
    <n v="1"/>
    <n v="1"/>
    <n v="1"/>
    <d v="2021-07-09T00:00:00"/>
    <x v="2976"/>
    <n v="287100"/>
    <n v="25520"/>
    <x v="13"/>
    <x v="2"/>
    <n v="261580"/>
    <n v="0.91111111111111098"/>
    <x v="0"/>
    <x v="10"/>
    <x v="10"/>
    <x v="1"/>
    <x v="0"/>
  </r>
  <r>
    <s v="ODR7010433823c"/>
    <s v="C634745L"/>
    <d v="2022-02-19T00:00:00"/>
    <s v="P879737"/>
    <n v="28710"/>
    <n v="1"/>
    <n v="287100"/>
    <n v="0"/>
    <n v="287100"/>
    <n v="1"/>
    <n v="0"/>
    <n v="0"/>
    <n v="1"/>
    <d v="2021-09-09T00:00:00"/>
    <x v="2977"/>
    <n v="287100"/>
    <n v="24360"/>
    <x v="13"/>
    <x v="2"/>
    <n v="262740"/>
    <n v="0.91515151515151505"/>
    <x v="0"/>
    <x v="10"/>
    <x v="10"/>
    <x v="1"/>
    <x v="1"/>
  </r>
  <r>
    <s v="ODR9653473185i"/>
    <s v="C374285L"/>
    <d v="2022-07-02T00:00:00"/>
    <s v="P598655"/>
    <n v="28710"/>
    <n v="1"/>
    <n v="287100"/>
    <n v="0"/>
    <n v="287100"/>
    <n v="1"/>
    <n v="1"/>
    <n v="1"/>
    <n v="1"/>
    <d v="2022-02-25T00:00:00"/>
    <x v="2976"/>
    <n v="287100"/>
    <n v="25520"/>
    <x v="13"/>
    <x v="2"/>
    <n v="261580"/>
    <n v="0.91111111111111098"/>
    <x v="0"/>
    <x v="7"/>
    <x v="7"/>
    <x v="1"/>
    <x v="0"/>
  </r>
  <r>
    <s v="ODR3662257747q"/>
    <s v="C825085L"/>
    <d v="2022-10-06T00:00:00"/>
    <s v="P887047"/>
    <n v="28710"/>
    <n v="1"/>
    <n v="287100"/>
    <n v="0"/>
    <n v="287100"/>
    <n v="1"/>
    <n v="1"/>
    <n v="1"/>
    <n v="1"/>
    <d v="2022-06-05T00:00:00"/>
    <x v="2978"/>
    <n v="287100"/>
    <n v="22388"/>
    <x v="13"/>
    <x v="2"/>
    <n v="264712"/>
    <n v="0.92202020202020196"/>
    <x v="0"/>
    <x v="6"/>
    <x v="6"/>
    <x v="1"/>
    <x v="0"/>
  </r>
  <r>
    <s v="ODR4024954749c"/>
    <s v="C860675L"/>
    <d v="2021-03-07T00:00:00"/>
    <s v="P492835"/>
    <n v="28710"/>
    <n v="1"/>
    <n v="287100"/>
    <n v="0"/>
    <n v="287100"/>
    <n v="1"/>
    <n v="1"/>
    <n v="1"/>
    <n v="1"/>
    <d v="2021-07-16T00:00:00"/>
    <x v="2979"/>
    <n v="287100"/>
    <n v="22388"/>
    <x v="14"/>
    <x v="2"/>
    <n v="264712"/>
    <n v="0.92202020202020196"/>
    <x v="0"/>
    <x v="9"/>
    <x v="9"/>
    <x v="0"/>
    <x v="0"/>
  </r>
  <r>
    <s v="ODR2053740634y"/>
    <s v="C745738L"/>
    <d v="2021-08-20T00:00:00"/>
    <s v="P836145"/>
    <n v="28710"/>
    <n v="1"/>
    <n v="287100"/>
    <n v="0"/>
    <n v="287100"/>
    <n v="1"/>
    <n v="1"/>
    <n v="1"/>
    <n v="1"/>
    <d v="2021-08-25T00:00:00"/>
    <x v="2980"/>
    <n v="287100"/>
    <n v="18618"/>
    <x v="12"/>
    <x v="2"/>
    <n v="268482"/>
    <n v="0.93515151515151496"/>
    <x v="0"/>
    <x v="11"/>
    <x v="11"/>
    <x v="0"/>
    <x v="0"/>
  </r>
  <r>
    <s v="ODR5449811845x"/>
    <s v="C200313L"/>
    <d v="2021-10-26T00:00:00"/>
    <s v="P710972"/>
    <n v="28710"/>
    <n v="1"/>
    <n v="287100"/>
    <n v="0"/>
    <n v="287100"/>
    <n v="1"/>
    <n v="1"/>
    <n v="0"/>
    <n v="1"/>
    <d v="2021-07-17T00:00:00"/>
    <x v="2981"/>
    <n v="287100"/>
    <n v="24360"/>
    <x v="12"/>
    <x v="2"/>
    <n v="262740"/>
    <n v="0.91515151515151505"/>
    <x v="0"/>
    <x v="6"/>
    <x v="6"/>
    <x v="0"/>
    <x v="0"/>
  </r>
  <r>
    <s v="ODR5697870101w"/>
    <s v="C954501L"/>
    <d v="2021-12-11T00:00:00"/>
    <s v="P473422"/>
    <n v="28710"/>
    <n v="1"/>
    <n v="287100"/>
    <n v="0"/>
    <n v="287100"/>
    <n v="1"/>
    <n v="1"/>
    <n v="1"/>
    <n v="1"/>
    <d v="2021-11-10T00:00:00"/>
    <x v="2930"/>
    <n v="287100"/>
    <n v="24940"/>
    <x v="12"/>
    <x v="2"/>
    <n v="262160"/>
    <n v="0.91313131313131302"/>
    <x v="0"/>
    <x v="1"/>
    <x v="1"/>
    <x v="0"/>
    <x v="0"/>
  </r>
  <r>
    <s v="ODR4785714548o"/>
    <s v="C143115L"/>
    <d v="2021-12-21T00:00:00"/>
    <s v="P473422"/>
    <n v="28710"/>
    <n v="1"/>
    <n v="287100"/>
    <n v="0"/>
    <n v="287100"/>
    <n v="1"/>
    <n v="1"/>
    <n v="1"/>
    <n v="1"/>
    <d v="2021-08-07T00:00:00"/>
    <x v="2930"/>
    <n v="287100"/>
    <n v="24940"/>
    <x v="12"/>
    <x v="2"/>
    <n v="262160"/>
    <n v="0.91313131313131302"/>
    <x v="0"/>
    <x v="1"/>
    <x v="1"/>
    <x v="0"/>
    <x v="0"/>
  </r>
  <r>
    <s v="ODR3807225266m"/>
    <s v="C858616L"/>
    <d v="2022-04-28T00:00:00"/>
    <s v="P358878"/>
    <n v="28710"/>
    <n v="1"/>
    <n v="287100"/>
    <n v="0"/>
    <n v="287100"/>
    <n v="1"/>
    <n v="1"/>
    <n v="0"/>
    <n v="1"/>
    <d v="2022-04-15T00:00:00"/>
    <x v="2982"/>
    <n v="287100"/>
    <n v="18328"/>
    <x v="12"/>
    <x v="2"/>
    <n v="268772"/>
    <n v="0.93616161616161597"/>
    <x v="0"/>
    <x v="5"/>
    <x v="5"/>
    <x v="1"/>
    <x v="0"/>
  </r>
  <r>
    <s v="ODR9766981047z"/>
    <s v="C936402L"/>
    <d v="2022-05-23T00:00:00"/>
    <s v="P639158"/>
    <n v="28710"/>
    <n v="1"/>
    <n v="287100"/>
    <n v="0"/>
    <n v="287100"/>
    <n v="1"/>
    <n v="1"/>
    <n v="1"/>
    <n v="1"/>
    <d v="2022-05-03T00:00:00"/>
    <x v="2983"/>
    <n v="287100"/>
    <n v="18038"/>
    <x v="12"/>
    <x v="2"/>
    <n v="269062"/>
    <n v="0.93717171717171699"/>
    <x v="0"/>
    <x v="2"/>
    <x v="2"/>
    <x v="1"/>
    <x v="0"/>
  </r>
  <r>
    <s v="ODR2407475441r"/>
    <s v="C211322L"/>
    <d v="2022-05-26T00:00:00"/>
    <s v="P696220"/>
    <n v="28710"/>
    <n v="1"/>
    <n v="287100"/>
    <n v="0"/>
    <n v="287100"/>
    <n v="1"/>
    <n v="1"/>
    <n v="0"/>
    <n v="1"/>
    <d v="2022-05-07T00:00:00"/>
    <x v="2984"/>
    <n v="287100"/>
    <n v="24940"/>
    <x v="12"/>
    <x v="2"/>
    <n v="262160"/>
    <n v="0.91313131313131302"/>
    <x v="0"/>
    <x v="2"/>
    <x v="2"/>
    <x v="1"/>
    <x v="0"/>
  </r>
  <r>
    <s v="ODR1653302842z"/>
    <s v="C618204L"/>
    <d v="2022-06-29T00:00:00"/>
    <s v="P358878"/>
    <n v="28710"/>
    <n v="1"/>
    <n v="287100"/>
    <n v="0"/>
    <n v="287100"/>
    <n v="1"/>
    <n v="1"/>
    <n v="0"/>
    <n v="1"/>
    <d v="2022-06-20T00:00:00"/>
    <x v="2982"/>
    <n v="287100"/>
    <n v="18328"/>
    <x v="12"/>
    <x v="2"/>
    <n v="268772"/>
    <n v="0.93616161616161597"/>
    <x v="0"/>
    <x v="8"/>
    <x v="8"/>
    <x v="1"/>
    <x v="0"/>
  </r>
  <r>
    <s v="ODR7005405784d"/>
    <s v="C562634L"/>
    <d v="2022-02-23T00:00:00"/>
    <s v="P165857"/>
    <n v="28420"/>
    <n v="1"/>
    <n v="284200"/>
    <n v="0"/>
    <n v="284200"/>
    <n v="1"/>
    <n v="0"/>
    <n v="0"/>
    <n v="1"/>
    <d v="2021-11-18T00:00:00"/>
    <x v="2985"/>
    <n v="284200"/>
    <n v="24998"/>
    <x v="3"/>
    <x v="2"/>
    <n v="259202"/>
    <n v="0.912040816326531"/>
    <x v="0"/>
    <x v="10"/>
    <x v="10"/>
    <x v="1"/>
    <x v="1"/>
  </r>
  <r>
    <s v="ODR6931154784y"/>
    <s v="C809308L"/>
    <d v="2021-07-14T00:00:00"/>
    <s v="P601424"/>
    <n v="28420"/>
    <n v="1"/>
    <n v="284200"/>
    <n v="0"/>
    <n v="284200"/>
    <n v="1"/>
    <n v="1"/>
    <n v="1"/>
    <n v="1"/>
    <d v="2021-07-02T00:00:00"/>
    <x v="2437"/>
    <n v="168200"/>
    <n v="12934"/>
    <x v="14"/>
    <x v="2"/>
    <n v="271266"/>
    <n v="0.95448979591836702"/>
    <x v="0"/>
    <x v="7"/>
    <x v="7"/>
    <x v="0"/>
    <x v="0"/>
  </r>
  <r>
    <s v="ODR3831231106y"/>
    <s v="C831829L"/>
    <d v="2021-08-22T00:00:00"/>
    <s v="P601424"/>
    <n v="28420"/>
    <n v="1"/>
    <n v="284200"/>
    <n v="0"/>
    <n v="284200"/>
    <n v="1"/>
    <n v="1"/>
    <n v="1"/>
    <n v="1"/>
    <d v="2021-08-24T00:00:00"/>
    <x v="2437"/>
    <n v="168200"/>
    <n v="12934"/>
    <x v="14"/>
    <x v="2"/>
    <n v="271266"/>
    <n v="0.95448979591836702"/>
    <x v="0"/>
    <x v="11"/>
    <x v="11"/>
    <x v="0"/>
    <x v="0"/>
  </r>
  <r>
    <s v="ODR3056575991l"/>
    <s v="C961921L"/>
    <d v="2021-08-28T00:00:00"/>
    <s v="P601424"/>
    <n v="28420"/>
    <n v="1"/>
    <n v="284200"/>
    <n v="0"/>
    <n v="284200"/>
    <n v="1"/>
    <n v="1"/>
    <n v="1"/>
    <n v="1"/>
    <d v="2021-08-15T00:00:00"/>
    <x v="2437"/>
    <n v="168200"/>
    <n v="12934"/>
    <x v="14"/>
    <x v="2"/>
    <n v="271266"/>
    <n v="0.95448979591836702"/>
    <x v="0"/>
    <x v="11"/>
    <x v="11"/>
    <x v="0"/>
    <x v="0"/>
  </r>
  <r>
    <s v="ODR8772023774k"/>
    <s v="C538976L"/>
    <d v="2022-07-05T00:00:00"/>
    <s v="P871588"/>
    <n v="28420"/>
    <n v="1"/>
    <n v="284200"/>
    <n v="0"/>
    <n v="284200"/>
    <n v="1"/>
    <n v="1"/>
    <n v="1"/>
    <n v="1"/>
    <d v="2022-05-20T00:00:00"/>
    <x v="2986"/>
    <n v="284200"/>
    <n v="24418"/>
    <x v="14"/>
    <x v="2"/>
    <n v="259782"/>
    <n v="0.91408163265306097"/>
    <x v="0"/>
    <x v="7"/>
    <x v="7"/>
    <x v="1"/>
    <x v="0"/>
  </r>
  <r>
    <s v="ODR1650280598x"/>
    <s v="C188448L"/>
    <d v="2022-04-06T00:00:00"/>
    <s v="P518951"/>
    <n v="28130"/>
    <n v="1"/>
    <n v="281300"/>
    <n v="0"/>
    <n v="281300"/>
    <n v="1"/>
    <n v="1"/>
    <n v="0"/>
    <n v="1"/>
    <d v="2022-05-18T00:00:00"/>
    <x v="2987"/>
    <n v="249400"/>
    <n v="18444"/>
    <x v="0"/>
    <x v="2"/>
    <n v="262856"/>
    <n v="0.93443298969072197"/>
    <x v="0"/>
    <x v="5"/>
    <x v="5"/>
    <x v="1"/>
    <x v="0"/>
  </r>
  <r>
    <s v="ODR1494378436d"/>
    <s v="C274718L"/>
    <d v="2021-07-31T00:00:00"/>
    <s v="P756257"/>
    <n v="27840"/>
    <n v="1"/>
    <n v="278400"/>
    <n v="0"/>
    <n v="278400"/>
    <n v="1"/>
    <n v="1"/>
    <n v="1"/>
    <n v="1"/>
    <d v="2021-07-17T00:00:00"/>
    <x v="2988"/>
    <n v="278400"/>
    <n v="17226"/>
    <x v="3"/>
    <x v="2"/>
    <n v="261174"/>
    <n v="0.93812499999999999"/>
    <x v="0"/>
    <x v="7"/>
    <x v="7"/>
    <x v="0"/>
    <x v="0"/>
  </r>
  <r>
    <s v="ODR5279965098b"/>
    <s v="C772704L"/>
    <d v="2021-10-28T00:00:00"/>
    <s v="P525906"/>
    <n v="27608"/>
    <n v="1"/>
    <n v="276080"/>
    <n v="0"/>
    <n v="276080"/>
    <n v="1"/>
    <n v="1"/>
    <n v="0"/>
    <n v="1"/>
    <d v="2021-07-18T00:00:00"/>
    <x v="2989"/>
    <n v="276080"/>
    <n v="22040"/>
    <x v="13"/>
    <x v="2"/>
    <n v="254040"/>
    <n v="0.92016806722689104"/>
    <x v="0"/>
    <x v="6"/>
    <x v="6"/>
    <x v="0"/>
    <x v="0"/>
  </r>
  <r>
    <s v="ODR7545821885d"/>
    <s v="C597660L"/>
    <d v="2022-06-27T00:00:00"/>
    <s v="P384442"/>
    <n v="27550"/>
    <n v="1"/>
    <n v="275500"/>
    <n v="0"/>
    <n v="275500"/>
    <n v="1"/>
    <n v="1"/>
    <n v="1"/>
    <n v="1"/>
    <d v="2021-10-23T00:00:00"/>
    <x v="2990"/>
    <n v="275500"/>
    <n v="20358"/>
    <x v="8"/>
    <x v="2"/>
    <n v="255142"/>
    <n v="0.92610526315789499"/>
    <x v="0"/>
    <x v="8"/>
    <x v="8"/>
    <x v="1"/>
    <x v="0"/>
  </r>
  <r>
    <s v="ODR2061117040r"/>
    <s v="C412333L"/>
    <d v="2021-06-11T00:00:00"/>
    <s v="P783473"/>
    <n v="27260"/>
    <n v="1"/>
    <n v="272600"/>
    <n v="0"/>
    <n v="272600"/>
    <n v="1"/>
    <n v="1"/>
    <n v="1"/>
    <n v="1"/>
    <d v="2021-11-20T00:00:00"/>
    <x v="2991"/>
    <n v="272600"/>
    <n v="18212"/>
    <x v="12"/>
    <x v="2"/>
    <n v="254388"/>
    <n v="0.93319148936170204"/>
    <x v="0"/>
    <x v="8"/>
    <x v="8"/>
    <x v="0"/>
    <x v="0"/>
  </r>
  <r>
    <s v="ODR9890733096y"/>
    <s v="C932170L"/>
    <d v="2021-08-12T00:00:00"/>
    <s v="P122059"/>
    <n v="27260"/>
    <n v="1"/>
    <n v="272600"/>
    <n v="0"/>
    <n v="272600"/>
    <n v="1"/>
    <n v="1"/>
    <n v="1"/>
    <n v="1"/>
    <d v="2021-11-04T00:00:00"/>
    <x v="2992"/>
    <n v="272600"/>
    <n v="23954"/>
    <x v="12"/>
    <x v="2"/>
    <n v="248646"/>
    <n v="0.91212765957446795"/>
    <x v="0"/>
    <x v="11"/>
    <x v="11"/>
    <x v="0"/>
    <x v="0"/>
  </r>
  <r>
    <s v="ODR9367590056a"/>
    <s v="C376366L"/>
    <d v="2021-10-18T00:00:00"/>
    <s v="P146844"/>
    <n v="27260"/>
    <n v="1"/>
    <n v="272600"/>
    <n v="0"/>
    <n v="272600"/>
    <n v="1"/>
    <n v="1"/>
    <n v="1"/>
    <n v="1"/>
    <d v="2021-10-11T00:00:00"/>
    <x v="2993"/>
    <n v="272600"/>
    <n v="16356"/>
    <x v="12"/>
    <x v="2"/>
    <n v="256244"/>
    <n v="0.94"/>
    <x v="0"/>
    <x v="6"/>
    <x v="6"/>
    <x v="0"/>
    <x v="0"/>
  </r>
  <r>
    <s v="ODR3167001014p"/>
    <s v="C821745L"/>
    <d v="2021-11-19T00:00:00"/>
    <s v="P783473"/>
    <n v="27260"/>
    <n v="1"/>
    <n v="272600"/>
    <n v="0"/>
    <n v="272600"/>
    <n v="1"/>
    <n v="1"/>
    <n v="1"/>
    <n v="1"/>
    <d v="2021-11-06T00:00:00"/>
    <x v="2991"/>
    <n v="272600"/>
    <n v="18212"/>
    <x v="12"/>
    <x v="2"/>
    <n v="254388"/>
    <n v="0.93319148936170204"/>
    <x v="0"/>
    <x v="0"/>
    <x v="0"/>
    <x v="0"/>
    <x v="0"/>
  </r>
  <r>
    <s v="ODR7748388301o"/>
    <s v="C544070L"/>
    <d v="2021-11-22T00:00:00"/>
    <s v="P605311"/>
    <n v="27260"/>
    <n v="1"/>
    <n v="272600"/>
    <n v="0"/>
    <n v="272600"/>
    <n v="1"/>
    <n v="1"/>
    <n v="1"/>
    <n v="1"/>
    <d v="2021-11-14T00:00:00"/>
    <x v="2994"/>
    <n v="272600"/>
    <n v="19894"/>
    <x v="12"/>
    <x v="2"/>
    <n v="252706"/>
    <n v="0.92702127659574496"/>
    <x v="0"/>
    <x v="0"/>
    <x v="0"/>
    <x v="0"/>
    <x v="0"/>
  </r>
  <r>
    <s v="ODR9662204511k"/>
    <s v="C676102L"/>
    <d v="2021-09-13T00:00:00"/>
    <s v="P516066"/>
    <n v="26390"/>
    <n v="1"/>
    <n v="263900"/>
    <n v="0"/>
    <n v="263900"/>
    <n v="1"/>
    <n v="0"/>
    <n v="0"/>
    <n v="12"/>
    <d v="2021-09-21T00:00:00"/>
    <x v="953"/>
    <n v="252300"/>
    <n v="22678"/>
    <x v="11"/>
    <x v="12"/>
    <n v="241222"/>
    <n v="0.91406593406593395"/>
    <x v="0"/>
    <x v="4"/>
    <x v="4"/>
    <x v="0"/>
    <x v="1"/>
  </r>
  <r>
    <s v="ODR3513534731f"/>
    <s v="C525405L"/>
    <d v="2021-12-13T00:00:00"/>
    <s v="P113788"/>
    <n v="26100"/>
    <n v="1"/>
    <n v="261000"/>
    <n v="0"/>
    <n v="261000"/>
    <n v="1"/>
    <n v="1"/>
    <n v="0"/>
    <n v="1"/>
    <d v="2021-07-24T00:00:00"/>
    <x v="2995"/>
    <n v="261000"/>
    <n v="22156"/>
    <x v="12"/>
    <x v="2"/>
    <n v="238844"/>
    <n v="0.91511111111111099"/>
    <x v="0"/>
    <x v="1"/>
    <x v="1"/>
    <x v="0"/>
    <x v="0"/>
  </r>
  <r>
    <s v="ODR9198177731c"/>
    <s v="C572270L"/>
    <d v="2022-02-28T00:00:00"/>
    <s v="P557706"/>
    <n v="13050"/>
    <n v="2"/>
    <n v="261000"/>
    <n v="0"/>
    <n v="261000"/>
    <n v="1"/>
    <n v="1"/>
    <n v="1"/>
    <n v="1"/>
    <d v="2022-01-26T00:00:00"/>
    <x v="2996"/>
    <n v="130500"/>
    <n v="8584"/>
    <x v="12"/>
    <x v="2"/>
    <n v="243832"/>
    <n v="0.93422222222222195"/>
    <x v="0"/>
    <x v="10"/>
    <x v="10"/>
    <x v="1"/>
    <x v="0"/>
  </r>
  <r>
    <s v="ODR2827128555k"/>
    <s v="C618173L"/>
    <d v="2022-04-21T00:00:00"/>
    <s v="P165913"/>
    <n v="26100"/>
    <n v="1"/>
    <n v="261000"/>
    <n v="0"/>
    <n v="261000"/>
    <n v="1"/>
    <n v="1"/>
    <n v="0"/>
    <n v="1"/>
    <d v="2022-04-17T00:00:00"/>
    <x v="2997"/>
    <n v="261000"/>
    <n v="23490"/>
    <x v="12"/>
    <x v="2"/>
    <n v="237510"/>
    <n v="0.91"/>
    <x v="0"/>
    <x v="5"/>
    <x v="5"/>
    <x v="1"/>
    <x v="0"/>
  </r>
  <r>
    <s v="ODR2591472250u"/>
    <s v="C537394L"/>
    <d v="2022-09-06T00:00:00"/>
    <s v="P548573"/>
    <n v="26100"/>
    <n v="1"/>
    <n v="261000"/>
    <n v="0"/>
    <n v="261000"/>
    <n v="1"/>
    <n v="1"/>
    <n v="0"/>
    <n v="1"/>
    <d v="2022-06-02T00:00:00"/>
    <x v="2998"/>
    <n v="261000"/>
    <n v="23490"/>
    <x v="12"/>
    <x v="2"/>
    <n v="237510"/>
    <n v="0.91"/>
    <x v="0"/>
    <x v="4"/>
    <x v="4"/>
    <x v="1"/>
    <x v="0"/>
  </r>
  <r>
    <s v="ODR7195187115w"/>
    <s v="C985193L"/>
    <d v="2021-01-12T00:00:00"/>
    <s v="P876142"/>
    <n v="26100"/>
    <n v="1"/>
    <n v="261000"/>
    <n v="0"/>
    <n v="261000"/>
    <n v="1"/>
    <n v="1"/>
    <n v="1"/>
    <n v="1"/>
    <d v="2021-09-20T00:00:00"/>
    <x v="2742"/>
    <n v="261000"/>
    <n v="20068"/>
    <x v="5"/>
    <x v="2"/>
    <n v="240932"/>
    <n v="0.92311111111111099"/>
    <x v="0"/>
    <x v="3"/>
    <x v="3"/>
    <x v="0"/>
    <x v="0"/>
  </r>
  <r>
    <s v="ODR2386462140j"/>
    <s v="C830599L"/>
    <d v="2021-02-12T00:00:00"/>
    <s v="P876142"/>
    <n v="26100"/>
    <n v="1"/>
    <n v="261000"/>
    <n v="0"/>
    <n v="261000"/>
    <n v="1"/>
    <n v="1"/>
    <n v="1"/>
    <n v="1"/>
    <d v="2021-11-18T00:00:00"/>
    <x v="2742"/>
    <n v="261000"/>
    <n v="20068"/>
    <x v="5"/>
    <x v="2"/>
    <n v="240932"/>
    <n v="0.92311111111111099"/>
    <x v="0"/>
    <x v="10"/>
    <x v="10"/>
    <x v="0"/>
    <x v="0"/>
  </r>
  <r>
    <s v="ODR7054127789t"/>
    <s v="C276338L"/>
    <d v="2021-10-12T00:00:00"/>
    <s v="P876142"/>
    <n v="26100"/>
    <n v="1"/>
    <n v="261000"/>
    <n v="0"/>
    <n v="261000"/>
    <n v="1"/>
    <n v="1"/>
    <n v="1"/>
    <n v="1"/>
    <d v="2021-07-06T00:00:00"/>
    <x v="2742"/>
    <n v="261000"/>
    <n v="20068"/>
    <x v="5"/>
    <x v="2"/>
    <n v="240932"/>
    <n v="0.92311111111111099"/>
    <x v="0"/>
    <x v="6"/>
    <x v="6"/>
    <x v="0"/>
    <x v="0"/>
  </r>
  <r>
    <s v="ODR2289404847g"/>
    <s v="C410896L"/>
    <d v="2021-11-29T00:00:00"/>
    <s v="P876142"/>
    <n v="26100"/>
    <n v="1"/>
    <n v="261000"/>
    <n v="0"/>
    <n v="261000"/>
    <n v="1"/>
    <n v="1"/>
    <n v="1"/>
    <n v="5"/>
    <d v="2021-11-15T00:00:00"/>
    <x v="2742"/>
    <n v="261000"/>
    <n v="20068"/>
    <x v="5"/>
    <x v="0"/>
    <n v="240932"/>
    <n v="0.92311111111111099"/>
    <x v="0"/>
    <x v="0"/>
    <x v="0"/>
    <x v="0"/>
    <x v="0"/>
  </r>
  <r>
    <s v="ODR3075519916l"/>
    <s v="C533321L"/>
    <d v="2021-12-22T00:00:00"/>
    <s v="P738924"/>
    <n v="26042"/>
    <n v="1"/>
    <n v="260420"/>
    <n v="0"/>
    <n v="260420"/>
    <n v="1"/>
    <n v="1"/>
    <n v="1"/>
    <n v="1"/>
    <d v="2021-11-12T00:00:00"/>
    <x v="1397"/>
    <n v="202420"/>
    <n v="15370"/>
    <x v="0"/>
    <x v="2"/>
    <n v="245050"/>
    <n v="0.94097995545656998"/>
    <x v="0"/>
    <x v="1"/>
    <x v="1"/>
    <x v="0"/>
    <x v="0"/>
  </r>
  <r>
    <s v="ODR6583647677e"/>
    <s v="C807718L"/>
    <d v="2021-12-20T00:00:00"/>
    <s v="P293705"/>
    <n v="26042"/>
    <n v="1"/>
    <n v="260420"/>
    <n v="0"/>
    <n v="260420"/>
    <n v="1"/>
    <n v="1"/>
    <n v="1"/>
    <n v="3"/>
    <d v="2021-11-15T00:00:00"/>
    <x v="2999"/>
    <n v="260420"/>
    <n v="18734"/>
    <x v="5"/>
    <x v="3"/>
    <n v="241686"/>
    <n v="0.92806236080178195"/>
    <x v="0"/>
    <x v="1"/>
    <x v="1"/>
    <x v="0"/>
    <x v="0"/>
  </r>
  <r>
    <s v="ODR3893087683w"/>
    <s v="C455163L"/>
    <d v="2021-12-16T00:00:00"/>
    <s v="P169619"/>
    <n v="25868"/>
    <n v="1"/>
    <n v="258680"/>
    <n v="0"/>
    <n v="258680"/>
    <n v="1"/>
    <n v="1"/>
    <n v="0"/>
    <n v="1"/>
    <d v="2021-12-23T00:00:00"/>
    <x v="3000"/>
    <n v="287100"/>
    <n v="24070"/>
    <x v="13"/>
    <x v="2"/>
    <n v="234610"/>
    <n v="0.90695067264574003"/>
    <x v="0"/>
    <x v="1"/>
    <x v="1"/>
    <x v="0"/>
    <x v="0"/>
  </r>
  <r>
    <s v="ODR7337250174x"/>
    <s v="C264821L"/>
    <d v="2021-12-18T00:00:00"/>
    <s v="P354882"/>
    <n v="25868"/>
    <n v="1"/>
    <n v="258680"/>
    <n v="0"/>
    <n v="258680"/>
    <n v="1"/>
    <n v="1"/>
    <n v="1"/>
    <n v="1"/>
    <d v="2021-12-22T00:00:00"/>
    <x v="3001"/>
    <n v="258680"/>
    <n v="15486"/>
    <x v="13"/>
    <x v="2"/>
    <n v="243194"/>
    <n v="0.94013452914798201"/>
    <x v="0"/>
    <x v="1"/>
    <x v="1"/>
    <x v="0"/>
    <x v="0"/>
  </r>
  <r>
    <s v="ODR8937331114m"/>
    <s v="C832040L"/>
    <d v="2022-09-02T00:00:00"/>
    <s v="P851704"/>
    <n v="25868"/>
    <n v="1"/>
    <n v="258680"/>
    <n v="0"/>
    <n v="258680"/>
    <n v="1"/>
    <n v="1"/>
    <n v="0"/>
    <n v="1"/>
    <d v="2022-01-17T00:00:00"/>
    <x v="3002"/>
    <n v="287100"/>
    <n v="22098"/>
    <x v="12"/>
    <x v="2"/>
    <n v="236582"/>
    <n v="0.91457399103139003"/>
    <x v="0"/>
    <x v="4"/>
    <x v="4"/>
    <x v="1"/>
    <x v="0"/>
  </r>
  <r>
    <s v="ODR7365070070d"/>
    <s v="C757984L"/>
    <d v="2021-12-07T00:00:00"/>
    <s v="P758031"/>
    <n v="25810"/>
    <n v="1"/>
    <n v="258100"/>
    <n v="0"/>
    <n v="258100"/>
    <n v="1"/>
    <n v="0"/>
    <n v="0"/>
    <n v="1"/>
    <d v="2021-07-05T00:00:00"/>
    <x v="3003"/>
    <n v="258100"/>
    <n v="19604"/>
    <x v="12"/>
    <x v="2"/>
    <n v="238496"/>
    <n v="0.92404494382022495"/>
    <x v="0"/>
    <x v="1"/>
    <x v="1"/>
    <x v="0"/>
    <x v="1"/>
  </r>
  <r>
    <s v="ODR6976550406k"/>
    <s v="C848031L"/>
    <d v="2021-12-15T00:00:00"/>
    <s v="P808167"/>
    <n v="12180"/>
    <n v="2"/>
    <n v="243600"/>
    <n v="0"/>
    <n v="243600"/>
    <n v="1"/>
    <n v="1"/>
    <n v="1"/>
    <n v="1"/>
    <d v="2021-12-25T00:00:00"/>
    <x v="3004"/>
    <n v="121800"/>
    <n v="7424"/>
    <x v="12"/>
    <x v="2"/>
    <n v="228752"/>
    <n v="0.93904761904761902"/>
    <x v="0"/>
    <x v="1"/>
    <x v="1"/>
    <x v="0"/>
    <x v="0"/>
  </r>
  <r>
    <s v="ODR7390150631r"/>
    <s v="C978166L"/>
    <d v="2022-01-16T00:00:00"/>
    <s v="P143824"/>
    <n v="24360"/>
    <n v="1"/>
    <n v="243600"/>
    <n v="0"/>
    <n v="243600"/>
    <n v="1"/>
    <n v="1"/>
    <n v="0"/>
    <n v="1"/>
    <d v="2022-01-20T00:00:00"/>
    <x v="3005"/>
    <n v="243600"/>
    <n v="16298"/>
    <x v="12"/>
    <x v="2"/>
    <n v="227302"/>
    <n v="0.93309523809523798"/>
    <x v="0"/>
    <x v="3"/>
    <x v="3"/>
    <x v="1"/>
    <x v="0"/>
  </r>
  <r>
    <s v="ODR2858727707x"/>
    <s v="C485693L"/>
    <d v="2021-12-30T00:00:00"/>
    <s v="P858901"/>
    <n v="12122"/>
    <n v="2"/>
    <n v="242440"/>
    <n v="0"/>
    <n v="242440"/>
    <n v="1"/>
    <n v="1"/>
    <n v="1"/>
    <n v="1"/>
    <d v="2021-07-02T00:00:00"/>
    <x v="3006"/>
    <n v="121220"/>
    <n v="7366"/>
    <x v="12"/>
    <x v="2"/>
    <n v="227708"/>
    <n v="0.93923444976076598"/>
    <x v="0"/>
    <x v="1"/>
    <x v="1"/>
    <x v="0"/>
    <x v="0"/>
  </r>
  <r>
    <s v="ODR6773429051u"/>
    <s v="C507015L"/>
    <d v="2022-03-15T00:00:00"/>
    <s v="P587885"/>
    <n v="24070"/>
    <n v="1"/>
    <n v="240700"/>
    <n v="0"/>
    <n v="240700"/>
    <n v="1"/>
    <n v="1"/>
    <n v="1"/>
    <n v="1"/>
    <d v="2022-03-27T00:00:00"/>
    <x v="3007"/>
    <n v="240700"/>
    <n v="21170"/>
    <x v="12"/>
    <x v="2"/>
    <n v="219530"/>
    <n v="0.91204819277108395"/>
    <x v="0"/>
    <x v="9"/>
    <x v="9"/>
    <x v="1"/>
    <x v="0"/>
  </r>
  <r>
    <s v="ODR5488523454a"/>
    <s v="C220081L"/>
    <d v="2021-02-12T00:00:00"/>
    <s v="P652582"/>
    <n v="23780"/>
    <n v="1"/>
    <n v="237800"/>
    <n v="0"/>
    <n v="237800"/>
    <n v="1"/>
    <n v="1"/>
    <n v="0"/>
    <n v="1"/>
    <d v="2021-12-11T00:00:00"/>
    <x v="3008"/>
    <n v="237800"/>
    <n v="20184"/>
    <x v="12"/>
    <x v="2"/>
    <n v="217616"/>
    <n v="0.91512195121951201"/>
    <x v="0"/>
    <x v="10"/>
    <x v="10"/>
    <x v="0"/>
    <x v="0"/>
  </r>
  <r>
    <s v="ODR9855332982b"/>
    <s v="C220081L"/>
    <d v="2021-12-14T00:00:00"/>
    <s v="P652582"/>
    <n v="23780"/>
    <n v="1"/>
    <n v="237800"/>
    <n v="0"/>
    <n v="237800"/>
    <n v="1"/>
    <n v="1"/>
    <n v="0"/>
    <n v="1"/>
    <d v="2021-12-11T00:00:00"/>
    <x v="3008"/>
    <n v="237800"/>
    <n v="20184"/>
    <x v="12"/>
    <x v="2"/>
    <n v="217616"/>
    <n v="0.91512195121951201"/>
    <x v="0"/>
    <x v="1"/>
    <x v="1"/>
    <x v="0"/>
    <x v="0"/>
  </r>
  <r>
    <s v="ODR4086226217h"/>
    <s v="C139855L"/>
    <d v="2021-11-17T00:00:00"/>
    <s v="P976875"/>
    <n v="23374"/>
    <n v="1"/>
    <n v="233740"/>
    <n v="0"/>
    <n v="233740"/>
    <n v="1"/>
    <n v="1"/>
    <n v="1"/>
    <n v="1"/>
    <d v="2021-07-09T00:00:00"/>
    <x v="2547"/>
    <n v="233740"/>
    <n v="19836"/>
    <x v="5"/>
    <x v="2"/>
    <n v="213904"/>
    <n v="0.91513647642679896"/>
    <x v="0"/>
    <x v="0"/>
    <x v="0"/>
    <x v="0"/>
    <x v="0"/>
  </r>
  <r>
    <s v="ODR3192235517y"/>
    <s v="C559905L"/>
    <d v="2021-10-18T00:00:00"/>
    <s v="P469663"/>
    <n v="23200"/>
    <n v="1"/>
    <n v="232000"/>
    <n v="0"/>
    <n v="232000"/>
    <n v="1"/>
    <n v="1"/>
    <n v="1"/>
    <n v="1"/>
    <d v="2021-10-21T00:00:00"/>
    <x v="3009"/>
    <n v="232000"/>
    <n v="15776"/>
    <x v="13"/>
    <x v="2"/>
    <n v="216224"/>
    <n v="0.93200000000000005"/>
    <x v="0"/>
    <x v="6"/>
    <x v="6"/>
    <x v="0"/>
    <x v="0"/>
  </r>
  <r>
    <s v="ODR5028039905w"/>
    <s v="C303867L"/>
    <d v="2021-11-30T00:00:00"/>
    <s v="P469663"/>
    <n v="23200"/>
    <n v="1"/>
    <n v="232000"/>
    <n v="0"/>
    <n v="232000"/>
    <n v="1"/>
    <n v="1"/>
    <n v="1"/>
    <n v="1"/>
    <d v="2021-11-06T00:00:00"/>
    <x v="3009"/>
    <n v="232000"/>
    <n v="15776"/>
    <x v="13"/>
    <x v="2"/>
    <n v="216224"/>
    <n v="0.93200000000000005"/>
    <x v="0"/>
    <x v="0"/>
    <x v="0"/>
    <x v="0"/>
    <x v="0"/>
  </r>
  <r>
    <s v="ODR6931016136i"/>
    <s v="C548018L"/>
    <d v="2021-12-15T00:00:00"/>
    <s v="P469663"/>
    <n v="23200"/>
    <n v="1"/>
    <n v="232000"/>
    <n v="0"/>
    <n v="232000"/>
    <n v="1"/>
    <n v="1"/>
    <n v="1"/>
    <n v="1"/>
    <d v="2021-12-18T00:00:00"/>
    <x v="3009"/>
    <n v="232000"/>
    <n v="15776"/>
    <x v="13"/>
    <x v="2"/>
    <n v="216224"/>
    <n v="0.93200000000000005"/>
    <x v="0"/>
    <x v="1"/>
    <x v="1"/>
    <x v="0"/>
    <x v="0"/>
  </r>
  <r>
    <s v="ODR4027923448a"/>
    <s v="C474489L"/>
    <d v="2021-12-26T00:00:00"/>
    <s v="P301156"/>
    <n v="23200"/>
    <n v="1"/>
    <n v="232000"/>
    <n v="0"/>
    <n v="232000"/>
    <n v="1"/>
    <n v="1"/>
    <n v="1"/>
    <n v="1"/>
    <d v="2021-12-07T00:00:00"/>
    <x v="3010"/>
    <n v="232000"/>
    <n v="13920"/>
    <x v="13"/>
    <x v="2"/>
    <n v="218080"/>
    <n v="0.94"/>
    <x v="0"/>
    <x v="1"/>
    <x v="1"/>
    <x v="0"/>
    <x v="0"/>
  </r>
  <r>
    <s v="ODR6031362499w"/>
    <s v="C190902L"/>
    <d v="2022-07-04T00:00:00"/>
    <s v="P469663"/>
    <n v="23200"/>
    <n v="1"/>
    <n v="232000"/>
    <n v="0"/>
    <n v="232000"/>
    <n v="1"/>
    <n v="1"/>
    <n v="1"/>
    <n v="1"/>
    <d v="2022-04-19T00:00:00"/>
    <x v="3009"/>
    <n v="232000"/>
    <n v="15776"/>
    <x v="13"/>
    <x v="2"/>
    <n v="216224"/>
    <n v="0.93200000000000005"/>
    <x v="0"/>
    <x v="7"/>
    <x v="7"/>
    <x v="1"/>
    <x v="0"/>
  </r>
  <r>
    <s v="ODR7705038271u"/>
    <s v="C818315L"/>
    <d v="2022-08-02T00:00:00"/>
    <s v="P147689"/>
    <n v="23200"/>
    <n v="1"/>
    <n v="232000"/>
    <n v="0"/>
    <n v="232000"/>
    <n v="1"/>
    <n v="1"/>
    <n v="1"/>
    <n v="1"/>
    <d v="2022-02-20T00:00:00"/>
    <x v="3011"/>
    <n v="232000"/>
    <n v="18560"/>
    <x v="13"/>
    <x v="2"/>
    <n v="213440"/>
    <n v="0.92"/>
    <x v="0"/>
    <x v="11"/>
    <x v="11"/>
    <x v="1"/>
    <x v="0"/>
  </r>
  <r>
    <s v="ODR8753192698d"/>
    <s v="C991374L"/>
    <d v="2021-07-12T00:00:00"/>
    <s v="P155434"/>
    <n v="23200"/>
    <n v="1"/>
    <n v="232000"/>
    <n v="0"/>
    <n v="232000"/>
    <n v="1"/>
    <n v="1"/>
    <n v="1"/>
    <n v="1"/>
    <d v="2021-10-23T00:00:00"/>
    <x v="3012"/>
    <n v="232000"/>
    <n v="18792"/>
    <x v="12"/>
    <x v="2"/>
    <n v="213208"/>
    <n v="0.91900000000000004"/>
    <x v="0"/>
    <x v="7"/>
    <x v="7"/>
    <x v="0"/>
    <x v="0"/>
  </r>
  <r>
    <s v="ODR1882289960d"/>
    <s v="C796146L"/>
    <d v="2021-09-20T00:00:00"/>
    <s v="P161861"/>
    <n v="23200"/>
    <n v="1"/>
    <n v="232000"/>
    <n v="0"/>
    <n v="232000"/>
    <n v="1"/>
    <n v="1"/>
    <n v="1"/>
    <n v="1"/>
    <d v="2021-08-21T00:00:00"/>
    <x v="2556"/>
    <n v="232000"/>
    <n v="13920"/>
    <x v="12"/>
    <x v="2"/>
    <n v="218080"/>
    <n v="0.94"/>
    <x v="0"/>
    <x v="4"/>
    <x v="4"/>
    <x v="0"/>
    <x v="0"/>
  </r>
  <r>
    <s v="ODR7385349121m"/>
    <s v="C607524L"/>
    <d v="2021-10-28T00:00:00"/>
    <s v="P373435"/>
    <n v="23200"/>
    <n v="1"/>
    <n v="232000"/>
    <n v="0"/>
    <n v="232000"/>
    <n v="1"/>
    <n v="1"/>
    <n v="1"/>
    <n v="1"/>
    <d v="2021-10-17T00:00:00"/>
    <x v="3013"/>
    <n v="232000"/>
    <n v="19952"/>
    <x v="12"/>
    <x v="2"/>
    <n v="212048"/>
    <n v="0.91400000000000003"/>
    <x v="0"/>
    <x v="6"/>
    <x v="6"/>
    <x v="0"/>
    <x v="0"/>
  </r>
  <r>
    <s v="ODR4690611780s"/>
    <s v="C941362L"/>
    <d v="2021-10-16T00:00:00"/>
    <s v="P927113"/>
    <n v="23142"/>
    <n v="1"/>
    <n v="231420"/>
    <n v="0"/>
    <n v="231420"/>
    <n v="1"/>
    <n v="1"/>
    <n v="1"/>
    <n v="3"/>
    <d v="2021-07-27T00:00:00"/>
    <x v="3014"/>
    <n v="231420"/>
    <n v="19894"/>
    <x v="13"/>
    <x v="3"/>
    <n v="211526"/>
    <n v="0.91403508771929798"/>
    <x v="0"/>
    <x v="6"/>
    <x v="6"/>
    <x v="0"/>
    <x v="0"/>
  </r>
  <r>
    <s v="ODR6880360531e"/>
    <s v="C120606L"/>
    <d v="2022-01-01T00:00:00"/>
    <s v="P548597"/>
    <n v="23142"/>
    <n v="1"/>
    <n v="231420"/>
    <n v="0"/>
    <n v="231420"/>
    <n v="1"/>
    <n v="1"/>
    <n v="1"/>
    <n v="1"/>
    <d v="2022-01-26T00:00:00"/>
    <x v="3015"/>
    <n v="231420"/>
    <n v="14094"/>
    <x v="13"/>
    <x v="2"/>
    <n v="217326"/>
    <n v="0.93909774436090199"/>
    <x v="0"/>
    <x v="3"/>
    <x v="3"/>
    <x v="1"/>
    <x v="0"/>
  </r>
  <r>
    <s v="ODR8603782920m"/>
    <s v="C341639L"/>
    <d v="2021-07-07T00:00:00"/>
    <s v="P908867"/>
    <n v="23142"/>
    <n v="1"/>
    <n v="231420"/>
    <n v="0"/>
    <n v="231420"/>
    <n v="1"/>
    <n v="0"/>
    <n v="0"/>
    <n v="1"/>
    <d v="2021-07-12T00:00:00"/>
    <x v="3016"/>
    <n v="231420"/>
    <n v="18966"/>
    <x v="14"/>
    <x v="2"/>
    <n v="212454"/>
    <n v="0.918045112781955"/>
    <x v="0"/>
    <x v="7"/>
    <x v="7"/>
    <x v="0"/>
    <x v="1"/>
  </r>
  <r>
    <s v="ODR6773666848n"/>
    <s v="C845064L"/>
    <d v="2021-07-18T00:00:00"/>
    <s v="P974285"/>
    <n v="23142"/>
    <n v="1"/>
    <n v="231420"/>
    <n v="0"/>
    <n v="231420"/>
    <n v="1"/>
    <n v="1"/>
    <n v="1"/>
    <n v="11"/>
    <d v="2021-07-16T00:00:00"/>
    <x v="3017"/>
    <n v="231420"/>
    <n v="17110"/>
    <x v="14"/>
    <x v="10"/>
    <n v="214310"/>
    <n v="0.92606516290726804"/>
    <x v="0"/>
    <x v="7"/>
    <x v="7"/>
    <x v="0"/>
    <x v="0"/>
  </r>
  <r>
    <s v="ODR7907438097c"/>
    <s v="C331799L"/>
    <d v="2021-08-25T00:00:00"/>
    <s v="P618968"/>
    <n v="11542"/>
    <n v="2"/>
    <n v="230840"/>
    <n v="0"/>
    <n v="230840"/>
    <n v="1"/>
    <n v="1"/>
    <n v="1"/>
    <n v="1"/>
    <d v="2021-08-26T00:00:00"/>
    <x v="3018"/>
    <n v="115420"/>
    <n v="7018"/>
    <x v="5"/>
    <x v="2"/>
    <n v="216804"/>
    <n v="0.93919597989949799"/>
    <x v="0"/>
    <x v="11"/>
    <x v="11"/>
    <x v="0"/>
    <x v="0"/>
  </r>
  <r>
    <s v="ODR3390027032t"/>
    <s v="C361840L"/>
    <d v="2021-07-28T00:00:00"/>
    <s v="P275609"/>
    <n v="22910"/>
    <n v="1"/>
    <n v="229100"/>
    <n v="0"/>
    <n v="229100"/>
    <n v="1"/>
    <n v="1"/>
    <n v="1"/>
    <n v="1"/>
    <d v="2021-07-02T00:00:00"/>
    <x v="3019"/>
    <n v="229100"/>
    <n v="17864"/>
    <x v="13"/>
    <x v="2"/>
    <n v="211236"/>
    <n v="0.92202531645569596"/>
    <x v="0"/>
    <x v="7"/>
    <x v="7"/>
    <x v="0"/>
    <x v="0"/>
  </r>
  <r>
    <s v="ODR5724430200s"/>
    <s v="C467146L"/>
    <d v="2021-11-13T00:00:00"/>
    <s v="P926714"/>
    <n v="22910"/>
    <n v="1"/>
    <n v="229100"/>
    <n v="0"/>
    <n v="229100"/>
    <n v="1"/>
    <n v="1"/>
    <n v="1"/>
    <n v="1"/>
    <d v="2021-11-09T00:00:00"/>
    <x v="3020"/>
    <n v="229100"/>
    <n v="19430"/>
    <x v="13"/>
    <x v="2"/>
    <n v="209670"/>
    <n v="0.91518987341772196"/>
    <x v="0"/>
    <x v="0"/>
    <x v="0"/>
    <x v="0"/>
    <x v="0"/>
  </r>
  <r>
    <s v="ODR2394733190r"/>
    <s v="C812535L"/>
    <d v="2022-03-19T00:00:00"/>
    <s v="P735219"/>
    <n v="22910"/>
    <n v="1"/>
    <n v="229100"/>
    <n v="0"/>
    <n v="229100"/>
    <n v="1"/>
    <n v="1"/>
    <n v="0"/>
    <n v="1"/>
    <d v="2022-03-04T00:00:00"/>
    <x v="3021"/>
    <n v="229100"/>
    <n v="16472"/>
    <x v="13"/>
    <x v="2"/>
    <n v="212628"/>
    <n v="0.92810126582278496"/>
    <x v="0"/>
    <x v="9"/>
    <x v="9"/>
    <x v="1"/>
    <x v="0"/>
  </r>
  <r>
    <s v="ODR6650158614l"/>
    <s v="C536359L"/>
    <d v="2022-04-04T00:00:00"/>
    <s v="P886503"/>
    <n v="22910"/>
    <n v="1"/>
    <n v="229100"/>
    <n v="0"/>
    <n v="229100"/>
    <n v="1"/>
    <n v="1"/>
    <n v="0"/>
    <n v="1"/>
    <d v="2022-04-22T00:00:00"/>
    <x v="3022"/>
    <n v="229100"/>
    <n v="19198"/>
    <x v="13"/>
    <x v="2"/>
    <n v="209902"/>
    <n v="0.91620253164556997"/>
    <x v="0"/>
    <x v="5"/>
    <x v="5"/>
    <x v="1"/>
    <x v="0"/>
  </r>
  <r>
    <s v="ODR3659883347k"/>
    <s v="C640730L"/>
    <d v="2022-06-17T00:00:00"/>
    <s v="P482294"/>
    <n v="22910"/>
    <n v="1"/>
    <n v="229100"/>
    <n v="0"/>
    <n v="229100"/>
    <n v="1"/>
    <n v="1"/>
    <n v="0"/>
    <n v="1"/>
    <d v="2022-06-12T00:00:00"/>
    <x v="3023"/>
    <n v="229100"/>
    <n v="18966"/>
    <x v="13"/>
    <x v="2"/>
    <n v="210134"/>
    <n v="0.91721518987341799"/>
    <x v="0"/>
    <x v="8"/>
    <x v="8"/>
    <x v="1"/>
    <x v="0"/>
  </r>
  <r>
    <s v="ODR3589017856d"/>
    <s v="C814229L"/>
    <d v="2022-08-06T00:00:00"/>
    <s v="P812958"/>
    <n v="22910"/>
    <n v="1"/>
    <n v="229100"/>
    <n v="0"/>
    <n v="229100"/>
    <n v="1"/>
    <n v="1"/>
    <n v="0"/>
    <n v="1"/>
    <d v="2021-07-13T00:00:00"/>
    <x v="3024"/>
    <n v="229100"/>
    <n v="17400"/>
    <x v="13"/>
    <x v="2"/>
    <n v="211700"/>
    <n v="0.924050632911392"/>
    <x v="0"/>
    <x v="11"/>
    <x v="11"/>
    <x v="1"/>
    <x v="0"/>
  </r>
  <r>
    <s v="ODR9835795248c"/>
    <s v="C389258L"/>
    <d v="2021-04-09T00:00:00"/>
    <s v="P252431"/>
    <n v="22910"/>
    <n v="1"/>
    <n v="229100"/>
    <n v="0"/>
    <n v="229100"/>
    <n v="1"/>
    <n v="1"/>
    <n v="0"/>
    <n v="1"/>
    <d v="2021-09-07T00:00:00"/>
    <x v="3025"/>
    <n v="229100"/>
    <n v="17400"/>
    <x v="12"/>
    <x v="2"/>
    <n v="211700"/>
    <n v="0.924050632911392"/>
    <x v="0"/>
    <x v="5"/>
    <x v="5"/>
    <x v="0"/>
    <x v="0"/>
  </r>
  <r>
    <s v="ODR5359458917u"/>
    <s v="C189483L"/>
    <d v="2021-07-13T00:00:00"/>
    <s v="P897301"/>
    <n v="22910"/>
    <n v="1"/>
    <n v="229100"/>
    <n v="0"/>
    <n v="229100"/>
    <n v="1"/>
    <n v="1"/>
    <n v="1"/>
    <n v="1"/>
    <d v="2021-07-22T00:00:00"/>
    <x v="3026"/>
    <n v="229100"/>
    <n v="19894"/>
    <x v="12"/>
    <x v="2"/>
    <n v="209206"/>
    <n v="0.91316455696202503"/>
    <x v="0"/>
    <x v="7"/>
    <x v="7"/>
    <x v="0"/>
    <x v="0"/>
  </r>
  <r>
    <s v="ODR4233566564g"/>
    <s v="C445586L"/>
    <d v="2021-11-29T00:00:00"/>
    <s v="P475695"/>
    <n v="22910"/>
    <n v="1"/>
    <n v="229100"/>
    <n v="0"/>
    <n v="229100"/>
    <n v="1"/>
    <n v="1"/>
    <n v="1"/>
    <n v="1"/>
    <d v="2021-11-24T00:00:00"/>
    <x v="2819"/>
    <n v="229100"/>
    <n v="17168"/>
    <x v="12"/>
    <x v="2"/>
    <n v="211932"/>
    <n v="0.92506329113924002"/>
    <x v="0"/>
    <x v="0"/>
    <x v="0"/>
    <x v="0"/>
    <x v="0"/>
  </r>
  <r>
    <s v="ODR3316772626m"/>
    <s v="C225547L"/>
    <d v="2022-01-01T00:00:00"/>
    <s v="P878986"/>
    <n v="22910"/>
    <n v="1"/>
    <n v="229100"/>
    <n v="0"/>
    <n v="229100"/>
    <n v="1"/>
    <n v="1"/>
    <n v="1"/>
    <n v="1"/>
    <d v="2022-01-19T00:00:00"/>
    <x v="3027"/>
    <n v="229100"/>
    <n v="17400"/>
    <x v="12"/>
    <x v="2"/>
    <n v="211700"/>
    <n v="0.924050632911392"/>
    <x v="0"/>
    <x v="3"/>
    <x v="3"/>
    <x v="1"/>
    <x v="0"/>
  </r>
  <r>
    <s v="ODR2091651506h"/>
    <s v="C896308L"/>
    <d v="2022-05-07T00:00:00"/>
    <s v="P166403"/>
    <n v="22910"/>
    <n v="1"/>
    <n v="229100"/>
    <n v="0"/>
    <n v="229100"/>
    <n v="1"/>
    <n v="1"/>
    <n v="0"/>
    <n v="1"/>
    <d v="2021-07-20T00:00:00"/>
    <x v="3028"/>
    <n v="229100"/>
    <n v="19894"/>
    <x v="12"/>
    <x v="2"/>
    <n v="209206"/>
    <n v="0.91316455696202503"/>
    <x v="0"/>
    <x v="2"/>
    <x v="2"/>
    <x v="1"/>
    <x v="0"/>
  </r>
  <r>
    <s v="ODR6530112749j"/>
    <s v="C617369L"/>
    <d v="2022-03-17T00:00:00"/>
    <s v="P849717"/>
    <n v="7540"/>
    <n v="3"/>
    <n v="226200"/>
    <n v="0"/>
    <n v="226200"/>
    <n v="1"/>
    <n v="1"/>
    <n v="1"/>
    <n v="1"/>
    <d v="2021-09-09T00:00:00"/>
    <x v="3029"/>
    <n v="75400"/>
    <n v="4640"/>
    <x v="13"/>
    <x v="2"/>
    <n v="212280"/>
    <n v="0.93846153846153801"/>
    <x v="0"/>
    <x v="9"/>
    <x v="9"/>
    <x v="1"/>
    <x v="0"/>
  </r>
  <r>
    <s v="ODR7612554050i"/>
    <s v="C740457L"/>
    <d v="2021-07-23T00:00:00"/>
    <s v="P465690"/>
    <n v="22620"/>
    <n v="1"/>
    <n v="226200"/>
    <n v="0"/>
    <n v="226200"/>
    <n v="1"/>
    <n v="0"/>
    <n v="0"/>
    <n v="1"/>
    <d v="2021-07-11T00:00:00"/>
    <x v="3030"/>
    <n v="226200"/>
    <n v="15138"/>
    <x v="3"/>
    <x v="2"/>
    <n v="211062"/>
    <n v="0.93307692307692303"/>
    <x v="0"/>
    <x v="7"/>
    <x v="7"/>
    <x v="0"/>
    <x v="1"/>
  </r>
  <r>
    <s v="ODR7151605891u"/>
    <s v="C915725L"/>
    <d v="2021-11-08T00:00:00"/>
    <s v="P608125"/>
    <n v="22620"/>
    <n v="1"/>
    <n v="226200"/>
    <n v="0"/>
    <n v="226200"/>
    <n v="1"/>
    <n v="0"/>
    <n v="0"/>
    <n v="1"/>
    <d v="2021-08-05T00:00:00"/>
    <x v="3031"/>
    <n v="226200"/>
    <n v="19662"/>
    <x v="3"/>
    <x v="2"/>
    <n v="206538"/>
    <n v="0.91307692307692301"/>
    <x v="0"/>
    <x v="0"/>
    <x v="0"/>
    <x v="0"/>
    <x v="1"/>
  </r>
  <r>
    <s v="ODR5540334363q"/>
    <s v="C119857L"/>
    <d v="2022-04-30T00:00:00"/>
    <s v="P700382"/>
    <n v="21750"/>
    <n v="1"/>
    <n v="217500"/>
    <n v="0"/>
    <n v="217500"/>
    <n v="1"/>
    <n v="1"/>
    <n v="0"/>
    <n v="1"/>
    <d v="2022-03-21T00:00:00"/>
    <x v="3032"/>
    <n v="217500"/>
    <n v="16066"/>
    <x v="13"/>
    <x v="2"/>
    <n v="201434"/>
    <n v="0.92613333333333403"/>
    <x v="0"/>
    <x v="5"/>
    <x v="5"/>
    <x v="1"/>
    <x v="0"/>
  </r>
  <r>
    <s v="ODR5818844354b"/>
    <s v="C735239L"/>
    <d v="2022-04-20T00:00:00"/>
    <s v="P778245"/>
    <n v="21170"/>
    <n v="1"/>
    <n v="211700"/>
    <n v="0"/>
    <n v="211700"/>
    <n v="1"/>
    <n v="0"/>
    <n v="0"/>
    <n v="7"/>
    <d v="2021-08-28T00:00:00"/>
    <x v="3033"/>
    <n v="211700"/>
    <n v="14790"/>
    <x v="5"/>
    <x v="4"/>
    <n v="196910"/>
    <n v="0.93013698630136998"/>
    <x v="0"/>
    <x v="5"/>
    <x v="5"/>
    <x v="1"/>
    <x v="1"/>
  </r>
  <r>
    <s v="ODR4118181253u"/>
    <s v="C877981L"/>
    <d v="2021-12-17T00:00:00"/>
    <s v="P377021"/>
    <n v="20880"/>
    <n v="1"/>
    <n v="208800"/>
    <n v="0"/>
    <n v="208800"/>
    <n v="1"/>
    <n v="1"/>
    <n v="1"/>
    <n v="1"/>
    <d v="2021-09-24T00:00:00"/>
    <x v="3034"/>
    <n v="232000"/>
    <n v="14848"/>
    <x v="13"/>
    <x v="2"/>
    <n v="193952"/>
    <n v="0.92888888888888899"/>
    <x v="0"/>
    <x v="1"/>
    <x v="1"/>
    <x v="0"/>
    <x v="0"/>
  </r>
  <r>
    <s v="ODR4081660501f"/>
    <s v="C247324L"/>
    <d v="2021-09-14T00:00:00"/>
    <s v="P892177"/>
    <n v="20880"/>
    <n v="1"/>
    <n v="208800"/>
    <n v="0"/>
    <n v="208800"/>
    <n v="1"/>
    <n v="1"/>
    <n v="0"/>
    <n v="1"/>
    <d v="2021-09-25T00:00:00"/>
    <x v="3035"/>
    <n v="208800"/>
    <n v="18792"/>
    <x v="3"/>
    <x v="2"/>
    <n v="190008"/>
    <n v="0.91"/>
    <x v="0"/>
    <x v="4"/>
    <x v="4"/>
    <x v="0"/>
    <x v="0"/>
  </r>
  <r>
    <s v="ODR3702095722h"/>
    <s v="C817349L"/>
    <d v="2022-07-05T00:00:00"/>
    <s v="P494324"/>
    <n v="10440"/>
    <n v="2"/>
    <n v="208800"/>
    <n v="0"/>
    <n v="208800"/>
    <n v="1"/>
    <n v="1"/>
    <n v="0"/>
    <n v="1"/>
    <d v="2021-10-15T00:00:00"/>
    <x v="3036"/>
    <n v="104400"/>
    <n v="8236"/>
    <x v="12"/>
    <x v="2"/>
    <n v="192328"/>
    <n v="0.92111111111111099"/>
    <x v="0"/>
    <x v="7"/>
    <x v="7"/>
    <x v="1"/>
    <x v="0"/>
  </r>
  <r>
    <s v="ODR5993422430r"/>
    <s v="C520904L"/>
    <d v="2021-12-12T00:00:00"/>
    <s v="P208528"/>
    <n v="20590"/>
    <n v="1"/>
    <n v="205900"/>
    <n v="0"/>
    <n v="205900"/>
    <n v="1"/>
    <n v="1"/>
    <n v="0"/>
    <n v="1"/>
    <d v="2021-10-02T00:00:00"/>
    <x v="3037"/>
    <n v="205900"/>
    <n v="12354"/>
    <x v="0"/>
    <x v="2"/>
    <n v="193546"/>
    <n v="0.94"/>
    <x v="0"/>
    <x v="1"/>
    <x v="1"/>
    <x v="0"/>
    <x v="0"/>
  </r>
  <r>
    <s v="ODR3662176173p"/>
    <s v="C649308L"/>
    <d v="2022-07-18T00:00:00"/>
    <s v="P305622"/>
    <n v="20590"/>
    <n v="1"/>
    <n v="205900"/>
    <n v="0"/>
    <n v="205900"/>
    <n v="1"/>
    <n v="1"/>
    <n v="1"/>
    <n v="1"/>
    <d v="2021-11-05T00:00:00"/>
    <x v="3038"/>
    <n v="191400"/>
    <n v="14326"/>
    <x v="0"/>
    <x v="2"/>
    <n v="191574"/>
    <n v="0.93042253521126805"/>
    <x v="0"/>
    <x v="7"/>
    <x v="7"/>
    <x v="1"/>
    <x v="0"/>
  </r>
  <r>
    <s v="ODR4328499446e"/>
    <s v="C670300L"/>
    <d v="2022-01-17T00:00:00"/>
    <s v="P303627"/>
    <n v="20416"/>
    <n v="1"/>
    <n v="204160"/>
    <n v="0"/>
    <n v="204160"/>
    <n v="1"/>
    <n v="1"/>
    <n v="1"/>
    <n v="1"/>
    <d v="2021-08-05T00:00:00"/>
    <x v="3039"/>
    <n v="204160"/>
    <n v="17922"/>
    <x v="12"/>
    <x v="2"/>
    <n v="186238"/>
    <n v="0.91221590909090899"/>
    <x v="0"/>
    <x v="3"/>
    <x v="3"/>
    <x v="1"/>
    <x v="0"/>
  </r>
  <r>
    <s v="ODR4161946120t"/>
    <s v="C796307L"/>
    <d v="2021-03-12T00:00:00"/>
    <s v="P704808"/>
    <n v="20300"/>
    <n v="1"/>
    <n v="203000"/>
    <n v="0"/>
    <n v="203000"/>
    <n v="1"/>
    <n v="1"/>
    <n v="0"/>
    <n v="1"/>
    <d v="2021-11-23T00:00:00"/>
    <x v="2029"/>
    <n v="203000"/>
    <n v="12586"/>
    <x v="12"/>
    <x v="2"/>
    <n v="190414"/>
    <n v="0.93799999999999994"/>
    <x v="0"/>
    <x v="9"/>
    <x v="9"/>
    <x v="0"/>
    <x v="0"/>
  </r>
  <r>
    <s v="ODR5318693292w"/>
    <s v="C328276L"/>
    <d v="2021-12-13T00:00:00"/>
    <s v="P738924"/>
    <n v="20242"/>
    <n v="1"/>
    <n v="202420"/>
    <n v="0"/>
    <n v="202420"/>
    <n v="1"/>
    <n v="1"/>
    <n v="1"/>
    <n v="1"/>
    <d v="2021-12-15T00:00:00"/>
    <x v="1397"/>
    <n v="202420"/>
    <n v="15370"/>
    <x v="0"/>
    <x v="2"/>
    <n v="187050"/>
    <n v="0.92406876790831005"/>
    <x v="0"/>
    <x v="1"/>
    <x v="1"/>
    <x v="0"/>
    <x v="0"/>
  </r>
  <r>
    <s v="ODR8798991003u"/>
    <s v="C883450L"/>
    <d v="2021-12-20T00:00:00"/>
    <s v="P738924"/>
    <n v="20242"/>
    <n v="1"/>
    <n v="202420"/>
    <n v="0"/>
    <n v="202420"/>
    <n v="1"/>
    <n v="1"/>
    <n v="1"/>
    <n v="1"/>
    <d v="2021-11-06T00:00:00"/>
    <x v="1397"/>
    <n v="202420"/>
    <n v="15370"/>
    <x v="0"/>
    <x v="2"/>
    <n v="187050"/>
    <n v="0.92406876790831005"/>
    <x v="0"/>
    <x v="1"/>
    <x v="1"/>
    <x v="0"/>
    <x v="0"/>
  </r>
  <r>
    <s v="ODR7916303985y"/>
    <s v="C941719L"/>
    <d v="2021-12-22T00:00:00"/>
    <s v="P283634"/>
    <n v="20242"/>
    <n v="1"/>
    <n v="202420"/>
    <n v="0"/>
    <n v="202420"/>
    <n v="1"/>
    <n v="1"/>
    <n v="1"/>
    <n v="1"/>
    <d v="2021-10-12T00:00:00"/>
    <x v="3040"/>
    <n v="202420"/>
    <n v="14558"/>
    <x v="12"/>
    <x v="2"/>
    <n v="187862"/>
    <n v="0.92808022922636102"/>
    <x v="0"/>
    <x v="1"/>
    <x v="1"/>
    <x v="0"/>
    <x v="0"/>
  </r>
  <r>
    <s v="ODR6279381768o"/>
    <s v="C617436L"/>
    <d v="2021-12-27T00:00:00"/>
    <s v="P283634"/>
    <n v="20242"/>
    <n v="1"/>
    <n v="202420"/>
    <n v="0"/>
    <n v="202420"/>
    <n v="1"/>
    <n v="1"/>
    <n v="1"/>
    <n v="1"/>
    <d v="2021-11-12T00:00:00"/>
    <x v="3040"/>
    <n v="202420"/>
    <n v="14558"/>
    <x v="12"/>
    <x v="2"/>
    <n v="187862"/>
    <n v="0.92808022922636102"/>
    <x v="0"/>
    <x v="1"/>
    <x v="1"/>
    <x v="0"/>
    <x v="0"/>
  </r>
  <r>
    <s v="ODR9439439742f"/>
    <s v="C625394L"/>
    <d v="2021-12-14T00:00:00"/>
    <s v="P136346"/>
    <n v="20242"/>
    <n v="1"/>
    <n v="202420"/>
    <n v="0"/>
    <n v="202420"/>
    <n v="1"/>
    <n v="1"/>
    <n v="1"/>
    <n v="1"/>
    <d v="2021-11-26T00:00:00"/>
    <x v="3041"/>
    <n v="432100"/>
    <n v="37120"/>
    <x v="5"/>
    <x v="2"/>
    <n v="165300"/>
    <n v="0.81661891117478502"/>
    <x v="0"/>
    <x v="1"/>
    <x v="1"/>
    <x v="0"/>
    <x v="0"/>
  </r>
  <r>
    <s v="ODR6181908266n"/>
    <s v="C551297L"/>
    <d v="2022-06-21T00:00:00"/>
    <s v="P543601"/>
    <n v="20010"/>
    <n v="1"/>
    <n v="200100"/>
    <n v="0"/>
    <n v="200100"/>
    <n v="1"/>
    <n v="1"/>
    <n v="1"/>
    <n v="1"/>
    <d v="2022-06-14T00:00:00"/>
    <x v="3042"/>
    <n v="200100"/>
    <n v="12992"/>
    <x v="13"/>
    <x v="2"/>
    <n v="187108"/>
    <n v="0.93507246376811604"/>
    <x v="0"/>
    <x v="8"/>
    <x v="8"/>
    <x v="1"/>
    <x v="0"/>
  </r>
  <r>
    <s v="ODR2615561752x"/>
    <s v="C661506L"/>
    <d v="2022-02-27T00:00:00"/>
    <s v="P921628"/>
    <n v="19778"/>
    <n v="1"/>
    <n v="197780"/>
    <n v="0"/>
    <n v="197780"/>
    <n v="1"/>
    <n v="1"/>
    <n v="1"/>
    <n v="1"/>
    <d v="2022-02-27T00:00:00"/>
    <x v="3043"/>
    <n v="197780"/>
    <n v="15776"/>
    <x v="12"/>
    <x v="2"/>
    <n v="182004"/>
    <n v="0.92023460410557201"/>
    <x v="0"/>
    <x v="10"/>
    <x v="10"/>
    <x v="1"/>
    <x v="0"/>
  </r>
  <r>
    <s v="ODR3252361826f"/>
    <s v="C281813L"/>
    <d v="2021-08-31T00:00:00"/>
    <s v="P969410"/>
    <n v="19662"/>
    <n v="1"/>
    <n v="196620"/>
    <n v="0"/>
    <n v="196620"/>
    <n v="1"/>
    <n v="1"/>
    <n v="1"/>
    <n v="1"/>
    <d v="2021-08-23T00:00:00"/>
    <x v="3044"/>
    <n v="196620"/>
    <n v="12934"/>
    <x v="5"/>
    <x v="2"/>
    <n v="183686"/>
    <n v="0.93421828908554605"/>
    <x v="0"/>
    <x v="11"/>
    <x v="11"/>
    <x v="0"/>
    <x v="0"/>
  </r>
  <r>
    <s v="ODR6820913456m"/>
    <s v="C955201L"/>
    <d v="2022-03-16T00:00:00"/>
    <s v="P897665"/>
    <n v="19140"/>
    <n v="1"/>
    <n v="191400"/>
    <n v="0"/>
    <n v="191400"/>
    <n v="1"/>
    <n v="1"/>
    <n v="1"/>
    <n v="1"/>
    <d v="2022-03-27T00:00:00"/>
    <x v="3045"/>
    <n v="191400"/>
    <n v="16066"/>
    <x v="13"/>
    <x v="2"/>
    <n v="175334"/>
    <n v="0.91606060606060602"/>
    <x v="0"/>
    <x v="9"/>
    <x v="9"/>
    <x v="1"/>
    <x v="0"/>
  </r>
  <r>
    <s v="ODR1935405055m"/>
    <s v="C193256L"/>
    <d v="2022-05-31T00:00:00"/>
    <s v="P169446"/>
    <n v="19140"/>
    <n v="1"/>
    <n v="191400"/>
    <n v="0"/>
    <n v="191400"/>
    <n v="1"/>
    <n v="1"/>
    <n v="0"/>
    <n v="1"/>
    <d v="2022-05-06T00:00:00"/>
    <x v="3046"/>
    <n v="191400"/>
    <n v="13746"/>
    <x v="13"/>
    <x v="2"/>
    <n v="177654"/>
    <n v="0.928181818181818"/>
    <x v="0"/>
    <x v="2"/>
    <x v="2"/>
    <x v="1"/>
    <x v="0"/>
  </r>
  <r>
    <s v="ODR3843413857b"/>
    <s v="C297159L"/>
    <d v="2022-07-15T00:00:00"/>
    <s v="P504503"/>
    <n v="6380"/>
    <n v="3"/>
    <n v="191400"/>
    <n v="0"/>
    <n v="191400"/>
    <n v="1"/>
    <n v="0"/>
    <n v="0"/>
    <n v="5"/>
    <d v="2022-04-13T00:00:00"/>
    <x v="3047"/>
    <n v="63800"/>
    <n v="4582"/>
    <x v="12"/>
    <x v="0"/>
    <n v="177654"/>
    <n v="0.928181818181818"/>
    <x v="0"/>
    <x v="7"/>
    <x v="7"/>
    <x v="1"/>
    <x v="1"/>
  </r>
  <r>
    <s v="ODR5907267819p"/>
    <s v="C817349L"/>
    <d v="2022-01-24T00:00:00"/>
    <s v="P398112"/>
    <n v="9454"/>
    <n v="2"/>
    <n v="189080"/>
    <n v="0"/>
    <n v="189080"/>
    <n v="1"/>
    <n v="1"/>
    <n v="0"/>
    <n v="1"/>
    <d v="2021-10-15T00:00:00"/>
    <x v="3048"/>
    <n v="88160"/>
    <n v="6206"/>
    <x v="12"/>
    <x v="2"/>
    <n v="176668"/>
    <n v="0.93435582822085905"/>
    <x v="0"/>
    <x v="3"/>
    <x v="3"/>
    <x v="1"/>
    <x v="0"/>
  </r>
  <r>
    <s v="ODR5279491278k"/>
    <s v="C914093L"/>
    <d v="2021-08-14T00:00:00"/>
    <s v="P499494"/>
    <n v="18502"/>
    <n v="1"/>
    <n v="185020"/>
    <n v="0"/>
    <n v="185020"/>
    <n v="1"/>
    <n v="1"/>
    <n v="1"/>
    <n v="1"/>
    <d v="2021-07-04T00:00:00"/>
    <x v="3049"/>
    <n v="185020"/>
    <n v="11252"/>
    <x v="5"/>
    <x v="2"/>
    <n v="173768"/>
    <n v="0.93918495297805604"/>
    <x v="0"/>
    <x v="11"/>
    <x v="11"/>
    <x v="0"/>
    <x v="0"/>
  </r>
  <r>
    <s v="ODR2359741087x"/>
    <s v="C284309L"/>
    <d v="2022-03-24T00:00:00"/>
    <s v="P684181"/>
    <n v="17980"/>
    <n v="1"/>
    <n v="179800"/>
    <n v="0"/>
    <n v="179800"/>
    <n v="1"/>
    <n v="1"/>
    <n v="1"/>
    <n v="1"/>
    <d v="2022-03-17T00:00:00"/>
    <x v="3050"/>
    <n v="179800"/>
    <n v="11658"/>
    <x v="12"/>
    <x v="2"/>
    <n v="168142"/>
    <n v="0.935161290322581"/>
    <x v="0"/>
    <x v="9"/>
    <x v="9"/>
    <x v="1"/>
    <x v="0"/>
  </r>
  <r>
    <s v="ODR9148605424y"/>
    <s v="C412410L"/>
    <d v="2021-05-11T00:00:00"/>
    <s v="P983797"/>
    <n v="17922"/>
    <n v="1"/>
    <n v="179220"/>
    <n v="0"/>
    <n v="179220"/>
    <n v="1"/>
    <n v="1"/>
    <n v="1"/>
    <n v="1"/>
    <d v="2021-07-28T00:00:00"/>
    <x v="3051"/>
    <n v="179220"/>
    <n v="14152"/>
    <x v="5"/>
    <x v="2"/>
    <n v="165068"/>
    <n v="0.921035598705502"/>
    <x v="0"/>
    <x v="2"/>
    <x v="2"/>
    <x v="0"/>
    <x v="0"/>
  </r>
  <r>
    <s v="ODR9885055296p"/>
    <s v="C212757L"/>
    <d v="2021-12-18T00:00:00"/>
    <s v="P639388"/>
    <n v="17864"/>
    <n v="1"/>
    <n v="178640"/>
    <n v="0"/>
    <n v="178640"/>
    <n v="1"/>
    <n v="1"/>
    <n v="1"/>
    <n v="1"/>
    <d v="2021-10-01T00:00:00"/>
    <x v="3052"/>
    <n v="178640"/>
    <n v="12644"/>
    <x v="12"/>
    <x v="2"/>
    <n v="165996"/>
    <n v="0.92922077922077895"/>
    <x v="0"/>
    <x v="1"/>
    <x v="1"/>
    <x v="0"/>
    <x v="0"/>
  </r>
  <r>
    <s v="ODR5919398533a"/>
    <s v="C230351L"/>
    <d v="2021-01-09T00:00:00"/>
    <s v="P489854"/>
    <n v="17400"/>
    <n v="1"/>
    <n v="174000"/>
    <n v="0"/>
    <n v="174000"/>
    <n v="1"/>
    <n v="1"/>
    <n v="1"/>
    <n v="1"/>
    <d v="2021-09-28T00:00:00"/>
    <x v="1317"/>
    <n v="174000"/>
    <n v="13398"/>
    <x v="13"/>
    <x v="2"/>
    <n v="160602"/>
    <n v="0.92300000000000004"/>
    <x v="0"/>
    <x v="3"/>
    <x v="3"/>
    <x v="0"/>
    <x v="0"/>
  </r>
  <r>
    <s v="ODR8330452063h"/>
    <s v="C525405L"/>
    <d v="2021-03-10T00:00:00"/>
    <s v="P489854"/>
    <n v="17400"/>
    <n v="1"/>
    <n v="174000"/>
    <n v="0"/>
    <n v="174000"/>
    <n v="1"/>
    <n v="1"/>
    <n v="1"/>
    <n v="1"/>
    <d v="2021-07-24T00:00:00"/>
    <x v="1317"/>
    <n v="174000"/>
    <n v="13398"/>
    <x v="13"/>
    <x v="2"/>
    <n v="160602"/>
    <n v="0.92300000000000004"/>
    <x v="0"/>
    <x v="9"/>
    <x v="9"/>
    <x v="0"/>
    <x v="0"/>
  </r>
  <r>
    <s v="ODR6791371842x"/>
    <s v="C474371L"/>
    <d v="2021-04-09T00:00:00"/>
    <s v="P489854"/>
    <n v="17400"/>
    <n v="1"/>
    <n v="174000"/>
    <n v="0"/>
    <n v="174000"/>
    <n v="1"/>
    <n v="1"/>
    <n v="1"/>
    <n v="1"/>
    <d v="2021-09-16T00:00:00"/>
    <x v="1317"/>
    <n v="174000"/>
    <n v="13398"/>
    <x v="13"/>
    <x v="2"/>
    <n v="160602"/>
    <n v="0.92300000000000004"/>
    <x v="0"/>
    <x v="5"/>
    <x v="5"/>
    <x v="0"/>
    <x v="0"/>
  </r>
  <r>
    <s v="ODR6984174122m"/>
    <s v="C956989L"/>
    <d v="2021-05-11T00:00:00"/>
    <s v="P489854"/>
    <n v="17400"/>
    <n v="1"/>
    <n v="174000"/>
    <n v="0"/>
    <n v="174000"/>
    <n v="1"/>
    <n v="1"/>
    <n v="1"/>
    <n v="1"/>
    <d v="2021-11-17T00:00:00"/>
    <x v="1317"/>
    <n v="174000"/>
    <n v="13398"/>
    <x v="13"/>
    <x v="2"/>
    <n v="160602"/>
    <n v="0.92300000000000004"/>
    <x v="0"/>
    <x v="2"/>
    <x v="2"/>
    <x v="0"/>
    <x v="0"/>
  </r>
  <r>
    <s v="ODR3513310782o"/>
    <s v="C241821L"/>
    <d v="2021-09-25T00:00:00"/>
    <s v="P489854"/>
    <n v="17400"/>
    <n v="1"/>
    <n v="174000"/>
    <n v="0"/>
    <n v="174000"/>
    <n v="1"/>
    <n v="1"/>
    <n v="1"/>
    <n v="1"/>
    <d v="2021-09-26T00:00:00"/>
    <x v="1317"/>
    <n v="174000"/>
    <n v="13398"/>
    <x v="13"/>
    <x v="2"/>
    <n v="160602"/>
    <n v="0.92300000000000004"/>
    <x v="0"/>
    <x v="4"/>
    <x v="4"/>
    <x v="0"/>
    <x v="0"/>
  </r>
  <r>
    <s v="ODR1243782475d"/>
    <s v="C487680L"/>
    <d v="2021-09-27T00:00:00"/>
    <s v="P489854"/>
    <n v="17400"/>
    <n v="1"/>
    <n v="174000"/>
    <n v="0"/>
    <n v="174000"/>
    <n v="1"/>
    <n v="1"/>
    <n v="1"/>
    <n v="1"/>
    <d v="2021-09-25T00:00:00"/>
    <x v="1317"/>
    <n v="174000"/>
    <n v="13398"/>
    <x v="13"/>
    <x v="2"/>
    <n v="160602"/>
    <n v="0.92300000000000004"/>
    <x v="0"/>
    <x v="4"/>
    <x v="4"/>
    <x v="0"/>
    <x v="0"/>
  </r>
  <r>
    <s v="ODR6593521971y"/>
    <s v="C135807L"/>
    <d v="2021-10-19T00:00:00"/>
    <s v="P489854"/>
    <n v="17400"/>
    <n v="1"/>
    <n v="174000"/>
    <n v="0"/>
    <n v="174000"/>
    <n v="1"/>
    <n v="1"/>
    <n v="1"/>
    <n v="1"/>
    <d v="2021-10-06T00:00:00"/>
    <x v="1317"/>
    <n v="174000"/>
    <n v="13398"/>
    <x v="13"/>
    <x v="2"/>
    <n v="160602"/>
    <n v="0.92300000000000004"/>
    <x v="0"/>
    <x v="6"/>
    <x v="6"/>
    <x v="0"/>
    <x v="0"/>
  </r>
  <r>
    <s v="ODR5085467618n"/>
    <s v="C803189L"/>
    <d v="2021-11-24T00:00:00"/>
    <s v="P120586"/>
    <n v="17400"/>
    <n v="1"/>
    <n v="174000"/>
    <n v="0"/>
    <n v="174000"/>
    <n v="1"/>
    <n v="1"/>
    <n v="1"/>
    <n v="1"/>
    <d v="2021-11-03T00:00:00"/>
    <x v="3053"/>
    <n v="174000"/>
    <n v="14442"/>
    <x v="13"/>
    <x v="2"/>
    <n v="159558"/>
    <n v="0.91700000000000004"/>
    <x v="0"/>
    <x v="0"/>
    <x v="0"/>
    <x v="0"/>
    <x v="0"/>
  </r>
  <r>
    <s v="ODR1250177625p"/>
    <s v="C503615L"/>
    <d v="2022-07-30T00:00:00"/>
    <s v="P120586"/>
    <n v="17400"/>
    <n v="1"/>
    <n v="174000"/>
    <n v="0"/>
    <n v="174000"/>
    <n v="1"/>
    <n v="1"/>
    <n v="1"/>
    <n v="1"/>
    <d v="2021-07-15T00:00:00"/>
    <x v="3053"/>
    <n v="174000"/>
    <n v="14442"/>
    <x v="13"/>
    <x v="2"/>
    <n v="159558"/>
    <n v="0.91700000000000004"/>
    <x v="0"/>
    <x v="7"/>
    <x v="7"/>
    <x v="1"/>
    <x v="0"/>
  </r>
  <r>
    <s v="ODR7186278623w"/>
    <s v="C433401L"/>
    <d v="2021-09-22T00:00:00"/>
    <s v="P481467"/>
    <n v="17400"/>
    <n v="1"/>
    <n v="174000"/>
    <n v="0"/>
    <n v="174000"/>
    <n v="1"/>
    <n v="1"/>
    <n v="1"/>
    <n v="1"/>
    <d v="2021-08-22T00:00:00"/>
    <x v="3054"/>
    <n v="174000"/>
    <n v="12876"/>
    <x v="12"/>
    <x v="2"/>
    <n v="161124"/>
    <n v="0.92600000000000005"/>
    <x v="0"/>
    <x v="4"/>
    <x v="4"/>
    <x v="0"/>
    <x v="0"/>
  </r>
  <r>
    <s v="ODR5929110839i"/>
    <s v="C165068L"/>
    <d v="2021-09-28T00:00:00"/>
    <s v="P712322"/>
    <n v="17400"/>
    <n v="1"/>
    <n v="174000"/>
    <n v="0"/>
    <n v="174000"/>
    <n v="1"/>
    <n v="0"/>
    <n v="0"/>
    <n v="4"/>
    <d v="2021-09-10T00:00:00"/>
    <x v="3055"/>
    <n v="162980"/>
    <n v="13166"/>
    <x v="12"/>
    <x v="1"/>
    <n v="160834"/>
    <n v="0.92433333333333301"/>
    <x v="0"/>
    <x v="4"/>
    <x v="4"/>
    <x v="0"/>
    <x v="1"/>
  </r>
  <r>
    <s v="ODR7315588556p"/>
    <s v="C721956L"/>
    <d v="2021-09-30T00:00:00"/>
    <s v="P533401"/>
    <n v="17400"/>
    <n v="1"/>
    <n v="174000"/>
    <n v="0"/>
    <n v="174000"/>
    <n v="1"/>
    <n v="1"/>
    <n v="1"/>
    <n v="1"/>
    <d v="2021-09-18T00:00:00"/>
    <x v="3056"/>
    <n v="174000"/>
    <n v="14964"/>
    <x v="12"/>
    <x v="2"/>
    <n v="159036"/>
    <n v="0.91400000000000003"/>
    <x v="0"/>
    <x v="4"/>
    <x v="4"/>
    <x v="0"/>
    <x v="0"/>
  </r>
  <r>
    <s v="ODR1574963843t"/>
    <s v="C959097L"/>
    <d v="2021-11-10T00:00:00"/>
    <s v="P476204"/>
    <n v="17400"/>
    <n v="1"/>
    <n v="174000"/>
    <n v="0"/>
    <n v="174000"/>
    <n v="1"/>
    <n v="1"/>
    <n v="1"/>
    <n v="4"/>
    <d v="2021-08-16T00:00:00"/>
    <x v="3057"/>
    <n v="174000"/>
    <n v="14094"/>
    <x v="12"/>
    <x v="1"/>
    <n v="159906"/>
    <n v="0.91900000000000004"/>
    <x v="0"/>
    <x v="0"/>
    <x v="0"/>
    <x v="0"/>
    <x v="0"/>
  </r>
  <r>
    <s v="ODR9238217793g"/>
    <s v="C176792L"/>
    <d v="2021-11-13T00:00:00"/>
    <s v="P148962"/>
    <n v="17400"/>
    <n v="1"/>
    <n v="174000"/>
    <n v="0"/>
    <n v="174000"/>
    <n v="1"/>
    <n v="1"/>
    <n v="1"/>
    <n v="1"/>
    <d v="2021-07-01T00:00:00"/>
    <x v="3058"/>
    <n v="174000"/>
    <n v="13746"/>
    <x v="12"/>
    <x v="2"/>
    <n v="160254"/>
    <n v="0.92100000000000004"/>
    <x v="0"/>
    <x v="0"/>
    <x v="0"/>
    <x v="0"/>
    <x v="0"/>
  </r>
  <r>
    <s v="ODR1160502066z"/>
    <s v="C995184L"/>
    <d v="2022-01-03T00:00:00"/>
    <s v="P815940"/>
    <n v="17400"/>
    <n v="1"/>
    <n v="174000"/>
    <n v="0"/>
    <n v="174000"/>
    <n v="1"/>
    <n v="1"/>
    <n v="1"/>
    <n v="1"/>
    <d v="2022-03-14T00:00:00"/>
    <x v="3059"/>
    <n v="174000"/>
    <n v="14616"/>
    <x v="12"/>
    <x v="2"/>
    <n v="159384"/>
    <n v="0.91600000000000004"/>
    <x v="0"/>
    <x v="3"/>
    <x v="3"/>
    <x v="1"/>
    <x v="0"/>
  </r>
  <r>
    <s v="ODR6515848971r"/>
    <s v="C859598L"/>
    <d v="2022-02-07T00:00:00"/>
    <s v="P164624"/>
    <n v="17400"/>
    <n v="1"/>
    <n v="174000"/>
    <n v="0"/>
    <n v="174000"/>
    <n v="1"/>
    <n v="1"/>
    <n v="0"/>
    <n v="1"/>
    <d v="2022-03-02T00:00:00"/>
    <x v="3060"/>
    <n v="174000"/>
    <n v="12006"/>
    <x v="12"/>
    <x v="2"/>
    <n v="161994"/>
    <n v="0.93100000000000005"/>
    <x v="0"/>
    <x v="10"/>
    <x v="10"/>
    <x v="1"/>
    <x v="0"/>
  </r>
  <r>
    <s v="ODR1327956129z"/>
    <s v="C959097L"/>
    <d v="2022-04-02T00:00:00"/>
    <s v="P382334"/>
    <n v="17400"/>
    <n v="1"/>
    <n v="174000"/>
    <n v="0"/>
    <n v="174000"/>
    <n v="1"/>
    <n v="1"/>
    <n v="1"/>
    <n v="4"/>
    <d v="2021-08-16T00:00:00"/>
    <x v="3061"/>
    <n v="174000"/>
    <n v="12006"/>
    <x v="12"/>
    <x v="1"/>
    <n v="161994"/>
    <n v="0.93100000000000005"/>
    <x v="0"/>
    <x v="5"/>
    <x v="5"/>
    <x v="1"/>
    <x v="0"/>
  </r>
  <r>
    <s v="ODR9274808265j"/>
    <s v="C653993L"/>
    <d v="2022-05-15T00:00:00"/>
    <s v="P884332"/>
    <n v="17400"/>
    <n v="1"/>
    <n v="174000"/>
    <n v="0"/>
    <n v="174000"/>
    <n v="1"/>
    <n v="1"/>
    <n v="1"/>
    <n v="1"/>
    <d v="2022-05-01T00:00:00"/>
    <x v="3062"/>
    <n v="165300"/>
    <n v="12702"/>
    <x v="12"/>
    <x v="2"/>
    <n v="161298"/>
    <n v="0.92700000000000005"/>
    <x v="0"/>
    <x v="2"/>
    <x v="2"/>
    <x v="1"/>
    <x v="0"/>
  </r>
  <r>
    <s v="ODR3324766813r"/>
    <s v="C795919L"/>
    <d v="2022-05-22T00:00:00"/>
    <s v="P727045"/>
    <n v="17400"/>
    <n v="1"/>
    <n v="174000"/>
    <n v="0"/>
    <n v="174000"/>
    <n v="1"/>
    <n v="1"/>
    <n v="1"/>
    <n v="1"/>
    <d v="2022-05-08T00:00:00"/>
    <x v="3063"/>
    <n v="162980"/>
    <n v="14152"/>
    <x v="12"/>
    <x v="2"/>
    <n v="159848"/>
    <n v="0.91866666666666597"/>
    <x v="0"/>
    <x v="2"/>
    <x v="2"/>
    <x v="1"/>
    <x v="0"/>
  </r>
  <r>
    <s v="ODR8095892412q"/>
    <s v="C663429L"/>
    <d v="2022-07-28T00:00:00"/>
    <s v="P475430"/>
    <n v="17400"/>
    <n v="1"/>
    <n v="174000"/>
    <n v="0"/>
    <n v="174000"/>
    <n v="1"/>
    <n v="1"/>
    <n v="1"/>
    <n v="1"/>
    <d v="2022-07-20T00:00:00"/>
    <x v="3064"/>
    <n v="165300"/>
    <n v="13514"/>
    <x v="12"/>
    <x v="2"/>
    <n v="160486"/>
    <n v="0.92233333333333301"/>
    <x v="0"/>
    <x v="7"/>
    <x v="7"/>
    <x v="1"/>
    <x v="0"/>
  </r>
  <r>
    <s v="ODR7872216724f"/>
    <s v="C869608L"/>
    <d v="2022-09-07T00:00:00"/>
    <s v="P357591"/>
    <n v="17400"/>
    <n v="1"/>
    <n v="174000"/>
    <n v="0"/>
    <n v="174000"/>
    <n v="1"/>
    <n v="1"/>
    <n v="1"/>
    <n v="1"/>
    <d v="2022-05-27T00:00:00"/>
    <x v="3065"/>
    <n v="174000"/>
    <n v="12180"/>
    <x v="12"/>
    <x v="2"/>
    <n v="161820"/>
    <n v="0.93"/>
    <x v="0"/>
    <x v="4"/>
    <x v="4"/>
    <x v="1"/>
    <x v="0"/>
  </r>
  <r>
    <s v="ODR6432066085e"/>
    <s v="C931525L"/>
    <d v="2022-02-08T00:00:00"/>
    <s v="P114044"/>
    <n v="17342"/>
    <n v="1"/>
    <n v="173420"/>
    <n v="0"/>
    <n v="173420"/>
    <n v="1"/>
    <n v="1"/>
    <n v="0"/>
    <n v="1"/>
    <d v="2021-07-13T00:00:00"/>
    <x v="3066"/>
    <n v="173420"/>
    <n v="11078"/>
    <x v="12"/>
    <x v="2"/>
    <n v="162342"/>
    <n v="0.93612040133779295"/>
    <x v="0"/>
    <x v="10"/>
    <x v="10"/>
    <x v="1"/>
    <x v="0"/>
  </r>
  <r>
    <s v="ODR3610823359t"/>
    <s v="C613601L"/>
    <d v="2021-04-08T00:00:00"/>
    <s v="P966870"/>
    <n v="17342"/>
    <n v="1"/>
    <n v="173420"/>
    <n v="0"/>
    <n v="173420"/>
    <n v="1"/>
    <n v="1"/>
    <n v="1"/>
    <n v="1"/>
    <d v="2021-07-02T00:00:00"/>
    <x v="3067"/>
    <n v="173420"/>
    <n v="12122"/>
    <x v="5"/>
    <x v="2"/>
    <n v="161298"/>
    <n v="0.93010033444815998"/>
    <x v="0"/>
    <x v="5"/>
    <x v="5"/>
    <x v="0"/>
    <x v="0"/>
  </r>
  <r>
    <s v="ODR8549058818m"/>
    <s v="C575152L"/>
    <d v="2021-07-09T00:00:00"/>
    <s v="P966870"/>
    <n v="17342"/>
    <n v="1"/>
    <n v="173420"/>
    <n v="0"/>
    <n v="173420"/>
    <n v="1"/>
    <n v="1"/>
    <n v="1"/>
    <n v="1"/>
    <d v="2021-09-10T00:00:00"/>
    <x v="3067"/>
    <n v="173420"/>
    <n v="12122"/>
    <x v="5"/>
    <x v="2"/>
    <n v="161298"/>
    <n v="0.93010033444815998"/>
    <x v="0"/>
    <x v="7"/>
    <x v="7"/>
    <x v="0"/>
    <x v="0"/>
  </r>
  <r>
    <s v="ODR2968507230u"/>
    <s v="C221318L"/>
    <d v="2021-08-08T00:00:00"/>
    <s v="P966870"/>
    <n v="17342"/>
    <n v="1"/>
    <n v="173420"/>
    <n v="0"/>
    <n v="173420"/>
    <n v="1"/>
    <n v="0"/>
    <n v="0"/>
    <n v="8"/>
    <d v="2021-08-01T00:00:00"/>
    <x v="3067"/>
    <n v="173420"/>
    <n v="12122"/>
    <x v="5"/>
    <x v="8"/>
    <n v="161298"/>
    <n v="0.93010033444815998"/>
    <x v="0"/>
    <x v="11"/>
    <x v="11"/>
    <x v="0"/>
    <x v="1"/>
  </r>
  <r>
    <s v="ODR6085290809m"/>
    <s v="C995967L"/>
    <d v="2021-08-16T00:00:00"/>
    <s v="P594027"/>
    <n v="17342"/>
    <n v="1"/>
    <n v="173420"/>
    <n v="0"/>
    <n v="173420"/>
    <n v="1"/>
    <n v="1"/>
    <n v="0"/>
    <n v="1"/>
    <d v="2021-07-24T00:00:00"/>
    <x v="3068"/>
    <n v="173420"/>
    <n v="10904"/>
    <x v="5"/>
    <x v="2"/>
    <n v="162516"/>
    <n v="0.93712374581939795"/>
    <x v="0"/>
    <x v="11"/>
    <x v="11"/>
    <x v="0"/>
    <x v="0"/>
  </r>
  <r>
    <s v="ODR9659542791x"/>
    <s v="C370725L"/>
    <d v="2021-11-09T00:00:00"/>
    <s v="P513373"/>
    <n v="17110"/>
    <n v="1"/>
    <n v="171100"/>
    <n v="0"/>
    <n v="171100"/>
    <n v="1"/>
    <n v="1"/>
    <n v="1"/>
    <n v="1"/>
    <d v="2021-09-09T00:00:00"/>
    <x v="3069"/>
    <n v="171100"/>
    <n v="12818"/>
    <x v="13"/>
    <x v="2"/>
    <n v="158282"/>
    <n v="0.92508474576271205"/>
    <x v="0"/>
    <x v="0"/>
    <x v="0"/>
    <x v="0"/>
    <x v="0"/>
  </r>
  <r>
    <s v="ODR4186352804r"/>
    <s v="C815290L"/>
    <d v="2022-08-03T00:00:00"/>
    <s v="P734913"/>
    <n v="17110"/>
    <n v="1"/>
    <n v="171100"/>
    <n v="0"/>
    <n v="171100"/>
    <n v="1"/>
    <n v="1"/>
    <n v="1"/>
    <n v="1"/>
    <d v="2021-09-28T00:00:00"/>
    <x v="3070"/>
    <n v="171100"/>
    <n v="11078"/>
    <x v="13"/>
    <x v="2"/>
    <n v="160022"/>
    <n v="0.93525423728813595"/>
    <x v="0"/>
    <x v="11"/>
    <x v="11"/>
    <x v="1"/>
    <x v="0"/>
  </r>
  <r>
    <s v="ODR3921924712z"/>
    <s v="C455011L"/>
    <d v="2022-07-21T00:00:00"/>
    <s v="P259018"/>
    <n v="17110"/>
    <n v="1"/>
    <n v="171100"/>
    <n v="0"/>
    <n v="171100"/>
    <n v="1"/>
    <n v="1"/>
    <n v="1"/>
    <n v="1"/>
    <d v="2022-07-20T00:00:00"/>
    <x v="3071"/>
    <n v="171100"/>
    <n v="11774"/>
    <x v="0"/>
    <x v="2"/>
    <n v="159326"/>
    <n v="0.93118644067796597"/>
    <x v="0"/>
    <x v="7"/>
    <x v="7"/>
    <x v="1"/>
    <x v="0"/>
  </r>
  <r>
    <s v="ODR6080252838l"/>
    <s v="C695771L"/>
    <d v="2022-04-04T00:00:00"/>
    <s v="P395669"/>
    <n v="17110"/>
    <n v="1"/>
    <n v="171100"/>
    <n v="0"/>
    <n v="171100"/>
    <n v="1"/>
    <n v="1"/>
    <n v="1"/>
    <n v="1"/>
    <d v="2022-04-05T00:00:00"/>
    <x v="3072"/>
    <n v="171100"/>
    <n v="10556"/>
    <x v="12"/>
    <x v="2"/>
    <n v="160544"/>
    <n v="0.93830508474576302"/>
    <x v="0"/>
    <x v="5"/>
    <x v="5"/>
    <x v="1"/>
    <x v="0"/>
  </r>
  <r>
    <s v="ODR6898304258b"/>
    <s v="C738655L"/>
    <d v="2022-04-14T00:00:00"/>
    <s v="P643146"/>
    <n v="17052"/>
    <n v="1"/>
    <n v="170520"/>
    <n v="0"/>
    <n v="170520"/>
    <n v="1"/>
    <n v="0"/>
    <n v="0"/>
    <n v="7"/>
    <d v="2022-04-15T00:00:00"/>
    <x v="3073"/>
    <n v="170520"/>
    <n v="11716"/>
    <x v="12"/>
    <x v="4"/>
    <n v="158804"/>
    <n v="0.93129251700680304"/>
    <x v="0"/>
    <x v="5"/>
    <x v="5"/>
    <x v="1"/>
    <x v="1"/>
  </r>
  <r>
    <s v="ODR9603690300e"/>
    <s v="C462580L"/>
    <d v="2021-01-11T00:00:00"/>
    <s v="P601424"/>
    <n v="16820"/>
    <n v="1"/>
    <n v="168200"/>
    <n v="0"/>
    <n v="168200"/>
    <n v="1"/>
    <n v="1"/>
    <n v="1"/>
    <n v="1"/>
    <d v="2021-10-22T00:00:00"/>
    <x v="2437"/>
    <n v="168200"/>
    <n v="12934"/>
    <x v="14"/>
    <x v="2"/>
    <n v="155266"/>
    <n v="0.92310344827586199"/>
    <x v="0"/>
    <x v="3"/>
    <x v="3"/>
    <x v="0"/>
    <x v="0"/>
  </r>
  <r>
    <s v="ODR3833531419v"/>
    <s v="C830695L"/>
    <d v="2021-11-08T00:00:00"/>
    <s v="P564600"/>
    <n v="16298"/>
    <n v="1"/>
    <n v="162980"/>
    <n v="0"/>
    <n v="162980"/>
    <n v="1"/>
    <n v="1"/>
    <n v="1"/>
    <n v="1"/>
    <d v="2021-08-20T00:00:00"/>
    <x v="3074"/>
    <n v="162980"/>
    <n v="13688"/>
    <x v="12"/>
    <x v="2"/>
    <n v="149292"/>
    <n v="0.91601423487544498"/>
    <x v="0"/>
    <x v="0"/>
    <x v="0"/>
    <x v="0"/>
    <x v="0"/>
  </r>
  <r>
    <s v="ODR8655551979j"/>
    <s v="C138865L"/>
    <d v="2022-01-21T00:00:00"/>
    <s v="P904871"/>
    <n v="16240"/>
    <n v="1"/>
    <n v="162400"/>
    <n v="0"/>
    <n v="162400"/>
    <n v="1"/>
    <n v="1"/>
    <n v="1"/>
    <n v="1"/>
    <d v="2022-01-04T00:00:00"/>
    <x v="3075"/>
    <n v="162400"/>
    <n v="12644"/>
    <x v="13"/>
    <x v="2"/>
    <n v="149756"/>
    <n v="0.92214285714285704"/>
    <x v="0"/>
    <x v="3"/>
    <x v="3"/>
    <x v="1"/>
    <x v="0"/>
  </r>
  <r>
    <s v="ODR1313092962k"/>
    <s v="C555245L"/>
    <d v="2021-08-09T00:00:00"/>
    <s v="P310205"/>
    <n v="16182"/>
    <n v="1"/>
    <n v="161820"/>
    <n v="0"/>
    <n v="161820"/>
    <n v="1"/>
    <n v="1"/>
    <n v="1"/>
    <n v="1"/>
    <d v="2021-08-06T00:00:00"/>
    <x v="3076"/>
    <n v="161820"/>
    <n v="12412"/>
    <x v="5"/>
    <x v="2"/>
    <n v="149408"/>
    <n v="0.92329749103942604"/>
    <x v="0"/>
    <x v="11"/>
    <x v="11"/>
    <x v="0"/>
    <x v="0"/>
  </r>
  <r>
    <s v="ODR6349409504o"/>
    <s v="C534529L"/>
    <d v="2021-08-29T00:00:00"/>
    <s v="P522671"/>
    <n v="16182"/>
    <n v="1"/>
    <n v="161820"/>
    <n v="0"/>
    <n v="161820"/>
    <n v="1"/>
    <n v="1"/>
    <n v="1"/>
    <n v="1"/>
    <d v="2021-08-28T00:00:00"/>
    <x v="2943"/>
    <n v="161820"/>
    <n v="9686"/>
    <x v="5"/>
    <x v="2"/>
    <n v="152134"/>
    <n v="0.94014336917562702"/>
    <x v="0"/>
    <x v="11"/>
    <x v="11"/>
    <x v="0"/>
    <x v="0"/>
  </r>
  <r>
    <s v="ODR5859328506m"/>
    <s v="C746995L"/>
    <d v="2021-08-30T00:00:00"/>
    <s v="P522671"/>
    <n v="16182"/>
    <n v="1"/>
    <n v="161820"/>
    <n v="0"/>
    <n v="161820"/>
    <n v="1"/>
    <n v="1"/>
    <n v="1"/>
    <n v="1"/>
    <d v="2021-07-25T00:00:00"/>
    <x v="2943"/>
    <n v="161820"/>
    <n v="9686"/>
    <x v="5"/>
    <x v="2"/>
    <n v="152134"/>
    <n v="0.94014336917562702"/>
    <x v="0"/>
    <x v="11"/>
    <x v="11"/>
    <x v="0"/>
    <x v="0"/>
  </r>
  <r>
    <s v="ODR3225717216w"/>
    <s v="C975259L"/>
    <d v="2021-09-19T00:00:00"/>
    <s v="P522671"/>
    <n v="16182"/>
    <n v="1"/>
    <n v="161820"/>
    <n v="0"/>
    <n v="161820"/>
    <n v="1"/>
    <n v="1"/>
    <n v="1"/>
    <n v="1"/>
    <d v="2021-09-22T00:00:00"/>
    <x v="2943"/>
    <n v="161820"/>
    <n v="9686"/>
    <x v="5"/>
    <x v="2"/>
    <n v="152134"/>
    <n v="0.94014336917562702"/>
    <x v="0"/>
    <x v="4"/>
    <x v="4"/>
    <x v="0"/>
    <x v="0"/>
  </r>
  <r>
    <s v="ODR6437114642v"/>
    <s v="C504943L"/>
    <d v="2022-01-02T00:00:00"/>
    <s v="P572848"/>
    <n v="15950"/>
    <n v="1"/>
    <n v="159500"/>
    <n v="0"/>
    <n v="159500"/>
    <n v="1"/>
    <n v="1"/>
    <n v="1"/>
    <n v="1"/>
    <d v="2022-02-23T00:00:00"/>
    <x v="3077"/>
    <n v="111940"/>
    <n v="6902"/>
    <x v="12"/>
    <x v="2"/>
    <n v="152598"/>
    <n v="0.95672727272727298"/>
    <x v="0"/>
    <x v="3"/>
    <x v="3"/>
    <x v="1"/>
    <x v="0"/>
  </r>
  <r>
    <s v="ODR8437557999n"/>
    <s v="C188576L"/>
    <d v="2021-09-16T00:00:00"/>
    <s v="P849857"/>
    <n v="15660"/>
    <n v="1"/>
    <n v="156600"/>
    <n v="0"/>
    <n v="156600"/>
    <n v="1"/>
    <n v="1"/>
    <n v="0"/>
    <n v="1"/>
    <d v="2021-09-09T00:00:00"/>
    <x v="3078"/>
    <n v="156600"/>
    <n v="12354"/>
    <x v="12"/>
    <x v="2"/>
    <n v="144246"/>
    <n v="0.92111111111111099"/>
    <x v="0"/>
    <x v="4"/>
    <x v="4"/>
    <x v="0"/>
    <x v="0"/>
  </r>
  <r>
    <s v="ODR8996398683s"/>
    <s v="C219848L"/>
    <d v="2022-02-22T00:00:00"/>
    <s v="P826694"/>
    <n v="15370"/>
    <n v="1"/>
    <n v="153700"/>
    <n v="0"/>
    <n v="153700"/>
    <n v="1"/>
    <n v="1"/>
    <n v="1"/>
    <n v="1"/>
    <d v="2021-11-02T00:00:00"/>
    <x v="3079"/>
    <n v="153700"/>
    <n v="11832"/>
    <x v="13"/>
    <x v="2"/>
    <n v="141868"/>
    <n v="0.92301886792452803"/>
    <x v="0"/>
    <x v="10"/>
    <x v="10"/>
    <x v="1"/>
    <x v="0"/>
  </r>
  <r>
    <s v="ODR2128119776a"/>
    <s v="C765319L"/>
    <d v="2022-03-15T00:00:00"/>
    <s v="P826694"/>
    <n v="15370"/>
    <n v="1"/>
    <n v="153700"/>
    <n v="0"/>
    <n v="153700"/>
    <n v="1"/>
    <n v="1"/>
    <n v="1"/>
    <n v="1"/>
    <d v="2022-03-15T00:00:00"/>
    <x v="3079"/>
    <n v="153700"/>
    <n v="11832"/>
    <x v="13"/>
    <x v="2"/>
    <n v="141868"/>
    <n v="0.92301886792452803"/>
    <x v="0"/>
    <x v="9"/>
    <x v="9"/>
    <x v="1"/>
    <x v="0"/>
  </r>
  <r>
    <s v="ODR4533312884x"/>
    <s v="C130061L"/>
    <d v="2022-02-04T00:00:00"/>
    <s v="P361675"/>
    <n v="15080"/>
    <n v="1"/>
    <n v="150800"/>
    <n v="0"/>
    <n v="150800"/>
    <n v="1"/>
    <n v="1"/>
    <n v="1"/>
    <n v="1"/>
    <d v="2022-04-08T00:00:00"/>
    <x v="3080"/>
    <n v="105560"/>
    <n v="8932"/>
    <x v="12"/>
    <x v="2"/>
    <n v="141868"/>
    <n v="0.94076923076923102"/>
    <x v="0"/>
    <x v="10"/>
    <x v="10"/>
    <x v="1"/>
    <x v="0"/>
  </r>
  <r>
    <s v="ODR1301458103h"/>
    <s v="C433401L"/>
    <d v="2021-04-08T00:00:00"/>
    <s v="P564520"/>
    <n v="14674"/>
    <n v="1"/>
    <n v="146740"/>
    <n v="0"/>
    <n v="146740"/>
    <n v="1"/>
    <n v="1"/>
    <n v="1"/>
    <n v="1"/>
    <d v="2021-08-22T00:00:00"/>
    <x v="3081"/>
    <n v="146740"/>
    <n v="9976"/>
    <x v="12"/>
    <x v="2"/>
    <n v="136764"/>
    <n v="0.93201581027668001"/>
    <x v="0"/>
    <x v="5"/>
    <x v="5"/>
    <x v="0"/>
    <x v="0"/>
  </r>
  <r>
    <s v="ODR8774417038l"/>
    <s v="C951682L"/>
    <d v="2021-01-11T00:00:00"/>
    <s v="P698577"/>
    <n v="14500"/>
    <n v="1"/>
    <n v="145000"/>
    <n v="0"/>
    <n v="145000"/>
    <n v="1"/>
    <n v="1"/>
    <n v="0"/>
    <n v="1"/>
    <d v="2021-07-27T00:00:00"/>
    <x v="3082"/>
    <n v="145000"/>
    <n v="9396"/>
    <x v="13"/>
    <x v="2"/>
    <n v="135604"/>
    <n v="0.93520000000000003"/>
    <x v="0"/>
    <x v="3"/>
    <x v="3"/>
    <x v="0"/>
    <x v="0"/>
  </r>
  <r>
    <s v="ODR9154379403y"/>
    <s v="C119857L"/>
    <d v="2022-04-22T00:00:00"/>
    <s v="P395278"/>
    <n v="14500"/>
    <n v="1"/>
    <n v="145000"/>
    <n v="0"/>
    <n v="145000"/>
    <n v="1"/>
    <n v="1"/>
    <n v="1"/>
    <n v="1"/>
    <d v="2022-03-21T00:00:00"/>
    <x v="3083"/>
    <n v="145000"/>
    <n v="10556"/>
    <x v="13"/>
    <x v="2"/>
    <n v="134444"/>
    <n v="0.92720000000000002"/>
    <x v="0"/>
    <x v="5"/>
    <x v="5"/>
    <x v="1"/>
    <x v="0"/>
  </r>
  <r>
    <s v="ODR4260017459j"/>
    <s v="C761708L"/>
    <d v="2022-07-31T00:00:00"/>
    <s v="P395278"/>
    <n v="14500"/>
    <n v="1"/>
    <n v="145000"/>
    <n v="0"/>
    <n v="145000"/>
    <n v="1"/>
    <n v="1"/>
    <n v="0"/>
    <n v="1"/>
    <d v="2022-07-19T00:00:00"/>
    <x v="3083"/>
    <n v="145000"/>
    <n v="10556"/>
    <x v="13"/>
    <x v="2"/>
    <n v="134444"/>
    <n v="0.92720000000000002"/>
    <x v="0"/>
    <x v="7"/>
    <x v="7"/>
    <x v="1"/>
    <x v="0"/>
  </r>
  <r>
    <s v="ODR6519082447l"/>
    <s v="C481253L"/>
    <d v="2021-02-11T00:00:00"/>
    <s v="P753708"/>
    <n v="14500"/>
    <n v="1"/>
    <n v="145000"/>
    <n v="0"/>
    <n v="145000"/>
    <n v="1"/>
    <n v="1"/>
    <n v="1"/>
    <n v="1"/>
    <d v="2021-07-26T00:00:00"/>
    <x v="3084"/>
    <n v="145000"/>
    <n v="11600"/>
    <x v="12"/>
    <x v="2"/>
    <n v="133400"/>
    <n v="0.92"/>
    <x v="0"/>
    <x v="10"/>
    <x v="10"/>
    <x v="0"/>
    <x v="0"/>
  </r>
  <r>
    <s v="ODR3189037125r"/>
    <s v="C519112L"/>
    <d v="2022-01-06T00:00:00"/>
    <s v="P243932"/>
    <n v="14500"/>
    <n v="1"/>
    <n v="145000"/>
    <n v="0"/>
    <n v="145000"/>
    <n v="1"/>
    <n v="0"/>
    <n v="0"/>
    <n v="1"/>
    <d v="2022-06-24T00:00:00"/>
    <x v="3085"/>
    <n v="145000"/>
    <n v="12586"/>
    <x v="12"/>
    <x v="2"/>
    <n v="132414"/>
    <n v="0.91320000000000001"/>
    <x v="0"/>
    <x v="3"/>
    <x v="3"/>
    <x v="1"/>
    <x v="1"/>
  </r>
  <r>
    <s v="ODR4014617895p"/>
    <s v="C857818L"/>
    <d v="2021-04-12T00:00:00"/>
    <s v="P591213"/>
    <n v="14500"/>
    <n v="1"/>
    <n v="145000"/>
    <n v="0"/>
    <n v="145000"/>
    <n v="1"/>
    <n v="1"/>
    <n v="1"/>
    <n v="1"/>
    <d v="2021-09-20T00:00:00"/>
    <x v="2969"/>
    <n v="145000"/>
    <n v="11600"/>
    <x v="5"/>
    <x v="2"/>
    <n v="133400"/>
    <n v="0.92"/>
    <x v="0"/>
    <x v="5"/>
    <x v="5"/>
    <x v="0"/>
    <x v="0"/>
  </r>
  <r>
    <s v="ODR8271634896j"/>
    <s v="C629286L"/>
    <d v="2021-02-09T00:00:00"/>
    <s v="P574221"/>
    <n v="14442"/>
    <n v="1"/>
    <n v="144420"/>
    <n v="0"/>
    <n v="144420"/>
    <n v="1"/>
    <n v="1"/>
    <n v="1"/>
    <n v="1"/>
    <d v="2021-09-14T00:00:00"/>
    <x v="2971"/>
    <n v="144420"/>
    <n v="10962"/>
    <x v="5"/>
    <x v="2"/>
    <n v="133458"/>
    <n v="0.924096385542169"/>
    <x v="0"/>
    <x v="10"/>
    <x v="10"/>
    <x v="0"/>
    <x v="0"/>
  </r>
  <r>
    <s v="ODR8903044048z"/>
    <s v="C207960L"/>
    <d v="2021-08-17T00:00:00"/>
    <s v="P301836"/>
    <n v="14442"/>
    <n v="1"/>
    <n v="144420"/>
    <n v="0"/>
    <n v="144420"/>
    <n v="1"/>
    <n v="1"/>
    <n v="1"/>
    <n v="1"/>
    <d v="2021-08-25T00:00:00"/>
    <x v="3086"/>
    <n v="144420"/>
    <n v="8932"/>
    <x v="5"/>
    <x v="2"/>
    <n v="135488"/>
    <n v="0.93815261044176701"/>
    <x v="0"/>
    <x v="11"/>
    <x v="11"/>
    <x v="0"/>
    <x v="0"/>
  </r>
  <r>
    <s v="ODR6065310625r"/>
    <s v="C809770L"/>
    <d v="2021-08-26T00:00:00"/>
    <s v="P574221"/>
    <n v="14442"/>
    <n v="1"/>
    <n v="144420"/>
    <n v="0"/>
    <n v="144420"/>
    <n v="1"/>
    <n v="1"/>
    <n v="1"/>
    <n v="1"/>
    <d v="2021-08-21T00:00:00"/>
    <x v="2971"/>
    <n v="144420"/>
    <n v="10962"/>
    <x v="5"/>
    <x v="2"/>
    <n v="133458"/>
    <n v="0.924096385542169"/>
    <x v="0"/>
    <x v="11"/>
    <x v="11"/>
    <x v="0"/>
    <x v="0"/>
  </r>
  <r>
    <s v="ODR1776751244g"/>
    <s v="C357709L"/>
    <d v="2021-09-14T00:00:00"/>
    <s v="P766401"/>
    <n v="14442"/>
    <n v="1"/>
    <n v="144420"/>
    <n v="0"/>
    <n v="144420"/>
    <n v="1"/>
    <n v="1"/>
    <n v="1"/>
    <n v="1"/>
    <d v="2021-09-26T00:00:00"/>
    <x v="3087"/>
    <n v="144420"/>
    <n v="8758"/>
    <x v="5"/>
    <x v="2"/>
    <n v="135662"/>
    <n v="0.93935742971887604"/>
    <x v="0"/>
    <x v="4"/>
    <x v="4"/>
    <x v="0"/>
    <x v="0"/>
  </r>
  <r>
    <s v="ODR2412044842k"/>
    <s v="C269732L"/>
    <d v="2021-09-20T00:00:00"/>
    <s v="P766401"/>
    <n v="14442"/>
    <n v="1"/>
    <n v="144420"/>
    <n v="0"/>
    <n v="144420"/>
    <n v="1"/>
    <n v="1"/>
    <n v="1"/>
    <n v="1"/>
    <d v="2021-09-23T00:00:00"/>
    <x v="3087"/>
    <n v="144420"/>
    <n v="8758"/>
    <x v="5"/>
    <x v="2"/>
    <n v="135662"/>
    <n v="0.93935742971887604"/>
    <x v="0"/>
    <x v="4"/>
    <x v="4"/>
    <x v="0"/>
    <x v="0"/>
  </r>
  <r>
    <s v="ODR6760269856b"/>
    <s v="C761571L"/>
    <d v="2021-11-08T00:00:00"/>
    <s v="P374460"/>
    <n v="14442"/>
    <n v="1"/>
    <n v="144420"/>
    <n v="0"/>
    <n v="144420"/>
    <n v="1"/>
    <n v="1"/>
    <n v="1"/>
    <n v="1"/>
    <d v="2021-08-11T00:00:00"/>
    <x v="2972"/>
    <n v="144420"/>
    <n v="9628"/>
    <x v="5"/>
    <x v="2"/>
    <n v="134792"/>
    <n v="0.93333333333333302"/>
    <x v="0"/>
    <x v="0"/>
    <x v="0"/>
    <x v="0"/>
    <x v="0"/>
  </r>
  <r>
    <s v="ODR1650602273a"/>
    <s v="C576032L"/>
    <d v="2021-11-09T00:00:00"/>
    <s v="P766401"/>
    <n v="14442"/>
    <n v="1"/>
    <n v="144420"/>
    <n v="0"/>
    <n v="144420"/>
    <n v="1"/>
    <n v="1"/>
    <n v="1"/>
    <n v="1"/>
    <d v="2021-08-15T00:00:00"/>
    <x v="3087"/>
    <n v="144420"/>
    <n v="8758"/>
    <x v="5"/>
    <x v="2"/>
    <n v="135662"/>
    <n v="0.93935742971887604"/>
    <x v="0"/>
    <x v="0"/>
    <x v="0"/>
    <x v="0"/>
    <x v="0"/>
  </r>
  <r>
    <s v="ODR1823968616i"/>
    <s v="C914093L"/>
    <d v="2021-12-08T00:00:00"/>
    <s v="P301836"/>
    <n v="14442"/>
    <n v="1"/>
    <n v="144420"/>
    <n v="0"/>
    <n v="144420"/>
    <n v="1"/>
    <n v="1"/>
    <n v="1"/>
    <n v="1"/>
    <d v="2021-07-04T00:00:00"/>
    <x v="3086"/>
    <n v="144420"/>
    <n v="8932"/>
    <x v="5"/>
    <x v="2"/>
    <n v="135488"/>
    <n v="0.93815261044176701"/>
    <x v="0"/>
    <x v="1"/>
    <x v="1"/>
    <x v="0"/>
    <x v="0"/>
  </r>
  <r>
    <s v="ODR7858254177t"/>
    <s v="C779296L"/>
    <d v="2022-05-24T00:00:00"/>
    <s v="P896051"/>
    <n v="13630"/>
    <n v="1"/>
    <n v="136300"/>
    <n v="0"/>
    <n v="136300"/>
    <n v="1"/>
    <n v="0"/>
    <n v="0"/>
    <n v="1"/>
    <d v="2022-05-04T00:00:00"/>
    <x v="3088"/>
    <n v="136300"/>
    <n v="9628"/>
    <x v="12"/>
    <x v="2"/>
    <n v="126672"/>
    <n v="0.92936170212766001"/>
    <x v="0"/>
    <x v="2"/>
    <x v="2"/>
    <x v="1"/>
    <x v="1"/>
  </r>
  <r>
    <s v="ODR6447328918m"/>
    <s v="C856436L"/>
    <d v="2021-09-09T00:00:00"/>
    <s v="P886148"/>
    <n v="13282"/>
    <n v="1"/>
    <n v="132820"/>
    <n v="0"/>
    <n v="132820"/>
    <n v="1"/>
    <n v="1"/>
    <n v="1"/>
    <n v="1"/>
    <d v="2021-09-11T00:00:00"/>
    <x v="3089"/>
    <n v="132820"/>
    <n v="9918"/>
    <x v="5"/>
    <x v="2"/>
    <n v="122902"/>
    <n v="0.92532751091703103"/>
    <x v="0"/>
    <x v="4"/>
    <x v="4"/>
    <x v="0"/>
    <x v="0"/>
  </r>
  <r>
    <s v="ODR4690669141l"/>
    <s v="C856545L"/>
    <d v="2022-12-06T00:00:00"/>
    <s v="P194155"/>
    <n v="12818"/>
    <n v="1"/>
    <n v="128180"/>
    <n v="0"/>
    <n v="128180"/>
    <n v="1"/>
    <n v="1"/>
    <n v="1"/>
    <n v="1"/>
    <d v="2022-06-25T00:00:00"/>
    <x v="3090"/>
    <n v="0"/>
    <n v="0"/>
    <x v="13"/>
    <x v="2"/>
    <n v="128180"/>
    <n v="1"/>
    <x v="0"/>
    <x v="1"/>
    <x v="1"/>
    <x v="1"/>
    <x v="0"/>
  </r>
  <r>
    <s v="ODR6147993820m"/>
    <s v="C696066L"/>
    <d v="2022-06-07T00:00:00"/>
    <s v="P504503"/>
    <n v="6380"/>
    <n v="2"/>
    <n v="127600"/>
    <n v="0"/>
    <n v="127600"/>
    <n v="1"/>
    <n v="1"/>
    <n v="0"/>
    <n v="1"/>
    <d v="2022-07-17T00:00:00"/>
    <x v="3047"/>
    <n v="63800"/>
    <n v="4582"/>
    <x v="12"/>
    <x v="2"/>
    <n v="118436"/>
    <n v="0.928181818181818"/>
    <x v="0"/>
    <x v="8"/>
    <x v="8"/>
    <x v="1"/>
    <x v="0"/>
  </r>
  <r>
    <s v="ODR4335210217k"/>
    <s v="C669321L"/>
    <d v="2021-12-09T00:00:00"/>
    <s v="P112525"/>
    <n v="12702"/>
    <n v="1"/>
    <n v="127020"/>
    <n v="0"/>
    <n v="127020"/>
    <n v="1"/>
    <n v="1"/>
    <n v="0"/>
    <n v="1"/>
    <d v="2021-08-12T00:00:00"/>
    <x v="3091"/>
    <n v="127020"/>
    <n v="9222"/>
    <x v="5"/>
    <x v="2"/>
    <n v="117798"/>
    <n v="0.92739726027397296"/>
    <x v="0"/>
    <x v="1"/>
    <x v="1"/>
    <x v="0"/>
    <x v="0"/>
  </r>
  <r>
    <s v="ODR8450463292z"/>
    <s v="C760428L"/>
    <d v="2021-07-31T00:00:00"/>
    <s v="P770035"/>
    <n v="12470"/>
    <n v="1"/>
    <n v="124700"/>
    <n v="0"/>
    <n v="124700"/>
    <n v="1"/>
    <n v="1"/>
    <n v="1"/>
    <n v="1"/>
    <d v="2021-07-19T00:00:00"/>
    <x v="3092"/>
    <n v="124700"/>
    <n v="10324"/>
    <x v="12"/>
    <x v="2"/>
    <n v="114376"/>
    <n v="0.91720930232558096"/>
    <x v="0"/>
    <x v="7"/>
    <x v="7"/>
    <x v="0"/>
    <x v="0"/>
  </r>
  <r>
    <s v="ODR6150848436t"/>
    <s v="C604453L"/>
    <d v="2021-08-28T00:00:00"/>
    <s v="P246984"/>
    <n v="12470"/>
    <n v="1"/>
    <n v="124700"/>
    <n v="0"/>
    <n v="124700"/>
    <n v="1"/>
    <n v="0"/>
    <n v="0"/>
    <n v="1"/>
    <d v="2021-08-02T00:00:00"/>
    <x v="3093"/>
    <n v="124700"/>
    <n v="10846"/>
    <x v="12"/>
    <x v="2"/>
    <n v="113854"/>
    <n v="0.91302325581395405"/>
    <x v="0"/>
    <x v="11"/>
    <x v="11"/>
    <x v="0"/>
    <x v="1"/>
  </r>
  <r>
    <s v="ODR5587324129q"/>
    <s v="C525405L"/>
    <d v="2021-12-26T00:00:00"/>
    <s v="P783618"/>
    <n v="12122"/>
    <n v="1"/>
    <n v="121220"/>
    <n v="0"/>
    <n v="121220"/>
    <n v="1"/>
    <n v="1"/>
    <n v="1"/>
    <n v="1"/>
    <d v="2021-07-24T00:00:00"/>
    <x v="3094"/>
    <n v="121220"/>
    <n v="9918"/>
    <x v="12"/>
    <x v="2"/>
    <n v="111302"/>
    <n v="0.91818181818181799"/>
    <x v="0"/>
    <x v="1"/>
    <x v="1"/>
    <x v="0"/>
    <x v="0"/>
  </r>
  <r>
    <s v="ODR8129129154b"/>
    <s v="C704506L"/>
    <d v="2021-02-07T00:00:00"/>
    <s v="P838513"/>
    <n v="11600"/>
    <n v="1"/>
    <n v="116000"/>
    <n v="0"/>
    <n v="116000"/>
    <n v="1"/>
    <n v="1"/>
    <n v="1"/>
    <n v="1"/>
    <d v="2021-07-05T00:00:00"/>
    <x v="3095"/>
    <n v="116000"/>
    <n v="8468"/>
    <x v="13"/>
    <x v="2"/>
    <n v="107532"/>
    <n v="0.92700000000000005"/>
    <x v="0"/>
    <x v="10"/>
    <x v="10"/>
    <x v="0"/>
    <x v="0"/>
  </r>
  <r>
    <s v="ODR4321106240q"/>
    <s v="C990535L"/>
    <d v="2022-05-20T00:00:00"/>
    <s v="P317755"/>
    <n v="11600"/>
    <n v="1"/>
    <n v="116000"/>
    <n v="0"/>
    <n v="116000"/>
    <n v="1"/>
    <n v="1"/>
    <n v="1"/>
    <n v="1"/>
    <d v="2022-05-03T00:00:00"/>
    <x v="3096"/>
    <n v="116000"/>
    <n v="8700"/>
    <x v="13"/>
    <x v="2"/>
    <n v="107300"/>
    <n v="0.92500000000000004"/>
    <x v="0"/>
    <x v="2"/>
    <x v="2"/>
    <x v="1"/>
    <x v="0"/>
  </r>
  <r>
    <s v="ODR6361357035b"/>
    <s v="C201138L"/>
    <d v="2022-07-27T00:00:00"/>
    <s v="P313084"/>
    <n v="5800"/>
    <n v="2"/>
    <n v="116000"/>
    <n v="0"/>
    <n v="116000"/>
    <n v="1"/>
    <n v="1"/>
    <n v="1"/>
    <n v="1"/>
    <d v="2022-07-21T00:00:00"/>
    <x v="3097"/>
    <n v="58000"/>
    <n v="4988"/>
    <x v="13"/>
    <x v="2"/>
    <n v="106024"/>
    <n v="0.91400000000000003"/>
    <x v="0"/>
    <x v="7"/>
    <x v="7"/>
    <x v="1"/>
    <x v="0"/>
  </r>
  <r>
    <s v="ODR7314043197x"/>
    <s v="C589973L"/>
    <d v="2021-05-11T00:00:00"/>
    <s v="P174167"/>
    <n v="11600"/>
    <n v="1"/>
    <n v="116000"/>
    <n v="0"/>
    <n v="116000"/>
    <n v="1"/>
    <n v="1"/>
    <n v="1"/>
    <n v="1"/>
    <d v="2021-11-08T00:00:00"/>
    <x v="3098"/>
    <n v="116000"/>
    <n v="8584"/>
    <x v="12"/>
    <x v="2"/>
    <n v="107416"/>
    <n v="0.92600000000000005"/>
    <x v="0"/>
    <x v="2"/>
    <x v="2"/>
    <x v="0"/>
    <x v="0"/>
  </r>
  <r>
    <s v="ODR9907696783a"/>
    <s v="C588150L"/>
    <d v="2022-06-17T00:00:00"/>
    <s v="P675166"/>
    <n v="11600"/>
    <n v="1"/>
    <n v="116000"/>
    <n v="0"/>
    <n v="116000"/>
    <n v="1"/>
    <n v="1"/>
    <n v="0"/>
    <n v="1"/>
    <d v="2022-06-04T00:00:00"/>
    <x v="3099"/>
    <n v="116000"/>
    <n v="8932"/>
    <x v="12"/>
    <x v="2"/>
    <n v="107068"/>
    <n v="0.92300000000000004"/>
    <x v="0"/>
    <x v="8"/>
    <x v="8"/>
    <x v="1"/>
    <x v="0"/>
  </r>
  <r>
    <s v="ODR3251448811h"/>
    <s v="C796146L"/>
    <d v="2022-06-30T00:00:00"/>
    <s v="P351329"/>
    <n v="5800"/>
    <n v="2"/>
    <n v="116000"/>
    <n v="0"/>
    <n v="116000"/>
    <n v="1"/>
    <n v="1"/>
    <n v="1"/>
    <n v="1"/>
    <d v="2021-08-21T00:00:00"/>
    <x v="3100"/>
    <n v="58000"/>
    <n v="4930"/>
    <x v="12"/>
    <x v="2"/>
    <n v="106140"/>
    <n v="0.91500000000000004"/>
    <x v="0"/>
    <x v="8"/>
    <x v="8"/>
    <x v="1"/>
    <x v="0"/>
  </r>
  <r>
    <s v="ODR5597945547m"/>
    <s v="C654478L"/>
    <d v="2022-07-03T00:00:00"/>
    <s v="P675166"/>
    <n v="11600"/>
    <n v="1"/>
    <n v="116000"/>
    <n v="0"/>
    <n v="116000"/>
    <n v="1"/>
    <n v="1"/>
    <n v="1"/>
    <n v="4"/>
    <d v="2022-03-28T00:00:00"/>
    <x v="3099"/>
    <n v="116000"/>
    <n v="8932"/>
    <x v="12"/>
    <x v="1"/>
    <n v="107068"/>
    <n v="0.92300000000000004"/>
    <x v="0"/>
    <x v="7"/>
    <x v="7"/>
    <x v="1"/>
    <x v="0"/>
  </r>
  <r>
    <s v="ODR2048346735a"/>
    <s v="C276338L"/>
    <d v="2021-11-15T00:00:00"/>
    <s v="P677644"/>
    <n v="11600"/>
    <n v="1"/>
    <n v="116000"/>
    <n v="0"/>
    <n v="116000"/>
    <n v="1"/>
    <n v="1"/>
    <n v="0"/>
    <n v="1"/>
    <d v="2021-07-06T00:00:00"/>
    <x v="3101"/>
    <n v="116000"/>
    <n v="7540"/>
    <x v="5"/>
    <x v="2"/>
    <n v="108460"/>
    <n v="0.93500000000000005"/>
    <x v="0"/>
    <x v="0"/>
    <x v="0"/>
    <x v="0"/>
    <x v="0"/>
  </r>
  <r>
    <s v="ODR7404789061b"/>
    <s v="C387425L"/>
    <d v="2022-03-31T00:00:00"/>
    <s v="P182150"/>
    <n v="11542"/>
    <n v="1"/>
    <n v="115420"/>
    <n v="0"/>
    <n v="115420"/>
    <n v="1"/>
    <n v="1"/>
    <n v="1"/>
    <n v="1"/>
    <d v="2022-03-13T00:00:00"/>
    <x v="3102"/>
    <n v="115420"/>
    <n v="8758"/>
    <x v="13"/>
    <x v="2"/>
    <n v="106662"/>
    <n v="0.92412060301507504"/>
    <x v="0"/>
    <x v="9"/>
    <x v="9"/>
    <x v="1"/>
    <x v="0"/>
  </r>
  <r>
    <s v="ODR5400599723u"/>
    <s v="C112551L"/>
    <d v="2021-05-08T00:00:00"/>
    <s v="P641022"/>
    <n v="11542"/>
    <n v="1"/>
    <n v="115420"/>
    <n v="0"/>
    <n v="115420"/>
    <n v="1"/>
    <n v="0"/>
    <n v="0"/>
    <n v="1"/>
    <d v="2021-07-12T00:00:00"/>
    <x v="3103"/>
    <n v="115420"/>
    <n v="8062"/>
    <x v="5"/>
    <x v="2"/>
    <n v="107358"/>
    <n v="0.93015075376884404"/>
    <x v="0"/>
    <x v="2"/>
    <x v="2"/>
    <x v="0"/>
    <x v="1"/>
  </r>
  <r>
    <s v="ODR7795044324v"/>
    <s v="C837860L"/>
    <d v="2021-08-13T00:00:00"/>
    <s v="P618968"/>
    <n v="11542"/>
    <n v="1"/>
    <n v="115420"/>
    <n v="0"/>
    <n v="115420"/>
    <n v="1"/>
    <n v="1"/>
    <n v="1"/>
    <n v="1"/>
    <d v="2021-07-10T00:00:00"/>
    <x v="3018"/>
    <n v="115420"/>
    <n v="7018"/>
    <x v="5"/>
    <x v="2"/>
    <n v="108402"/>
    <n v="0.93919597989949799"/>
    <x v="0"/>
    <x v="11"/>
    <x v="11"/>
    <x v="0"/>
    <x v="0"/>
  </r>
  <r>
    <s v="ODR7960705634v"/>
    <s v="C607268L"/>
    <d v="2021-12-10T00:00:00"/>
    <s v="P802240"/>
    <n v="11542"/>
    <n v="1"/>
    <n v="115420"/>
    <n v="0"/>
    <n v="115420"/>
    <n v="1"/>
    <n v="1"/>
    <n v="1"/>
    <n v="1"/>
    <d v="2021-10-12T00:00:00"/>
    <x v="3104"/>
    <n v="115420"/>
    <n v="9918"/>
    <x v="5"/>
    <x v="2"/>
    <n v="105502"/>
    <n v="0.91407035175879403"/>
    <x v="0"/>
    <x v="1"/>
    <x v="1"/>
    <x v="0"/>
    <x v="0"/>
  </r>
  <r>
    <s v="ODR9000183919h"/>
    <s v="C326720L"/>
    <d v="2021-09-11T00:00:00"/>
    <s v="P151175"/>
    <n v="11310"/>
    <n v="1"/>
    <n v="113100"/>
    <n v="0"/>
    <n v="113100"/>
    <n v="1"/>
    <n v="1"/>
    <n v="0"/>
    <n v="1"/>
    <d v="2021-07-08T00:00:00"/>
    <x v="3105"/>
    <n v="113100"/>
    <n v="10150"/>
    <x v="13"/>
    <x v="2"/>
    <n v="102950"/>
    <n v="0.91025641025641002"/>
    <x v="0"/>
    <x v="4"/>
    <x v="4"/>
    <x v="0"/>
    <x v="0"/>
  </r>
  <r>
    <s v="ODR3050159331j"/>
    <s v="C612558L"/>
    <d v="2022-08-08T00:00:00"/>
    <s v="P175844"/>
    <n v="11310"/>
    <n v="1"/>
    <n v="113100"/>
    <n v="0"/>
    <n v="113100"/>
    <n v="1"/>
    <n v="1"/>
    <n v="0"/>
    <n v="1"/>
    <d v="2021-08-20T00:00:00"/>
    <x v="3106"/>
    <n v="113100"/>
    <n v="8120"/>
    <x v="13"/>
    <x v="2"/>
    <n v="104980"/>
    <n v="0.92820512820512802"/>
    <x v="0"/>
    <x v="11"/>
    <x v="11"/>
    <x v="1"/>
    <x v="0"/>
  </r>
  <r>
    <s v="ODR9291795127t"/>
    <s v="C725478L"/>
    <d v="2021-07-14T00:00:00"/>
    <s v="P354510"/>
    <n v="11310"/>
    <n v="1"/>
    <n v="113100"/>
    <n v="0"/>
    <n v="113100"/>
    <n v="1"/>
    <n v="1"/>
    <n v="0"/>
    <n v="1"/>
    <d v="2021-07-19T00:00:00"/>
    <x v="3107"/>
    <n v="113100"/>
    <n v="8468"/>
    <x v="12"/>
    <x v="2"/>
    <n v="104632"/>
    <n v="0.92512820512820504"/>
    <x v="0"/>
    <x v="7"/>
    <x v="7"/>
    <x v="0"/>
    <x v="0"/>
  </r>
  <r>
    <s v="ODR3415251120q"/>
    <s v="C784378L"/>
    <d v="2021-12-29T00:00:00"/>
    <s v="P830937"/>
    <n v="11194"/>
    <n v="1"/>
    <n v="111940"/>
    <n v="0"/>
    <n v="111940"/>
    <n v="1"/>
    <n v="1"/>
    <n v="1"/>
    <n v="1"/>
    <d v="2021-07-09T00:00:00"/>
    <x v="3108"/>
    <n v="111940"/>
    <n v="8352"/>
    <x v="12"/>
    <x v="2"/>
    <n v="103588"/>
    <n v="0.92538860103626897"/>
    <x v="0"/>
    <x v="1"/>
    <x v="1"/>
    <x v="0"/>
    <x v="0"/>
  </r>
  <r>
    <s v="ODR4927950164v"/>
    <s v="C424876L"/>
    <d v="2022-01-16T00:00:00"/>
    <s v="P979791"/>
    <n v="11020"/>
    <n v="1"/>
    <n v="110200"/>
    <n v="0"/>
    <n v="110200"/>
    <n v="1"/>
    <n v="1"/>
    <n v="1"/>
    <n v="1"/>
    <d v="2021-09-03T00:00:00"/>
    <x v="3109"/>
    <n v="110200"/>
    <n v="7366"/>
    <x v="13"/>
    <x v="2"/>
    <n v="102834"/>
    <n v="0.93315789473684196"/>
    <x v="0"/>
    <x v="3"/>
    <x v="3"/>
    <x v="1"/>
    <x v="0"/>
  </r>
  <r>
    <s v="ODR1543123939c"/>
    <s v="C299530L"/>
    <d v="2021-08-28T00:00:00"/>
    <s v="P845658"/>
    <n v="11020"/>
    <n v="1"/>
    <n v="110200"/>
    <n v="0"/>
    <n v="110200"/>
    <n v="1"/>
    <n v="0"/>
    <n v="0"/>
    <n v="8"/>
    <d v="2021-08-22T00:00:00"/>
    <x v="3110"/>
    <n v="110200"/>
    <n v="7772"/>
    <x v="5"/>
    <x v="8"/>
    <n v="102428"/>
    <n v="0.92947368421052601"/>
    <x v="0"/>
    <x v="11"/>
    <x v="11"/>
    <x v="0"/>
    <x v="1"/>
  </r>
  <r>
    <s v="ODR3550107157z"/>
    <s v="C290087L"/>
    <d v="2021-10-20T00:00:00"/>
    <s v="P438845"/>
    <n v="11020"/>
    <n v="1"/>
    <n v="110200"/>
    <n v="0"/>
    <n v="110200"/>
    <n v="1"/>
    <n v="1"/>
    <n v="1"/>
    <n v="1"/>
    <d v="2021-10-13T00:00:00"/>
    <x v="3111"/>
    <n v="110200"/>
    <n v="6786"/>
    <x v="5"/>
    <x v="2"/>
    <n v="103414"/>
    <n v="0.93842105263157904"/>
    <x v="0"/>
    <x v="6"/>
    <x v="6"/>
    <x v="0"/>
    <x v="0"/>
  </r>
  <r>
    <s v="ODR5126251228s"/>
    <s v="C534529L"/>
    <d v="2021-01-09T00:00:00"/>
    <s v="P665312"/>
    <n v="10962"/>
    <n v="1"/>
    <n v="109620"/>
    <n v="0"/>
    <n v="109620"/>
    <n v="1"/>
    <n v="1"/>
    <n v="1"/>
    <n v="1"/>
    <d v="2021-08-28T00:00:00"/>
    <x v="3112"/>
    <n v="109620"/>
    <n v="7540"/>
    <x v="5"/>
    <x v="2"/>
    <n v="102080"/>
    <n v="0.93121693121693105"/>
    <x v="0"/>
    <x v="3"/>
    <x v="3"/>
    <x v="0"/>
    <x v="0"/>
  </r>
  <r>
    <s v="ODR2374756643n"/>
    <s v="C379974L"/>
    <d v="2021-08-27T00:00:00"/>
    <s v="P665312"/>
    <n v="10962"/>
    <n v="1"/>
    <n v="109620"/>
    <n v="0"/>
    <n v="109620"/>
    <n v="1"/>
    <n v="1"/>
    <n v="1"/>
    <n v="1"/>
    <d v="2021-07-20T00:00:00"/>
    <x v="3112"/>
    <n v="109620"/>
    <n v="7540"/>
    <x v="5"/>
    <x v="2"/>
    <n v="102080"/>
    <n v="0.93121693121693105"/>
    <x v="0"/>
    <x v="11"/>
    <x v="11"/>
    <x v="0"/>
    <x v="0"/>
  </r>
  <r>
    <s v="ODR7477632045o"/>
    <s v="C954880L"/>
    <d v="2021-08-22T00:00:00"/>
    <s v="P589607"/>
    <n v="10382"/>
    <n v="1"/>
    <n v="103820"/>
    <n v="0"/>
    <n v="103820"/>
    <n v="1"/>
    <n v="1"/>
    <n v="0"/>
    <n v="1"/>
    <d v="2021-08-26T00:00:00"/>
    <x v="3113"/>
    <n v="103820"/>
    <n v="8990"/>
    <x v="5"/>
    <x v="2"/>
    <n v="94830"/>
    <n v="0.91340782122904995"/>
    <x v="0"/>
    <x v="11"/>
    <x v="11"/>
    <x v="0"/>
    <x v="0"/>
  </r>
  <r>
    <s v="ODR9580358644o"/>
    <s v="C778477L"/>
    <d v="2022-04-30T00:00:00"/>
    <s v="P216993"/>
    <n v="9860"/>
    <n v="1"/>
    <n v="98600"/>
    <n v="0"/>
    <n v="98600"/>
    <n v="1"/>
    <n v="1"/>
    <n v="1"/>
    <n v="1"/>
    <d v="2021-09-12T00:00:00"/>
    <x v="3114"/>
    <n v="98600"/>
    <n v="8236"/>
    <x v="12"/>
    <x v="2"/>
    <n v="90364"/>
    <n v="0.91647058823529404"/>
    <x v="0"/>
    <x v="5"/>
    <x v="5"/>
    <x v="1"/>
    <x v="0"/>
  </r>
  <r>
    <s v="ODR8174146870s"/>
    <s v="C784312L"/>
    <d v="2022-02-02T00:00:00"/>
    <s v="P543201"/>
    <n v="9744"/>
    <n v="1"/>
    <n v="97440"/>
    <n v="0"/>
    <n v="97440"/>
    <n v="1"/>
    <n v="1"/>
    <n v="1"/>
    <n v="1"/>
    <d v="2022-02-18T00:00:00"/>
    <x v="3115"/>
    <n v="97440"/>
    <n v="8352"/>
    <x v="12"/>
    <x v="2"/>
    <n v="89088"/>
    <n v="0.91428571428571404"/>
    <x v="0"/>
    <x v="10"/>
    <x v="10"/>
    <x v="1"/>
    <x v="0"/>
  </r>
  <r>
    <s v="ODR8524713483g"/>
    <s v="C900524L"/>
    <d v="2022-09-08T00:00:00"/>
    <s v="P561307"/>
    <n v="9570"/>
    <n v="1"/>
    <n v="95700"/>
    <n v="0"/>
    <n v="95700"/>
    <n v="1"/>
    <n v="1"/>
    <n v="0"/>
    <n v="1"/>
    <d v="2022-03-27T00:00:00"/>
    <x v="3116"/>
    <n v="95700"/>
    <n v="8004"/>
    <x v="0"/>
    <x v="2"/>
    <n v="87696"/>
    <n v="0.91636363636363605"/>
    <x v="0"/>
    <x v="4"/>
    <x v="4"/>
    <x v="1"/>
    <x v="0"/>
  </r>
  <r>
    <s v="ODR4287083588i"/>
    <s v="C761017L"/>
    <d v="2022-06-01T00:00:00"/>
    <s v="P870849"/>
    <n v="9454"/>
    <n v="1"/>
    <n v="94540"/>
    <n v="0"/>
    <n v="94540"/>
    <n v="1"/>
    <n v="1"/>
    <n v="1"/>
    <n v="1"/>
    <d v="2021-12-11T00:00:00"/>
    <x v="3117"/>
    <n v="94540"/>
    <n v="8120"/>
    <x v="12"/>
    <x v="2"/>
    <n v="86420"/>
    <n v="0.91411042944785303"/>
    <x v="0"/>
    <x v="8"/>
    <x v="8"/>
    <x v="1"/>
    <x v="0"/>
  </r>
  <r>
    <s v="ODR1183093404h"/>
    <s v="C778477L"/>
    <d v="2021-09-14T00:00:00"/>
    <s v="P138186"/>
    <n v="9280"/>
    <n v="1"/>
    <n v="92800"/>
    <n v="0"/>
    <n v="92800"/>
    <n v="1"/>
    <n v="1"/>
    <n v="1"/>
    <n v="1"/>
    <d v="2021-09-12T00:00:00"/>
    <x v="3118"/>
    <n v="92800"/>
    <n v="5626"/>
    <x v="12"/>
    <x v="2"/>
    <n v="87174"/>
    <n v="0.93937499999999996"/>
    <x v="0"/>
    <x v="4"/>
    <x v="4"/>
    <x v="0"/>
    <x v="0"/>
  </r>
  <r>
    <s v="ODR1272165688y"/>
    <s v="C304970L"/>
    <d v="2021-12-24T00:00:00"/>
    <s v="P479979"/>
    <n v="9280"/>
    <n v="1"/>
    <n v="92800"/>
    <n v="0"/>
    <n v="92800"/>
    <n v="1"/>
    <n v="1"/>
    <n v="1"/>
    <n v="1"/>
    <d v="2021-11-24T00:00:00"/>
    <x v="3119"/>
    <n v="92800"/>
    <n v="5568"/>
    <x v="12"/>
    <x v="2"/>
    <n v="87232"/>
    <n v="0.94"/>
    <x v="0"/>
    <x v="1"/>
    <x v="1"/>
    <x v="0"/>
    <x v="0"/>
  </r>
  <r>
    <s v="ODR5926990172q"/>
    <s v="C129183L"/>
    <d v="2022-04-27T00:00:00"/>
    <s v="P373116"/>
    <n v="9280"/>
    <n v="1"/>
    <n v="92800"/>
    <n v="0"/>
    <n v="92800"/>
    <n v="1"/>
    <n v="1"/>
    <n v="1"/>
    <n v="1"/>
    <d v="2022-04-04T00:00:00"/>
    <x v="3120"/>
    <n v="92800"/>
    <n v="7424"/>
    <x v="12"/>
    <x v="2"/>
    <n v="85376"/>
    <n v="0.92"/>
    <x v="0"/>
    <x v="5"/>
    <x v="5"/>
    <x v="1"/>
    <x v="0"/>
  </r>
  <r>
    <s v="ODR8520499438t"/>
    <s v="C525578L"/>
    <d v="2022-04-25T00:00:00"/>
    <s v="P786699"/>
    <n v="8816"/>
    <n v="1"/>
    <n v="88160"/>
    <n v="0"/>
    <n v="88160"/>
    <n v="1"/>
    <n v="1"/>
    <n v="1"/>
    <n v="1"/>
    <d v="2022-04-03T00:00:00"/>
    <x v="3121"/>
    <n v="87"/>
    <n v="0"/>
    <x v="12"/>
    <x v="2"/>
    <n v="88160"/>
    <n v="1"/>
    <x v="0"/>
    <x v="5"/>
    <x v="5"/>
    <x v="1"/>
    <x v="0"/>
  </r>
  <r>
    <s v="ODR4638381157p"/>
    <s v="C951682L"/>
    <d v="2021-02-12T00:00:00"/>
    <s v="P576464"/>
    <n v="8700"/>
    <n v="1"/>
    <n v="87000"/>
    <n v="0"/>
    <n v="87000"/>
    <n v="1"/>
    <n v="1"/>
    <n v="0"/>
    <n v="1"/>
    <d v="2021-07-27T00:00:00"/>
    <x v="3122"/>
    <n v="87000"/>
    <n v="7308"/>
    <x v="13"/>
    <x v="2"/>
    <n v="79692"/>
    <n v="0.91600000000000004"/>
    <x v="0"/>
    <x v="10"/>
    <x v="10"/>
    <x v="0"/>
    <x v="0"/>
  </r>
  <r>
    <s v="ODR7551619450x"/>
    <s v="C521190L"/>
    <d v="2021-06-12T00:00:00"/>
    <s v="P576464"/>
    <n v="8700"/>
    <n v="1"/>
    <n v="87000"/>
    <n v="0"/>
    <n v="87000"/>
    <n v="1"/>
    <n v="1"/>
    <n v="1"/>
    <n v="3"/>
    <d v="2021-08-07T00:00:00"/>
    <x v="3122"/>
    <n v="87000"/>
    <n v="7308"/>
    <x v="13"/>
    <x v="3"/>
    <n v="79692"/>
    <n v="0.91600000000000004"/>
    <x v="0"/>
    <x v="8"/>
    <x v="8"/>
    <x v="0"/>
    <x v="0"/>
  </r>
  <r>
    <s v="ODR3112684783g"/>
    <s v="C462603L"/>
    <d v="2021-09-14T00:00:00"/>
    <s v="P323971"/>
    <n v="8700"/>
    <n v="1"/>
    <n v="87000"/>
    <n v="0"/>
    <n v="87000"/>
    <n v="1"/>
    <n v="1"/>
    <n v="1"/>
    <n v="1"/>
    <d v="2021-09-21T00:00:00"/>
    <x v="3123"/>
    <n v="87000"/>
    <n v="7482"/>
    <x v="13"/>
    <x v="2"/>
    <n v="79518"/>
    <n v="0.91400000000000003"/>
    <x v="0"/>
    <x v="4"/>
    <x v="4"/>
    <x v="0"/>
    <x v="0"/>
  </r>
  <r>
    <s v="ODR3279299915r"/>
    <s v="C830894L"/>
    <d v="2021-11-11T00:00:00"/>
    <s v="P323971"/>
    <n v="8700"/>
    <n v="1"/>
    <n v="87000"/>
    <n v="0"/>
    <n v="87000"/>
    <n v="1"/>
    <n v="1"/>
    <n v="1"/>
    <n v="1"/>
    <d v="2021-11-04T00:00:00"/>
    <x v="3123"/>
    <n v="87000"/>
    <n v="7482"/>
    <x v="13"/>
    <x v="2"/>
    <n v="79518"/>
    <n v="0.91400000000000003"/>
    <x v="0"/>
    <x v="0"/>
    <x v="0"/>
    <x v="0"/>
    <x v="0"/>
  </r>
  <r>
    <s v="ODR3987299821g"/>
    <s v="C743457L"/>
    <d v="2021-11-20T00:00:00"/>
    <s v="P576464"/>
    <n v="8700"/>
    <n v="1"/>
    <n v="87000"/>
    <n v="0"/>
    <n v="87000"/>
    <n v="1"/>
    <n v="1"/>
    <n v="1"/>
    <n v="5"/>
    <d v="2021-09-03T00:00:00"/>
    <x v="3122"/>
    <n v="87000"/>
    <n v="7308"/>
    <x v="13"/>
    <x v="0"/>
    <n v="79692"/>
    <n v="0.91600000000000004"/>
    <x v="0"/>
    <x v="0"/>
    <x v="0"/>
    <x v="0"/>
    <x v="0"/>
  </r>
  <r>
    <s v="ODR9807981800r"/>
    <s v="C117258L"/>
    <d v="2022-03-08T00:00:00"/>
    <s v="P912231"/>
    <n v="8700"/>
    <n v="1"/>
    <n v="87000"/>
    <n v="0"/>
    <n v="87000"/>
    <n v="1"/>
    <n v="0"/>
    <n v="0"/>
    <n v="1"/>
    <d v="2022-08-01T00:00:00"/>
    <x v="231"/>
    <n v="87000"/>
    <n v="5626"/>
    <x v="13"/>
    <x v="2"/>
    <n v="81374"/>
    <n v="0.93533333333333302"/>
    <x v="0"/>
    <x v="9"/>
    <x v="9"/>
    <x v="1"/>
    <x v="1"/>
  </r>
  <r>
    <s v="ODR7387480342h"/>
    <s v="C196161L"/>
    <d v="2022-05-07T00:00:00"/>
    <s v="P576464"/>
    <n v="8700"/>
    <n v="1"/>
    <n v="87000"/>
    <n v="0"/>
    <n v="87000"/>
    <n v="1"/>
    <n v="1"/>
    <n v="0"/>
    <n v="1"/>
    <d v="2022-06-12T00:00:00"/>
    <x v="3122"/>
    <n v="87000"/>
    <n v="7308"/>
    <x v="13"/>
    <x v="2"/>
    <n v="79692"/>
    <n v="0.91600000000000004"/>
    <x v="0"/>
    <x v="2"/>
    <x v="2"/>
    <x v="1"/>
    <x v="0"/>
  </r>
  <r>
    <s v="ODR7598489120u"/>
    <s v="C724390L"/>
    <d v="2022-07-17T00:00:00"/>
    <s v="P576464"/>
    <n v="8700"/>
    <n v="1"/>
    <n v="87000"/>
    <n v="0"/>
    <n v="87000"/>
    <n v="1"/>
    <n v="1"/>
    <n v="0"/>
    <n v="1"/>
    <d v="2022-07-15T00:00:00"/>
    <x v="3122"/>
    <n v="87000"/>
    <n v="7308"/>
    <x v="13"/>
    <x v="2"/>
    <n v="79692"/>
    <n v="0.91600000000000004"/>
    <x v="0"/>
    <x v="7"/>
    <x v="7"/>
    <x v="1"/>
    <x v="0"/>
  </r>
  <r>
    <s v="ODR7321143126q"/>
    <s v="C221220L"/>
    <d v="2022-10-02T00:00:00"/>
    <s v="P721905"/>
    <n v="8700"/>
    <n v="1"/>
    <n v="87000"/>
    <n v="0"/>
    <n v="87000"/>
    <n v="1"/>
    <n v="1"/>
    <n v="1"/>
    <n v="1"/>
    <d v="2022-02-19T00:00:00"/>
    <x v="3124"/>
    <n v="87000"/>
    <n v="5742"/>
    <x v="13"/>
    <x v="2"/>
    <n v="81258"/>
    <n v="0.93400000000000005"/>
    <x v="0"/>
    <x v="6"/>
    <x v="6"/>
    <x v="1"/>
    <x v="0"/>
  </r>
  <r>
    <s v="ODR8477146947e"/>
    <s v="C539168L"/>
    <d v="2022-09-07T00:00:00"/>
    <s v="P100667"/>
    <n v="8410"/>
    <n v="1"/>
    <n v="84100"/>
    <n v="0"/>
    <n v="84100"/>
    <n v="1"/>
    <n v="0"/>
    <n v="0"/>
    <n v="1"/>
    <d v="2021-11-17T00:00:00"/>
    <x v="3125"/>
    <n v="84100"/>
    <n v="7192"/>
    <x v="13"/>
    <x v="2"/>
    <n v="76908"/>
    <n v="0.91448275862068995"/>
    <x v="0"/>
    <x v="4"/>
    <x v="4"/>
    <x v="1"/>
    <x v="1"/>
  </r>
  <r>
    <s v="ODR4319338330j"/>
    <s v="C732052L"/>
    <d v="2022-03-05T00:00:00"/>
    <s v="P889070"/>
    <n v="8410"/>
    <n v="1"/>
    <n v="84100"/>
    <n v="0"/>
    <n v="84100"/>
    <n v="1"/>
    <n v="1"/>
    <n v="0"/>
    <n v="1"/>
    <d v="2021-07-16T00:00:00"/>
    <x v="3126"/>
    <n v="84100"/>
    <n v="6728"/>
    <x v="12"/>
    <x v="2"/>
    <n v="77372"/>
    <n v="0.92"/>
    <x v="0"/>
    <x v="9"/>
    <x v="9"/>
    <x v="1"/>
    <x v="0"/>
  </r>
  <r>
    <s v="ODR1375328520p"/>
    <s v="C441685L"/>
    <d v="2022-07-08T00:00:00"/>
    <s v="P728109"/>
    <n v="8120"/>
    <n v="1"/>
    <n v="81200"/>
    <n v="0"/>
    <n v="81200"/>
    <n v="1"/>
    <n v="1"/>
    <n v="0"/>
    <n v="1"/>
    <d v="2022-08-22T00:00:00"/>
    <x v="3127"/>
    <n v="81200"/>
    <n v="6786"/>
    <x v="12"/>
    <x v="2"/>
    <n v="74414"/>
    <n v="0.91642857142857104"/>
    <x v="0"/>
    <x v="7"/>
    <x v="7"/>
    <x v="1"/>
    <x v="0"/>
  </r>
  <r>
    <s v="ODR2967500173q"/>
    <s v="C631413L"/>
    <d v="2021-12-09T00:00:00"/>
    <s v="P464743"/>
    <n v="7830"/>
    <n v="1"/>
    <n v="78300"/>
    <n v="0"/>
    <n v="78300"/>
    <n v="1"/>
    <n v="1"/>
    <n v="1"/>
    <n v="1"/>
    <d v="2021-09-17T00:00:00"/>
    <x v="3128"/>
    <n v="78300"/>
    <n v="5046"/>
    <x v="0"/>
    <x v="2"/>
    <n v="73254"/>
    <n v="0.93555555555555603"/>
    <x v="0"/>
    <x v="1"/>
    <x v="1"/>
    <x v="0"/>
    <x v="0"/>
  </r>
  <r>
    <s v="ODR4205052584m"/>
    <s v="C550021L"/>
    <d v="2021-07-13T00:00:00"/>
    <s v="P450414"/>
    <n v="7540"/>
    <n v="1"/>
    <n v="75400"/>
    <n v="0"/>
    <n v="75400"/>
    <n v="1"/>
    <n v="1"/>
    <n v="1"/>
    <n v="14"/>
    <d v="2021-07-11T00:00:00"/>
    <x v="3129"/>
    <n v="75400"/>
    <n v="4814"/>
    <x v="13"/>
    <x v="15"/>
    <n v="70586"/>
    <n v="0.936153846153846"/>
    <x v="0"/>
    <x v="7"/>
    <x v="7"/>
    <x v="0"/>
    <x v="0"/>
  </r>
  <r>
    <s v="ODR8470686220b"/>
    <s v="C951682L"/>
    <d v="2022-10-01T00:00:00"/>
    <s v="P849717"/>
    <n v="7540"/>
    <n v="1"/>
    <n v="75400"/>
    <n v="0"/>
    <n v="75400"/>
    <n v="1"/>
    <n v="1"/>
    <n v="1"/>
    <n v="1"/>
    <d v="2021-07-27T00:00:00"/>
    <x v="3029"/>
    <n v="75400"/>
    <n v="4640"/>
    <x v="13"/>
    <x v="2"/>
    <n v="70760"/>
    <n v="0.93846153846153801"/>
    <x v="0"/>
    <x v="6"/>
    <x v="6"/>
    <x v="1"/>
    <x v="0"/>
  </r>
  <r>
    <s v="ODR9441510071p"/>
    <s v="C886734L"/>
    <d v="2021-07-19T00:00:00"/>
    <s v="P174246"/>
    <n v="3770"/>
    <n v="2"/>
    <n v="75400"/>
    <n v="0"/>
    <n v="75400"/>
    <n v="1"/>
    <n v="1"/>
    <n v="1"/>
    <n v="14"/>
    <d v="2021-07-10T00:00:00"/>
    <x v="3130"/>
    <n v="37700"/>
    <n v="2958"/>
    <x v="12"/>
    <x v="15"/>
    <n v="69484"/>
    <n v="0.92153846153846197"/>
    <x v="0"/>
    <x v="7"/>
    <x v="7"/>
    <x v="0"/>
    <x v="0"/>
  </r>
  <r>
    <s v="ODR5995479310w"/>
    <s v="C353507L"/>
    <d v="2021-10-11T00:00:00"/>
    <s v="P713838"/>
    <n v="7366"/>
    <n v="1"/>
    <n v="73660"/>
    <n v="0"/>
    <n v="73660"/>
    <n v="1"/>
    <n v="1"/>
    <n v="1"/>
    <n v="1"/>
    <d v="2021-11-28T00:00:00"/>
    <x v="3131"/>
    <n v="73660"/>
    <n v="5336"/>
    <x v="12"/>
    <x v="2"/>
    <n v="68324"/>
    <n v="0.92755905511810999"/>
    <x v="0"/>
    <x v="6"/>
    <x v="6"/>
    <x v="0"/>
    <x v="0"/>
  </r>
  <r>
    <s v="ODR6187368716f"/>
    <s v="C566454L"/>
    <d v="2022-06-03T00:00:00"/>
    <s v="P601500"/>
    <n v="7250"/>
    <n v="1"/>
    <n v="72500"/>
    <n v="0"/>
    <n v="72500"/>
    <n v="1"/>
    <n v="1"/>
    <n v="1"/>
    <n v="5"/>
    <d v="2021-09-06T00:00:00"/>
    <x v="3132"/>
    <n v="72500"/>
    <n v="6206"/>
    <x v="13"/>
    <x v="0"/>
    <n v="66294"/>
    <n v="0.91439999999999999"/>
    <x v="0"/>
    <x v="8"/>
    <x v="8"/>
    <x v="1"/>
    <x v="0"/>
  </r>
  <r>
    <s v="ODR6023448108i"/>
    <s v="C818621L"/>
    <d v="2022-07-18T00:00:00"/>
    <s v="P581285"/>
    <n v="7250"/>
    <n v="1"/>
    <n v="72500"/>
    <n v="0"/>
    <n v="72500"/>
    <n v="1"/>
    <n v="1"/>
    <n v="0"/>
    <n v="1"/>
    <d v="2022-07-18T00:00:00"/>
    <x v="3133"/>
    <n v="72500"/>
    <n v="4524"/>
    <x v="13"/>
    <x v="2"/>
    <n v="67976"/>
    <n v="0.93759999999999999"/>
    <x v="0"/>
    <x v="7"/>
    <x v="7"/>
    <x v="1"/>
    <x v="0"/>
  </r>
  <r>
    <s v="ODR7919766772j"/>
    <s v="C431185L"/>
    <d v="2021-12-31T00:00:00"/>
    <s v="P866424"/>
    <n v="6960"/>
    <n v="1"/>
    <n v="69600"/>
    <n v="0"/>
    <n v="69600"/>
    <n v="1"/>
    <n v="1"/>
    <n v="1"/>
    <n v="1"/>
    <d v="2021-08-15T00:00:00"/>
    <x v="3134"/>
    <n v="69600"/>
    <n v="6090"/>
    <x v="13"/>
    <x v="2"/>
    <n v="63510"/>
    <n v="0.91249999999999998"/>
    <x v="0"/>
    <x v="1"/>
    <x v="1"/>
    <x v="0"/>
    <x v="0"/>
  </r>
  <r>
    <s v="ODR9211138878s"/>
    <s v="C156505L"/>
    <d v="2021-09-07T00:00:00"/>
    <s v="P982256"/>
    <n v="6960"/>
    <n v="1"/>
    <n v="69600"/>
    <n v="0"/>
    <n v="69600"/>
    <n v="1"/>
    <n v="1"/>
    <n v="1"/>
    <n v="1"/>
    <d v="2021-07-28T00:00:00"/>
    <x v="3135"/>
    <n v="69600"/>
    <n v="4988"/>
    <x v="0"/>
    <x v="2"/>
    <n v="64612"/>
    <n v="0.92833333333333301"/>
    <x v="0"/>
    <x v="4"/>
    <x v="4"/>
    <x v="0"/>
    <x v="0"/>
  </r>
  <r>
    <s v="ODR7617552592v"/>
    <s v="C471143L"/>
    <d v="2022-01-29T00:00:00"/>
    <s v="P131795"/>
    <n v="6380"/>
    <n v="1"/>
    <n v="63800"/>
    <n v="0"/>
    <n v="63800"/>
    <n v="1"/>
    <n v="1"/>
    <n v="1"/>
    <n v="1"/>
    <d v="2022-01-23T00:00:00"/>
    <x v="3136"/>
    <n v="63800"/>
    <n v="5336"/>
    <x v="13"/>
    <x v="2"/>
    <n v="58464"/>
    <n v="0.91636363636363605"/>
    <x v="0"/>
    <x v="3"/>
    <x v="3"/>
    <x v="1"/>
    <x v="0"/>
  </r>
  <r>
    <s v="ODR1610299036o"/>
    <s v="C823189L"/>
    <d v="2021-12-10T00:00:00"/>
    <s v="P961253"/>
    <n v="6380"/>
    <n v="1"/>
    <n v="63800"/>
    <n v="0"/>
    <n v="63800"/>
    <n v="1"/>
    <n v="1"/>
    <n v="1"/>
    <n v="1"/>
    <d v="2021-07-16T00:00:00"/>
    <x v="3137"/>
    <n v="63800"/>
    <n v="5336"/>
    <x v="12"/>
    <x v="2"/>
    <n v="58464"/>
    <n v="0.91636363636363605"/>
    <x v="0"/>
    <x v="1"/>
    <x v="1"/>
    <x v="0"/>
    <x v="0"/>
  </r>
  <r>
    <s v="ODR4323156104p"/>
    <s v="C525405L"/>
    <d v="2021-06-10T00:00:00"/>
    <s v="P313084"/>
    <n v="5800"/>
    <n v="1"/>
    <n v="58000"/>
    <n v="0"/>
    <n v="58000"/>
    <n v="1"/>
    <n v="1"/>
    <n v="1"/>
    <n v="1"/>
    <d v="2021-07-24T00:00:00"/>
    <x v="3097"/>
    <n v="58000"/>
    <n v="4988"/>
    <x v="13"/>
    <x v="2"/>
    <n v="53012"/>
    <n v="0.91400000000000003"/>
    <x v="0"/>
    <x v="8"/>
    <x v="8"/>
    <x v="0"/>
    <x v="0"/>
  </r>
  <r>
    <s v="ODR3076364968g"/>
    <s v="C711225L"/>
    <d v="2021-10-10T00:00:00"/>
    <s v="P668099"/>
    <n v="5800"/>
    <n v="1"/>
    <n v="58000"/>
    <n v="0"/>
    <n v="58000"/>
    <n v="1"/>
    <n v="1"/>
    <n v="1"/>
    <n v="1"/>
    <d v="2021-10-21T00:00:00"/>
    <x v="3138"/>
    <n v="58000"/>
    <n v="4582"/>
    <x v="13"/>
    <x v="2"/>
    <n v="53418"/>
    <n v="0.92100000000000004"/>
    <x v="0"/>
    <x v="6"/>
    <x v="6"/>
    <x v="0"/>
    <x v="0"/>
  </r>
  <r>
    <s v="ODR5516275676a"/>
    <s v="C301447L"/>
    <d v="2021-11-28T00:00:00"/>
    <s v="P246022"/>
    <n v="5800"/>
    <n v="1"/>
    <n v="58000"/>
    <n v="0"/>
    <n v="58000"/>
    <n v="1"/>
    <n v="1"/>
    <n v="1"/>
    <n v="1"/>
    <d v="2021-11-12T00:00:00"/>
    <x v="3139"/>
    <n v="58000"/>
    <n v="4350"/>
    <x v="13"/>
    <x v="2"/>
    <n v="53650"/>
    <n v="0.92500000000000004"/>
    <x v="0"/>
    <x v="0"/>
    <x v="0"/>
    <x v="0"/>
    <x v="0"/>
  </r>
  <r>
    <s v="ODR3887969824x"/>
    <s v="C715596L"/>
    <d v="2021-04-12T00:00:00"/>
    <s v="P791570"/>
    <n v="5800"/>
    <n v="1"/>
    <n v="58000"/>
    <n v="0"/>
    <n v="58000"/>
    <n v="1"/>
    <n v="1"/>
    <n v="1"/>
    <n v="1"/>
    <d v="2021-12-25T00:00:00"/>
    <x v="3140"/>
    <n v="58000"/>
    <n v="4292"/>
    <x v="12"/>
    <x v="2"/>
    <n v="53708"/>
    <n v="0.92600000000000005"/>
    <x v="0"/>
    <x v="5"/>
    <x v="5"/>
    <x v="0"/>
    <x v="0"/>
  </r>
  <r>
    <s v="ODR7835295317r"/>
    <s v="C253008L"/>
    <d v="2022-03-02T00:00:00"/>
    <s v="P188418"/>
    <n v="5742"/>
    <n v="1"/>
    <n v="57420"/>
    <n v="0"/>
    <n v="57420"/>
    <n v="1"/>
    <n v="1"/>
    <n v="0"/>
    <n v="1"/>
    <d v="2022-02-08T00:00:00"/>
    <x v="3141"/>
    <n v="57420"/>
    <n v="4814"/>
    <x v="13"/>
    <x v="2"/>
    <n v="52606"/>
    <n v="0.91616161616161595"/>
    <x v="0"/>
    <x v="9"/>
    <x v="9"/>
    <x v="1"/>
    <x v="0"/>
  </r>
  <r>
    <s v="ODR7732344267a"/>
    <s v="C868361L"/>
    <d v="2022-03-02T00:00:00"/>
    <s v="P981552"/>
    <n v="4640"/>
    <n v="1"/>
    <n v="46400"/>
    <n v="0"/>
    <n v="46400"/>
    <n v="1"/>
    <n v="1"/>
    <n v="1"/>
    <n v="1"/>
    <d v="2022-02-18T00:00:00"/>
    <x v="3142"/>
    <n v="46400"/>
    <n v="2958"/>
    <x v="3"/>
    <x v="2"/>
    <n v="43442"/>
    <n v="0.93625000000000003"/>
    <x v="0"/>
    <x v="9"/>
    <x v="9"/>
    <x v="1"/>
    <x v="0"/>
  </r>
  <r>
    <s v="ODR1925475604b"/>
    <s v="C922780L"/>
    <d v="2022-02-14T00:00:00"/>
    <s v="P775661"/>
    <n v="4640"/>
    <n v="1"/>
    <n v="46400"/>
    <n v="0"/>
    <n v="46400"/>
    <n v="1"/>
    <n v="1"/>
    <n v="1"/>
    <n v="1"/>
    <d v="2021-09-17T00:00:00"/>
    <x v="3143"/>
    <n v="46400"/>
    <n v="3248"/>
    <x v="12"/>
    <x v="2"/>
    <n v="43152"/>
    <n v="0.93"/>
    <x v="0"/>
    <x v="10"/>
    <x v="10"/>
    <x v="1"/>
    <x v="0"/>
  </r>
  <r>
    <s v="ODR2981546030n"/>
    <s v="C954205L"/>
    <d v="2022-03-07T00:00:00"/>
    <s v="P855211"/>
    <n v="4350"/>
    <n v="1"/>
    <n v="43500"/>
    <n v="0"/>
    <n v="43500"/>
    <n v="1"/>
    <n v="0"/>
    <n v="0"/>
    <n v="1"/>
    <d v="2022-03-21T00:00:00"/>
    <x v="52"/>
    <n v="1160"/>
    <n v="58"/>
    <x v="0"/>
    <x v="2"/>
    <n v="43442"/>
    <n v="0.99866666666666704"/>
    <x v="0"/>
    <x v="9"/>
    <x v="9"/>
    <x v="1"/>
    <x v="1"/>
  </r>
  <r>
    <s v="ODR7112043482u"/>
    <s v="C869172L"/>
    <d v="2022-02-17T00:00:00"/>
    <s v="P718476"/>
    <n v="3480"/>
    <n v="1"/>
    <n v="34800"/>
    <n v="0"/>
    <n v="34800"/>
    <n v="1"/>
    <n v="1"/>
    <n v="0"/>
    <n v="1"/>
    <d v="2022-01-20T00:00:00"/>
    <x v="3144"/>
    <n v="34800"/>
    <n v="2610"/>
    <x v="12"/>
    <x v="2"/>
    <n v="32190"/>
    <n v="0.92500000000000004"/>
    <x v="0"/>
    <x v="10"/>
    <x v="10"/>
    <x v="1"/>
    <x v="0"/>
  </r>
  <r>
    <s v="ODR5670007636u"/>
    <s v="C394264L"/>
    <d v="2021-03-08T00:00:00"/>
    <s v="P985412"/>
    <n v="2900"/>
    <n v="1"/>
    <n v="29000"/>
    <n v="0"/>
    <n v="29000"/>
    <n v="1"/>
    <n v="0"/>
    <n v="0"/>
    <n v="1"/>
    <d v="2021-08-06T00:00:00"/>
    <x v="3145"/>
    <n v="29000"/>
    <n v="2088"/>
    <x v="13"/>
    <x v="2"/>
    <n v="26912"/>
    <n v="0.92800000000000005"/>
    <x v="0"/>
    <x v="9"/>
    <x v="9"/>
    <x v="0"/>
    <x v="1"/>
  </r>
  <r>
    <s v="ODR5922356497n"/>
    <s v="C279618L"/>
    <d v="2021-12-23T00:00:00"/>
    <s v="P328629"/>
    <n v="2900"/>
    <n v="1"/>
    <n v="29000"/>
    <n v="0"/>
    <n v="29000"/>
    <n v="1"/>
    <n v="1"/>
    <n v="1"/>
    <n v="4"/>
    <d v="2021-12-04T00:00:00"/>
    <x v="3146"/>
    <n v="29000"/>
    <n v="1856"/>
    <x v="13"/>
    <x v="1"/>
    <n v="27144"/>
    <n v="0.93600000000000005"/>
    <x v="0"/>
    <x v="1"/>
    <x v="1"/>
    <x v="0"/>
    <x v="0"/>
  </r>
  <r>
    <s v="ODR1355309619g"/>
    <s v="C323695L"/>
    <d v="2021-08-24T00:00:00"/>
    <s v="P153186"/>
    <n v="2088"/>
    <n v="1"/>
    <n v="20880"/>
    <n v="0"/>
    <n v="20880"/>
    <n v="1"/>
    <n v="1"/>
    <n v="1"/>
    <n v="1"/>
    <d v="2021-08-02T00:00:00"/>
    <x v="3147"/>
    <n v="20880"/>
    <n v="1508"/>
    <x v="12"/>
    <x v="2"/>
    <n v="19372"/>
    <n v="0.92777777777777803"/>
    <x v="0"/>
    <x v="11"/>
    <x v="11"/>
    <x v="0"/>
    <x v="0"/>
  </r>
  <r>
    <s v="ODR5124693723w"/>
    <s v="C224765L"/>
    <d v="2022-01-27T00:00:00"/>
    <s v="P330457"/>
    <n v="1392"/>
    <n v="1"/>
    <n v="13920"/>
    <n v="0"/>
    <n v="13920"/>
    <n v="1"/>
    <n v="1"/>
    <n v="0"/>
    <n v="1"/>
    <d v="2022-01-17T00:00:00"/>
    <x v="239"/>
    <n v="13920"/>
    <n v="870"/>
    <x v="12"/>
    <x v="2"/>
    <n v="13050"/>
    <n v="0.9375"/>
    <x v="0"/>
    <x v="3"/>
    <x v="3"/>
    <x v="1"/>
    <x v="0"/>
  </r>
  <r>
    <s v="ODR3298066373h"/>
    <s v="C663962L"/>
    <d v="2022-06-23T00:00:00"/>
    <s v="P800680"/>
    <n v="1276"/>
    <n v="1"/>
    <n v="12760"/>
    <n v="0"/>
    <n v="12760"/>
    <n v="1"/>
    <n v="0"/>
    <n v="0"/>
    <n v="1"/>
    <d v="2021-07-13T00:00:00"/>
    <x v="788"/>
    <n v="2900"/>
    <n v="174"/>
    <x v="0"/>
    <x v="2"/>
    <n v="12586"/>
    <n v="0.986363636363636"/>
    <x v="0"/>
    <x v="8"/>
    <x v="8"/>
    <x v="1"/>
    <x v="1"/>
  </r>
  <r>
    <s v="ODR1459172838p"/>
    <s v="C605755L"/>
    <d v="2021-07-09T00:00:00"/>
    <s v="P587474"/>
    <n v="290"/>
    <n v="4"/>
    <n v="11600"/>
    <n v="0"/>
    <n v="11600"/>
    <n v="1"/>
    <n v="0"/>
    <n v="0"/>
    <n v="1"/>
    <d v="2021-07-24T00:00:00"/>
    <x v="2161"/>
    <n v="4640"/>
    <n v="290"/>
    <x v="0"/>
    <x v="2"/>
    <n v="10440"/>
    <n v="0.9"/>
    <x v="0"/>
    <x v="7"/>
    <x v="7"/>
    <x v="0"/>
    <x v="1"/>
  </r>
  <r>
    <s v="ODR8182513033k"/>
    <s v="C355357L"/>
    <d v="2022-05-13T00:00:00"/>
    <s v="P800680"/>
    <n v="638"/>
    <n v="1"/>
    <n v="6380"/>
    <n v="0"/>
    <n v="6380"/>
    <n v="1"/>
    <n v="1"/>
    <n v="0"/>
    <n v="1"/>
    <d v="2022-05-01T00:00:00"/>
    <x v="788"/>
    <n v="2900"/>
    <n v="174"/>
    <x v="0"/>
    <x v="2"/>
    <n v="6206"/>
    <n v="0.972727272727273"/>
    <x v="0"/>
    <x v="2"/>
    <x v="2"/>
    <x v="1"/>
    <x v="0"/>
  </r>
  <r>
    <s v="ODR2206904426f"/>
    <s v="C794109L"/>
    <d v="2021-09-25T00:00:00"/>
    <s v="P587474"/>
    <n v="290"/>
    <n v="2"/>
    <n v="5800"/>
    <n v="0"/>
    <n v="5800"/>
    <n v="1"/>
    <n v="1"/>
    <n v="0"/>
    <n v="4"/>
    <d v="2021-09-17T00:00:00"/>
    <x v="2161"/>
    <n v="4640"/>
    <n v="290"/>
    <x v="0"/>
    <x v="1"/>
    <n v="5220"/>
    <n v="0.9"/>
    <x v="0"/>
    <x v="4"/>
    <x v="4"/>
    <x v="0"/>
    <x v="0"/>
  </r>
  <r>
    <s v="ODR1615909177o"/>
    <s v="C676393L"/>
    <d v="2022-03-14T00:00:00"/>
    <s v="P131222"/>
    <n v="232"/>
    <n v="2"/>
    <n v="4640"/>
    <n v="0"/>
    <n v="4640"/>
    <n v="1"/>
    <n v="0"/>
    <n v="0"/>
    <n v="1"/>
    <d v="2021-07-27T00:00:00"/>
    <x v="3148"/>
    <n v="2320"/>
    <n v="116"/>
    <x v="0"/>
    <x v="2"/>
    <n v="4408"/>
    <n v="0.95"/>
    <x v="0"/>
    <x v="9"/>
    <x v="9"/>
    <x v="1"/>
    <x v="1"/>
  </r>
  <r>
    <s v="ODR4787379273z"/>
    <s v="C653797L"/>
    <d v="2022-01-08T00:00:00"/>
    <s v="P294920"/>
    <n v="348"/>
    <n v="1"/>
    <n v="3480"/>
    <n v="0"/>
    <n v="3480"/>
    <n v="1"/>
    <n v="0"/>
    <n v="0"/>
    <n v="13"/>
    <d v="2022-04-03T00:00:00"/>
    <x v="3149"/>
    <n v="3480"/>
    <n v="290"/>
    <x v="0"/>
    <x v="7"/>
    <n v="3190"/>
    <n v="0.91666666666666596"/>
    <x v="0"/>
    <x v="3"/>
    <x v="3"/>
    <x v="1"/>
    <x v="1"/>
  </r>
  <r>
    <s v="ODR2291109358n"/>
    <s v="C394076L"/>
    <d v="2022-02-22T00:00:00"/>
    <s v="P800680"/>
    <n v="58"/>
    <n v="2"/>
    <n v="1160"/>
    <n v="0"/>
    <n v="1160"/>
    <n v="1"/>
    <n v="0"/>
    <n v="0"/>
    <n v="4"/>
    <d v="2021-10-12T00:00:00"/>
    <x v="788"/>
    <n v="2900"/>
    <n v="174"/>
    <x v="0"/>
    <x v="1"/>
    <n v="812"/>
    <n v="0.7"/>
    <x v="0"/>
    <x v="10"/>
    <x v="10"/>
    <x v="1"/>
    <x v="1"/>
  </r>
  <r>
    <s v="ODR1804543066s"/>
    <s v="C836000L"/>
    <d v="2022-06-28T00:00:00"/>
    <s v="P869522"/>
    <n v="58"/>
    <n v="1"/>
    <n v="580"/>
    <n v="0"/>
    <n v="580"/>
    <n v="1"/>
    <n v="1"/>
    <n v="0"/>
    <n v="1"/>
    <d v="2022-06-12T00:00:00"/>
    <x v="3150"/>
    <n v="580"/>
    <n v="0"/>
    <x v="0"/>
    <x v="2"/>
    <n v="580"/>
    <n v="1"/>
    <x v="0"/>
    <x v="8"/>
    <x v="8"/>
    <x v="1"/>
    <x v="0"/>
  </r>
  <r>
    <s v="ODR9352397765k"/>
    <s v="C485693L"/>
    <d v="2021-07-16T00:00:00"/>
    <s v="P786699"/>
    <n v="9"/>
    <n v="2"/>
    <n v="174"/>
    <n v="0"/>
    <n v="174"/>
    <n v="1"/>
    <n v="1"/>
    <n v="1"/>
    <n v="1"/>
    <d v="2021-07-02T00:00:00"/>
    <x v="3121"/>
    <n v="87"/>
    <n v="0"/>
    <x v="12"/>
    <x v="2"/>
    <n v="174"/>
    <n v="1"/>
    <x v="0"/>
    <x v="7"/>
    <x v="7"/>
    <x v="0"/>
    <x v="0"/>
  </r>
  <r>
    <s v="ODR4338250762i"/>
    <s v="C248585L"/>
    <d v="2022-01-08T00:00:00"/>
    <s v="P194155"/>
    <n v="0"/>
    <n v="3"/>
    <n v="0"/>
    <n v="0"/>
    <n v="0"/>
    <n v="1"/>
    <n v="0"/>
    <n v="0"/>
    <n v="1"/>
    <d v="2022-07-10T00:00:00"/>
    <x v="3090"/>
    <n v="0"/>
    <n v="0"/>
    <x v="13"/>
    <x v="2"/>
    <n v="0"/>
    <n v="0"/>
    <x v="0"/>
    <x v="3"/>
    <x v="3"/>
    <x v="1"/>
    <x v="1"/>
  </r>
  <r>
    <s v="ODR7582243074d"/>
    <s v="C678199L"/>
    <d v="2022-02-06T00:00:00"/>
    <s v="P194155"/>
    <n v="0"/>
    <n v="1"/>
    <n v="0"/>
    <n v="0"/>
    <n v="0"/>
    <n v="1"/>
    <n v="1"/>
    <n v="1"/>
    <n v="1"/>
    <d v="2022-06-02T00:00:00"/>
    <x v="3090"/>
    <n v="0"/>
    <n v="0"/>
    <x v="13"/>
    <x v="2"/>
    <n v="0"/>
    <n v="0"/>
    <x v="0"/>
    <x v="10"/>
    <x v="10"/>
    <x v="1"/>
    <x v="0"/>
  </r>
  <r>
    <s v="ODR6930102616d"/>
    <s v="C439980L"/>
    <d v="2022-02-08T00:00:00"/>
    <s v="P194155"/>
    <n v="0"/>
    <n v="3"/>
    <n v="0"/>
    <n v="0"/>
    <n v="0"/>
    <n v="1"/>
    <n v="1"/>
    <n v="1"/>
    <n v="1"/>
    <d v="2021-11-03T00:00:00"/>
    <x v="3090"/>
    <n v="0"/>
    <n v="0"/>
    <x v="13"/>
    <x v="2"/>
    <n v="0"/>
    <n v="0"/>
    <x v="0"/>
    <x v="10"/>
    <x v="10"/>
    <x v="1"/>
    <x v="0"/>
  </r>
  <r>
    <s v="ODR9489319211b"/>
    <s v="C533080L"/>
    <d v="2022-03-06T00:00:00"/>
    <s v="P194155"/>
    <n v="0"/>
    <n v="1"/>
    <n v="0"/>
    <n v="0"/>
    <n v="0"/>
    <n v="1"/>
    <n v="1"/>
    <n v="1"/>
    <n v="1"/>
    <d v="2022-06-09T00:00:00"/>
    <x v="3090"/>
    <n v="0"/>
    <n v="0"/>
    <x v="13"/>
    <x v="2"/>
    <n v="0"/>
    <n v="0"/>
    <x v="0"/>
    <x v="9"/>
    <x v="9"/>
    <x v="1"/>
    <x v="0"/>
  </r>
  <r>
    <s v="ODR6086869527m"/>
    <s v="C987822L"/>
    <d v="2022-04-07T00:00:00"/>
    <s v="P194155"/>
    <n v="0"/>
    <n v="1"/>
    <n v="0"/>
    <n v="0"/>
    <n v="0"/>
    <n v="1"/>
    <n v="1"/>
    <n v="1"/>
    <n v="1"/>
    <d v="2022-07-07T00:00:00"/>
    <x v="3090"/>
    <n v="0"/>
    <n v="0"/>
    <x v="13"/>
    <x v="2"/>
    <n v="0"/>
    <n v="0"/>
    <x v="0"/>
    <x v="5"/>
    <x v="5"/>
    <x v="1"/>
    <x v="0"/>
  </r>
  <r>
    <s v="ODR4537217779s"/>
    <s v="C186133L"/>
    <d v="2022-05-15T00:00:00"/>
    <s v="P194155"/>
    <n v="0"/>
    <n v="1"/>
    <n v="0"/>
    <n v="0"/>
    <n v="0"/>
    <n v="1"/>
    <n v="1"/>
    <n v="1"/>
    <n v="1"/>
    <d v="2022-05-19T00:00:00"/>
    <x v="3090"/>
    <n v="0"/>
    <n v="0"/>
    <x v="13"/>
    <x v="2"/>
    <n v="0"/>
    <n v="0"/>
    <x v="0"/>
    <x v="2"/>
    <x v="2"/>
    <x v="1"/>
    <x v="0"/>
  </r>
  <r>
    <s v="ODR4656313388n"/>
    <s v="C471304L"/>
    <d v="2022-05-16T00:00:00"/>
    <s v="P194155"/>
    <n v="0"/>
    <n v="1"/>
    <n v="0"/>
    <n v="0"/>
    <n v="0"/>
    <n v="1"/>
    <n v="0"/>
    <n v="0"/>
    <n v="6"/>
    <d v="2022-05-13T00:00:00"/>
    <x v="3090"/>
    <n v="0"/>
    <n v="0"/>
    <x v="13"/>
    <x v="6"/>
    <n v="0"/>
    <n v="0"/>
    <x v="0"/>
    <x v="2"/>
    <x v="2"/>
    <x v="1"/>
    <x v="1"/>
  </r>
  <r>
    <s v="ODR6580986819o"/>
    <s v="C955805L"/>
    <d v="2022-05-17T00:00:00"/>
    <s v="P194155"/>
    <n v="0"/>
    <n v="1"/>
    <n v="0"/>
    <n v="0"/>
    <n v="0"/>
    <n v="1"/>
    <n v="1"/>
    <n v="1"/>
    <n v="1"/>
    <d v="2022-05-23T00:00:00"/>
    <x v="3090"/>
    <n v="0"/>
    <n v="0"/>
    <x v="13"/>
    <x v="2"/>
    <n v="0"/>
    <n v="0"/>
    <x v="0"/>
    <x v="2"/>
    <x v="2"/>
    <x v="1"/>
    <x v="0"/>
  </r>
  <r>
    <s v="ODR8675090268b"/>
    <s v="C262851L"/>
    <d v="2022-05-23T00:00:00"/>
    <s v="P194155"/>
    <n v="0"/>
    <n v="1"/>
    <n v="0"/>
    <n v="0"/>
    <n v="0"/>
    <n v="1"/>
    <n v="1"/>
    <n v="1"/>
    <n v="1"/>
    <d v="2022-05-23T00:00:00"/>
    <x v="3090"/>
    <n v="0"/>
    <n v="0"/>
    <x v="13"/>
    <x v="2"/>
    <n v="0"/>
    <n v="0"/>
    <x v="0"/>
    <x v="2"/>
    <x v="2"/>
    <x v="1"/>
    <x v="0"/>
  </r>
  <r>
    <s v="ODR3390935442f"/>
    <s v="C832050L"/>
    <d v="2022-05-26T00:00:00"/>
    <s v="P194155"/>
    <n v="0"/>
    <n v="2"/>
    <n v="0"/>
    <n v="0"/>
    <n v="0"/>
    <n v="1"/>
    <n v="1"/>
    <n v="1"/>
    <n v="6"/>
    <d v="2022-05-05T00:00:00"/>
    <x v="3090"/>
    <n v="0"/>
    <n v="0"/>
    <x v="13"/>
    <x v="6"/>
    <n v="0"/>
    <n v="0"/>
    <x v="0"/>
    <x v="2"/>
    <x v="2"/>
    <x v="1"/>
    <x v="0"/>
  </r>
  <r>
    <s v="ODR7665493064i"/>
    <s v="C647975L"/>
    <d v="2022-05-28T00:00:00"/>
    <s v="P194155"/>
    <n v="0"/>
    <n v="2"/>
    <n v="0"/>
    <n v="0"/>
    <n v="0"/>
    <n v="1"/>
    <n v="1"/>
    <n v="1"/>
    <n v="1"/>
    <d v="2022-05-12T00:00:00"/>
    <x v="3090"/>
    <n v="0"/>
    <n v="0"/>
    <x v="13"/>
    <x v="2"/>
    <n v="0"/>
    <n v="0"/>
    <x v="0"/>
    <x v="2"/>
    <x v="2"/>
    <x v="1"/>
    <x v="0"/>
  </r>
  <r>
    <s v="ODR6118727282p"/>
    <s v="C900615L"/>
    <d v="2022-05-30T00:00:00"/>
    <s v="P194155"/>
    <n v="0"/>
    <n v="1"/>
    <n v="0"/>
    <n v="0"/>
    <n v="0"/>
    <n v="1"/>
    <n v="1"/>
    <n v="1"/>
    <n v="1"/>
    <d v="2022-05-28T00:00:00"/>
    <x v="3090"/>
    <n v="0"/>
    <n v="0"/>
    <x v="13"/>
    <x v="2"/>
    <n v="0"/>
    <n v="0"/>
    <x v="0"/>
    <x v="2"/>
    <x v="2"/>
    <x v="1"/>
    <x v="0"/>
  </r>
  <r>
    <s v="ODR8804082160b"/>
    <s v="C130292L"/>
    <d v="2022-06-16T00:00:00"/>
    <s v="P194155"/>
    <n v="0"/>
    <n v="3"/>
    <n v="0"/>
    <n v="0"/>
    <n v="0"/>
    <n v="1"/>
    <n v="1"/>
    <n v="0"/>
    <n v="4"/>
    <d v="2022-04-28T00:00:00"/>
    <x v="3090"/>
    <n v="0"/>
    <n v="0"/>
    <x v="13"/>
    <x v="1"/>
    <n v="0"/>
    <n v="0"/>
    <x v="0"/>
    <x v="8"/>
    <x v="8"/>
    <x v="1"/>
    <x v="0"/>
  </r>
  <r>
    <s v="ODR6171047687e"/>
    <s v="C630762L"/>
    <d v="2022-06-24T00:00:00"/>
    <s v="P194155"/>
    <n v="0"/>
    <n v="1"/>
    <n v="0"/>
    <n v="0"/>
    <n v="0"/>
    <n v="1"/>
    <n v="1"/>
    <n v="1"/>
    <n v="1"/>
    <d v="2022-06-19T00:00:00"/>
    <x v="3090"/>
    <n v="0"/>
    <n v="0"/>
    <x v="13"/>
    <x v="2"/>
    <n v="0"/>
    <n v="0"/>
    <x v="0"/>
    <x v="8"/>
    <x v="8"/>
    <x v="1"/>
    <x v="0"/>
  </r>
  <r>
    <s v="ODR5716405774c"/>
    <s v="C357056L"/>
    <d v="2022-06-29T00:00:00"/>
    <s v="P194155"/>
    <n v="0"/>
    <n v="3"/>
    <n v="0"/>
    <n v="0"/>
    <n v="0"/>
    <n v="1"/>
    <n v="1"/>
    <n v="0"/>
    <n v="1"/>
    <d v="2022-06-26T00:00:00"/>
    <x v="3090"/>
    <n v="0"/>
    <n v="0"/>
    <x v="13"/>
    <x v="2"/>
    <n v="0"/>
    <n v="0"/>
    <x v="0"/>
    <x v="8"/>
    <x v="8"/>
    <x v="1"/>
    <x v="0"/>
  </r>
  <r>
    <s v="ODR3229458839o"/>
    <s v="C927548L"/>
    <d v="2022-07-14T00:00:00"/>
    <s v="P194155"/>
    <n v="0"/>
    <n v="3"/>
    <n v="0"/>
    <n v="0"/>
    <n v="0"/>
    <n v="1"/>
    <n v="1"/>
    <n v="1"/>
    <n v="1"/>
    <d v="2022-07-14T00:00:00"/>
    <x v="3090"/>
    <n v="0"/>
    <n v="0"/>
    <x v="13"/>
    <x v="2"/>
    <n v="0"/>
    <n v="0"/>
    <x v="0"/>
    <x v="7"/>
    <x v="7"/>
    <x v="1"/>
    <x v="0"/>
  </r>
  <r>
    <s v="ODR6203328535u"/>
    <s v="C763228L"/>
    <d v="2022-07-19T00:00:00"/>
    <s v="P194155"/>
    <n v="0"/>
    <n v="3"/>
    <n v="0"/>
    <n v="0"/>
    <n v="0"/>
    <n v="1"/>
    <n v="1"/>
    <n v="1"/>
    <n v="1"/>
    <d v="2022-07-05T00:00:00"/>
    <x v="3090"/>
    <n v="0"/>
    <n v="0"/>
    <x v="13"/>
    <x v="2"/>
    <n v="0"/>
    <n v="0"/>
    <x v="0"/>
    <x v="7"/>
    <x v="7"/>
    <x v="1"/>
    <x v="0"/>
  </r>
  <r>
    <s v="ODR3166537320w"/>
    <s v="C620483L"/>
    <d v="2022-07-24T00:00:00"/>
    <s v="P194155"/>
    <n v="0"/>
    <n v="2"/>
    <n v="0"/>
    <n v="0"/>
    <n v="0"/>
    <n v="1"/>
    <n v="1"/>
    <n v="1"/>
    <n v="1"/>
    <d v="2022-07-18T00:00:00"/>
    <x v="3090"/>
    <n v="0"/>
    <n v="0"/>
    <x v="13"/>
    <x v="2"/>
    <n v="0"/>
    <n v="0"/>
    <x v="0"/>
    <x v="7"/>
    <x v="7"/>
    <x v="1"/>
    <x v="0"/>
  </r>
  <r>
    <s v="ODR6864259419h"/>
    <s v="C714630L"/>
    <d v="2022-07-25T00:00:00"/>
    <s v="P194155"/>
    <n v="0"/>
    <n v="3"/>
    <n v="0"/>
    <n v="0"/>
    <n v="0"/>
    <n v="1"/>
    <n v="1"/>
    <n v="0"/>
    <n v="1"/>
    <d v="2022-06-24T00:00:00"/>
    <x v="3090"/>
    <n v="0"/>
    <n v="0"/>
    <x v="13"/>
    <x v="2"/>
    <n v="0"/>
    <n v="0"/>
    <x v="0"/>
    <x v="7"/>
    <x v="7"/>
    <x v="1"/>
    <x v="0"/>
  </r>
  <r>
    <s v="ODR8376183747r"/>
    <s v="C300950L"/>
    <d v="2022-07-28T00:00:00"/>
    <s v="P194155"/>
    <n v="0"/>
    <n v="1"/>
    <n v="0"/>
    <n v="0"/>
    <n v="0"/>
    <n v="1"/>
    <n v="1"/>
    <n v="0"/>
    <n v="1"/>
    <d v="2021-09-05T00:00:00"/>
    <x v="3090"/>
    <n v="0"/>
    <n v="0"/>
    <x v="13"/>
    <x v="2"/>
    <n v="0"/>
    <n v="0"/>
    <x v="0"/>
    <x v="7"/>
    <x v="7"/>
    <x v="1"/>
    <x v="0"/>
  </r>
  <r>
    <s v="ODR4312238651y"/>
    <s v="C295679L"/>
    <d v="2022-07-29T00:00:00"/>
    <s v="P194155"/>
    <n v="0"/>
    <n v="2"/>
    <n v="0"/>
    <n v="0"/>
    <n v="0"/>
    <n v="1"/>
    <n v="1"/>
    <n v="0"/>
    <n v="1"/>
    <d v="2022-07-23T00:00:00"/>
    <x v="3090"/>
    <n v="0"/>
    <n v="0"/>
    <x v="13"/>
    <x v="2"/>
    <n v="0"/>
    <n v="0"/>
    <x v="0"/>
    <x v="7"/>
    <x v="7"/>
    <x v="1"/>
    <x v="0"/>
  </r>
  <r>
    <s v="ODR3930118778w"/>
    <s v="C368658L"/>
    <d v="2022-09-06T00:00:00"/>
    <s v="P194155"/>
    <n v="0"/>
    <n v="1"/>
    <n v="0"/>
    <n v="0"/>
    <n v="0"/>
    <n v="1"/>
    <n v="1"/>
    <n v="1"/>
    <n v="1"/>
    <d v="2022-05-19T00:00:00"/>
    <x v="3090"/>
    <n v="0"/>
    <n v="0"/>
    <x v="13"/>
    <x v="2"/>
    <n v="0"/>
    <n v="0"/>
    <x v="0"/>
    <x v="4"/>
    <x v="4"/>
    <x v="1"/>
    <x v="0"/>
  </r>
  <r>
    <s v="ODR7628482404c"/>
    <s v="C265450L"/>
    <d v="2022-10-07T00:00:00"/>
    <s v="P194155"/>
    <n v="0"/>
    <n v="3"/>
    <n v="0"/>
    <n v="0"/>
    <n v="0"/>
    <n v="1"/>
    <n v="0"/>
    <n v="0"/>
    <n v="1"/>
    <d v="2022-02-17T00:00:00"/>
    <x v="3090"/>
    <n v="0"/>
    <n v="0"/>
    <x v="13"/>
    <x v="2"/>
    <n v="0"/>
    <n v="0"/>
    <x v="0"/>
    <x v="6"/>
    <x v="6"/>
    <x v="1"/>
    <x v="1"/>
  </r>
  <r>
    <s v="ODR2809405363p"/>
    <s v="C790722L"/>
    <d v="2022-11-07T00:00:00"/>
    <s v="P194155"/>
    <n v="0"/>
    <n v="2"/>
    <n v="0"/>
    <n v="0"/>
    <n v="0"/>
    <n v="1"/>
    <n v="1"/>
    <n v="1"/>
    <n v="1"/>
    <d v="2021-11-19T00:00:00"/>
    <x v="3090"/>
    <n v="0"/>
    <n v="0"/>
    <x v="13"/>
    <x v="2"/>
    <n v="0"/>
    <n v="0"/>
    <x v="0"/>
    <x v="0"/>
    <x v="0"/>
    <x v="1"/>
    <x v="0"/>
  </r>
  <r>
    <s v="ODR6666616009w"/>
    <s v="C676393L"/>
    <d v="2022-02-13T00:00:00"/>
    <s v="P100134"/>
    <n v="347710"/>
    <n v="1"/>
    <n v="3477100"/>
    <n v="-347710"/>
    <n v="3824810"/>
    <n v="1"/>
    <n v="0"/>
    <n v="0"/>
    <n v="4"/>
    <d v="2021-07-27T00:00:00"/>
    <x v="756"/>
    <n v="3477100"/>
    <n v="302470"/>
    <x v="7"/>
    <x v="1"/>
    <n v="3522340"/>
    <n v="0.92091894760785498"/>
    <x v="2"/>
    <x v="10"/>
    <x v="1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118AC-9709-4ABA-B9F1-23A13B83681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Products Name">
  <location ref="A20:B31" firstHeaderRow="1" firstDataRow="1" firstDataCol="1" rowPageCount="1" colPageCount="1"/>
  <pivotFields count="26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 measureFilter="1" sortType="ascending">
      <items count="3152">
        <item x="509"/>
        <item x="2890"/>
        <item x="2968"/>
        <item x="2847"/>
        <item x="153"/>
        <item x="2056"/>
        <item x="1071"/>
        <item x="2237"/>
        <item x="2247"/>
        <item x="201"/>
        <item x="1752"/>
        <item x="1354"/>
        <item x="673"/>
        <item x="1801"/>
        <item x="2566"/>
        <item x="2167"/>
        <item x="2565"/>
        <item x="2772"/>
        <item x="2287"/>
        <item x="355"/>
        <item x="1689"/>
        <item x="1786"/>
        <item x="211"/>
        <item x="303"/>
        <item x="419"/>
        <item x="287"/>
        <item x="2007"/>
        <item x="1609"/>
        <item x="2047"/>
        <item x="1588"/>
        <item x="2211"/>
        <item x="2257"/>
        <item x="2256"/>
        <item x="1641"/>
        <item x="1474"/>
        <item x="1026"/>
        <item x="1111"/>
        <item x="1978"/>
        <item x="1979"/>
        <item x="1338"/>
        <item x="1497"/>
        <item x="1375"/>
        <item x="1297"/>
        <item x="1782"/>
        <item x="1633"/>
        <item x="1970"/>
        <item x="1304"/>
        <item x="1236"/>
        <item x="1237"/>
        <item x="1937"/>
        <item x="1658"/>
        <item x="1781"/>
        <item x="1657"/>
        <item x="1127"/>
        <item x="1067"/>
        <item x="1783"/>
        <item x="1312"/>
        <item x="1311"/>
        <item x="1152"/>
        <item x="1037"/>
        <item x="1409"/>
        <item x="1726"/>
        <item x="966"/>
        <item x="1938"/>
        <item x="1267"/>
        <item x="1444"/>
        <item x="1263"/>
        <item x="198"/>
        <item x="1261"/>
        <item x="1190"/>
        <item x="1549"/>
        <item x="1471"/>
        <item x="1472"/>
        <item x="118"/>
        <item x="2082"/>
        <item x="1871"/>
        <item x="1167"/>
        <item x="1243"/>
        <item x="1334"/>
        <item x="756"/>
        <item x="3116"/>
        <item x="2736"/>
        <item x="147"/>
        <item x="1902"/>
        <item x="1993"/>
        <item x="2707"/>
        <item x="2504"/>
        <item x="2058"/>
        <item x="1421"/>
        <item x="177"/>
        <item x="2251"/>
        <item x="2178"/>
        <item x="1547"/>
        <item x="2300"/>
        <item x="1896"/>
        <item x="2220"/>
        <item x="2181"/>
        <item x="2347"/>
        <item x="1983"/>
        <item x="1728"/>
        <item x="215"/>
        <item x="2853"/>
        <item x="2882"/>
        <item x="2859"/>
        <item x="1141"/>
        <item x="2064"/>
        <item x="2125"/>
        <item x="3119"/>
        <item x="3120"/>
        <item x="3050"/>
        <item x="2394"/>
        <item x="1057"/>
        <item x="813"/>
        <item x="102"/>
        <item x="91"/>
        <item x="1083"/>
        <item x="1082"/>
        <item x="68"/>
        <item x="799"/>
        <item x="1411"/>
        <item x="1806"/>
        <item x="2458"/>
        <item x="2666"/>
        <item x="1855"/>
        <item x="161"/>
        <item x="2620"/>
        <item x="2060"/>
        <item x="1780"/>
        <item x="2113"/>
        <item x="2445"/>
        <item x="604"/>
        <item x="614"/>
        <item x="752"/>
        <item x="691"/>
        <item x="690"/>
        <item x="2210"/>
        <item x="1132"/>
        <item x="196"/>
        <item x="900"/>
        <item x="1093"/>
        <item x="1690"/>
        <item x="1321"/>
        <item x="1380"/>
        <item x="1061"/>
        <item x="2233"/>
        <item x="481"/>
        <item x="268"/>
        <item x="489"/>
        <item x="406"/>
        <item x="272"/>
        <item x="491"/>
        <item x="9"/>
        <item x="257"/>
        <item x="375"/>
        <item x="334"/>
        <item x="269"/>
        <item x="314"/>
        <item x="280"/>
        <item x="262"/>
        <item x="302"/>
        <item x="333"/>
        <item x="279"/>
        <item x="313"/>
        <item x="291"/>
        <item x="436"/>
        <item x="357"/>
        <item x="1149"/>
        <item x="1498"/>
        <item x="1255"/>
        <item x="1567"/>
        <item x="1568"/>
        <item x="1566"/>
        <item x="1162"/>
        <item x="49"/>
        <item x="56"/>
        <item x="2286"/>
        <item x="970"/>
        <item x="1270"/>
        <item x="1371"/>
        <item x="1307"/>
        <item x="1308"/>
        <item x="2310"/>
        <item x="2014"/>
        <item x="2241"/>
        <item x="1453"/>
        <item x="1627"/>
        <item x="1623"/>
        <item x="1119"/>
        <item x="1118"/>
        <item x="1531"/>
        <item x="1532"/>
        <item x="1626"/>
        <item x="2501"/>
        <item x="2525"/>
        <item x="2737"/>
        <item x="2531"/>
        <item x="2695"/>
        <item x="1012"/>
        <item x="1028"/>
        <item x="1586"/>
        <item x="1644"/>
        <item x="2827"/>
        <item x="1836"/>
        <item x="150"/>
        <item x="1019"/>
        <item x="1465"/>
        <item x="2277"/>
        <item x="2376"/>
        <item x="2586"/>
        <item x="2479"/>
        <item x="2636"/>
        <item x="2043"/>
        <item x="2278"/>
        <item x="3030"/>
        <item x="2042"/>
        <item x="2537"/>
        <item x="199"/>
        <item x="1134"/>
        <item x="1377"/>
        <item x="2215"/>
        <item x="1905"/>
        <item x="2633"/>
        <item x="1931"/>
        <item x="733"/>
        <item x="3031"/>
        <item x="777"/>
        <item x="1300"/>
        <item x="969"/>
        <item x="981"/>
        <item x="57"/>
        <item x="1240"/>
        <item x="2444"/>
        <item x="2829"/>
        <item x="2886"/>
        <item x="2988"/>
        <item x="93"/>
        <item x="2985"/>
        <item x="2818"/>
        <item x="1039"/>
        <item x="1965"/>
        <item x="2939"/>
        <item x="1725"/>
        <item x="2734"/>
        <item x="2622"/>
        <item x="2585"/>
        <item x="2715"/>
        <item x="2456"/>
        <item x="2289"/>
        <item x="2242"/>
        <item x="2963"/>
        <item x="2112"/>
        <item x="2964"/>
        <item x="3037"/>
        <item x="2629"/>
        <item x="2324"/>
        <item x="2914"/>
        <item x="2987"/>
        <item x="2603"/>
        <item x="2663"/>
        <item x="2647"/>
        <item x="2942"/>
        <item x="186"/>
        <item x="2182"/>
        <item x="2049"/>
        <item x="85"/>
        <item x="25"/>
        <item x="50"/>
        <item x="774"/>
        <item x="797"/>
        <item x="641"/>
        <item x="530"/>
        <item x="412"/>
        <item x="541"/>
        <item x="288"/>
        <item x="48"/>
        <item x="519"/>
        <item x="285"/>
        <item x="441"/>
        <item x="470"/>
        <item x="703"/>
        <item x="501"/>
        <item x="612"/>
        <item x="502"/>
        <item x="640"/>
        <item x="567"/>
        <item x="477"/>
        <item x="580"/>
        <item x="960"/>
        <item x="1215"/>
        <item x="2094"/>
        <item x="1859"/>
        <item x="1651"/>
        <item x="1556"/>
        <item x="1029"/>
        <item x="1602"/>
        <item x="2157"/>
        <item x="1647"/>
        <item x="1072"/>
        <item x="2156"/>
        <item x="2484"/>
        <item x="2822"/>
        <item x="2857"/>
        <item x="2840"/>
        <item x="1508"/>
        <item x="2260"/>
        <item x="1504"/>
        <item x="3090"/>
        <item x="2648"/>
        <item x="2463"/>
        <item x="2564"/>
        <item x="2562"/>
        <item x="2461"/>
        <item x="1800"/>
        <item x="2462"/>
        <item x="2561"/>
        <item x="2343"/>
        <item x="1324"/>
        <item x="2559"/>
        <item x="2459"/>
        <item x="2560"/>
        <item x="2164"/>
        <item x="2917"/>
        <item x="2165"/>
        <item x="2509"/>
        <item x="2218"/>
        <item x="2166"/>
        <item x="2741"/>
        <item x="2261"/>
        <item x="1739"/>
        <item x="2105"/>
        <item x="1947"/>
        <item x="2587"/>
        <item x="3144"/>
        <item x="2937"/>
        <item x="2518"/>
        <item x="2709"/>
        <item x="3143"/>
        <item x="2029"/>
        <item x="164"/>
        <item x="2395"/>
        <item x="2367"/>
        <item x="1426"/>
        <item x="1879"/>
        <item x="1943"/>
        <item x="1878"/>
        <item x="3098"/>
        <item x="1617"/>
        <item x="1867"/>
        <item x="1805"/>
        <item x="1746"/>
        <item x="2951"/>
        <item x="2746"/>
        <item x="2797"/>
        <item x="2800"/>
        <item x="2850"/>
        <item x="2798"/>
        <item x="2683"/>
        <item x="2918"/>
        <item x="1861"/>
        <item x="1865"/>
        <item x="1858"/>
        <item x="1857"/>
        <item x="1717"/>
        <item x="1788"/>
        <item x="1706"/>
        <item x="1563"/>
        <item x="965"/>
        <item x="2546"/>
        <item x="2790"/>
        <item x="2791"/>
        <item x="2789"/>
        <item x="1845"/>
        <item x="1744"/>
        <item x="1663"/>
        <item x="2232"/>
        <item x="1502"/>
        <item x="2281"/>
        <item x="1809"/>
        <item x="1897"/>
        <item x="1417"/>
        <item x="1437"/>
        <item x="1045"/>
        <item x="954"/>
        <item x="2854"/>
        <item x="2447"/>
        <item x="2543"/>
        <item x="2520"/>
        <item x="2431"/>
        <item x="1705"/>
        <item x="1530"/>
        <item x="2660"/>
        <item x="2391"/>
        <item x="94"/>
        <item x="809"/>
        <item x="1042"/>
        <item x="882"/>
        <item x="897"/>
        <item x="2088"/>
        <item x="2699"/>
        <item x="1894"/>
        <item x="2611"/>
        <item x="2130"/>
        <item x="2868"/>
        <item x="2956"/>
        <item x="1428"/>
        <item x="1707"/>
        <item x="2576"/>
        <item x="963"/>
        <item x="2477"/>
        <item x="2478"/>
        <item x="2697"/>
        <item x="2435"/>
        <item x="3099"/>
        <item x="2339"/>
        <item x="2393"/>
        <item x="2696"/>
        <item x="181"/>
        <item x="1708"/>
        <item x="1466"/>
        <item x="1789"/>
        <item x="2662"/>
        <item x="2437"/>
        <item x="1910"/>
        <item x="2702"/>
        <item x="2555"/>
        <item x="1636"/>
        <item x="1478"/>
        <item x="141"/>
        <item x="1787"/>
        <item x="2680"/>
        <item x="1621"/>
        <item x="2184"/>
        <item x="2661"/>
        <item x="949"/>
        <item x="843"/>
        <item x="2408"/>
        <item x="1572"/>
        <item x="2527"/>
        <item x="1379"/>
        <item x="2351"/>
        <item x="1462"/>
        <item x="2266"/>
        <item x="2572"/>
        <item x="2743"/>
        <item x="2512"/>
        <item x="3021"/>
        <item x="2978"/>
        <item x="2977"/>
        <item x="3040"/>
        <item x="2970"/>
        <item x="3108"/>
        <item x="2846"/>
        <item x="3066"/>
        <item x="3094"/>
        <item x="3006"/>
        <item x="2927"/>
        <item x="3079"/>
        <item x="3077"/>
        <item x="2996"/>
        <item x="3080"/>
        <item x="2919"/>
        <item x="2802"/>
        <item x="2429"/>
        <item x="2362"/>
        <item x="2230"/>
        <item x="1919"/>
        <item x="2243"/>
        <item x="2361"/>
        <item x="1755"/>
        <item x="1777"/>
        <item x="1741"/>
        <item x="2139"/>
        <item x="1695"/>
        <item x="1102"/>
        <item x="1749"/>
        <item x="2169"/>
        <item x="2255"/>
        <item x="2063"/>
        <item x="2068"/>
        <item x="1353"/>
        <item x="1619"/>
        <item x="1804"/>
        <item x="1200"/>
        <item x="1197"/>
        <item x="1988"/>
        <item x="2481"/>
        <item x="2020"/>
        <item x="1611"/>
        <item x="1226"/>
        <item x="1543"/>
        <item x="1638"/>
        <item x="1745"/>
        <item x="3140"/>
        <item x="1539"/>
        <item x="1005"/>
        <item x="2967"/>
        <item x="1455"/>
        <item x="735"/>
        <item x="624"/>
        <item x="825"/>
        <item x="811"/>
        <item x="650"/>
        <item x="1573"/>
        <item x="1469"/>
        <item x="958"/>
        <item x="993"/>
        <item x="837"/>
        <item x="956"/>
        <item x="1138"/>
        <item x="1194"/>
        <item x="1313"/>
        <item x="895"/>
        <item x="876"/>
        <item x="844"/>
        <item x="1487"/>
        <item x="64"/>
        <item x="1688"/>
        <item x="986"/>
        <item x="915"/>
        <item x="907"/>
        <item x="1046"/>
        <item x="1479"/>
        <item x="1724"/>
        <item x="475"/>
        <item x="474"/>
        <item x="463"/>
        <item x="627"/>
        <item x="621"/>
        <item x="628"/>
        <item x="271"/>
        <item x="364"/>
        <item x="366"/>
        <item x="365"/>
        <item x="332"/>
        <item x="331"/>
        <item x="344"/>
        <item x="854"/>
        <item x="512"/>
        <item x="828"/>
        <item x="829"/>
        <item x="827"/>
        <item x="255"/>
        <item x="579"/>
        <item x="510"/>
        <item x="430"/>
        <item x="429"/>
        <item x="2"/>
        <item x="270"/>
        <item x="1052"/>
        <item x="1274"/>
        <item x="1578"/>
        <item x="1577"/>
        <item x="874"/>
        <item x="104"/>
        <item x="2109"/>
        <item x="1967"/>
        <item x="1696"/>
        <item x="1648"/>
        <item x="1322"/>
        <item x="2264"/>
        <item x="2969"/>
        <item x="2742"/>
        <item x="2359"/>
        <item x="1886"/>
        <item x="106"/>
        <item x="1961"/>
        <item x="2333"/>
        <item x="2706"/>
        <item x="3084"/>
        <item x="2137"/>
        <item x="2865"/>
        <item x="2398"/>
        <item x="2823"/>
        <item x="2858"/>
        <item x="2428"/>
        <item x="2085"/>
        <item x="2885"/>
        <item x="2844"/>
        <item x="2954"/>
        <item x="428"/>
        <item x="422"/>
        <item x="533"/>
        <item x="345"/>
        <item x="666"/>
        <item x="1295"/>
        <item x="2704"/>
        <item x="2703"/>
        <item x="2733"/>
        <item x="2732"/>
        <item x="2731"/>
        <item x="307"/>
        <item x="1917"/>
        <item x="2866"/>
        <item x="2893"/>
        <item x="2910"/>
        <item x="2756"/>
        <item x="2588"/>
        <item x="2717"/>
        <item x="2378"/>
        <item x="2780"/>
        <item x="1653"/>
        <item x="1709"/>
        <item x="728"/>
        <item x="1051"/>
        <item x="1790"/>
        <item x="1008"/>
        <item x="1087"/>
        <item x="990"/>
        <item x="2197"/>
        <item x="2114"/>
        <item x="1207"/>
        <item x="1257"/>
        <item x="1202"/>
        <item x="1160"/>
        <item x="1254"/>
        <item x="1258"/>
        <item x="1256"/>
        <item x="1419"/>
        <item x="1376"/>
        <item x="1182"/>
        <item x="2061"/>
        <item x="2604"/>
        <item x="1906"/>
        <item x="890"/>
        <item x="2235"/>
        <item x="1078"/>
        <item x="1544"/>
        <item x="2729"/>
        <item x="2831"/>
        <item x="1352"/>
        <item x="2825"/>
        <item x="1887"/>
        <item x="2621"/>
        <item x="2446"/>
        <item x="2710"/>
        <item x="2457"/>
        <item x="936"/>
        <item x="2106"/>
        <item x="2794"/>
        <item x="2793"/>
        <item x="2792"/>
        <item x="2607"/>
        <item x="2390"/>
        <item x="2860"/>
        <item x="2861"/>
        <item x="2739"/>
        <item x="1010"/>
        <item x="1009"/>
        <item x="976"/>
        <item x="2180"/>
        <item x="1860"/>
        <item x="2411"/>
        <item x="1870"/>
        <item x="114"/>
        <item x="1249"/>
        <item x="2239"/>
        <item x="2448"/>
        <item x="859"/>
        <item x="982"/>
        <item x="3142"/>
        <item x="2959"/>
        <item x="784"/>
        <item x="2639"/>
        <item x="1020"/>
        <item x="629"/>
        <item x="555"/>
        <item x="626"/>
        <item x="762"/>
        <item x="718"/>
        <item x="672"/>
        <item x="651"/>
        <item x="632"/>
        <item x="721"/>
        <item x="623"/>
        <item x="620"/>
        <item x="527"/>
        <item x="526"/>
        <item x="503"/>
        <item x="1812"/>
        <item x="939"/>
        <item x="934"/>
        <item x="898"/>
        <item x="766"/>
        <item x="823"/>
        <item x="769"/>
        <item x="490"/>
        <item x="648"/>
        <item x="639"/>
        <item x="731"/>
        <item x="727"/>
        <item x="263"/>
        <item x="534"/>
        <item x="562"/>
        <item x="486"/>
        <item x="3"/>
        <item x="410"/>
        <item x="4"/>
        <item x="563"/>
        <item x="836"/>
        <item x="1278"/>
        <item x="697"/>
        <item x="749"/>
        <item x="1310"/>
        <item x="413"/>
        <item x="598"/>
        <item x="602"/>
        <item x="999"/>
        <item x="23"/>
        <item x="446"/>
        <item x="449"/>
        <item x="398"/>
        <item x="908"/>
        <item x="822"/>
        <item x="26"/>
        <item x="1537"/>
        <item x="2101"/>
        <item x="2249"/>
        <item x="1268"/>
        <item x="1213"/>
        <item x="2073"/>
        <item x="1396"/>
        <item x="2283"/>
        <item x="2269"/>
        <item x="962"/>
        <item x="633"/>
        <item x="568"/>
        <item x="1768"/>
        <item x="1769"/>
        <item x="1622"/>
        <item x="2124"/>
        <item x="1915"/>
        <item x="1762"/>
        <item x="1763"/>
        <item x="2075"/>
        <item x="2671"/>
        <item x="840"/>
        <item x="495"/>
        <item x="90"/>
        <item x="701"/>
        <item x="702"/>
        <item x="660"/>
        <item x="325"/>
        <item x="116"/>
        <item x="2201"/>
        <item x="227"/>
        <item x="1803"/>
        <item x="1382"/>
        <item x="977"/>
        <item x="2003"/>
        <item x="1128"/>
        <item x="2725"/>
        <item x="2821"/>
        <item x="2370"/>
        <item x="2294"/>
        <item x="2941"/>
        <item x="1971"/>
        <item x="1914"/>
        <item x="2701"/>
        <item x="2422"/>
        <item x="2253"/>
        <item x="2396"/>
        <item x="3074"/>
        <item x="3059"/>
        <item x="3064"/>
        <item x="2773"/>
        <item x="3061"/>
        <item x="3065"/>
        <item x="3057"/>
        <item x="3117"/>
        <item x="3048"/>
        <item x="232"/>
        <item x="3062"/>
        <item x="3081"/>
        <item x="2740"/>
        <item x="3058"/>
        <item x="3063"/>
        <item x="3131"/>
        <item x="2915"/>
        <item x="3055"/>
        <item x="3054"/>
        <item x="3060"/>
        <item x="2916"/>
        <item x="2557"/>
        <item x="1954"/>
        <item x="2153"/>
        <item x="1601"/>
        <item x="1562"/>
        <item x="1555"/>
        <item x="1554"/>
        <item x="1733"/>
        <item x="2681"/>
        <item x="478"/>
        <item x="1659"/>
        <item x="753"/>
        <item x="754"/>
        <item x="755"/>
        <item x="2206"/>
        <item x="2568"/>
        <item x="1575"/>
        <item x="2788"/>
        <item x="2678"/>
        <item x="2209"/>
        <item x="1662"/>
        <item x="988"/>
        <item x="2051"/>
        <item x="2524"/>
        <item x="195"/>
        <item x="2298"/>
        <item x="2349"/>
        <item x="2129"/>
        <item x="2415"/>
        <item x="2400"/>
        <item x="216"/>
        <item x="2467"/>
        <item x="2542"/>
        <item x="1523"/>
        <item x="2013"/>
        <item x="1899"/>
        <item x="1815"/>
        <item x="2634"/>
        <item x="1335"/>
        <item x="2849"/>
        <item x="2171"/>
        <item x="156"/>
        <item x="1821"/>
        <item x="967"/>
        <item x="1667"/>
        <item x="1481"/>
        <item x="2340"/>
        <item x="2334"/>
        <item x="2048"/>
        <item x="2852"/>
        <item x="2024"/>
        <item x="1441"/>
        <item x="1606"/>
        <item x="1853"/>
        <item x="342"/>
        <item x="1077"/>
        <item x="723"/>
        <item x="378"/>
        <item x="352"/>
        <item x="466"/>
        <item x="394"/>
        <item x="1450"/>
        <item x="1452"/>
        <item x="2320"/>
        <item x="1489"/>
        <item x="2628"/>
        <item x="2421"/>
        <item x="2369"/>
        <item x="2990"/>
        <item x="2110"/>
        <item x="1872"/>
        <item x="707"/>
        <item x="540"/>
        <item x="528"/>
        <item x="36"/>
        <item x="89"/>
        <item x="795"/>
        <item x="97"/>
        <item x="374"/>
        <item x="699"/>
        <item x="19"/>
        <item x="105"/>
        <item x="515"/>
        <item x="1159"/>
        <item x="1157"/>
        <item x="1156"/>
        <item x="1158"/>
        <item x="1205"/>
        <item x="1201"/>
        <item x="1203"/>
        <item x="1206"/>
        <item x="2897"/>
        <item x="1517"/>
        <item x="1702"/>
        <item x="940"/>
        <item x="1674"/>
        <item x="1640"/>
        <item x="1518"/>
        <item x="1515"/>
        <item x="1519"/>
        <item x="1516"/>
        <item x="1703"/>
        <item x="1594"/>
        <item x="193"/>
        <item x="1595"/>
        <item x="1137"/>
        <item x="159"/>
        <item x="1757"/>
        <item x="1032"/>
        <item x="1477"/>
        <item x="1599"/>
        <item x="1596"/>
        <item x="190"/>
        <item x="1378"/>
        <item x="1080"/>
        <item x="158"/>
        <item x="2039"/>
        <item x="3067"/>
        <item x="3051"/>
        <item x="3086"/>
        <item x="3104"/>
        <item x="3044"/>
        <item x="2972"/>
        <item x="3068"/>
        <item x="3076"/>
        <item x="3091"/>
        <item x="2943"/>
        <item x="2971"/>
        <item x="3087"/>
        <item x="3113"/>
        <item x="3049"/>
        <item x="3103"/>
        <item x="3112"/>
        <item x="3089"/>
        <item x="3018"/>
        <item x="2757"/>
        <item x="2758"/>
        <item x="2158"/>
        <item x="2280"/>
        <item x="1384"/>
        <item x="1929"/>
        <item x="815"/>
        <item x="1189"/>
        <item x="1989"/>
        <item x="133"/>
        <item x="1210"/>
        <item x="1895"/>
        <item x="945"/>
        <item x="1264"/>
        <item x="1265"/>
        <item x="1385"/>
        <item x="1266"/>
        <item x="2499"/>
        <item x="758"/>
        <item x="870"/>
        <item x="1171"/>
        <item x="1521"/>
        <item x="1843"/>
        <item x="32"/>
        <item x="1084"/>
        <item x="1168"/>
        <item x="871"/>
        <item x="1230"/>
        <item x="1214"/>
        <item x="1063"/>
        <item x="1216"/>
        <item x="1881"/>
        <item x="1754"/>
        <item x="2028"/>
        <item x="1163"/>
        <item x="1099"/>
        <item x="933"/>
        <item x="938"/>
        <item x="1106"/>
        <item x="1104"/>
        <item x="1113"/>
        <item x="1107"/>
        <item x="1100"/>
        <item x="1165"/>
        <item x="1164"/>
        <item x="1108"/>
        <item x="1110"/>
        <item x="1109"/>
        <item x="1112"/>
        <item x="1105"/>
        <item x="973"/>
        <item x="1091"/>
        <item x="972"/>
        <item x="2080"/>
        <item x="2388"/>
        <item x="2002"/>
        <item x="1327"/>
        <item x="971"/>
        <item x="2067"/>
        <item x="2066"/>
        <item x="1852"/>
        <item x="1538"/>
        <item x="2135"/>
        <item x="2136"/>
        <item x="546"/>
        <item x="1025"/>
        <item x="1587"/>
        <item x="2238"/>
        <item x="910"/>
        <item x="929"/>
        <item x="796"/>
        <item x="373"/>
        <item x="1373"/>
        <item x="1269"/>
        <item x="2738"/>
        <item x="2884"/>
        <item x="236"/>
        <item x="1968"/>
        <item x="2449"/>
        <item x="1976"/>
        <item x="1447"/>
        <item x="1664"/>
        <item x="867"/>
        <item x="1665"/>
        <item x="1925"/>
        <item x="1691"/>
        <item x="1682"/>
        <item x="2246"/>
        <item x="955"/>
        <item x="2496"/>
        <item x="169"/>
        <item x="1880"/>
        <item x="1736"/>
        <item x="1458"/>
        <item x="1460"/>
        <item x="427"/>
        <item x="539"/>
        <item x="163"/>
        <item x="1701"/>
        <item x="743"/>
        <item x="1336"/>
        <item x="674"/>
        <item x="87"/>
        <item x="1490"/>
        <item x="53"/>
        <item x="1501"/>
        <item x="341"/>
        <item x="244"/>
        <item x="435"/>
        <item x="662"/>
        <item x="1546"/>
        <item x="2672"/>
        <item x="393"/>
        <item x="2118"/>
        <item x="1360"/>
        <item x="618"/>
        <item x="696"/>
        <item x="746"/>
        <item x="709"/>
        <item x="911"/>
        <item x="869"/>
        <item x="1655"/>
        <item x="1075"/>
        <item x="290"/>
        <item x="587"/>
        <item x="293"/>
        <item x="496"/>
        <item x="308"/>
        <item x="416"/>
        <item x="2119"/>
        <item x="1369"/>
        <item x="1318"/>
        <item x="1315"/>
        <item x="1593"/>
        <item x="1319"/>
        <item x="2558"/>
        <item x="2549"/>
        <item x="2848"/>
        <item x="2399"/>
        <item x="2144"/>
        <item x="1838"/>
        <item x="2191"/>
        <item x="2189"/>
        <item x="2190"/>
        <item x="2418"/>
        <item x="1520"/>
        <item x="1522"/>
        <item x="151"/>
        <item x="2454"/>
        <item x="2108"/>
        <item x="849"/>
        <item x="1550"/>
        <item x="1059"/>
        <item x="597"/>
        <item x="297"/>
        <item x="643"/>
        <item x="457"/>
        <item x="558"/>
        <item x="440"/>
        <item x="616"/>
        <item x="535"/>
        <item x="41"/>
        <item x="550"/>
        <item x="421"/>
        <item x="659"/>
        <item x="22"/>
        <item x="452"/>
        <item x="411"/>
        <item x="346"/>
        <item x="582"/>
        <item x="565"/>
        <item x="581"/>
        <item x="376"/>
        <item x="458"/>
        <item x="861"/>
        <item x="613"/>
        <item x="738"/>
        <item x="894"/>
        <item x="722"/>
        <item x="462"/>
        <item x="776"/>
        <item x="437"/>
        <item x="317"/>
        <item x="2214"/>
        <item x="719"/>
        <item x="1551"/>
        <item x="1697"/>
        <item x="1341"/>
        <item x="991"/>
        <item x="2424"/>
        <item x="2645"/>
        <item x="2754"/>
        <item x="2803"/>
        <item x="1670"/>
        <item x="1671"/>
        <item x="542"/>
        <item x="974"/>
        <item x="1062"/>
        <item x="1388"/>
        <item x="1232"/>
        <item x="1192"/>
        <item x="1193"/>
        <item x="219"/>
        <item x="1732"/>
        <item x="1990"/>
        <item x="1841"/>
        <item x="1199"/>
        <item x="1909"/>
        <item x="1434"/>
        <item x="3004"/>
        <item x="1904"/>
        <item x="1903"/>
        <item x="1527"/>
        <item x="1081"/>
        <item x="1219"/>
        <item x="1217"/>
        <item x="1060"/>
        <item x="1457"/>
        <item x="1131"/>
        <item x="1944"/>
        <item x="2155"/>
        <item x="2677"/>
        <item x="918"/>
        <item x="928"/>
        <item x="888"/>
        <item x="996"/>
        <item x="468"/>
        <item x="10"/>
        <item x="298"/>
        <item x="1475"/>
        <item x="901"/>
        <item x="583"/>
        <item x="127"/>
        <item x="1819"/>
        <item x="1913"/>
        <item x="1582"/>
        <item x="1512"/>
        <item x="919"/>
        <item x="1367"/>
        <item x="188"/>
        <item x="808"/>
        <item x="1228"/>
        <item x="1834"/>
        <item x="1973"/>
        <item x="1227"/>
        <item x="1016"/>
        <item x="1079"/>
        <item x="1298"/>
        <item x="1299"/>
        <item x="1423"/>
        <item x="1291"/>
        <item x="1994"/>
        <item x="748"/>
        <item x="1090"/>
        <item x="1000"/>
        <item x="1699"/>
        <item x="1669"/>
        <item x="724"/>
        <item x="1034"/>
        <item x="192"/>
        <item x="1942"/>
        <item x="1888"/>
        <item x="1907"/>
        <item x="2004"/>
        <item x="1685"/>
        <item x="858"/>
        <item x="1151"/>
        <item x="1683"/>
        <item x="930"/>
        <item x="73"/>
        <item x="1186"/>
        <item x="1053"/>
        <item x="1135"/>
        <item x="1668"/>
        <item x="1684"/>
        <item x="1394"/>
        <item x="1290"/>
        <item x="1068"/>
        <item x="69"/>
        <item x="1511"/>
        <item x="866"/>
        <item x="1476"/>
        <item x="810"/>
        <item x="1381"/>
        <item x="1468"/>
        <item x="327"/>
        <item x="517"/>
        <item x="415"/>
        <item x="578"/>
        <item x="467"/>
        <item x="617"/>
        <item x="511"/>
        <item x="547"/>
        <item x="389"/>
        <item x="507"/>
        <item x="438"/>
        <item x="348"/>
        <item x="483"/>
        <item x="337"/>
        <item x="926"/>
        <item x="559"/>
        <item x="693"/>
        <item x="610"/>
        <item x="524"/>
        <item x="878"/>
        <item x="351"/>
        <item x="657"/>
        <item x="980"/>
        <item x="1592"/>
        <item x="1372"/>
        <item x="759"/>
        <item x="947"/>
        <item x="1645"/>
        <item x="132"/>
        <item x="130"/>
        <item x="27"/>
        <item x="88"/>
        <item x="1580"/>
        <item x="126"/>
        <item x="2532"/>
        <item x="2642"/>
        <item x="1185"/>
        <item x="560"/>
        <item x="698"/>
        <item x="245"/>
        <item x="292"/>
        <item x="418"/>
        <item x="431"/>
        <item x="432"/>
        <item x="443"/>
        <item x="497"/>
        <item x="516"/>
        <item x="254"/>
        <item x="594"/>
        <item x="316"/>
        <item x="2934"/>
        <item x="2614"/>
        <item x="2958"/>
        <item x="2933"/>
        <item x="243"/>
        <item x="265"/>
        <item x="1229"/>
        <item x="30"/>
        <item x="121"/>
        <item x="12"/>
        <item x="761"/>
        <item x="1155"/>
        <item x="465"/>
        <item x="379"/>
        <item x="2836"/>
        <item x="2770"/>
        <item x="2940"/>
        <item x="2801"/>
        <item x="476"/>
        <item x="448"/>
        <item x="717"/>
        <item x="1074"/>
        <item x="652"/>
        <item x="622"/>
        <item x="1004"/>
        <item x="1506"/>
        <item x="1842"/>
        <item x="439"/>
        <item x="187"/>
        <item x="80"/>
        <item x="833"/>
        <item x="742"/>
        <item x="741"/>
        <item x="537"/>
        <item x="258"/>
        <item x="921"/>
        <item x="372"/>
        <item x="442"/>
        <item x="283"/>
        <item x="301"/>
        <item x="692"/>
        <item x="504"/>
        <item x="274"/>
        <item x="505"/>
        <item x="135"/>
        <item x="1960"/>
        <item x="1833"/>
        <item x="2601"/>
        <item x="1893"/>
        <item x="2342"/>
        <item x="606"/>
        <item x="899"/>
        <item x="554"/>
        <item x="605"/>
        <item x="35"/>
        <item x="595"/>
        <item x="763"/>
        <item x="24"/>
        <item x="72"/>
        <item x="778"/>
        <item x="706"/>
        <item x="1177"/>
        <item x="529"/>
        <item x="2031"/>
        <item x="306"/>
        <item x="248"/>
        <item x="459"/>
        <item x="328"/>
        <item x="81"/>
        <item x="322"/>
        <item x="321"/>
        <item x="350"/>
        <item x="370"/>
        <item x="278"/>
        <item x="404"/>
        <item x="315"/>
        <item x="318"/>
        <item x="356"/>
        <item x="320"/>
        <item x="8"/>
        <item x="362"/>
        <item x="82"/>
        <item x="856"/>
        <item x="1055"/>
        <item x="1430"/>
        <item x="202"/>
        <item x="1514"/>
        <item x="1432"/>
        <item x="1431"/>
        <item x="1433"/>
        <item x="2006"/>
        <item x="1024"/>
        <item x="1023"/>
        <item x="266"/>
        <item x="2779"/>
        <item x="1974"/>
        <item x="2820"/>
        <item x="2341"/>
        <item x="2162"/>
        <item x="1767"/>
        <item x="2052"/>
        <item x="2625"/>
        <item x="2223"/>
        <item x="2224"/>
        <item x="2225"/>
        <item x="2226"/>
        <item x="2222"/>
        <item x="2420"/>
        <item x="2419"/>
        <item x="3016"/>
        <item x="3017"/>
        <item x="2979"/>
        <item x="1921"/>
        <item x="138"/>
        <item x="2637"/>
        <item x="1675"/>
        <item x="2535"/>
        <item x="1044"/>
        <item x="704"/>
        <item x="873"/>
        <item x="77"/>
        <item x="764"/>
        <item x="862"/>
        <item x="576"/>
        <item x="577"/>
        <item x="203"/>
        <item x="2292"/>
        <item x="1779"/>
        <item x="2610"/>
        <item x="2138"/>
        <item x="2694"/>
        <item x="2293"/>
        <item x="1253"/>
        <item x="997"/>
        <item x="1883"/>
        <item x="1510"/>
        <item x="1142"/>
        <item x="1680"/>
        <item x="2597"/>
        <item x="152"/>
        <item x="2079"/>
        <item x="2723"/>
        <item x="1635"/>
        <item x="1892"/>
        <item x="2087"/>
        <item x="1692"/>
        <item x="1422"/>
        <item x="1996"/>
        <item x="1679"/>
        <item x="1424"/>
        <item x="2102"/>
        <item x="1673"/>
        <item x="2078"/>
        <item x="1637"/>
        <item x="1576"/>
        <item x="1642"/>
        <item x="2482"/>
        <item x="2321"/>
        <item x="992"/>
        <item x="1649"/>
        <item x="2360"/>
        <item x="2228"/>
        <item x="137"/>
        <item x="1694"/>
        <item x="166"/>
        <item x="931"/>
        <item x="732"/>
        <item x="1751"/>
        <item x="1383"/>
        <item x="1584"/>
        <item x="1585"/>
        <item x="1569"/>
        <item x="1277"/>
        <item x="1368"/>
        <item x="2863"/>
        <item x="2862"/>
        <item x="2692"/>
        <item x="2288"/>
        <item x="2589"/>
        <item x="2755"/>
        <item x="2316"/>
        <item x="781"/>
        <item x="229"/>
        <item x="2204"/>
        <item x="1650"/>
        <item x="2317"/>
        <item x="1161"/>
        <item x="1208"/>
        <item x="1459"/>
        <item x="1526"/>
        <item x="1750"/>
        <item x="2519"/>
        <item x="695"/>
        <item x="609"/>
        <item x="538"/>
        <item x="521"/>
        <item x="451"/>
        <item x="369"/>
        <item x="656"/>
        <item x="586"/>
        <item x="339"/>
        <item x="455"/>
        <item x="619"/>
        <item x="646"/>
        <item x="573"/>
        <item x="863"/>
        <item x="2785"/>
        <item x="909"/>
        <item x="2596"/>
        <item x="2615"/>
        <item x="1415"/>
        <item x="1982"/>
        <item x="2363"/>
        <item x="2301"/>
        <item x="2480"/>
        <item x="2186"/>
        <item x="2763"/>
        <item x="1958"/>
        <item x="2335"/>
        <item x="1758"/>
        <item x="2591"/>
        <item x="2065"/>
        <item x="2025"/>
        <item x="1330"/>
        <item x="1123"/>
        <item x="3101"/>
        <item x="2040"/>
        <item x="2128"/>
        <item x="2346"/>
        <item x="760"/>
        <item x="2488"/>
        <item x="757"/>
        <item x="2712"/>
        <item x="2057"/>
        <item x="1661"/>
        <item x="1125"/>
        <item x="745"/>
        <item x="58"/>
        <item x="522"/>
        <item x="1356"/>
        <item x="1470"/>
        <item x="1273"/>
        <item x="1355"/>
        <item x="1358"/>
        <item x="1827"/>
        <item x="1332"/>
        <item x="2883"/>
        <item x="2290"/>
        <item x="2784"/>
        <item x="2716"/>
        <item x="1829"/>
        <item x="214"/>
        <item x="2236"/>
        <item x="1150"/>
        <item x="1535"/>
        <item x="1798"/>
        <item x="1792"/>
        <item x="1174"/>
        <item x="1144"/>
        <item x="1096"/>
        <item x="1463"/>
        <item x="1429"/>
        <item x="1245"/>
        <item x="3135"/>
        <item x="246"/>
        <item x="392"/>
        <item x="326"/>
        <item x="423"/>
        <item x="414"/>
        <item x="311"/>
        <item x="6"/>
        <item x="401"/>
        <item x="347"/>
        <item x="7"/>
        <item x="532"/>
        <item x="592"/>
        <item x="637"/>
        <item x="2307"/>
        <item x="631"/>
        <item x="86"/>
        <item x="388"/>
        <item x="473"/>
        <item x="2837"/>
        <item x="2690"/>
        <item x="2768"/>
        <item x="2302"/>
        <item x="2516"/>
        <item x="2748"/>
        <item x="2839"/>
        <item x="2356"/>
        <item x="2869"/>
        <item x="178"/>
        <item x="2581"/>
        <item x="2536"/>
        <item x="2947"/>
        <item x="2027"/>
        <item x="2808"/>
        <item x="2195"/>
        <item x="2749"/>
        <item x="2810"/>
        <item x="2816"/>
        <item x="2813"/>
        <item x="2875"/>
        <item x="2925"/>
        <item x="2689"/>
        <item x="2811"/>
        <item x="2354"/>
        <item x="2872"/>
        <item x="2471"/>
        <item x="2641"/>
        <item x="230"/>
        <item x="2640"/>
        <item x="2946"/>
        <item x="2583"/>
        <item x="2973"/>
        <item x="3075"/>
        <item x="2584"/>
        <item x="2472"/>
        <item x="2579"/>
        <item x="2624"/>
        <item x="2580"/>
        <item x="2926"/>
        <item x="2718"/>
        <item x="2417"/>
        <item x="1698"/>
        <item x="2747"/>
        <item x="2812"/>
        <item x="2975"/>
        <item x="2071"/>
        <item x="3024"/>
        <item x="2805"/>
        <item x="2578"/>
        <item x="2304"/>
        <item x="2517"/>
        <item x="3000"/>
        <item x="2945"/>
        <item x="2626"/>
        <item x="2366"/>
        <item x="2920"/>
        <item x="2923"/>
        <item x="2806"/>
        <item x="2687"/>
        <item x="162"/>
        <item x="1984"/>
        <item x="2515"/>
        <item x="165"/>
        <item x="2474"/>
        <item x="2099"/>
        <item x="2686"/>
        <item x="2582"/>
        <item x="2804"/>
        <item x="2909"/>
        <item x="3106"/>
        <item x="3133"/>
        <item x="3095"/>
        <item x="2809"/>
        <item x="2767"/>
        <item x="2638"/>
        <item x="3129"/>
        <item x="2974"/>
        <item x="2922"/>
        <item x="2691"/>
        <item x="2688"/>
        <item x="2764"/>
        <item x="2889"/>
        <item x="2592"/>
        <item x="2765"/>
        <item x="1716"/>
        <item x="2170"/>
        <item x="2104"/>
        <item x="2888"/>
        <item x="2132"/>
        <item x="71"/>
        <item x="1980"/>
        <item x="1932"/>
        <item x="1933"/>
        <item x="172"/>
        <item x="2878"/>
        <item x="2425"/>
        <item x="1088"/>
        <item x="3107"/>
        <item x="1997"/>
        <item x="1357"/>
        <item x="1178"/>
        <item x="1583"/>
        <item x="1953"/>
        <item x="1822"/>
        <item x="1811"/>
        <item x="1939"/>
        <item x="143"/>
        <item x="145"/>
        <item x="92"/>
        <item x="1748"/>
        <item x="2655"/>
        <item x="184"/>
        <item x="119"/>
        <item x="220"/>
        <item x="212"/>
        <item x="160"/>
        <item x="1884"/>
        <item x="1738"/>
        <item x="3035"/>
        <item x="1187"/>
        <item x="2595"/>
        <item x="798"/>
        <item x="234"/>
        <item x="294"/>
        <item x="305"/>
        <item x="286"/>
        <item x="296"/>
        <item x="259"/>
        <item x="252"/>
        <item x="2252"/>
        <item x="1818"/>
        <item x="1148"/>
        <item x="889"/>
        <item x="1607"/>
        <item x="816"/>
        <item x="1340"/>
        <item x="1339"/>
        <item x="1365"/>
        <item x="1280"/>
        <item x="1282"/>
        <item x="1366"/>
        <item x="242"/>
        <item x="3150"/>
        <item x="1488"/>
        <item x="1924"/>
        <item x="968"/>
        <item x="191"/>
        <item x="2832"/>
        <item x="1121"/>
        <item x="200"/>
        <item x="1849"/>
        <item x="2412"/>
        <item x="2263"/>
        <item x="2062"/>
        <item x="2700"/>
        <item x="2835"/>
        <item x="1184"/>
        <item x="2229"/>
        <item x="2126"/>
        <item x="2036"/>
        <item x="2470"/>
        <item x="2599"/>
        <item x="2375"/>
        <item x="2455"/>
        <item x="1916"/>
        <item x="1995"/>
        <item x="2548"/>
        <item x="2752"/>
        <item x="2631"/>
        <item x="2143"/>
        <item x="2374"/>
        <item x="136"/>
        <item x="2528"/>
        <item x="1454"/>
        <item x="2212"/>
        <item x="2600"/>
        <item x="2272"/>
        <item x="2273"/>
        <item x="2142"/>
        <item x="2318"/>
        <item x="2469"/>
        <item x="1918"/>
        <item x="2529"/>
        <item x="2358"/>
        <item x="1147"/>
        <item x="864"/>
        <item x="1103"/>
        <item x="571"/>
        <item x="5"/>
        <item x="487"/>
        <item x="488"/>
        <item x="471"/>
        <item x="276"/>
        <item x="157"/>
        <item x="2332"/>
        <item x="1101"/>
        <item x="1772"/>
        <item x="1007"/>
        <item x="359"/>
        <item x="2553"/>
        <item x="2867"/>
        <item x="1364"/>
        <item x="789"/>
        <item x="625"/>
        <item x="790"/>
        <item x="984"/>
        <item x="832"/>
        <item x="630"/>
        <item x="1035"/>
        <item x="1678"/>
        <item x="1791"/>
        <item x="1911"/>
        <item x="903"/>
        <item x="1130"/>
        <item x="1066"/>
        <item x="1048"/>
        <item x="1175"/>
        <item x="983"/>
        <item x="879"/>
        <item x="883"/>
        <item x="123"/>
        <item x="108"/>
        <item x="1065"/>
        <item x="920"/>
        <item x="831"/>
        <item x="775"/>
        <item x="551"/>
        <item x="1098"/>
        <item x="1810"/>
        <item x="765"/>
        <item x="543"/>
        <item x="544"/>
        <item x="407"/>
        <item x="1363"/>
        <item x="1714"/>
        <item x="2196"/>
        <item x="1877"/>
        <item x="2380"/>
        <item x="661"/>
        <item x="1359"/>
        <item x="2081"/>
        <item x="2654"/>
        <item x="155"/>
        <item x="783"/>
        <item x="189"/>
        <item x="1225"/>
        <item x="110"/>
        <item x="782"/>
        <item x="1464"/>
        <item x="122"/>
        <item x="937"/>
        <item x="1259"/>
        <item x="574"/>
        <item x="353"/>
        <item x="485"/>
        <item x="484"/>
        <item x="454"/>
        <item x="770"/>
        <item x="584"/>
        <item x="600"/>
        <item x="599"/>
        <item x="1262"/>
        <item x="1209"/>
        <item x="1387"/>
        <item x="1386"/>
        <item x="1571"/>
        <item x="1570"/>
        <item x="1778"/>
        <item x="2331"/>
        <item x="1977"/>
        <item x="865"/>
        <item x="1348"/>
        <item x="2491"/>
        <item x="2563"/>
        <item x="2775"/>
        <item x="834"/>
        <item x="144"/>
        <item x="1073"/>
        <item x="1966"/>
        <item x="1991"/>
        <item x="1820"/>
        <item x="1631"/>
        <item x="2198"/>
        <item x="1561"/>
        <item x="2880"/>
        <item x="2450"/>
        <item x="917"/>
        <item x="1927"/>
        <item x="1224"/>
        <item x="2072"/>
        <item x="1928"/>
        <item x="1753"/>
        <item x="2207"/>
        <item x="1343"/>
        <item x="1785"/>
        <item x="1006"/>
        <item x="96"/>
        <item x="1049"/>
        <item x="1672"/>
        <item x="1238"/>
        <item x="1574"/>
        <item x="2381"/>
        <item x="324"/>
        <item x="384"/>
        <item x="1711"/>
        <item x="552"/>
        <item x="792"/>
        <item x="807"/>
        <item x="611"/>
        <item x="536"/>
        <item x="1092"/>
        <item x="556"/>
        <item x="1473"/>
        <item x="2436"/>
        <item x="3088"/>
        <item x="231"/>
        <item x="3056"/>
        <item x="2982"/>
        <item x="2192"/>
        <item x="2397"/>
        <item x="2929"/>
        <item x="3005"/>
        <item x="2627"/>
        <item x="2870"/>
        <item x="2998"/>
        <item x="2693"/>
        <item x="2325"/>
        <item x="2262"/>
        <item x="238"/>
        <item x="2824"/>
        <item x="3014"/>
        <item x="3015"/>
        <item x="3102"/>
        <item x="2035"/>
        <item x="2721"/>
        <item x="2185"/>
        <item x="2154"/>
        <item x="3128"/>
        <item x="1211"/>
        <item x="575"/>
        <item x="39"/>
        <item x="771"/>
        <item x="2416"/>
        <item x="3124"/>
        <item x="3145"/>
        <item x="2930"/>
        <item x="2623"/>
        <item x="2336"/>
        <item x="2613"/>
        <item x="3138"/>
        <item x="2473"/>
        <item x="2651"/>
        <item x="1776"/>
        <item x="1747"/>
        <item x="2314"/>
        <item x="1926"/>
        <item x="1814"/>
        <item x="1813"/>
        <item x="3002"/>
        <item x="2426"/>
        <item x="2879"/>
        <item x="2193"/>
        <item x="1723"/>
        <item x="98"/>
        <item x="2997"/>
        <item x="1483"/>
        <item x="1660"/>
        <item x="3023"/>
        <item x="3022"/>
        <item x="3001"/>
        <item x="2901"/>
        <item x="3042"/>
        <item x="2430"/>
        <item x="3115"/>
        <item x="3019"/>
        <item x="2980"/>
        <item x="3026"/>
        <item x="3069"/>
        <item x="2976"/>
        <item x="2903"/>
        <item x="2924"/>
        <item x="3072"/>
        <item x="2751"/>
        <item x="3085"/>
        <item x="2983"/>
        <item x="2819"/>
        <item x="3027"/>
        <item x="2931"/>
        <item x="3039"/>
        <item x="2984"/>
        <item x="2874"/>
        <item x="872"/>
        <item x="2750"/>
        <item x="2724"/>
        <item x="3043"/>
        <item x="2902"/>
        <item x="3070"/>
        <item x="2928"/>
        <item x="2187"/>
        <item x="2022"/>
        <item x="2826"/>
        <item x="2405"/>
        <item x="2404"/>
        <item x="2406"/>
        <item x="1981"/>
        <item x="3130"/>
        <item x="2353"/>
        <item x="2856"/>
        <item x="1173"/>
        <item x="1239"/>
        <item x="1656"/>
        <item x="2059"/>
        <item x="2005"/>
        <item x="1885"/>
        <item x="1533"/>
        <item x="927"/>
        <item x="1129"/>
        <item x="975"/>
        <item x="1154"/>
        <item x="1316"/>
        <item x="768"/>
        <item x="1558"/>
        <item x="925"/>
        <item x="2650"/>
        <item x="1681"/>
        <item x="1271"/>
        <item x="1143"/>
        <item x="1302"/>
        <item x="1773"/>
        <item x="1136"/>
        <item x="922"/>
        <item x="2121"/>
        <item x="2297"/>
        <item x="2074"/>
        <item x="1731"/>
        <item x="2452"/>
        <item x="2769"/>
        <item x="2842"/>
        <item x="2887"/>
        <item x="2453"/>
        <item x="1564"/>
        <item x="2539"/>
        <item x="2908"/>
        <item x="1541"/>
        <item x="2231"/>
        <item x="146"/>
        <item x="2216"/>
        <item x="1793"/>
        <item x="1882"/>
        <item x="217"/>
        <item x="2841"/>
        <item x="1831"/>
        <item x="2438"/>
        <item x="2092"/>
        <item x="140"/>
        <item x="2091"/>
        <item x="2090"/>
        <item x="1643"/>
        <item x="2096"/>
        <item x="2259"/>
        <item x="2407"/>
        <item x="2240"/>
        <item x="2274"/>
        <item x="2506"/>
        <item x="1957"/>
        <item x="2507"/>
        <item x="2111"/>
        <item x="2018"/>
        <item x="2095"/>
        <item x="1499"/>
        <item x="2489"/>
        <item x="2513"/>
        <item x="2684"/>
        <item x="2616"/>
        <item x="1195"/>
        <item x="76"/>
        <item x="644"/>
        <item x="330"/>
        <item x="665"/>
        <item x="433"/>
        <item x="387"/>
        <item x="386"/>
        <item x="385"/>
        <item x="549"/>
        <item x="464"/>
        <item x="658"/>
        <item x="520"/>
        <item x="590"/>
        <item x="1923"/>
        <item x="2845"/>
        <item x="2023"/>
        <item x="2001"/>
        <item x="3110"/>
        <item x="2720"/>
        <item x="3111"/>
        <item x="2267"/>
        <item x="1956"/>
        <item x="2606"/>
        <item x="1507"/>
        <item x="987"/>
        <item x="2107"/>
        <item x="2284"/>
        <item x="183"/>
        <item x="603"/>
        <item x="730"/>
        <item x="2961"/>
        <item x="2960"/>
        <item x="1244"/>
        <item x="1828"/>
        <item x="109"/>
        <item x="2275"/>
        <item x="2508"/>
        <item x="2451"/>
        <item x="2490"/>
        <item x="557"/>
        <item x="1613"/>
        <item x="1614"/>
        <item x="1868"/>
        <item x="1864"/>
        <item x="1718"/>
        <item x="1719"/>
        <item x="1116"/>
        <item x="1117"/>
        <item x="1115"/>
        <item x="1615"/>
        <item x="1612"/>
        <item x="2179"/>
        <item x="1389"/>
        <item x="3132"/>
        <item x="3020"/>
        <item x="222"/>
        <item x="2807"/>
        <item x="3010"/>
        <item x="3105"/>
        <item x="3082"/>
        <item x="2989"/>
        <item x="2776"/>
        <item x="2851"/>
        <item x="2921"/>
        <item x="3125"/>
        <item x="3141"/>
        <item x="3139"/>
        <item x="1"/>
        <item x="669"/>
        <item x="1794"/>
        <item x="1796"/>
        <item x="1797"/>
        <item x="1795"/>
        <item x="1764"/>
        <item x="2159"/>
        <item x="1847"/>
        <item x="2093"/>
        <item x="1528"/>
        <item x="1930"/>
        <item x="1456"/>
        <item x="1284"/>
        <item x="1204"/>
        <item x="1992"/>
        <item x="1370"/>
        <item x="1056"/>
        <item x="2357"/>
        <item x="845"/>
        <item x="319"/>
        <item x="2745"/>
        <item x="645"/>
        <item x="513"/>
        <item x="456"/>
        <item x="396"/>
        <item x="588"/>
        <item x="469"/>
        <item x="54"/>
        <item x="636"/>
        <item x="40"/>
        <item x="902"/>
        <item x="841"/>
        <item x="564"/>
        <item x="207"/>
        <item x="55"/>
        <item x="1326"/>
        <item x="2433"/>
        <item x="194"/>
        <item x="2146"/>
        <item x="2782"/>
        <item x="1940"/>
        <item x="2635"/>
        <item x="2796"/>
        <item x="2656"/>
        <item x="2554"/>
        <item x="2630"/>
        <item x="3071"/>
        <item x="2089"/>
        <item x="2594"/>
        <item x="2492"/>
        <item x="2500"/>
        <item x="2188"/>
        <item x="171"/>
        <item x="2208"/>
        <item x="2296"/>
        <item x="1646"/>
        <item x="2234"/>
        <item x="1760"/>
        <item x="2123"/>
        <item x="1963"/>
        <item x="2389"/>
        <item x="2787"/>
        <item x="1693"/>
        <item x="2608"/>
        <item x="2434"/>
        <item x="1467"/>
        <item x="2830"/>
        <item x="2000"/>
        <item x="2344"/>
        <item x="2134"/>
        <item x="1425"/>
        <item x="2777"/>
        <item x="0"/>
        <item x="1443"/>
        <item x="210"/>
        <item x="113"/>
        <item x="176"/>
        <item x="1713"/>
        <item x="2282"/>
        <item x="204"/>
        <item x="2550"/>
        <item x="2876"/>
        <item x="2015"/>
        <item x="3053"/>
        <item x="2658"/>
        <item x="2657"/>
        <item x="1844"/>
        <item x="2019"/>
        <item x="2871"/>
        <item x="2877"/>
        <item x="2873"/>
        <item x="1862"/>
        <item x="3012"/>
        <item x="3078"/>
        <item x="3013"/>
        <item x="2991"/>
        <item x="2993"/>
        <item x="1735"/>
        <item x="2556"/>
        <item x="2992"/>
        <item x="2994"/>
        <item x="2995"/>
        <item x="2735"/>
        <item x="2949"/>
        <item x="2618"/>
        <item x="2705"/>
        <item x="2760"/>
        <item x="2726"/>
        <item x="2948"/>
        <item x="2950"/>
        <item x="1414"/>
        <item x="1451"/>
        <item x="1922"/>
        <item x="1677"/>
        <item x="1807"/>
        <item x="1628"/>
        <item x="131"/>
        <item x="1624"/>
        <item x="1625"/>
        <item x="1770"/>
        <item x="1771"/>
        <item x="2045"/>
        <item x="223"/>
        <item x="1941"/>
        <item x="1826"/>
        <item x="1344"/>
        <item x="1345"/>
        <item x="1600"/>
        <item x="2538"/>
        <item x="2140"/>
        <item x="1503"/>
        <item x="2037"/>
        <item x="2041"/>
        <item x="1435"/>
        <item x="1436"/>
        <item x="2011"/>
        <item x="1816"/>
        <item x="1817"/>
        <item x="117"/>
        <item x="1676"/>
        <item x="1089"/>
        <item x="1351"/>
        <item x="941"/>
        <item x="942"/>
        <item x="989"/>
        <item x="1565"/>
        <item x="1036"/>
        <item x="818"/>
        <item x="985"/>
        <item x="1114"/>
        <item x="1033"/>
        <item x="994"/>
        <item x="995"/>
        <item x="806"/>
        <item x="737"/>
        <item x="642"/>
        <item x="855"/>
        <item x="852"/>
        <item x="912"/>
        <item x="596"/>
        <item x="725"/>
        <item x="63"/>
        <item x="343"/>
        <item x="634"/>
        <item x="349"/>
        <item x="83"/>
        <item x="480"/>
        <item x="1086"/>
        <item x="647"/>
        <item x="426"/>
        <item x="905"/>
        <item x="569"/>
        <item x="358"/>
        <item x="1252"/>
        <item x="312"/>
        <item x="363"/>
        <item x="309"/>
        <item x="838"/>
        <item x="747"/>
        <item x="868"/>
        <item x="851"/>
        <item x="668"/>
        <item x="839"/>
        <item x="33"/>
        <item x="821"/>
        <item x="794"/>
        <item x="913"/>
        <item x="2881"/>
        <item x="531"/>
        <item x="846"/>
        <item x="1181"/>
        <item x="589"/>
        <item x="1654"/>
        <item x="953"/>
        <item x="1890"/>
        <item x="848"/>
        <item x="170"/>
        <item x="2727"/>
        <item x="1292"/>
        <item x="225"/>
        <item x="2783"/>
        <item x="2326"/>
        <item x="1936"/>
        <item x="173"/>
        <item x="2141"/>
        <item x="935"/>
        <item x="1480"/>
        <item x="1854"/>
        <item x="2200"/>
        <item x="1799"/>
        <item x="2523"/>
        <item x="1552"/>
        <item x="824"/>
        <item x="2465"/>
        <item x="2365"/>
        <item x="2401"/>
        <item x="2864"/>
        <item x="2265"/>
        <item x="2276"/>
        <item x="566"/>
        <item x="44"/>
        <item x="1122"/>
        <item x="2511"/>
        <item x="2183"/>
        <item x="2744"/>
        <item x="2168"/>
        <item x="1830"/>
        <item x="2053"/>
        <item x="1986"/>
        <item x="1639"/>
        <item x="2383"/>
        <item x="2442"/>
        <item x="891"/>
        <item x="340"/>
        <item x="381"/>
        <item x="282"/>
        <item x="273"/>
        <item x="667"/>
        <item x="518"/>
        <item x="1445"/>
        <item x="1712"/>
        <item x="2145"/>
        <item x="2533"/>
        <item x="383"/>
        <item x="553"/>
        <item x="420"/>
        <item x="493"/>
        <item x="494"/>
        <item x="354"/>
        <item x="360"/>
        <item x="2423"/>
        <item x="694"/>
        <item x="382"/>
        <item x="499"/>
        <item x="361"/>
        <item x="1513"/>
        <item x="498"/>
        <item x="479"/>
        <item x="247"/>
        <item x="482"/>
        <item x="84"/>
        <item x="424"/>
        <item x="371"/>
        <item x="21"/>
        <item x="368"/>
        <item x="335"/>
        <item x="249"/>
        <item x="367"/>
        <item x="445"/>
        <item x="310"/>
        <item x="253"/>
        <item x="37"/>
        <item x="261"/>
        <item x="299"/>
        <item x="79"/>
        <item x="256"/>
        <item x="264"/>
        <item x="461"/>
        <item x="460"/>
        <item x="523"/>
        <item x="338"/>
        <item x="508"/>
        <item x="391"/>
        <item x="295"/>
        <item x="453"/>
        <item x="16"/>
        <item x="15"/>
        <item x="14"/>
        <item x="251"/>
        <item x="277"/>
        <item x="281"/>
        <item x="405"/>
        <item x="336"/>
        <item x="304"/>
        <item x="402"/>
        <item x="284"/>
        <item x="408"/>
        <item x="472"/>
        <item x="409"/>
        <item x="17"/>
        <item x="397"/>
        <item x="710"/>
        <item x="500"/>
        <item x="663"/>
        <item x="655"/>
        <item x="607"/>
        <item x="615"/>
        <item x="708"/>
        <item x="649"/>
        <item x="779"/>
        <item x="514"/>
        <item x="323"/>
        <item x="670"/>
        <item x="417"/>
        <item x="300"/>
        <item x="390"/>
        <item x="11"/>
        <item x="267"/>
        <item x="275"/>
        <item x="1759"/>
        <item x="951"/>
        <item x="1401"/>
        <item x="1407"/>
        <item x="1408"/>
        <item x="1398"/>
        <item x="1404"/>
        <item x="1406"/>
        <item x="1040"/>
        <item x="1495"/>
        <item x="1557"/>
        <item x="1493"/>
        <item x="1496"/>
        <item x="1492"/>
        <item x="1494"/>
        <item x="1400"/>
        <item x="1403"/>
        <item x="1405"/>
        <item x="1399"/>
        <item x="1402"/>
        <item x="893"/>
        <item x="914"/>
        <item x="1251"/>
        <item x="932"/>
        <item x="780"/>
        <item x="1223"/>
        <item x="653"/>
        <item x="1218"/>
        <item x="1222"/>
        <item x="601"/>
        <item x="654"/>
        <item x="1221"/>
        <item x="1220"/>
        <item x="1250"/>
        <item x="716"/>
        <item x="2330"/>
        <item x="2337"/>
        <item x="2120"/>
        <item x="2054"/>
        <item x="1346"/>
        <item x="1347"/>
        <item x="817"/>
        <item x="120"/>
        <item x="1241"/>
        <item x="877"/>
        <item x="1170"/>
        <item x="1169"/>
        <item x="103"/>
        <item x="107"/>
        <item x="1323"/>
        <item x="1003"/>
        <item x="2646"/>
        <item x="3007"/>
        <item x="1964"/>
        <item x="3036"/>
        <item x="3008"/>
        <item x="2753"/>
        <item x="2609"/>
        <item x="206"/>
        <item x="2766"/>
        <item x="2843"/>
        <item x="1070"/>
        <item x="3028"/>
        <item x="3025"/>
        <item x="2227"/>
        <item x="1985"/>
        <item x="1629"/>
        <item x="2476"/>
        <item x="218"/>
        <item x="2981"/>
        <item x="3003"/>
        <item x="1634"/>
        <item x="2443"/>
        <item x="2117"/>
        <item x="916"/>
        <item x="791"/>
        <item x="149"/>
        <item x="51"/>
        <item x="129"/>
        <item x="125"/>
        <item x="154"/>
        <item x="2498"/>
        <item x="1017"/>
        <item x="2311"/>
        <item x="2086"/>
        <item x="2612"/>
        <item x="2250"/>
        <item x="226"/>
        <item x="2312"/>
        <item x="1824"/>
        <item x="2313"/>
        <item x="31"/>
        <item x="1124"/>
        <item x="2497"/>
        <item x="228"/>
        <item x="1306"/>
        <item x="2526"/>
        <item x="2248"/>
        <item x="2545"/>
        <item x="2084"/>
        <item x="2083"/>
        <item x="2573"/>
        <item x="66"/>
        <item x="948"/>
        <item x="1999"/>
        <item x="1248"/>
        <item x="180"/>
        <item x="1196"/>
        <item x="1446"/>
        <item x="148"/>
        <item x="1054"/>
        <item x="1041"/>
        <item x="1001"/>
        <item x="34"/>
        <item x="95"/>
        <item x="1133"/>
        <item x="67"/>
        <item x="2653"/>
        <item x="1553"/>
        <item x="3047"/>
        <item x="3127"/>
        <item x="240"/>
        <item x="3100"/>
        <item x="241"/>
        <item x="38"/>
        <item x="1934"/>
        <item x="1272"/>
        <item x="182"/>
        <item x="2100"/>
        <item x="1166"/>
        <item x="1325"/>
        <item x="944"/>
        <item x="946"/>
        <item x="812"/>
        <item x="814"/>
        <item x="853"/>
        <item x="1283"/>
        <item x="1260"/>
        <item x="221"/>
        <item x="1597"/>
        <item x="2502"/>
        <item x="2371"/>
        <item x="1632"/>
        <item x="2202"/>
        <item x="1395"/>
        <item x="1987"/>
        <item x="1898"/>
        <item x="1756"/>
        <item x="1774"/>
        <item x="2355"/>
        <item x="1559"/>
        <item x="1560"/>
        <item x="1412"/>
        <item x="2116"/>
        <item x="1998"/>
        <item x="2373"/>
        <item x="736"/>
        <item x="842"/>
        <item x="1076"/>
        <item x="1808"/>
        <item x="2322"/>
        <item x="2133"/>
        <item x="1172"/>
        <item x="2319"/>
        <item x="2131"/>
        <item x="1972"/>
        <item x="2163"/>
        <item x="233"/>
        <item x="1618"/>
        <item x="2372"/>
        <item x="3041"/>
        <item x="2505"/>
        <item x="2999"/>
        <item x="1427"/>
        <item x="1442"/>
        <item x="2665"/>
        <item x="2413"/>
        <item x="179"/>
        <item x="2965"/>
        <item x="2728"/>
        <item x="3033"/>
        <item x="1802"/>
        <item x="1393"/>
        <item x="2855"/>
        <item x="1305"/>
        <item x="961"/>
        <item x="213"/>
        <item x="1740"/>
        <item x="2055"/>
        <item x="2722"/>
        <item x="1410"/>
        <item x="1545"/>
        <item x="111"/>
        <item x="2487"/>
        <item x="1018"/>
        <item x="2667"/>
        <item x="2127"/>
        <item x="1948"/>
        <item x="1191"/>
        <item x="1630"/>
        <item x="2026"/>
        <item x="1666"/>
        <item x="978"/>
        <item x="979"/>
        <item x="1085"/>
        <item x="1120"/>
        <item x="75"/>
        <item x="714"/>
        <item x="715"/>
        <item x="712"/>
        <item x="887"/>
        <item x="711"/>
        <item x="952"/>
        <item x="1069"/>
        <item x="18"/>
        <item x="713"/>
        <item x="2577"/>
        <item x="377"/>
        <item x="1579"/>
        <item x="924"/>
        <item x="403"/>
        <item x="400"/>
        <item x="1590"/>
        <item x="635"/>
        <item x="608"/>
        <item x="13"/>
        <item x="399"/>
        <item x="2345"/>
        <item x="1438"/>
        <item x="1524"/>
        <item x="1848"/>
        <item x="950"/>
        <item x="1439"/>
        <item x="2203"/>
        <item x="1823"/>
        <item x="3038"/>
        <item x="2122"/>
        <item x="1969"/>
        <item x="2440"/>
        <item x="1603"/>
        <item x="1605"/>
        <item x="1198"/>
        <item x="1536"/>
        <item x="1246"/>
        <item x="1604"/>
        <item x="3121"/>
        <item x="3147"/>
        <item x="3073"/>
        <item x="2891"/>
        <item x="2432"/>
        <item x="2427"/>
        <item x="2308"/>
        <item x="1374"/>
        <item x="2495"/>
        <item x="2098"/>
        <item x="2540"/>
        <item x="2953"/>
        <item x="2103"/>
        <item x="2030"/>
        <item x="2295"/>
        <item x="2962"/>
        <item x="2590"/>
        <item x="2409"/>
        <item x="1482"/>
        <item x="1951"/>
        <item x="2643"/>
        <item x="2598"/>
        <item x="1952"/>
        <item x="2175"/>
        <item x="2368"/>
        <item x="2328"/>
        <item x="2468"/>
        <item x="1484"/>
        <item x="2309"/>
        <item x="1485"/>
        <item x="2485"/>
        <item x="1331"/>
        <item x="2778"/>
        <item x="2115"/>
        <item x="2895"/>
        <item x="2892"/>
        <item x="2894"/>
        <item x="2503"/>
        <item x="2911"/>
        <item x="2900"/>
        <item x="2957"/>
        <item x="2714"/>
        <item x="2955"/>
        <item x="2213"/>
        <item x="1529"/>
        <item x="1145"/>
        <item x="2174"/>
        <item x="2306"/>
        <item x="2305"/>
        <item x="1949"/>
        <item x="1950"/>
        <item x="139"/>
        <item x="2219"/>
        <item x="425"/>
        <item x="1342"/>
        <item x="959"/>
        <item x="819"/>
        <item x="793"/>
        <item x="570"/>
        <item x="638"/>
        <item x="450"/>
        <item x="671"/>
        <item x="45"/>
        <item x="42"/>
        <item x="585"/>
        <item x="957"/>
        <item x="47"/>
        <item x="43"/>
        <item x="700"/>
        <item x="329"/>
        <item x="591"/>
        <item x="705"/>
        <item x="2149"/>
        <item x="1047"/>
        <item x="62"/>
        <item x="61"/>
        <item x="525"/>
        <item x="20"/>
        <item x="805"/>
        <item x="1591"/>
        <item x="237"/>
        <item x="3126"/>
        <item x="239"/>
        <item x="2605"/>
        <item x="2567"/>
        <item x="2786"/>
        <item x="1309"/>
        <item x="1097"/>
        <item x="1589"/>
        <item x="880"/>
        <item x="787"/>
        <item x="850"/>
        <item x="830"/>
        <item x="1851"/>
        <item x="1850"/>
        <item x="2664"/>
        <item x="1011"/>
        <item x="857"/>
        <item x="739"/>
        <item x="689"/>
        <item x="773"/>
        <item x="2708"/>
        <item x="2541"/>
        <item x="1139"/>
        <item x="2575"/>
        <item x="2348"/>
        <item x="2907"/>
        <item x="1328"/>
        <item x="1397"/>
        <item x="2673"/>
        <item x="1729"/>
        <item x="1727"/>
        <item x="1715"/>
        <item x="2046"/>
        <item x="134"/>
        <item x="1608"/>
        <item x="52"/>
        <item x="788"/>
        <item x="3149"/>
        <item x="3148"/>
        <item x="208"/>
        <item x="2711"/>
        <item x="2569"/>
        <item x="2544"/>
        <item x="2285"/>
        <item x="2410"/>
        <item x="2659"/>
        <item x="197"/>
        <item x="751"/>
        <item x="820"/>
        <item x="801"/>
        <item x="800"/>
        <item x="1866"/>
        <item x="1863"/>
        <item x="1616"/>
        <item x="1314"/>
        <item x="1420"/>
        <item x="1500"/>
        <item x="1022"/>
        <item x="1361"/>
        <item x="835"/>
        <item x="1050"/>
        <item x="1294"/>
        <item x="729"/>
        <item x="28"/>
        <item x="892"/>
        <item x="1285"/>
        <item x="1234"/>
        <item x="726"/>
        <item x="1015"/>
        <item x="896"/>
        <item x="964"/>
        <item x="1002"/>
        <item x="1486"/>
        <item x="124"/>
        <item x="78"/>
        <item x="506"/>
        <item x="1303"/>
        <item x="1235"/>
        <item x="1233"/>
        <item x="1043"/>
        <item x="772"/>
        <item x="875"/>
        <item x="65"/>
        <item x="1362"/>
        <item x="1287"/>
        <item x="1179"/>
        <item x="74"/>
        <item x="1183"/>
        <item x="1289"/>
        <item x="1491"/>
        <item x="1286"/>
        <item x="1329"/>
        <item x="1581"/>
        <item x="1955"/>
        <item x="1242"/>
        <item x="29"/>
        <item x="1742"/>
        <item x="1140"/>
        <item x="1146"/>
        <item x="740"/>
        <item x="904"/>
        <item x="1275"/>
        <item x="1038"/>
        <item x="112"/>
        <item x="1030"/>
        <item x="847"/>
        <item x="998"/>
        <item x="1064"/>
        <item x="1418"/>
        <item x="1825"/>
        <item x="561"/>
        <item x="2244"/>
        <item x="2644"/>
        <item x="2176"/>
        <item x="1620"/>
        <item x="2177"/>
        <item x="447"/>
        <item x="289"/>
        <item x="2299"/>
        <item x="2441"/>
        <item x="2172"/>
        <item x="2050"/>
        <item x="664"/>
        <item x="1027"/>
        <item x="2682"/>
        <item x="2510"/>
        <item x="2329"/>
        <item x="2402"/>
        <item x="1962"/>
        <item x="1730"/>
        <item x="1920"/>
        <item x="2475"/>
        <item x="1180"/>
        <item x="2403"/>
        <item x="2173"/>
        <item x="2414"/>
        <item x="2679"/>
        <item x="1869"/>
        <item x="1856"/>
        <item x="2799"/>
        <item x="2514"/>
        <item x="2352"/>
        <item x="205"/>
        <item x="1766"/>
        <item x="2069"/>
        <item x="2670"/>
        <item x="2593"/>
        <item x="99"/>
        <item x="767"/>
        <item x="1153"/>
        <item x="1058"/>
        <item x="785"/>
        <item x="1700"/>
        <item x="2033"/>
        <item x="2254"/>
        <item x="804"/>
        <item x="3114"/>
        <item x="3009"/>
        <item x="3118"/>
        <item x="3097"/>
        <item x="3146"/>
        <item x="1317"/>
        <item x="174"/>
        <item x="2245"/>
        <item x="1293"/>
        <item x="1610"/>
        <item x="1891"/>
        <item x="1946"/>
        <item x="1288"/>
        <item x="2205"/>
        <item x="2017"/>
        <item x="115"/>
        <item x="826"/>
        <item x="2460"/>
        <item x="2935"/>
        <item x="1765"/>
        <item x="2464"/>
        <item x="2521"/>
        <item x="2494"/>
        <item x="2493"/>
        <item x="2483"/>
        <item x="2271"/>
        <item x="2303"/>
        <item x="2270"/>
        <item x="2161"/>
        <item x="1014"/>
        <item x="1900"/>
        <item x="2466"/>
        <item x="128"/>
        <item x="1231"/>
        <item x="1013"/>
        <item x="1505"/>
        <item x="860"/>
        <item x="2279"/>
        <item x="2730"/>
        <item x="2617"/>
        <item x="1320"/>
        <item x="1743"/>
        <item x="2828"/>
        <item x="2986"/>
        <item x="2905"/>
        <item x="2906"/>
        <item x="1846"/>
        <item x="1349"/>
        <item x="2338"/>
        <item x="1525"/>
        <item x="1413"/>
        <item x="2016"/>
        <item x="2044"/>
        <item x="2038"/>
        <item x="1704"/>
        <item x="2258"/>
        <item x="1548"/>
        <item x="943"/>
        <item x="1509"/>
        <item x="803"/>
        <item x="224"/>
        <item x="2619"/>
        <item x="2323"/>
        <item x="1126"/>
        <item x="1461"/>
        <item x="1652"/>
        <item x="1959"/>
        <item x="1276"/>
        <item x="923"/>
        <item x="886"/>
        <item x="885"/>
        <item x="884"/>
        <item x="1176"/>
        <item x="1440"/>
        <item x="1301"/>
        <item x="679"/>
        <item x="686"/>
        <item x="684"/>
        <item x="675"/>
        <item x="678"/>
        <item x="677"/>
        <item x="688"/>
        <item x="683"/>
        <item x="685"/>
        <item x="682"/>
        <item x="681"/>
        <item x="676"/>
        <item x="680"/>
        <item x="687"/>
        <item x="2898"/>
        <item x="2899"/>
        <item x="3052"/>
        <item x="2938"/>
        <item x="2833"/>
        <item x="2364"/>
        <item x="2194"/>
        <item x="2649"/>
        <item x="2698"/>
        <item x="2834"/>
        <item x="1901"/>
        <item x="2547"/>
        <item x="1095"/>
        <item x="2936"/>
        <item x="46"/>
        <item x="572"/>
        <item x="786"/>
        <item x="100"/>
        <item x="142"/>
        <item x="1761"/>
        <item x="2632"/>
        <item x="1390"/>
        <item x="1392"/>
        <item x="1333"/>
        <item x="1212"/>
        <item x="1391"/>
        <item x="1448"/>
        <item x="1449"/>
        <item x="2674"/>
        <item x="2675"/>
        <item x="2676"/>
        <item x="2815"/>
        <item x="2771"/>
        <item x="2814"/>
        <item x="1876"/>
        <item x="1873"/>
        <item x="1337"/>
        <item x="1722"/>
        <item x="1874"/>
        <item x="1721"/>
        <item x="1720"/>
        <item x="1875"/>
        <item x="2021"/>
        <item x="2097"/>
        <item x="2571"/>
        <item x="2795"/>
        <item x="2221"/>
        <item x="2070"/>
        <item x="2350"/>
        <item x="1912"/>
        <item x="2570"/>
        <item x="2486"/>
        <item x="2602"/>
        <item x="2534"/>
        <item x="1832"/>
        <item x="59"/>
        <item x="548"/>
        <item x="2574"/>
        <item x="2008"/>
        <item x="2199"/>
        <item x="2817"/>
        <item x="2552"/>
        <item x="2377"/>
        <item x="2944"/>
        <item x="2034"/>
        <item x="1188"/>
        <item x="1687"/>
        <item x="1908"/>
        <item x="1839"/>
        <item x="2781"/>
        <item x="434"/>
        <item x="2385"/>
        <item x="1598"/>
        <item x="750"/>
        <item x="2009"/>
        <item x="2382"/>
        <item x="1840"/>
        <item x="1837"/>
        <item x="2384"/>
        <item x="2151"/>
        <item x="2147"/>
        <item x="2150"/>
        <item x="1686"/>
        <item x="2386"/>
        <item x="2148"/>
        <item x="2152"/>
        <item x="2392"/>
        <item x="260"/>
        <item x="101"/>
        <item x="60"/>
        <item x="1975"/>
        <item x="1534"/>
        <item x="2010"/>
        <item x="1031"/>
        <item x="2713"/>
        <item x="720"/>
        <item x="1247"/>
        <item x="1021"/>
        <item x="1542"/>
        <item x="2530"/>
        <item x="70"/>
        <item x="2291"/>
        <item x="2327"/>
        <item x="734"/>
        <item x="2387"/>
        <item x="2012"/>
        <item x="2268"/>
        <item x="1710"/>
        <item x="2668"/>
        <item x="1350"/>
        <item x="1734"/>
        <item x="2669"/>
        <item x="2217"/>
        <item x="1279"/>
        <item x="802"/>
        <item x="395"/>
        <item x="593"/>
        <item x="492"/>
        <item x="250"/>
        <item x="444"/>
        <item x="380"/>
        <item x="906"/>
        <item x="1281"/>
        <item x="1945"/>
        <item x="175"/>
        <item x="2966"/>
        <item x="209"/>
        <item x="2315"/>
        <item x="2759"/>
        <item x="2652"/>
        <item x="1094"/>
        <item x="2685"/>
        <item x="2160"/>
        <item x="2032"/>
        <item x="2774"/>
        <item x="2904"/>
        <item x="1540"/>
        <item x="1775"/>
        <item x="1296"/>
        <item x="167"/>
        <item x="1737"/>
        <item x="2913"/>
        <item x="168"/>
        <item x="2551"/>
        <item x="185"/>
        <item x="3029"/>
        <item x="3134"/>
        <item x="3122"/>
        <item x="2838"/>
        <item x="2952"/>
        <item x="3136"/>
        <item x="3045"/>
        <item x="3123"/>
        <item x="1889"/>
        <item x="2912"/>
        <item x="3083"/>
        <item x="3046"/>
        <item x="3109"/>
        <item x="3034"/>
        <item x="881"/>
        <item x="2379"/>
        <item x="3096"/>
        <item x="1835"/>
        <item x="1784"/>
        <item x="3032"/>
        <item x="1416"/>
        <item x="3011"/>
        <item x="2932"/>
        <item x="2896"/>
        <item x="2762"/>
        <item x="2761"/>
        <item x="235"/>
        <item x="2439"/>
        <item x="2522"/>
        <item x="2719"/>
        <item x="1935"/>
        <item x="3137"/>
        <item x="3092"/>
        <item x="3093"/>
        <item x="545"/>
        <item x="744"/>
        <item x="2076"/>
        <item x="20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4"/>
  </rowFields>
  <rowItems count="11">
    <i>
      <x v="4"/>
    </i>
    <i>
      <x v="1676"/>
    </i>
    <i>
      <x v="1677"/>
    </i>
    <i>
      <x v="2759"/>
    </i>
    <i>
      <x v="2643"/>
    </i>
    <i>
      <x v="1850"/>
    </i>
    <i>
      <x v="2883"/>
    </i>
    <i>
      <x v="332"/>
    </i>
    <i>
      <x v="2518"/>
    </i>
    <i>
      <x v="336"/>
    </i>
    <i t="grand">
      <x/>
    </i>
  </rowItems>
  <colItems count="1">
    <i/>
  </colItems>
  <pageFields count="1">
    <pageField fld="25" item="1" hier="-1"/>
  </pageFields>
  <dataFields count="1">
    <dataField name="Total Gross Profit" fld="19" baseField="14" baseItem="4" numFmtId="164"/>
  </dataFields>
  <formats count="1">
    <format dxfId="4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365EA-B053-4198-B4B1-22802D28D7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Products Name">
  <location ref="A4:B15" firstHeaderRow="1" firstDataRow="1" firstDataCol="1" rowPageCount="1" colPageCount="1"/>
  <pivotFields count="26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 measureFilter="1" sortType="ascending">
      <items count="3152">
        <item x="2077"/>
        <item x="2076"/>
        <item x="744"/>
        <item x="545"/>
        <item x="3093"/>
        <item x="3092"/>
        <item x="3137"/>
        <item x="1935"/>
        <item x="2719"/>
        <item x="2522"/>
        <item x="2439"/>
        <item x="235"/>
        <item x="2761"/>
        <item x="2762"/>
        <item x="2896"/>
        <item x="2932"/>
        <item x="3011"/>
        <item x="1416"/>
        <item x="3032"/>
        <item x="1784"/>
        <item x="1835"/>
        <item x="3096"/>
        <item x="2379"/>
        <item x="881"/>
        <item x="3034"/>
        <item x="3109"/>
        <item x="3046"/>
        <item x="3083"/>
        <item x="2912"/>
        <item x="1889"/>
        <item x="3123"/>
        <item x="3045"/>
        <item x="3136"/>
        <item x="2952"/>
        <item x="2838"/>
        <item x="3122"/>
        <item x="3134"/>
        <item x="3029"/>
        <item x="185"/>
        <item x="2551"/>
        <item x="168"/>
        <item x="2913"/>
        <item x="1737"/>
        <item x="167"/>
        <item x="1296"/>
        <item x="1775"/>
        <item x="1540"/>
        <item x="2904"/>
        <item x="2774"/>
        <item x="2032"/>
        <item x="2160"/>
        <item x="2685"/>
        <item x="1094"/>
        <item x="2652"/>
        <item x="2759"/>
        <item x="2315"/>
        <item x="209"/>
        <item x="2966"/>
        <item x="175"/>
        <item x="1945"/>
        <item x="1281"/>
        <item x="906"/>
        <item x="380"/>
        <item x="444"/>
        <item x="250"/>
        <item x="492"/>
        <item x="593"/>
        <item x="395"/>
        <item x="802"/>
        <item x="1279"/>
        <item x="2217"/>
        <item x="2669"/>
        <item x="1734"/>
        <item x="1350"/>
        <item x="2668"/>
        <item x="1710"/>
        <item x="2268"/>
        <item x="2012"/>
        <item x="2387"/>
        <item x="734"/>
        <item x="2327"/>
        <item x="2291"/>
        <item x="70"/>
        <item x="2530"/>
        <item x="1542"/>
        <item x="1021"/>
        <item x="1247"/>
        <item x="720"/>
        <item x="2713"/>
        <item x="1031"/>
        <item x="2010"/>
        <item x="1534"/>
        <item x="1975"/>
        <item x="60"/>
        <item x="101"/>
        <item x="260"/>
        <item x="2392"/>
        <item x="2152"/>
        <item x="2148"/>
        <item x="2386"/>
        <item x="1686"/>
        <item x="2150"/>
        <item x="2147"/>
        <item x="2151"/>
        <item x="2384"/>
        <item x="1837"/>
        <item x="1840"/>
        <item x="2382"/>
        <item x="2009"/>
        <item x="750"/>
        <item x="1598"/>
        <item x="2385"/>
        <item x="434"/>
        <item x="2781"/>
        <item x="1839"/>
        <item x="1908"/>
        <item x="1687"/>
        <item x="1188"/>
        <item x="2034"/>
        <item x="2944"/>
        <item x="2377"/>
        <item x="2552"/>
        <item x="2817"/>
        <item x="2199"/>
        <item x="2008"/>
        <item x="2574"/>
        <item x="548"/>
        <item x="59"/>
        <item x="1832"/>
        <item x="2534"/>
        <item x="2602"/>
        <item x="2486"/>
        <item x="2570"/>
        <item x="1912"/>
        <item x="2350"/>
        <item x="2070"/>
        <item x="2221"/>
        <item x="2795"/>
        <item x="2571"/>
        <item x="2097"/>
        <item x="2021"/>
        <item x="1875"/>
        <item x="1720"/>
        <item x="1721"/>
        <item x="1874"/>
        <item x="1722"/>
        <item x="1337"/>
        <item x="1873"/>
        <item x="1876"/>
        <item x="2814"/>
        <item x="2771"/>
        <item x="2815"/>
        <item x="2676"/>
        <item x="2675"/>
        <item x="2674"/>
        <item x="1449"/>
        <item x="1448"/>
        <item x="1391"/>
        <item x="1212"/>
        <item x="1333"/>
        <item x="1392"/>
        <item x="1390"/>
        <item x="2632"/>
        <item x="1761"/>
        <item x="142"/>
        <item x="100"/>
        <item x="786"/>
        <item x="572"/>
        <item x="46"/>
        <item x="2936"/>
        <item x="1095"/>
        <item x="2547"/>
        <item x="1901"/>
        <item x="2834"/>
        <item x="2698"/>
        <item x="2649"/>
        <item x="2194"/>
        <item x="2364"/>
        <item x="2833"/>
        <item x="2938"/>
        <item x="3052"/>
        <item x="2899"/>
        <item x="2898"/>
        <item x="687"/>
        <item x="680"/>
        <item x="676"/>
        <item x="681"/>
        <item x="682"/>
        <item x="685"/>
        <item x="683"/>
        <item x="688"/>
        <item x="677"/>
        <item x="678"/>
        <item x="675"/>
        <item x="684"/>
        <item x="686"/>
        <item x="679"/>
        <item x="1301"/>
        <item x="1440"/>
        <item x="1176"/>
        <item x="884"/>
        <item x="885"/>
        <item x="886"/>
        <item x="923"/>
        <item x="1276"/>
        <item x="1959"/>
        <item x="1652"/>
        <item x="1461"/>
        <item x="1126"/>
        <item x="2323"/>
        <item x="2619"/>
        <item x="224"/>
        <item x="803"/>
        <item x="1509"/>
        <item x="943"/>
        <item x="1548"/>
        <item x="2258"/>
        <item x="1704"/>
        <item x="2038"/>
        <item x="2044"/>
        <item x="2016"/>
        <item x="1413"/>
        <item x="1525"/>
        <item x="2338"/>
        <item x="1349"/>
        <item x="1846"/>
        <item x="2906"/>
        <item x="2905"/>
        <item x="2986"/>
        <item x="2828"/>
        <item x="1743"/>
        <item x="1320"/>
        <item x="2617"/>
        <item x="2730"/>
        <item x="2279"/>
        <item x="860"/>
        <item x="1505"/>
        <item x="1013"/>
        <item x="1231"/>
        <item x="128"/>
        <item x="2466"/>
        <item x="1900"/>
        <item x="1014"/>
        <item x="2161"/>
        <item x="2270"/>
        <item x="2303"/>
        <item x="2271"/>
        <item x="2483"/>
        <item x="2493"/>
        <item x="2494"/>
        <item x="2521"/>
        <item x="2464"/>
        <item x="1765"/>
        <item x="2935"/>
        <item x="2460"/>
        <item x="826"/>
        <item x="115"/>
        <item x="2017"/>
        <item x="2205"/>
        <item x="1288"/>
        <item x="1946"/>
        <item x="1891"/>
        <item x="1610"/>
        <item x="1293"/>
        <item x="2245"/>
        <item x="174"/>
        <item x="1317"/>
        <item x="3146"/>
        <item x="3097"/>
        <item x="3118"/>
        <item x="3009"/>
        <item x="3114"/>
        <item x="804"/>
        <item x="2254"/>
        <item x="2033"/>
        <item x="1700"/>
        <item x="785"/>
        <item x="1058"/>
        <item x="1153"/>
        <item x="767"/>
        <item x="99"/>
        <item x="2593"/>
        <item x="2670"/>
        <item x="2069"/>
        <item x="1766"/>
        <item x="205"/>
        <item x="2352"/>
        <item x="2514"/>
        <item x="2799"/>
        <item x="1856"/>
        <item x="1869"/>
        <item x="2679"/>
        <item x="2414"/>
        <item x="2173"/>
        <item x="2403"/>
        <item x="1180"/>
        <item x="2475"/>
        <item x="1920"/>
        <item x="1730"/>
        <item x="1962"/>
        <item x="2402"/>
        <item x="2329"/>
        <item x="2510"/>
        <item x="2682"/>
        <item x="1027"/>
        <item x="664"/>
        <item x="2050"/>
        <item x="2172"/>
        <item x="2441"/>
        <item x="2299"/>
        <item x="289"/>
        <item x="447"/>
        <item x="2177"/>
        <item x="1620"/>
        <item x="2176"/>
        <item x="2644"/>
        <item x="2244"/>
        <item x="561"/>
        <item x="1825"/>
        <item x="1418"/>
        <item x="1064"/>
        <item x="998"/>
        <item x="847"/>
        <item x="1030"/>
        <item x="112"/>
        <item x="1038"/>
        <item x="1275"/>
        <item x="904"/>
        <item x="740"/>
        <item x="1146"/>
        <item x="1140"/>
        <item x="1742"/>
        <item x="29"/>
        <item x="1242"/>
        <item x="1955"/>
        <item x="1581"/>
        <item x="1329"/>
        <item x="1286"/>
        <item x="1491"/>
        <item x="1289"/>
        <item x="1183"/>
        <item x="74"/>
        <item x="1179"/>
        <item x="1287"/>
        <item x="1362"/>
        <item x="65"/>
        <item x="875"/>
        <item x="772"/>
        <item x="1043"/>
        <item x="1233"/>
        <item x="1235"/>
        <item x="1303"/>
        <item x="506"/>
        <item x="78"/>
        <item x="124"/>
        <item x="1486"/>
        <item x="1002"/>
        <item x="964"/>
        <item x="896"/>
        <item x="1015"/>
        <item x="726"/>
        <item x="1234"/>
        <item x="1285"/>
        <item x="892"/>
        <item x="28"/>
        <item x="729"/>
        <item x="1294"/>
        <item x="1050"/>
        <item x="835"/>
        <item x="1361"/>
        <item x="1022"/>
        <item x="1500"/>
        <item x="1420"/>
        <item x="1314"/>
        <item x="1616"/>
        <item x="1863"/>
        <item x="1866"/>
        <item x="800"/>
        <item x="801"/>
        <item x="820"/>
        <item x="751"/>
        <item x="197"/>
        <item x="2659"/>
        <item x="2410"/>
        <item x="2285"/>
        <item x="2544"/>
        <item x="2569"/>
        <item x="2711"/>
        <item x="208"/>
        <item x="3148"/>
        <item x="3149"/>
        <item x="788"/>
        <item x="52"/>
        <item x="1608"/>
        <item x="134"/>
        <item x="2046"/>
        <item x="1715"/>
        <item x="1727"/>
        <item x="1729"/>
        <item x="2673"/>
        <item x="1397"/>
        <item x="1328"/>
        <item x="2907"/>
        <item x="2348"/>
        <item x="2575"/>
        <item x="1139"/>
        <item x="2541"/>
        <item x="2708"/>
        <item x="773"/>
        <item x="689"/>
        <item x="739"/>
        <item x="857"/>
        <item x="1011"/>
        <item x="2664"/>
        <item x="1850"/>
        <item x="1851"/>
        <item x="830"/>
        <item x="850"/>
        <item x="787"/>
        <item x="880"/>
        <item x="1589"/>
        <item x="1097"/>
        <item x="1309"/>
        <item x="2786"/>
        <item x="2567"/>
        <item x="2605"/>
        <item x="239"/>
        <item x="3126"/>
        <item x="237"/>
        <item x="1591"/>
        <item x="805"/>
        <item x="20"/>
        <item x="525"/>
        <item x="61"/>
        <item x="62"/>
        <item x="1047"/>
        <item x="2149"/>
        <item x="705"/>
        <item x="591"/>
        <item x="329"/>
        <item x="700"/>
        <item x="43"/>
        <item x="47"/>
        <item x="957"/>
        <item x="585"/>
        <item x="42"/>
        <item x="45"/>
        <item x="671"/>
        <item x="450"/>
        <item x="638"/>
        <item x="570"/>
        <item x="793"/>
        <item x="819"/>
        <item x="959"/>
        <item x="1342"/>
        <item x="425"/>
        <item x="2219"/>
        <item x="139"/>
        <item x="1950"/>
        <item x="1949"/>
        <item x="2305"/>
        <item x="2306"/>
        <item x="2174"/>
        <item x="1145"/>
        <item x="1529"/>
        <item x="2213"/>
        <item x="2955"/>
        <item x="2714"/>
        <item x="2957"/>
        <item x="2900"/>
        <item x="2911"/>
        <item x="2503"/>
        <item x="2894"/>
        <item x="2892"/>
        <item x="2895"/>
        <item x="2115"/>
        <item x="2778"/>
        <item x="1331"/>
        <item x="2485"/>
        <item x="1485"/>
        <item x="2309"/>
        <item x="1484"/>
        <item x="2468"/>
        <item x="2328"/>
        <item x="2368"/>
        <item x="2175"/>
        <item x="1952"/>
        <item x="2598"/>
        <item x="2643"/>
        <item x="1951"/>
        <item x="1482"/>
        <item x="2409"/>
        <item x="2590"/>
        <item x="2962"/>
        <item x="2295"/>
        <item x="2030"/>
        <item x="2103"/>
        <item x="2953"/>
        <item x="2540"/>
        <item x="2098"/>
        <item x="2495"/>
        <item x="1374"/>
        <item x="2308"/>
        <item x="2427"/>
        <item x="2432"/>
        <item x="2891"/>
        <item x="3073"/>
        <item x="3147"/>
        <item x="3121"/>
        <item x="1604"/>
        <item x="1246"/>
        <item x="1536"/>
        <item x="1198"/>
        <item x="1605"/>
        <item x="1603"/>
        <item x="2440"/>
        <item x="1969"/>
        <item x="2122"/>
        <item x="3038"/>
        <item x="1823"/>
        <item x="2203"/>
        <item x="1439"/>
        <item x="950"/>
        <item x="1848"/>
        <item x="1524"/>
        <item x="1438"/>
        <item x="2345"/>
        <item x="399"/>
        <item x="13"/>
        <item x="608"/>
        <item x="635"/>
        <item x="1590"/>
        <item x="400"/>
        <item x="403"/>
        <item x="924"/>
        <item x="1579"/>
        <item x="377"/>
        <item x="2577"/>
        <item x="713"/>
        <item x="18"/>
        <item x="1069"/>
        <item x="952"/>
        <item x="711"/>
        <item x="887"/>
        <item x="712"/>
        <item x="715"/>
        <item x="714"/>
        <item x="75"/>
        <item x="1120"/>
        <item x="1085"/>
        <item x="979"/>
        <item x="978"/>
        <item x="1666"/>
        <item x="2026"/>
        <item x="1630"/>
        <item x="1191"/>
        <item x="1948"/>
        <item x="2127"/>
        <item x="2667"/>
        <item x="1018"/>
        <item x="2487"/>
        <item x="111"/>
        <item x="1545"/>
        <item x="1410"/>
        <item x="2722"/>
        <item x="2055"/>
        <item x="1740"/>
        <item x="213"/>
        <item x="961"/>
        <item x="1305"/>
        <item x="2855"/>
        <item x="1393"/>
        <item x="1802"/>
        <item x="3033"/>
        <item x="2728"/>
        <item x="2965"/>
        <item x="179"/>
        <item x="2413"/>
        <item x="2665"/>
        <item x="1442"/>
        <item x="1427"/>
        <item x="2999"/>
        <item x="2505"/>
        <item x="3041"/>
        <item x="2372"/>
        <item x="1618"/>
        <item x="233"/>
        <item x="2163"/>
        <item x="1972"/>
        <item x="2131"/>
        <item x="2319"/>
        <item x="1172"/>
        <item x="2133"/>
        <item x="2322"/>
        <item x="1808"/>
        <item x="1076"/>
        <item x="842"/>
        <item x="736"/>
        <item x="2373"/>
        <item x="1998"/>
        <item x="2116"/>
        <item x="1412"/>
        <item x="1560"/>
        <item x="1559"/>
        <item x="2355"/>
        <item x="1774"/>
        <item x="1756"/>
        <item x="1898"/>
        <item x="1987"/>
        <item x="1395"/>
        <item x="2202"/>
        <item x="1632"/>
        <item x="2371"/>
        <item x="2502"/>
        <item x="1597"/>
        <item x="221"/>
        <item x="1260"/>
        <item x="1283"/>
        <item x="853"/>
        <item x="814"/>
        <item x="812"/>
        <item x="946"/>
        <item x="944"/>
        <item x="1325"/>
        <item x="1166"/>
        <item x="2100"/>
        <item x="182"/>
        <item x="1272"/>
        <item x="1934"/>
        <item x="38"/>
        <item x="241"/>
        <item x="3100"/>
        <item x="240"/>
        <item x="3127"/>
        <item x="3047"/>
        <item x="1553"/>
        <item x="2653"/>
        <item x="67"/>
        <item x="1133"/>
        <item x="95"/>
        <item x="34"/>
        <item x="1001"/>
        <item x="1041"/>
        <item x="1054"/>
        <item x="148"/>
        <item x="1446"/>
        <item x="1196"/>
        <item x="180"/>
        <item x="1248"/>
        <item x="1999"/>
        <item x="948"/>
        <item x="66"/>
        <item x="2573"/>
        <item x="2083"/>
        <item x="2084"/>
        <item x="2545"/>
        <item x="2248"/>
        <item x="2526"/>
        <item x="1306"/>
        <item x="228"/>
        <item x="2497"/>
        <item x="1124"/>
        <item x="31"/>
        <item x="2313"/>
        <item x="1824"/>
        <item x="2312"/>
        <item x="226"/>
        <item x="2250"/>
        <item x="2612"/>
        <item x="2086"/>
        <item x="2311"/>
        <item x="1017"/>
        <item x="2498"/>
        <item x="154"/>
        <item x="125"/>
        <item x="129"/>
        <item x="51"/>
        <item x="149"/>
        <item x="791"/>
        <item x="916"/>
        <item x="2117"/>
        <item x="2443"/>
        <item x="1634"/>
        <item x="3003"/>
        <item x="2981"/>
        <item x="218"/>
        <item x="2476"/>
        <item x="1629"/>
        <item x="1985"/>
        <item x="2227"/>
        <item x="3025"/>
        <item x="3028"/>
        <item x="1070"/>
        <item x="2843"/>
        <item x="2766"/>
        <item x="206"/>
        <item x="2609"/>
        <item x="2753"/>
        <item x="3008"/>
        <item x="3036"/>
        <item x="1964"/>
        <item x="3007"/>
        <item x="2646"/>
        <item x="1003"/>
        <item x="1323"/>
        <item x="107"/>
        <item x="103"/>
        <item x="1169"/>
        <item x="1170"/>
        <item x="877"/>
        <item x="1241"/>
        <item x="120"/>
        <item x="817"/>
        <item x="1347"/>
        <item x="1346"/>
        <item x="2054"/>
        <item x="2120"/>
        <item x="2337"/>
        <item x="2330"/>
        <item x="716"/>
        <item x="1250"/>
        <item x="1220"/>
        <item x="1221"/>
        <item x="654"/>
        <item x="601"/>
        <item x="1222"/>
        <item x="1218"/>
        <item x="653"/>
        <item x="1223"/>
        <item x="780"/>
        <item x="932"/>
        <item x="1251"/>
        <item x="914"/>
        <item x="893"/>
        <item x="1402"/>
        <item x="1399"/>
        <item x="1405"/>
        <item x="1403"/>
        <item x="1400"/>
        <item x="1494"/>
        <item x="1492"/>
        <item x="1496"/>
        <item x="1493"/>
        <item x="1557"/>
        <item x="1495"/>
        <item x="1040"/>
        <item x="1406"/>
        <item x="1404"/>
        <item x="1398"/>
        <item x="1408"/>
        <item x="1407"/>
        <item x="1401"/>
        <item x="951"/>
        <item x="1759"/>
        <item x="275"/>
        <item x="267"/>
        <item x="11"/>
        <item x="390"/>
        <item x="300"/>
        <item x="417"/>
        <item x="670"/>
        <item x="323"/>
        <item x="514"/>
        <item x="779"/>
        <item x="649"/>
        <item x="708"/>
        <item x="615"/>
        <item x="607"/>
        <item x="655"/>
        <item x="663"/>
        <item x="500"/>
        <item x="710"/>
        <item x="397"/>
        <item x="17"/>
        <item x="409"/>
        <item x="472"/>
        <item x="408"/>
        <item x="284"/>
        <item x="402"/>
        <item x="304"/>
        <item x="336"/>
        <item x="405"/>
        <item x="281"/>
        <item x="277"/>
        <item x="251"/>
        <item x="14"/>
        <item x="15"/>
        <item x="16"/>
        <item x="453"/>
        <item x="295"/>
        <item x="391"/>
        <item x="508"/>
        <item x="338"/>
        <item x="523"/>
        <item x="460"/>
        <item x="461"/>
        <item x="264"/>
        <item x="256"/>
        <item x="79"/>
        <item x="299"/>
        <item x="261"/>
        <item x="37"/>
        <item x="253"/>
        <item x="310"/>
        <item x="445"/>
        <item x="367"/>
        <item x="249"/>
        <item x="335"/>
        <item x="368"/>
        <item x="21"/>
        <item x="371"/>
        <item x="424"/>
        <item x="84"/>
        <item x="482"/>
        <item x="247"/>
        <item x="479"/>
        <item x="498"/>
        <item x="1513"/>
        <item x="361"/>
        <item x="499"/>
        <item x="382"/>
        <item x="694"/>
        <item x="2423"/>
        <item x="360"/>
        <item x="354"/>
        <item x="494"/>
        <item x="493"/>
        <item x="420"/>
        <item x="553"/>
        <item x="383"/>
        <item x="2533"/>
        <item x="2145"/>
        <item x="1712"/>
        <item x="1445"/>
        <item x="518"/>
        <item x="667"/>
        <item x="273"/>
        <item x="282"/>
        <item x="381"/>
        <item x="340"/>
        <item x="891"/>
        <item x="2442"/>
        <item x="2383"/>
        <item x="1639"/>
        <item x="1986"/>
        <item x="2053"/>
        <item x="1830"/>
        <item x="2168"/>
        <item x="2744"/>
        <item x="2183"/>
        <item x="2511"/>
        <item x="1122"/>
        <item x="44"/>
        <item x="566"/>
        <item x="2276"/>
        <item x="2265"/>
        <item x="2864"/>
        <item x="2401"/>
        <item x="2365"/>
        <item x="2465"/>
        <item x="824"/>
        <item x="1552"/>
        <item x="2523"/>
        <item x="1799"/>
        <item x="2200"/>
        <item x="1854"/>
        <item x="1480"/>
        <item x="935"/>
        <item x="2141"/>
        <item x="173"/>
        <item x="1936"/>
        <item x="2326"/>
        <item x="2783"/>
        <item x="225"/>
        <item x="1292"/>
        <item x="2727"/>
        <item x="170"/>
        <item x="848"/>
        <item x="1890"/>
        <item x="953"/>
        <item x="1654"/>
        <item x="589"/>
        <item x="1181"/>
        <item x="846"/>
        <item x="531"/>
        <item x="2881"/>
        <item x="913"/>
        <item x="794"/>
        <item x="821"/>
        <item x="33"/>
        <item x="839"/>
        <item x="668"/>
        <item x="851"/>
        <item x="868"/>
        <item x="747"/>
        <item x="838"/>
        <item x="309"/>
        <item x="363"/>
        <item x="312"/>
        <item x="1252"/>
        <item x="358"/>
        <item x="569"/>
        <item x="905"/>
        <item x="426"/>
        <item x="647"/>
        <item x="1086"/>
        <item x="480"/>
        <item x="83"/>
        <item x="349"/>
        <item x="634"/>
        <item x="343"/>
        <item x="63"/>
        <item x="725"/>
        <item x="596"/>
        <item x="912"/>
        <item x="852"/>
        <item x="855"/>
        <item x="642"/>
        <item x="737"/>
        <item x="806"/>
        <item x="995"/>
        <item x="994"/>
        <item x="1033"/>
        <item x="1114"/>
        <item x="985"/>
        <item x="818"/>
        <item x="1036"/>
        <item x="1565"/>
        <item x="989"/>
        <item x="942"/>
        <item x="941"/>
        <item x="1351"/>
        <item x="1089"/>
        <item x="1676"/>
        <item x="117"/>
        <item x="1817"/>
        <item x="1816"/>
        <item x="2011"/>
        <item x="1436"/>
        <item x="1435"/>
        <item x="2041"/>
        <item x="2037"/>
        <item x="1503"/>
        <item x="2140"/>
        <item x="2538"/>
        <item x="1600"/>
        <item x="1345"/>
        <item x="1344"/>
        <item x="1826"/>
        <item x="1941"/>
        <item x="223"/>
        <item x="2045"/>
        <item x="1771"/>
        <item x="1770"/>
        <item x="1625"/>
        <item x="1624"/>
        <item x="131"/>
        <item x="1628"/>
        <item x="1807"/>
        <item x="1677"/>
        <item x="1922"/>
        <item x="1451"/>
        <item x="1414"/>
        <item x="2950"/>
        <item x="2948"/>
        <item x="2726"/>
        <item x="2760"/>
        <item x="2705"/>
        <item x="2618"/>
        <item x="2949"/>
        <item x="2735"/>
        <item x="2995"/>
        <item x="2994"/>
        <item x="2992"/>
        <item x="2556"/>
        <item x="1735"/>
        <item x="2993"/>
        <item x="2991"/>
        <item x="3013"/>
        <item x="3078"/>
        <item x="3012"/>
        <item x="1862"/>
        <item x="2873"/>
        <item x="2877"/>
        <item x="2871"/>
        <item x="2019"/>
        <item x="1844"/>
        <item x="2657"/>
        <item x="2658"/>
        <item x="3053"/>
        <item x="2015"/>
        <item x="2876"/>
        <item x="2550"/>
        <item x="204"/>
        <item x="2282"/>
        <item x="1713"/>
        <item x="176"/>
        <item x="113"/>
        <item x="210"/>
        <item x="1443"/>
        <item x="0"/>
        <item x="2777"/>
        <item x="1425"/>
        <item x="2134"/>
        <item x="2344"/>
        <item x="2000"/>
        <item x="2830"/>
        <item x="1467"/>
        <item x="2434"/>
        <item x="2608"/>
        <item x="1693"/>
        <item x="2787"/>
        <item x="2389"/>
        <item x="1963"/>
        <item x="2123"/>
        <item x="1760"/>
        <item x="2234"/>
        <item x="1646"/>
        <item x="2296"/>
        <item x="2208"/>
        <item x="171"/>
        <item x="2188"/>
        <item x="2500"/>
        <item x="2492"/>
        <item x="2594"/>
        <item x="2089"/>
        <item x="3071"/>
        <item x="2630"/>
        <item x="2554"/>
        <item x="2656"/>
        <item x="2796"/>
        <item x="2635"/>
        <item x="1940"/>
        <item x="2782"/>
        <item x="2146"/>
        <item x="194"/>
        <item x="2433"/>
        <item x="1326"/>
        <item x="55"/>
        <item x="207"/>
        <item x="564"/>
        <item x="841"/>
        <item x="902"/>
        <item x="40"/>
        <item x="636"/>
        <item x="54"/>
        <item x="469"/>
        <item x="588"/>
        <item x="396"/>
        <item x="456"/>
        <item x="513"/>
        <item x="645"/>
        <item x="2745"/>
        <item x="319"/>
        <item x="845"/>
        <item x="2357"/>
        <item x="1056"/>
        <item x="1370"/>
        <item x="1992"/>
        <item x="1204"/>
        <item x="1284"/>
        <item x="1456"/>
        <item x="1930"/>
        <item x="1528"/>
        <item x="2093"/>
        <item x="1847"/>
        <item x="2159"/>
        <item x="1764"/>
        <item x="1795"/>
        <item x="1797"/>
        <item x="1796"/>
        <item x="1794"/>
        <item x="669"/>
        <item x="1"/>
        <item x="3139"/>
        <item x="3141"/>
        <item x="3125"/>
        <item x="2921"/>
        <item x="2851"/>
        <item x="2776"/>
        <item x="2989"/>
        <item x="3082"/>
        <item x="3105"/>
        <item x="3010"/>
        <item x="2807"/>
        <item x="222"/>
        <item x="3020"/>
        <item x="3132"/>
        <item x="1389"/>
        <item x="2179"/>
        <item x="1612"/>
        <item x="1615"/>
        <item x="1115"/>
        <item x="1117"/>
        <item x="1116"/>
        <item x="1719"/>
        <item x="1718"/>
        <item x="1864"/>
        <item x="1868"/>
        <item x="1614"/>
        <item x="1613"/>
        <item x="557"/>
        <item x="2490"/>
        <item x="2451"/>
        <item x="2508"/>
        <item x="2275"/>
        <item x="109"/>
        <item x="1828"/>
        <item x="1244"/>
        <item x="2960"/>
        <item x="2961"/>
        <item x="730"/>
        <item x="603"/>
        <item x="183"/>
        <item x="2284"/>
        <item x="2107"/>
        <item x="987"/>
        <item x="1507"/>
        <item x="2606"/>
        <item x="1956"/>
        <item x="2267"/>
        <item x="3111"/>
        <item x="2720"/>
        <item x="3110"/>
        <item x="2001"/>
        <item x="2023"/>
        <item x="2845"/>
        <item x="1923"/>
        <item x="590"/>
        <item x="520"/>
        <item x="658"/>
        <item x="464"/>
        <item x="549"/>
        <item x="385"/>
        <item x="386"/>
        <item x="387"/>
        <item x="433"/>
        <item x="665"/>
        <item x="330"/>
        <item x="644"/>
        <item x="76"/>
        <item x="1195"/>
        <item x="2616"/>
        <item x="2684"/>
        <item x="2513"/>
        <item x="2489"/>
        <item x="1499"/>
        <item x="2095"/>
        <item x="2018"/>
        <item x="2111"/>
        <item x="2507"/>
        <item x="1957"/>
        <item x="2506"/>
        <item x="2274"/>
        <item x="2240"/>
        <item x="2407"/>
        <item x="2259"/>
        <item x="2096"/>
        <item x="1643"/>
        <item x="2090"/>
        <item x="2091"/>
        <item x="140"/>
        <item x="2092"/>
        <item x="2438"/>
        <item x="1831"/>
        <item x="2841"/>
        <item x="217"/>
        <item x="1882"/>
        <item x="1793"/>
        <item x="2216"/>
        <item x="146"/>
        <item x="2231"/>
        <item x="1541"/>
        <item x="2908"/>
        <item x="2539"/>
        <item x="1564"/>
        <item x="2453"/>
        <item x="2887"/>
        <item x="2842"/>
        <item x="2769"/>
        <item x="2452"/>
        <item x="1731"/>
        <item x="2074"/>
        <item x="2297"/>
        <item x="2121"/>
        <item x="922"/>
        <item x="1136"/>
        <item x="1773"/>
        <item x="1302"/>
        <item x="1143"/>
        <item x="1271"/>
        <item x="1681"/>
        <item x="2650"/>
        <item x="925"/>
        <item x="1558"/>
        <item x="768"/>
        <item x="1316"/>
        <item x="1154"/>
        <item x="975"/>
        <item x="1129"/>
        <item x="927"/>
        <item x="1533"/>
        <item x="1885"/>
        <item x="2005"/>
        <item x="2059"/>
        <item x="1656"/>
        <item x="1239"/>
        <item x="1173"/>
        <item x="2856"/>
        <item x="2353"/>
        <item x="3130"/>
        <item x="1981"/>
        <item x="2406"/>
        <item x="2404"/>
        <item x="2405"/>
        <item x="2826"/>
        <item x="2022"/>
        <item x="2187"/>
        <item x="2928"/>
        <item x="3070"/>
        <item x="2902"/>
        <item x="3043"/>
        <item x="2724"/>
        <item x="2750"/>
        <item x="872"/>
        <item x="2874"/>
        <item x="2984"/>
        <item x="3039"/>
        <item x="2931"/>
        <item x="3027"/>
        <item x="2819"/>
        <item x="2983"/>
        <item x="3085"/>
        <item x="2751"/>
        <item x="3072"/>
        <item x="2924"/>
        <item x="2903"/>
        <item x="2976"/>
        <item x="3069"/>
        <item x="3026"/>
        <item x="2980"/>
        <item x="3019"/>
        <item x="3115"/>
        <item x="2430"/>
        <item x="3042"/>
        <item x="2901"/>
        <item x="3001"/>
        <item x="3022"/>
        <item x="3023"/>
        <item x="1660"/>
        <item x="1483"/>
        <item x="2997"/>
        <item x="98"/>
        <item x="1723"/>
        <item x="2193"/>
        <item x="2879"/>
        <item x="2426"/>
        <item x="3002"/>
        <item x="1813"/>
        <item x="1814"/>
        <item x="1926"/>
        <item x="2314"/>
        <item x="1747"/>
        <item x="1776"/>
        <item x="2651"/>
        <item x="2473"/>
        <item x="3138"/>
        <item x="2613"/>
        <item x="2336"/>
        <item x="2623"/>
        <item x="2930"/>
        <item x="3145"/>
        <item x="3124"/>
        <item x="2416"/>
        <item x="771"/>
        <item x="39"/>
        <item x="575"/>
        <item x="1211"/>
        <item x="3128"/>
        <item x="2154"/>
        <item x="2185"/>
        <item x="2721"/>
        <item x="2035"/>
        <item x="3102"/>
        <item x="3015"/>
        <item x="3014"/>
        <item x="2824"/>
        <item x="238"/>
        <item x="2262"/>
        <item x="2325"/>
        <item x="2693"/>
        <item x="2998"/>
        <item x="2870"/>
        <item x="2627"/>
        <item x="3005"/>
        <item x="2929"/>
        <item x="2397"/>
        <item x="2192"/>
        <item x="2982"/>
        <item x="3056"/>
        <item x="231"/>
        <item x="3088"/>
        <item x="2436"/>
        <item x="1473"/>
        <item x="556"/>
        <item x="1092"/>
        <item x="536"/>
        <item x="611"/>
        <item x="807"/>
        <item x="792"/>
        <item x="552"/>
        <item x="1711"/>
        <item x="384"/>
        <item x="324"/>
        <item x="2381"/>
        <item x="1574"/>
        <item x="1238"/>
        <item x="1672"/>
        <item x="1049"/>
        <item x="96"/>
        <item x="1006"/>
        <item x="1785"/>
        <item x="1343"/>
        <item x="2207"/>
        <item x="1753"/>
        <item x="1928"/>
        <item x="2072"/>
        <item x="1224"/>
        <item x="1927"/>
        <item x="917"/>
        <item x="2450"/>
        <item x="2880"/>
        <item x="1561"/>
        <item x="2198"/>
        <item x="1631"/>
        <item x="1820"/>
        <item x="1991"/>
        <item x="1966"/>
        <item x="1073"/>
        <item x="144"/>
        <item x="834"/>
        <item x="2775"/>
        <item x="2563"/>
        <item x="2491"/>
        <item x="1348"/>
        <item x="865"/>
        <item x="1977"/>
        <item x="2331"/>
        <item x="1778"/>
        <item x="1570"/>
        <item x="1571"/>
        <item x="1386"/>
        <item x="1387"/>
        <item x="1209"/>
        <item x="1262"/>
        <item x="599"/>
        <item x="600"/>
        <item x="584"/>
        <item x="770"/>
        <item x="454"/>
        <item x="484"/>
        <item x="485"/>
        <item x="353"/>
        <item x="574"/>
        <item x="1259"/>
        <item x="937"/>
        <item x="122"/>
        <item x="1464"/>
        <item x="782"/>
        <item x="110"/>
        <item x="1225"/>
        <item x="189"/>
        <item x="783"/>
        <item x="155"/>
        <item x="2654"/>
        <item x="2081"/>
        <item x="1359"/>
        <item x="661"/>
        <item x="2380"/>
        <item x="1877"/>
        <item x="2196"/>
        <item x="1714"/>
        <item x="1363"/>
        <item x="407"/>
        <item x="544"/>
        <item x="543"/>
        <item x="765"/>
        <item x="1810"/>
        <item x="1098"/>
        <item x="551"/>
        <item x="775"/>
        <item x="831"/>
        <item x="920"/>
        <item x="1065"/>
        <item x="108"/>
        <item x="123"/>
        <item x="883"/>
        <item x="879"/>
        <item x="983"/>
        <item x="1175"/>
        <item x="1048"/>
        <item x="1066"/>
        <item x="1130"/>
        <item x="903"/>
        <item x="1911"/>
        <item x="1791"/>
        <item x="1678"/>
        <item x="1035"/>
        <item x="630"/>
        <item x="832"/>
        <item x="984"/>
        <item x="790"/>
        <item x="625"/>
        <item x="789"/>
        <item x="1364"/>
        <item x="2867"/>
        <item x="2553"/>
        <item x="359"/>
        <item x="1007"/>
        <item x="1772"/>
        <item x="1101"/>
        <item x="2332"/>
        <item x="157"/>
        <item x="276"/>
        <item x="471"/>
        <item x="488"/>
        <item x="487"/>
        <item x="5"/>
        <item x="571"/>
        <item x="1103"/>
        <item x="864"/>
        <item x="1147"/>
        <item x="2358"/>
        <item x="2529"/>
        <item x="1918"/>
        <item x="2469"/>
        <item x="2318"/>
        <item x="2142"/>
        <item x="2273"/>
        <item x="2272"/>
        <item x="2600"/>
        <item x="2212"/>
        <item x="1454"/>
        <item x="2528"/>
        <item x="136"/>
        <item x="2374"/>
        <item x="2143"/>
        <item x="2631"/>
        <item x="2752"/>
        <item x="2548"/>
        <item x="1995"/>
        <item x="1916"/>
        <item x="2455"/>
        <item x="2375"/>
        <item x="2599"/>
        <item x="2470"/>
        <item x="2036"/>
        <item x="2126"/>
        <item x="2229"/>
        <item x="1184"/>
        <item x="2835"/>
        <item x="2700"/>
        <item x="2062"/>
        <item x="2263"/>
        <item x="2412"/>
        <item x="1849"/>
        <item x="200"/>
        <item x="1121"/>
        <item x="2832"/>
        <item x="191"/>
        <item x="968"/>
        <item x="1924"/>
        <item x="1488"/>
        <item x="3150"/>
        <item x="242"/>
        <item x="1366"/>
        <item x="1282"/>
        <item x="1280"/>
        <item x="1365"/>
        <item x="1339"/>
        <item x="1340"/>
        <item x="816"/>
        <item x="1607"/>
        <item x="889"/>
        <item x="1148"/>
        <item x="1818"/>
        <item x="2252"/>
        <item x="252"/>
        <item x="259"/>
        <item x="296"/>
        <item x="286"/>
        <item x="305"/>
        <item x="294"/>
        <item x="234"/>
        <item x="798"/>
        <item x="2595"/>
        <item x="1187"/>
        <item x="3035"/>
        <item x="1738"/>
        <item x="1884"/>
        <item x="160"/>
        <item x="212"/>
        <item x="220"/>
        <item x="119"/>
        <item x="184"/>
        <item x="2655"/>
        <item x="1748"/>
        <item x="92"/>
        <item x="145"/>
        <item x="143"/>
        <item x="1939"/>
        <item x="1811"/>
        <item x="1822"/>
        <item x="1953"/>
        <item x="1583"/>
        <item x="1178"/>
        <item x="1357"/>
        <item x="1997"/>
        <item x="3107"/>
        <item x="1088"/>
        <item x="2425"/>
        <item x="2878"/>
        <item x="172"/>
        <item x="1933"/>
        <item x="1932"/>
        <item x="1980"/>
        <item x="71"/>
        <item x="2132"/>
        <item x="2888"/>
        <item x="2104"/>
        <item x="2170"/>
        <item x="1716"/>
        <item x="2765"/>
        <item x="2592"/>
        <item x="2889"/>
        <item x="2764"/>
        <item x="2688"/>
        <item x="2691"/>
        <item x="2922"/>
        <item x="2974"/>
        <item x="3129"/>
        <item x="2638"/>
        <item x="2767"/>
        <item x="2809"/>
        <item x="3095"/>
        <item x="3133"/>
        <item x="3106"/>
        <item x="2909"/>
        <item x="2804"/>
        <item x="2582"/>
        <item x="2686"/>
        <item x="2099"/>
        <item x="2474"/>
        <item x="165"/>
        <item x="2515"/>
        <item x="1984"/>
        <item x="162"/>
        <item x="2687"/>
        <item x="2806"/>
        <item x="2923"/>
        <item x="2920"/>
        <item x="2366"/>
        <item x="2626"/>
        <item x="2945"/>
        <item x="3000"/>
        <item x="2517"/>
        <item x="2304"/>
        <item x="2578"/>
        <item x="2805"/>
        <item x="3024"/>
        <item x="2071"/>
        <item x="2975"/>
        <item x="2812"/>
        <item x="2747"/>
        <item x="1698"/>
        <item x="2417"/>
        <item x="2718"/>
        <item x="2926"/>
        <item x="2580"/>
        <item x="2624"/>
        <item x="2579"/>
        <item x="2472"/>
        <item x="2584"/>
        <item x="3075"/>
        <item x="2973"/>
        <item x="2583"/>
        <item x="2946"/>
        <item x="2640"/>
        <item x="230"/>
        <item x="2641"/>
        <item x="2471"/>
        <item x="2872"/>
        <item x="2354"/>
        <item x="2811"/>
        <item x="2689"/>
        <item x="2925"/>
        <item x="2875"/>
        <item x="2813"/>
        <item x="2816"/>
        <item x="2810"/>
        <item x="2749"/>
        <item x="2195"/>
        <item x="2808"/>
        <item x="2027"/>
        <item x="2947"/>
        <item x="2536"/>
        <item x="2581"/>
        <item x="178"/>
        <item x="2869"/>
        <item x="2356"/>
        <item x="2839"/>
        <item x="2748"/>
        <item x="2516"/>
        <item x="2302"/>
        <item x="2768"/>
        <item x="2690"/>
        <item x="2837"/>
        <item x="473"/>
        <item x="388"/>
        <item x="86"/>
        <item x="631"/>
        <item x="2307"/>
        <item x="637"/>
        <item x="592"/>
        <item x="532"/>
        <item x="7"/>
        <item x="347"/>
        <item x="401"/>
        <item x="6"/>
        <item x="311"/>
        <item x="414"/>
        <item x="423"/>
        <item x="326"/>
        <item x="392"/>
        <item x="246"/>
        <item x="3135"/>
        <item x="1245"/>
        <item x="1429"/>
        <item x="1463"/>
        <item x="1096"/>
        <item x="1144"/>
        <item x="1174"/>
        <item x="1792"/>
        <item x="1798"/>
        <item x="1535"/>
        <item x="1150"/>
        <item x="2236"/>
        <item x="214"/>
        <item x="1829"/>
        <item x="2716"/>
        <item x="2784"/>
        <item x="2290"/>
        <item x="2883"/>
        <item x="1332"/>
        <item x="1827"/>
        <item x="1358"/>
        <item x="1355"/>
        <item x="1273"/>
        <item x="1470"/>
        <item x="1356"/>
        <item x="522"/>
        <item x="58"/>
        <item x="745"/>
        <item x="1125"/>
        <item x="1661"/>
        <item x="2057"/>
        <item x="2712"/>
        <item x="757"/>
        <item x="2488"/>
        <item x="760"/>
        <item x="2346"/>
        <item x="2128"/>
        <item x="2040"/>
        <item x="3101"/>
        <item x="1123"/>
        <item x="1330"/>
        <item x="2025"/>
        <item x="2065"/>
        <item x="2591"/>
        <item x="1758"/>
        <item x="2335"/>
        <item x="1958"/>
        <item x="2763"/>
        <item x="2186"/>
        <item x="2480"/>
        <item x="2301"/>
        <item x="2363"/>
        <item x="1982"/>
        <item x="1415"/>
        <item x="2615"/>
        <item x="2596"/>
        <item x="909"/>
        <item x="2785"/>
        <item x="863"/>
        <item x="573"/>
        <item x="646"/>
        <item x="619"/>
        <item x="455"/>
        <item x="339"/>
        <item x="586"/>
        <item x="656"/>
        <item x="369"/>
        <item x="451"/>
        <item x="521"/>
        <item x="538"/>
        <item x="609"/>
        <item x="695"/>
        <item x="2519"/>
        <item x="1750"/>
        <item x="1526"/>
        <item x="1459"/>
        <item x="1208"/>
        <item x="1161"/>
        <item x="2317"/>
        <item x="1650"/>
        <item x="2204"/>
        <item x="229"/>
        <item x="781"/>
        <item x="2316"/>
        <item x="2755"/>
        <item x="2589"/>
        <item x="2288"/>
        <item x="2692"/>
        <item x="2862"/>
        <item x="2863"/>
        <item x="1368"/>
        <item x="1277"/>
        <item x="1569"/>
        <item x="1585"/>
        <item x="1584"/>
        <item x="1383"/>
        <item x="1751"/>
        <item x="732"/>
        <item x="931"/>
        <item x="166"/>
        <item x="1694"/>
        <item x="137"/>
        <item x="2228"/>
        <item x="2360"/>
        <item x="1649"/>
        <item x="992"/>
        <item x="2321"/>
        <item x="2482"/>
        <item x="1642"/>
        <item x="1576"/>
        <item x="1637"/>
        <item x="2078"/>
        <item x="1673"/>
        <item x="2102"/>
        <item x="1424"/>
        <item x="1679"/>
        <item x="1996"/>
        <item x="1422"/>
        <item x="1692"/>
        <item x="2087"/>
        <item x="1892"/>
        <item x="1635"/>
        <item x="2723"/>
        <item x="2079"/>
        <item x="152"/>
        <item x="2597"/>
        <item x="1680"/>
        <item x="1142"/>
        <item x="1510"/>
        <item x="1883"/>
        <item x="997"/>
        <item x="1253"/>
        <item x="2293"/>
        <item x="2694"/>
        <item x="2138"/>
        <item x="2610"/>
        <item x="1779"/>
        <item x="2292"/>
        <item x="203"/>
        <item x="577"/>
        <item x="576"/>
        <item x="862"/>
        <item x="764"/>
        <item x="77"/>
        <item x="873"/>
        <item x="704"/>
        <item x="1044"/>
        <item x="2535"/>
        <item x="1675"/>
        <item x="2637"/>
        <item x="138"/>
        <item x="1921"/>
        <item x="2979"/>
        <item x="3017"/>
        <item x="3016"/>
        <item x="2419"/>
        <item x="2420"/>
        <item x="2222"/>
        <item x="2226"/>
        <item x="2225"/>
        <item x="2224"/>
        <item x="2223"/>
        <item x="2625"/>
        <item x="2052"/>
        <item x="1767"/>
        <item x="2162"/>
        <item x="2341"/>
        <item x="2820"/>
        <item x="1974"/>
        <item x="2779"/>
        <item x="266"/>
        <item x="1023"/>
        <item x="1024"/>
        <item x="2006"/>
        <item x="1433"/>
        <item x="1431"/>
        <item x="1432"/>
        <item x="1514"/>
        <item x="202"/>
        <item x="1430"/>
        <item x="1055"/>
        <item x="856"/>
        <item x="82"/>
        <item x="362"/>
        <item x="8"/>
        <item x="320"/>
        <item x="356"/>
        <item x="318"/>
        <item x="315"/>
        <item x="404"/>
        <item x="278"/>
        <item x="370"/>
        <item x="350"/>
        <item x="321"/>
        <item x="322"/>
        <item x="81"/>
        <item x="328"/>
        <item x="459"/>
        <item x="248"/>
        <item x="306"/>
        <item x="2031"/>
        <item x="529"/>
        <item x="1177"/>
        <item x="706"/>
        <item x="778"/>
        <item x="72"/>
        <item x="24"/>
        <item x="763"/>
        <item x="595"/>
        <item x="35"/>
        <item x="605"/>
        <item x="554"/>
        <item x="899"/>
        <item x="606"/>
        <item x="2342"/>
        <item x="1893"/>
        <item x="2601"/>
        <item x="1833"/>
        <item x="1960"/>
        <item x="135"/>
        <item x="505"/>
        <item x="274"/>
        <item x="504"/>
        <item x="692"/>
        <item x="301"/>
        <item x="283"/>
        <item x="442"/>
        <item x="372"/>
        <item x="921"/>
        <item x="258"/>
        <item x="537"/>
        <item x="741"/>
        <item x="742"/>
        <item x="833"/>
        <item x="80"/>
        <item x="187"/>
        <item x="439"/>
        <item x="1842"/>
        <item x="1506"/>
        <item x="1004"/>
        <item x="622"/>
        <item x="652"/>
        <item x="1074"/>
        <item x="717"/>
        <item x="448"/>
        <item x="476"/>
        <item x="2801"/>
        <item x="2940"/>
        <item x="2770"/>
        <item x="2836"/>
        <item x="379"/>
        <item x="465"/>
        <item x="1155"/>
        <item x="761"/>
        <item x="12"/>
        <item x="121"/>
        <item x="30"/>
        <item x="1229"/>
        <item x="265"/>
        <item x="243"/>
        <item x="2933"/>
        <item x="2958"/>
        <item x="2614"/>
        <item x="2934"/>
        <item x="316"/>
        <item x="594"/>
        <item x="254"/>
        <item x="516"/>
        <item x="497"/>
        <item x="443"/>
        <item x="432"/>
        <item x="431"/>
        <item x="418"/>
        <item x="292"/>
        <item x="245"/>
        <item x="698"/>
        <item x="560"/>
        <item x="1185"/>
        <item x="2642"/>
        <item x="2532"/>
        <item x="126"/>
        <item x="1580"/>
        <item x="88"/>
        <item x="27"/>
        <item x="130"/>
        <item x="132"/>
        <item x="1645"/>
        <item x="947"/>
        <item x="759"/>
        <item x="1372"/>
        <item x="1592"/>
        <item x="980"/>
        <item x="657"/>
        <item x="351"/>
        <item x="878"/>
        <item x="524"/>
        <item x="610"/>
        <item x="693"/>
        <item x="559"/>
        <item x="926"/>
        <item x="337"/>
        <item x="483"/>
        <item x="348"/>
        <item x="438"/>
        <item x="507"/>
        <item x="389"/>
        <item x="547"/>
        <item x="511"/>
        <item x="617"/>
        <item x="467"/>
        <item x="578"/>
        <item x="415"/>
        <item x="517"/>
        <item x="327"/>
        <item x="1468"/>
        <item x="1381"/>
        <item x="810"/>
        <item x="1476"/>
        <item x="866"/>
        <item x="1511"/>
        <item x="69"/>
        <item x="1068"/>
        <item x="1290"/>
        <item x="1394"/>
        <item x="1684"/>
        <item x="1668"/>
        <item x="1135"/>
        <item x="1053"/>
        <item x="1186"/>
        <item x="73"/>
        <item x="930"/>
        <item x="1683"/>
        <item x="1151"/>
        <item x="858"/>
        <item x="1685"/>
        <item x="2004"/>
        <item x="1907"/>
        <item x="1888"/>
        <item x="1942"/>
        <item x="192"/>
        <item x="1034"/>
        <item x="724"/>
        <item x="1669"/>
        <item x="1699"/>
        <item x="1000"/>
        <item x="1090"/>
        <item x="748"/>
        <item x="1994"/>
        <item x="1291"/>
        <item x="1423"/>
        <item x="1299"/>
        <item x="1298"/>
        <item x="1079"/>
        <item x="1016"/>
        <item x="1227"/>
        <item x="1973"/>
        <item x="1834"/>
        <item x="1228"/>
        <item x="808"/>
        <item x="188"/>
        <item x="1367"/>
        <item x="919"/>
        <item x="1512"/>
        <item x="1582"/>
        <item x="1913"/>
        <item x="1819"/>
        <item x="127"/>
        <item x="583"/>
        <item x="901"/>
        <item x="1475"/>
        <item x="298"/>
        <item x="10"/>
        <item x="468"/>
        <item x="996"/>
        <item x="888"/>
        <item x="928"/>
        <item x="918"/>
        <item x="2677"/>
        <item x="2155"/>
        <item x="1944"/>
        <item x="1131"/>
        <item x="1457"/>
        <item x="1060"/>
        <item x="1217"/>
        <item x="1219"/>
        <item x="1081"/>
        <item x="1527"/>
        <item x="1903"/>
        <item x="1904"/>
        <item x="3004"/>
        <item x="1434"/>
        <item x="1909"/>
        <item x="1199"/>
        <item x="1841"/>
        <item x="1990"/>
        <item x="1732"/>
        <item x="219"/>
        <item x="1193"/>
        <item x="1192"/>
        <item x="1232"/>
        <item x="1388"/>
        <item x="1062"/>
        <item x="974"/>
        <item x="542"/>
        <item x="1671"/>
        <item x="1670"/>
        <item x="2803"/>
        <item x="2754"/>
        <item x="2645"/>
        <item x="2424"/>
        <item x="991"/>
        <item x="1341"/>
        <item x="1697"/>
        <item x="1551"/>
        <item x="719"/>
        <item x="2214"/>
        <item x="317"/>
        <item x="437"/>
        <item x="776"/>
        <item x="462"/>
        <item x="722"/>
        <item x="894"/>
        <item x="738"/>
        <item x="613"/>
        <item x="861"/>
        <item x="458"/>
        <item x="376"/>
        <item x="581"/>
        <item x="565"/>
        <item x="582"/>
        <item x="346"/>
        <item x="411"/>
        <item x="452"/>
        <item x="22"/>
        <item x="659"/>
        <item x="421"/>
        <item x="550"/>
        <item x="41"/>
        <item x="535"/>
        <item x="616"/>
        <item x="440"/>
        <item x="558"/>
        <item x="457"/>
        <item x="643"/>
        <item x="297"/>
        <item x="597"/>
        <item x="1059"/>
        <item x="1550"/>
        <item x="849"/>
        <item x="2108"/>
        <item x="2454"/>
        <item x="151"/>
        <item x="1522"/>
        <item x="1520"/>
        <item x="2418"/>
        <item x="2190"/>
        <item x="2189"/>
        <item x="2191"/>
        <item x="1838"/>
        <item x="2144"/>
        <item x="2399"/>
        <item x="2848"/>
        <item x="2549"/>
        <item x="2558"/>
        <item x="1319"/>
        <item x="1593"/>
        <item x="1315"/>
        <item x="1318"/>
        <item x="1369"/>
        <item x="2119"/>
        <item x="416"/>
        <item x="308"/>
        <item x="496"/>
        <item x="293"/>
        <item x="587"/>
        <item x="290"/>
        <item x="1075"/>
        <item x="1655"/>
        <item x="869"/>
        <item x="911"/>
        <item x="709"/>
        <item x="746"/>
        <item x="696"/>
        <item x="618"/>
        <item x="1360"/>
        <item x="2118"/>
        <item x="393"/>
        <item x="2672"/>
        <item x="1546"/>
        <item x="662"/>
        <item x="435"/>
        <item x="244"/>
        <item x="341"/>
        <item x="1501"/>
        <item x="53"/>
        <item x="1490"/>
        <item x="87"/>
        <item x="674"/>
        <item x="1336"/>
        <item x="743"/>
        <item x="1701"/>
        <item x="163"/>
        <item x="539"/>
        <item x="427"/>
        <item x="1460"/>
        <item x="1458"/>
        <item x="1736"/>
        <item x="1880"/>
        <item x="169"/>
        <item x="2496"/>
        <item x="955"/>
        <item x="2246"/>
        <item x="1682"/>
        <item x="1691"/>
        <item x="1925"/>
        <item x="1665"/>
        <item x="867"/>
        <item x="1664"/>
        <item x="1447"/>
        <item x="1976"/>
        <item x="2449"/>
        <item x="1968"/>
        <item x="236"/>
        <item x="2884"/>
        <item x="2738"/>
        <item x="1269"/>
        <item x="1373"/>
        <item x="373"/>
        <item x="796"/>
        <item x="929"/>
        <item x="910"/>
        <item x="2238"/>
        <item x="1587"/>
        <item x="1025"/>
        <item x="546"/>
        <item x="2136"/>
        <item x="2135"/>
        <item x="1538"/>
        <item x="1852"/>
        <item x="2066"/>
        <item x="2067"/>
        <item x="971"/>
        <item x="1327"/>
        <item x="2002"/>
        <item x="2388"/>
        <item x="2080"/>
        <item x="972"/>
        <item x="1091"/>
        <item x="973"/>
        <item x="1105"/>
        <item x="1112"/>
        <item x="1109"/>
        <item x="1110"/>
        <item x="1108"/>
        <item x="1164"/>
        <item x="1165"/>
        <item x="1100"/>
        <item x="1107"/>
        <item x="1113"/>
        <item x="1104"/>
        <item x="1106"/>
        <item x="938"/>
        <item x="933"/>
        <item x="1099"/>
        <item x="1163"/>
        <item x="2028"/>
        <item x="1754"/>
        <item x="1881"/>
        <item x="1216"/>
        <item x="1063"/>
        <item x="1214"/>
        <item x="1230"/>
        <item x="871"/>
        <item x="1168"/>
        <item x="1084"/>
        <item x="32"/>
        <item x="1843"/>
        <item x="1521"/>
        <item x="1171"/>
        <item x="870"/>
        <item x="758"/>
        <item x="2499"/>
        <item x="1266"/>
        <item x="1385"/>
        <item x="1265"/>
        <item x="1264"/>
        <item x="945"/>
        <item x="1895"/>
        <item x="1210"/>
        <item x="133"/>
        <item x="1989"/>
        <item x="1189"/>
        <item x="815"/>
        <item x="1929"/>
        <item x="1384"/>
        <item x="2280"/>
        <item x="2158"/>
        <item x="2758"/>
        <item x="2757"/>
        <item x="3018"/>
        <item x="3089"/>
        <item x="3112"/>
        <item x="3103"/>
        <item x="3049"/>
        <item x="3113"/>
        <item x="3087"/>
        <item x="2971"/>
        <item x="2943"/>
        <item x="3091"/>
        <item x="3076"/>
        <item x="3068"/>
        <item x="2972"/>
        <item x="3044"/>
        <item x="3104"/>
        <item x="3086"/>
        <item x="3051"/>
        <item x="3067"/>
        <item x="2039"/>
        <item x="158"/>
        <item x="1080"/>
        <item x="1378"/>
        <item x="190"/>
        <item x="1596"/>
        <item x="1599"/>
        <item x="1477"/>
        <item x="1032"/>
        <item x="1757"/>
        <item x="159"/>
        <item x="1137"/>
        <item x="1595"/>
        <item x="193"/>
        <item x="1594"/>
        <item x="1703"/>
        <item x="1516"/>
        <item x="1519"/>
        <item x="1515"/>
        <item x="1518"/>
        <item x="1640"/>
        <item x="1674"/>
        <item x="940"/>
        <item x="1702"/>
        <item x="1517"/>
        <item x="2897"/>
        <item x="1206"/>
        <item x="1203"/>
        <item x="1201"/>
        <item x="1205"/>
        <item x="1158"/>
        <item x="1156"/>
        <item x="1157"/>
        <item x="1159"/>
        <item x="515"/>
        <item x="105"/>
        <item x="19"/>
        <item x="699"/>
        <item x="374"/>
        <item x="97"/>
        <item x="795"/>
        <item x="89"/>
        <item x="36"/>
        <item x="528"/>
        <item x="540"/>
        <item x="707"/>
        <item x="1872"/>
        <item x="2110"/>
        <item x="2990"/>
        <item x="2369"/>
        <item x="2421"/>
        <item x="2628"/>
        <item x="1489"/>
        <item x="2320"/>
        <item x="1452"/>
        <item x="1450"/>
        <item x="394"/>
        <item x="466"/>
        <item x="352"/>
        <item x="378"/>
        <item x="723"/>
        <item x="1077"/>
        <item x="342"/>
        <item x="1853"/>
        <item x="1606"/>
        <item x="1441"/>
        <item x="2024"/>
        <item x="2852"/>
        <item x="2048"/>
        <item x="2334"/>
        <item x="2340"/>
        <item x="1481"/>
        <item x="1667"/>
        <item x="967"/>
        <item x="1821"/>
        <item x="156"/>
        <item x="2171"/>
        <item x="2849"/>
        <item x="1335"/>
        <item x="2634"/>
        <item x="1815"/>
        <item x="1899"/>
        <item x="2013"/>
        <item x="1523"/>
        <item x="2542"/>
        <item x="2467"/>
        <item x="216"/>
        <item x="2400"/>
        <item x="2415"/>
        <item x="2129"/>
        <item x="2349"/>
        <item x="2298"/>
        <item x="195"/>
        <item x="2524"/>
        <item x="2051"/>
        <item x="988"/>
        <item x="1662"/>
        <item x="2209"/>
        <item x="2678"/>
        <item x="2788"/>
        <item x="1575"/>
        <item x="2568"/>
        <item x="2206"/>
        <item x="755"/>
        <item x="754"/>
        <item x="753"/>
        <item x="1659"/>
        <item x="478"/>
        <item x="2681"/>
        <item x="1733"/>
        <item x="1554"/>
        <item x="1555"/>
        <item x="1562"/>
        <item x="1601"/>
        <item x="2153"/>
        <item x="1954"/>
        <item x="2557"/>
        <item x="2916"/>
        <item x="3060"/>
        <item x="3054"/>
        <item x="3055"/>
        <item x="2915"/>
        <item x="3131"/>
        <item x="3063"/>
        <item x="3058"/>
        <item x="2740"/>
        <item x="3081"/>
        <item x="3062"/>
        <item x="232"/>
        <item x="3048"/>
        <item x="3117"/>
        <item x="3057"/>
        <item x="3065"/>
        <item x="3061"/>
        <item x="2773"/>
        <item x="3064"/>
        <item x="3059"/>
        <item x="3074"/>
        <item x="2396"/>
        <item x="2253"/>
        <item x="2422"/>
        <item x="2701"/>
        <item x="1914"/>
        <item x="1971"/>
        <item x="2941"/>
        <item x="2294"/>
        <item x="2370"/>
        <item x="2821"/>
        <item x="2725"/>
        <item x="1128"/>
        <item x="2003"/>
        <item x="977"/>
        <item x="1382"/>
        <item x="1803"/>
        <item x="227"/>
        <item x="2201"/>
        <item x="116"/>
        <item x="325"/>
        <item x="660"/>
        <item x="702"/>
        <item x="701"/>
        <item x="90"/>
        <item x="495"/>
        <item x="840"/>
        <item x="2671"/>
        <item x="2075"/>
        <item x="1763"/>
        <item x="1762"/>
        <item x="1915"/>
        <item x="2124"/>
        <item x="1622"/>
        <item x="1769"/>
        <item x="1768"/>
        <item x="568"/>
        <item x="633"/>
        <item x="962"/>
        <item x="2269"/>
        <item x="2283"/>
        <item x="1396"/>
        <item x="2073"/>
        <item x="1213"/>
        <item x="1268"/>
        <item x="2249"/>
        <item x="2101"/>
        <item x="1537"/>
        <item x="26"/>
        <item x="822"/>
        <item x="908"/>
        <item x="398"/>
        <item x="449"/>
        <item x="446"/>
        <item x="23"/>
        <item x="999"/>
        <item x="602"/>
        <item x="598"/>
        <item x="413"/>
        <item x="1310"/>
        <item x="749"/>
        <item x="697"/>
        <item x="1278"/>
        <item x="836"/>
        <item x="563"/>
        <item x="4"/>
        <item x="410"/>
        <item x="3"/>
        <item x="486"/>
        <item x="562"/>
        <item x="534"/>
        <item x="263"/>
        <item x="727"/>
        <item x="731"/>
        <item x="639"/>
        <item x="648"/>
        <item x="490"/>
        <item x="769"/>
        <item x="823"/>
        <item x="766"/>
        <item x="898"/>
        <item x="934"/>
        <item x="939"/>
        <item x="1812"/>
        <item x="503"/>
        <item x="526"/>
        <item x="527"/>
        <item x="620"/>
        <item x="623"/>
        <item x="721"/>
        <item x="632"/>
        <item x="651"/>
        <item x="672"/>
        <item x="718"/>
        <item x="762"/>
        <item x="626"/>
        <item x="555"/>
        <item x="629"/>
        <item x="1020"/>
        <item x="2639"/>
        <item x="784"/>
        <item x="2959"/>
        <item x="3142"/>
        <item x="982"/>
        <item x="859"/>
        <item x="2448"/>
        <item x="2239"/>
        <item x="1249"/>
        <item x="114"/>
        <item x="1870"/>
        <item x="2411"/>
        <item x="1860"/>
        <item x="2180"/>
        <item x="976"/>
        <item x="1009"/>
        <item x="1010"/>
        <item x="2739"/>
        <item x="2861"/>
        <item x="2860"/>
        <item x="2390"/>
        <item x="2607"/>
        <item x="2792"/>
        <item x="2793"/>
        <item x="2794"/>
        <item x="2106"/>
        <item x="936"/>
        <item x="2457"/>
        <item x="2710"/>
        <item x="2446"/>
        <item x="2621"/>
        <item x="1887"/>
        <item x="2825"/>
        <item x="1352"/>
        <item x="2831"/>
        <item x="2729"/>
        <item x="1544"/>
        <item x="1078"/>
        <item x="2235"/>
        <item x="890"/>
        <item x="1906"/>
        <item x="2604"/>
        <item x="2061"/>
        <item x="1182"/>
        <item x="1376"/>
        <item x="1419"/>
        <item x="1256"/>
        <item x="1258"/>
        <item x="1254"/>
        <item x="1160"/>
        <item x="1202"/>
        <item x="1257"/>
        <item x="1207"/>
        <item x="2114"/>
        <item x="2197"/>
        <item x="990"/>
        <item x="1087"/>
        <item x="1008"/>
        <item x="1790"/>
        <item x="1051"/>
        <item x="728"/>
        <item x="1709"/>
        <item x="1653"/>
        <item x="2780"/>
        <item x="2378"/>
        <item x="2717"/>
        <item x="2588"/>
        <item x="2756"/>
        <item x="2910"/>
        <item x="2893"/>
        <item x="2866"/>
        <item x="1917"/>
        <item x="307"/>
        <item x="2731"/>
        <item x="2732"/>
        <item x="2733"/>
        <item x="2703"/>
        <item x="2704"/>
        <item x="1295"/>
        <item x="666"/>
        <item x="345"/>
        <item x="533"/>
        <item x="422"/>
        <item x="428"/>
        <item x="2954"/>
        <item x="2844"/>
        <item x="2885"/>
        <item x="2085"/>
        <item x="2428"/>
        <item x="2858"/>
        <item x="2823"/>
        <item x="2398"/>
        <item x="2865"/>
        <item x="2137"/>
        <item x="3084"/>
        <item x="2706"/>
        <item x="2333"/>
        <item x="1961"/>
        <item x="106"/>
        <item x="1886"/>
        <item x="2359"/>
        <item x="2742"/>
        <item x="2969"/>
        <item x="2264"/>
        <item x="1322"/>
        <item x="1648"/>
        <item x="1696"/>
        <item x="1967"/>
        <item x="2109"/>
        <item x="104"/>
        <item x="874"/>
        <item x="1577"/>
        <item x="1578"/>
        <item x="1274"/>
        <item x="1052"/>
        <item x="270"/>
        <item x="2"/>
        <item x="429"/>
        <item x="430"/>
        <item x="510"/>
        <item x="579"/>
        <item x="255"/>
        <item x="827"/>
        <item x="829"/>
        <item x="828"/>
        <item x="512"/>
        <item x="854"/>
        <item x="344"/>
        <item x="331"/>
        <item x="332"/>
        <item x="365"/>
        <item x="366"/>
        <item x="364"/>
        <item x="271"/>
        <item x="628"/>
        <item x="621"/>
        <item x="627"/>
        <item x="463"/>
        <item x="474"/>
        <item x="475"/>
        <item x="1724"/>
        <item x="1479"/>
        <item x="1046"/>
        <item x="907"/>
        <item x="915"/>
        <item x="986"/>
        <item x="1688"/>
        <item x="64"/>
        <item x="1487"/>
        <item x="844"/>
        <item x="876"/>
        <item x="895"/>
        <item x="1313"/>
        <item x="1194"/>
        <item x="1138"/>
        <item x="956"/>
        <item x="837"/>
        <item x="993"/>
        <item x="958"/>
        <item x="1469"/>
        <item x="1573"/>
        <item x="650"/>
        <item x="811"/>
        <item x="825"/>
        <item x="624"/>
        <item x="735"/>
        <item x="1455"/>
        <item x="2967"/>
        <item x="1005"/>
        <item x="1539"/>
        <item x="3140"/>
        <item x="1745"/>
        <item x="1638"/>
        <item x="1543"/>
        <item x="1226"/>
        <item x="1611"/>
        <item x="2020"/>
        <item x="2481"/>
        <item x="1988"/>
        <item x="1197"/>
        <item x="1200"/>
        <item x="1804"/>
        <item x="1619"/>
        <item x="1353"/>
        <item x="2068"/>
        <item x="2063"/>
        <item x="2255"/>
        <item x="2169"/>
        <item x="1749"/>
        <item x="1102"/>
        <item x="1695"/>
        <item x="2139"/>
        <item x="1741"/>
        <item x="1777"/>
        <item x="1755"/>
        <item x="2361"/>
        <item x="2243"/>
        <item x="1919"/>
        <item x="2230"/>
        <item x="2362"/>
        <item x="2429"/>
        <item x="2802"/>
        <item x="2919"/>
        <item x="3080"/>
        <item x="2996"/>
        <item x="3077"/>
        <item x="3079"/>
        <item x="2927"/>
        <item x="3006"/>
        <item x="3094"/>
        <item x="3066"/>
        <item x="2846"/>
        <item x="3108"/>
        <item x="2970"/>
        <item x="3040"/>
        <item x="2977"/>
        <item x="2978"/>
        <item x="3021"/>
        <item x="2512"/>
        <item x="2743"/>
        <item x="2572"/>
        <item x="2266"/>
        <item x="1462"/>
        <item x="2351"/>
        <item x="1379"/>
        <item x="2527"/>
        <item x="1572"/>
        <item x="2408"/>
        <item x="843"/>
        <item x="949"/>
        <item x="2661"/>
        <item x="2184"/>
        <item x="1621"/>
        <item x="2680"/>
        <item x="1787"/>
        <item x="141"/>
        <item x="1478"/>
        <item x="1636"/>
        <item x="2555"/>
        <item x="2702"/>
        <item x="1910"/>
        <item x="2437"/>
        <item x="2662"/>
        <item x="1789"/>
        <item x="1466"/>
        <item x="1708"/>
        <item x="181"/>
        <item x="2696"/>
        <item x="2393"/>
        <item x="2339"/>
        <item x="3099"/>
        <item x="2435"/>
        <item x="2697"/>
        <item x="2478"/>
        <item x="2477"/>
        <item x="963"/>
        <item x="2576"/>
        <item x="1707"/>
        <item x="1428"/>
        <item x="2956"/>
        <item x="2868"/>
        <item x="2130"/>
        <item x="2611"/>
        <item x="1894"/>
        <item x="2699"/>
        <item x="2088"/>
        <item x="897"/>
        <item x="882"/>
        <item x="1042"/>
        <item x="809"/>
        <item x="94"/>
        <item x="2391"/>
        <item x="2660"/>
        <item x="1530"/>
        <item x="1705"/>
        <item x="2431"/>
        <item x="2520"/>
        <item x="2543"/>
        <item x="2447"/>
        <item x="2854"/>
        <item x="954"/>
        <item x="1045"/>
        <item x="1437"/>
        <item x="1417"/>
        <item x="1897"/>
        <item x="1809"/>
        <item x="2281"/>
        <item x="1502"/>
        <item x="2232"/>
        <item x="1663"/>
        <item x="1744"/>
        <item x="1845"/>
        <item x="2789"/>
        <item x="2791"/>
        <item x="2790"/>
        <item x="2546"/>
        <item x="965"/>
        <item x="1563"/>
        <item x="1706"/>
        <item x="1788"/>
        <item x="1717"/>
        <item x="1857"/>
        <item x="1858"/>
        <item x="1865"/>
        <item x="1861"/>
        <item x="2918"/>
        <item x="2683"/>
        <item x="2798"/>
        <item x="2850"/>
        <item x="2800"/>
        <item x="2797"/>
        <item x="2746"/>
        <item x="2951"/>
        <item x="1746"/>
        <item x="1805"/>
        <item x="1867"/>
        <item x="1617"/>
        <item x="3098"/>
        <item x="1878"/>
        <item x="1943"/>
        <item x="1879"/>
        <item x="1426"/>
        <item x="2367"/>
        <item x="2395"/>
        <item x="164"/>
        <item x="2029"/>
        <item x="3143"/>
        <item x="2709"/>
        <item x="2518"/>
        <item x="2937"/>
        <item x="3144"/>
        <item x="2587"/>
        <item x="1947"/>
        <item x="2105"/>
        <item x="1739"/>
        <item x="2261"/>
        <item x="2741"/>
        <item x="2166"/>
        <item x="2218"/>
        <item x="2509"/>
        <item x="2165"/>
        <item x="2917"/>
        <item x="2164"/>
        <item x="2560"/>
        <item x="2459"/>
        <item x="2559"/>
        <item x="1324"/>
        <item x="2343"/>
        <item x="2561"/>
        <item x="2462"/>
        <item x="1800"/>
        <item x="2461"/>
        <item x="2562"/>
        <item x="2564"/>
        <item x="2463"/>
        <item x="2648"/>
        <item x="3090"/>
        <item x="1504"/>
        <item x="2260"/>
        <item x="1508"/>
        <item x="2840"/>
        <item x="2857"/>
        <item x="2822"/>
        <item x="2484"/>
        <item x="2156"/>
        <item x="1072"/>
        <item x="1647"/>
        <item x="2157"/>
        <item x="1602"/>
        <item x="1029"/>
        <item x="1556"/>
        <item x="1651"/>
        <item x="1859"/>
        <item x="2094"/>
        <item x="1215"/>
        <item x="960"/>
        <item x="580"/>
        <item x="477"/>
        <item x="567"/>
        <item x="640"/>
        <item x="502"/>
        <item x="612"/>
        <item x="501"/>
        <item x="703"/>
        <item x="470"/>
        <item x="441"/>
        <item x="285"/>
        <item x="519"/>
        <item x="48"/>
        <item x="288"/>
        <item x="541"/>
        <item x="412"/>
        <item x="530"/>
        <item x="641"/>
        <item x="797"/>
        <item x="774"/>
        <item x="50"/>
        <item x="25"/>
        <item x="85"/>
        <item x="2049"/>
        <item x="2182"/>
        <item x="186"/>
        <item x="2942"/>
        <item x="2647"/>
        <item x="2663"/>
        <item x="2603"/>
        <item x="2987"/>
        <item x="2914"/>
        <item x="2324"/>
        <item x="2629"/>
        <item x="3037"/>
        <item x="2964"/>
        <item x="2112"/>
        <item x="2963"/>
        <item x="2242"/>
        <item x="2289"/>
        <item x="2456"/>
        <item x="2715"/>
        <item x="2585"/>
        <item x="2622"/>
        <item x="2734"/>
        <item x="1725"/>
        <item x="2939"/>
        <item x="1965"/>
        <item x="1039"/>
        <item x="2818"/>
        <item x="2985"/>
        <item x="93"/>
        <item x="2988"/>
        <item x="2886"/>
        <item x="2829"/>
        <item x="2444"/>
        <item x="1240"/>
        <item x="57"/>
        <item x="981"/>
        <item x="969"/>
        <item x="1300"/>
        <item x="777"/>
        <item x="3031"/>
        <item x="733"/>
        <item x="1931"/>
        <item x="2633"/>
        <item x="1905"/>
        <item x="2215"/>
        <item x="1377"/>
        <item x="1134"/>
        <item x="199"/>
        <item x="2537"/>
        <item x="2042"/>
        <item x="3030"/>
        <item x="2278"/>
        <item x="2043"/>
        <item x="2636"/>
        <item x="2479"/>
        <item x="2586"/>
        <item x="2376"/>
        <item x="2277"/>
        <item x="1465"/>
        <item x="1019"/>
        <item x="150"/>
        <item x="1836"/>
        <item x="2827"/>
        <item x="1644"/>
        <item x="1586"/>
        <item x="1028"/>
        <item x="1012"/>
        <item x="2695"/>
        <item x="2531"/>
        <item x="2737"/>
        <item x="2525"/>
        <item x="2501"/>
        <item x="1626"/>
        <item x="1532"/>
        <item x="1531"/>
        <item x="1118"/>
        <item x="1119"/>
        <item x="1623"/>
        <item x="1627"/>
        <item x="1453"/>
        <item x="2241"/>
        <item x="2014"/>
        <item x="2310"/>
        <item x="1308"/>
        <item x="1307"/>
        <item x="1371"/>
        <item x="1270"/>
        <item x="970"/>
        <item x="2286"/>
        <item x="56"/>
        <item x="49"/>
        <item x="1162"/>
        <item x="1566"/>
        <item x="1568"/>
        <item x="1567"/>
        <item x="1255"/>
        <item x="1498"/>
        <item x="1149"/>
        <item x="357"/>
        <item x="436"/>
        <item x="291"/>
        <item x="313"/>
        <item x="279"/>
        <item x="333"/>
        <item x="302"/>
        <item x="262"/>
        <item x="280"/>
        <item x="314"/>
        <item x="269"/>
        <item x="334"/>
        <item x="375"/>
        <item x="257"/>
        <item x="9"/>
        <item x="491"/>
        <item x="272"/>
        <item x="406"/>
        <item x="489"/>
        <item x="268"/>
        <item x="481"/>
        <item x="2233"/>
        <item x="1061"/>
        <item x="1380"/>
        <item x="1321"/>
        <item x="1690"/>
        <item x="1093"/>
        <item x="900"/>
        <item x="196"/>
        <item x="1132"/>
        <item x="2210"/>
        <item x="690"/>
        <item x="691"/>
        <item x="752"/>
        <item x="614"/>
        <item x="604"/>
        <item x="2445"/>
        <item x="2113"/>
        <item x="1780"/>
        <item x="2060"/>
        <item x="2620"/>
        <item x="161"/>
        <item x="1855"/>
        <item x="2666"/>
        <item x="2458"/>
        <item x="1806"/>
        <item x="1411"/>
        <item x="799"/>
        <item x="68"/>
        <item x="1082"/>
        <item x="1083"/>
        <item x="91"/>
        <item x="102"/>
        <item x="813"/>
        <item x="1057"/>
        <item x="2394"/>
        <item x="3050"/>
        <item x="3120"/>
        <item x="3119"/>
        <item x="2125"/>
        <item x="2064"/>
        <item x="1141"/>
        <item x="2859"/>
        <item x="2882"/>
        <item x="2853"/>
        <item x="215"/>
        <item x="1728"/>
        <item x="1983"/>
        <item x="2347"/>
        <item x="2181"/>
        <item x="2220"/>
        <item x="1896"/>
        <item x="2300"/>
        <item x="1547"/>
        <item x="2178"/>
        <item x="2251"/>
        <item x="177"/>
        <item x="1421"/>
        <item x="2058"/>
        <item x="2504"/>
        <item x="2707"/>
        <item x="1993"/>
        <item x="1902"/>
        <item x="147"/>
        <item x="2736"/>
        <item x="3116"/>
        <item x="756"/>
        <item x="1334"/>
        <item x="1243"/>
        <item x="1167"/>
        <item x="1871"/>
        <item x="2082"/>
        <item x="118"/>
        <item x="1472"/>
        <item x="1471"/>
        <item x="1549"/>
        <item x="1190"/>
        <item x="1261"/>
        <item x="198"/>
        <item x="1263"/>
        <item x="1444"/>
        <item x="1267"/>
        <item x="1938"/>
        <item x="966"/>
        <item x="1726"/>
        <item x="1409"/>
        <item x="1037"/>
        <item x="1152"/>
        <item x="1311"/>
        <item x="1312"/>
        <item x="1783"/>
        <item x="1067"/>
        <item x="1127"/>
        <item x="1657"/>
        <item x="1781"/>
        <item x="1658"/>
        <item x="1937"/>
        <item x="1237"/>
        <item x="1236"/>
        <item x="1304"/>
        <item x="1970"/>
        <item x="1633"/>
        <item x="1782"/>
        <item x="1297"/>
        <item x="1375"/>
        <item x="1497"/>
        <item x="1338"/>
        <item x="1979"/>
        <item x="1978"/>
        <item x="1111"/>
        <item x="1026"/>
        <item x="1474"/>
        <item x="1641"/>
        <item x="2256"/>
        <item x="2257"/>
        <item x="2211"/>
        <item x="1588"/>
        <item x="2047"/>
        <item x="1609"/>
        <item x="2007"/>
        <item x="287"/>
        <item x="419"/>
        <item x="303"/>
        <item x="211"/>
        <item x="1786"/>
        <item x="1689"/>
        <item x="355"/>
        <item x="2287"/>
        <item x="2772"/>
        <item x="2565"/>
        <item x="2167"/>
        <item x="2566"/>
        <item x="1801"/>
        <item x="673"/>
        <item x="1354"/>
        <item x="1752"/>
        <item x="201"/>
        <item x="2247"/>
        <item x="2237"/>
        <item x="1071"/>
        <item x="2056"/>
        <item x="153"/>
        <item x="2847"/>
        <item x="2968"/>
        <item x="2890"/>
        <item x="5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4"/>
  </rowFields>
  <rowItems count="11">
    <i>
      <x v="1831"/>
    </i>
    <i>
      <x v="3001"/>
    </i>
    <i>
      <x v="1928"/>
    </i>
    <i>
      <x v="1830"/>
    </i>
    <i>
      <x v="756"/>
    </i>
    <i>
      <x v="780"/>
    </i>
    <i>
      <x v="1833"/>
    </i>
    <i>
      <x v="2989"/>
    </i>
    <i>
      <x v="814"/>
    </i>
    <i>
      <x v="1894"/>
    </i>
    <i t="grand">
      <x/>
    </i>
  </rowItems>
  <colItems count="1">
    <i/>
  </colItems>
  <pageFields count="1">
    <pageField fld="25" item="1" hier="-1"/>
  </pageFields>
  <dataFields count="1">
    <dataField name="Total Gross Profit" fld="19" baseField="14" baseItem="1256" numFmtId="164"/>
  </dataFields>
  <formats count="1">
    <format dxfId="4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6B8B5-19C0-4026-931E-AA96267BD4C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Payment Method" colHeaderCaption="Category">
  <location ref="A58:Q75" firstHeaderRow="1" firstDataRow="2" firstDataCol="1" rowPageCount="1" colPageCount="1"/>
  <pivotFields count="26"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Col" showAll="0" sortType="ascending">
      <items count="16">
        <item x="2"/>
        <item x="10"/>
        <item x="13"/>
        <item x="3"/>
        <item x="1"/>
        <item x="6"/>
        <item x="8"/>
        <item x="14"/>
        <item x="9"/>
        <item x="4"/>
        <item x="0"/>
        <item x="12"/>
        <item x="11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17">
        <item x="10"/>
        <item x="2"/>
        <item x="3"/>
        <item x="4"/>
        <item x="7"/>
        <item x="6"/>
        <item x="13"/>
        <item x="12"/>
        <item x="5"/>
        <item x="0"/>
        <item x="14"/>
        <item x="11"/>
        <item x="9"/>
        <item x="1"/>
        <item x="15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8"/>
  </rowFields>
  <rowItems count="16">
    <i>
      <x v="7"/>
    </i>
    <i>
      <x v="15"/>
    </i>
    <i>
      <x/>
    </i>
    <i>
      <x v="6"/>
    </i>
    <i>
      <x v="14"/>
    </i>
    <i>
      <x v="5"/>
    </i>
    <i>
      <x v="10"/>
    </i>
    <i>
      <x v="12"/>
    </i>
    <i>
      <x v="11"/>
    </i>
    <i>
      <x v="1"/>
    </i>
    <i>
      <x v="2"/>
    </i>
    <i>
      <x v="13"/>
    </i>
    <i>
      <x v="3"/>
    </i>
    <i>
      <x v="8"/>
    </i>
    <i>
      <x v="9"/>
    </i>
    <i t="grand">
      <x/>
    </i>
  </rowItems>
  <colFields count="1">
    <field x="17"/>
  </colFields>
  <colItems count="16">
    <i>
      <x v="2"/>
    </i>
    <i>
      <x v="7"/>
    </i>
    <i>
      <x v="12"/>
    </i>
    <i>
      <x v="1"/>
    </i>
    <i>
      <x v="11"/>
    </i>
    <i>
      <x v="8"/>
    </i>
    <i>
      <x v="6"/>
    </i>
    <i>
      <x v="14"/>
    </i>
    <i>
      <x v="5"/>
    </i>
    <i>
      <x v="9"/>
    </i>
    <i>
      <x v="4"/>
    </i>
    <i>
      <x v="3"/>
    </i>
    <i>
      <x v="13"/>
    </i>
    <i>
      <x v="10"/>
    </i>
    <i>
      <x/>
    </i>
    <i t="grand">
      <x/>
    </i>
  </colItems>
  <pageFields count="1">
    <pageField fld="25" item="1" hier="-1"/>
  </pageFields>
  <dataFields count="1">
    <dataField name="Average of discount_amount" fld="7" subtotal="average" baseField="18" baseItem="1" numFmtId="164"/>
  </dataFields>
  <formats count="1">
    <format dxfId="48">
      <pivotArea outline="0" collapsedLevelsAreSubtotals="1" fieldPosition="0"/>
    </format>
  </formats>
  <chartFormats count="4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8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8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8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8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8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8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8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8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8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8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8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8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94C11-BEF7-4468-BF22-381A678E5CB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ategory">
  <location ref="A37:B53" firstHeaderRow="1" firstDataRow="1" firstDataCol="1" rowPageCount="1" colPageCount="1"/>
  <pivotFields count="26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showAll="0" sortType="descending">
      <items count="16">
        <item x="2"/>
        <item x="10"/>
        <item x="13"/>
        <item x="3"/>
        <item x="1"/>
        <item x="6"/>
        <item x="8"/>
        <item x="14"/>
        <item x="9"/>
        <item x="4"/>
        <item x="0"/>
        <item x="12"/>
        <item x="11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7"/>
  </rowFields>
  <rowItems count="16">
    <i>
      <x v="6"/>
    </i>
    <i>
      <x v="1"/>
    </i>
    <i>
      <x v="8"/>
    </i>
    <i>
      <x v="9"/>
    </i>
    <i>
      <x v="5"/>
    </i>
    <i>
      <x v="13"/>
    </i>
    <i>
      <x v="14"/>
    </i>
    <i>
      <x v="3"/>
    </i>
    <i>
      <x v="12"/>
    </i>
    <i>
      <x v="7"/>
    </i>
    <i>
      <x/>
    </i>
    <i>
      <x v="4"/>
    </i>
    <i>
      <x v="11"/>
    </i>
    <i>
      <x v="10"/>
    </i>
    <i>
      <x v="2"/>
    </i>
    <i t="grand">
      <x/>
    </i>
  </rowItems>
  <colItems count="1">
    <i/>
  </colItems>
  <pageFields count="1">
    <pageField fld="25" item="1" hier="-1"/>
  </pageFields>
  <dataFields count="1">
    <dataField name="Average of GPM(Gross_Profit_Margin)" fld="20" subtotal="average" baseField="17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65DE8-1255-4CA0-A0DF-8F6D96AD800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Price Range">
  <location ref="A4:B8" firstHeaderRow="1" firstDataRow="1" firstDataCol="1" rowPageCount="1" colPageCount="1"/>
  <pivotFields count="26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21"/>
  </rowFields>
  <rowItems count="4">
    <i>
      <x/>
    </i>
    <i>
      <x v="2"/>
    </i>
    <i>
      <x v="1"/>
    </i>
    <i t="grand">
      <x/>
    </i>
  </rowItems>
  <colItems count="1">
    <i/>
  </colItems>
  <pageFields count="1">
    <pageField fld="25" item="1" hier="-1"/>
  </pageFields>
  <dataFields count="1">
    <dataField name="Total Quantity Sold" fld="5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C74C5-832B-488D-8F62-6F1B38B32D0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 rowHeaderCaption="Products Name" colHeaderCaption="Year">
  <location ref="A33:J46" firstHeaderRow="1" firstDataRow="3" firstDataCol="1" rowPageCount="2" colPageCount="1"/>
  <pivotFields count="26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 measureFilter="1" sortType="descending">
      <items count="3152">
        <item x="509"/>
        <item x="2890"/>
        <item x="2968"/>
        <item x="2847"/>
        <item x="153"/>
        <item x="2056"/>
        <item x="1071"/>
        <item x="2237"/>
        <item x="2247"/>
        <item x="201"/>
        <item x="1752"/>
        <item x="1354"/>
        <item x="673"/>
        <item x="1801"/>
        <item x="2566"/>
        <item x="2167"/>
        <item x="2565"/>
        <item x="2772"/>
        <item x="2287"/>
        <item x="355"/>
        <item x="1689"/>
        <item x="1786"/>
        <item x="211"/>
        <item x="303"/>
        <item x="419"/>
        <item x="287"/>
        <item x="2007"/>
        <item x="1609"/>
        <item x="2047"/>
        <item x="1588"/>
        <item x="2211"/>
        <item x="2257"/>
        <item x="2256"/>
        <item x="1641"/>
        <item x="1474"/>
        <item x="1026"/>
        <item x="1111"/>
        <item x="1978"/>
        <item x="1979"/>
        <item x="1338"/>
        <item x="1497"/>
        <item x="1375"/>
        <item x="1297"/>
        <item x="1782"/>
        <item x="1633"/>
        <item x="1970"/>
        <item x="1304"/>
        <item x="1236"/>
        <item x="1237"/>
        <item x="1937"/>
        <item x="1658"/>
        <item x="1781"/>
        <item x="1657"/>
        <item x="1127"/>
        <item x="1067"/>
        <item x="1783"/>
        <item x="1312"/>
        <item x="1311"/>
        <item x="1152"/>
        <item x="1037"/>
        <item x="1409"/>
        <item x="1726"/>
        <item x="966"/>
        <item x="1938"/>
        <item x="1267"/>
        <item x="1444"/>
        <item x="1263"/>
        <item x="198"/>
        <item x="1261"/>
        <item x="1190"/>
        <item x="1549"/>
        <item x="1471"/>
        <item x="1472"/>
        <item x="118"/>
        <item x="2082"/>
        <item x="1871"/>
        <item x="1167"/>
        <item x="1243"/>
        <item x="1334"/>
        <item x="756"/>
        <item x="3116"/>
        <item x="2736"/>
        <item x="147"/>
        <item x="1902"/>
        <item x="1993"/>
        <item x="2707"/>
        <item x="2504"/>
        <item x="2058"/>
        <item x="1421"/>
        <item x="177"/>
        <item x="2251"/>
        <item x="2178"/>
        <item x="1547"/>
        <item x="2300"/>
        <item x="1896"/>
        <item x="2220"/>
        <item x="2181"/>
        <item x="2347"/>
        <item x="1983"/>
        <item x="1728"/>
        <item x="215"/>
        <item x="2853"/>
        <item x="2882"/>
        <item x="2859"/>
        <item x="1141"/>
        <item x="2064"/>
        <item x="2125"/>
        <item x="3119"/>
        <item x="3120"/>
        <item x="3050"/>
        <item x="2394"/>
        <item x="1057"/>
        <item x="813"/>
        <item x="102"/>
        <item x="91"/>
        <item x="1083"/>
        <item x="1082"/>
        <item x="68"/>
        <item x="799"/>
        <item x="1411"/>
        <item x="1806"/>
        <item x="2458"/>
        <item x="2666"/>
        <item x="1855"/>
        <item x="161"/>
        <item x="2620"/>
        <item x="2060"/>
        <item x="1780"/>
        <item x="2113"/>
        <item x="2445"/>
        <item x="604"/>
        <item x="614"/>
        <item x="752"/>
        <item x="691"/>
        <item x="690"/>
        <item x="2210"/>
        <item x="1132"/>
        <item x="196"/>
        <item x="900"/>
        <item x="1093"/>
        <item x="1690"/>
        <item x="1321"/>
        <item x="1380"/>
        <item x="1061"/>
        <item x="2233"/>
        <item x="481"/>
        <item x="268"/>
        <item x="489"/>
        <item x="406"/>
        <item x="272"/>
        <item x="491"/>
        <item x="9"/>
        <item x="257"/>
        <item x="375"/>
        <item x="334"/>
        <item x="269"/>
        <item x="314"/>
        <item x="280"/>
        <item x="262"/>
        <item x="302"/>
        <item x="333"/>
        <item x="279"/>
        <item x="313"/>
        <item x="291"/>
        <item x="436"/>
        <item x="357"/>
        <item x="1149"/>
        <item x="1498"/>
        <item x="1255"/>
        <item x="1567"/>
        <item x="1568"/>
        <item x="1566"/>
        <item x="1162"/>
        <item x="49"/>
        <item x="56"/>
        <item x="2286"/>
        <item x="970"/>
        <item x="1270"/>
        <item x="1371"/>
        <item x="1307"/>
        <item x="1308"/>
        <item x="2310"/>
        <item x="2014"/>
        <item x="2241"/>
        <item x="1453"/>
        <item x="1627"/>
        <item x="1623"/>
        <item x="1119"/>
        <item x="1118"/>
        <item x="1531"/>
        <item x="1532"/>
        <item x="1626"/>
        <item x="2501"/>
        <item x="2525"/>
        <item x="2737"/>
        <item x="2531"/>
        <item x="2695"/>
        <item x="1012"/>
        <item x="1028"/>
        <item x="1586"/>
        <item x="1644"/>
        <item x="2827"/>
        <item x="1836"/>
        <item x="150"/>
        <item x="1019"/>
        <item x="1465"/>
        <item x="2277"/>
        <item x="2376"/>
        <item x="2586"/>
        <item x="2479"/>
        <item x="2636"/>
        <item x="2043"/>
        <item x="2278"/>
        <item x="3030"/>
        <item x="2042"/>
        <item x="2537"/>
        <item x="199"/>
        <item x="1134"/>
        <item x="1377"/>
        <item x="2215"/>
        <item x="1905"/>
        <item x="2633"/>
        <item x="1931"/>
        <item x="733"/>
        <item x="3031"/>
        <item x="777"/>
        <item x="1300"/>
        <item x="969"/>
        <item x="981"/>
        <item x="57"/>
        <item x="1240"/>
        <item x="2444"/>
        <item x="2829"/>
        <item x="2886"/>
        <item x="2988"/>
        <item x="93"/>
        <item x="2985"/>
        <item x="2818"/>
        <item x="1039"/>
        <item x="1965"/>
        <item x="2939"/>
        <item x="1725"/>
        <item x="2734"/>
        <item x="2622"/>
        <item x="2585"/>
        <item x="2715"/>
        <item x="2456"/>
        <item x="2289"/>
        <item x="2242"/>
        <item x="2963"/>
        <item x="2112"/>
        <item x="2964"/>
        <item x="3037"/>
        <item x="2629"/>
        <item x="2324"/>
        <item x="2914"/>
        <item x="2987"/>
        <item x="2603"/>
        <item x="2663"/>
        <item x="2647"/>
        <item x="2942"/>
        <item x="186"/>
        <item x="2182"/>
        <item x="2049"/>
        <item x="85"/>
        <item x="25"/>
        <item x="50"/>
        <item x="774"/>
        <item x="797"/>
        <item x="641"/>
        <item x="530"/>
        <item x="412"/>
        <item x="541"/>
        <item x="288"/>
        <item x="48"/>
        <item x="519"/>
        <item x="285"/>
        <item x="441"/>
        <item x="470"/>
        <item x="703"/>
        <item x="501"/>
        <item x="612"/>
        <item x="502"/>
        <item x="640"/>
        <item x="567"/>
        <item x="477"/>
        <item x="580"/>
        <item x="960"/>
        <item x="1215"/>
        <item x="2094"/>
        <item x="1859"/>
        <item x="1651"/>
        <item x="1556"/>
        <item x="1029"/>
        <item x="1602"/>
        <item x="2157"/>
        <item x="1647"/>
        <item x="1072"/>
        <item x="2156"/>
        <item x="2484"/>
        <item x="2822"/>
        <item x="2857"/>
        <item x="2840"/>
        <item x="1508"/>
        <item x="2260"/>
        <item x="1504"/>
        <item x="3090"/>
        <item x="2648"/>
        <item x="2463"/>
        <item x="2564"/>
        <item x="2562"/>
        <item x="2461"/>
        <item x="1800"/>
        <item x="2462"/>
        <item x="2561"/>
        <item x="2343"/>
        <item x="1324"/>
        <item x="2559"/>
        <item x="2459"/>
        <item x="2560"/>
        <item x="2164"/>
        <item x="2917"/>
        <item x="2165"/>
        <item x="2509"/>
        <item x="2218"/>
        <item x="2166"/>
        <item x="2741"/>
        <item x="2261"/>
        <item x="1739"/>
        <item x="2105"/>
        <item x="1947"/>
        <item x="2587"/>
        <item x="3144"/>
        <item x="2937"/>
        <item x="2518"/>
        <item x="2709"/>
        <item x="3143"/>
        <item x="2029"/>
        <item x="164"/>
        <item x="2395"/>
        <item x="2367"/>
        <item x="1426"/>
        <item x="1879"/>
        <item x="1943"/>
        <item x="1878"/>
        <item x="3098"/>
        <item x="1617"/>
        <item x="1867"/>
        <item x="1805"/>
        <item x="1746"/>
        <item x="2951"/>
        <item x="2746"/>
        <item x="2797"/>
        <item x="2800"/>
        <item x="2850"/>
        <item x="2798"/>
        <item x="2683"/>
        <item x="2918"/>
        <item x="1861"/>
        <item x="1865"/>
        <item x="1858"/>
        <item x="1857"/>
        <item x="1717"/>
        <item x="1788"/>
        <item x="1706"/>
        <item x="1563"/>
        <item x="965"/>
        <item x="2546"/>
        <item x="2790"/>
        <item x="2791"/>
        <item x="2789"/>
        <item x="1845"/>
        <item x="1744"/>
        <item x="1663"/>
        <item x="2232"/>
        <item x="1502"/>
        <item x="2281"/>
        <item x="1809"/>
        <item x="1897"/>
        <item x="1417"/>
        <item x="1437"/>
        <item x="1045"/>
        <item x="954"/>
        <item x="2854"/>
        <item x="2447"/>
        <item x="2543"/>
        <item x="2520"/>
        <item x="2431"/>
        <item x="1705"/>
        <item x="1530"/>
        <item x="2660"/>
        <item x="2391"/>
        <item x="94"/>
        <item x="809"/>
        <item x="1042"/>
        <item x="882"/>
        <item x="897"/>
        <item x="2088"/>
        <item x="2699"/>
        <item x="1894"/>
        <item x="2611"/>
        <item x="2130"/>
        <item x="2868"/>
        <item x="2956"/>
        <item x="1428"/>
        <item x="1707"/>
        <item x="2576"/>
        <item x="963"/>
        <item x="2477"/>
        <item x="2478"/>
        <item x="2697"/>
        <item x="2435"/>
        <item x="3099"/>
        <item x="2339"/>
        <item x="2393"/>
        <item x="2696"/>
        <item x="181"/>
        <item x="1708"/>
        <item x="1466"/>
        <item x="1789"/>
        <item x="2662"/>
        <item x="2437"/>
        <item x="1910"/>
        <item x="2702"/>
        <item x="2555"/>
        <item x="1636"/>
        <item x="1478"/>
        <item x="141"/>
        <item x="1787"/>
        <item x="2680"/>
        <item x="1621"/>
        <item x="2184"/>
        <item x="2661"/>
        <item x="949"/>
        <item x="843"/>
        <item x="2408"/>
        <item x="1572"/>
        <item x="2527"/>
        <item x="1379"/>
        <item x="2351"/>
        <item x="1462"/>
        <item x="2266"/>
        <item x="2572"/>
        <item x="2743"/>
        <item x="2512"/>
        <item x="3021"/>
        <item x="2978"/>
        <item x="2977"/>
        <item x="3040"/>
        <item x="2970"/>
        <item x="3108"/>
        <item x="2846"/>
        <item x="3066"/>
        <item x="3094"/>
        <item x="3006"/>
        <item x="2927"/>
        <item x="3079"/>
        <item x="3077"/>
        <item x="2996"/>
        <item x="3080"/>
        <item x="2919"/>
        <item x="2802"/>
        <item x="2429"/>
        <item x="2362"/>
        <item x="2230"/>
        <item x="1919"/>
        <item x="2243"/>
        <item x="2361"/>
        <item x="1755"/>
        <item x="1777"/>
        <item x="1741"/>
        <item x="2139"/>
        <item x="1695"/>
        <item x="1102"/>
        <item x="1749"/>
        <item x="2169"/>
        <item x="2255"/>
        <item x="2063"/>
        <item x="2068"/>
        <item x="1353"/>
        <item x="1619"/>
        <item x="1804"/>
        <item x="1200"/>
        <item x="1197"/>
        <item x="1988"/>
        <item x="2481"/>
        <item x="2020"/>
        <item x="1611"/>
        <item x="1226"/>
        <item x="1543"/>
        <item x="1638"/>
        <item x="1745"/>
        <item x="3140"/>
        <item x="1539"/>
        <item x="1005"/>
        <item x="2967"/>
        <item x="1455"/>
        <item x="735"/>
        <item x="624"/>
        <item x="825"/>
        <item x="811"/>
        <item x="650"/>
        <item x="1573"/>
        <item x="1469"/>
        <item x="958"/>
        <item x="993"/>
        <item x="837"/>
        <item x="956"/>
        <item x="1138"/>
        <item x="1194"/>
        <item x="1313"/>
        <item x="895"/>
        <item x="876"/>
        <item x="844"/>
        <item x="1487"/>
        <item x="64"/>
        <item x="1688"/>
        <item x="986"/>
        <item x="915"/>
        <item x="907"/>
        <item x="1046"/>
        <item x="1479"/>
        <item x="1724"/>
        <item x="475"/>
        <item x="474"/>
        <item x="463"/>
        <item x="627"/>
        <item x="621"/>
        <item x="628"/>
        <item x="271"/>
        <item x="364"/>
        <item x="366"/>
        <item x="365"/>
        <item x="332"/>
        <item x="331"/>
        <item x="344"/>
        <item x="854"/>
        <item x="512"/>
        <item x="828"/>
        <item x="829"/>
        <item x="827"/>
        <item x="255"/>
        <item x="579"/>
        <item x="510"/>
        <item x="430"/>
        <item x="429"/>
        <item x="2"/>
        <item x="270"/>
        <item x="1052"/>
        <item x="1274"/>
        <item x="1578"/>
        <item x="1577"/>
        <item x="874"/>
        <item x="104"/>
        <item x="2109"/>
        <item x="1967"/>
        <item x="1696"/>
        <item x="1648"/>
        <item x="1322"/>
        <item x="2264"/>
        <item x="2969"/>
        <item x="2742"/>
        <item x="2359"/>
        <item x="1886"/>
        <item x="106"/>
        <item x="1961"/>
        <item x="2333"/>
        <item x="2706"/>
        <item x="3084"/>
        <item x="2137"/>
        <item x="2865"/>
        <item x="2398"/>
        <item x="2823"/>
        <item x="2858"/>
        <item x="2428"/>
        <item x="2085"/>
        <item x="2885"/>
        <item x="2844"/>
        <item x="2954"/>
        <item x="428"/>
        <item x="422"/>
        <item x="533"/>
        <item x="345"/>
        <item x="666"/>
        <item x="1295"/>
        <item x="2704"/>
        <item x="2703"/>
        <item x="2733"/>
        <item x="2732"/>
        <item x="2731"/>
        <item x="307"/>
        <item x="1917"/>
        <item x="2866"/>
        <item x="2893"/>
        <item x="2910"/>
        <item x="2756"/>
        <item x="2588"/>
        <item x="2717"/>
        <item x="2378"/>
        <item x="2780"/>
        <item x="1653"/>
        <item x="1709"/>
        <item x="728"/>
        <item x="1051"/>
        <item x="1790"/>
        <item x="1008"/>
        <item x="1087"/>
        <item x="990"/>
        <item x="2197"/>
        <item x="2114"/>
        <item x="1207"/>
        <item x="1257"/>
        <item x="1202"/>
        <item x="1160"/>
        <item x="1254"/>
        <item x="1258"/>
        <item x="1256"/>
        <item x="1419"/>
        <item x="1376"/>
        <item x="1182"/>
        <item x="2061"/>
        <item x="2604"/>
        <item x="1906"/>
        <item x="890"/>
        <item x="2235"/>
        <item x="1078"/>
        <item x="1544"/>
        <item x="2729"/>
        <item x="2831"/>
        <item x="1352"/>
        <item x="2825"/>
        <item x="1887"/>
        <item x="2621"/>
        <item x="2446"/>
        <item x="2710"/>
        <item x="2457"/>
        <item x="936"/>
        <item x="2106"/>
        <item x="2794"/>
        <item x="2793"/>
        <item x="2792"/>
        <item x="2607"/>
        <item x="2390"/>
        <item x="2860"/>
        <item x="2861"/>
        <item x="2739"/>
        <item x="1010"/>
        <item x="1009"/>
        <item x="976"/>
        <item x="2180"/>
        <item x="1860"/>
        <item x="2411"/>
        <item x="1870"/>
        <item x="114"/>
        <item x="1249"/>
        <item x="2239"/>
        <item x="2448"/>
        <item x="859"/>
        <item x="982"/>
        <item x="3142"/>
        <item x="2959"/>
        <item x="784"/>
        <item x="2639"/>
        <item x="1020"/>
        <item x="629"/>
        <item x="555"/>
        <item x="626"/>
        <item x="762"/>
        <item x="718"/>
        <item x="672"/>
        <item x="651"/>
        <item x="632"/>
        <item x="721"/>
        <item x="623"/>
        <item x="620"/>
        <item x="527"/>
        <item x="526"/>
        <item x="503"/>
        <item x="1812"/>
        <item x="939"/>
        <item x="934"/>
        <item x="898"/>
        <item x="766"/>
        <item x="823"/>
        <item x="769"/>
        <item x="490"/>
        <item x="648"/>
        <item x="639"/>
        <item x="731"/>
        <item x="727"/>
        <item x="263"/>
        <item x="534"/>
        <item x="562"/>
        <item x="486"/>
        <item x="3"/>
        <item x="410"/>
        <item x="4"/>
        <item x="563"/>
        <item x="836"/>
        <item x="1278"/>
        <item x="697"/>
        <item x="749"/>
        <item x="1310"/>
        <item x="413"/>
        <item x="598"/>
        <item x="602"/>
        <item x="999"/>
        <item x="23"/>
        <item x="446"/>
        <item x="449"/>
        <item x="398"/>
        <item x="908"/>
        <item x="822"/>
        <item x="26"/>
        <item x="1537"/>
        <item x="2101"/>
        <item x="2249"/>
        <item x="1268"/>
        <item x="1213"/>
        <item x="2073"/>
        <item x="1396"/>
        <item x="2283"/>
        <item x="2269"/>
        <item x="962"/>
        <item x="633"/>
        <item x="568"/>
        <item x="1768"/>
        <item x="1769"/>
        <item x="1622"/>
        <item x="2124"/>
        <item x="1915"/>
        <item x="1762"/>
        <item x="1763"/>
        <item x="2075"/>
        <item x="2671"/>
        <item x="840"/>
        <item x="495"/>
        <item x="90"/>
        <item x="701"/>
        <item x="702"/>
        <item x="660"/>
        <item x="325"/>
        <item x="116"/>
        <item x="2201"/>
        <item x="227"/>
        <item x="1803"/>
        <item x="1382"/>
        <item x="977"/>
        <item x="2003"/>
        <item x="1128"/>
        <item x="2725"/>
        <item x="2821"/>
        <item x="2370"/>
        <item x="2294"/>
        <item x="2941"/>
        <item x="1971"/>
        <item x="1914"/>
        <item x="2701"/>
        <item x="2422"/>
        <item x="2253"/>
        <item x="2396"/>
        <item x="3074"/>
        <item x="3059"/>
        <item x="3064"/>
        <item x="2773"/>
        <item x="3061"/>
        <item x="3065"/>
        <item x="3057"/>
        <item x="3117"/>
        <item x="3048"/>
        <item x="232"/>
        <item x="3062"/>
        <item x="3081"/>
        <item x="2740"/>
        <item x="3058"/>
        <item x="3063"/>
        <item x="3131"/>
        <item x="2915"/>
        <item x="3055"/>
        <item x="3054"/>
        <item x="3060"/>
        <item x="2916"/>
        <item x="2557"/>
        <item x="1954"/>
        <item x="2153"/>
        <item x="1601"/>
        <item x="1562"/>
        <item x="1555"/>
        <item x="1554"/>
        <item x="1733"/>
        <item x="2681"/>
        <item x="478"/>
        <item x="1659"/>
        <item x="753"/>
        <item x="754"/>
        <item x="755"/>
        <item x="2206"/>
        <item x="2568"/>
        <item x="1575"/>
        <item x="2788"/>
        <item x="2678"/>
        <item x="2209"/>
        <item x="1662"/>
        <item x="988"/>
        <item x="2051"/>
        <item x="2524"/>
        <item x="195"/>
        <item x="2298"/>
        <item x="2349"/>
        <item x="2129"/>
        <item x="2415"/>
        <item x="2400"/>
        <item x="216"/>
        <item x="2467"/>
        <item x="2542"/>
        <item x="1523"/>
        <item x="2013"/>
        <item x="1899"/>
        <item x="1815"/>
        <item x="2634"/>
        <item x="1335"/>
        <item x="2849"/>
        <item x="2171"/>
        <item x="156"/>
        <item x="1821"/>
        <item x="967"/>
        <item x="1667"/>
        <item x="1481"/>
        <item x="2340"/>
        <item x="2334"/>
        <item x="2048"/>
        <item x="2852"/>
        <item x="2024"/>
        <item x="1441"/>
        <item x="1606"/>
        <item x="1853"/>
        <item x="342"/>
        <item x="1077"/>
        <item x="723"/>
        <item x="378"/>
        <item x="352"/>
        <item x="466"/>
        <item x="394"/>
        <item x="1450"/>
        <item x="1452"/>
        <item x="2320"/>
        <item x="1489"/>
        <item x="2628"/>
        <item x="2421"/>
        <item x="2369"/>
        <item x="2990"/>
        <item x="2110"/>
        <item x="1872"/>
        <item x="707"/>
        <item x="540"/>
        <item x="528"/>
        <item x="36"/>
        <item x="89"/>
        <item x="795"/>
        <item x="97"/>
        <item x="374"/>
        <item x="699"/>
        <item x="19"/>
        <item x="105"/>
        <item x="515"/>
        <item x="1159"/>
        <item x="1157"/>
        <item x="1156"/>
        <item x="1158"/>
        <item x="1205"/>
        <item x="1201"/>
        <item x="1203"/>
        <item x="1206"/>
        <item x="2897"/>
        <item x="1517"/>
        <item x="1702"/>
        <item x="940"/>
        <item x="1674"/>
        <item x="1640"/>
        <item x="1518"/>
        <item x="1515"/>
        <item x="1519"/>
        <item x="1516"/>
        <item x="1703"/>
        <item x="1594"/>
        <item x="193"/>
        <item x="1595"/>
        <item x="1137"/>
        <item x="159"/>
        <item x="1757"/>
        <item x="1032"/>
        <item x="1477"/>
        <item x="1599"/>
        <item x="1596"/>
        <item x="190"/>
        <item x="1378"/>
        <item x="1080"/>
        <item x="158"/>
        <item x="2039"/>
        <item x="3067"/>
        <item x="3051"/>
        <item x="3086"/>
        <item x="3104"/>
        <item x="3044"/>
        <item x="2972"/>
        <item x="3068"/>
        <item x="3076"/>
        <item x="3091"/>
        <item x="2943"/>
        <item x="2971"/>
        <item x="3087"/>
        <item x="3113"/>
        <item x="3049"/>
        <item x="3103"/>
        <item x="3112"/>
        <item x="3089"/>
        <item x="3018"/>
        <item x="2757"/>
        <item x="2758"/>
        <item x="2158"/>
        <item x="2280"/>
        <item x="1384"/>
        <item x="1929"/>
        <item x="815"/>
        <item x="1189"/>
        <item x="1989"/>
        <item x="133"/>
        <item x="1210"/>
        <item x="1895"/>
        <item x="945"/>
        <item x="1264"/>
        <item x="1265"/>
        <item x="1385"/>
        <item x="1266"/>
        <item x="2499"/>
        <item x="758"/>
        <item x="870"/>
        <item x="1171"/>
        <item x="1521"/>
        <item x="1843"/>
        <item x="32"/>
        <item x="1084"/>
        <item x="1168"/>
        <item x="871"/>
        <item x="1230"/>
        <item x="1214"/>
        <item x="1063"/>
        <item x="1216"/>
        <item x="1881"/>
        <item x="1754"/>
        <item x="2028"/>
        <item x="1163"/>
        <item x="1099"/>
        <item x="933"/>
        <item x="938"/>
        <item x="1106"/>
        <item x="1104"/>
        <item x="1113"/>
        <item x="1107"/>
        <item x="1100"/>
        <item x="1165"/>
        <item x="1164"/>
        <item x="1108"/>
        <item x="1110"/>
        <item x="1109"/>
        <item x="1112"/>
        <item x="1105"/>
        <item x="973"/>
        <item x="1091"/>
        <item x="972"/>
        <item x="2080"/>
        <item x="2388"/>
        <item x="2002"/>
        <item x="1327"/>
        <item x="971"/>
        <item x="2067"/>
        <item x="2066"/>
        <item x="1852"/>
        <item x="1538"/>
        <item x="2135"/>
        <item x="2136"/>
        <item x="546"/>
        <item x="1025"/>
        <item x="1587"/>
        <item x="2238"/>
        <item x="910"/>
        <item x="929"/>
        <item x="796"/>
        <item x="373"/>
        <item x="1373"/>
        <item x="1269"/>
        <item x="2738"/>
        <item x="2884"/>
        <item x="236"/>
        <item x="1968"/>
        <item x="2449"/>
        <item x="1976"/>
        <item x="1447"/>
        <item x="1664"/>
        <item x="867"/>
        <item x="1665"/>
        <item x="1925"/>
        <item x="1691"/>
        <item x="1682"/>
        <item x="2246"/>
        <item x="955"/>
        <item x="2496"/>
        <item x="169"/>
        <item x="1880"/>
        <item x="1736"/>
        <item x="1458"/>
        <item x="1460"/>
        <item x="427"/>
        <item x="539"/>
        <item x="163"/>
        <item x="1701"/>
        <item x="743"/>
        <item x="1336"/>
        <item x="674"/>
        <item x="87"/>
        <item x="1490"/>
        <item x="53"/>
        <item x="1501"/>
        <item x="341"/>
        <item x="244"/>
        <item x="435"/>
        <item x="662"/>
        <item x="1546"/>
        <item x="2672"/>
        <item x="393"/>
        <item x="2118"/>
        <item x="1360"/>
        <item x="618"/>
        <item x="696"/>
        <item x="746"/>
        <item x="709"/>
        <item x="911"/>
        <item x="869"/>
        <item x="1655"/>
        <item x="1075"/>
        <item x="290"/>
        <item x="587"/>
        <item x="293"/>
        <item x="496"/>
        <item x="308"/>
        <item x="416"/>
        <item x="2119"/>
        <item x="1369"/>
        <item x="1318"/>
        <item x="1315"/>
        <item x="1593"/>
        <item x="1319"/>
        <item x="2558"/>
        <item x="2549"/>
        <item x="2848"/>
        <item x="2399"/>
        <item x="2144"/>
        <item x="1838"/>
        <item x="2191"/>
        <item x="2189"/>
        <item x="2190"/>
        <item x="2418"/>
        <item x="1520"/>
        <item x="1522"/>
        <item x="151"/>
        <item x="2454"/>
        <item x="2108"/>
        <item x="849"/>
        <item x="1550"/>
        <item x="1059"/>
        <item x="597"/>
        <item x="297"/>
        <item x="643"/>
        <item x="457"/>
        <item x="558"/>
        <item x="440"/>
        <item x="616"/>
        <item x="535"/>
        <item x="41"/>
        <item x="550"/>
        <item x="421"/>
        <item x="659"/>
        <item x="22"/>
        <item x="452"/>
        <item x="411"/>
        <item x="346"/>
        <item x="582"/>
        <item x="565"/>
        <item x="581"/>
        <item x="376"/>
        <item x="458"/>
        <item x="861"/>
        <item x="613"/>
        <item x="738"/>
        <item x="894"/>
        <item x="722"/>
        <item x="462"/>
        <item x="776"/>
        <item x="437"/>
        <item x="317"/>
        <item x="2214"/>
        <item x="719"/>
        <item x="1551"/>
        <item x="1697"/>
        <item x="1341"/>
        <item x="991"/>
        <item x="2424"/>
        <item x="2645"/>
        <item x="2754"/>
        <item x="2803"/>
        <item x="1670"/>
        <item x="1671"/>
        <item x="542"/>
        <item x="974"/>
        <item x="1062"/>
        <item x="1388"/>
        <item x="1232"/>
        <item x="1192"/>
        <item x="1193"/>
        <item x="219"/>
        <item x="1732"/>
        <item x="1990"/>
        <item x="1841"/>
        <item x="1199"/>
        <item x="1909"/>
        <item x="1434"/>
        <item x="3004"/>
        <item x="1904"/>
        <item x="1903"/>
        <item x="1527"/>
        <item x="1081"/>
        <item x="1219"/>
        <item x="1217"/>
        <item x="1060"/>
        <item x="1457"/>
        <item x="1131"/>
        <item x="1944"/>
        <item x="2155"/>
        <item x="2677"/>
        <item x="918"/>
        <item x="928"/>
        <item x="888"/>
        <item x="996"/>
        <item x="468"/>
        <item x="10"/>
        <item x="298"/>
        <item x="1475"/>
        <item x="901"/>
        <item x="583"/>
        <item x="127"/>
        <item x="1819"/>
        <item x="1913"/>
        <item x="1582"/>
        <item x="1512"/>
        <item x="919"/>
        <item x="1367"/>
        <item x="188"/>
        <item x="808"/>
        <item x="1228"/>
        <item x="1834"/>
        <item x="1973"/>
        <item x="1227"/>
        <item x="1016"/>
        <item x="1079"/>
        <item x="1298"/>
        <item x="1299"/>
        <item x="1423"/>
        <item x="1291"/>
        <item x="1994"/>
        <item x="748"/>
        <item x="1090"/>
        <item x="1000"/>
        <item x="1699"/>
        <item x="1669"/>
        <item x="724"/>
        <item x="1034"/>
        <item x="192"/>
        <item x="1942"/>
        <item x="1888"/>
        <item x="1907"/>
        <item x="2004"/>
        <item x="1685"/>
        <item x="858"/>
        <item x="1151"/>
        <item x="1683"/>
        <item x="930"/>
        <item x="73"/>
        <item x="1186"/>
        <item x="1053"/>
        <item x="1135"/>
        <item x="1668"/>
        <item x="1684"/>
        <item x="1394"/>
        <item x="1290"/>
        <item x="1068"/>
        <item x="69"/>
        <item x="1511"/>
        <item x="866"/>
        <item x="1476"/>
        <item x="810"/>
        <item x="1381"/>
        <item x="1468"/>
        <item x="327"/>
        <item x="517"/>
        <item x="415"/>
        <item x="578"/>
        <item x="467"/>
        <item x="617"/>
        <item x="511"/>
        <item x="547"/>
        <item x="389"/>
        <item x="507"/>
        <item x="438"/>
        <item x="348"/>
        <item x="483"/>
        <item x="337"/>
        <item x="926"/>
        <item x="559"/>
        <item x="693"/>
        <item x="610"/>
        <item x="524"/>
        <item x="878"/>
        <item x="351"/>
        <item x="657"/>
        <item x="980"/>
        <item x="1592"/>
        <item x="1372"/>
        <item x="759"/>
        <item x="947"/>
        <item x="1645"/>
        <item x="132"/>
        <item x="130"/>
        <item x="27"/>
        <item x="88"/>
        <item x="1580"/>
        <item x="126"/>
        <item x="2532"/>
        <item x="2642"/>
        <item x="1185"/>
        <item x="560"/>
        <item x="698"/>
        <item x="245"/>
        <item x="292"/>
        <item x="418"/>
        <item x="431"/>
        <item x="432"/>
        <item x="443"/>
        <item x="497"/>
        <item x="516"/>
        <item x="254"/>
        <item x="594"/>
        <item x="316"/>
        <item x="2934"/>
        <item x="2614"/>
        <item x="2958"/>
        <item x="2933"/>
        <item x="243"/>
        <item x="265"/>
        <item x="1229"/>
        <item x="30"/>
        <item x="121"/>
        <item x="12"/>
        <item x="761"/>
        <item x="1155"/>
        <item x="465"/>
        <item x="379"/>
        <item x="2836"/>
        <item x="2770"/>
        <item x="2940"/>
        <item x="2801"/>
        <item x="476"/>
        <item x="448"/>
        <item x="717"/>
        <item x="1074"/>
        <item x="652"/>
        <item x="622"/>
        <item x="1004"/>
        <item x="1506"/>
        <item x="1842"/>
        <item x="439"/>
        <item x="187"/>
        <item x="80"/>
        <item x="833"/>
        <item x="742"/>
        <item x="741"/>
        <item x="537"/>
        <item x="258"/>
        <item x="921"/>
        <item x="372"/>
        <item x="442"/>
        <item x="283"/>
        <item x="301"/>
        <item x="692"/>
        <item x="504"/>
        <item x="274"/>
        <item x="505"/>
        <item x="135"/>
        <item x="1960"/>
        <item x="1833"/>
        <item x="2601"/>
        <item x="1893"/>
        <item x="2342"/>
        <item x="606"/>
        <item x="899"/>
        <item x="554"/>
        <item x="605"/>
        <item x="35"/>
        <item x="595"/>
        <item x="763"/>
        <item x="24"/>
        <item x="72"/>
        <item x="778"/>
        <item x="706"/>
        <item x="1177"/>
        <item x="529"/>
        <item x="2031"/>
        <item x="306"/>
        <item x="248"/>
        <item x="459"/>
        <item x="328"/>
        <item x="81"/>
        <item x="322"/>
        <item x="321"/>
        <item x="350"/>
        <item x="370"/>
        <item x="278"/>
        <item x="404"/>
        <item x="315"/>
        <item x="318"/>
        <item x="356"/>
        <item x="320"/>
        <item x="8"/>
        <item x="362"/>
        <item x="82"/>
        <item x="856"/>
        <item x="1055"/>
        <item x="1430"/>
        <item x="202"/>
        <item x="1514"/>
        <item x="1432"/>
        <item x="1431"/>
        <item x="1433"/>
        <item x="2006"/>
        <item x="1024"/>
        <item x="1023"/>
        <item x="266"/>
        <item x="2779"/>
        <item x="1974"/>
        <item x="2820"/>
        <item x="2341"/>
        <item x="2162"/>
        <item x="1767"/>
        <item x="2052"/>
        <item x="2625"/>
        <item x="2223"/>
        <item x="2224"/>
        <item x="2225"/>
        <item x="2226"/>
        <item x="2222"/>
        <item x="2420"/>
        <item x="2419"/>
        <item x="3016"/>
        <item x="3017"/>
        <item x="2979"/>
        <item x="1921"/>
        <item x="138"/>
        <item x="2637"/>
        <item x="1675"/>
        <item x="2535"/>
        <item x="1044"/>
        <item x="704"/>
        <item x="873"/>
        <item x="77"/>
        <item x="764"/>
        <item x="862"/>
        <item x="576"/>
        <item x="577"/>
        <item x="203"/>
        <item x="2292"/>
        <item x="1779"/>
        <item x="2610"/>
        <item x="2138"/>
        <item x="2694"/>
        <item x="2293"/>
        <item x="1253"/>
        <item x="997"/>
        <item x="1883"/>
        <item x="1510"/>
        <item x="1142"/>
        <item x="1680"/>
        <item x="2597"/>
        <item x="152"/>
        <item x="2079"/>
        <item x="2723"/>
        <item x="1635"/>
        <item x="1892"/>
        <item x="2087"/>
        <item x="1692"/>
        <item x="1422"/>
        <item x="1996"/>
        <item x="1679"/>
        <item x="1424"/>
        <item x="2102"/>
        <item x="1673"/>
        <item x="2078"/>
        <item x="1637"/>
        <item x="1576"/>
        <item x="1642"/>
        <item x="2482"/>
        <item x="2321"/>
        <item x="992"/>
        <item x="1649"/>
        <item x="2360"/>
        <item x="2228"/>
        <item x="137"/>
        <item x="1694"/>
        <item x="166"/>
        <item x="931"/>
        <item x="732"/>
        <item x="1751"/>
        <item x="1383"/>
        <item x="1584"/>
        <item x="1585"/>
        <item x="1569"/>
        <item x="1277"/>
        <item x="1368"/>
        <item x="2863"/>
        <item x="2862"/>
        <item x="2692"/>
        <item x="2288"/>
        <item x="2589"/>
        <item x="2755"/>
        <item x="2316"/>
        <item x="781"/>
        <item x="229"/>
        <item x="2204"/>
        <item x="1650"/>
        <item x="2317"/>
        <item x="1161"/>
        <item x="1208"/>
        <item x="1459"/>
        <item x="1526"/>
        <item x="1750"/>
        <item x="2519"/>
        <item x="695"/>
        <item x="609"/>
        <item x="538"/>
        <item x="521"/>
        <item x="451"/>
        <item x="369"/>
        <item x="656"/>
        <item x="586"/>
        <item x="339"/>
        <item x="455"/>
        <item x="619"/>
        <item x="646"/>
        <item x="573"/>
        <item x="863"/>
        <item x="2785"/>
        <item x="909"/>
        <item x="2596"/>
        <item x="2615"/>
        <item x="1415"/>
        <item x="1982"/>
        <item x="2363"/>
        <item x="2301"/>
        <item x="2480"/>
        <item x="2186"/>
        <item x="2763"/>
        <item x="1958"/>
        <item x="2335"/>
        <item x="1758"/>
        <item x="2591"/>
        <item x="2065"/>
        <item x="2025"/>
        <item x="1330"/>
        <item x="1123"/>
        <item x="3101"/>
        <item x="2040"/>
        <item x="2128"/>
        <item x="2346"/>
        <item x="760"/>
        <item x="2488"/>
        <item x="757"/>
        <item x="2712"/>
        <item x="2057"/>
        <item x="1661"/>
        <item x="1125"/>
        <item x="745"/>
        <item x="58"/>
        <item x="522"/>
        <item x="1356"/>
        <item x="1470"/>
        <item x="1273"/>
        <item x="1355"/>
        <item x="1358"/>
        <item x="1827"/>
        <item x="1332"/>
        <item x="2883"/>
        <item x="2290"/>
        <item x="2784"/>
        <item x="2716"/>
        <item x="1829"/>
        <item x="214"/>
        <item x="2236"/>
        <item x="1150"/>
        <item x="1535"/>
        <item x="1798"/>
        <item x="1792"/>
        <item x="1174"/>
        <item x="1144"/>
        <item x="1096"/>
        <item x="1463"/>
        <item x="1429"/>
        <item x="1245"/>
        <item x="3135"/>
        <item x="246"/>
        <item x="392"/>
        <item x="326"/>
        <item x="423"/>
        <item x="414"/>
        <item x="311"/>
        <item x="6"/>
        <item x="401"/>
        <item x="347"/>
        <item x="7"/>
        <item x="532"/>
        <item x="592"/>
        <item x="637"/>
        <item x="2307"/>
        <item x="631"/>
        <item x="86"/>
        <item x="388"/>
        <item x="473"/>
        <item x="2837"/>
        <item x="2690"/>
        <item x="2768"/>
        <item x="2302"/>
        <item x="2516"/>
        <item x="2748"/>
        <item x="2839"/>
        <item x="2356"/>
        <item x="2869"/>
        <item x="178"/>
        <item x="2581"/>
        <item x="2536"/>
        <item x="2947"/>
        <item x="2027"/>
        <item x="2808"/>
        <item x="2195"/>
        <item x="2749"/>
        <item x="2810"/>
        <item x="2816"/>
        <item x="2813"/>
        <item x="2875"/>
        <item x="2925"/>
        <item x="2689"/>
        <item x="2811"/>
        <item x="2354"/>
        <item x="2872"/>
        <item x="2471"/>
        <item x="2641"/>
        <item x="230"/>
        <item x="2640"/>
        <item x="2946"/>
        <item x="2583"/>
        <item x="2973"/>
        <item x="3075"/>
        <item x="2584"/>
        <item x="2472"/>
        <item x="2579"/>
        <item x="2624"/>
        <item x="2580"/>
        <item x="2926"/>
        <item x="2718"/>
        <item x="2417"/>
        <item x="1698"/>
        <item x="2747"/>
        <item x="2812"/>
        <item x="2975"/>
        <item x="2071"/>
        <item x="3024"/>
        <item x="2805"/>
        <item x="2578"/>
        <item x="2304"/>
        <item x="2517"/>
        <item x="3000"/>
        <item x="2945"/>
        <item x="2626"/>
        <item x="2366"/>
        <item x="2920"/>
        <item x="2923"/>
        <item x="2806"/>
        <item x="2687"/>
        <item x="162"/>
        <item x="1984"/>
        <item x="2515"/>
        <item x="165"/>
        <item x="2474"/>
        <item x="2099"/>
        <item x="2686"/>
        <item x="2582"/>
        <item x="2804"/>
        <item x="2909"/>
        <item x="3106"/>
        <item x="3133"/>
        <item x="3095"/>
        <item x="2809"/>
        <item x="2767"/>
        <item x="2638"/>
        <item x="3129"/>
        <item x="2974"/>
        <item x="2922"/>
        <item x="2691"/>
        <item x="2688"/>
        <item x="2764"/>
        <item x="2889"/>
        <item x="2592"/>
        <item x="2765"/>
        <item x="1716"/>
        <item x="2170"/>
        <item x="2104"/>
        <item x="2888"/>
        <item x="2132"/>
        <item x="71"/>
        <item x="1980"/>
        <item x="1932"/>
        <item x="1933"/>
        <item x="172"/>
        <item x="2878"/>
        <item x="2425"/>
        <item x="1088"/>
        <item x="3107"/>
        <item x="1997"/>
        <item x="1357"/>
        <item x="1178"/>
        <item x="1583"/>
        <item x="1953"/>
        <item x="1822"/>
        <item x="1811"/>
        <item x="1939"/>
        <item x="143"/>
        <item x="145"/>
        <item x="92"/>
        <item x="1748"/>
        <item x="2655"/>
        <item x="184"/>
        <item x="119"/>
        <item x="220"/>
        <item x="212"/>
        <item x="160"/>
        <item x="1884"/>
        <item x="1738"/>
        <item x="3035"/>
        <item x="1187"/>
        <item x="2595"/>
        <item x="798"/>
        <item x="234"/>
        <item x="294"/>
        <item x="305"/>
        <item x="286"/>
        <item x="296"/>
        <item x="259"/>
        <item x="252"/>
        <item x="2252"/>
        <item x="1818"/>
        <item x="1148"/>
        <item x="889"/>
        <item x="1607"/>
        <item x="816"/>
        <item x="1340"/>
        <item x="1339"/>
        <item x="1365"/>
        <item x="1280"/>
        <item x="1282"/>
        <item x="1366"/>
        <item x="242"/>
        <item x="3150"/>
        <item x="1488"/>
        <item x="1924"/>
        <item x="968"/>
        <item x="191"/>
        <item x="2832"/>
        <item x="1121"/>
        <item x="200"/>
        <item x="1849"/>
        <item x="2412"/>
        <item x="2263"/>
        <item x="2062"/>
        <item x="2700"/>
        <item x="2835"/>
        <item x="1184"/>
        <item x="2229"/>
        <item x="2126"/>
        <item x="2036"/>
        <item x="2470"/>
        <item x="2599"/>
        <item x="2375"/>
        <item x="2455"/>
        <item x="1916"/>
        <item x="1995"/>
        <item x="2548"/>
        <item x="2752"/>
        <item x="2631"/>
        <item x="2143"/>
        <item x="2374"/>
        <item x="136"/>
        <item x="2528"/>
        <item x="1454"/>
        <item x="2212"/>
        <item x="2600"/>
        <item x="2272"/>
        <item x="2273"/>
        <item x="2142"/>
        <item x="2318"/>
        <item x="2469"/>
        <item x="1918"/>
        <item x="2529"/>
        <item x="2358"/>
        <item x="1147"/>
        <item x="864"/>
        <item x="1103"/>
        <item x="571"/>
        <item x="5"/>
        <item x="487"/>
        <item x="488"/>
        <item x="471"/>
        <item x="276"/>
        <item x="157"/>
        <item x="2332"/>
        <item x="1101"/>
        <item x="1772"/>
        <item x="1007"/>
        <item x="359"/>
        <item x="2553"/>
        <item x="2867"/>
        <item x="1364"/>
        <item x="789"/>
        <item x="625"/>
        <item x="790"/>
        <item x="984"/>
        <item x="832"/>
        <item x="630"/>
        <item x="1035"/>
        <item x="1678"/>
        <item x="1791"/>
        <item x="1911"/>
        <item x="903"/>
        <item x="1130"/>
        <item x="1066"/>
        <item x="1048"/>
        <item x="1175"/>
        <item x="983"/>
        <item x="879"/>
        <item x="883"/>
        <item x="123"/>
        <item x="108"/>
        <item x="1065"/>
        <item x="920"/>
        <item x="831"/>
        <item x="775"/>
        <item x="551"/>
        <item x="1098"/>
        <item x="1810"/>
        <item x="765"/>
        <item x="543"/>
        <item x="544"/>
        <item x="407"/>
        <item x="1363"/>
        <item x="1714"/>
        <item x="2196"/>
        <item x="1877"/>
        <item x="2380"/>
        <item x="661"/>
        <item x="1359"/>
        <item x="2081"/>
        <item x="2654"/>
        <item x="155"/>
        <item x="783"/>
        <item x="189"/>
        <item x="1225"/>
        <item x="110"/>
        <item x="782"/>
        <item x="1464"/>
        <item x="122"/>
        <item x="937"/>
        <item x="1259"/>
        <item x="574"/>
        <item x="353"/>
        <item x="485"/>
        <item x="484"/>
        <item x="454"/>
        <item x="770"/>
        <item x="584"/>
        <item x="600"/>
        <item x="599"/>
        <item x="1262"/>
        <item x="1209"/>
        <item x="1387"/>
        <item x="1386"/>
        <item x="1571"/>
        <item x="1570"/>
        <item x="1778"/>
        <item x="2331"/>
        <item x="1977"/>
        <item x="865"/>
        <item x="1348"/>
        <item x="2491"/>
        <item x="2563"/>
        <item x="2775"/>
        <item x="834"/>
        <item x="144"/>
        <item x="1073"/>
        <item x="1966"/>
        <item x="1991"/>
        <item x="1820"/>
        <item x="1631"/>
        <item x="2198"/>
        <item x="1561"/>
        <item x="2880"/>
        <item x="2450"/>
        <item x="917"/>
        <item x="1927"/>
        <item x="1224"/>
        <item x="2072"/>
        <item x="1928"/>
        <item x="1753"/>
        <item x="2207"/>
        <item x="1343"/>
        <item x="1785"/>
        <item x="1006"/>
        <item x="96"/>
        <item x="1049"/>
        <item x="1672"/>
        <item x="1238"/>
        <item x="1574"/>
        <item x="2381"/>
        <item x="324"/>
        <item x="384"/>
        <item x="1711"/>
        <item x="552"/>
        <item x="792"/>
        <item x="807"/>
        <item x="611"/>
        <item x="536"/>
        <item x="1092"/>
        <item x="556"/>
        <item x="1473"/>
        <item x="2436"/>
        <item x="3088"/>
        <item x="231"/>
        <item x="3056"/>
        <item x="2982"/>
        <item x="2192"/>
        <item x="2397"/>
        <item x="2929"/>
        <item x="3005"/>
        <item x="2627"/>
        <item x="2870"/>
        <item x="2998"/>
        <item x="2693"/>
        <item x="2325"/>
        <item x="2262"/>
        <item x="238"/>
        <item x="2824"/>
        <item x="3014"/>
        <item x="3015"/>
        <item x="3102"/>
        <item x="2035"/>
        <item x="2721"/>
        <item x="2185"/>
        <item x="2154"/>
        <item x="3128"/>
        <item x="1211"/>
        <item x="575"/>
        <item x="39"/>
        <item x="771"/>
        <item x="2416"/>
        <item x="3124"/>
        <item x="3145"/>
        <item x="2930"/>
        <item x="2623"/>
        <item x="2336"/>
        <item x="2613"/>
        <item x="3138"/>
        <item x="2473"/>
        <item x="2651"/>
        <item x="1776"/>
        <item x="1747"/>
        <item x="2314"/>
        <item x="1926"/>
        <item x="1814"/>
        <item x="1813"/>
        <item x="3002"/>
        <item x="2426"/>
        <item x="2879"/>
        <item x="2193"/>
        <item x="1723"/>
        <item x="98"/>
        <item x="2997"/>
        <item x="1483"/>
        <item x="1660"/>
        <item x="3023"/>
        <item x="3022"/>
        <item x="3001"/>
        <item x="2901"/>
        <item x="3042"/>
        <item x="2430"/>
        <item x="3115"/>
        <item x="3019"/>
        <item x="2980"/>
        <item x="3026"/>
        <item x="3069"/>
        <item x="2976"/>
        <item x="2903"/>
        <item x="2924"/>
        <item x="3072"/>
        <item x="2751"/>
        <item x="3085"/>
        <item x="2983"/>
        <item x="2819"/>
        <item x="3027"/>
        <item x="2931"/>
        <item x="3039"/>
        <item x="2984"/>
        <item x="2874"/>
        <item x="872"/>
        <item x="2750"/>
        <item x="2724"/>
        <item x="3043"/>
        <item x="2902"/>
        <item x="3070"/>
        <item x="2928"/>
        <item x="2187"/>
        <item x="2022"/>
        <item x="2826"/>
        <item x="2405"/>
        <item x="2404"/>
        <item x="2406"/>
        <item x="1981"/>
        <item x="3130"/>
        <item x="2353"/>
        <item x="2856"/>
        <item x="1173"/>
        <item x="1239"/>
        <item x="1656"/>
        <item x="2059"/>
        <item x="2005"/>
        <item x="1885"/>
        <item x="1533"/>
        <item x="927"/>
        <item x="1129"/>
        <item x="975"/>
        <item x="1154"/>
        <item x="1316"/>
        <item x="768"/>
        <item x="1558"/>
        <item x="925"/>
        <item x="2650"/>
        <item x="1681"/>
        <item x="1271"/>
        <item x="1143"/>
        <item x="1302"/>
        <item x="1773"/>
        <item x="1136"/>
        <item x="922"/>
        <item x="2121"/>
        <item x="2297"/>
        <item x="2074"/>
        <item x="1731"/>
        <item x="2452"/>
        <item x="2769"/>
        <item x="2842"/>
        <item x="2887"/>
        <item x="2453"/>
        <item x="1564"/>
        <item x="2539"/>
        <item x="2908"/>
        <item x="1541"/>
        <item x="2231"/>
        <item x="146"/>
        <item x="2216"/>
        <item x="1793"/>
        <item x="1882"/>
        <item x="217"/>
        <item x="2841"/>
        <item x="1831"/>
        <item x="2438"/>
        <item x="2092"/>
        <item x="140"/>
        <item x="2091"/>
        <item x="2090"/>
        <item x="1643"/>
        <item x="2096"/>
        <item x="2259"/>
        <item x="2407"/>
        <item x="2240"/>
        <item x="2274"/>
        <item x="2506"/>
        <item x="1957"/>
        <item x="2507"/>
        <item x="2111"/>
        <item x="2018"/>
        <item x="2095"/>
        <item x="1499"/>
        <item x="2489"/>
        <item x="2513"/>
        <item x="2684"/>
        <item x="2616"/>
        <item x="1195"/>
        <item x="76"/>
        <item x="644"/>
        <item x="330"/>
        <item x="665"/>
        <item x="433"/>
        <item x="387"/>
        <item x="386"/>
        <item x="385"/>
        <item x="549"/>
        <item x="464"/>
        <item x="658"/>
        <item x="520"/>
        <item x="590"/>
        <item x="1923"/>
        <item x="2845"/>
        <item x="2023"/>
        <item x="2001"/>
        <item x="3110"/>
        <item x="2720"/>
        <item x="3111"/>
        <item x="2267"/>
        <item x="1956"/>
        <item x="2606"/>
        <item x="1507"/>
        <item x="987"/>
        <item x="2107"/>
        <item x="2284"/>
        <item x="183"/>
        <item x="603"/>
        <item x="730"/>
        <item x="2961"/>
        <item x="2960"/>
        <item x="1244"/>
        <item x="1828"/>
        <item x="109"/>
        <item x="2275"/>
        <item x="2508"/>
        <item x="2451"/>
        <item x="2490"/>
        <item x="557"/>
        <item x="1613"/>
        <item x="1614"/>
        <item x="1868"/>
        <item x="1864"/>
        <item x="1718"/>
        <item x="1719"/>
        <item x="1116"/>
        <item x="1117"/>
        <item x="1115"/>
        <item x="1615"/>
        <item x="1612"/>
        <item x="2179"/>
        <item x="1389"/>
        <item x="3132"/>
        <item x="3020"/>
        <item x="222"/>
        <item x="2807"/>
        <item x="3010"/>
        <item x="3105"/>
        <item x="3082"/>
        <item x="2989"/>
        <item x="2776"/>
        <item x="2851"/>
        <item x="2921"/>
        <item x="3125"/>
        <item x="3141"/>
        <item x="3139"/>
        <item x="1"/>
        <item x="669"/>
        <item x="1794"/>
        <item x="1796"/>
        <item x="1797"/>
        <item x="1795"/>
        <item x="1764"/>
        <item x="2159"/>
        <item x="1847"/>
        <item x="2093"/>
        <item x="1528"/>
        <item x="1930"/>
        <item x="1456"/>
        <item x="1284"/>
        <item x="1204"/>
        <item x="1992"/>
        <item x="1370"/>
        <item x="1056"/>
        <item x="2357"/>
        <item x="845"/>
        <item x="319"/>
        <item x="2745"/>
        <item x="645"/>
        <item x="513"/>
        <item x="456"/>
        <item x="396"/>
        <item x="588"/>
        <item x="469"/>
        <item x="54"/>
        <item x="636"/>
        <item x="40"/>
        <item x="902"/>
        <item x="841"/>
        <item x="564"/>
        <item x="207"/>
        <item x="55"/>
        <item x="1326"/>
        <item x="2433"/>
        <item x="194"/>
        <item x="2146"/>
        <item x="2782"/>
        <item x="1940"/>
        <item x="2635"/>
        <item x="2796"/>
        <item x="2656"/>
        <item x="2554"/>
        <item x="2630"/>
        <item x="3071"/>
        <item x="2089"/>
        <item x="2594"/>
        <item x="2492"/>
        <item x="2500"/>
        <item x="2188"/>
        <item x="171"/>
        <item x="2208"/>
        <item x="2296"/>
        <item x="1646"/>
        <item x="2234"/>
        <item x="1760"/>
        <item x="2123"/>
        <item x="1963"/>
        <item x="2389"/>
        <item x="2787"/>
        <item x="1693"/>
        <item x="2608"/>
        <item x="2434"/>
        <item x="1467"/>
        <item x="2830"/>
        <item x="2000"/>
        <item x="2344"/>
        <item x="2134"/>
        <item x="1425"/>
        <item x="2777"/>
        <item x="0"/>
        <item x="1443"/>
        <item x="210"/>
        <item x="113"/>
        <item x="176"/>
        <item x="1713"/>
        <item x="2282"/>
        <item x="204"/>
        <item x="2550"/>
        <item x="2876"/>
        <item x="2015"/>
        <item x="3053"/>
        <item x="2658"/>
        <item x="2657"/>
        <item x="1844"/>
        <item x="2019"/>
        <item x="2871"/>
        <item x="2877"/>
        <item x="2873"/>
        <item x="1862"/>
        <item x="3012"/>
        <item x="3078"/>
        <item x="3013"/>
        <item x="2991"/>
        <item x="2993"/>
        <item x="1735"/>
        <item x="2556"/>
        <item x="2992"/>
        <item x="2994"/>
        <item x="2995"/>
        <item x="2735"/>
        <item x="2949"/>
        <item x="2618"/>
        <item x="2705"/>
        <item x="2760"/>
        <item x="2726"/>
        <item x="2948"/>
        <item x="2950"/>
        <item x="1414"/>
        <item x="1451"/>
        <item x="1922"/>
        <item x="1677"/>
        <item x="1807"/>
        <item x="1628"/>
        <item x="131"/>
        <item x="1624"/>
        <item x="1625"/>
        <item x="1770"/>
        <item x="1771"/>
        <item x="2045"/>
        <item x="223"/>
        <item x="1941"/>
        <item x="1826"/>
        <item x="1344"/>
        <item x="1345"/>
        <item x="1600"/>
        <item x="2538"/>
        <item x="2140"/>
        <item x="1503"/>
        <item x="2037"/>
        <item x="2041"/>
        <item x="1435"/>
        <item x="1436"/>
        <item x="2011"/>
        <item x="1816"/>
        <item x="1817"/>
        <item x="117"/>
        <item x="1676"/>
        <item x="1089"/>
        <item x="1351"/>
        <item x="941"/>
        <item x="942"/>
        <item x="989"/>
        <item x="1565"/>
        <item x="1036"/>
        <item x="818"/>
        <item x="985"/>
        <item x="1114"/>
        <item x="1033"/>
        <item x="994"/>
        <item x="995"/>
        <item x="806"/>
        <item x="737"/>
        <item x="642"/>
        <item x="855"/>
        <item x="852"/>
        <item x="912"/>
        <item x="596"/>
        <item x="725"/>
        <item x="63"/>
        <item x="343"/>
        <item x="634"/>
        <item x="349"/>
        <item x="83"/>
        <item x="480"/>
        <item x="1086"/>
        <item x="647"/>
        <item x="426"/>
        <item x="905"/>
        <item x="569"/>
        <item x="358"/>
        <item x="1252"/>
        <item x="312"/>
        <item x="363"/>
        <item x="309"/>
        <item x="838"/>
        <item x="747"/>
        <item x="868"/>
        <item x="851"/>
        <item x="668"/>
        <item x="839"/>
        <item x="33"/>
        <item x="821"/>
        <item x="794"/>
        <item x="913"/>
        <item x="2881"/>
        <item x="531"/>
        <item x="846"/>
        <item x="1181"/>
        <item x="589"/>
        <item x="1654"/>
        <item x="953"/>
        <item x="1890"/>
        <item x="848"/>
        <item x="170"/>
        <item x="2727"/>
        <item x="1292"/>
        <item x="225"/>
        <item x="2783"/>
        <item x="2326"/>
        <item x="1936"/>
        <item x="173"/>
        <item x="2141"/>
        <item x="935"/>
        <item x="1480"/>
        <item x="1854"/>
        <item x="2200"/>
        <item x="1799"/>
        <item x="2523"/>
        <item x="1552"/>
        <item x="824"/>
        <item x="2465"/>
        <item x="2365"/>
        <item x="2401"/>
        <item x="2864"/>
        <item x="2265"/>
        <item x="2276"/>
        <item x="566"/>
        <item x="44"/>
        <item x="1122"/>
        <item x="2511"/>
        <item x="2183"/>
        <item x="2744"/>
        <item x="2168"/>
        <item x="1830"/>
        <item x="2053"/>
        <item x="1986"/>
        <item x="1639"/>
        <item x="2383"/>
        <item x="2442"/>
        <item x="891"/>
        <item x="340"/>
        <item x="381"/>
        <item x="282"/>
        <item x="273"/>
        <item x="667"/>
        <item x="518"/>
        <item x="1445"/>
        <item x="1712"/>
        <item x="2145"/>
        <item x="2533"/>
        <item x="383"/>
        <item x="553"/>
        <item x="420"/>
        <item x="493"/>
        <item x="494"/>
        <item x="354"/>
        <item x="360"/>
        <item x="2423"/>
        <item x="694"/>
        <item x="382"/>
        <item x="499"/>
        <item x="361"/>
        <item x="1513"/>
        <item x="498"/>
        <item x="479"/>
        <item x="247"/>
        <item x="482"/>
        <item x="84"/>
        <item x="424"/>
        <item x="371"/>
        <item x="21"/>
        <item x="368"/>
        <item x="335"/>
        <item x="249"/>
        <item x="367"/>
        <item x="445"/>
        <item x="310"/>
        <item x="253"/>
        <item x="37"/>
        <item x="261"/>
        <item x="299"/>
        <item x="79"/>
        <item x="256"/>
        <item x="264"/>
        <item x="461"/>
        <item x="460"/>
        <item x="523"/>
        <item x="338"/>
        <item x="508"/>
        <item x="391"/>
        <item x="295"/>
        <item x="453"/>
        <item x="16"/>
        <item x="15"/>
        <item x="14"/>
        <item x="251"/>
        <item x="277"/>
        <item x="281"/>
        <item x="405"/>
        <item x="336"/>
        <item x="304"/>
        <item x="402"/>
        <item x="284"/>
        <item x="408"/>
        <item x="472"/>
        <item x="409"/>
        <item x="17"/>
        <item x="397"/>
        <item x="710"/>
        <item x="500"/>
        <item x="663"/>
        <item x="655"/>
        <item x="607"/>
        <item x="615"/>
        <item x="708"/>
        <item x="649"/>
        <item x="779"/>
        <item x="514"/>
        <item x="323"/>
        <item x="670"/>
        <item x="417"/>
        <item x="300"/>
        <item x="390"/>
        <item x="11"/>
        <item x="267"/>
        <item x="275"/>
        <item x="1759"/>
        <item x="951"/>
        <item x="1401"/>
        <item x="1407"/>
        <item x="1408"/>
        <item x="1398"/>
        <item x="1404"/>
        <item x="1406"/>
        <item x="1040"/>
        <item x="1495"/>
        <item x="1557"/>
        <item x="1493"/>
        <item x="1496"/>
        <item x="1492"/>
        <item x="1494"/>
        <item x="1400"/>
        <item x="1403"/>
        <item x="1405"/>
        <item x="1399"/>
        <item x="1402"/>
        <item x="893"/>
        <item x="914"/>
        <item x="1251"/>
        <item x="932"/>
        <item x="780"/>
        <item x="1223"/>
        <item x="653"/>
        <item x="1218"/>
        <item x="1222"/>
        <item x="601"/>
        <item x="654"/>
        <item x="1221"/>
        <item x="1220"/>
        <item x="1250"/>
        <item x="716"/>
        <item x="2330"/>
        <item x="2337"/>
        <item x="2120"/>
        <item x="2054"/>
        <item x="1346"/>
        <item x="1347"/>
        <item x="817"/>
        <item x="120"/>
        <item x="1241"/>
        <item x="877"/>
        <item x="1170"/>
        <item x="1169"/>
        <item x="103"/>
        <item x="107"/>
        <item x="1323"/>
        <item x="1003"/>
        <item x="2646"/>
        <item x="3007"/>
        <item x="1964"/>
        <item x="3036"/>
        <item x="3008"/>
        <item x="2753"/>
        <item x="2609"/>
        <item x="206"/>
        <item x="2766"/>
        <item x="2843"/>
        <item x="1070"/>
        <item x="3028"/>
        <item x="3025"/>
        <item x="2227"/>
        <item x="1985"/>
        <item x="1629"/>
        <item x="2476"/>
        <item x="218"/>
        <item x="2981"/>
        <item x="3003"/>
        <item x="1634"/>
        <item x="2443"/>
        <item x="2117"/>
        <item x="916"/>
        <item x="791"/>
        <item x="149"/>
        <item x="51"/>
        <item x="129"/>
        <item x="125"/>
        <item x="154"/>
        <item x="2498"/>
        <item x="1017"/>
        <item x="2311"/>
        <item x="2086"/>
        <item x="2612"/>
        <item x="2250"/>
        <item x="226"/>
        <item x="2312"/>
        <item x="1824"/>
        <item x="2313"/>
        <item x="31"/>
        <item x="1124"/>
        <item x="2497"/>
        <item x="228"/>
        <item x="1306"/>
        <item x="2526"/>
        <item x="2248"/>
        <item x="2545"/>
        <item x="2084"/>
        <item x="2083"/>
        <item x="2573"/>
        <item x="66"/>
        <item x="948"/>
        <item x="1999"/>
        <item x="1248"/>
        <item x="180"/>
        <item x="1196"/>
        <item x="1446"/>
        <item x="148"/>
        <item x="1054"/>
        <item x="1041"/>
        <item x="1001"/>
        <item x="34"/>
        <item x="95"/>
        <item x="1133"/>
        <item x="67"/>
        <item x="2653"/>
        <item x="1553"/>
        <item x="3047"/>
        <item x="3127"/>
        <item x="240"/>
        <item x="3100"/>
        <item x="241"/>
        <item x="38"/>
        <item x="1934"/>
        <item x="1272"/>
        <item x="182"/>
        <item x="2100"/>
        <item x="1166"/>
        <item x="1325"/>
        <item x="944"/>
        <item x="946"/>
        <item x="812"/>
        <item x="814"/>
        <item x="853"/>
        <item x="1283"/>
        <item x="1260"/>
        <item x="221"/>
        <item x="1597"/>
        <item x="2502"/>
        <item x="2371"/>
        <item x="1632"/>
        <item x="2202"/>
        <item x="1395"/>
        <item x="1987"/>
        <item x="1898"/>
        <item x="1756"/>
        <item x="1774"/>
        <item x="2355"/>
        <item x="1559"/>
        <item x="1560"/>
        <item x="1412"/>
        <item x="2116"/>
        <item x="1998"/>
        <item x="2373"/>
        <item x="736"/>
        <item x="842"/>
        <item x="1076"/>
        <item x="1808"/>
        <item x="2322"/>
        <item x="2133"/>
        <item x="1172"/>
        <item x="2319"/>
        <item x="2131"/>
        <item x="1972"/>
        <item x="2163"/>
        <item x="233"/>
        <item x="1618"/>
        <item x="2372"/>
        <item x="3041"/>
        <item x="2505"/>
        <item x="2999"/>
        <item x="1427"/>
        <item x="1442"/>
        <item x="2665"/>
        <item x="2413"/>
        <item x="179"/>
        <item x="2965"/>
        <item x="2728"/>
        <item x="3033"/>
        <item x="1802"/>
        <item x="1393"/>
        <item x="2855"/>
        <item x="1305"/>
        <item x="961"/>
        <item x="213"/>
        <item x="1740"/>
        <item x="2055"/>
        <item x="2722"/>
        <item x="1410"/>
        <item x="1545"/>
        <item x="111"/>
        <item x="2487"/>
        <item x="1018"/>
        <item x="2667"/>
        <item x="2127"/>
        <item x="1948"/>
        <item x="1191"/>
        <item x="1630"/>
        <item x="2026"/>
        <item x="1666"/>
        <item x="978"/>
        <item x="979"/>
        <item x="1085"/>
        <item x="1120"/>
        <item x="75"/>
        <item x="714"/>
        <item x="715"/>
        <item x="712"/>
        <item x="887"/>
        <item x="711"/>
        <item x="952"/>
        <item x="1069"/>
        <item x="18"/>
        <item x="713"/>
        <item x="2577"/>
        <item x="377"/>
        <item x="1579"/>
        <item x="924"/>
        <item x="403"/>
        <item x="400"/>
        <item x="1590"/>
        <item x="635"/>
        <item x="608"/>
        <item x="13"/>
        <item x="399"/>
        <item x="2345"/>
        <item x="1438"/>
        <item x="1524"/>
        <item x="1848"/>
        <item x="950"/>
        <item x="1439"/>
        <item x="2203"/>
        <item x="1823"/>
        <item x="3038"/>
        <item x="2122"/>
        <item x="1969"/>
        <item x="2440"/>
        <item x="1603"/>
        <item x="1605"/>
        <item x="1198"/>
        <item x="1536"/>
        <item x="1246"/>
        <item x="1604"/>
        <item x="3121"/>
        <item x="3147"/>
        <item x="3073"/>
        <item x="2891"/>
        <item x="2432"/>
        <item x="2427"/>
        <item x="2308"/>
        <item x="1374"/>
        <item x="2495"/>
        <item x="2098"/>
        <item x="2540"/>
        <item x="2953"/>
        <item x="2103"/>
        <item x="2030"/>
        <item x="2295"/>
        <item x="2962"/>
        <item x="2590"/>
        <item x="2409"/>
        <item x="1482"/>
        <item x="1951"/>
        <item x="2643"/>
        <item x="2598"/>
        <item x="1952"/>
        <item x="2175"/>
        <item x="2368"/>
        <item x="2328"/>
        <item x="2468"/>
        <item x="1484"/>
        <item x="2309"/>
        <item x="1485"/>
        <item x="2485"/>
        <item x="1331"/>
        <item x="2778"/>
        <item x="2115"/>
        <item x="2895"/>
        <item x="2892"/>
        <item x="2894"/>
        <item x="2503"/>
        <item x="2911"/>
        <item x="2900"/>
        <item x="2957"/>
        <item x="2714"/>
        <item x="2955"/>
        <item x="2213"/>
        <item x="1529"/>
        <item x="1145"/>
        <item x="2174"/>
        <item x="2306"/>
        <item x="2305"/>
        <item x="1949"/>
        <item x="1950"/>
        <item x="139"/>
        <item x="2219"/>
        <item x="425"/>
        <item x="1342"/>
        <item x="959"/>
        <item x="819"/>
        <item x="793"/>
        <item x="570"/>
        <item x="638"/>
        <item x="450"/>
        <item x="671"/>
        <item x="45"/>
        <item x="42"/>
        <item x="585"/>
        <item x="957"/>
        <item x="47"/>
        <item x="43"/>
        <item x="700"/>
        <item x="329"/>
        <item x="591"/>
        <item x="705"/>
        <item x="2149"/>
        <item x="1047"/>
        <item x="62"/>
        <item x="61"/>
        <item x="525"/>
        <item x="20"/>
        <item x="805"/>
        <item x="1591"/>
        <item x="237"/>
        <item x="3126"/>
        <item x="239"/>
        <item x="2605"/>
        <item x="2567"/>
        <item x="2786"/>
        <item x="1309"/>
        <item x="1097"/>
        <item x="1589"/>
        <item x="880"/>
        <item x="787"/>
        <item x="850"/>
        <item x="830"/>
        <item x="1851"/>
        <item x="1850"/>
        <item x="2664"/>
        <item x="1011"/>
        <item x="857"/>
        <item x="739"/>
        <item x="689"/>
        <item x="773"/>
        <item x="2708"/>
        <item x="2541"/>
        <item x="1139"/>
        <item x="2575"/>
        <item x="2348"/>
        <item x="2907"/>
        <item x="1328"/>
        <item x="1397"/>
        <item x="2673"/>
        <item x="1729"/>
        <item x="1727"/>
        <item x="1715"/>
        <item x="2046"/>
        <item x="134"/>
        <item x="1608"/>
        <item x="52"/>
        <item x="788"/>
        <item x="3149"/>
        <item x="3148"/>
        <item x="208"/>
        <item x="2711"/>
        <item x="2569"/>
        <item x="2544"/>
        <item x="2285"/>
        <item x="2410"/>
        <item x="2659"/>
        <item x="197"/>
        <item x="751"/>
        <item x="820"/>
        <item x="801"/>
        <item x="800"/>
        <item x="1866"/>
        <item x="1863"/>
        <item x="1616"/>
        <item x="1314"/>
        <item x="1420"/>
        <item x="1500"/>
        <item x="1022"/>
        <item x="1361"/>
        <item x="835"/>
        <item x="1050"/>
        <item x="1294"/>
        <item x="729"/>
        <item x="28"/>
        <item x="892"/>
        <item x="1285"/>
        <item x="1234"/>
        <item x="726"/>
        <item x="1015"/>
        <item x="896"/>
        <item x="964"/>
        <item x="1002"/>
        <item x="1486"/>
        <item x="124"/>
        <item x="78"/>
        <item x="506"/>
        <item x="1303"/>
        <item x="1235"/>
        <item x="1233"/>
        <item x="1043"/>
        <item x="772"/>
        <item x="875"/>
        <item x="65"/>
        <item x="1362"/>
        <item x="1287"/>
        <item x="1179"/>
        <item x="74"/>
        <item x="1183"/>
        <item x="1289"/>
        <item x="1491"/>
        <item x="1286"/>
        <item x="1329"/>
        <item x="1581"/>
        <item x="1955"/>
        <item x="1242"/>
        <item x="29"/>
        <item x="1742"/>
        <item x="1140"/>
        <item x="1146"/>
        <item x="740"/>
        <item x="904"/>
        <item x="1275"/>
        <item x="1038"/>
        <item x="112"/>
        <item x="1030"/>
        <item x="847"/>
        <item x="998"/>
        <item x="1064"/>
        <item x="1418"/>
        <item x="1825"/>
        <item x="561"/>
        <item x="2244"/>
        <item x="2644"/>
        <item x="2176"/>
        <item x="1620"/>
        <item x="2177"/>
        <item x="447"/>
        <item x="289"/>
        <item x="2299"/>
        <item x="2441"/>
        <item x="2172"/>
        <item x="2050"/>
        <item x="664"/>
        <item x="1027"/>
        <item x="2682"/>
        <item x="2510"/>
        <item x="2329"/>
        <item x="2402"/>
        <item x="1962"/>
        <item x="1730"/>
        <item x="1920"/>
        <item x="2475"/>
        <item x="1180"/>
        <item x="2403"/>
        <item x="2173"/>
        <item x="2414"/>
        <item x="2679"/>
        <item x="1869"/>
        <item x="1856"/>
        <item x="2799"/>
        <item x="2514"/>
        <item x="2352"/>
        <item x="205"/>
        <item x="1766"/>
        <item x="2069"/>
        <item x="2670"/>
        <item x="2593"/>
        <item x="99"/>
        <item x="767"/>
        <item x="1153"/>
        <item x="1058"/>
        <item x="785"/>
        <item x="1700"/>
        <item x="2033"/>
        <item x="2254"/>
        <item x="804"/>
        <item x="3114"/>
        <item x="3009"/>
        <item x="3118"/>
        <item x="3097"/>
        <item x="3146"/>
        <item x="1317"/>
        <item x="174"/>
        <item x="2245"/>
        <item x="1293"/>
        <item x="1610"/>
        <item x="1891"/>
        <item x="1946"/>
        <item x="1288"/>
        <item x="2205"/>
        <item x="2017"/>
        <item x="115"/>
        <item x="826"/>
        <item x="2460"/>
        <item x="2935"/>
        <item x="1765"/>
        <item x="2464"/>
        <item x="2521"/>
        <item x="2494"/>
        <item x="2493"/>
        <item x="2483"/>
        <item x="2271"/>
        <item x="2303"/>
        <item x="2270"/>
        <item x="2161"/>
        <item x="1014"/>
        <item x="1900"/>
        <item x="2466"/>
        <item x="128"/>
        <item x="1231"/>
        <item x="1013"/>
        <item x="1505"/>
        <item x="860"/>
        <item x="2279"/>
        <item x="2730"/>
        <item x="2617"/>
        <item x="1320"/>
        <item x="1743"/>
        <item x="2828"/>
        <item x="2986"/>
        <item x="2905"/>
        <item x="2906"/>
        <item x="1846"/>
        <item x="1349"/>
        <item x="2338"/>
        <item x="1525"/>
        <item x="1413"/>
        <item x="2016"/>
        <item x="2044"/>
        <item x="2038"/>
        <item x="1704"/>
        <item x="2258"/>
        <item x="1548"/>
        <item x="943"/>
        <item x="1509"/>
        <item x="803"/>
        <item x="224"/>
        <item x="2619"/>
        <item x="2323"/>
        <item x="1126"/>
        <item x="1461"/>
        <item x="1652"/>
        <item x="1959"/>
        <item x="1276"/>
        <item x="923"/>
        <item x="886"/>
        <item x="885"/>
        <item x="884"/>
        <item x="1176"/>
        <item x="1440"/>
        <item x="1301"/>
        <item x="679"/>
        <item x="686"/>
        <item x="684"/>
        <item x="675"/>
        <item x="678"/>
        <item x="677"/>
        <item x="688"/>
        <item x="683"/>
        <item x="685"/>
        <item x="682"/>
        <item x="681"/>
        <item x="676"/>
        <item x="680"/>
        <item x="687"/>
        <item x="2898"/>
        <item x="2899"/>
        <item x="3052"/>
        <item x="2938"/>
        <item x="2833"/>
        <item x="2364"/>
        <item x="2194"/>
        <item x="2649"/>
        <item x="2698"/>
        <item x="2834"/>
        <item x="1901"/>
        <item x="2547"/>
        <item x="1095"/>
        <item x="2936"/>
        <item x="46"/>
        <item x="572"/>
        <item x="786"/>
        <item x="100"/>
        <item x="142"/>
        <item x="1761"/>
        <item x="2632"/>
        <item x="1390"/>
        <item x="1392"/>
        <item x="1333"/>
        <item x="1212"/>
        <item x="1391"/>
        <item x="1448"/>
        <item x="1449"/>
        <item x="2674"/>
        <item x="2675"/>
        <item x="2676"/>
        <item x="2815"/>
        <item x="2771"/>
        <item x="2814"/>
        <item x="1876"/>
        <item x="1873"/>
        <item x="1337"/>
        <item x="1722"/>
        <item x="1874"/>
        <item x="1721"/>
        <item x="1720"/>
        <item x="1875"/>
        <item x="2021"/>
        <item x="2097"/>
        <item x="2571"/>
        <item x="2795"/>
        <item x="2221"/>
        <item x="2070"/>
        <item x="2350"/>
        <item x="1912"/>
        <item x="2570"/>
        <item x="2486"/>
        <item x="2602"/>
        <item x="2534"/>
        <item x="1832"/>
        <item x="59"/>
        <item x="548"/>
        <item x="2574"/>
        <item x="2008"/>
        <item x="2199"/>
        <item x="2817"/>
        <item x="2552"/>
        <item x="2377"/>
        <item x="2944"/>
        <item x="2034"/>
        <item x="1188"/>
        <item x="1687"/>
        <item x="1908"/>
        <item x="1839"/>
        <item x="2781"/>
        <item x="434"/>
        <item x="2385"/>
        <item x="1598"/>
        <item x="750"/>
        <item x="2009"/>
        <item x="2382"/>
        <item x="1840"/>
        <item x="1837"/>
        <item x="2384"/>
        <item x="2151"/>
        <item x="2147"/>
        <item x="2150"/>
        <item x="1686"/>
        <item x="2386"/>
        <item x="2148"/>
        <item x="2152"/>
        <item x="2392"/>
        <item x="260"/>
        <item x="101"/>
        <item x="60"/>
        <item x="1975"/>
        <item x="1534"/>
        <item x="2010"/>
        <item x="1031"/>
        <item x="2713"/>
        <item x="720"/>
        <item x="1247"/>
        <item x="1021"/>
        <item x="1542"/>
        <item x="2530"/>
        <item x="70"/>
        <item x="2291"/>
        <item x="2327"/>
        <item x="734"/>
        <item x="2387"/>
        <item x="2012"/>
        <item x="2268"/>
        <item x="1710"/>
        <item x="2668"/>
        <item x="1350"/>
        <item x="1734"/>
        <item x="2669"/>
        <item x="2217"/>
        <item x="1279"/>
        <item x="802"/>
        <item x="395"/>
        <item x="593"/>
        <item x="492"/>
        <item x="250"/>
        <item x="444"/>
        <item x="380"/>
        <item x="906"/>
        <item x="1281"/>
        <item x="1945"/>
        <item x="175"/>
        <item x="2966"/>
        <item x="209"/>
        <item x="2315"/>
        <item x="2759"/>
        <item x="2652"/>
        <item x="1094"/>
        <item x="2685"/>
        <item x="2160"/>
        <item x="2032"/>
        <item x="2774"/>
        <item x="2904"/>
        <item x="1540"/>
        <item x="1775"/>
        <item x="1296"/>
        <item x="167"/>
        <item x="1737"/>
        <item x="2913"/>
        <item x="168"/>
        <item x="2551"/>
        <item x="185"/>
        <item x="3029"/>
        <item x="3134"/>
        <item x="3122"/>
        <item x="2838"/>
        <item x="2952"/>
        <item x="3136"/>
        <item x="3045"/>
        <item x="3123"/>
        <item x="1889"/>
        <item x="2912"/>
        <item x="3083"/>
        <item x="3046"/>
        <item x="3109"/>
        <item x="3034"/>
        <item x="881"/>
        <item x="2379"/>
        <item x="3096"/>
        <item x="1835"/>
        <item x="1784"/>
        <item x="3032"/>
        <item x="1416"/>
        <item x="3011"/>
        <item x="2932"/>
        <item x="2896"/>
        <item x="2762"/>
        <item x="2761"/>
        <item x="235"/>
        <item x="2439"/>
        <item x="2522"/>
        <item x="2719"/>
        <item x="1935"/>
        <item x="3137"/>
        <item x="3092"/>
        <item x="3093"/>
        <item x="545"/>
        <item x="744"/>
        <item x="2076"/>
        <item x="20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14"/>
  </rowFields>
  <rowItems count="11">
    <i>
      <x v="1256"/>
    </i>
    <i>
      <x v="823"/>
    </i>
    <i>
      <x v="1336"/>
    </i>
    <i>
      <x v="1778"/>
    </i>
    <i>
      <x v="1257"/>
    </i>
    <i>
      <x v="124"/>
    </i>
    <i>
      <x v="1779"/>
    </i>
    <i>
      <x v="1777"/>
    </i>
    <i>
      <x v="2038"/>
    </i>
    <i>
      <x v="698"/>
    </i>
    <i t="grand">
      <x/>
    </i>
  </rowItems>
  <colFields count="2">
    <field x="24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pageFields count="2">
    <pageField fld="25" item="1" hier="-1"/>
    <pageField fld="21" item="2" hier="-1"/>
  </pageFields>
  <dataFields count="3">
    <dataField name="Quantity ordered" fld="5" baseField="14" baseItem="1256"/>
    <dataField name="Sales" fld="8" baseField="14" baseItem="1256"/>
    <dataField name="Base Price" fld="15" subtotal="average" baseField="14" baseItem="1256"/>
  </dataFields>
  <formats count="4">
    <format dxfId="44">
      <pivotArea outline="0" collapsedLevelsAreSubtotals="1" fieldPosition="0">
        <references count="2">
          <reference field="4294967294" count="1" selected="0">
            <x v="1"/>
          </reference>
          <reference field="24" count="1" selected="0">
            <x v="0"/>
          </reference>
        </references>
      </pivotArea>
    </format>
    <format dxfId="43">
      <pivotArea outline="0" collapsedLevelsAreSubtotals="1" fieldPosition="0">
        <references count="2">
          <reference field="4294967294" count="1" selected="0">
            <x v="2"/>
          </reference>
          <reference field="24" count="1" selected="0">
            <x v="0"/>
          </reference>
        </references>
      </pivotArea>
    </format>
    <format dxfId="42">
      <pivotArea outline="0" collapsedLevelsAreSubtotals="1" fieldPosition="0">
        <references count="2">
          <reference field="4294967294" count="2" selected="0">
            <x v="1"/>
            <x v="2"/>
          </reference>
          <reference field="24" count="1" selected="0">
            <x v="1"/>
          </reference>
        </references>
      </pivotArea>
    </format>
    <format dxfId="41">
      <pivotArea field="24" grandCol="1" outline="0" collapsedLevelsAreSubtotals="1" axis="axisCol" fieldPosition="0">
        <references count="1">
          <reference field="4294967294" count="2" selected="0">
            <x v="1"/>
            <x v="2"/>
          </reference>
        </references>
      </pivotArea>
    </format>
  </formats>
  <chartFormats count="8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24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2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2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01814-40D9-4FBC-9EFF-FB0A650B051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Price Range">
  <location ref="A16:B20" firstHeaderRow="1" firstDataRow="1" firstDataCol="1" rowPageCount="1" colPageCount="1"/>
  <pivotFields count="26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21"/>
  </rowFields>
  <rowItems count="4">
    <i>
      <x v="1"/>
    </i>
    <i>
      <x v="2"/>
    </i>
    <i>
      <x/>
    </i>
    <i t="grand">
      <x/>
    </i>
  </rowItems>
  <colItems count="1">
    <i/>
  </colItems>
  <pageFields count="1">
    <pageField fld="25" item="1" hier="-1"/>
  </pageFields>
  <dataFields count="1">
    <dataField name="Total Sales" fld="8" baseField="21" baseItem="0" numFmtId="165"/>
  </dataFields>
  <formats count="1">
    <format dxfId="4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2D691-E05D-4D71-8330-85201F479AC9}" name="PivotTable4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chartFormat="6" rowHeaderCaption="Month" colHeaderCaption="Category">
  <location ref="L3:R31" firstHeaderRow="1" firstDataRow="2" firstDataCol="1" rowPageCount="1" colPageCount="1"/>
  <pivotFields count="26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Col" showAll="0" measureFilter="1" sortType="descending">
      <items count="16">
        <item x="2"/>
        <item x="10"/>
        <item x="13"/>
        <item x="3"/>
        <item x="1"/>
        <item x="6"/>
        <item x="8"/>
        <item x="14"/>
        <item x="9"/>
        <item x="4"/>
        <item x="0"/>
        <item x="12"/>
        <item x="11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>
      <items count="13">
        <item x="3"/>
        <item x="10"/>
        <item x="9"/>
        <item x="5"/>
        <item x="2"/>
        <item x="8"/>
        <item x="7"/>
        <item x="11"/>
        <item x="4"/>
        <item x="6"/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</pivotFields>
  <rowFields count="2">
    <field x="24"/>
    <field x="2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7"/>
  </colFields>
  <colItems count="6">
    <i>
      <x v="9"/>
    </i>
    <i>
      <x/>
    </i>
    <i>
      <x v="4"/>
    </i>
    <i>
      <x v="3"/>
    </i>
    <i>
      <x v="8"/>
    </i>
    <i t="grand">
      <x/>
    </i>
  </colItems>
  <pageFields count="1">
    <pageField fld="25" item="1" hier="-1"/>
  </pageFields>
  <dataFields count="1">
    <dataField name="Total Sales" fld="8" baseField="0" baseItem="0" numFmtId="164"/>
  </dataFields>
  <formats count="1">
    <format dxfId="39">
      <pivotArea outline="0" collapsedLevelsAreSubtotals="1" fieldPosition="0"/>
    </format>
  </formats>
  <chartFormats count="20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5B2CA-8945-4A46-89EC-BAEA7D76647A}" name="PivotTable3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chartFormat="4" rowHeaderCaption="Month" colHeaderCaption="Products Name">
  <location ref="A3:G31" firstHeaderRow="1" firstDataRow="2" firstDataCol="1" rowPageCount="1" colPageCount="1"/>
  <pivotFields count="26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axis="axisCol" showAll="0" measureFilter="1">
      <items count="3152">
        <item x="509"/>
        <item x="2890"/>
        <item x="2968"/>
        <item x="2847"/>
        <item x="153"/>
        <item x="2056"/>
        <item x="1071"/>
        <item x="2237"/>
        <item x="2247"/>
        <item x="201"/>
        <item x="1752"/>
        <item x="1354"/>
        <item x="673"/>
        <item x="1801"/>
        <item x="2566"/>
        <item x="2167"/>
        <item x="2565"/>
        <item x="2772"/>
        <item x="2287"/>
        <item x="355"/>
        <item x="1689"/>
        <item x="1786"/>
        <item x="211"/>
        <item x="303"/>
        <item x="419"/>
        <item x="287"/>
        <item x="2007"/>
        <item x="1609"/>
        <item x="2047"/>
        <item x="1588"/>
        <item x="2211"/>
        <item x="2257"/>
        <item x="2256"/>
        <item x="1641"/>
        <item x="1474"/>
        <item x="1026"/>
        <item x="1111"/>
        <item x="1978"/>
        <item x="1979"/>
        <item x="1338"/>
        <item x="1497"/>
        <item x="1375"/>
        <item x="1297"/>
        <item x="1782"/>
        <item x="1633"/>
        <item x="1970"/>
        <item x="1304"/>
        <item x="1236"/>
        <item x="1237"/>
        <item x="1937"/>
        <item x="1658"/>
        <item x="1781"/>
        <item x="1657"/>
        <item x="1127"/>
        <item x="1067"/>
        <item x="1783"/>
        <item x="1312"/>
        <item x="1311"/>
        <item x="1152"/>
        <item x="1037"/>
        <item x="1409"/>
        <item x="1726"/>
        <item x="966"/>
        <item x="1938"/>
        <item x="1267"/>
        <item x="1444"/>
        <item x="1263"/>
        <item x="198"/>
        <item x="1261"/>
        <item x="1190"/>
        <item x="1549"/>
        <item x="1471"/>
        <item x="1472"/>
        <item x="118"/>
        <item x="2082"/>
        <item x="1871"/>
        <item x="1167"/>
        <item x="1243"/>
        <item x="1334"/>
        <item x="756"/>
        <item x="3116"/>
        <item x="2736"/>
        <item x="147"/>
        <item x="1902"/>
        <item x="1993"/>
        <item x="2707"/>
        <item x="2504"/>
        <item x="2058"/>
        <item x="1421"/>
        <item x="177"/>
        <item x="2251"/>
        <item x="2178"/>
        <item x="1547"/>
        <item x="2300"/>
        <item x="1896"/>
        <item x="2220"/>
        <item x="2181"/>
        <item x="2347"/>
        <item x="1983"/>
        <item x="1728"/>
        <item x="215"/>
        <item x="2853"/>
        <item x="2882"/>
        <item x="2859"/>
        <item x="1141"/>
        <item x="2064"/>
        <item x="2125"/>
        <item x="3119"/>
        <item x="3120"/>
        <item x="3050"/>
        <item x="2394"/>
        <item x="1057"/>
        <item x="813"/>
        <item x="102"/>
        <item x="91"/>
        <item x="1083"/>
        <item x="1082"/>
        <item x="68"/>
        <item x="799"/>
        <item x="1411"/>
        <item x="1806"/>
        <item x="2458"/>
        <item x="2666"/>
        <item x="1855"/>
        <item x="161"/>
        <item x="2620"/>
        <item x="2060"/>
        <item x="1780"/>
        <item x="2113"/>
        <item x="2445"/>
        <item x="604"/>
        <item x="614"/>
        <item x="752"/>
        <item x="691"/>
        <item x="690"/>
        <item x="2210"/>
        <item x="1132"/>
        <item x="196"/>
        <item x="900"/>
        <item x="1093"/>
        <item x="1690"/>
        <item x="1321"/>
        <item x="1380"/>
        <item x="1061"/>
        <item x="2233"/>
        <item x="481"/>
        <item x="268"/>
        <item x="489"/>
        <item x="406"/>
        <item x="272"/>
        <item x="491"/>
        <item x="9"/>
        <item x="257"/>
        <item x="375"/>
        <item x="334"/>
        <item x="269"/>
        <item x="314"/>
        <item x="280"/>
        <item x="262"/>
        <item x="302"/>
        <item x="333"/>
        <item x="279"/>
        <item x="313"/>
        <item x="291"/>
        <item x="436"/>
        <item x="357"/>
        <item x="1149"/>
        <item x="1498"/>
        <item x="1255"/>
        <item x="1567"/>
        <item x="1568"/>
        <item x="1566"/>
        <item x="1162"/>
        <item x="49"/>
        <item x="56"/>
        <item x="2286"/>
        <item x="970"/>
        <item x="1270"/>
        <item x="1371"/>
        <item x="1307"/>
        <item x="1308"/>
        <item x="2310"/>
        <item x="2014"/>
        <item x="2241"/>
        <item x="1453"/>
        <item x="1627"/>
        <item x="1623"/>
        <item x="1119"/>
        <item x="1118"/>
        <item x="1531"/>
        <item x="1532"/>
        <item x="1626"/>
        <item x="2501"/>
        <item x="2525"/>
        <item x="2737"/>
        <item x="2531"/>
        <item x="2695"/>
        <item x="1012"/>
        <item x="1028"/>
        <item x="1586"/>
        <item x="1644"/>
        <item x="2827"/>
        <item x="1836"/>
        <item x="150"/>
        <item x="1019"/>
        <item x="1465"/>
        <item x="2277"/>
        <item x="2376"/>
        <item x="2586"/>
        <item x="2479"/>
        <item x="2636"/>
        <item x="2043"/>
        <item x="2278"/>
        <item x="3030"/>
        <item x="2042"/>
        <item x="2537"/>
        <item x="199"/>
        <item x="1134"/>
        <item x="1377"/>
        <item x="2215"/>
        <item x="1905"/>
        <item x="2633"/>
        <item x="1931"/>
        <item x="733"/>
        <item x="3031"/>
        <item x="777"/>
        <item x="1300"/>
        <item x="969"/>
        <item x="981"/>
        <item x="57"/>
        <item x="1240"/>
        <item x="2444"/>
        <item x="2829"/>
        <item x="2886"/>
        <item x="2988"/>
        <item x="93"/>
        <item x="2985"/>
        <item x="2818"/>
        <item x="1039"/>
        <item x="1965"/>
        <item x="2939"/>
        <item x="1725"/>
        <item x="2734"/>
        <item x="2622"/>
        <item x="2585"/>
        <item x="2715"/>
        <item x="2456"/>
        <item x="2289"/>
        <item x="2242"/>
        <item x="2963"/>
        <item x="2112"/>
        <item x="2964"/>
        <item x="3037"/>
        <item x="2629"/>
        <item x="2324"/>
        <item x="2914"/>
        <item x="2987"/>
        <item x="2603"/>
        <item x="2663"/>
        <item x="2647"/>
        <item x="2942"/>
        <item x="186"/>
        <item x="2182"/>
        <item x="2049"/>
        <item x="85"/>
        <item x="25"/>
        <item x="50"/>
        <item x="774"/>
        <item x="797"/>
        <item x="641"/>
        <item x="530"/>
        <item x="412"/>
        <item x="541"/>
        <item x="288"/>
        <item x="48"/>
        <item x="519"/>
        <item x="285"/>
        <item x="441"/>
        <item x="470"/>
        <item x="703"/>
        <item x="501"/>
        <item x="612"/>
        <item x="502"/>
        <item x="640"/>
        <item x="567"/>
        <item x="477"/>
        <item x="580"/>
        <item x="960"/>
        <item x="1215"/>
        <item x="2094"/>
        <item x="1859"/>
        <item x="1651"/>
        <item x="1556"/>
        <item x="1029"/>
        <item x="1602"/>
        <item x="2157"/>
        <item x="1647"/>
        <item x="1072"/>
        <item x="2156"/>
        <item x="2484"/>
        <item x="2822"/>
        <item x="2857"/>
        <item x="2840"/>
        <item x="1508"/>
        <item x="2260"/>
        <item x="1504"/>
        <item x="3090"/>
        <item x="2648"/>
        <item x="2463"/>
        <item x="2564"/>
        <item x="2562"/>
        <item x="2461"/>
        <item x="1800"/>
        <item x="2462"/>
        <item x="2561"/>
        <item x="2343"/>
        <item x="1324"/>
        <item x="2559"/>
        <item x="2459"/>
        <item x="2560"/>
        <item x="2164"/>
        <item x="2917"/>
        <item x="2165"/>
        <item x="2509"/>
        <item x="2218"/>
        <item x="2166"/>
        <item x="2741"/>
        <item x="2261"/>
        <item x="1739"/>
        <item x="2105"/>
        <item x="1947"/>
        <item x="2587"/>
        <item x="3144"/>
        <item x="2937"/>
        <item x="2518"/>
        <item x="2709"/>
        <item x="3143"/>
        <item x="2029"/>
        <item x="164"/>
        <item x="2395"/>
        <item x="2367"/>
        <item x="1426"/>
        <item x="1879"/>
        <item x="1943"/>
        <item x="1878"/>
        <item x="3098"/>
        <item x="1617"/>
        <item x="1867"/>
        <item x="1805"/>
        <item x="1746"/>
        <item x="2951"/>
        <item x="2746"/>
        <item x="2797"/>
        <item x="2800"/>
        <item x="2850"/>
        <item x="2798"/>
        <item x="2683"/>
        <item x="2918"/>
        <item x="1861"/>
        <item x="1865"/>
        <item x="1858"/>
        <item x="1857"/>
        <item x="1717"/>
        <item x="1788"/>
        <item x="1706"/>
        <item x="1563"/>
        <item x="965"/>
        <item x="2546"/>
        <item x="2790"/>
        <item x="2791"/>
        <item x="2789"/>
        <item x="1845"/>
        <item x="1744"/>
        <item x="1663"/>
        <item x="2232"/>
        <item x="1502"/>
        <item x="2281"/>
        <item x="1809"/>
        <item x="1897"/>
        <item x="1417"/>
        <item x="1437"/>
        <item x="1045"/>
        <item x="954"/>
        <item x="2854"/>
        <item x="2447"/>
        <item x="2543"/>
        <item x="2520"/>
        <item x="2431"/>
        <item x="1705"/>
        <item x="1530"/>
        <item x="2660"/>
        <item x="2391"/>
        <item x="94"/>
        <item x="809"/>
        <item x="1042"/>
        <item x="882"/>
        <item x="897"/>
        <item x="2088"/>
        <item x="2699"/>
        <item x="1894"/>
        <item x="2611"/>
        <item x="2130"/>
        <item x="2868"/>
        <item x="2956"/>
        <item x="1428"/>
        <item x="1707"/>
        <item x="2576"/>
        <item x="963"/>
        <item x="2477"/>
        <item x="2478"/>
        <item x="2697"/>
        <item x="2435"/>
        <item x="3099"/>
        <item x="2339"/>
        <item x="2393"/>
        <item x="2696"/>
        <item x="181"/>
        <item x="1708"/>
        <item x="1466"/>
        <item x="1789"/>
        <item x="2662"/>
        <item x="2437"/>
        <item x="1910"/>
        <item x="2702"/>
        <item x="2555"/>
        <item x="1636"/>
        <item x="1478"/>
        <item x="141"/>
        <item x="1787"/>
        <item x="2680"/>
        <item x="1621"/>
        <item x="2184"/>
        <item x="2661"/>
        <item x="949"/>
        <item x="843"/>
        <item x="2408"/>
        <item x="1572"/>
        <item x="2527"/>
        <item x="1379"/>
        <item x="2351"/>
        <item x="1462"/>
        <item x="2266"/>
        <item x="2572"/>
        <item x="2743"/>
        <item x="2512"/>
        <item x="3021"/>
        <item x="2978"/>
        <item x="2977"/>
        <item x="3040"/>
        <item x="2970"/>
        <item x="3108"/>
        <item x="2846"/>
        <item x="3066"/>
        <item x="3094"/>
        <item x="3006"/>
        <item x="2927"/>
        <item x="3079"/>
        <item x="3077"/>
        <item x="2996"/>
        <item x="3080"/>
        <item x="2919"/>
        <item x="2802"/>
        <item x="2429"/>
        <item x="2362"/>
        <item x="2230"/>
        <item x="1919"/>
        <item x="2243"/>
        <item x="2361"/>
        <item x="1755"/>
        <item x="1777"/>
        <item x="1741"/>
        <item x="2139"/>
        <item x="1695"/>
        <item x="1102"/>
        <item x="1749"/>
        <item x="2169"/>
        <item x="2255"/>
        <item x="2063"/>
        <item x="2068"/>
        <item x="1353"/>
        <item x="1619"/>
        <item x="1804"/>
        <item x="1200"/>
        <item x="1197"/>
        <item x="1988"/>
        <item x="2481"/>
        <item x="2020"/>
        <item x="1611"/>
        <item x="1226"/>
        <item x="1543"/>
        <item x="1638"/>
        <item x="1745"/>
        <item x="3140"/>
        <item x="1539"/>
        <item x="1005"/>
        <item x="2967"/>
        <item x="1455"/>
        <item x="735"/>
        <item x="624"/>
        <item x="825"/>
        <item x="811"/>
        <item x="650"/>
        <item x="1573"/>
        <item x="1469"/>
        <item x="958"/>
        <item x="993"/>
        <item x="837"/>
        <item x="956"/>
        <item x="1138"/>
        <item x="1194"/>
        <item x="1313"/>
        <item x="895"/>
        <item x="876"/>
        <item x="844"/>
        <item x="1487"/>
        <item x="64"/>
        <item x="1688"/>
        <item x="986"/>
        <item x="915"/>
        <item x="907"/>
        <item x="1046"/>
        <item x="1479"/>
        <item x="1724"/>
        <item x="475"/>
        <item x="474"/>
        <item x="463"/>
        <item x="627"/>
        <item x="621"/>
        <item x="628"/>
        <item x="271"/>
        <item x="364"/>
        <item x="366"/>
        <item x="365"/>
        <item x="332"/>
        <item x="331"/>
        <item x="344"/>
        <item x="854"/>
        <item x="512"/>
        <item x="828"/>
        <item x="829"/>
        <item x="827"/>
        <item x="255"/>
        <item x="579"/>
        <item x="510"/>
        <item x="430"/>
        <item x="429"/>
        <item x="2"/>
        <item x="270"/>
        <item x="1052"/>
        <item x="1274"/>
        <item x="1578"/>
        <item x="1577"/>
        <item x="874"/>
        <item x="104"/>
        <item x="2109"/>
        <item x="1967"/>
        <item x="1696"/>
        <item x="1648"/>
        <item x="1322"/>
        <item x="2264"/>
        <item x="2969"/>
        <item x="2742"/>
        <item x="2359"/>
        <item x="1886"/>
        <item x="106"/>
        <item x="1961"/>
        <item x="2333"/>
        <item x="2706"/>
        <item x="3084"/>
        <item x="2137"/>
        <item x="2865"/>
        <item x="2398"/>
        <item x="2823"/>
        <item x="2858"/>
        <item x="2428"/>
        <item x="2085"/>
        <item x="2885"/>
        <item x="2844"/>
        <item x="2954"/>
        <item x="428"/>
        <item x="422"/>
        <item x="533"/>
        <item x="345"/>
        <item x="666"/>
        <item x="1295"/>
        <item x="2704"/>
        <item x="2703"/>
        <item x="2733"/>
        <item x="2732"/>
        <item x="2731"/>
        <item x="307"/>
        <item x="1917"/>
        <item x="2866"/>
        <item x="2893"/>
        <item x="2910"/>
        <item x="2756"/>
        <item x="2588"/>
        <item x="2717"/>
        <item x="2378"/>
        <item x="2780"/>
        <item x="1653"/>
        <item x="1709"/>
        <item x="728"/>
        <item x="1051"/>
        <item x="1790"/>
        <item x="1008"/>
        <item x="1087"/>
        <item x="990"/>
        <item x="2197"/>
        <item x="2114"/>
        <item x="1207"/>
        <item x="1257"/>
        <item x="1202"/>
        <item x="1160"/>
        <item x="1254"/>
        <item x="1258"/>
        <item x="1256"/>
        <item x="1419"/>
        <item x="1376"/>
        <item x="1182"/>
        <item x="2061"/>
        <item x="2604"/>
        <item x="1906"/>
        <item x="890"/>
        <item x="2235"/>
        <item x="1078"/>
        <item x="1544"/>
        <item x="2729"/>
        <item x="2831"/>
        <item x="1352"/>
        <item x="2825"/>
        <item x="1887"/>
        <item x="2621"/>
        <item x="2446"/>
        <item x="2710"/>
        <item x="2457"/>
        <item x="936"/>
        <item x="2106"/>
        <item x="2794"/>
        <item x="2793"/>
        <item x="2792"/>
        <item x="2607"/>
        <item x="2390"/>
        <item x="2860"/>
        <item x="2861"/>
        <item x="2739"/>
        <item x="1010"/>
        <item x="1009"/>
        <item x="976"/>
        <item x="2180"/>
        <item x="1860"/>
        <item x="2411"/>
        <item x="1870"/>
        <item x="114"/>
        <item x="1249"/>
        <item x="2239"/>
        <item x="2448"/>
        <item x="859"/>
        <item x="982"/>
        <item x="3142"/>
        <item x="2959"/>
        <item x="784"/>
        <item x="2639"/>
        <item x="1020"/>
        <item x="629"/>
        <item x="555"/>
        <item x="626"/>
        <item x="762"/>
        <item x="718"/>
        <item x="672"/>
        <item x="651"/>
        <item x="632"/>
        <item x="721"/>
        <item x="623"/>
        <item x="620"/>
        <item x="527"/>
        <item x="526"/>
        <item x="503"/>
        <item x="1812"/>
        <item x="939"/>
        <item x="934"/>
        <item x="898"/>
        <item x="766"/>
        <item x="823"/>
        <item x="769"/>
        <item x="490"/>
        <item x="648"/>
        <item x="639"/>
        <item x="731"/>
        <item x="727"/>
        <item x="263"/>
        <item x="534"/>
        <item x="562"/>
        <item x="486"/>
        <item x="3"/>
        <item x="410"/>
        <item x="4"/>
        <item x="563"/>
        <item x="836"/>
        <item x="1278"/>
        <item x="697"/>
        <item x="749"/>
        <item x="1310"/>
        <item x="413"/>
        <item x="598"/>
        <item x="602"/>
        <item x="999"/>
        <item x="23"/>
        <item x="446"/>
        <item x="449"/>
        <item x="398"/>
        <item x="908"/>
        <item x="822"/>
        <item x="26"/>
        <item x="1537"/>
        <item x="2101"/>
        <item x="2249"/>
        <item x="1268"/>
        <item x="1213"/>
        <item x="2073"/>
        <item x="1396"/>
        <item x="2283"/>
        <item x="2269"/>
        <item x="962"/>
        <item x="633"/>
        <item x="568"/>
        <item x="1768"/>
        <item x="1769"/>
        <item x="1622"/>
        <item x="2124"/>
        <item x="1915"/>
        <item x="1762"/>
        <item x="1763"/>
        <item x="2075"/>
        <item x="2671"/>
        <item x="840"/>
        <item x="495"/>
        <item x="90"/>
        <item x="701"/>
        <item x="702"/>
        <item x="660"/>
        <item x="325"/>
        <item x="116"/>
        <item x="2201"/>
        <item x="227"/>
        <item x="1803"/>
        <item x="1382"/>
        <item x="977"/>
        <item x="2003"/>
        <item x="1128"/>
        <item x="2725"/>
        <item x="2821"/>
        <item x="2370"/>
        <item x="2294"/>
        <item x="2941"/>
        <item x="1971"/>
        <item x="1914"/>
        <item x="2701"/>
        <item x="2422"/>
        <item x="2253"/>
        <item x="2396"/>
        <item x="3074"/>
        <item x="3059"/>
        <item x="3064"/>
        <item x="2773"/>
        <item x="3061"/>
        <item x="3065"/>
        <item x="3057"/>
        <item x="3117"/>
        <item x="3048"/>
        <item x="232"/>
        <item x="3062"/>
        <item x="3081"/>
        <item x="2740"/>
        <item x="3058"/>
        <item x="3063"/>
        <item x="3131"/>
        <item x="2915"/>
        <item x="3055"/>
        <item x="3054"/>
        <item x="3060"/>
        <item x="2916"/>
        <item x="2557"/>
        <item x="1954"/>
        <item x="2153"/>
        <item x="1601"/>
        <item x="1562"/>
        <item x="1555"/>
        <item x="1554"/>
        <item x="1733"/>
        <item x="2681"/>
        <item x="478"/>
        <item x="1659"/>
        <item x="753"/>
        <item x="754"/>
        <item x="755"/>
        <item x="2206"/>
        <item x="2568"/>
        <item x="1575"/>
        <item x="2788"/>
        <item x="2678"/>
        <item x="2209"/>
        <item x="1662"/>
        <item x="988"/>
        <item x="2051"/>
        <item x="2524"/>
        <item x="195"/>
        <item x="2298"/>
        <item x="2349"/>
        <item x="2129"/>
        <item x="2415"/>
        <item x="2400"/>
        <item x="216"/>
        <item x="2467"/>
        <item x="2542"/>
        <item x="1523"/>
        <item x="2013"/>
        <item x="1899"/>
        <item x="1815"/>
        <item x="2634"/>
        <item x="1335"/>
        <item x="2849"/>
        <item x="2171"/>
        <item x="156"/>
        <item x="1821"/>
        <item x="967"/>
        <item x="1667"/>
        <item x="1481"/>
        <item x="2340"/>
        <item x="2334"/>
        <item x="2048"/>
        <item x="2852"/>
        <item x="2024"/>
        <item x="1441"/>
        <item x="1606"/>
        <item x="1853"/>
        <item x="342"/>
        <item x="1077"/>
        <item x="723"/>
        <item x="378"/>
        <item x="352"/>
        <item x="466"/>
        <item x="394"/>
        <item x="1450"/>
        <item x="1452"/>
        <item x="2320"/>
        <item x="1489"/>
        <item x="2628"/>
        <item x="2421"/>
        <item x="2369"/>
        <item x="2990"/>
        <item x="2110"/>
        <item x="1872"/>
        <item x="707"/>
        <item x="540"/>
        <item x="528"/>
        <item x="36"/>
        <item x="89"/>
        <item x="795"/>
        <item x="97"/>
        <item x="374"/>
        <item x="699"/>
        <item x="19"/>
        <item x="105"/>
        <item x="515"/>
        <item x="1159"/>
        <item x="1157"/>
        <item x="1156"/>
        <item x="1158"/>
        <item x="1205"/>
        <item x="1201"/>
        <item x="1203"/>
        <item x="1206"/>
        <item x="2897"/>
        <item x="1517"/>
        <item x="1702"/>
        <item x="940"/>
        <item x="1674"/>
        <item x="1640"/>
        <item x="1518"/>
        <item x="1515"/>
        <item x="1519"/>
        <item x="1516"/>
        <item x="1703"/>
        <item x="1594"/>
        <item x="193"/>
        <item x="1595"/>
        <item x="1137"/>
        <item x="159"/>
        <item x="1757"/>
        <item x="1032"/>
        <item x="1477"/>
        <item x="1599"/>
        <item x="1596"/>
        <item x="190"/>
        <item x="1378"/>
        <item x="1080"/>
        <item x="158"/>
        <item x="2039"/>
        <item x="3067"/>
        <item x="3051"/>
        <item x="3086"/>
        <item x="3104"/>
        <item x="3044"/>
        <item x="2972"/>
        <item x="3068"/>
        <item x="3076"/>
        <item x="3091"/>
        <item x="2943"/>
        <item x="2971"/>
        <item x="3087"/>
        <item x="3113"/>
        <item x="3049"/>
        <item x="3103"/>
        <item x="3112"/>
        <item x="3089"/>
        <item x="3018"/>
        <item x="2757"/>
        <item x="2758"/>
        <item x="2158"/>
        <item x="2280"/>
        <item x="1384"/>
        <item x="1929"/>
        <item x="815"/>
        <item x="1189"/>
        <item x="1989"/>
        <item x="133"/>
        <item x="1210"/>
        <item x="1895"/>
        <item x="945"/>
        <item x="1264"/>
        <item x="1265"/>
        <item x="1385"/>
        <item x="1266"/>
        <item x="2499"/>
        <item x="758"/>
        <item x="870"/>
        <item x="1171"/>
        <item x="1521"/>
        <item x="1843"/>
        <item x="32"/>
        <item x="1084"/>
        <item x="1168"/>
        <item x="871"/>
        <item x="1230"/>
        <item x="1214"/>
        <item x="1063"/>
        <item x="1216"/>
        <item x="1881"/>
        <item x="1754"/>
        <item x="2028"/>
        <item x="1163"/>
        <item x="1099"/>
        <item x="933"/>
        <item x="938"/>
        <item x="1106"/>
        <item x="1104"/>
        <item x="1113"/>
        <item x="1107"/>
        <item x="1100"/>
        <item x="1165"/>
        <item x="1164"/>
        <item x="1108"/>
        <item x="1110"/>
        <item x="1109"/>
        <item x="1112"/>
        <item x="1105"/>
        <item x="973"/>
        <item x="1091"/>
        <item x="972"/>
        <item x="2080"/>
        <item x="2388"/>
        <item x="2002"/>
        <item x="1327"/>
        <item x="971"/>
        <item x="2067"/>
        <item x="2066"/>
        <item x="1852"/>
        <item x="1538"/>
        <item x="2135"/>
        <item x="2136"/>
        <item x="546"/>
        <item x="1025"/>
        <item x="1587"/>
        <item x="2238"/>
        <item x="910"/>
        <item x="929"/>
        <item x="796"/>
        <item x="373"/>
        <item x="1373"/>
        <item x="1269"/>
        <item x="2738"/>
        <item x="2884"/>
        <item x="236"/>
        <item x="1968"/>
        <item x="2449"/>
        <item x="1976"/>
        <item x="1447"/>
        <item x="1664"/>
        <item x="867"/>
        <item x="1665"/>
        <item x="1925"/>
        <item x="1691"/>
        <item x="1682"/>
        <item x="2246"/>
        <item x="955"/>
        <item x="2496"/>
        <item x="169"/>
        <item x="1880"/>
        <item x="1736"/>
        <item x="1458"/>
        <item x="1460"/>
        <item x="427"/>
        <item x="539"/>
        <item x="163"/>
        <item x="1701"/>
        <item x="743"/>
        <item x="1336"/>
        <item x="674"/>
        <item x="87"/>
        <item x="1490"/>
        <item x="53"/>
        <item x="1501"/>
        <item x="341"/>
        <item x="244"/>
        <item x="435"/>
        <item x="662"/>
        <item x="1546"/>
        <item x="2672"/>
        <item x="393"/>
        <item x="2118"/>
        <item x="1360"/>
        <item x="618"/>
        <item x="696"/>
        <item x="746"/>
        <item x="709"/>
        <item x="911"/>
        <item x="869"/>
        <item x="1655"/>
        <item x="1075"/>
        <item x="290"/>
        <item x="587"/>
        <item x="293"/>
        <item x="496"/>
        <item x="308"/>
        <item x="416"/>
        <item x="2119"/>
        <item x="1369"/>
        <item x="1318"/>
        <item x="1315"/>
        <item x="1593"/>
        <item x="1319"/>
        <item x="2558"/>
        <item x="2549"/>
        <item x="2848"/>
        <item x="2399"/>
        <item x="2144"/>
        <item x="1838"/>
        <item x="2191"/>
        <item x="2189"/>
        <item x="2190"/>
        <item x="2418"/>
        <item x="1520"/>
        <item x="1522"/>
        <item x="151"/>
        <item x="2454"/>
        <item x="2108"/>
        <item x="849"/>
        <item x="1550"/>
        <item x="1059"/>
        <item x="597"/>
        <item x="297"/>
        <item x="643"/>
        <item x="457"/>
        <item x="558"/>
        <item x="440"/>
        <item x="616"/>
        <item x="535"/>
        <item x="41"/>
        <item x="550"/>
        <item x="421"/>
        <item x="659"/>
        <item x="22"/>
        <item x="452"/>
        <item x="411"/>
        <item x="346"/>
        <item x="582"/>
        <item x="565"/>
        <item x="581"/>
        <item x="376"/>
        <item x="458"/>
        <item x="861"/>
        <item x="613"/>
        <item x="738"/>
        <item x="894"/>
        <item x="722"/>
        <item x="462"/>
        <item x="776"/>
        <item x="437"/>
        <item x="317"/>
        <item x="2214"/>
        <item x="719"/>
        <item x="1551"/>
        <item x="1697"/>
        <item x="1341"/>
        <item x="991"/>
        <item x="2424"/>
        <item x="2645"/>
        <item x="2754"/>
        <item x="2803"/>
        <item x="1670"/>
        <item x="1671"/>
        <item x="542"/>
        <item x="974"/>
        <item x="1062"/>
        <item x="1388"/>
        <item x="1232"/>
        <item x="1192"/>
        <item x="1193"/>
        <item x="219"/>
        <item x="1732"/>
        <item x="1990"/>
        <item x="1841"/>
        <item x="1199"/>
        <item x="1909"/>
        <item x="1434"/>
        <item x="3004"/>
        <item x="1904"/>
        <item x="1903"/>
        <item x="1527"/>
        <item x="1081"/>
        <item x="1219"/>
        <item x="1217"/>
        <item x="1060"/>
        <item x="1457"/>
        <item x="1131"/>
        <item x="1944"/>
        <item x="2155"/>
        <item x="2677"/>
        <item x="918"/>
        <item x="928"/>
        <item x="888"/>
        <item x="996"/>
        <item x="468"/>
        <item x="10"/>
        <item x="298"/>
        <item x="1475"/>
        <item x="901"/>
        <item x="583"/>
        <item x="127"/>
        <item x="1819"/>
        <item x="1913"/>
        <item x="1582"/>
        <item x="1512"/>
        <item x="919"/>
        <item x="1367"/>
        <item x="188"/>
        <item x="808"/>
        <item x="1228"/>
        <item x="1834"/>
        <item x="1973"/>
        <item x="1227"/>
        <item x="1016"/>
        <item x="1079"/>
        <item x="1298"/>
        <item x="1299"/>
        <item x="1423"/>
        <item x="1291"/>
        <item x="1994"/>
        <item x="748"/>
        <item x="1090"/>
        <item x="1000"/>
        <item x="1699"/>
        <item x="1669"/>
        <item x="724"/>
        <item x="1034"/>
        <item x="192"/>
        <item x="1942"/>
        <item x="1888"/>
        <item x="1907"/>
        <item x="2004"/>
        <item x="1685"/>
        <item x="858"/>
        <item x="1151"/>
        <item x="1683"/>
        <item x="930"/>
        <item x="73"/>
        <item x="1186"/>
        <item x="1053"/>
        <item x="1135"/>
        <item x="1668"/>
        <item x="1684"/>
        <item x="1394"/>
        <item x="1290"/>
        <item x="1068"/>
        <item x="69"/>
        <item x="1511"/>
        <item x="866"/>
        <item x="1476"/>
        <item x="810"/>
        <item x="1381"/>
        <item x="1468"/>
        <item x="327"/>
        <item x="517"/>
        <item x="415"/>
        <item x="578"/>
        <item x="467"/>
        <item x="617"/>
        <item x="511"/>
        <item x="547"/>
        <item x="389"/>
        <item x="507"/>
        <item x="438"/>
        <item x="348"/>
        <item x="483"/>
        <item x="337"/>
        <item x="926"/>
        <item x="559"/>
        <item x="693"/>
        <item x="610"/>
        <item x="524"/>
        <item x="878"/>
        <item x="351"/>
        <item x="657"/>
        <item x="980"/>
        <item x="1592"/>
        <item x="1372"/>
        <item x="759"/>
        <item x="947"/>
        <item x="1645"/>
        <item x="132"/>
        <item x="130"/>
        <item x="27"/>
        <item x="88"/>
        <item x="1580"/>
        <item x="126"/>
        <item x="2532"/>
        <item x="2642"/>
        <item x="1185"/>
        <item x="560"/>
        <item x="698"/>
        <item x="245"/>
        <item x="292"/>
        <item x="418"/>
        <item x="431"/>
        <item x="432"/>
        <item x="443"/>
        <item x="497"/>
        <item x="516"/>
        <item x="254"/>
        <item x="594"/>
        <item x="316"/>
        <item x="2934"/>
        <item x="2614"/>
        <item x="2958"/>
        <item x="2933"/>
        <item x="243"/>
        <item x="265"/>
        <item x="1229"/>
        <item x="30"/>
        <item x="121"/>
        <item x="12"/>
        <item x="761"/>
        <item x="1155"/>
        <item x="465"/>
        <item x="379"/>
        <item x="2836"/>
        <item x="2770"/>
        <item x="2940"/>
        <item x="2801"/>
        <item x="476"/>
        <item x="448"/>
        <item x="717"/>
        <item x="1074"/>
        <item x="652"/>
        <item x="622"/>
        <item x="1004"/>
        <item x="1506"/>
        <item x="1842"/>
        <item x="439"/>
        <item x="187"/>
        <item x="80"/>
        <item x="833"/>
        <item x="742"/>
        <item x="741"/>
        <item x="537"/>
        <item x="258"/>
        <item x="921"/>
        <item x="372"/>
        <item x="442"/>
        <item x="283"/>
        <item x="301"/>
        <item x="692"/>
        <item x="504"/>
        <item x="274"/>
        <item x="505"/>
        <item x="135"/>
        <item x="1960"/>
        <item x="1833"/>
        <item x="2601"/>
        <item x="1893"/>
        <item x="2342"/>
        <item x="606"/>
        <item x="899"/>
        <item x="554"/>
        <item x="605"/>
        <item x="35"/>
        <item x="595"/>
        <item x="763"/>
        <item x="24"/>
        <item x="72"/>
        <item x="778"/>
        <item x="706"/>
        <item x="1177"/>
        <item x="529"/>
        <item x="2031"/>
        <item x="306"/>
        <item x="248"/>
        <item x="459"/>
        <item x="328"/>
        <item x="81"/>
        <item x="322"/>
        <item x="321"/>
        <item x="350"/>
        <item x="370"/>
        <item x="278"/>
        <item x="404"/>
        <item x="315"/>
        <item x="318"/>
        <item x="356"/>
        <item x="320"/>
        <item x="8"/>
        <item x="362"/>
        <item x="82"/>
        <item x="856"/>
        <item x="1055"/>
        <item x="1430"/>
        <item x="202"/>
        <item x="1514"/>
        <item x="1432"/>
        <item x="1431"/>
        <item x="1433"/>
        <item x="2006"/>
        <item x="1024"/>
        <item x="1023"/>
        <item x="266"/>
        <item x="2779"/>
        <item x="1974"/>
        <item x="2820"/>
        <item x="2341"/>
        <item x="2162"/>
        <item x="1767"/>
        <item x="2052"/>
        <item x="2625"/>
        <item x="2223"/>
        <item x="2224"/>
        <item x="2225"/>
        <item x="2226"/>
        <item x="2222"/>
        <item x="2420"/>
        <item x="2419"/>
        <item x="3016"/>
        <item x="3017"/>
        <item x="2979"/>
        <item x="1921"/>
        <item x="138"/>
        <item x="2637"/>
        <item x="1675"/>
        <item x="2535"/>
        <item x="1044"/>
        <item x="704"/>
        <item x="873"/>
        <item x="77"/>
        <item x="764"/>
        <item x="862"/>
        <item x="576"/>
        <item x="577"/>
        <item x="203"/>
        <item x="2292"/>
        <item x="1779"/>
        <item x="2610"/>
        <item x="2138"/>
        <item x="2694"/>
        <item x="2293"/>
        <item x="1253"/>
        <item x="997"/>
        <item x="1883"/>
        <item x="1510"/>
        <item x="1142"/>
        <item x="1680"/>
        <item x="2597"/>
        <item x="152"/>
        <item x="2079"/>
        <item x="2723"/>
        <item x="1635"/>
        <item x="1892"/>
        <item x="2087"/>
        <item x="1692"/>
        <item x="1422"/>
        <item x="1996"/>
        <item x="1679"/>
        <item x="1424"/>
        <item x="2102"/>
        <item x="1673"/>
        <item x="2078"/>
        <item x="1637"/>
        <item x="1576"/>
        <item x="1642"/>
        <item x="2482"/>
        <item x="2321"/>
        <item x="992"/>
        <item x="1649"/>
        <item x="2360"/>
        <item x="2228"/>
        <item x="137"/>
        <item x="1694"/>
        <item x="166"/>
        <item x="931"/>
        <item x="732"/>
        <item x="1751"/>
        <item x="1383"/>
        <item x="1584"/>
        <item x="1585"/>
        <item x="1569"/>
        <item x="1277"/>
        <item x="1368"/>
        <item x="2863"/>
        <item x="2862"/>
        <item x="2692"/>
        <item x="2288"/>
        <item x="2589"/>
        <item x="2755"/>
        <item x="2316"/>
        <item x="781"/>
        <item x="229"/>
        <item x="2204"/>
        <item x="1650"/>
        <item x="2317"/>
        <item x="1161"/>
        <item x="1208"/>
        <item x="1459"/>
        <item x="1526"/>
        <item x="1750"/>
        <item x="2519"/>
        <item x="695"/>
        <item x="609"/>
        <item x="538"/>
        <item x="521"/>
        <item x="451"/>
        <item x="369"/>
        <item x="656"/>
        <item x="586"/>
        <item x="339"/>
        <item x="455"/>
        <item x="619"/>
        <item x="646"/>
        <item x="573"/>
        <item x="863"/>
        <item x="2785"/>
        <item x="909"/>
        <item x="2596"/>
        <item x="2615"/>
        <item x="1415"/>
        <item x="1982"/>
        <item x="2363"/>
        <item x="2301"/>
        <item x="2480"/>
        <item x="2186"/>
        <item x="2763"/>
        <item x="1958"/>
        <item x="2335"/>
        <item x="1758"/>
        <item x="2591"/>
        <item x="2065"/>
        <item x="2025"/>
        <item x="1330"/>
        <item x="1123"/>
        <item x="3101"/>
        <item x="2040"/>
        <item x="2128"/>
        <item x="2346"/>
        <item x="760"/>
        <item x="2488"/>
        <item x="757"/>
        <item x="2712"/>
        <item x="2057"/>
        <item x="1661"/>
        <item x="1125"/>
        <item x="745"/>
        <item x="58"/>
        <item x="522"/>
        <item x="1356"/>
        <item x="1470"/>
        <item x="1273"/>
        <item x="1355"/>
        <item x="1358"/>
        <item x="1827"/>
        <item x="1332"/>
        <item x="2883"/>
        <item x="2290"/>
        <item x="2784"/>
        <item x="2716"/>
        <item x="1829"/>
        <item x="214"/>
        <item x="2236"/>
        <item x="1150"/>
        <item x="1535"/>
        <item x="1798"/>
        <item x="1792"/>
        <item x="1174"/>
        <item x="1144"/>
        <item x="1096"/>
        <item x="1463"/>
        <item x="1429"/>
        <item x="1245"/>
        <item x="3135"/>
        <item x="246"/>
        <item x="392"/>
        <item x="326"/>
        <item x="423"/>
        <item x="414"/>
        <item x="311"/>
        <item x="6"/>
        <item x="401"/>
        <item x="347"/>
        <item x="7"/>
        <item x="532"/>
        <item x="592"/>
        <item x="637"/>
        <item x="2307"/>
        <item x="631"/>
        <item x="86"/>
        <item x="388"/>
        <item x="473"/>
        <item x="2837"/>
        <item x="2690"/>
        <item x="2768"/>
        <item x="2302"/>
        <item x="2516"/>
        <item x="2748"/>
        <item x="2839"/>
        <item x="2356"/>
        <item x="2869"/>
        <item x="178"/>
        <item x="2581"/>
        <item x="2536"/>
        <item x="2947"/>
        <item x="2027"/>
        <item x="2808"/>
        <item x="2195"/>
        <item x="2749"/>
        <item x="2810"/>
        <item x="2816"/>
        <item x="2813"/>
        <item x="2875"/>
        <item x="2925"/>
        <item x="2689"/>
        <item x="2811"/>
        <item x="2354"/>
        <item x="2872"/>
        <item x="2471"/>
        <item x="2641"/>
        <item x="230"/>
        <item x="2640"/>
        <item x="2946"/>
        <item x="2583"/>
        <item x="2973"/>
        <item x="3075"/>
        <item x="2584"/>
        <item x="2472"/>
        <item x="2579"/>
        <item x="2624"/>
        <item x="2580"/>
        <item x="2926"/>
        <item x="2718"/>
        <item x="2417"/>
        <item x="1698"/>
        <item x="2747"/>
        <item x="2812"/>
        <item x="2975"/>
        <item x="2071"/>
        <item x="3024"/>
        <item x="2805"/>
        <item x="2578"/>
        <item x="2304"/>
        <item x="2517"/>
        <item x="3000"/>
        <item x="2945"/>
        <item x="2626"/>
        <item x="2366"/>
        <item x="2920"/>
        <item x="2923"/>
        <item x="2806"/>
        <item x="2687"/>
        <item x="162"/>
        <item x="1984"/>
        <item x="2515"/>
        <item x="165"/>
        <item x="2474"/>
        <item x="2099"/>
        <item x="2686"/>
        <item x="2582"/>
        <item x="2804"/>
        <item x="2909"/>
        <item x="3106"/>
        <item x="3133"/>
        <item x="3095"/>
        <item x="2809"/>
        <item x="2767"/>
        <item x="2638"/>
        <item x="3129"/>
        <item x="2974"/>
        <item x="2922"/>
        <item x="2691"/>
        <item x="2688"/>
        <item x="2764"/>
        <item x="2889"/>
        <item x="2592"/>
        <item x="2765"/>
        <item x="1716"/>
        <item x="2170"/>
        <item x="2104"/>
        <item x="2888"/>
        <item x="2132"/>
        <item x="71"/>
        <item x="1980"/>
        <item x="1932"/>
        <item x="1933"/>
        <item x="172"/>
        <item x="2878"/>
        <item x="2425"/>
        <item x="1088"/>
        <item x="3107"/>
        <item x="1997"/>
        <item x="1357"/>
        <item x="1178"/>
        <item x="1583"/>
        <item x="1953"/>
        <item x="1822"/>
        <item x="1811"/>
        <item x="1939"/>
        <item x="143"/>
        <item x="145"/>
        <item x="92"/>
        <item x="1748"/>
        <item x="2655"/>
        <item x="184"/>
        <item x="119"/>
        <item x="220"/>
        <item x="212"/>
        <item x="160"/>
        <item x="1884"/>
        <item x="1738"/>
        <item x="3035"/>
        <item x="1187"/>
        <item x="2595"/>
        <item x="798"/>
        <item x="234"/>
        <item x="294"/>
        <item x="305"/>
        <item x="286"/>
        <item x="296"/>
        <item x="259"/>
        <item x="252"/>
        <item x="2252"/>
        <item x="1818"/>
        <item x="1148"/>
        <item x="889"/>
        <item x="1607"/>
        <item x="816"/>
        <item x="1340"/>
        <item x="1339"/>
        <item x="1365"/>
        <item x="1280"/>
        <item x="1282"/>
        <item x="1366"/>
        <item x="242"/>
        <item x="3150"/>
        <item x="1488"/>
        <item x="1924"/>
        <item x="968"/>
        <item x="191"/>
        <item x="2832"/>
        <item x="1121"/>
        <item x="200"/>
        <item x="1849"/>
        <item x="2412"/>
        <item x="2263"/>
        <item x="2062"/>
        <item x="2700"/>
        <item x="2835"/>
        <item x="1184"/>
        <item x="2229"/>
        <item x="2126"/>
        <item x="2036"/>
        <item x="2470"/>
        <item x="2599"/>
        <item x="2375"/>
        <item x="2455"/>
        <item x="1916"/>
        <item x="1995"/>
        <item x="2548"/>
        <item x="2752"/>
        <item x="2631"/>
        <item x="2143"/>
        <item x="2374"/>
        <item x="136"/>
        <item x="2528"/>
        <item x="1454"/>
        <item x="2212"/>
        <item x="2600"/>
        <item x="2272"/>
        <item x="2273"/>
        <item x="2142"/>
        <item x="2318"/>
        <item x="2469"/>
        <item x="1918"/>
        <item x="2529"/>
        <item x="2358"/>
        <item x="1147"/>
        <item x="864"/>
        <item x="1103"/>
        <item x="571"/>
        <item x="5"/>
        <item x="487"/>
        <item x="488"/>
        <item x="471"/>
        <item x="276"/>
        <item x="157"/>
        <item x="2332"/>
        <item x="1101"/>
        <item x="1772"/>
        <item x="1007"/>
        <item x="359"/>
        <item x="2553"/>
        <item x="2867"/>
        <item x="1364"/>
        <item x="789"/>
        <item x="625"/>
        <item x="790"/>
        <item x="984"/>
        <item x="832"/>
        <item x="630"/>
        <item x="1035"/>
        <item x="1678"/>
        <item x="1791"/>
        <item x="1911"/>
        <item x="903"/>
        <item x="1130"/>
        <item x="1066"/>
        <item x="1048"/>
        <item x="1175"/>
        <item x="983"/>
        <item x="879"/>
        <item x="883"/>
        <item x="123"/>
        <item x="108"/>
        <item x="1065"/>
        <item x="920"/>
        <item x="831"/>
        <item x="775"/>
        <item x="551"/>
        <item x="1098"/>
        <item x="1810"/>
        <item x="765"/>
        <item x="543"/>
        <item x="544"/>
        <item x="407"/>
        <item x="1363"/>
        <item x="1714"/>
        <item x="2196"/>
        <item x="1877"/>
        <item x="2380"/>
        <item x="661"/>
        <item x="1359"/>
        <item x="2081"/>
        <item x="2654"/>
        <item x="155"/>
        <item x="783"/>
        <item x="189"/>
        <item x="1225"/>
        <item x="110"/>
        <item x="782"/>
        <item x="1464"/>
        <item x="122"/>
        <item x="937"/>
        <item x="1259"/>
        <item x="574"/>
        <item x="353"/>
        <item x="485"/>
        <item x="484"/>
        <item x="454"/>
        <item x="770"/>
        <item x="584"/>
        <item x="600"/>
        <item x="599"/>
        <item x="1262"/>
        <item x="1209"/>
        <item x="1387"/>
        <item x="1386"/>
        <item x="1571"/>
        <item x="1570"/>
        <item x="1778"/>
        <item x="2331"/>
        <item x="1977"/>
        <item x="865"/>
        <item x="1348"/>
        <item x="2491"/>
        <item x="2563"/>
        <item x="2775"/>
        <item x="834"/>
        <item x="144"/>
        <item x="1073"/>
        <item x="1966"/>
        <item x="1991"/>
        <item x="1820"/>
        <item x="1631"/>
        <item x="2198"/>
        <item x="1561"/>
        <item x="2880"/>
        <item x="2450"/>
        <item x="917"/>
        <item x="1927"/>
        <item x="1224"/>
        <item x="2072"/>
        <item x="1928"/>
        <item x="1753"/>
        <item x="2207"/>
        <item x="1343"/>
        <item x="1785"/>
        <item x="1006"/>
        <item x="96"/>
        <item x="1049"/>
        <item x="1672"/>
        <item x="1238"/>
        <item x="1574"/>
        <item x="2381"/>
        <item x="324"/>
        <item x="384"/>
        <item x="1711"/>
        <item x="552"/>
        <item x="792"/>
        <item x="807"/>
        <item x="611"/>
        <item x="536"/>
        <item x="1092"/>
        <item x="556"/>
        <item x="1473"/>
        <item x="2436"/>
        <item x="3088"/>
        <item x="231"/>
        <item x="3056"/>
        <item x="2982"/>
        <item x="2192"/>
        <item x="2397"/>
        <item x="2929"/>
        <item x="3005"/>
        <item x="2627"/>
        <item x="2870"/>
        <item x="2998"/>
        <item x="2693"/>
        <item x="2325"/>
        <item x="2262"/>
        <item x="238"/>
        <item x="2824"/>
        <item x="3014"/>
        <item x="3015"/>
        <item x="3102"/>
        <item x="2035"/>
        <item x="2721"/>
        <item x="2185"/>
        <item x="2154"/>
        <item x="3128"/>
        <item x="1211"/>
        <item x="575"/>
        <item x="39"/>
        <item x="771"/>
        <item x="2416"/>
        <item x="3124"/>
        <item x="3145"/>
        <item x="2930"/>
        <item x="2623"/>
        <item x="2336"/>
        <item x="2613"/>
        <item x="3138"/>
        <item x="2473"/>
        <item x="2651"/>
        <item x="1776"/>
        <item x="1747"/>
        <item x="2314"/>
        <item x="1926"/>
        <item x="1814"/>
        <item x="1813"/>
        <item x="3002"/>
        <item x="2426"/>
        <item x="2879"/>
        <item x="2193"/>
        <item x="1723"/>
        <item x="98"/>
        <item x="2997"/>
        <item x="1483"/>
        <item x="1660"/>
        <item x="3023"/>
        <item x="3022"/>
        <item x="3001"/>
        <item x="2901"/>
        <item x="3042"/>
        <item x="2430"/>
        <item x="3115"/>
        <item x="3019"/>
        <item x="2980"/>
        <item x="3026"/>
        <item x="3069"/>
        <item x="2976"/>
        <item x="2903"/>
        <item x="2924"/>
        <item x="3072"/>
        <item x="2751"/>
        <item x="3085"/>
        <item x="2983"/>
        <item x="2819"/>
        <item x="3027"/>
        <item x="2931"/>
        <item x="3039"/>
        <item x="2984"/>
        <item x="2874"/>
        <item x="872"/>
        <item x="2750"/>
        <item x="2724"/>
        <item x="3043"/>
        <item x="2902"/>
        <item x="3070"/>
        <item x="2928"/>
        <item x="2187"/>
        <item x="2022"/>
        <item x="2826"/>
        <item x="2405"/>
        <item x="2404"/>
        <item x="2406"/>
        <item x="1981"/>
        <item x="3130"/>
        <item x="2353"/>
        <item x="2856"/>
        <item x="1173"/>
        <item x="1239"/>
        <item x="1656"/>
        <item x="2059"/>
        <item x="2005"/>
        <item x="1885"/>
        <item x="1533"/>
        <item x="927"/>
        <item x="1129"/>
        <item x="975"/>
        <item x="1154"/>
        <item x="1316"/>
        <item x="768"/>
        <item x="1558"/>
        <item x="925"/>
        <item x="2650"/>
        <item x="1681"/>
        <item x="1271"/>
        <item x="1143"/>
        <item x="1302"/>
        <item x="1773"/>
        <item x="1136"/>
        <item x="922"/>
        <item x="2121"/>
        <item x="2297"/>
        <item x="2074"/>
        <item x="1731"/>
        <item x="2452"/>
        <item x="2769"/>
        <item x="2842"/>
        <item x="2887"/>
        <item x="2453"/>
        <item x="1564"/>
        <item x="2539"/>
        <item x="2908"/>
        <item x="1541"/>
        <item x="2231"/>
        <item x="146"/>
        <item x="2216"/>
        <item x="1793"/>
        <item x="1882"/>
        <item x="217"/>
        <item x="2841"/>
        <item x="1831"/>
        <item x="2438"/>
        <item x="2092"/>
        <item x="140"/>
        <item x="2091"/>
        <item x="2090"/>
        <item x="1643"/>
        <item x="2096"/>
        <item x="2259"/>
        <item x="2407"/>
        <item x="2240"/>
        <item x="2274"/>
        <item x="2506"/>
        <item x="1957"/>
        <item x="2507"/>
        <item x="2111"/>
        <item x="2018"/>
        <item x="2095"/>
        <item x="1499"/>
        <item x="2489"/>
        <item x="2513"/>
        <item x="2684"/>
        <item x="2616"/>
        <item x="1195"/>
        <item x="76"/>
        <item x="644"/>
        <item x="330"/>
        <item x="665"/>
        <item x="433"/>
        <item x="387"/>
        <item x="386"/>
        <item x="385"/>
        <item x="549"/>
        <item x="464"/>
        <item x="658"/>
        <item x="520"/>
        <item x="590"/>
        <item x="1923"/>
        <item x="2845"/>
        <item x="2023"/>
        <item x="2001"/>
        <item x="3110"/>
        <item x="2720"/>
        <item x="3111"/>
        <item x="2267"/>
        <item x="1956"/>
        <item x="2606"/>
        <item x="1507"/>
        <item x="987"/>
        <item x="2107"/>
        <item x="2284"/>
        <item x="183"/>
        <item x="603"/>
        <item x="730"/>
        <item x="2961"/>
        <item x="2960"/>
        <item x="1244"/>
        <item x="1828"/>
        <item x="109"/>
        <item x="2275"/>
        <item x="2508"/>
        <item x="2451"/>
        <item x="2490"/>
        <item x="557"/>
        <item x="1613"/>
        <item x="1614"/>
        <item x="1868"/>
        <item x="1864"/>
        <item x="1718"/>
        <item x="1719"/>
        <item x="1116"/>
        <item x="1117"/>
        <item x="1115"/>
        <item x="1615"/>
        <item x="1612"/>
        <item x="2179"/>
        <item x="1389"/>
        <item x="3132"/>
        <item x="3020"/>
        <item x="222"/>
        <item x="2807"/>
        <item x="3010"/>
        <item x="3105"/>
        <item x="3082"/>
        <item x="2989"/>
        <item x="2776"/>
        <item x="2851"/>
        <item x="2921"/>
        <item x="3125"/>
        <item x="3141"/>
        <item x="3139"/>
        <item x="1"/>
        <item x="669"/>
        <item x="1794"/>
        <item x="1796"/>
        <item x="1797"/>
        <item x="1795"/>
        <item x="1764"/>
        <item x="2159"/>
        <item x="1847"/>
        <item x="2093"/>
        <item x="1528"/>
        <item x="1930"/>
        <item x="1456"/>
        <item x="1284"/>
        <item x="1204"/>
        <item x="1992"/>
        <item x="1370"/>
        <item x="1056"/>
        <item x="2357"/>
        <item x="845"/>
        <item x="319"/>
        <item x="2745"/>
        <item x="645"/>
        <item x="513"/>
        <item x="456"/>
        <item x="396"/>
        <item x="588"/>
        <item x="469"/>
        <item x="54"/>
        <item x="636"/>
        <item x="40"/>
        <item x="902"/>
        <item x="841"/>
        <item x="564"/>
        <item x="207"/>
        <item x="55"/>
        <item x="1326"/>
        <item x="2433"/>
        <item x="194"/>
        <item x="2146"/>
        <item x="2782"/>
        <item x="1940"/>
        <item x="2635"/>
        <item x="2796"/>
        <item x="2656"/>
        <item x="2554"/>
        <item x="2630"/>
        <item x="3071"/>
        <item x="2089"/>
        <item x="2594"/>
        <item x="2492"/>
        <item x="2500"/>
        <item x="2188"/>
        <item x="171"/>
        <item x="2208"/>
        <item x="2296"/>
        <item x="1646"/>
        <item x="2234"/>
        <item x="1760"/>
        <item x="2123"/>
        <item x="1963"/>
        <item x="2389"/>
        <item x="2787"/>
        <item x="1693"/>
        <item x="2608"/>
        <item x="2434"/>
        <item x="1467"/>
        <item x="2830"/>
        <item x="2000"/>
        <item x="2344"/>
        <item x="2134"/>
        <item x="1425"/>
        <item x="2777"/>
        <item x="0"/>
        <item x="1443"/>
        <item x="210"/>
        <item x="113"/>
        <item x="176"/>
        <item x="1713"/>
        <item x="2282"/>
        <item x="204"/>
        <item x="2550"/>
        <item x="2876"/>
        <item x="2015"/>
        <item x="3053"/>
        <item x="2658"/>
        <item x="2657"/>
        <item x="1844"/>
        <item x="2019"/>
        <item x="2871"/>
        <item x="2877"/>
        <item x="2873"/>
        <item x="1862"/>
        <item x="3012"/>
        <item x="3078"/>
        <item x="3013"/>
        <item x="2991"/>
        <item x="2993"/>
        <item x="1735"/>
        <item x="2556"/>
        <item x="2992"/>
        <item x="2994"/>
        <item x="2995"/>
        <item x="2735"/>
        <item x="2949"/>
        <item x="2618"/>
        <item x="2705"/>
        <item x="2760"/>
        <item x="2726"/>
        <item x="2948"/>
        <item x="2950"/>
        <item x="1414"/>
        <item x="1451"/>
        <item x="1922"/>
        <item x="1677"/>
        <item x="1807"/>
        <item x="1628"/>
        <item x="131"/>
        <item x="1624"/>
        <item x="1625"/>
        <item x="1770"/>
        <item x="1771"/>
        <item x="2045"/>
        <item x="223"/>
        <item x="1941"/>
        <item x="1826"/>
        <item x="1344"/>
        <item x="1345"/>
        <item x="1600"/>
        <item x="2538"/>
        <item x="2140"/>
        <item x="1503"/>
        <item x="2037"/>
        <item x="2041"/>
        <item x="1435"/>
        <item x="1436"/>
        <item x="2011"/>
        <item x="1816"/>
        <item x="1817"/>
        <item x="117"/>
        <item x="1676"/>
        <item x="1089"/>
        <item x="1351"/>
        <item x="941"/>
        <item x="942"/>
        <item x="989"/>
        <item x="1565"/>
        <item x="1036"/>
        <item x="818"/>
        <item x="985"/>
        <item x="1114"/>
        <item x="1033"/>
        <item x="994"/>
        <item x="995"/>
        <item x="806"/>
        <item x="737"/>
        <item x="642"/>
        <item x="855"/>
        <item x="852"/>
        <item x="912"/>
        <item x="596"/>
        <item x="725"/>
        <item x="63"/>
        <item x="343"/>
        <item x="634"/>
        <item x="349"/>
        <item x="83"/>
        <item x="480"/>
        <item x="1086"/>
        <item x="647"/>
        <item x="426"/>
        <item x="905"/>
        <item x="569"/>
        <item x="358"/>
        <item x="1252"/>
        <item x="312"/>
        <item x="363"/>
        <item x="309"/>
        <item x="838"/>
        <item x="747"/>
        <item x="868"/>
        <item x="851"/>
        <item x="668"/>
        <item x="839"/>
        <item x="33"/>
        <item x="821"/>
        <item x="794"/>
        <item x="913"/>
        <item x="2881"/>
        <item x="531"/>
        <item x="846"/>
        <item x="1181"/>
        <item x="589"/>
        <item x="1654"/>
        <item x="953"/>
        <item x="1890"/>
        <item x="848"/>
        <item x="170"/>
        <item x="2727"/>
        <item x="1292"/>
        <item x="225"/>
        <item x="2783"/>
        <item x="2326"/>
        <item x="1936"/>
        <item x="173"/>
        <item x="2141"/>
        <item x="935"/>
        <item x="1480"/>
        <item x="1854"/>
        <item x="2200"/>
        <item x="1799"/>
        <item x="2523"/>
        <item x="1552"/>
        <item x="824"/>
        <item x="2465"/>
        <item x="2365"/>
        <item x="2401"/>
        <item x="2864"/>
        <item x="2265"/>
        <item x="2276"/>
        <item x="566"/>
        <item x="44"/>
        <item x="1122"/>
        <item x="2511"/>
        <item x="2183"/>
        <item x="2744"/>
        <item x="2168"/>
        <item x="1830"/>
        <item x="2053"/>
        <item x="1986"/>
        <item x="1639"/>
        <item x="2383"/>
        <item x="2442"/>
        <item x="891"/>
        <item x="340"/>
        <item x="381"/>
        <item x="282"/>
        <item x="273"/>
        <item x="667"/>
        <item x="518"/>
        <item x="1445"/>
        <item x="1712"/>
        <item x="2145"/>
        <item x="2533"/>
        <item x="383"/>
        <item x="553"/>
        <item x="420"/>
        <item x="493"/>
        <item x="494"/>
        <item x="354"/>
        <item x="360"/>
        <item x="2423"/>
        <item x="694"/>
        <item x="382"/>
        <item x="499"/>
        <item x="361"/>
        <item x="1513"/>
        <item x="498"/>
        <item x="479"/>
        <item x="247"/>
        <item x="482"/>
        <item x="84"/>
        <item x="424"/>
        <item x="371"/>
        <item x="21"/>
        <item x="368"/>
        <item x="335"/>
        <item x="249"/>
        <item x="367"/>
        <item x="445"/>
        <item x="310"/>
        <item x="253"/>
        <item x="37"/>
        <item x="261"/>
        <item x="299"/>
        <item x="79"/>
        <item x="256"/>
        <item x="264"/>
        <item x="461"/>
        <item x="460"/>
        <item x="523"/>
        <item x="338"/>
        <item x="508"/>
        <item x="391"/>
        <item x="295"/>
        <item x="453"/>
        <item x="16"/>
        <item x="15"/>
        <item x="14"/>
        <item x="251"/>
        <item x="277"/>
        <item x="281"/>
        <item x="405"/>
        <item x="336"/>
        <item x="304"/>
        <item x="402"/>
        <item x="284"/>
        <item x="408"/>
        <item x="472"/>
        <item x="409"/>
        <item x="17"/>
        <item x="397"/>
        <item x="710"/>
        <item x="500"/>
        <item x="663"/>
        <item x="655"/>
        <item x="607"/>
        <item x="615"/>
        <item x="708"/>
        <item x="649"/>
        <item x="779"/>
        <item x="514"/>
        <item x="323"/>
        <item x="670"/>
        <item x="417"/>
        <item x="300"/>
        <item x="390"/>
        <item x="11"/>
        <item x="267"/>
        <item x="275"/>
        <item x="1759"/>
        <item x="951"/>
        <item x="1401"/>
        <item x="1407"/>
        <item x="1408"/>
        <item x="1398"/>
        <item x="1404"/>
        <item x="1406"/>
        <item x="1040"/>
        <item x="1495"/>
        <item x="1557"/>
        <item x="1493"/>
        <item x="1496"/>
        <item x="1492"/>
        <item x="1494"/>
        <item x="1400"/>
        <item x="1403"/>
        <item x="1405"/>
        <item x="1399"/>
        <item x="1402"/>
        <item x="893"/>
        <item x="914"/>
        <item x="1251"/>
        <item x="932"/>
        <item x="780"/>
        <item x="1223"/>
        <item x="653"/>
        <item x="1218"/>
        <item x="1222"/>
        <item x="601"/>
        <item x="654"/>
        <item x="1221"/>
        <item x="1220"/>
        <item x="1250"/>
        <item x="716"/>
        <item x="2330"/>
        <item x="2337"/>
        <item x="2120"/>
        <item x="2054"/>
        <item x="1346"/>
        <item x="1347"/>
        <item x="817"/>
        <item x="120"/>
        <item x="1241"/>
        <item x="877"/>
        <item x="1170"/>
        <item x="1169"/>
        <item x="103"/>
        <item x="107"/>
        <item x="1323"/>
        <item x="1003"/>
        <item x="2646"/>
        <item x="3007"/>
        <item x="1964"/>
        <item x="3036"/>
        <item x="3008"/>
        <item x="2753"/>
        <item x="2609"/>
        <item x="206"/>
        <item x="2766"/>
        <item x="2843"/>
        <item x="1070"/>
        <item x="3028"/>
        <item x="3025"/>
        <item x="2227"/>
        <item x="1985"/>
        <item x="1629"/>
        <item x="2476"/>
        <item x="218"/>
        <item x="2981"/>
        <item x="3003"/>
        <item x="1634"/>
        <item x="2443"/>
        <item x="2117"/>
        <item x="916"/>
        <item x="791"/>
        <item x="149"/>
        <item x="51"/>
        <item x="129"/>
        <item x="125"/>
        <item x="154"/>
        <item x="2498"/>
        <item x="1017"/>
        <item x="2311"/>
        <item x="2086"/>
        <item x="2612"/>
        <item x="2250"/>
        <item x="226"/>
        <item x="2312"/>
        <item x="1824"/>
        <item x="2313"/>
        <item x="31"/>
        <item x="1124"/>
        <item x="2497"/>
        <item x="228"/>
        <item x="1306"/>
        <item x="2526"/>
        <item x="2248"/>
        <item x="2545"/>
        <item x="2084"/>
        <item x="2083"/>
        <item x="2573"/>
        <item x="66"/>
        <item x="948"/>
        <item x="1999"/>
        <item x="1248"/>
        <item x="180"/>
        <item x="1196"/>
        <item x="1446"/>
        <item x="148"/>
        <item x="1054"/>
        <item x="1041"/>
        <item x="1001"/>
        <item x="34"/>
        <item x="95"/>
        <item x="1133"/>
        <item x="67"/>
        <item x="2653"/>
        <item x="1553"/>
        <item x="3047"/>
        <item x="3127"/>
        <item x="240"/>
        <item x="3100"/>
        <item x="241"/>
        <item x="38"/>
        <item x="1934"/>
        <item x="1272"/>
        <item x="182"/>
        <item x="2100"/>
        <item x="1166"/>
        <item x="1325"/>
        <item x="944"/>
        <item x="946"/>
        <item x="812"/>
        <item x="814"/>
        <item x="853"/>
        <item x="1283"/>
        <item x="1260"/>
        <item x="221"/>
        <item x="1597"/>
        <item x="2502"/>
        <item x="2371"/>
        <item x="1632"/>
        <item x="2202"/>
        <item x="1395"/>
        <item x="1987"/>
        <item x="1898"/>
        <item x="1756"/>
        <item x="1774"/>
        <item x="2355"/>
        <item x="1559"/>
        <item x="1560"/>
        <item x="1412"/>
        <item x="2116"/>
        <item x="1998"/>
        <item x="2373"/>
        <item x="736"/>
        <item x="842"/>
        <item x="1076"/>
        <item x="1808"/>
        <item x="2322"/>
        <item x="2133"/>
        <item x="1172"/>
        <item x="2319"/>
        <item x="2131"/>
        <item x="1972"/>
        <item x="2163"/>
        <item x="233"/>
        <item x="1618"/>
        <item x="2372"/>
        <item x="3041"/>
        <item x="2505"/>
        <item x="2999"/>
        <item x="1427"/>
        <item x="1442"/>
        <item x="2665"/>
        <item x="2413"/>
        <item x="179"/>
        <item x="2965"/>
        <item x="2728"/>
        <item x="3033"/>
        <item x="1802"/>
        <item x="1393"/>
        <item x="2855"/>
        <item x="1305"/>
        <item x="961"/>
        <item x="213"/>
        <item x="1740"/>
        <item x="2055"/>
        <item x="2722"/>
        <item x="1410"/>
        <item x="1545"/>
        <item x="111"/>
        <item x="2487"/>
        <item x="1018"/>
        <item x="2667"/>
        <item x="2127"/>
        <item x="1948"/>
        <item x="1191"/>
        <item x="1630"/>
        <item x="2026"/>
        <item x="1666"/>
        <item x="978"/>
        <item x="979"/>
        <item x="1085"/>
        <item x="1120"/>
        <item x="75"/>
        <item x="714"/>
        <item x="715"/>
        <item x="712"/>
        <item x="887"/>
        <item x="711"/>
        <item x="952"/>
        <item x="1069"/>
        <item x="18"/>
        <item x="713"/>
        <item x="2577"/>
        <item x="377"/>
        <item x="1579"/>
        <item x="924"/>
        <item x="403"/>
        <item x="400"/>
        <item x="1590"/>
        <item x="635"/>
        <item x="608"/>
        <item x="13"/>
        <item x="399"/>
        <item x="2345"/>
        <item x="1438"/>
        <item x="1524"/>
        <item x="1848"/>
        <item x="950"/>
        <item x="1439"/>
        <item x="2203"/>
        <item x="1823"/>
        <item x="3038"/>
        <item x="2122"/>
        <item x="1969"/>
        <item x="2440"/>
        <item x="1603"/>
        <item x="1605"/>
        <item x="1198"/>
        <item x="1536"/>
        <item x="1246"/>
        <item x="1604"/>
        <item x="3121"/>
        <item x="3147"/>
        <item x="3073"/>
        <item x="2891"/>
        <item x="2432"/>
        <item x="2427"/>
        <item x="2308"/>
        <item x="1374"/>
        <item x="2495"/>
        <item x="2098"/>
        <item x="2540"/>
        <item x="2953"/>
        <item x="2103"/>
        <item x="2030"/>
        <item x="2295"/>
        <item x="2962"/>
        <item x="2590"/>
        <item x="2409"/>
        <item x="1482"/>
        <item x="1951"/>
        <item x="2643"/>
        <item x="2598"/>
        <item x="1952"/>
        <item x="2175"/>
        <item x="2368"/>
        <item x="2328"/>
        <item x="2468"/>
        <item x="1484"/>
        <item x="2309"/>
        <item x="1485"/>
        <item x="2485"/>
        <item x="1331"/>
        <item x="2778"/>
        <item x="2115"/>
        <item x="2895"/>
        <item x="2892"/>
        <item x="2894"/>
        <item x="2503"/>
        <item x="2911"/>
        <item x="2900"/>
        <item x="2957"/>
        <item x="2714"/>
        <item x="2955"/>
        <item x="2213"/>
        <item x="1529"/>
        <item x="1145"/>
        <item x="2174"/>
        <item x="2306"/>
        <item x="2305"/>
        <item x="1949"/>
        <item x="1950"/>
        <item x="139"/>
        <item x="2219"/>
        <item x="425"/>
        <item x="1342"/>
        <item x="959"/>
        <item x="819"/>
        <item x="793"/>
        <item x="570"/>
        <item x="638"/>
        <item x="450"/>
        <item x="671"/>
        <item x="45"/>
        <item x="42"/>
        <item x="585"/>
        <item x="957"/>
        <item x="47"/>
        <item x="43"/>
        <item x="700"/>
        <item x="329"/>
        <item x="591"/>
        <item x="705"/>
        <item x="2149"/>
        <item x="1047"/>
        <item x="62"/>
        <item x="61"/>
        <item x="525"/>
        <item x="20"/>
        <item x="805"/>
        <item x="1591"/>
        <item x="237"/>
        <item x="3126"/>
        <item x="239"/>
        <item x="2605"/>
        <item x="2567"/>
        <item x="2786"/>
        <item x="1309"/>
        <item x="1097"/>
        <item x="1589"/>
        <item x="880"/>
        <item x="787"/>
        <item x="850"/>
        <item x="830"/>
        <item x="1851"/>
        <item x="1850"/>
        <item x="2664"/>
        <item x="1011"/>
        <item x="857"/>
        <item x="739"/>
        <item x="689"/>
        <item x="773"/>
        <item x="2708"/>
        <item x="2541"/>
        <item x="1139"/>
        <item x="2575"/>
        <item x="2348"/>
        <item x="2907"/>
        <item x="1328"/>
        <item x="1397"/>
        <item x="2673"/>
        <item x="1729"/>
        <item x="1727"/>
        <item x="1715"/>
        <item x="2046"/>
        <item x="134"/>
        <item x="1608"/>
        <item x="52"/>
        <item x="788"/>
        <item x="3149"/>
        <item x="3148"/>
        <item x="208"/>
        <item x="2711"/>
        <item x="2569"/>
        <item x="2544"/>
        <item x="2285"/>
        <item x="2410"/>
        <item x="2659"/>
        <item x="197"/>
        <item x="751"/>
        <item x="820"/>
        <item x="801"/>
        <item x="800"/>
        <item x="1866"/>
        <item x="1863"/>
        <item x="1616"/>
        <item x="1314"/>
        <item x="1420"/>
        <item x="1500"/>
        <item x="1022"/>
        <item x="1361"/>
        <item x="835"/>
        <item x="1050"/>
        <item x="1294"/>
        <item x="729"/>
        <item x="28"/>
        <item x="892"/>
        <item x="1285"/>
        <item x="1234"/>
        <item x="726"/>
        <item x="1015"/>
        <item x="896"/>
        <item x="964"/>
        <item x="1002"/>
        <item x="1486"/>
        <item x="124"/>
        <item x="78"/>
        <item x="506"/>
        <item x="1303"/>
        <item x="1235"/>
        <item x="1233"/>
        <item x="1043"/>
        <item x="772"/>
        <item x="875"/>
        <item x="65"/>
        <item x="1362"/>
        <item x="1287"/>
        <item x="1179"/>
        <item x="74"/>
        <item x="1183"/>
        <item x="1289"/>
        <item x="1491"/>
        <item x="1286"/>
        <item x="1329"/>
        <item x="1581"/>
        <item x="1955"/>
        <item x="1242"/>
        <item x="29"/>
        <item x="1742"/>
        <item x="1140"/>
        <item x="1146"/>
        <item x="740"/>
        <item x="904"/>
        <item x="1275"/>
        <item x="1038"/>
        <item x="112"/>
        <item x="1030"/>
        <item x="847"/>
        <item x="998"/>
        <item x="1064"/>
        <item x="1418"/>
        <item x="1825"/>
        <item x="561"/>
        <item x="2244"/>
        <item x="2644"/>
        <item x="2176"/>
        <item x="1620"/>
        <item x="2177"/>
        <item x="447"/>
        <item x="289"/>
        <item x="2299"/>
        <item x="2441"/>
        <item x="2172"/>
        <item x="2050"/>
        <item x="664"/>
        <item x="1027"/>
        <item x="2682"/>
        <item x="2510"/>
        <item x="2329"/>
        <item x="2402"/>
        <item x="1962"/>
        <item x="1730"/>
        <item x="1920"/>
        <item x="2475"/>
        <item x="1180"/>
        <item x="2403"/>
        <item x="2173"/>
        <item x="2414"/>
        <item x="2679"/>
        <item x="1869"/>
        <item x="1856"/>
        <item x="2799"/>
        <item x="2514"/>
        <item x="2352"/>
        <item x="205"/>
        <item x="1766"/>
        <item x="2069"/>
        <item x="2670"/>
        <item x="2593"/>
        <item x="99"/>
        <item x="767"/>
        <item x="1153"/>
        <item x="1058"/>
        <item x="785"/>
        <item x="1700"/>
        <item x="2033"/>
        <item x="2254"/>
        <item x="804"/>
        <item x="3114"/>
        <item x="3009"/>
        <item x="3118"/>
        <item x="3097"/>
        <item x="3146"/>
        <item x="1317"/>
        <item x="174"/>
        <item x="2245"/>
        <item x="1293"/>
        <item x="1610"/>
        <item x="1891"/>
        <item x="1946"/>
        <item x="1288"/>
        <item x="2205"/>
        <item x="2017"/>
        <item x="115"/>
        <item x="826"/>
        <item x="2460"/>
        <item x="2935"/>
        <item x="1765"/>
        <item x="2464"/>
        <item x="2521"/>
        <item x="2494"/>
        <item x="2493"/>
        <item x="2483"/>
        <item x="2271"/>
        <item x="2303"/>
        <item x="2270"/>
        <item x="2161"/>
        <item x="1014"/>
        <item x="1900"/>
        <item x="2466"/>
        <item x="128"/>
        <item x="1231"/>
        <item x="1013"/>
        <item x="1505"/>
        <item x="860"/>
        <item x="2279"/>
        <item x="2730"/>
        <item x="2617"/>
        <item x="1320"/>
        <item x="1743"/>
        <item x="2828"/>
        <item x="2986"/>
        <item x="2905"/>
        <item x="2906"/>
        <item x="1846"/>
        <item x="1349"/>
        <item x="2338"/>
        <item x="1525"/>
        <item x="1413"/>
        <item x="2016"/>
        <item x="2044"/>
        <item x="2038"/>
        <item x="1704"/>
        <item x="2258"/>
        <item x="1548"/>
        <item x="943"/>
        <item x="1509"/>
        <item x="803"/>
        <item x="224"/>
        <item x="2619"/>
        <item x="2323"/>
        <item x="1126"/>
        <item x="1461"/>
        <item x="1652"/>
        <item x="1959"/>
        <item x="1276"/>
        <item x="923"/>
        <item x="886"/>
        <item x="885"/>
        <item x="884"/>
        <item x="1176"/>
        <item x="1440"/>
        <item x="1301"/>
        <item x="679"/>
        <item x="686"/>
        <item x="684"/>
        <item x="675"/>
        <item x="678"/>
        <item x="677"/>
        <item x="688"/>
        <item x="683"/>
        <item x="685"/>
        <item x="682"/>
        <item x="681"/>
        <item x="676"/>
        <item x="680"/>
        <item x="687"/>
        <item x="2898"/>
        <item x="2899"/>
        <item x="3052"/>
        <item x="2938"/>
        <item x="2833"/>
        <item x="2364"/>
        <item x="2194"/>
        <item x="2649"/>
        <item x="2698"/>
        <item x="2834"/>
        <item x="1901"/>
        <item x="2547"/>
        <item x="1095"/>
        <item x="2936"/>
        <item x="46"/>
        <item x="572"/>
        <item x="786"/>
        <item x="100"/>
        <item x="142"/>
        <item x="1761"/>
        <item x="2632"/>
        <item x="1390"/>
        <item x="1392"/>
        <item x="1333"/>
        <item x="1212"/>
        <item x="1391"/>
        <item x="1448"/>
        <item x="1449"/>
        <item x="2674"/>
        <item x="2675"/>
        <item x="2676"/>
        <item x="2815"/>
        <item x="2771"/>
        <item x="2814"/>
        <item x="1876"/>
        <item x="1873"/>
        <item x="1337"/>
        <item x="1722"/>
        <item x="1874"/>
        <item x="1721"/>
        <item x="1720"/>
        <item x="1875"/>
        <item x="2021"/>
        <item x="2097"/>
        <item x="2571"/>
        <item x="2795"/>
        <item x="2221"/>
        <item x="2070"/>
        <item x="2350"/>
        <item x="1912"/>
        <item x="2570"/>
        <item x="2486"/>
        <item x="2602"/>
        <item x="2534"/>
        <item x="1832"/>
        <item x="59"/>
        <item x="548"/>
        <item x="2574"/>
        <item x="2008"/>
        <item x="2199"/>
        <item x="2817"/>
        <item x="2552"/>
        <item x="2377"/>
        <item x="2944"/>
        <item x="2034"/>
        <item x="1188"/>
        <item x="1687"/>
        <item x="1908"/>
        <item x="1839"/>
        <item x="2781"/>
        <item x="434"/>
        <item x="2385"/>
        <item x="1598"/>
        <item x="750"/>
        <item x="2009"/>
        <item x="2382"/>
        <item x="1840"/>
        <item x="1837"/>
        <item x="2384"/>
        <item x="2151"/>
        <item x="2147"/>
        <item x="2150"/>
        <item x="1686"/>
        <item x="2386"/>
        <item x="2148"/>
        <item x="2152"/>
        <item x="2392"/>
        <item x="260"/>
        <item x="101"/>
        <item x="60"/>
        <item x="1975"/>
        <item x="1534"/>
        <item x="2010"/>
        <item x="1031"/>
        <item x="2713"/>
        <item x="720"/>
        <item x="1247"/>
        <item x="1021"/>
        <item x="1542"/>
        <item x="2530"/>
        <item x="70"/>
        <item x="2291"/>
        <item x="2327"/>
        <item x="734"/>
        <item x="2387"/>
        <item x="2012"/>
        <item x="2268"/>
        <item x="1710"/>
        <item x="2668"/>
        <item x="1350"/>
        <item x="1734"/>
        <item x="2669"/>
        <item x="2217"/>
        <item x="1279"/>
        <item x="802"/>
        <item x="395"/>
        <item x="593"/>
        <item x="492"/>
        <item x="250"/>
        <item x="444"/>
        <item x="380"/>
        <item x="906"/>
        <item x="1281"/>
        <item x="1945"/>
        <item x="175"/>
        <item x="2966"/>
        <item x="209"/>
        <item x="2315"/>
        <item x="2759"/>
        <item x="2652"/>
        <item x="1094"/>
        <item x="2685"/>
        <item x="2160"/>
        <item x="2032"/>
        <item x="2774"/>
        <item x="2904"/>
        <item x="1540"/>
        <item x="1775"/>
        <item x="1296"/>
        <item x="167"/>
        <item x="1737"/>
        <item x="2913"/>
        <item x="168"/>
        <item x="2551"/>
        <item x="185"/>
        <item x="3029"/>
        <item x="3134"/>
        <item x="3122"/>
        <item x="2838"/>
        <item x="2952"/>
        <item x="3136"/>
        <item x="3045"/>
        <item x="3123"/>
        <item x="1889"/>
        <item x="2912"/>
        <item x="3083"/>
        <item x="3046"/>
        <item x="3109"/>
        <item x="3034"/>
        <item x="881"/>
        <item x="2379"/>
        <item x="3096"/>
        <item x="1835"/>
        <item x="1784"/>
        <item x="3032"/>
        <item x="1416"/>
        <item x="3011"/>
        <item x="2932"/>
        <item x="2896"/>
        <item x="2762"/>
        <item x="2761"/>
        <item x="235"/>
        <item x="2439"/>
        <item x="2522"/>
        <item x="2719"/>
        <item x="1935"/>
        <item x="3137"/>
        <item x="3092"/>
        <item x="3093"/>
        <item x="545"/>
        <item x="744"/>
        <item x="2076"/>
        <item x="20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3"/>
        <item x="10"/>
        <item x="9"/>
        <item x="5"/>
        <item x="2"/>
        <item x="8"/>
        <item x="7"/>
        <item x="11"/>
        <item x="4"/>
        <item x="6"/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</pivotFields>
  <rowFields count="2">
    <field x="24"/>
    <field x="2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4"/>
  </colFields>
  <colItems count="6">
    <i>
      <x v="161"/>
    </i>
    <i>
      <x v="1256"/>
    </i>
    <i>
      <x v="1317"/>
    </i>
    <i>
      <x v="2336"/>
    </i>
    <i>
      <x v="2394"/>
    </i>
    <i t="grand">
      <x/>
    </i>
  </colItems>
  <pageFields count="1">
    <pageField fld="25" item="1" hier="-1"/>
  </pageFields>
  <dataFields count="1">
    <dataField name="Total Sales" fld="8" baseField="0" baseItem="0" numFmtId="164"/>
  </dataFields>
  <formats count="1">
    <format dxfId="40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5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2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6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39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1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33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460FC-C524-4F38-AE68-1F2E64EB913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 colHeaderCaption="Products Name">
  <location ref="A3:Y32" firstHeaderRow="1" firstDataRow="3" firstDataCol="1" rowPageCount="1" colPageCount="1"/>
  <pivotFields count="26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Col" showAll="0" measureFilter="1" sortType="descending">
      <items count="3152">
        <item x="509"/>
        <item x="2890"/>
        <item x="2968"/>
        <item x="2847"/>
        <item x="153"/>
        <item x="2056"/>
        <item x="1071"/>
        <item x="2237"/>
        <item x="2247"/>
        <item x="201"/>
        <item x="1752"/>
        <item x="1354"/>
        <item x="673"/>
        <item x="1801"/>
        <item x="2566"/>
        <item x="2167"/>
        <item x="2565"/>
        <item x="2772"/>
        <item x="2287"/>
        <item x="355"/>
        <item x="1689"/>
        <item x="1786"/>
        <item x="211"/>
        <item x="303"/>
        <item x="419"/>
        <item x="287"/>
        <item x="2007"/>
        <item x="1609"/>
        <item x="2047"/>
        <item x="1588"/>
        <item x="2211"/>
        <item x="2257"/>
        <item x="2256"/>
        <item x="1641"/>
        <item x="1474"/>
        <item x="1026"/>
        <item x="1111"/>
        <item x="1978"/>
        <item x="1979"/>
        <item x="1338"/>
        <item x="1497"/>
        <item x="1375"/>
        <item x="1297"/>
        <item x="1782"/>
        <item x="1633"/>
        <item x="1970"/>
        <item x="1304"/>
        <item x="1236"/>
        <item x="1237"/>
        <item x="1937"/>
        <item x="1658"/>
        <item x="1781"/>
        <item x="1657"/>
        <item x="1127"/>
        <item x="1067"/>
        <item x="1783"/>
        <item x="1312"/>
        <item x="1311"/>
        <item x="1152"/>
        <item x="1037"/>
        <item x="1409"/>
        <item x="1726"/>
        <item x="966"/>
        <item x="1938"/>
        <item x="1267"/>
        <item x="1444"/>
        <item x="1263"/>
        <item x="198"/>
        <item x="1261"/>
        <item x="1190"/>
        <item x="1549"/>
        <item x="1471"/>
        <item x="1472"/>
        <item x="118"/>
        <item x="2082"/>
        <item x="1871"/>
        <item x="1167"/>
        <item x="1243"/>
        <item x="1334"/>
        <item x="756"/>
        <item x="3116"/>
        <item x="2736"/>
        <item x="147"/>
        <item x="1902"/>
        <item x="1993"/>
        <item x="2707"/>
        <item x="2504"/>
        <item x="2058"/>
        <item x="1421"/>
        <item x="177"/>
        <item x="2251"/>
        <item x="2178"/>
        <item x="1547"/>
        <item x="2300"/>
        <item x="1896"/>
        <item x="2220"/>
        <item x="2181"/>
        <item x="2347"/>
        <item x="1983"/>
        <item x="1728"/>
        <item x="215"/>
        <item x="2853"/>
        <item x="2882"/>
        <item x="2859"/>
        <item x="1141"/>
        <item x="2064"/>
        <item x="2125"/>
        <item x="3119"/>
        <item x="3120"/>
        <item x="3050"/>
        <item x="2394"/>
        <item x="1057"/>
        <item x="813"/>
        <item x="102"/>
        <item x="91"/>
        <item x="1083"/>
        <item x="1082"/>
        <item x="68"/>
        <item x="799"/>
        <item x="1411"/>
        <item x="1806"/>
        <item x="2458"/>
        <item x="2666"/>
        <item x="1855"/>
        <item x="161"/>
        <item x="2620"/>
        <item x="2060"/>
        <item x="1780"/>
        <item x="2113"/>
        <item x="2445"/>
        <item x="604"/>
        <item x="614"/>
        <item x="752"/>
        <item x="691"/>
        <item x="690"/>
        <item x="2210"/>
        <item x="1132"/>
        <item x="196"/>
        <item x="900"/>
        <item x="1093"/>
        <item x="1690"/>
        <item x="1321"/>
        <item x="1380"/>
        <item x="1061"/>
        <item x="2233"/>
        <item x="481"/>
        <item x="268"/>
        <item x="489"/>
        <item x="406"/>
        <item x="272"/>
        <item x="491"/>
        <item x="9"/>
        <item x="257"/>
        <item x="375"/>
        <item x="334"/>
        <item x="269"/>
        <item x="314"/>
        <item x="280"/>
        <item x="262"/>
        <item x="302"/>
        <item x="333"/>
        <item x="279"/>
        <item x="313"/>
        <item x="291"/>
        <item x="436"/>
        <item x="357"/>
        <item x="1149"/>
        <item x="1498"/>
        <item x="1255"/>
        <item x="1567"/>
        <item x="1568"/>
        <item x="1566"/>
        <item x="1162"/>
        <item x="49"/>
        <item x="56"/>
        <item x="2286"/>
        <item x="970"/>
        <item x="1270"/>
        <item x="1371"/>
        <item x="1307"/>
        <item x="1308"/>
        <item x="2310"/>
        <item x="2014"/>
        <item x="2241"/>
        <item x="1453"/>
        <item x="1627"/>
        <item x="1623"/>
        <item x="1119"/>
        <item x="1118"/>
        <item x="1531"/>
        <item x="1532"/>
        <item x="1626"/>
        <item x="2501"/>
        <item x="2525"/>
        <item x="2737"/>
        <item x="2531"/>
        <item x="2695"/>
        <item x="1012"/>
        <item x="1028"/>
        <item x="1586"/>
        <item x="1644"/>
        <item x="2827"/>
        <item x="1836"/>
        <item x="150"/>
        <item x="1019"/>
        <item x="1465"/>
        <item x="2277"/>
        <item x="2376"/>
        <item x="2586"/>
        <item x="2479"/>
        <item x="2636"/>
        <item x="2043"/>
        <item x="2278"/>
        <item x="3030"/>
        <item x="2042"/>
        <item x="2537"/>
        <item x="199"/>
        <item x="1134"/>
        <item x="1377"/>
        <item x="2215"/>
        <item x="1905"/>
        <item x="2633"/>
        <item x="1931"/>
        <item x="733"/>
        <item x="3031"/>
        <item x="777"/>
        <item x="1300"/>
        <item x="969"/>
        <item x="981"/>
        <item x="57"/>
        <item x="1240"/>
        <item x="2444"/>
        <item x="2829"/>
        <item x="2886"/>
        <item x="2988"/>
        <item x="93"/>
        <item x="2985"/>
        <item x="2818"/>
        <item x="1039"/>
        <item x="1965"/>
        <item x="2939"/>
        <item x="1725"/>
        <item x="2734"/>
        <item x="2622"/>
        <item x="2585"/>
        <item x="2715"/>
        <item x="2456"/>
        <item x="2289"/>
        <item x="2242"/>
        <item x="2963"/>
        <item x="2112"/>
        <item x="2964"/>
        <item x="3037"/>
        <item x="2629"/>
        <item x="2324"/>
        <item x="2914"/>
        <item x="2987"/>
        <item x="2603"/>
        <item x="2663"/>
        <item x="2647"/>
        <item x="2942"/>
        <item x="186"/>
        <item x="2182"/>
        <item x="2049"/>
        <item x="85"/>
        <item x="25"/>
        <item x="50"/>
        <item x="774"/>
        <item x="797"/>
        <item x="641"/>
        <item x="530"/>
        <item x="412"/>
        <item x="541"/>
        <item x="288"/>
        <item x="48"/>
        <item x="519"/>
        <item x="285"/>
        <item x="441"/>
        <item x="470"/>
        <item x="703"/>
        <item x="501"/>
        <item x="612"/>
        <item x="502"/>
        <item x="640"/>
        <item x="567"/>
        <item x="477"/>
        <item x="580"/>
        <item x="960"/>
        <item x="1215"/>
        <item x="2094"/>
        <item x="1859"/>
        <item x="1651"/>
        <item x="1556"/>
        <item x="1029"/>
        <item x="1602"/>
        <item x="2157"/>
        <item x="1647"/>
        <item x="1072"/>
        <item x="2156"/>
        <item x="2484"/>
        <item x="2822"/>
        <item x="2857"/>
        <item x="2840"/>
        <item x="1508"/>
        <item x="2260"/>
        <item x="1504"/>
        <item x="3090"/>
        <item x="2648"/>
        <item x="2463"/>
        <item x="2564"/>
        <item x="2562"/>
        <item x="2461"/>
        <item x="1800"/>
        <item x="2462"/>
        <item x="2561"/>
        <item x="2343"/>
        <item x="1324"/>
        <item x="2559"/>
        <item x="2459"/>
        <item x="2560"/>
        <item x="2164"/>
        <item x="2917"/>
        <item x="2165"/>
        <item x="2509"/>
        <item x="2218"/>
        <item x="2166"/>
        <item x="2741"/>
        <item x="2261"/>
        <item x="1739"/>
        <item x="2105"/>
        <item x="1947"/>
        <item x="2587"/>
        <item x="3144"/>
        <item x="2937"/>
        <item x="2518"/>
        <item x="2709"/>
        <item x="3143"/>
        <item x="2029"/>
        <item x="164"/>
        <item x="2395"/>
        <item x="2367"/>
        <item x="1426"/>
        <item x="1879"/>
        <item x="1943"/>
        <item x="1878"/>
        <item x="3098"/>
        <item x="1617"/>
        <item x="1867"/>
        <item x="1805"/>
        <item x="1746"/>
        <item x="2951"/>
        <item x="2746"/>
        <item x="2797"/>
        <item x="2800"/>
        <item x="2850"/>
        <item x="2798"/>
        <item x="2683"/>
        <item x="2918"/>
        <item x="1861"/>
        <item x="1865"/>
        <item x="1858"/>
        <item x="1857"/>
        <item x="1717"/>
        <item x="1788"/>
        <item x="1706"/>
        <item x="1563"/>
        <item x="965"/>
        <item x="2546"/>
        <item x="2790"/>
        <item x="2791"/>
        <item x="2789"/>
        <item x="1845"/>
        <item x="1744"/>
        <item x="1663"/>
        <item x="2232"/>
        <item x="1502"/>
        <item x="2281"/>
        <item x="1809"/>
        <item x="1897"/>
        <item x="1417"/>
        <item x="1437"/>
        <item x="1045"/>
        <item x="954"/>
        <item x="2854"/>
        <item x="2447"/>
        <item x="2543"/>
        <item x="2520"/>
        <item x="2431"/>
        <item x="1705"/>
        <item x="1530"/>
        <item x="2660"/>
        <item x="2391"/>
        <item x="94"/>
        <item x="809"/>
        <item x="1042"/>
        <item x="882"/>
        <item x="897"/>
        <item x="2088"/>
        <item x="2699"/>
        <item x="1894"/>
        <item x="2611"/>
        <item x="2130"/>
        <item x="2868"/>
        <item x="2956"/>
        <item x="1428"/>
        <item x="1707"/>
        <item x="2576"/>
        <item x="963"/>
        <item x="2477"/>
        <item x="2478"/>
        <item x="2697"/>
        <item x="2435"/>
        <item x="3099"/>
        <item x="2339"/>
        <item x="2393"/>
        <item x="2696"/>
        <item x="181"/>
        <item x="1708"/>
        <item x="1466"/>
        <item x="1789"/>
        <item x="2662"/>
        <item x="2437"/>
        <item x="1910"/>
        <item x="2702"/>
        <item x="2555"/>
        <item x="1636"/>
        <item x="1478"/>
        <item x="141"/>
        <item x="1787"/>
        <item x="2680"/>
        <item x="1621"/>
        <item x="2184"/>
        <item x="2661"/>
        <item x="949"/>
        <item x="843"/>
        <item x="2408"/>
        <item x="1572"/>
        <item x="2527"/>
        <item x="1379"/>
        <item x="2351"/>
        <item x="1462"/>
        <item x="2266"/>
        <item x="2572"/>
        <item x="2743"/>
        <item x="2512"/>
        <item x="3021"/>
        <item x="2978"/>
        <item x="2977"/>
        <item x="3040"/>
        <item x="2970"/>
        <item x="3108"/>
        <item x="2846"/>
        <item x="3066"/>
        <item x="3094"/>
        <item x="3006"/>
        <item x="2927"/>
        <item x="3079"/>
        <item x="3077"/>
        <item x="2996"/>
        <item x="3080"/>
        <item x="2919"/>
        <item x="2802"/>
        <item x="2429"/>
        <item x="2362"/>
        <item x="2230"/>
        <item x="1919"/>
        <item x="2243"/>
        <item x="2361"/>
        <item x="1755"/>
        <item x="1777"/>
        <item x="1741"/>
        <item x="2139"/>
        <item x="1695"/>
        <item x="1102"/>
        <item x="1749"/>
        <item x="2169"/>
        <item x="2255"/>
        <item x="2063"/>
        <item x="2068"/>
        <item x="1353"/>
        <item x="1619"/>
        <item x="1804"/>
        <item x="1200"/>
        <item x="1197"/>
        <item x="1988"/>
        <item x="2481"/>
        <item x="2020"/>
        <item x="1611"/>
        <item x="1226"/>
        <item x="1543"/>
        <item x="1638"/>
        <item x="1745"/>
        <item x="3140"/>
        <item x="1539"/>
        <item x="1005"/>
        <item x="2967"/>
        <item x="1455"/>
        <item x="735"/>
        <item x="624"/>
        <item x="825"/>
        <item x="811"/>
        <item x="650"/>
        <item x="1573"/>
        <item x="1469"/>
        <item x="958"/>
        <item x="993"/>
        <item x="837"/>
        <item x="956"/>
        <item x="1138"/>
        <item x="1194"/>
        <item x="1313"/>
        <item x="895"/>
        <item x="876"/>
        <item x="844"/>
        <item x="1487"/>
        <item x="64"/>
        <item x="1688"/>
        <item x="986"/>
        <item x="915"/>
        <item x="907"/>
        <item x="1046"/>
        <item x="1479"/>
        <item x="1724"/>
        <item x="475"/>
        <item x="474"/>
        <item x="463"/>
        <item x="627"/>
        <item x="621"/>
        <item x="628"/>
        <item x="271"/>
        <item x="364"/>
        <item x="366"/>
        <item x="365"/>
        <item x="332"/>
        <item x="331"/>
        <item x="344"/>
        <item x="854"/>
        <item x="512"/>
        <item x="828"/>
        <item x="829"/>
        <item x="827"/>
        <item x="255"/>
        <item x="579"/>
        <item x="510"/>
        <item x="430"/>
        <item x="429"/>
        <item x="2"/>
        <item x="270"/>
        <item x="1052"/>
        <item x="1274"/>
        <item x="1578"/>
        <item x="1577"/>
        <item x="874"/>
        <item x="104"/>
        <item x="2109"/>
        <item x="1967"/>
        <item x="1696"/>
        <item x="1648"/>
        <item x="1322"/>
        <item x="2264"/>
        <item x="2969"/>
        <item x="2742"/>
        <item x="2359"/>
        <item x="1886"/>
        <item x="106"/>
        <item x="1961"/>
        <item x="2333"/>
        <item x="2706"/>
        <item x="3084"/>
        <item x="2137"/>
        <item x="2865"/>
        <item x="2398"/>
        <item x="2823"/>
        <item x="2858"/>
        <item x="2428"/>
        <item x="2085"/>
        <item x="2885"/>
        <item x="2844"/>
        <item x="2954"/>
        <item x="428"/>
        <item x="422"/>
        <item x="533"/>
        <item x="345"/>
        <item x="666"/>
        <item x="1295"/>
        <item x="2704"/>
        <item x="2703"/>
        <item x="2733"/>
        <item x="2732"/>
        <item x="2731"/>
        <item x="307"/>
        <item x="1917"/>
        <item x="2866"/>
        <item x="2893"/>
        <item x="2910"/>
        <item x="2756"/>
        <item x="2588"/>
        <item x="2717"/>
        <item x="2378"/>
        <item x="2780"/>
        <item x="1653"/>
        <item x="1709"/>
        <item x="728"/>
        <item x="1051"/>
        <item x="1790"/>
        <item x="1008"/>
        <item x="1087"/>
        <item x="990"/>
        <item x="2197"/>
        <item x="2114"/>
        <item x="1207"/>
        <item x="1257"/>
        <item x="1202"/>
        <item x="1160"/>
        <item x="1254"/>
        <item x="1258"/>
        <item x="1256"/>
        <item x="1419"/>
        <item x="1376"/>
        <item x="1182"/>
        <item x="2061"/>
        <item x="2604"/>
        <item x="1906"/>
        <item x="890"/>
        <item x="2235"/>
        <item x="1078"/>
        <item x="1544"/>
        <item x="2729"/>
        <item x="2831"/>
        <item x="1352"/>
        <item x="2825"/>
        <item x="1887"/>
        <item x="2621"/>
        <item x="2446"/>
        <item x="2710"/>
        <item x="2457"/>
        <item x="936"/>
        <item x="2106"/>
        <item x="2794"/>
        <item x="2793"/>
        <item x="2792"/>
        <item x="2607"/>
        <item x="2390"/>
        <item x="2860"/>
        <item x="2861"/>
        <item x="2739"/>
        <item x="1010"/>
        <item x="1009"/>
        <item x="976"/>
        <item x="2180"/>
        <item x="1860"/>
        <item x="2411"/>
        <item x="1870"/>
        <item x="114"/>
        <item x="1249"/>
        <item x="2239"/>
        <item x="2448"/>
        <item x="859"/>
        <item x="982"/>
        <item x="3142"/>
        <item x="2959"/>
        <item x="784"/>
        <item x="2639"/>
        <item x="1020"/>
        <item x="629"/>
        <item x="555"/>
        <item x="626"/>
        <item x="762"/>
        <item x="718"/>
        <item x="672"/>
        <item x="651"/>
        <item x="632"/>
        <item x="721"/>
        <item x="623"/>
        <item x="620"/>
        <item x="527"/>
        <item x="526"/>
        <item x="503"/>
        <item x="1812"/>
        <item x="939"/>
        <item x="934"/>
        <item x="898"/>
        <item x="766"/>
        <item x="823"/>
        <item x="769"/>
        <item x="490"/>
        <item x="648"/>
        <item x="639"/>
        <item x="731"/>
        <item x="727"/>
        <item x="263"/>
        <item x="534"/>
        <item x="562"/>
        <item x="486"/>
        <item x="3"/>
        <item x="410"/>
        <item x="4"/>
        <item x="563"/>
        <item x="836"/>
        <item x="1278"/>
        <item x="697"/>
        <item x="749"/>
        <item x="1310"/>
        <item x="413"/>
        <item x="598"/>
        <item x="602"/>
        <item x="999"/>
        <item x="23"/>
        <item x="446"/>
        <item x="449"/>
        <item x="398"/>
        <item x="908"/>
        <item x="822"/>
        <item x="26"/>
        <item x="1537"/>
        <item x="2101"/>
        <item x="2249"/>
        <item x="1268"/>
        <item x="1213"/>
        <item x="2073"/>
        <item x="1396"/>
        <item x="2283"/>
        <item x="2269"/>
        <item x="962"/>
        <item x="633"/>
        <item x="568"/>
        <item x="1768"/>
        <item x="1769"/>
        <item x="1622"/>
        <item x="2124"/>
        <item x="1915"/>
        <item x="1762"/>
        <item x="1763"/>
        <item x="2075"/>
        <item x="2671"/>
        <item x="840"/>
        <item x="495"/>
        <item x="90"/>
        <item x="701"/>
        <item x="702"/>
        <item x="660"/>
        <item x="325"/>
        <item x="116"/>
        <item x="2201"/>
        <item x="227"/>
        <item x="1803"/>
        <item x="1382"/>
        <item x="977"/>
        <item x="2003"/>
        <item x="1128"/>
        <item x="2725"/>
        <item x="2821"/>
        <item x="2370"/>
        <item x="2294"/>
        <item x="2941"/>
        <item x="1971"/>
        <item x="1914"/>
        <item x="2701"/>
        <item x="2422"/>
        <item x="2253"/>
        <item x="2396"/>
        <item x="3074"/>
        <item x="3059"/>
        <item x="3064"/>
        <item x="2773"/>
        <item x="3061"/>
        <item x="3065"/>
        <item x="3057"/>
        <item x="3117"/>
        <item x="3048"/>
        <item x="232"/>
        <item x="3062"/>
        <item x="3081"/>
        <item x="2740"/>
        <item x="3058"/>
        <item x="3063"/>
        <item x="3131"/>
        <item x="2915"/>
        <item x="3055"/>
        <item x="3054"/>
        <item x="3060"/>
        <item x="2916"/>
        <item x="2557"/>
        <item x="1954"/>
        <item x="2153"/>
        <item x="1601"/>
        <item x="1562"/>
        <item x="1555"/>
        <item x="1554"/>
        <item x="1733"/>
        <item x="2681"/>
        <item x="478"/>
        <item x="1659"/>
        <item x="753"/>
        <item x="754"/>
        <item x="755"/>
        <item x="2206"/>
        <item x="2568"/>
        <item x="1575"/>
        <item x="2788"/>
        <item x="2678"/>
        <item x="2209"/>
        <item x="1662"/>
        <item x="988"/>
        <item x="2051"/>
        <item x="2524"/>
        <item x="195"/>
        <item x="2298"/>
        <item x="2349"/>
        <item x="2129"/>
        <item x="2415"/>
        <item x="2400"/>
        <item x="216"/>
        <item x="2467"/>
        <item x="2542"/>
        <item x="1523"/>
        <item x="2013"/>
        <item x="1899"/>
        <item x="1815"/>
        <item x="2634"/>
        <item x="1335"/>
        <item x="2849"/>
        <item x="2171"/>
        <item x="156"/>
        <item x="1821"/>
        <item x="967"/>
        <item x="1667"/>
        <item x="1481"/>
        <item x="2340"/>
        <item x="2334"/>
        <item x="2048"/>
        <item x="2852"/>
        <item x="2024"/>
        <item x="1441"/>
        <item x="1606"/>
        <item x="1853"/>
        <item x="342"/>
        <item x="1077"/>
        <item x="723"/>
        <item x="378"/>
        <item x="352"/>
        <item x="466"/>
        <item x="394"/>
        <item x="1450"/>
        <item x="1452"/>
        <item x="2320"/>
        <item x="1489"/>
        <item x="2628"/>
        <item x="2421"/>
        <item x="2369"/>
        <item x="2990"/>
        <item x="2110"/>
        <item x="1872"/>
        <item x="707"/>
        <item x="540"/>
        <item x="528"/>
        <item x="36"/>
        <item x="89"/>
        <item x="795"/>
        <item x="97"/>
        <item x="374"/>
        <item x="699"/>
        <item x="19"/>
        <item x="105"/>
        <item x="515"/>
        <item x="1159"/>
        <item x="1157"/>
        <item x="1156"/>
        <item x="1158"/>
        <item x="1205"/>
        <item x="1201"/>
        <item x="1203"/>
        <item x="1206"/>
        <item x="2897"/>
        <item x="1517"/>
        <item x="1702"/>
        <item x="940"/>
        <item x="1674"/>
        <item x="1640"/>
        <item x="1518"/>
        <item x="1515"/>
        <item x="1519"/>
        <item x="1516"/>
        <item x="1703"/>
        <item x="1594"/>
        <item x="193"/>
        <item x="1595"/>
        <item x="1137"/>
        <item x="159"/>
        <item x="1757"/>
        <item x="1032"/>
        <item x="1477"/>
        <item x="1599"/>
        <item x="1596"/>
        <item x="190"/>
        <item x="1378"/>
        <item x="1080"/>
        <item x="158"/>
        <item x="2039"/>
        <item x="3067"/>
        <item x="3051"/>
        <item x="3086"/>
        <item x="3104"/>
        <item x="3044"/>
        <item x="2972"/>
        <item x="3068"/>
        <item x="3076"/>
        <item x="3091"/>
        <item x="2943"/>
        <item x="2971"/>
        <item x="3087"/>
        <item x="3113"/>
        <item x="3049"/>
        <item x="3103"/>
        <item x="3112"/>
        <item x="3089"/>
        <item x="3018"/>
        <item x="2757"/>
        <item x="2758"/>
        <item x="2158"/>
        <item x="2280"/>
        <item x="1384"/>
        <item x="1929"/>
        <item x="815"/>
        <item x="1189"/>
        <item x="1989"/>
        <item x="133"/>
        <item x="1210"/>
        <item x="1895"/>
        <item x="945"/>
        <item x="1264"/>
        <item x="1265"/>
        <item x="1385"/>
        <item x="1266"/>
        <item x="2499"/>
        <item x="758"/>
        <item x="870"/>
        <item x="1171"/>
        <item x="1521"/>
        <item x="1843"/>
        <item x="32"/>
        <item x="1084"/>
        <item x="1168"/>
        <item x="871"/>
        <item x="1230"/>
        <item x="1214"/>
        <item x="1063"/>
        <item x="1216"/>
        <item x="1881"/>
        <item x="1754"/>
        <item x="2028"/>
        <item x="1163"/>
        <item x="1099"/>
        <item x="933"/>
        <item x="938"/>
        <item x="1106"/>
        <item x="1104"/>
        <item x="1113"/>
        <item x="1107"/>
        <item x="1100"/>
        <item x="1165"/>
        <item x="1164"/>
        <item x="1108"/>
        <item x="1110"/>
        <item x="1109"/>
        <item x="1112"/>
        <item x="1105"/>
        <item x="973"/>
        <item x="1091"/>
        <item x="972"/>
        <item x="2080"/>
        <item x="2388"/>
        <item x="2002"/>
        <item x="1327"/>
        <item x="971"/>
        <item x="2067"/>
        <item x="2066"/>
        <item x="1852"/>
        <item x="1538"/>
        <item x="2135"/>
        <item x="2136"/>
        <item x="546"/>
        <item x="1025"/>
        <item x="1587"/>
        <item x="2238"/>
        <item x="910"/>
        <item x="929"/>
        <item x="796"/>
        <item x="373"/>
        <item x="1373"/>
        <item x="1269"/>
        <item x="2738"/>
        <item x="2884"/>
        <item x="236"/>
        <item x="1968"/>
        <item x="2449"/>
        <item x="1976"/>
        <item x="1447"/>
        <item x="1664"/>
        <item x="867"/>
        <item x="1665"/>
        <item x="1925"/>
        <item x="1691"/>
        <item x="1682"/>
        <item x="2246"/>
        <item x="955"/>
        <item x="2496"/>
        <item x="169"/>
        <item x="1880"/>
        <item x="1736"/>
        <item x="1458"/>
        <item x="1460"/>
        <item x="427"/>
        <item x="539"/>
        <item x="163"/>
        <item x="1701"/>
        <item x="743"/>
        <item x="1336"/>
        <item x="674"/>
        <item x="87"/>
        <item x="1490"/>
        <item x="53"/>
        <item x="1501"/>
        <item x="341"/>
        <item x="244"/>
        <item x="435"/>
        <item x="662"/>
        <item x="1546"/>
        <item x="2672"/>
        <item x="393"/>
        <item x="2118"/>
        <item x="1360"/>
        <item x="618"/>
        <item x="696"/>
        <item x="746"/>
        <item x="709"/>
        <item x="911"/>
        <item x="869"/>
        <item x="1655"/>
        <item x="1075"/>
        <item x="290"/>
        <item x="587"/>
        <item x="293"/>
        <item x="496"/>
        <item x="308"/>
        <item x="416"/>
        <item x="2119"/>
        <item x="1369"/>
        <item x="1318"/>
        <item x="1315"/>
        <item x="1593"/>
        <item x="1319"/>
        <item x="2558"/>
        <item x="2549"/>
        <item x="2848"/>
        <item x="2399"/>
        <item x="2144"/>
        <item x="1838"/>
        <item x="2191"/>
        <item x="2189"/>
        <item x="2190"/>
        <item x="2418"/>
        <item x="1520"/>
        <item x="1522"/>
        <item x="151"/>
        <item x="2454"/>
        <item x="2108"/>
        <item x="849"/>
        <item x="1550"/>
        <item x="1059"/>
        <item x="597"/>
        <item x="297"/>
        <item x="643"/>
        <item x="457"/>
        <item x="558"/>
        <item x="440"/>
        <item x="616"/>
        <item x="535"/>
        <item x="41"/>
        <item x="550"/>
        <item x="421"/>
        <item x="659"/>
        <item x="22"/>
        <item x="452"/>
        <item x="411"/>
        <item x="346"/>
        <item x="582"/>
        <item x="565"/>
        <item x="581"/>
        <item x="376"/>
        <item x="458"/>
        <item x="861"/>
        <item x="613"/>
        <item x="738"/>
        <item x="894"/>
        <item x="722"/>
        <item x="462"/>
        <item x="776"/>
        <item x="437"/>
        <item x="317"/>
        <item x="2214"/>
        <item x="719"/>
        <item x="1551"/>
        <item x="1697"/>
        <item x="1341"/>
        <item x="991"/>
        <item x="2424"/>
        <item x="2645"/>
        <item x="2754"/>
        <item x="2803"/>
        <item x="1670"/>
        <item x="1671"/>
        <item x="542"/>
        <item x="974"/>
        <item x="1062"/>
        <item x="1388"/>
        <item x="1232"/>
        <item x="1192"/>
        <item x="1193"/>
        <item x="219"/>
        <item x="1732"/>
        <item x="1990"/>
        <item x="1841"/>
        <item x="1199"/>
        <item x="1909"/>
        <item x="1434"/>
        <item x="3004"/>
        <item x="1904"/>
        <item x="1903"/>
        <item x="1527"/>
        <item x="1081"/>
        <item x="1219"/>
        <item x="1217"/>
        <item x="1060"/>
        <item x="1457"/>
        <item x="1131"/>
        <item x="1944"/>
        <item x="2155"/>
        <item x="2677"/>
        <item x="918"/>
        <item x="928"/>
        <item x="888"/>
        <item x="996"/>
        <item x="468"/>
        <item x="10"/>
        <item x="298"/>
        <item x="1475"/>
        <item x="901"/>
        <item x="583"/>
        <item x="127"/>
        <item x="1819"/>
        <item x="1913"/>
        <item x="1582"/>
        <item x="1512"/>
        <item x="919"/>
        <item x="1367"/>
        <item x="188"/>
        <item x="808"/>
        <item x="1228"/>
        <item x="1834"/>
        <item x="1973"/>
        <item x="1227"/>
        <item x="1016"/>
        <item x="1079"/>
        <item x="1298"/>
        <item x="1299"/>
        <item x="1423"/>
        <item x="1291"/>
        <item x="1994"/>
        <item x="748"/>
        <item x="1090"/>
        <item x="1000"/>
        <item x="1699"/>
        <item x="1669"/>
        <item x="724"/>
        <item x="1034"/>
        <item x="192"/>
        <item x="1942"/>
        <item x="1888"/>
        <item x="1907"/>
        <item x="2004"/>
        <item x="1685"/>
        <item x="858"/>
        <item x="1151"/>
        <item x="1683"/>
        <item x="930"/>
        <item x="73"/>
        <item x="1186"/>
        <item x="1053"/>
        <item x="1135"/>
        <item x="1668"/>
        <item x="1684"/>
        <item x="1394"/>
        <item x="1290"/>
        <item x="1068"/>
        <item x="69"/>
        <item x="1511"/>
        <item x="866"/>
        <item x="1476"/>
        <item x="810"/>
        <item x="1381"/>
        <item x="1468"/>
        <item x="327"/>
        <item x="517"/>
        <item x="415"/>
        <item x="578"/>
        <item x="467"/>
        <item x="617"/>
        <item x="511"/>
        <item x="547"/>
        <item x="389"/>
        <item x="507"/>
        <item x="438"/>
        <item x="348"/>
        <item x="483"/>
        <item x="337"/>
        <item x="926"/>
        <item x="559"/>
        <item x="693"/>
        <item x="610"/>
        <item x="524"/>
        <item x="878"/>
        <item x="351"/>
        <item x="657"/>
        <item x="980"/>
        <item x="1592"/>
        <item x="1372"/>
        <item x="759"/>
        <item x="947"/>
        <item x="1645"/>
        <item x="132"/>
        <item x="130"/>
        <item x="27"/>
        <item x="88"/>
        <item x="1580"/>
        <item x="126"/>
        <item x="2532"/>
        <item x="2642"/>
        <item x="1185"/>
        <item x="560"/>
        <item x="698"/>
        <item x="245"/>
        <item x="292"/>
        <item x="418"/>
        <item x="431"/>
        <item x="432"/>
        <item x="443"/>
        <item x="497"/>
        <item x="516"/>
        <item x="254"/>
        <item x="594"/>
        <item x="316"/>
        <item x="2934"/>
        <item x="2614"/>
        <item x="2958"/>
        <item x="2933"/>
        <item x="243"/>
        <item x="265"/>
        <item x="1229"/>
        <item x="30"/>
        <item x="121"/>
        <item x="12"/>
        <item x="761"/>
        <item x="1155"/>
        <item x="465"/>
        <item x="379"/>
        <item x="2836"/>
        <item x="2770"/>
        <item x="2940"/>
        <item x="2801"/>
        <item x="476"/>
        <item x="448"/>
        <item x="717"/>
        <item x="1074"/>
        <item x="652"/>
        <item x="622"/>
        <item x="1004"/>
        <item x="1506"/>
        <item x="1842"/>
        <item x="439"/>
        <item x="187"/>
        <item x="80"/>
        <item x="833"/>
        <item x="742"/>
        <item x="741"/>
        <item x="537"/>
        <item x="258"/>
        <item x="921"/>
        <item x="372"/>
        <item x="442"/>
        <item x="283"/>
        <item x="301"/>
        <item x="692"/>
        <item x="504"/>
        <item x="274"/>
        <item x="505"/>
        <item x="135"/>
        <item x="1960"/>
        <item x="1833"/>
        <item x="2601"/>
        <item x="1893"/>
        <item x="2342"/>
        <item x="606"/>
        <item x="899"/>
        <item x="554"/>
        <item x="605"/>
        <item x="35"/>
        <item x="595"/>
        <item x="763"/>
        <item x="24"/>
        <item x="72"/>
        <item x="778"/>
        <item x="706"/>
        <item x="1177"/>
        <item x="529"/>
        <item x="2031"/>
        <item x="306"/>
        <item x="248"/>
        <item x="459"/>
        <item x="328"/>
        <item x="81"/>
        <item x="322"/>
        <item x="321"/>
        <item x="350"/>
        <item x="370"/>
        <item x="278"/>
        <item x="404"/>
        <item x="315"/>
        <item x="318"/>
        <item x="356"/>
        <item x="320"/>
        <item x="8"/>
        <item x="362"/>
        <item x="82"/>
        <item x="856"/>
        <item x="1055"/>
        <item x="1430"/>
        <item x="202"/>
        <item x="1514"/>
        <item x="1432"/>
        <item x="1431"/>
        <item x="1433"/>
        <item x="2006"/>
        <item x="1024"/>
        <item x="1023"/>
        <item x="266"/>
        <item x="2779"/>
        <item x="1974"/>
        <item x="2820"/>
        <item x="2341"/>
        <item x="2162"/>
        <item x="1767"/>
        <item x="2052"/>
        <item x="2625"/>
        <item x="2223"/>
        <item x="2224"/>
        <item x="2225"/>
        <item x="2226"/>
        <item x="2222"/>
        <item x="2420"/>
        <item x="2419"/>
        <item x="3016"/>
        <item x="3017"/>
        <item x="2979"/>
        <item x="1921"/>
        <item x="138"/>
        <item x="2637"/>
        <item x="1675"/>
        <item x="2535"/>
        <item x="1044"/>
        <item x="704"/>
        <item x="873"/>
        <item x="77"/>
        <item x="764"/>
        <item x="862"/>
        <item x="576"/>
        <item x="577"/>
        <item x="203"/>
        <item x="2292"/>
        <item x="1779"/>
        <item x="2610"/>
        <item x="2138"/>
        <item x="2694"/>
        <item x="2293"/>
        <item x="1253"/>
        <item x="997"/>
        <item x="1883"/>
        <item x="1510"/>
        <item x="1142"/>
        <item x="1680"/>
        <item x="2597"/>
        <item x="152"/>
        <item x="2079"/>
        <item x="2723"/>
        <item x="1635"/>
        <item x="1892"/>
        <item x="2087"/>
        <item x="1692"/>
        <item x="1422"/>
        <item x="1996"/>
        <item x="1679"/>
        <item x="1424"/>
        <item x="2102"/>
        <item x="1673"/>
        <item x="2078"/>
        <item x="1637"/>
        <item x="1576"/>
        <item x="1642"/>
        <item x="2482"/>
        <item x="2321"/>
        <item x="992"/>
        <item x="1649"/>
        <item x="2360"/>
        <item x="2228"/>
        <item x="137"/>
        <item x="1694"/>
        <item x="166"/>
        <item x="931"/>
        <item x="732"/>
        <item x="1751"/>
        <item x="1383"/>
        <item x="1584"/>
        <item x="1585"/>
        <item x="1569"/>
        <item x="1277"/>
        <item x="1368"/>
        <item x="2863"/>
        <item x="2862"/>
        <item x="2692"/>
        <item x="2288"/>
        <item x="2589"/>
        <item x="2755"/>
        <item x="2316"/>
        <item x="781"/>
        <item x="229"/>
        <item x="2204"/>
        <item x="1650"/>
        <item x="2317"/>
        <item x="1161"/>
        <item x="1208"/>
        <item x="1459"/>
        <item x="1526"/>
        <item x="1750"/>
        <item x="2519"/>
        <item x="695"/>
        <item x="609"/>
        <item x="538"/>
        <item x="521"/>
        <item x="451"/>
        <item x="369"/>
        <item x="656"/>
        <item x="586"/>
        <item x="339"/>
        <item x="455"/>
        <item x="619"/>
        <item x="646"/>
        <item x="573"/>
        <item x="863"/>
        <item x="2785"/>
        <item x="909"/>
        <item x="2596"/>
        <item x="2615"/>
        <item x="1415"/>
        <item x="1982"/>
        <item x="2363"/>
        <item x="2301"/>
        <item x="2480"/>
        <item x="2186"/>
        <item x="2763"/>
        <item x="1958"/>
        <item x="2335"/>
        <item x="1758"/>
        <item x="2591"/>
        <item x="2065"/>
        <item x="2025"/>
        <item x="1330"/>
        <item x="1123"/>
        <item x="3101"/>
        <item x="2040"/>
        <item x="2128"/>
        <item x="2346"/>
        <item x="760"/>
        <item x="2488"/>
        <item x="757"/>
        <item x="2712"/>
        <item x="2057"/>
        <item x="1661"/>
        <item x="1125"/>
        <item x="745"/>
        <item x="58"/>
        <item x="522"/>
        <item x="1356"/>
        <item x="1470"/>
        <item x="1273"/>
        <item x="1355"/>
        <item x="1358"/>
        <item x="1827"/>
        <item x="1332"/>
        <item x="2883"/>
        <item x="2290"/>
        <item x="2784"/>
        <item x="2716"/>
        <item x="1829"/>
        <item x="214"/>
        <item x="2236"/>
        <item x="1150"/>
        <item x="1535"/>
        <item x="1798"/>
        <item x="1792"/>
        <item x="1174"/>
        <item x="1144"/>
        <item x="1096"/>
        <item x="1463"/>
        <item x="1429"/>
        <item x="1245"/>
        <item x="3135"/>
        <item x="246"/>
        <item x="392"/>
        <item x="326"/>
        <item x="423"/>
        <item x="414"/>
        <item x="311"/>
        <item x="6"/>
        <item x="401"/>
        <item x="347"/>
        <item x="7"/>
        <item x="532"/>
        <item x="592"/>
        <item x="637"/>
        <item x="2307"/>
        <item x="631"/>
        <item x="86"/>
        <item x="388"/>
        <item x="473"/>
        <item x="2837"/>
        <item x="2690"/>
        <item x="2768"/>
        <item x="2302"/>
        <item x="2516"/>
        <item x="2748"/>
        <item x="2839"/>
        <item x="2356"/>
        <item x="2869"/>
        <item x="178"/>
        <item x="2581"/>
        <item x="2536"/>
        <item x="2947"/>
        <item x="2027"/>
        <item x="2808"/>
        <item x="2195"/>
        <item x="2749"/>
        <item x="2810"/>
        <item x="2816"/>
        <item x="2813"/>
        <item x="2875"/>
        <item x="2925"/>
        <item x="2689"/>
        <item x="2811"/>
        <item x="2354"/>
        <item x="2872"/>
        <item x="2471"/>
        <item x="2641"/>
        <item x="230"/>
        <item x="2640"/>
        <item x="2946"/>
        <item x="2583"/>
        <item x="2973"/>
        <item x="3075"/>
        <item x="2584"/>
        <item x="2472"/>
        <item x="2579"/>
        <item x="2624"/>
        <item x="2580"/>
        <item x="2926"/>
        <item x="2718"/>
        <item x="2417"/>
        <item x="1698"/>
        <item x="2747"/>
        <item x="2812"/>
        <item x="2975"/>
        <item x="2071"/>
        <item x="3024"/>
        <item x="2805"/>
        <item x="2578"/>
        <item x="2304"/>
        <item x="2517"/>
        <item x="3000"/>
        <item x="2945"/>
        <item x="2626"/>
        <item x="2366"/>
        <item x="2920"/>
        <item x="2923"/>
        <item x="2806"/>
        <item x="2687"/>
        <item x="162"/>
        <item x="1984"/>
        <item x="2515"/>
        <item x="165"/>
        <item x="2474"/>
        <item x="2099"/>
        <item x="2686"/>
        <item x="2582"/>
        <item x="2804"/>
        <item x="2909"/>
        <item x="3106"/>
        <item x="3133"/>
        <item x="3095"/>
        <item x="2809"/>
        <item x="2767"/>
        <item x="2638"/>
        <item x="3129"/>
        <item x="2974"/>
        <item x="2922"/>
        <item x="2691"/>
        <item x="2688"/>
        <item x="2764"/>
        <item x="2889"/>
        <item x="2592"/>
        <item x="2765"/>
        <item x="1716"/>
        <item x="2170"/>
        <item x="2104"/>
        <item x="2888"/>
        <item x="2132"/>
        <item x="71"/>
        <item x="1980"/>
        <item x="1932"/>
        <item x="1933"/>
        <item x="172"/>
        <item x="2878"/>
        <item x="2425"/>
        <item x="1088"/>
        <item x="3107"/>
        <item x="1997"/>
        <item x="1357"/>
        <item x="1178"/>
        <item x="1583"/>
        <item x="1953"/>
        <item x="1822"/>
        <item x="1811"/>
        <item x="1939"/>
        <item x="143"/>
        <item x="145"/>
        <item x="92"/>
        <item x="1748"/>
        <item x="2655"/>
        <item x="184"/>
        <item x="119"/>
        <item x="220"/>
        <item x="212"/>
        <item x="160"/>
        <item x="1884"/>
        <item x="1738"/>
        <item x="3035"/>
        <item x="1187"/>
        <item x="2595"/>
        <item x="798"/>
        <item x="234"/>
        <item x="294"/>
        <item x="305"/>
        <item x="286"/>
        <item x="296"/>
        <item x="259"/>
        <item x="252"/>
        <item x="2252"/>
        <item x="1818"/>
        <item x="1148"/>
        <item x="889"/>
        <item x="1607"/>
        <item x="816"/>
        <item x="1340"/>
        <item x="1339"/>
        <item x="1365"/>
        <item x="1280"/>
        <item x="1282"/>
        <item x="1366"/>
        <item x="242"/>
        <item x="3150"/>
        <item x="1488"/>
        <item x="1924"/>
        <item x="968"/>
        <item x="191"/>
        <item x="2832"/>
        <item x="1121"/>
        <item x="200"/>
        <item x="1849"/>
        <item x="2412"/>
        <item x="2263"/>
        <item x="2062"/>
        <item x="2700"/>
        <item x="2835"/>
        <item x="1184"/>
        <item x="2229"/>
        <item x="2126"/>
        <item x="2036"/>
        <item x="2470"/>
        <item x="2599"/>
        <item x="2375"/>
        <item x="2455"/>
        <item x="1916"/>
        <item x="1995"/>
        <item x="2548"/>
        <item x="2752"/>
        <item x="2631"/>
        <item x="2143"/>
        <item x="2374"/>
        <item x="136"/>
        <item x="2528"/>
        <item x="1454"/>
        <item x="2212"/>
        <item x="2600"/>
        <item x="2272"/>
        <item x="2273"/>
        <item x="2142"/>
        <item x="2318"/>
        <item x="2469"/>
        <item x="1918"/>
        <item x="2529"/>
        <item x="2358"/>
        <item x="1147"/>
        <item x="864"/>
        <item x="1103"/>
        <item x="571"/>
        <item x="5"/>
        <item x="487"/>
        <item x="488"/>
        <item x="471"/>
        <item x="276"/>
        <item x="157"/>
        <item x="2332"/>
        <item x="1101"/>
        <item x="1772"/>
        <item x="1007"/>
        <item x="359"/>
        <item x="2553"/>
        <item x="2867"/>
        <item x="1364"/>
        <item x="789"/>
        <item x="625"/>
        <item x="790"/>
        <item x="984"/>
        <item x="832"/>
        <item x="630"/>
        <item x="1035"/>
        <item x="1678"/>
        <item x="1791"/>
        <item x="1911"/>
        <item x="903"/>
        <item x="1130"/>
        <item x="1066"/>
        <item x="1048"/>
        <item x="1175"/>
        <item x="983"/>
        <item x="879"/>
        <item x="883"/>
        <item x="123"/>
        <item x="108"/>
        <item x="1065"/>
        <item x="920"/>
        <item x="831"/>
        <item x="775"/>
        <item x="551"/>
        <item x="1098"/>
        <item x="1810"/>
        <item x="765"/>
        <item x="543"/>
        <item x="544"/>
        <item x="407"/>
        <item x="1363"/>
        <item x="1714"/>
        <item x="2196"/>
        <item x="1877"/>
        <item x="2380"/>
        <item x="661"/>
        <item x="1359"/>
        <item x="2081"/>
        <item x="2654"/>
        <item x="155"/>
        <item x="783"/>
        <item x="189"/>
        <item x="1225"/>
        <item x="110"/>
        <item x="782"/>
        <item x="1464"/>
        <item x="122"/>
        <item x="937"/>
        <item x="1259"/>
        <item x="574"/>
        <item x="353"/>
        <item x="485"/>
        <item x="484"/>
        <item x="454"/>
        <item x="770"/>
        <item x="584"/>
        <item x="600"/>
        <item x="599"/>
        <item x="1262"/>
        <item x="1209"/>
        <item x="1387"/>
        <item x="1386"/>
        <item x="1571"/>
        <item x="1570"/>
        <item x="1778"/>
        <item x="2331"/>
        <item x="1977"/>
        <item x="865"/>
        <item x="1348"/>
        <item x="2491"/>
        <item x="2563"/>
        <item x="2775"/>
        <item x="834"/>
        <item x="144"/>
        <item x="1073"/>
        <item x="1966"/>
        <item x="1991"/>
        <item x="1820"/>
        <item x="1631"/>
        <item x="2198"/>
        <item x="1561"/>
        <item x="2880"/>
        <item x="2450"/>
        <item x="917"/>
        <item x="1927"/>
        <item x="1224"/>
        <item x="2072"/>
        <item x="1928"/>
        <item x="1753"/>
        <item x="2207"/>
        <item x="1343"/>
        <item x="1785"/>
        <item x="1006"/>
        <item x="96"/>
        <item x="1049"/>
        <item x="1672"/>
        <item x="1238"/>
        <item x="1574"/>
        <item x="2381"/>
        <item x="324"/>
        <item x="384"/>
        <item x="1711"/>
        <item x="552"/>
        <item x="792"/>
        <item x="807"/>
        <item x="611"/>
        <item x="536"/>
        <item x="1092"/>
        <item x="556"/>
        <item x="1473"/>
        <item x="2436"/>
        <item x="3088"/>
        <item x="231"/>
        <item x="3056"/>
        <item x="2982"/>
        <item x="2192"/>
        <item x="2397"/>
        <item x="2929"/>
        <item x="3005"/>
        <item x="2627"/>
        <item x="2870"/>
        <item x="2998"/>
        <item x="2693"/>
        <item x="2325"/>
        <item x="2262"/>
        <item x="238"/>
        <item x="2824"/>
        <item x="3014"/>
        <item x="3015"/>
        <item x="3102"/>
        <item x="2035"/>
        <item x="2721"/>
        <item x="2185"/>
        <item x="2154"/>
        <item x="3128"/>
        <item x="1211"/>
        <item x="575"/>
        <item x="39"/>
        <item x="771"/>
        <item x="2416"/>
        <item x="3124"/>
        <item x="3145"/>
        <item x="2930"/>
        <item x="2623"/>
        <item x="2336"/>
        <item x="2613"/>
        <item x="3138"/>
        <item x="2473"/>
        <item x="2651"/>
        <item x="1776"/>
        <item x="1747"/>
        <item x="2314"/>
        <item x="1926"/>
        <item x="1814"/>
        <item x="1813"/>
        <item x="3002"/>
        <item x="2426"/>
        <item x="2879"/>
        <item x="2193"/>
        <item x="1723"/>
        <item x="98"/>
        <item x="2997"/>
        <item x="1483"/>
        <item x="1660"/>
        <item x="3023"/>
        <item x="3022"/>
        <item x="3001"/>
        <item x="2901"/>
        <item x="3042"/>
        <item x="2430"/>
        <item x="3115"/>
        <item x="3019"/>
        <item x="2980"/>
        <item x="3026"/>
        <item x="3069"/>
        <item x="2976"/>
        <item x="2903"/>
        <item x="2924"/>
        <item x="3072"/>
        <item x="2751"/>
        <item x="3085"/>
        <item x="2983"/>
        <item x="2819"/>
        <item x="3027"/>
        <item x="2931"/>
        <item x="3039"/>
        <item x="2984"/>
        <item x="2874"/>
        <item x="872"/>
        <item x="2750"/>
        <item x="2724"/>
        <item x="3043"/>
        <item x="2902"/>
        <item x="3070"/>
        <item x="2928"/>
        <item x="2187"/>
        <item x="2022"/>
        <item x="2826"/>
        <item x="2405"/>
        <item x="2404"/>
        <item x="2406"/>
        <item x="1981"/>
        <item x="3130"/>
        <item x="2353"/>
        <item x="2856"/>
        <item x="1173"/>
        <item x="1239"/>
        <item x="1656"/>
        <item x="2059"/>
        <item x="2005"/>
        <item x="1885"/>
        <item x="1533"/>
        <item x="927"/>
        <item x="1129"/>
        <item x="975"/>
        <item x="1154"/>
        <item x="1316"/>
        <item x="768"/>
        <item x="1558"/>
        <item x="925"/>
        <item x="2650"/>
        <item x="1681"/>
        <item x="1271"/>
        <item x="1143"/>
        <item x="1302"/>
        <item x="1773"/>
        <item x="1136"/>
        <item x="922"/>
        <item x="2121"/>
        <item x="2297"/>
        <item x="2074"/>
        <item x="1731"/>
        <item x="2452"/>
        <item x="2769"/>
        <item x="2842"/>
        <item x="2887"/>
        <item x="2453"/>
        <item x="1564"/>
        <item x="2539"/>
        <item x="2908"/>
        <item x="1541"/>
        <item x="2231"/>
        <item x="146"/>
        <item x="2216"/>
        <item x="1793"/>
        <item x="1882"/>
        <item x="217"/>
        <item x="2841"/>
        <item x="1831"/>
        <item x="2438"/>
        <item x="2092"/>
        <item x="140"/>
        <item x="2091"/>
        <item x="2090"/>
        <item x="1643"/>
        <item x="2096"/>
        <item x="2259"/>
        <item x="2407"/>
        <item x="2240"/>
        <item x="2274"/>
        <item x="2506"/>
        <item x="1957"/>
        <item x="2507"/>
        <item x="2111"/>
        <item x="2018"/>
        <item x="2095"/>
        <item x="1499"/>
        <item x="2489"/>
        <item x="2513"/>
        <item x="2684"/>
        <item x="2616"/>
        <item x="1195"/>
        <item x="76"/>
        <item x="644"/>
        <item x="330"/>
        <item x="665"/>
        <item x="433"/>
        <item x="387"/>
        <item x="386"/>
        <item x="385"/>
        <item x="549"/>
        <item x="464"/>
        <item x="658"/>
        <item x="520"/>
        <item x="590"/>
        <item x="1923"/>
        <item x="2845"/>
        <item x="2023"/>
        <item x="2001"/>
        <item x="3110"/>
        <item x="2720"/>
        <item x="3111"/>
        <item x="2267"/>
        <item x="1956"/>
        <item x="2606"/>
        <item x="1507"/>
        <item x="987"/>
        <item x="2107"/>
        <item x="2284"/>
        <item x="183"/>
        <item x="603"/>
        <item x="730"/>
        <item x="2961"/>
        <item x="2960"/>
        <item x="1244"/>
        <item x="1828"/>
        <item x="109"/>
        <item x="2275"/>
        <item x="2508"/>
        <item x="2451"/>
        <item x="2490"/>
        <item x="557"/>
        <item x="1613"/>
        <item x="1614"/>
        <item x="1868"/>
        <item x="1864"/>
        <item x="1718"/>
        <item x="1719"/>
        <item x="1116"/>
        <item x="1117"/>
        <item x="1115"/>
        <item x="1615"/>
        <item x="1612"/>
        <item x="2179"/>
        <item x="1389"/>
        <item x="3132"/>
        <item x="3020"/>
        <item x="222"/>
        <item x="2807"/>
        <item x="3010"/>
        <item x="3105"/>
        <item x="3082"/>
        <item x="2989"/>
        <item x="2776"/>
        <item x="2851"/>
        <item x="2921"/>
        <item x="3125"/>
        <item x="3141"/>
        <item x="3139"/>
        <item x="1"/>
        <item x="669"/>
        <item x="1794"/>
        <item x="1796"/>
        <item x="1797"/>
        <item x="1795"/>
        <item x="1764"/>
        <item x="2159"/>
        <item x="1847"/>
        <item x="2093"/>
        <item x="1528"/>
        <item x="1930"/>
        <item x="1456"/>
        <item x="1284"/>
        <item x="1204"/>
        <item x="1992"/>
        <item x="1370"/>
        <item x="1056"/>
        <item x="2357"/>
        <item x="845"/>
        <item x="319"/>
        <item x="2745"/>
        <item x="645"/>
        <item x="513"/>
        <item x="456"/>
        <item x="396"/>
        <item x="588"/>
        <item x="469"/>
        <item x="54"/>
        <item x="636"/>
        <item x="40"/>
        <item x="902"/>
        <item x="841"/>
        <item x="564"/>
        <item x="207"/>
        <item x="55"/>
        <item x="1326"/>
        <item x="2433"/>
        <item x="194"/>
        <item x="2146"/>
        <item x="2782"/>
        <item x="1940"/>
        <item x="2635"/>
        <item x="2796"/>
        <item x="2656"/>
        <item x="2554"/>
        <item x="2630"/>
        <item x="3071"/>
        <item x="2089"/>
        <item x="2594"/>
        <item x="2492"/>
        <item x="2500"/>
        <item x="2188"/>
        <item x="171"/>
        <item x="2208"/>
        <item x="2296"/>
        <item x="1646"/>
        <item x="2234"/>
        <item x="1760"/>
        <item x="2123"/>
        <item x="1963"/>
        <item x="2389"/>
        <item x="2787"/>
        <item x="1693"/>
        <item x="2608"/>
        <item x="2434"/>
        <item x="1467"/>
        <item x="2830"/>
        <item x="2000"/>
        <item x="2344"/>
        <item x="2134"/>
        <item x="1425"/>
        <item x="2777"/>
        <item x="0"/>
        <item x="1443"/>
        <item x="210"/>
        <item x="113"/>
        <item x="176"/>
        <item x="1713"/>
        <item x="2282"/>
        <item x="204"/>
        <item x="2550"/>
        <item x="2876"/>
        <item x="2015"/>
        <item x="3053"/>
        <item x="2658"/>
        <item x="2657"/>
        <item x="1844"/>
        <item x="2019"/>
        <item x="2871"/>
        <item x="2877"/>
        <item x="2873"/>
        <item x="1862"/>
        <item x="3012"/>
        <item x="3078"/>
        <item x="3013"/>
        <item x="2991"/>
        <item x="2993"/>
        <item x="1735"/>
        <item x="2556"/>
        <item x="2992"/>
        <item x="2994"/>
        <item x="2995"/>
        <item x="2735"/>
        <item x="2949"/>
        <item x="2618"/>
        <item x="2705"/>
        <item x="2760"/>
        <item x="2726"/>
        <item x="2948"/>
        <item x="2950"/>
        <item x="1414"/>
        <item x="1451"/>
        <item x="1922"/>
        <item x="1677"/>
        <item x="1807"/>
        <item x="1628"/>
        <item x="131"/>
        <item x="1624"/>
        <item x="1625"/>
        <item x="1770"/>
        <item x="1771"/>
        <item x="2045"/>
        <item x="223"/>
        <item x="1941"/>
        <item x="1826"/>
        <item x="1344"/>
        <item x="1345"/>
        <item x="1600"/>
        <item x="2538"/>
        <item x="2140"/>
        <item x="1503"/>
        <item x="2037"/>
        <item x="2041"/>
        <item x="1435"/>
        <item x="1436"/>
        <item x="2011"/>
        <item x="1816"/>
        <item x="1817"/>
        <item x="117"/>
        <item x="1676"/>
        <item x="1089"/>
        <item x="1351"/>
        <item x="941"/>
        <item x="942"/>
        <item x="989"/>
        <item x="1565"/>
        <item x="1036"/>
        <item x="818"/>
        <item x="985"/>
        <item x="1114"/>
        <item x="1033"/>
        <item x="994"/>
        <item x="995"/>
        <item x="806"/>
        <item x="737"/>
        <item x="642"/>
        <item x="855"/>
        <item x="852"/>
        <item x="912"/>
        <item x="596"/>
        <item x="725"/>
        <item x="63"/>
        <item x="343"/>
        <item x="634"/>
        <item x="349"/>
        <item x="83"/>
        <item x="480"/>
        <item x="1086"/>
        <item x="647"/>
        <item x="426"/>
        <item x="905"/>
        <item x="569"/>
        <item x="358"/>
        <item x="1252"/>
        <item x="312"/>
        <item x="363"/>
        <item x="309"/>
        <item x="838"/>
        <item x="747"/>
        <item x="868"/>
        <item x="851"/>
        <item x="668"/>
        <item x="839"/>
        <item x="33"/>
        <item x="821"/>
        <item x="794"/>
        <item x="913"/>
        <item x="2881"/>
        <item x="531"/>
        <item x="846"/>
        <item x="1181"/>
        <item x="589"/>
        <item x="1654"/>
        <item x="953"/>
        <item x="1890"/>
        <item x="848"/>
        <item x="170"/>
        <item x="2727"/>
        <item x="1292"/>
        <item x="225"/>
        <item x="2783"/>
        <item x="2326"/>
        <item x="1936"/>
        <item x="173"/>
        <item x="2141"/>
        <item x="935"/>
        <item x="1480"/>
        <item x="1854"/>
        <item x="2200"/>
        <item x="1799"/>
        <item x="2523"/>
        <item x="1552"/>
        <item x="824"/>
        <item x="2465"/>
        <item x="2365"/>
        <item x="2401"/>
        <item x="2864"/>
        <item x="2265"/>
        <item x="2276"/>
        <item x="566"/>
        <item x="44"/>
        <item x="1122"/>
        <item x="2511"/>
        <item x="2183"/>
        <item x="2744"/>
        <item x="2168"/>
        <item x="1830"/>
        <item x="2053"/>
        <item x="1986"/>
        <item x="1639"/>
        <item x="2383"/>
        <item x="2442"/>
        <item x="891"/>
        <item x="340"/>
        <item x="381"/>
        <item x="282"/>
        <item x="273"/>
        <item x="667"/>
        <item x="518"/>
        <item x="1445"/>
        <item x="1712"/>
        <item x="2145"/>
        <item x="2533"/>
        <item x="383"/>
        <item x="553"/>
        <item x="420"/>
        <item x="493"/>
        <item x="494"/>
        <item x="354"/>
        <item x="360"/>
        <item x="2423"/>
        <item x="694"/>
        <item x="382"/>
        <item x="499"/>
        <item x="361"/>
        <item x="1513"/>
        <item x="498"/>
        <item x="479"/>
        <item x="247"/>
        <item x="482"/>
        <item x="84"/>
        <item x="424"/>
        <item x="371"/>
        <item x="21"/>
        <item x="368"/>
        <item x="335"/>
        <item x="249"/>
        <item x="367"/>
        <item x="445"/>
        <item x="310"/>
        <item x="253"/>
        <item x="37"/>
        <item x="261"/>
        <item x="299"/>
        <item x="79"/>
        <item x="256"/>
        <item x="264"/>
        <item x="461"/>
        <item x="460"/>
        <item x="523"/>
        <item x="338"/>
        <item x="508"/>
        <item x="391"/>
        <item x="295"/>
        <item x="453"/>
        <item x="16"/>
        <item x="15"/>
        <item x="14"/>
        <item x="251"/>
        <item x="277"/>
        <item x="281"/>
        <item x="405"/>
        <item x="336"/>
        <item x="304"/>
        <item x="402"/>
        <item x="284"/>
        <item x="408"/>
        <item x="472"/>
        <item x="409"/>
        <item x="17"/>
        <item x="397"/>
        <item x="710"/>
        <item x="500"/>
        <item x="663"/>
        <item x="655"/>
        <item x="607"/>
        <item x="615"/>
        <item x="708"/>
        <item x="649"/>
        <item x="779"/>
        <item x="514"/>
        <item x="323"/>
        <item x="670"/>
        <item x="417"/>
        <item x="300"/>
        <item x="390"/>
        <item x="11"/>
        <item x="267"/>
        <item x="275"/>
        <item x="1759"/>
        <item x="951"/>
        <item x="1401"/>
        <item x="1407"/>
        <item x="1408"/>
        <item x="1398"/>
        <item x="1404"/>
        <item x="1406"/>
        <item x="1040"/>
        <item x="1495"/>
        <item x="1557"/>
        <item x="1493"/>
        <item x="1496"/>
        <item x="1492"/>
        <item x="1494"/>
        <item x="1400"/>
        <item x="1403"/>
        <item x="1405"/>
        <item x="1399"/>
        <item x="1402"/>
        <item x="893"/>
        <item x="914"/>
        <item x="1251"/>
        <item x="932"/>
        <item x="780"/>
        <item x="1223"/>
        <item x="653"/>
        <item x="1218"/>
        <item x="1222"/>
        <item x="601"/>
        <item x="654"/>
        <item x="1221"/>
        <item x="1220"/>
        <item x="1250"/>
        <item x="716"/>
        <item x="2330"/>
        <item x="2337"/>
        <item x="2120"/>
        <item x="2054"/>
        <item x="1346"/>
        <item x="1347"/>
        <item x="817"/>
        <item x="120"/>
        <item x="1241"/>
        <item x="877"/>
        <item x="1170"/>
        <item x="1169"/>
        <item x="103"/>
        <item x="107"/>
        <item x="1323"/>
        <item x="1003"/>
        <item x="2646"/>
        <item x="3007"/>
        <item x="1964"/>
        <item x="3036"/>
        <item x="3008"/>
        <item x="2753"/>
        <item x="2609"/>
        <item x="206"/>
        <item x="2766"/>
        <item x="2843"/>
        <item x="1070"/>
        <item x="3028"/>
        <item x="3025"/>
        <item x="2227"/>
        <item x="1985"/>
        <item x="1629"/>
        <item x="2476"/>
        <item x="218"/>
        <item x="2981"/>
        <item x="3003"/>
        <item x="1634"/>
        <item x="2443"/>
        <item x="2117"/>
        <item x="916"/>
        <item x="791"/>
        <item x="149"/>
        <item x="51"/>
        <item x="129"/>
        <item x="125"/>
        <item x="154"/>
        <item x="2498"/>
        <item x="1017"/>
        <item x="2311"/>
        <item x="2086"/>
        <item x="2612"/>
        <item x="2250"/>
        <item x="226"/>
        <item x="2312"/>
        <item x="1824"/>
        <item x="2313"/>
        <item x="31"/>
        <item x="1124"/>
        <item x="2497"/>
        <item x="228"/>
        <item x="1306"/>
        <item x="2526"/>
        <item x="2248"/>
        <item x="2545"/>
        <item x="2084"/>
        <item x="2083"/>
        <item x="2573"/>
        <item x="66"/>
        <item x="948"/>
        <item x="1999"/>
        <item x="1248"/>
        <item x="180"/>
        <item x="1196"/>
        <item x="1446"/>
        <item x="148"/>
        <item x="1054"/>
        <item x="1041"/>
        <item x="1001"/>
        <item x="34"/>
        <item x="95"/>
        <item x="1133"/>
        <item x="67"/>
        <item x="2653"/>
        <item x="1553"/>
        <item x="3047"/>
        <item x="3127"/>
        <item x="240"/>
        <item x="3100"/>
        <item x="241"/>
        <item x="38"/>
        <item x="1934"/>
        <item x="1272"/>
        <item x="182"/>
        <item x="2100"/>
        <item x="1166"/>
        <item x="1325"/>
        <item x="944"/>
        <item x="946"/>
        <item x="812"/>
        <item x="814"/>
        <item x="853"/>
        <item x="1283"/>
        <item x="1260"/>
        <item x="221"/>
        <item x="1597"/>
        <item x="2502"/>
        <item x="2371"/>
        <item x="1632"/>
        <item x="2202"/>
        <item x="1395"/>
        <item x="1987"/>
        <item x="1898"/>
        <item x="1756"/>
        <item x="1774"/>
        <item x="2355"/>
        <item x="1559"/>
        <item x="1560"/>
        <item x="1412"/>
        <item x="2116"/>
        <item x="1998"/>
        <item x="2373"/>
        <item x="736"/>
        <item x="842"/>
        <item x="1076"/>
        <item x="1808"/>
        <item x="2322"/>
        <item x="2133"/>
        <item x="1172"/>
        <item x="2319"/>
        <item x="2131"/>
        <item x="1972"/>
        <item x="2163"/>
        <item x="233"/>
        <item x="1618"/>
        <item x="2372"/>
        <item x="3041"/>
        <item x="2505"/>
        <item x="2999"/>
        <item x="1427"/>
        <item x="1442"/>
        <item x="2665"/>
        <item x="2413"/>
        <item x="179"/>
        <item x="2965"/>
        <item x="2728"/>
        <item x="3033"/>
        <item x="1802"/>
        <item x="1393"/>
        <item x="2855"/>
        <item x="1305"/>
        <item x="961"/>
        <item x="213"/>
        <item x="1740"/>
        <item x="2055"/>
        <item x="2722"/>
        <item x="1410"/>
        <item x="1545"/>
        <item x="111"/>
        <item x="2487"/>
        <item x="1018"/>
        <item x="2667"/>
        <item x="2127"/>
        <item x="1948"/>
        <item x="1191"/>
        <item x="1630"/>
        <item x="2026"/>
        <item x="1666"/>
        <item x="978"/>
        <item x="979"/>
        <item x="1085"/>
        <item x="1120"/>
        <item x="75"/>
        <item x="714"/>
        <item x="715"/>
        <item x="712"/>
        <item x="887"/>
        <item x="711"/>
        <item x="952"/>
        <item x="1069"/>
        <item x="18"/>
        <item x="713"/>
        <item x="2577"/>
        <item x="377"/>
        <item x="1579"/>
        <item x="924"/>
        <item x="403"/>
        <item x="400"/>
        <item x="1590"/>
        <item x="635"/>
        <item x="608"/>
        <item x="13"/>
        <item x="399"/>
        <item x="2345"/>
        <item x="1438"/>
        <item x="1524"/>
        <item x="1848"/>
        <item x="950"/>
        <item x="1439"/>
        <item x="2203"/>
        <item x="1823"/>
        <item x="3038"/>
        <item x="2122"/>
        <item x="1969"/>
        <item x="2440"/>
        <item x="1603"/>
        <item x="1605"/>
        <item x="1198"/>
        <item x="1536"/>
        <item x="1246"/>
        <item x="1604"/>
        <item x="3121"/>
        <item x="3147"/>
        <item x="3073"/>
        <item x="2891"/>
        <item x="2432"/>
        <item x="2427"/>
        <item x="2308"/>
        <item x="1374"/>
        <item x="2495"/>
        <item x="2098"/>
        <item x="2540"/>
        <item x="2953"/>
        <item x="2103"/>
        <item x="2030"/>
        <item x="2295"/>
        <item x="2962"/>
        <item x="2590"/>
        <item x="2409"/>
        <item x="1482"/>
        <item x="1951"/>
        <item x="2643"/>
        <item x="2598"/>
        <item x="1952"/>
        <item x="2175"/>
        <item x="2368"/>
        <item x="2328"/>
        <item x="2468"/>
        <item x="1484"/>
        <item x="2309"/>
        <item x="1485"/>
        <item x="2485"/>
        <item x="1331"/>
        <item x="2778"/>
        <item x="2115"/>
        <item x="2895"/>
        <item x="2892"/>
        <item x="2894"/>
        <item x="2503"/>
        <item x="2911"/>
        <item x="2900"/>
        <item x="2957"/>
        <item x="2714"/>
        <item x="2955"/>
        <item x="2213"/>
        <item x="1529"/>
        <item x="1145"/>
        <item x="2174"/>
        <item x="2306"/>
        <item x="2305"/>
        <item x="1949"/>
        <item x="1950"/>
        <item x="139"/>
        <item x="2219"/>
        <item x="425"/>
        <item x="1342"/>
        <item x="959"/>
        <item x="819"/>
        <item x="793"/>
        <item x="570"/>
        <item x="638"/>
        <item x="450"/>
        <item x="671"/>
        <item x="45"/>
        <item x="42"/>
        <item x="585"/>
        <item x="957"/>
        <item x="47"/>
        <item x="43"/>
        <item x="700"/>
        <item x="329"/>
        <item x="591"/>
        <item x="705"/>
        <item x="2149"/>
        <item x="1047"/>
        <item x="62"/>
        <item x="61"/>
        <item x="525"/>
        <item x="20"/>
        <item x="805"/>
        <item x="1591"/>
        <item x="237"/>
        <item x="3126"/>
        <item x="239"/>
        <item x="2605"/>
        <item x="2567"/>
        <item x="2786"/>
        <item x="1309"/>
        <item x="1097"/>
        <item x="1589"/>
        <item x="880"/>
        <item x="787"/>
        <item x="850"/>
        <item x="830"/>
        <item x="1851"/>
        <item x="1850"/>
        <item x="2664"/>
        <item x="1011"/>
        <item x="857"/>
        <item x="739"/>
        <item x="689"/>
        <item x="773"/>
        <item x="2708"/>
        <item x="2541"/>
        <item x="1139"/>
        <item x="2575"/>
        <item x="2348"/>
        <item x="2907"/>
        <item x="1328"/>
        <item x="1397"/>
        <item x="2673"/>
        <item x="1729"/>
        <item x="1727"/>
        <item x="1715"/>
        <item x="2046"/>
        <item x="134"/>
        <item x="1608"/>
        <item x="52"/>
        <item x="788"/>
        <item x="3149"/>
        <item x="3148"/>
        <item x="208"/>
        <item x="2711"/>
        <item x="2569"/>
        <item x="2544"/>
        <item x="2285"/>
        <item x="2410"/>
        <item x="2659"/>
        <item x="197"/>
        <item x="751"/>
        <item x="820"/>
        <item x="801"/>
        <item x="800"/>
        <item x="1866"/>
        <item x="1863"/>
        <item x="1616"/>
        <item x="1314"/>
        <item x="1420"/>
        <item x="1500"/>
        <item x="1022"/>
        <item x="1361"/>
        <item x="835"/>
        <item x="1050"/>
        <item x="1294"/>
        <item x="729"/>
        <item x="28"/>
        <item x="892"/>
        <item x="1285"/>
        <item x="1234"/>
        <item x="726"/>
        <item x="1015"/>
        <item x="896"/>
        <item x="964"/>
        <item x="1002"/>
        <item x="1486"/>
        <item x="124"/>
        <item x="78"/>
        <item x="506"/>
        <item x="1303"/>
        <item x="1235"/>
        <item x="1233"/>
        <item x="1043"/>
        <item x="772"/>
        <item x="875"/>
        <item x="65"/>
        <item x="1362"/>
        <item x="1287"/>
        <item x="1179"/>
        <item x="74"/>
        <item x="1183"/>
        <item x="1289"/>
        <item x="1491"/>
        <item x="1286"/>
        <item x="1329"/>
        <item x="1581"/>
        <item x="1955"/>
        <item x="1242"/>
        <item x="29"/>
        <item x="1742"/>
        <item x="1140"/>
        <item x="1146"/>
        <item x="740"/>
        <item x="904"/>
        <item x="1275"/>
        <item x="1038"/>
        <item x="112"/>
        <item x="1030"/>
        <item x="847"/>
        <item x="998"/>
        <item x="1064"/>
        <item x="1418"/>
        <item x="1825"/>
        <item x="561"/>
        <item x="2244"/>
        <item x="2644"/>
        <item x="2176"/>
        <item x="1620"/>
        <item x="2177"/>
        <item x="447"/>
        <item x="289"/>
        <item x="2299"/>
        <item x="2441"/>
        <item x="2172"/>
        <item x="2050"/>
        <item x="664"/>
        <item x="1027"/>
        <item x="2682"/>
        <item x="2510"/>
        <item x="2329"/>
        <item x="2402"/>
        <item x="1962"/>
        <item x="1730"/>
        <item x="1920"/>
        <item x="2475"/>
        <item x="1180"/>
        <item x="2403"/>
        <item x="2173"/>
        <item x="2414"/>
        <item x="2679"/>
        <item x="1869"/>
        <item x="1856"/>
        <item x="2799"/>
        <item x="2514"/>
        <item x="2352"/>
        <item x="205"/>
        <item x="1766"/>
        <item x="2069"/>
        <item x="2670"/>
        <item x="2593"/>
        <item x="99"/>
        <item x="767"/>
        <item x="1153"/>
        <item x="1058"/>
        <item x="785"/>
        <item x="1700"/>
        <item x="2033"/>
        <item x="2254"/>
        <item x="804"/>
        <item x="3114"/>
        <item x="3009"/>
        <item x="3118"/>
        <item x="3097"/>
        <item x="3146"/>
        <item x="1317"/>
        <item x="174"/>
        <item x="2245"/>
        <item x="1293"/>
        <item x="1610"/>
        <item x="1891"/>
        <item x="1946"/>
        <item x="1288"/>
        <item x="2205"/>
        <item x="2017"/>
        <item x="115"/>
        <item x="826"/>
        <item x="2460"/>
        <item x="2935"/>
        <item x="1765"/>
        <item x="2464"/>
        <item x="2521"/>
        <item x="2494"/>
        <item x="2493"/>
        <item x="2483"/>
        <item x="2271"/>
        <item x="2303"/>
        <item x="2270"/>
        <item x="2161"/>
        <item x="1014"/>
        <item x="1900"/>
        <item x="2466"/>
        <item x="128"/>
        <item x="1231"/>
        <item x="1013"/>
        <item x="1505"/>
        <item x="860"/>
        <item x="2279"/>
        <item x="2730"/>
        <item x="2617"/>
        <item x="1320"/>
        <item x="1743"/>
        <item x="2828"/>
        <item x="2986"/>
        <item x="2905"/>
        <item x="2906"/>
        <item x="1846"/>
        <item x="1349"/>
        <item x="2338"/>
        <item x="1525"/>
        <item x="1413"/>
        <item x="2016"/>
        <item x="2044"/>
        <item x="2038"/>
        <item x="1704"/>
        <item x="2258"/>
        <item x="1548"/>
        <item x="943"/>
        <item x="1509"/>
        <item x="803"/>
        <item x="224"/>
        <item x="2619"/>
        <item x="2323"/>
        <item x="1126"/>
        <item x="1461"/>
        <item x="1652"/>
        <item x="1959"/>
        <item x="1276"/>
        <item x="923"/>
        <item x="886"/>
        <item x="885"/>
        <item x="884"/>
        <item x="1176"/>
        <item x="1440"/>
        <item x="1301"/>
        <item x="679"/>
        <item x="686"/>
        <item x="684"/>
        <item x="675"/>
        <item x="678"/>
        <item x="677"/>
        <item x="688"/>
        <item x="683"/>
        <item x="685"/>
        <item x="682"/>
        <item x="681"/>
        <item x="676"/>
        <item x="680"/>
        <item x="687"/>
        <item x="2898"/>
        <item x="2899"/>
        <item x="3052"/>
        <item x="2938"/>
        <item x="2833"/>
        <item x="2364"/>
        <item x="2194"/>
        <item x="2649"/>
        <item x="2698"/>
        <item x="2834"/>
        <item x="1901"/>
        <item x="2547"/>
        <item x="1095"/>
        <item x="2936"/>
        <item x="46"/>
        <item x="572"/>
        <item x="786"/>
        <item x="100"/>
        <item x="142"/>
        <item x="1761"/>
        <item x="2632"/>
        <item x="1390"/>
        <item x="1392"/>
        <item x="1333"/>
        <item x="1212"/>
        <item x="1391"/>
        <item x="1448"/>
        <item x="1449"/>
        <item x="2674"/>
        <item x="2675"/>
        <item x="2676"/>
        <item x="2815"/>
        <item x="2771"/>
        <item x="2814"/>
        <item x="1876"/>
        <item x="1873"/>
        <item x="1337"/>
        <item x="1722"/>
        <item x="1874"/>
        <item x="1721"/>
        <item x="1720"/>
        <item x="1875"/>
        <item x="2021"/>
        <item x="2097"/>
        <item x="2571"/>
        <item x="2795"/>
        <item x="2221"/>
        <item x="2070"/>
        <item x="2350"/>
        <item x="1912"/>
        <item x="2570"/>
        <item x="2486"/>
        <item x="2602"/>
        <item x="2534"/>
        <item x="1832"/>
        <item x="59"/>
        <item x="548"/>
        <item x="2574"/>
        <item x="2008"/>
        <item x="2199"/>
        <item x="2817"/>
        <item x="2552"/>
        <item x="2377"/>
        <item x="2944"/>
        <item x="2034"/>
        <item x="1188"/>
        <item x="1687"/>
        <item x="1908"/>
        <item x="1839"/>
        <item x="2781"/>
        <item x="434"/>
        <item x="2385"/>
        <item x="1598"/>
        <item x="750"/>
        <item x="2009"/>
        <item x="2382"/>
        <item x="1840"/>
        <item x="1837"/>
        <item x="2384"/>
        <item x="2151"/>
        <item x="2147"/>
        <item x="2150"/>
        <item x="1686"/>
        <item x="2386"/>
        <item x="2148"/>
        <item x="2152"/>
        <item x="2392"/>
        <item x="260"/>
        <item x="101"/>
        <item x="60"/>
        <item x="1975"/>
        <item x="1534"/>
        <item x="2010"/>
        <item x="1031"/>
        <item x="2713"/>
        <item x="720"/>
        <item x="1247"/>
        <item x="1021"/>
        <item x="1542"/>
        <item x="2530"/>
        <item x="70"/>
        <item x="2291"/>
        <item x="2327"/>
        <item x="734"/>
        <item x="2387"/>
        <item x="2012"/>
        <item x="2268"/>
        <item x="1710"/>
        <item x="2668"/>
        <item x="1350"/>
        <item x="1734"/>
        <item x="2669"/>
        <item x="2217"/>
        <item x="1279"/>
        <item x="802"/>
        <item x="395"/>
        <item x="593"/>
        <item x="492"/>
        <item x="250"/>
        <item x="444"/>
        <item x="380"/>
        <item x="906"/>
        <item x="1281"/>
        <item x="1945"/>
        <item x="175"/>
        <item x="2966"/>
        <item x="209"/>
        <item x="2315"/>
        <item x="2759"/>
        <item x="2652"/>
        <item x="1094"/>
        <item x="2685"/>
        <item x="2160"/>
        <item x="2032"/>
        <item x="2774"/>
        <item x="2904"/>
        <item x="1540"/>
        <item x="1775"/>
        <item x="1296"/>
        <item x="167"/>
        <item x="1737"/>
        <item x="2913"/>
        <item x="168"/>
        <item x="2551"/>
        <item x="185"/>
        <item x="3029"/>
        <item x="3134"/>
        <item x="3122"/>
        <item x="2838"/>
        <item x="2952"/>
        <item x="3136"/>
        <item x="3045"/>
        <item x="3123"/>
        <item x="1889"/>
        <item x="2912"/>
        <item x="3083"/>
        <item x="3046"/>
        <item x="3109"/>
        <item x="3034"/>
        <item x="881"/>
        <item x="2379"/>
        <item x="3096"/>
        <item x="1835"/>
        <item x="1784"/>
        <item x="3032"/>
        <item x="1416"/>
        <item x="3011"/>
        <item x="2932"/>
        <item x="2896"/>
        <item x="2762"/>
        <item x="2761"/>
        <item x="235"/>
        <item x="2439"/>
        <item x="2522"/>
        <item x="2719"/>
        <item x="1935"/>
        <item x="3137"/>
        <item x="3092"/>
        <item x="3093"/>
        <item x="545"/>
        <item x="744"/>
        <item x="2076"/>
        <item x="20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dataField="1" showAll="0"/>
    <pivotField showAll="0"/>
    <pivotField axis="axisRow" showAll="0">
      <items count="13">
        <item x="3"/>
        <item x="10"/>
        <item x="9"/>
        <item x="5"/>
        <item x="2"/>
        <item x="8"/>
        <item x="7"/>
        <item x="11"/>
        <item x="4"/>
        <item x="6"/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</pivotFields>
  <rowFields count="2">
    <field x="24"/>
    <field x="2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2">
    <field x="14"/>
    <field x="-2"/>
  </colFields>
  <colItems count="24">
    <i>
      <x v="1375"/>
      <x/>
    </i>
    <i r="1" i="1">
      <x v="1"/>
    </i>
    <i r="1" i="2">
      <x v="2"/>
    </i>
    <i r="1" i="3">
      <x v="3"/>
    </i>
    <i>
      <x v="2150"/>
      <x/>
    </i>
    <i r="1" i="1">
      <x v="1"/>
    </i>
    <i r="1" i="2">
      <x v="2"/>
    </i>
    <i r="1" i="3">
      <x v="3"/>
    </i>
    <i>
      <x v="2280"/>
      <x/>
    </i>
    <i r="1" i="1">
      <x v="1"/>
    </i>
    <i r="1" i="2">
      <x v="2"/>
    </i>
    <i r="1" i="3">
      <x v="3"/>
    </i>
    <i>
      <x v="1376"/>
      <x/>
    </i>
    <i r="1" i="1">
      <x v="1"/>
    </i>
    <i r="1" i="2">
      <x v="2"/>
    </i>
    <i r="1" i="3">
      <x v="3"/>
    </i>
    <i>
      <x v="1256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1">
    <pageField fld="25" item="1" hier="-1"/>
  </pageFields>
  <dataFields count="4">
    <dataField name="Avg GPM" fld="20" subtotal="average" baseField="22" baseItem="3" numFmtId="10"/>
    <dataField name="Avg COGS" fld="16" subtotal="average" baseField="22" baseItem="3" numFmtId="164"/>
    <dataField name="Total Gross Profit" fld="19" baseField="22" baseItem="3" numFmtId="164"/>
    <dataField name="Total Qty" fld="5" baseField="22" baseItem="3"/>
  </dataFields>
  <pivotTableStyleInfo name="PivotStyleLight16" showRowHeaders="1" showColHeaders="1" showRowStripes="0" showColStripes="0" showLastColumn="1"/>
  <filters count="1">
    <filter fld="14" type="count" evalOrder="-1" id="5" iMeasureFld="3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017DE2-29DE-407D-94BC-4D290D92B771}" autoFormatId="16" applyNumberFormats="0" applyBorderFormats="0" applyFontFormats="0" applyPatternFormats="0" applyAlignmentFormats="0" applyWidthHeightFormats="0">
  <queryTableRefresh nextId="27">
    <queryTableFields count="26">
      <queryTableField id="1" name="order_id" tableColumnId="1"/>
      <queryTableField id="2" name="customer_id" tableColumnId="2"/>
      <queryTableField id="3" name="order_date" tableColumnId="3"/>
      <queryTableField id="4" name="sku_id" tableColumnId="4"/>
      <queryTableField id="5" name="price" tableColumnId="5"/>
      <queryTableField id="6" name="qty_ordered" tableColumnId="6"/>
      <queryTableField id="7" name="before_discount" tableColumnId="7"/>
      <queryTableField id="8" name="discount_amount" tableColumnId="8"/>
      <queryTableField id="9" name="after_discount" tableColumnId="9"/>
      <queryTableField id="10" name="is_gross" tableColumnId="10"/>
      <queryTableField id="11" name="is_valid" tableColumnId="11"/>
      <queryTableField id="12" name="is_net" tableColumnId="12"/>
      <queryTableField id="13" name="payment_id" tableColumnId="13"/>
      <queryTableField id="14" name="registered_date" tableColumnId="14"/>
      <queryTableField id="15" name="sku_name" tableColumnId="15"/>
      <queryTableField id="16" name="base_price" tableColumnId="16"/>
      <queryTableField id="17" name="cogs" tableColumnId="17"/>
      <queryTableField id="18" name="category" tableColumnId="18"/>
      <queryTableField id="19" name="payment_method" tableColumnId="19"/>
      <queryTableField id="20" name="Gross_Profit" tableColumnId="20"/>
      <queryTableField id="21" name="GPM(Gross_Profit_Margin)" tableColumnId="21"/>
      <queryTableField id="22" name="Price_Range" tableColumnId="22"/>
      <queryTableField id="23" name="Month Name" tableColumnId="23"/>
      <queryTableField id="24" name="First Characters" tableColumnId="24"/>
      <queryTableField id="25" name="Year" tableColumnId="25"/>
      <queryTableField id="26" name="Valid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F2842E-EB29-4399-A2A6-6507B3AF0805}" name="Sales_Datas_Dataset" displayName="Sales_Datas_Dataset" ref="A1:Z5760" tableType="queryTable" totalsRowShown="0">
  <autoFilter ref="A1:Z5760" xr:uid="{D8F2842E-EB29-4399-A2A6-6507B3AF0805}"/>
  <tableColumns count="26">
    <tableColumn id="1" xr3:uid="{27A2C19E-DED2-42B5-A98B-45D39BF2615A}" uniqueName="1" name="order_id" queryTableFieldId="1" dataDxfId="58"/>
    <tableColumn id="2" xr3:uid="{26D8F3CA-0E50-4530-891C-D6606117B335}" uniqueName="2" name="customer_id" queryTableFieldId="2" dataDxfId="57"/>
    <tableColumn id="3" xr3:uid="{11E89169-CDB2-4385-BEAB-5B641B3DC259}" uniqueName="3" name="order_date" queryTableFieldId="3" dataDxfId="56"/>
    <tableColumn id="4" xr3:uid="{FF9EBEAA-5912-4B3E-B00F-297F71DAC382}" uniqueName="4" name="sku_id" queryTableFieldId="4" dataDxfId="55"/>
    <tableColumn id="5" xr3:uid="{AD04585C-FE8E-4466-8A4E-AE38C5BBA792}" uniqueName="5" name="price" queryTableFieldId="5"/>
    <tableColumn id="6" xr3:uid="{2AB226F9-C776-48B5-88F8-D2341DC9BE93}" uniqueName="6" name="qty_ordered" queryTableFieldId="6"/>
    <tableColumn id="7" xr3:uid="{F1ED2814-2565-4E3C-A60C-15DE74F0C847}" uniqueName="7" name="before_discount" queryTableFieldId="7"/>
    <tableColumn id="8" xr3:uid="{364742A7-4A22-471A-B3D2-2ED724EBB805}" uniqueName="8" name="discount_amount" queryTableFieldId="8"/>
    <tableColumn id="9" xr3:uid="{570FAE88-C5DE-4FEA-8612-861CAF524DC9}" uniqueName="9" name="after_discount" queryTableFieldId="9"/>
    <tableColumn id="10" xr3:uid="{DE84F022-56AD-41A4-B071-81EB9403812F}" uniqueName="10" name="is_gross" queryTableFieldId="10"/>
    <tableColumn id="11" xr3:uid="{769DF4BB-58DE-4CFD-967F-D7568C387DA6}" uniqueName="11" name="is_valid" queryTableFieldId="11"/>
    <tableColumn id="12" xr3:uid="{B23FC893-A3A3-46DD-81F2-E13EF668CD01}" uniqueName="12" name="is_net" queryTableFieldId="12"/>
    <tableColumn id="13" xr3:uid="{7A101E03-B226-4DA8-B349-8FEC9E2318AD}" uniqueName="13" name="payment_id" queryTableFieldId="13"/>
    <tableColumn id="14" xr3:uid="{75A33950-15A8-468F-959F-32D1405FE743}" uniqueName="14" name="registered_date" queryTableFieldId="14" dataDxfId="54"/>
    <tableColumn id="15" xr3:uid="{FED7EAAE-DC72-4571-B9D4-B0B6950FCFB5}" uniqueName="15" name="sku_name" queryTableFieldId="15" dataDxfId="53"/>
    <tableColumn id="16" xr3:uid="{ECF29589-040B-4A05-8950-43498AA44CAE}" uniqueName="16" name="base_price" queryTableFieldId="16"/>
    <tableColumn id="17" xr3:uid="{6FCE2ACE-E241-49C6-8B84-6324ACBEAFB2}" uniqueName="17" name="cogs" queryTableFieldId="17"/>
    <tableColumn id="18" xr3:uid="{04A1DA0E-7B11-4F5F-8394-A2D471963D31}" uniqueName="18" name="category" queryTableFieldId="18" dataDxfId="52"/>
    <tableColumn id="19" xr3:uid="{573727F2-9AED-4E84-8A54-CF81D3FB7584}" uniqueName="19" name="payment_method" queryTableFieldId="19" dataDxfId="51"/>
    <tableColumn id="20" xr3:uid="{1D7A6E37-B3AA-40E2-B9C0-B30BD8C4E701}" uniqueName="20" name="Gross_Profit" queryTableFieldId="20"/>
    <tableColumn id="21" xr3:uid="{21350E32-15E5-40A4-83D9-60DC912451CC}" uniqueName="21" name="GPM(Gross_Profit_Margin)" queryTableFieldId="21"/>
    <tableColumn id="22" xr3:uid="{B8D162E8-5AD0-485C-8F75-57A823489A2F}" uniqueName="22" name="Price_Range" queryTableFieldId="22"/>
    <tableColumn id="23" xr3:uid="{F98DD7A5-65FF-4CB3-9422-05B54696DC8F}" uniqueName="23" name="Month Name" queryTableFieldId="23" dataDxfId="50"/>
    <tableColumn id="24" xr3:uid="{AAD2EA6D-F069-4DE0-B62E-EA9169258DD1}" uniqueName="24" name="First Characters" queryTableFieldId="24" dataDxfId="49"/>
    <tableColumn id="25" xr3:uid="{202A02D5-F6FF-4C0E-97F2-9C75445422A0}" uniqueName="25" name="Year" queryTableFieldId="25"/>
    <tableColumn id="26" xr3:uid="{EC88AE7E-F4C9-44AF-AC49-DE4BA3BED423}" uniqueName="26" name="Valid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433DC7-F26B-4393-A66C-8A15968F2A95}" name="Table5" displayName="Table5" ref="A34:F64" totalsRowShown="0" headerRowDxfId="1" headerRowBorderDxfId="38">
  <autoFilter ref="A34:F64" xr:uid="{77433DC7-F26B-4393-A66C-8A15968F2A95}"/>
  <tableColumns count="6">
    <tableColumn id="1" xr3:uid="{57D6255C-F67C-4F84-8393-F4F90F71544A}" name="Month" dataDxfId="37"/>
    <tableColumn id="2" xr3:uid="{BC4F31A5-8D3E-43F1-9F4E-27B46EE6F1F1}" name="Apple iPhone 6S Plus 16GB Silver" dataDxfId="36"/>
    <tableColumn id="3" xr3:uid="{0F5507E4-6A59-4E15-9F9D-9BFEBA659563}" name="IDROID_BALRX7-Gold" dataDxfId="35"/>
    <tableColumn id="4" xr3:uid="{8EC35A2D-17F4-42EF-9989-91D6BFB8742E}" name="iPhone SE-16GB" dataDxfId="34"/>
    <tableColumn id="5" xr3:uid="{E846B011-0519-4C43-96B3-D18EE49121DD}" name="Samsung_40K5000" dataDxfId="33"/>
    <tableColumn id="6" xr3:uid="{B9DEB0B9-E15E-42D0-AFF0-859693BBCB5F}" name="samsungGALAXY S-7 EDGE 32GB LTE" dataDxfId="3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940F9B-FCC4-45A5-A18C-F7AB757E612D}" name="Table6" displayName="Table6" ref="L34:Q64" totalsRowShown="0" headerRowDxfId="0" headerRowBorderDxfId="31">
  <autoFilter ref="L34:Q64" xr:uid="{69940F9B-FCC4-45A5-A18C-F7AB757E612D}"/>
  <tableColumns count="6">
    <tableColumn id="1" xr3:uid="{BE2C6F53-0369-4474-9BE0-AB8CB087D6C2}" name="Month" dataDxfId="30"/>
    <tableColumn id="2" xr3:uid="{90F39847-EBF3-42D2-B4D2-A4D6BC4CBB79}" name="Mobiles &amp; Tablets"/>
    <tableColumn id="3" xr3:uid="{DFF45C85-63E0-42AA-B10C-9A212BBB1FA9}" name="Appliances"/>
    <tableColumn id="4" xr3:uid="{6575A333-B79F-4015-B7E8-8094C3071B8C}" name="Entertainment"/>
    <tableColumn id="5" xr3:uid="{EB85A408-FA0D-43CE-A6D2-D60327491A02}" name="Computing"/>
    <tableColumn id="6" xr3:uid="{69A41FAA-750C-4C4A-A71A-0ABA9A862D43}" name="Men Fash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34E1C47-22CA-4349-AD9F-A7726188D5C8}">
  <we:reference id="wa200000019" version="25.0.2.0" store="en-US" storeType="OMEX"/>
  <we:alternateReferences>
    <we:reference id="wa200000019" version="25.0.2.0" store="en-US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06C2-F9D0-435F-B8B5-9548E6C4CD82}">
  <dimension ref="A1:Z5760"/>
  <sheetViews>
    <sheetView workbookViewId="0"/>
  </sheetViews>
  <sheetFormatPr defaultRowHeight="15" x14ac:dyDescent="0.25"/>
  <cols>
    <col min="1" max="1" width="16.7109375" bestFit="1" customWidth="1"/>
    <col min="2" max="2" width="14.42578125" bestFit="1" customWidth="1"/>
    <col min="3" max="3" width="13" bestFit="1" customWidth="1"/>
    <col min="4" max="5" width="9" bestFit="1" customWidth="1"/>
    <col min="6" max="6" width="14.140625" bestFit="1" customWidth="1"/>
    <col min="7" max="7" width="18.140625" bestFit="1" customWidth="1"/>
    <col min="8" max="8" width="19" bestFit="1" customWidth="1"/>
    <col min="9" max="9" width="16.42578125" bestFit="1" customWidth="1"/>
    <col min="10" max="10" width="10.5703125" bestFit="1" customWidth="1"/>
    <col min="11" max="11" width="10" bestFit="1" customWidth="1"/>
    <col min="12" max="12" width="8.7109375" bestFit="1" customWidth="1"/>
    <col min="13" max="13" width="13.7109375" bestFit="1" customWidth="1"/>
    <col min="14" max="14" width="17.5703125" bestFit="1" customWidth="1"/>
    <col min="15" max="15" width="66" bestFit="1" customWidth="1"/>
    <col min="16" max="16" width="13" bestFit="1" customWidth="1"/>
    <col min="17" max="17" width="9" bestFit="1" customWidth="1"/>
    <col min="18" max="18" width="18.28515625" bestFit="1" customWidth="1"/>
    <col min="19" max="19" width="19.140625" bestFit="1" customWidth="1"/>
    <col min="20" max="20" width="14.42578125" bestFit="1" customWidth="1"/>
    <col min="21" max="21" width="27.28515625" bestFit="1" customWidth="1"/>
    <col min="22" max="22" width="14.28515625" bestFit="1" customWidth="1"/>
    <col min="23" max="23" width="14.7109375" bestFit="1" customWidth="1"/>
    <col min="24" max="24" width="17.7109375" bestFit="1" customWidth="1"/>
    <col min="25" max="25" width="7.28515625" bestFit="1" customWidth="1"/>
    <col min="26" max="26" width="9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16104</v>
      </c>
      <c r="U1" t="s">
        <v>16105</v>
      </c>
      <c r="V1" t="s">
        <v>16106</v>
      </c>
      <c r="W1" t="s">
        <v>16107</v>
      </c>
      <c r="X1" t="s">
        <v>16108</v>
      </c>
      <c r="Y1" t="s">
        <v>16109</v>
      </c>
      <c r="Z1" t="s">
        <v>16136</v>
      </c>
    </row>
    <row r="2" spans="1:26" x14ac:dyDescent="0.25">
      <c r="A2" s="1" t="s">
        <v>19</v>
      </c>
      <c r="B2" s="1" t="s">
        <v>20</v>
      </c>
      <c r="C2" s="2">
        <v>44519</v>
      </c>
      <c r="D2" s="1" t="s">
        <v>21</v>
      </c>
      <c r="E2">
        <v>26100</v>
      </c>
      <c r="F2">
        <v>200</v>
      </c>
      <c r="G2">
        <v>52200000</v>
      </c>
      <c r="H2">
        <v>26100000</v>
      </c>
      <c r="I2">
        <v>26100000</v>
      </c>
      <c r="J2">
        <v>1</v>
      </c>
      <c r="K2">
        <v>1</v>
      </c>
      <c r="L2">
        <v>0</v>
      </c>
      <c r="M2">
        <v>5</v>
      </c>
      <c r="N2" s="2">
        <v>44384</v>
      </c>
      <c r="O2" s="1" t="s">
        <v>22</v>
      </c>
      <c r="P2">
        <v>261000</v>
      </c>
      <c r="Q2">
        <v>18270</v>
      </c>
      <c r="R2" s="1" t="s">
        <v>23</v>
      </c>
      <c r="S2" s="1" t="s">
        <v>24</v>
      </c>
      <c r="T2">
        <v>22446000</v>
      </c>
      <c r="U2">
        <v>0.86</v>
      </c>
      <c r="V2" t="s">
        <v>16110</v>
      </c>
      <c r="W2" s="1" t="s">
        <v>16111</v>
      </c>
      <c r="X2" s="1" t="s">
        <v>16112</v>
      </c>
      <c r="Y2">
        <v>2021</v>
      </c>
      <c r="Z2" t="s">
        <v>16136</v>
      </c>
    </row>
    <row r="3" spans="1:26" x14ac:dyDescent="0.25">
      <c r="A3" s="1" t="s">
        <v>25</v>
      </c>
      <c r="B3" s="1" t="s">
        <v>26</v>
      </c>
      <c r="C3" s="2">
        <v>44519</v>
      </c>
      <c r="D3" s="1" t="s">
        <v>27</v>
      </c>
      <c r="E3">
        <v>1971942</v>
      </c>
      <c r="F3">
        <v>5</v>
      </c>
      <c r="G3">
        <v>98597100</v>
      </c>
      <c r="H3">
        <v>24649300</v>
      </c>
      <c r="I3">
        <v>73947800</v>
      </c>
      <c r="J3">
        <v>1</v>
      </c>
      <c r="K3">
        <v>0</v>
      </c>
      <c r="L3">
        <v>0</v>
      </c>
      <c r="M3">
        <v>5</v>
      </c>
      <c r="N3" s="2">
        <v>44520</v>
      </c>
      <c r="O3" s="1" t="s">
        <v>28</v>
      </c>
      <c r="P3">
        <v>19719400</v>
      </c>
      <c r="Q3">
        <v>1321180</v>
      </c>
      <c r="R3" s="1" t="s">
        <v>29</v>
      </c>
      <c r="S3" s="1" t="s">
        <v>24</v>
      </c>
      <c r="T3">
        <v>67341900</v>
      </c>
      <c r="U3">
        <v>0.910668065851858</v>
      </c>
      <c r="V3" t="s">
        <v>16113</v>
      </c>
      <c r="W3" s="1" t="s">
        <v>16111</v>
      </c>
      <c r="X3" s="1" t="s">
        <v>16112</v>
      </c>
      <c r="Y3">
        <v>2021</v>
      </c>
      <c r="Z3" t="s">
        <v>16137</v>
      </c>
    </row>
    <row r="4" spans="1:26" x14ac:dyDescent="0.25">
      <c r="A4" s="1" t="s">
        <v>30</v>
      </c>
      <c r="B4" s="1" t="s">
        <v>31</v>
      </c>
      <c r="C4" s="2">
        <v>44525</v>
      </c>
      <c r="D4" s="1" t="s">
        <v>32</v>
      </c>
      <c r="E4">
        <v>7482000</v>
      </c>
      <c r="F4">
        <v>1</v>
      </c>
      <c r="G4">
        <v>74820000</v>
      </c>
      <c r="H4">
        <v>20653400</v>
      </c>
      <c r="I4">
        <v>54166600</v>
      </c>
      <c r="J4">
        <v>1</v>
      </c>
      <c r="K4">
        <v>0</v>
      </c>
      <c r="L4">
        <v>0</v>
      </c>
      <c r="M4">
        <v>4</v>
      </c>
      <c r="N4" s="2">
        <v>44519</v>
      </c>
      <c r="O4" s="1" t="s">
        <v>33</v>
      </c>
      <c r="P4">
        <v>74820000</v>
      </c>
      <c r="Q4">
        <v>5162580</v>
      </c>
      <c r="R4" s="1" t="s">
        <v>29</v>
      </c>
      <c r="S4" s="1" t="s">
        <v>34</v>
      </c>
      <c r="T4">
        <v>49004020</v>
      </c>
      <c r="U4">
        <v>0.90469071346549401</v>
      </c>
      <c r="V4" t="s">
        <v>16113</v>
      </c>
      <c r="W4" s="1" t="s">
        <v>16111</v>
      </c>
      <c r="X4" s="1" t="s">
        <v>16112</v>
      </c>
      <c r="Y4">
        <v>2021</v>
      </c>
      <c r="Z4" t="s">
        <v>16137</v>
      </c>
    </row>
    <row r="5" spans="1:26" x14ac:dyDescent="0.25">
      <c r="A5" s="1" t="s">
        <v>35</v>
      </c>
      <c r="B5" s="1" t="s">
        <v>36</v>
      </c>
      <c r="C5" s="2">
        <v>44522</v>
      </c>
      <c r="D5" s="1" t="s">
        <v>37</v>
      </c>
      <c r="E5">
        <v>3593680</v>
      </c>
      <c r="F5">
        <v>1</v>
      </c>
      <c r="G5">
        <v>35936800</v>
      </c>
      <c r="H5">
        <v>14554400</v>
      </c>
      <c r="I5">
        <v>21382400</v>
      </c>
      <c r="J5">
        <v>1</v>
      </c>
      <c r="K5">
        <v>1</v>
      </c>
      <c r="L5">
        <v>1</v>
      </c>
      <c r="M5">
        <v>5</v>
      </c>
      <c r="N5" s="2">
        <v>44503</v>
      </c>
      <c r="O5" s="1" t="s">
        <v>38</v>
      </c>
      <c r="P5">
        <v>35936800</v>
      </c>
      <c r="Q5">
        <v>3054630</v>
      </c>
      <c r="R5" s="1" t="s">
        <v>39</v>
      </c>
      <c r="S5" s="1" t="s">
        <v>24</v>
      </c>
      <c r="T5">
        <v>18327770</v>
      </c>
      <c r="U5">
        <v>0.85714279033223595</v>
      </c>
      <c r="V5" t="s">
        <v>16113</v>
      </c>
      <c r="W5" s="1" t="s">
        <v>16111</v>
      </c>
      <c r="X5" s="1" t="s">
        <v>16112</v>
      </c>
      <c r="Y5">
        <v>2021</v>
      </c>
      <c r="Z5" t="s">
        <v>16136</v>
      </c>
    </row>
    <row r="6" spans="1:26" x14ac:dyDescent="0.25">
      <c r="A6" s="1" t="s">
        <v>40</v>
      </c>
      <c r="B6" s="1" t="s">
        <v>41</v>
      </c>
      <c r="C6" s="2">
        <v>44521</v>
      </c>
      <c r="D6" s="1" t="s">
        <v>42</v>
      </c>
      <c r="E6">
        <v>4413220</v>
      </c>
      <c r="F6">
        <v>1</v>
      </c>
      <c r="G6">
        <v>44132200</v>
      </c>
      <c r="H6">
        <v>10591700</v>
      </c>
      <c r="I6">
        <v>33540500</v>
      </c>
      <c r="J6">
        <v>1</v>
      </c>
      <c r="K6">
        <v>1</v>
      </c>
      <c r="L6">
        <v>1</v>
      </c>
      <c r="M6">
        <v>4</v>
      </c>
      <c r="N6" s="2">
        <v>44382</v>
      </c>
      <c r="O6" s="1" t="s">
        <v>43</v>
      </c>
      <c r="P6">
        <v>44132200</v>
      </c>
      <c r="Q6">
        <v>3177470</v>
      </c>
      <c r="R6" s="1" t="s">
        <v>39</v>
      </c>
      <c r="S6" s="1" t="s">
        <v>34</v>
      </c>
      <c r="T6">
        <v>30363030</v>
      </c>
      <c r="U6">
        <v>0.90526468001371496</v>
      </c>
      <c r="V6" t="s">
        <v>16113</v>
      </c>
      <c r="W6" s="1" t="s">
        <v>16111</v>
      </c>
      <c r="X6" s="1" t="s">
        <v>16112</v>
      </c>
      <c r="Y6">
        <v>2021</v>
      </c>
      <c r="Z6" t="s">
        <v>16136</v>
      </c>
    </row>
    <row r="7" spans="1:26" x14ac:dyDescent="0.25">
      <c r="A7" s="1" t="s">
        <v>44</v>
      </c>
      <c r="B7" s="1" t="s">
        <v>45</v>
      </c>
      <c r="C7" s="2">
        <v>44520</v>
      </c>
      <c r="D7" s="1" t="s">
        <v>27</v>
      </c>
      <c r="E7">
        <v>1971942</v>
      </c>
      <c r="F7">
        <v>2</v>
      </c>
      <c r="G7">
        <v>39438800</v>
      </c>
      <c r="H7">
        <v>9859710</v>
      </c>
      <c r="I7">
        <v>29579100</v>
      </c>
      <c r="J7">
        <v>1</v>
      </c>
      <c r="K7">
        <v>0</v>
      </c>
      <c r="L7">
        <v>0</v>
      </c>
      <c r="M7">
        <v>5</v>
      </c>
      <c r="N7" s="2">
        <v>44520</v>
      </c>
      <c r="O7" s="1" t="s">
        <v>28</v>
      </c>
      <c r="P7">
        <v>19719400</v>
      </c>
      <c r="Q7">
        <v>1321180</v>
      </c>
      <c r="R7" s="1" t="s">
        <v>29</v>
      </c>
      <c r="S7" s="1" t="s">
        <v>24</v>
      </c>
      <c r="T7">
        <v>26936740</v>
      </c>
      <c r="U7">
        <v>0.91066800544979398</v>
      </c>
      <c r="V7" t="s">
        <v>16113</v>
      </c>
      <c r="W7" s="1" t="s">
        <v>16111</v>
      </c>
      <c r="X7" s="1" t="s">
        <v>16112</v>
      </c>
      <c r="Y7">
        <v>2021</v>
      </c>
      <c r="Z7" t="s">
        <v>16137</v>
      </c>
    </row>
    <row r="8" spans="1:26" x14ac:dyDescent="0.25">
      <c r="A8" s="1" t="s">
        <v>46</v>
      </c>
      <c r="B8" s="1" t="s">
        <v>47</v>
      </c>
      <c r="C8" s="2">
        <v>44896</v>
      </c>
      <c r="D8" s="1" t="s">
        <v>48</v>
      </c>
      <c r="E8">
        <v>2697000</v>
      </c>
      <c r="F8">
        <v>1</v>
      </c>
      <c r="G8">
        <v>26970000</v>
      </c>
      <c r="H8">
        <v>8091000</v>
      </c>
      <c r="I8">
        <v>18879000</v>
      </c>
      <c r="J8">
        <v>1</v>
      </c>
      <c r="K8">
        <v>1</v>
      </c>
      <c r="L8">
        <v>1</v>
      </c>
      <c r="M8">
        <v>1</v>
      </c>
      <c r="N8" s="2">
        <v>44580</v>
      </c>
      <c r="O8" s="1" t="s">
        <v>49</v>
      </c>
      <c r="P8">
        <v>26970000</v>
      </c>
      <c r="Q8">
        <v>2373360</v>
      </c>
      <c r="R8" s="1" t="s">
        <v>39</v>
      </c>
      <c r="S8" s="1" t="s">
        <v>50</v>
      </c>
      <c r="T8">
        <v>16505640</v>
      </c>
      <c r="U8">
        <v>0.874285714285714</v>
      </c>
      <c r="V8" t="s">
        <v>16113</v>
      </c>
      <c r="W8" s="1" t="s">
        <v>16114</v>
      </c>
      <c r="X8" s="1" t="s">
        <v>16115</v>
      </c>
      <c r="Y8">
        <v>2022</v>
      </c>
      <c r="Z8" t="s">
        <v>16136</v>
      </c>
    </row>
    <row r="9" spans="1:26" x14ac:dyDescent="0.25">
      <c r="A9" s="1" t="s">
        <v>51</v>
      </c>
      <c r="B9" s="1" t="s">
        <v>52</v>
      </c>
      <c r="C9" s="2">
        <v>44896</v>
      </c>
      <c r="D9" s="1" t="s">
        <v>53</v>
      </c>
      <c r="E9">
        <v>2533672</v>
      </c>
      <c r="F9">
        <v>1</v>
      </c>
      <c r="G9">
        <v>25336700</v>
      </c>
      <c r="H9">
        <v>7601020</v>
      </c>
      <c r="I9">
        <v>17735700</v>
      </c>
      <c r="J9">
        <v>1</v>
      </c>
      <c r="K9">
        <v>1</v>
      </c>
      <c r="L9">
        <v>0</v>
      </c>
      <c r="M9">
        <v>3</v>
      </c>
      <c r="N9" s="2">
        <v>44452</v>
      </c>
      <c r="O9" s="1" t="s">
        <v>54</v>
      </c>
      <c r="P9">
        <v>24560100</v>
      </c>
      <c r="Q9">
        <v>2063000</v>
      </c>
      <c r="R9" s="1" t="s">
        <v>55</v>
      </c>
      <c r="S9" s="1" t="s">
        <v>56</v>
      </c>
      <c r="T9">
        <v>15672700</v>
      </c>
      <c r="U9">
        <v>0.88368093731851605</v>
      </c>
      <c r="V9" t="s">
        <v>16113</v>
      </c>
      <c r="W9" s="1" t="s">
        <v>16114</v>
      </c>
      <c r="X9" s="1" t="s">
        <v>16115</v>
      </c>
      <c r="Y9">
        <v>2022</v>
      </c>
      <c r="Z9" t="s">
        <v>16136</v>
      </c>
    </row>
    <row r="10" spans="1:26" x14ac:dyDescent="0.25">
      <c r="A10" s="1" t="s">
        <v>57</v>
      </c>
      <c r="B10" s="1" t="s">
        <v>58</v>
      </c>
      <c r="C10" s="2">
        <v>44522</v>
      </c>
      <c r="D10" s="1" t="s">
        <v>59</v>
      </c>
      <c r="E10">
        <v>2479790</v>
      </c>
      <c r="F10">
        <v>1</v>
      </c>
      <c r="G10">
        <v>24797900</v>
      </c>
      <c r="H10">
        <v>7439370</v>
      </c>
      <c r="I10">
        <v>17358500</v>
      </c>
      <c r="J10">
        <v>1</v>
      </c>
      <c r="K10">
        <v>0</v>
      </c>
      <c r="L10">
        <v>0</v>
      </c>
      <c r="M10">
        <v>5</v>
      </c>
      <c r="N10" s="2">
        <v>44506</v>
      </c>
      <c r="O10" s="1" t="s">
        <v>60</v>
      </c>
      <c r="P10">
        <v>24797900</v>
      </c>
      <c r="Q10">
        <v>2083010</v>
      </c>
      <c r="R10" s="1" t="s">
        <v>55</v>
      </c>
      <c r="S10" s="1" t="s">
        <v>24</v>
      </c>
      <c r="T10">
        <v>15275490</v>
      </c>
      <c r="U10">
        <v>0.88000057608664395</v>
      </c>
      <c r="V10" t="s">
        <v>16113</v>
      </c>
      <c r="W10" s="1" t="s">
        <v>16111</v>
      </c>
      <c r="X10" s="1" t="s">
        <v>16112</v>
      </c>
      <c r="Y10">
        <v>2021</v>
      </c>
      <c r="Z10" t="s">
        <v>16137</v>
      </c>
    </row>
    <row r="11" spans="1:26" x14ac:dyDescent="0.25">
      <c r="A11" s="1" t="s">
        <v>61</v>
      </c>
      <c r="B11" s="1" t="s">
        <v>62</v>
      </c>
      <c r="C11" s="2">
        <v>44702</v>
      </c>
      <c r="D11" s="1" t="s">
        <v>63</v>
      </c>
      <c r="E11">
        <v>6487648</v>
      </c>
      <c r="F11">
        <v>1</v>
      </c>
      <c r="G11">
        <v>64876500</v>
      </c>
      <c r="H11">
        <v>6380000</v>
      </c>
      <c r="I11">
        <v>58496500</v>
      </c>
      <c r="J11">
        <v>1</v>
      </c>
      <c r="K11">
        <v>0</v>
      </c>
      <c r="L11">
        <v>0</v>
      </c>
      <c r="M11">
        <v>7</v>
      </c>
      <c r="N11" s="2">
        <v>44689</v>
      </c>
      <c r="O11" s="1" t="s">
        <v>64</v>
      </c>
      <c r="P11">
        <v>64876500</v>
      </c>
      <c r="Q11">
        <v>5125230</v>
      </c>
      <c r="R11" s="1" t="s">
        <v>65</v>
      </c>
      <c r="S11" s="1" t="s">
        <v>66</v>
      </c>
      <c r="T11">
        <v>53371270</v>
      </c>
      <c r="U11">
        <v>0.91238398878565397</v>
      </c>
      <c r="V11" t="s">
        <v>16113</v>
      </c>
      <c r="W11" s="1" t="s">
        <v>16116</v>
      </c>
      <c r="X11" s="1" t="s">
        <v>16116</v>
      </c>
      <c r="Y11">
        <v>2022</v>
      </c>
      <c r="Z11" t="s">
        <v>16137</v>
      </c>
    </row>
    <row r="12" spans="1:26" x14ac:dyDescent="0.25">
      <c r="A12" s="1" t="s">
        <v>67</v>
      </c>
      <c r="B12" s="1" t="s">
        <v>68</v>
      </c>
      <c r="C12" s="2">
        <v>44206</v>
      </c>
      <c r="D12" s="1" t="s">
        <v>69</v>
      </c>
      <c r="E12">
        <v>4092886</v>
      </c>
      <c r="F12">
        <v>5</v>
      </c>
      <c r="G12">
        <v>204644000</v>
      </c>
      <c r="H12">
        <v>6139330</v>
      </c>
      <c r="I12">
        <v>198505000</v>
      </c>
      <c r="J12">
        <v>1</v>
      </c>
      <c r="K12">
        <v>0</v>
      </c>
      <c r="L12">
        <v>0</v>
      </c>
      <c r="M12">
        <v>4</v>
      </c>
      <c r="N12" s="2">
        <v>44440</v>
      </c>
      <c r="O12" s="1" t="s">
        <v>70</v>
      </c>
      <c r="P12">
        <v>48937500</v>
      </c>
      <c r="Q12">
        <v>3621350</v>
      </c>
      <c r="R12" s="1" t="s">
        <v>65</v>
      </c>
      <c r="S12" s="1" t="s">
        <v>34</v>
      </c>
      <c r="T12">
        <v>180398250</v>
      </c>
      <c r="U12">
        <v>0.90878441349084405</v>
      </c>
      <c r="V12" t="s">
        <v>16113</v>
      </c>
      <c r="W12" s="1" t="s">
        <v>16117</v>
      </c>
      <c r="X12" s="1" t="s">
        <v>16118</v>
      </c>
      <c r="Y12">
        <v>2021</v>
      </c>
      <c r="Z12" t="s">
        <v>16137</v>
      </c>
    </row>
    <row r="13" spans="1:26" x14ac:dyDescent="0.25">
      <c r="A13" s="1" t="s">
        <v>71</v>
      </c>
      <c r="B13" s="1" t="s">
        <v>72</v>
      </c>
      <c r="C13" s="2">
        <v>44521</v>
      </c>
      <c r="D13" s="1" t="s">
        <v>73</v>
      </c>
      <c r="E13">
        <v>3683000</v>
      </c>
      <c r="F13">
        <v>1</v>
      </c>
      <c r="G13">
        <v>36830000</v>
      </c>
      <c r="H13">
        <v>5524500</v>
      </c>
      <c r="I13">
        <v>31305500</v>
      </c>
      <c r="J13">
        <v>1</v>
      </c>
      <c r="K13">
        <v>1</v>
      </c>
      <c r="L13">
        <v>1</v>
      </c>
      <c r="M13">
        <v>2</v>
      </c>
      <c r="N13" s="2">
        <v>44403</v>
      </c>
      <c r="O13" s="1" t="s">
        <v>74</v>
      </c>
      <c r="P13">
        <v>36830000</v>
      </c>
      <c r="Q13">
        <v>3130550</v>
      </c>
      <c r="R13" s="1" t="s">
        <v>75</v>
      </c>
      <c r="S13" s="1" t="s">
        <v>76</v>
      </c>
      <c r="T13">
        <v>28174950</v>
      </c>
      <c r="U13">
        <v>0.9</v>
      </c>
      <c r="V13" t="s">
        <v>16113</v>
      </c>
      <c r="W13" s="1" t="s">
        <v>16111</v>
      </c>
      <c r="X13" s="1" t="s">
        <v>16112</v>
      </c>
      <c r="Y13">
        <v>2021</v>
      </c>
      <c r="Z13" t="s">
        <v>16136</v>
      </c>
    </row>
    <row r="14" spans="1:26" x14ac:dyDescent="0.25">
      <c r="A14" s="1" t="s">
        <v>77</v>
      </c>
      <c r="B14" s="1" t="s">
        <v>78</v>
      </c>
      <c r="C14" s="2">
        <v>44523</v>
      </c>
      <c r="D14" s="1" t="s">
        <v>73</v>
      </c>
      <c r="E14">
        <v>3683000</v>
      </c>
      <c r="F14">
        <v>1</v>
      </c>
      <c r="G14">
        <v>36830000</v>
      </c>
      <c r="H14">
        <v>5524500</v>
      </c>
      <c r="I14">
        <v>31305500</v>
      </c>
      <c r="J14">
        <v>1</v>
      </c>
      <c r="K14">
        <v>1</v>
      </c>
      <c r="L14">
        <v>1</v>
      </c>
      <c r="M14">
        <v>2</v>
      </c>
      <c r="N14" s="2">
        <v>44459</v>
      </c>
      <c r="O14" s="1" t="s">
        <v>74</v>
      </c>
      <c r="P14">
        <v>36830000</v>
      </c>
      <c r="Q14">
        <v>3130550</v>
      </c>
      <c r="R14" s="1" t="s">
        <v>75</v>
      </c>
      <c r="S14" s="1" t="s">
        <v>76</v>
      </c>
      <c r="T14">
        <v>28174950</v>
      </c>
      <c r="U14">
        <v>0.9</v>
      </c>
      <c r="V14" t="s">
        <v>16113</v>
      </c>
      <c r="W14" s="1" t="s">
        <v>16111</v>
      </c>
      <c r="X14" s="1" t="s">
        <v>16112</v>
      </c>
      <c r="Y14">
        <v>2021</v>
      </c>
      <c r="Z14" t="s">
        <v>16136</v>
      </c>
    </row>
    <row r="15" spans="1:26" x14ac:dyDescent="0.25">
      <c r="A15" s="1" t="s">
        <v>79</v>
      </c>
      <c r="B15" s="1" t="s">
        <v>80</v>
      </c>
      <c r="C15" s="2">
        <v>44524</v>
      </c>
      <c r="D15" s="1" t="s">
        <v>73</v>
      </c>
      <c r="E15">
        <v>3683000</v>
      </c>
      <c r="F15">
        <v>1</v>
      </c>
      <c r="G15">
        <v>36830000</v>
      </c>
      <c r="H15">
        <v>5524500</v>
      </c>
      <c r="I15">
        <v>31305500</v>
      </c>
      <c r="J15">
        <v>1</v>
      </c>
      <c r="K15">
        <v>1</v>
      </c>
      <c r="L15">
        <v>1</v>
      </c>
      <c r="M15">
        <v>2</v>
      </c>
      <c r="N15" s="2">
        <v>44403</v>
      </c>
      <c r="O15" s="1" t="s">
        <v>74</v>
      </c>
      <c r="P15">
        <v>36830000</v>
      </c>
      <c r="Q15">
        <v>3130550</v>
      </c>
      <c r="R15" s="1" t="s">
        <v>75</v>
      </c>
      <c r="S15" s="1" t="s">
        <v>76</v>
      </c>
      <c r="T15">
        <v>28174950</v>
      </c>
      <c r="U15">
        <v>0.9</v>
      </c>
      <c r="V15" t="s">
        <v>16113</v>
      </c>
      <c r="W15" s="1" t="s">
        <v>16111</v>
      </c>
      <c r="X15" s="1" t="s">
        <v>16112</v>
      </c>
      <c r="Y15">
        <v>2021</v>
      </c>
      <c r="Z15" t="s">
        <v>16136</v>
      </c>
    </row>
    <row r="16" spans="1:26" x14ac:dyDescent="0.25">
      <c r="A16" s="1" t="s">
        <v>81</v>
      </c>
      <c r="B16" s="1" t="s">
        <v>82</v>
      </c>
      <c r="C16" s="2">
        <v>44468</v>
      </c>
      <c r="D16" s="1" t="s">
        <v>83</v>
      </c>
      <c r="E16">
        <v>4408000</v>
      </c>
      <c r="F16">
        <v>2</v>
      </c>
      <c r="G16">
        <v>88160000</v>
      </c>
      <c r="H16">
        <v>4408000</v>
      </c>
      <c r="I16">
        <v>83752000</v>
      </c>
      <c r="J16">
        <v>1</v>
      </c>
      <c r="K16">
        <v>1</v>
      </c>
      <c r="L16">
        <v>1</v>
      </c>
      <c r="M16">
        <v>4</v>
      </c>
      <c r="N16" s="2">
        <v>44386</v>
      </c>
      <c r="O16" s="1" t="s">
        <v>84</v>
      </c>
      <c r="P16">
        <v>44080000</v>
      </c>
      <c r="Q16">
        <v>3879040</v>
      </c>
      <c r="R16" s="1" t="s">
        <v>65</v>
      </c>
      <c r="S16" s="1" t="s">
        <v>34</v>
      </c>
      <c r="T16">
        <v>75993920</v>
      </c>
      <c r="U16">
        <v>0.90736842105263205</v>
      </c>
      <c r="V16" t="s">
        <v>16113</v>
      </c>
      <c r="W16" s="1" t="s">
        <v>16119</v>
      </c>
      <c r="X16" s="1" t="s">
        <v>16120</v>
      </c>
      <c r="Y16">
        <v>2021</v>
      </c>
      <c r="Z16" t="s">
        <v>16136</v>
      </c>
    </row>
    <row r="17" spans="1:26" x14ac:dyDescent="0.25">
      <c r="A17" s="1" t="s">
        <v>85</v>
      </c>
      <c r="B17" s="1" t="s">
        <v>86</v>
      </c>
      <c r="C17" s="2">
        <v>44703</v>
      </c>
      <c r="D17" s="1" t="s">
        <v>87</v>
      </c>
      <c r="E17">
        <v>3278450</v>
      </c>
      <c r="F17">
        <v>1</v>
      </c>
      <c r="G17">
        <v>32784500</v>
      </c>
      <c r="H17">
        <v>4060000</v>
      </c>
      <c r="I17">
        <v>28724500</v>
      </c>
      <c r="J17">
        <v>1</v>
      </c>
      <c r="K17">
        <v>1</v>
      </c>
      <c r="L17">
        <v>1</v>
      </c>
      <c r="M17">
        <v>4</v>
      </c>
      <c r="N17" s="2">
        <v>44664</v>
      </c>
      <c r="O17" s="1" t="s">
        <v>88</v>
      </c>
      <c r="P17">
        <v>33350000</v>
      </c>
      <c r="Q17">
        <v>2901450</v>
      </c>
      <c r="R17" s="1" t="s">
        <v>89</v>
      </c>
      <c r="S17" s="1" t="s">
        <v>34</v>
      </c>
      <c r="T17">
        <v>25823050</v>
      </c>
      <c r="U17">
        <v>0.89899040888440196</v>
      </c>
      <c r="V17" t="s">
        <v>16113</v>
      </c>
      <c r="W17" s="1" t="s">
        <v>16116</v>
      </c>
      <c r="X17" s="1" t="s">
        <v>16116</v>
      </c>
      <c r="Y17">
        <v>2022</v>
      </c>
      <c r="Z17" t="s">
        <v>16136</v>
      </c>
    </row>
    <row r="18" spans="1:26" x14ac:dyDescent="0.25">
      <c r="A18" s="1" t="s">
        <v>90</v>
      </c>
      <c r="B18" s="1" t="s">
        <v>91</v>
      </c>
      <c r="C18" s="2">
        <v>44522</v>
      </c>
      <c r="D18" s="1" t="s">
        <v>92</v>
      </c>
      <c r="E18">
        <v>2610000</v>
      </c>
      <c r="F18">
        <v>1</v>
      </c>
      <c r="G18">
        <v>26100000</v>
      </c>
      <c r="H18">
        <v>3915000</v>
      </c>
      <c r="I18">
        <v>22185000</v>
      </c>
      <c r="J18">
        <v>1</v>
      </c>
      <c r="K18">
        <v>0</v>
      </c>
      <c r="L18">
        <v>0</v>
      </c>
      <c r="M18">
        <v>4</v>
      </c>
      <c r="N18" s="2">
        <v>44467</v>
      </c>
      <c r="O18" s="1" t="s">
        <v>93</v>
      </c>
      <c r="P18">
        <v>26100000</v>
      </c>
      <c r="Q18">
        <v>2140200</v>
      </c>
      <c r="R18" s="1" t="s">
        <v>29</v>
      </c>
      <c r="S18" s="1" t="s">
        <v>34</v>
      </c>
      <c r="T18">
        <v>20044800</v>
      </c>
      <c r="U18">
        <v>0.90352941176470603</v>
      </c>
      <c r="V18" t="s">
        <v>16113</v>
      </c>
      <c r="W18" s="1" t="s">
        <v>16111</v>
      </c>
      <c r="X18" s="1" t="s">
        <v>16112</v>
      </c>
      <c r="Y18">
        <v>2021</v>
      </c>
      <c r="Z18" t="s">
        <v>16137</v>
      </c>
    </row>
    <row r="19" spans="1:26" x14ac:dyDescent="0.25">
      <c r="A19" s="1" t="s">
        <v>94</v>
      </c>
      <c r="B19" s="1" t="s">
        <v>95</v>
      </c>
      <c r="C19" s="2">
        <v>44701</v>
      </c>
      <c r="D19" s="1" t="s">
        <v>63</v>
      </c>
      <c r="E19">
        <v>6487648</v>
      </c>
      <c r="F19">
        <v>1</v>
      </c>
      <c r="G19">
        <v>64876500</v>
      </c>
      <c r="H19">
        <v>3648120</v>
      </c>
      <c r="I19">
        <v>61228400</v>
      </c>
      <c r="J19">
        <v>1</v>
      </c>
      <c r="K19">
        <v>0</v>
      </c>
      <c r="L19">
        <v>0</v>
      </c>
      <c r="M19">
        <v>2</v>
      </c>
      <c r="N19" s="2">
        <v>44507</v>
      </c>
      <c r="O19" s="1" t="s">
        <v>64</v>
      </c>
      <c r="P19">
        <v>64876500</v>
      </c>
      <c r="Q19">
        <v>5125230</v>
      </c>
      <c r="R19" s="1" t="s">
        <v>65</v>
      </c>
      <c r="S19" s="1" t="s">
        <v>76</v>
      </c>
      <c r="T19">
        <v>56103170</v>
      </c>
      <c r="U19">
        <v>0.91629325607071199</v>
      </c>
      <c r="V19" t="s">
        <v>16113</v>
      </c>
      <c r="W19" s="1" t="s">
        <v>16116</v>
      </c>
      <c r="X19" s="1" t="s">
        <v>16116</v>
      </c>
      <c r="Y19">
        <v>2022</v>
      </c>
      <c r="Z19" t="s">
        <v>16137</v>
      </c>
    </row>
    <row r="20" spans="1:26" x14ac:dyDescent="0.25">
      <c r="A20" s="1" t="s">
        <v>96</v>
      </c>
      <c r="B20" s="1" t="s">
        <v>97</v>
      </c>
      <c r="C20" s="2">
        <v>44666</v>
      </c>
      <c r="D20" s="1" t="s">
        <v>98</v>
      </c>
      <c r="E20">
        <v>5626000</v>
      </c>
      <c r="F20">
        <v>1</v>
      </c>
      <c r="G20">
        <v>56260000</v>
      </c>
      <c r="H20">
        <v>3480000</v>
      </c>
      <c r="I20">
        <v>52780000</v>
      </c>
      <c r="J20">
        <v>1</v>
      </c>
      <c r="K20">
        <v>0</v>
      </c>
      <c r="L20">
        <v>0</v>
      </c>
      <c r="M20">
        <v>7</v>
      </c>
      <c r="N20" s="2">
        <v>44663</v>
      </c>
      <c r="O20" s="1" t="s">
        <v>99</v>
      </c>
      <c r="P20">
        <v>56260000</v>
      </c>
      <c r="Q20">
        <v>4219500</v>
      </c>
      <c r="R20" s="1" t="s">
        <v>65</v>
      </c>
      <c r="S20" s="1" t="s">
        <v>66</v>
      </c>
      <c r="T20">
        <v>48560500</v>
      </c>
      <c r="U20">
        <v>0.92005494505494501</v>
      </c>
      <c r="V20" t="s">
        <v>16113</v>
      </c>
      <c r="W20" s="1" t="s">
        <v>16121</v>
      </c>
      <c r="X20" s="1" t="s">
        <v>16122</v>
      </c>
      <c r="Y20">
        <v>2022</v>
      </c>
      <c r="Z20" t="s">
        <v>16137</v>
      </c>
    </row>
    <row r="21" spans="1:26" x14ac:dyDescent="0.25">
      <c r="A21" s="1" t="s">
        <v>100</v>
      </c>
      <c r="B21" s="1" t="s">
        <v>101</v>
      </c>
      <c r="C21" s="2">
        <v>44667</v>
      </c>
      <c r="D21" s="1" t="s">
        <v>102</v>
      </c>
      <c r="E21">
        <v>5626000</v>
      </c>
      <c r="F21">
        <v>1</v>
      </c>
      <c r="G21">
        <v>56260000</v>
      </c>
      <c r="H21">
        <v>3480000</v>
      </c>
      <c r="I21">
        <v>52780000</v>
      </c>
      <c r="J21">
        <v>1</v>
      </c>
      <c r="K21">
        <v>1</v>
      </c>
      <c r="L21">
        <v>1</v>
      </c>
      <c r="M21">
        <v>7</v>
      </c>
      <c r="N21" s="2">
        <v>44656</v>
      </c>
      <c r="O21" s="1" t="s">
        <v>103</v>
      </c>
      <c r="P21">
        <v>56260000</v>
      </c>
      <c r="Q21">
        <v>4782100</v>
      </c>
      <c r="R21" s="1" t="s">
        <v>65</v>
      </c>
      <c r="S21" s="1" t="s">
        <v>66</v>
      </c>
      <c r="T21">
        <v>47997900</v>
      </c>
      <c r="U21">
        <v>0.90939560439560396</v>
      </c>
      <c r="V21" t="s">
        <v>16113</v>
      </c>
      <c r="W21" s="1" t="s">
        <v>16121</v>
      </c>
      <c r="X21" s="1" t="s">
        <v>16122</v>
      </c>
      <c r="Y21">
        <v>2022</v>
      </c>
      <c r="Z21" t="s">
        <v>16136</v>
      </c>
    </row>
    <row r="22" spans="1:26" x14ac:dyDescent="0.25">
      <c r="A22" s="1" t="s">
        <v>104</v>
      </c>
      <c r="B22" s="1" t="s">
        <v>105</v>
      </c>
      <c r="C22" s="2">
        <v>44668</v>
      </c>
      <c r="D22" s="1" t="s">
        <v>102</v>
      </c>
      <c r="E22">
        <v>5626000</v>
      </c>
      <c r="F22">
        <v>1</v>
      </c>
      <c r="G22">
        <v>56260000</v>
      </c>
      <c r="H22">
        <v>3480000</v>
      </c>
      <c r="I22">
        <v>52780000</v>
      </c>
      <c r="J22">
        <v>1</v>
      </c>
      <c r="K22">
        <v>0</v>
      </c>
      <c r="L22">
        <v>0</v>
      </c>
      <c r="M22">
        <v>7</v>
      </c>
      <c r="N22" s="2">
        <v>44673</v>
      </c>
      <c r="O22" s="1" t="s">
        <v>103</v>
      </c>
      <c r="P22">
        <v>56260000</v>
      </c>
      <c r="Q22">
        <v>4782100</v>
      </c>
      <c r="R22" s="1" t="s">
        <v>65</v>
      </c>
      <c r="S22" s="1" t="s">
        <v>66</v>
      </c>
      <c r="T22">
        <v>47997900</v>
      </c>
      <c r="U22">
        <v>0.90939560439560396</v>
      </c>
      <c r="V22" t="s">
        <v>16113</v>
      </c>
      <c r="W22" s="1" t="s">
        <v>16121</v>
      </c>
      <c r="X22" s="1" t="s">
        <v>16122</v>
      </c>
      <c r="Y22">
        <v>2022</v>
      </c>
      <c r="Z22" t="s">
        <v>16137</v>
      </c>
    </row>
    <row r="23" spans="1:26" x14ac:dyDescent="0.25">
      <c r="A23" s="1" t="s">
        <v>106</v>
      </c>
      <c r="B23" s="1" t="s">
        <v>107</v>
      </c>
      <c r="C23" s="2">
        <v>44899</v>
      </c>
      <c r="D23" s="1" t="s">
        <v>102</v>
      </c>
      <c r="E23">
        <v>5626000</v>
      </c>
      <c r="F23">
        <v>1</v>
      </c>
      <c r="G23">
        <v>56260000</v>
      </c>
      <c r="H23">
        <v>3480000</v>
      </c>
      <c r="I23">
        <v>52780000</v>
      </c>
      <c r="J23">
        <v>1</v>
      </c>
      <c r="K23">
        <v>0</v>
      </c>
      <c r="L23">
        <v>0</v>
      </c>
      <c r="M23">
        <v>7</v>
      </c>
      <c r="N23" s="2">
        <v>44642</v>
      </c>
      <c r="O23" s="1" t="s">
        <v>103</v>
      </c>
      <c r="P23">
        <v>56260000</v>
      </c>
      <c r="Q23">
        <v>4782100</v>
      </c>
      <c r="R23" s="1" t="s">
        <v>65</v>
      </c>
      <c r="S23" s="1" t="s">
        <v>66</v>
      </c>
      <c r="T23">
        <v>47997900</v>
      </c>
      <c r="U23">
        <v>0.90939560439560396</v>
      </c>
      <c r="V23" t="s">
        <v>16113</v>
      </c>
      <c r="W23" s="1" t="s">
        <v>16114</v>
      </c>
      <c r="X23" s="1" t="s">
        <v>16115</v>
      </c>
      <c r="Y23">
        <v>2022</v>
      </c>
      <c r="Z23" t="s">
        <v>16137</v>
      </c>
    </row>
    <row r="24" spans="1:26" x14ac:dyDescent="0.25">
      <c r="A24" s="1" t="s">
        <v>108</v>
      </c>
      <c r="B24" s="1" t="s">
        <v>109</v>
      </c>
      <c r="C24" s="2">
        <v>44669</v>
      </c>
      <c r="D24" s="1" t="s">
        <v>110</v>
      </c>
      <c r="E24">
        <v>5046000</v>
      </c>
      <c r="F24">
        <v>1</v>
      </c>
      <c r="G24">
        <v>50460000</v>
      </c>
      <c r="H24">
        <v>3480000</v>
      </c>
      <c r="I24">
        <v>46980000</v>
      </c>
      <c r="J24">
        <v>1</v>
      </c>
      <c r="K24">
        <v>0</v>
      </c>
      <c r="L24">
        <v>0</v>
      </c>
      <c r="M24">
        <v>6</v>
      </c>
      <c r="N24" s="2">
        <v>44675</v>
      </c>
      <c r="O24" s="1" t="s">
        <v>111</v>
      </c>
      <c r="P24">
        <v>50460000</v>
      </c>
      <c r="Q24">
        <v>3734040</v>
      </c>
      <c r="R24" s="1" t="s">
        <v>65</v>
      </c>
      <c r="S24" s="1" t="s">
        <v>112</v>
      </c>
      <c r="T24">
        <v>43245960</v>
      </c>
      <c r="U24">
        <v>0.92051851851851796</v>
      </c>
      <c r="V24" t="s">
        <v>16113</v>
      </c>
      <c r="W24" s="1" t="s">
        <v>16121</v>
      </c>
      <c r="X24" s="1" t="s">
        <v>16122</v>
      </c>
      <c r="Y24">
        <v>2022</v>
      </c>
      <c r="Z24" t="s">
        <v>16137</v>
      </c>
    </row>
    <row r="25" spans="1:26" x14ac:dyDescent="0.25">
      <c r="A25" s="1" t="s">
        <v>113</v>
      </c>
      <c r="B25" s="1" t="s">
        <v>114</v>
      </c>
      <c r="C25" s="2">
        <v>44523</v>
      </c>
      <c r="D25" s="1" t="s">
        <v>115</v>
      </c>
      <c r="E25">
        <v>2783942</v>
      </c>
      <c r="F25">
        <v>1</v>
      </c>
      <c r="G25">
        <v>27839400</v>
      </c>
      <c r="H25">
        <v>2783940</v>
      </c>
      <c r="I25">
        <v>25055500</v>
      </c>
      <c r="J25">
        <v>1</v>
      </c>
      <c r="K25">
        <v>0</v>
      </c>
      <c r="L25">
        <v>0</v>
      </c>
      <c r="M25">
        <v>4</v>
      </c>
      <c r="N25" s="2">
        <v>44511</v>
      </c>
      <c r="O25" s="1" t="s">
        <v>116</v>
      </c>
      <c r="P25">
        <v>27839400</v>
      </c>
      <c r="Q25">
        <v>2338500</v>
      </c>
      <c r="R25" s="1" t="s">
        <v>29</v>
      </c>
      <c r="S25" s="1" t="s">
        <v>34</v>
      </c>
      <c r="T25">
        <v>22717000</v>
      </c>
      <c r="U25">
        <v>0.90666719881862301</v>
      </c>
      <c r="V25" t="s">
        <v>16113</v>
      </c>
      <c r="W25" s="1" t="s">
        <v>16111</v>
      </c>
      <c r="X25" s="1" t="s">
        <v>16112</v>
      </c>
      <c r="Y25">
        <v>2021</v>
      </c>
      <c r="Z25" t="s">
        <v>16137</v>
      </c>
    </row>
    <row r="26" spans="1:26" x14ac:dyDescent="0.25">
      <c r="A26" s="1" t="s">
        <v>117</v>
      </c>
      <c r="B26" s="1" t="s">
        <v>118</v>
      </c>
      <c r="C26" s="2">
        <v>44524</v>
      </c>
      <c r="D26" s="1" t="s">
        <v>115</v>
      </c>
      <c r="E26">
        <v>2783942</v>
      </c>
      <c r="F26">
        <v>1</v>
      </c>
      <c r="G26">
        <v>27839400</v>
      </c>
      <c r="H26">
        <v>2783940</v>
      </c>
      <c r="I26">
        <v>25055500</v>
      </c>
      <c r="J26">
        <v>1</v>
      </c>
      <c r="K26">
        <v>0</v>
      </c>
      <c r="L26">
        <v>0</v>
      </c>
      <c r="M26">
        <v>2</v>
      </c>
      <c r="N26" s="2">
        <v>44447</v>
      </c>
      <c r="O26" s="1" t="s">
        <v>116</v>
      </c>
      <c r="P26">
        <v>27839400</v>
      </c>
      <c r="Q26">
        <v>2338500</v>
      </c>
      <c r="R26" s="1" t="s">
        <v>29</v>
      </c>
      <c r="S26" s="1" t="s">
        <v>76</v>
      </c>
      <c r="T26">
        <v>22717000</v>
      </c>
      <c r="U26">
        <v>0.90666719881862301</v>
      </c>
      <c r="V26" t="s">
        <v>16113</v>
      </c>
      <c r="W26" s="1" t="s">
        <v>16111</v>
      </c>
      <c r="X26" s="1" t="s">
        <v>16112</v>
      </c>
      <c r="Y26">
        <v>2021</v>
      </c>
      <c r="Z26" t="s">
        <v>16137</v>
      </c>
    </row>
    <row r="27" spans="1:26" x14ac:dyDescent="0.25">
      <c r="A27" s="1" t="s">
        <v>119</v>
      </c>
      <c r="B27" s="1" t="s">
        <v>120</v>
      </c>
      <c r="C27" s="2">
        <v>44666</v>
      </c>
      <c r="D27" s="1" t="s">
        <v>121</v>
      </c>
      <c r="E27">
        <v>841000</v>
      </c>
      <c r="F27">
        <v>2</v>
      </c>
      <c r="G27">
        <v>16820000</v>
      </c>
      <c r="H27">
        <v>2548870</v>
      </c>
      <c r="I27">
        <v>14271100</v>
      </c>
      <c r="J27">
        <v>1</v>
      </c>
      <c r="K27">
        <v>1</v>
      </c>
      <c r="L27">
        <v>0</v>
      </c>
      <c r="M27">
        <v>1</v>
      </c>
      <c r="N27" s="2">
        <v>44581</v>
      </c>
      <c r="O27" s="1" t="s">
        <v>122</v>
      </c>
      <c r="P27">
        <v>8410000</v>
      </c>
      <c r="Q27">
        <v>529830</v>
      </c>
      <c r="R27" s="1" t="s">
        <v>123</v>
      </c>
      <c r="S27" s="1" t="s">
        <v>50</v>
      </c>
      <c r="T27">
        <v>13211440</v>
      </c>
      <c r="U27">
        <v>0.92574784004036104</v>
      </c>
      <c r="V27" t="s">
        <v>16123</v>
      </c>
      <c r="W27" s="1" t="s">
        <v>16121</v>
      </c>
      <c r="X27" s="1" t="s">
        <v>16122</v>
      </c>
      <c r="Y27">
        <v>2022</v>
      </c>
      <c r="Z27" t="s">
        <v>16136</v>
      </c>
    </row>
    <row r="28" spans="1:26" x14ac:dyDescent="0.25">
      <c r="A28" s="1" t="s">
        <v>124</v>
      </c>
      <c r="B28" s="1" t="s">
        <v>125</v>
      </c>
      <c r="C28" s="2">
        <v>44524</v>
      </c>
      <c r="D28" s="1" t="s">
        <v>126</v>
      </c>
      <c r="E28">
        <v>2505600</v>
      </c>
      <c r="F28">
        <v>1</v>
      </c>
      <c r="G28">
        <v>25056000</v>
      </c>
      <c r="H28">
        <v>2505600</v>
      </c>
      <c r="I28">
        <v>22550400</v>
      </c>
      <c r="J28">
        <v>1</v>
      </c>
      <c r="K28">
        <v>0</v>
      </c>
      <c r="L28">
        <v>0</v>
      </c>
      <c r="M28">
        <v>5</v>
      </c>
      <c r="N28" s="2">
        <v>44507</v>
      </c>
      <c r="O28" s="1" t="s">
        <v>127</v>
      </c>
      <c r="P28">
        <v>25056000</v>
      </c>
      <c r="Q28">
        <v>1578530</v>
      </c>
      <c r="R28" s="1" t="s">
        <v>128</v>
      </c>
      <c r="S28" s="1" t="s">
        <v>24</v>
      </c>
      <c r="T28">
        <v>20971870</v>
      </c>
      <c r="U28">
        <v>0.92999991130977699</v>
      </c>
      <c r="V28" t="s">
        <v>16113</v>
      </c>
      <c r="W28" s="1" t="s">
        <v>16111</v>
      </c>
      <c r="X28" s="1" t="s">
        <v>16112</v>
      </c>
      <c r="Y28">
        <v>2021</v>
      </c>
      <c r="Z28" t="s">
        <v>16137</v>
      </c>
    </row>
    <row r="29" spans="1:26" x14ac:dyDescent="0.25">
      <c r="A29" s="1" t="s">
        <v>129</v>
      </c>
      <c r="B29" s="1" t="s">
        <v>130</v>
      </c>
      <c r="C29" s="2">
        <v>44703</v>
      </c>
      <c r="D29" s="1" t="s">
        <v>131</v>
      </c>
      <c r="E29">
        <v>1247522</v>
      </c>
      <c r="F29">
        <v>1</v>
      </c>
      <c r="G29">
        <v>12475200</v>
      </c>
      <c r="H29">
        <v>1783760</v>
      </c>
      <c r="I29">
        <v>10691500</v>
      </c>
      <c r="J29">
        <v>1</v>
      </c>
      <c r="K29">
        <v>0</v>
      </c>
      <c r="L29">
        <v>0</v>
      </c>
      <c r="M29">
        <v>4</v>
      </c>
      <c r="N29" s="2">
        <v>44505</v>
      </c>
      <c r="O29" s="1" t="s">
        <v>132</v>
      </c>
      <c r="P29">
        <v>12475200</v>
      </c>
      <c r="Q29">
        <v>998006</v>
      </c>
      <c r="R29" s="1" t="s">
        <v>133</v>
      </c>
      <c r="S29" s="1" t="s">
        <v>34</v>
      </c>
      <c r="T29">
        <v>9693494</v>
      </c>
      <c r="U29">
        <v>0.90665425805546496</v>
      </c>
      <c r="V29" t="s">
        <v>16113</v>
      </c>
      <c r="W29" s="1" t="s">
        <v>16116</v>
      </c>
      <c r="X29" s="1" t="s">
        <v>16116</v>
      </c>
      <c r="Y29">
        <v>2022</v>
      </c>
      <c r="Z29" t="s">
        <v>16137</v>
      </c>
    </row>
    <row r="30" spans="1:26" x14ac:dyDescent="0.25">
      <c r="A30" s="1" t="s">
        <v>134</v>
      </c>
      <c r="B30" s="1" t="s">
        <v>135</v>
      </c>
      <c r="C30" s="2">
        <v>44703</v>
      </c>
      <c r="D30" s="1" t="s">
        <v>136</v>
      </c>
      <c r="E30">
        <v>5103942</v>
      </c>
      <c r="F30">
        <v>1</v>
      </c>
      <c r="G30">
        <v>51039400</v>
      </c>
      <c r="H30">
        <v>1740000</v>
      </c>
      <c r="I30">
        <v>49299400</v>
      </c>
      <c r="J30">
        <v>1</v>
      </c>
      <c r="K30">
        <v>0</v>
      </c>
      <c r="L30">
        <v>0</v>
      </c>
      <c r="M30">
        <v>4</v>
      </c>
      <c r="N30" s="2">
        <v>44699</v>
      </c>
      <c r="O30" s="1" t="s">
        <v>137</v>
      </c>
      <c r="P30">
        <v>51039400</v>
      </c>
      <c r="Q30">
        <v>3930020</v>
      </c>
      <c r="R30" s="1" t="s">
        <v>29</v>
      </c>
      <c r="S30" s="1" t="s">
        <v>34</v>
      </c>
      <c r="T30">
        <v>45369380</v>
      </c>
      <c r="U30">
        <v>0.92028259978823301</v>
      </c>
      <c r="V30" t="s">
        <v>16113</v>
      </c>
      <c r="W30" s="1" t="s">
        <v>16116</v>
      </c>
      <c r="X30" s="1" t="s">
        <v>16116</v>
      </c>
      <c r="Y30">
        <v>2022</v>
      </c>
      <c r="Z30" t="s">
        <v>16137</v>
      </c>
    </row>
    <row r="31" spans="1:26" x14ac:dyDescent="0.25">
      <c r="A31" s="1" t="s">
        <v>138</v>
      </c>
      <c r="B31" s="1" t="s">
        <v>139</v>
      </c>
      <c r="C31" s="2">
        <v>44901</v>
      </c>
      <c r="D31" s="1" t="s">
        <v>140</v>
      </c>
      <c r="E31">
        <v>3440850</v>
      </c>
      <c r="F31">
        <v>1</v>
      </c>
      <c r="G31">
        <v>34408500</v>
      </c>
      <c r="H31">
        <v>1740000</v>
      </c>
      <c r="I31">
        <v>32668500</v>
      </c>
      <c r="J31">
        <v>1</v>
      </c>
      <c r="K31">
        <v>0</v>
      </c>
      <c r="L31">
        <v>0</v>
      </c>
      <c r="M31">
        <v>4</v>
      </c>
      <c r="N31" s="2">
        <v>44536</v>
      </c>
      <c r="O31" s="1" t="s">
        <v>141</v>
      </c>
      <c r="P31">
        <v>34408500</v>
      </c>
      <c r="Q31">
        <v>2718230</v>
      </c>
      <c r="R31" s="1" t="s">
        <v>39</v>
      </c>
      <c r="S31" s="1" t="s">
        <v>34</v>
      </c>
      <c r="T31">
        <v>29950270</v>
      </c>
      <c r="U31">
        <v>0.916793547300917</v>
      </c>
      <c r="V31" t="s">
        <v>16113</v>
      </c>
      <c r="W31" s="1" t="s">
        <v>16114</v>
      </c>
      <c r="X31" s="1" t="s">
        <v>16115</v>
      </c>
      <c r="Y31">
        <v>2022</v>
      </c>
      <c r="Z31" t="s">
        <v>16137</v>
      </c>
    </row>
    <row r="32" spans="1:26" x14ac:dyDescent="0.25">
      <c r="A32" s="1" t="s">
        <v>142</v>
      </c>
      <c r="B32" s="1" t="s">
        <v>143</v>
      </c>
      <c r="C32" s="2">
        <v>44702</v>
      </c>
      <c r="D32" s="1" t="s">
        <v>144</v>
      </c>
      <c r="E32">
        <v>2869840</v>
      </c>
      <c r="F32">
        <v>1</v>
      </c>
      <c r="G32">
        <v>28698400</v>
      </c>
      <c r="H32">
        <v>1740000</v>
      </c>
      <c r="I32">
        <v>26958400</v>
      </c>
      <c r="J32">
        <v>1</v>
      </c>
      <c r="K32">
        <v>0</v>
      </c>
      <c r="L32">
        <v>0</v>
      </c>
      <c r="M32">
        <v>4</v>
      </c>
      <c r="N32" s="2">
        <v>44690</v>
      </c>
      <c r="O32" s="1" t="s">
        <v>145</v>
      </c>
      <c r="P32">
        <v>28698400</v>
      </c>
      <c r="Q32">
        <v>1750560</v>
      </c>
      <c r="R32" s="1" t="s">
        <v>55</v>
      </c>
      <c r="S32" s="1" t="s">
        <v>34</v>
      </c>
      <c r="T32">
        <v>25207840</v>
      </c>
      <c r="U32">
        <v>0.93506439551308695</v>
      </c>
      <c r="V32" t="s">
        <v>16113</v>
      </c>
      <c r="W32" s="1" t="s">
        <v>16116</v>
      </c>
      <c r="X32" s="1" t="s">
        <v>16116</v>
      </c>
      <c r="Y32">
        <v>2022</v>
      </c>
      <c r="Z32" t="s">
        <v>16137</v>
      </c>
    </row>
    <row r="33" spans="1:26" x14ac:dyDescent="0.25">
      <c r="A33" s="1" t="s">
        <v>146</v>
      </c>
      <c r="B33" s="1" t="s">
        <v>147</v>
      </c>
      <c r="C33" s="2">
        <v>44703</v>
      </c>
      <c r="D33" s="1" t="s">
        <v>144</v>
      </c>
      <c r="E33">
        <v>2869840</v>
      </c>
      <c r="F33">
        <v>1</v>
      </c>
      <c r="G33">
        <v>28698400</v>
      </c>
      <c r="H33">
        <v>1740000</v>
      </c>
      <c r="I33">
        <v>26958400</v>
      </c>
      <c r="J33">
        <v>1</v>
      </c>
      <c r="K33">
        <v>0</v>
      </c>
      <c r="L33">
        <v>0</v>
      </c>
      <c r="M33">
        <v>4</v>
      </c>
      <c r="N33" s="2">
        <v>44509</v>
      </c>
      <c r="O33" s="1" t="s">
        <v>145</v>
      </c>
      <c r="P33">
        <v>28698400</v>
      </c>
      <c r="Q33">
        <v>1750560</v>
      </c>
      <c r="R33" s="1" t="s">
        <v>55</v>
      </c>
      <c r="S33" s="1" t="s">
        <v>34</v>
      </c>
      <c r="T33">
        <v>25207840</v>
      </c>
      <c r="U33">
        <v>0.93506439551308695</v>
      </c>
      <c r="V33" t="s">
        <v>16113</v>
      </c>
      <c r="W33" s="1" t="s">
        <v>16116</v>
      </c>
      <c r="X33" s="1" t="s">
        <v>16116</v>
      </c>
      <c r="Y33">
        <v>2022</v>
      </c>
      <c r="Z33" t="s">
        <v>16137</v>
      </c>
    </row>
    <row r="34" spans="1:26" x14ac:dyDescent="0.25">
      <c r="A34" s="1" t="s">
        <v>148</v>
      </c>
      <c r="B34" s="1" t="s">
        <v>149</v>
      </c>
      <c r="C34" s="2">
        <v>44700</v>
      </c>
      <c r="D34" s="1" t="s">
        <v>150</v>
      </c>
      <c r="E34">
        <v>2320000</v>
      </c>
      <c r="F34">
        <v>1</v>
      </c>
      <c r="G34">
        <v>23200000</v>
      </c>
      <c r="H34">
        <v>1740000</v>
      </c>
      <c r="I34">
        <v>21460000</v>
      </c>
      <c r="J34">
        <v>1</v>
      </c>
      <c r="K34">
        <v>0</v>
      </c>
      <c r="L34">
        <v>0</v>
      </c>
      <c r="M34">
        <v>4</v>
      </c>
      <c r="N34" s="2">
        <v>44698</v>
      </c>
      <c r="O34" s="1" t="s">
        <v>151</v>
      </c>
      <c r="P34">
        <v>13920000</v>
      </c>
      <c r="Q34">
        <v>1197120</v>
      </c>
      <c r="R34" s="1" t="s">
        <v>128</v>
      </c>
      <c r="S34" s="1" t="s">
        <v>34</v>
      </c>
      <c r="T34">
        <v>20262880</v>
      </c>
      <c r="U34">
        <v>0.94421621621621599</v>
      </c>
      <c r="V34" t="s">
        <v>16113</v>
      </c>
      <c r="W34" s="1" t="s">
        <v>16116</v>
      </c>
      <c r="X34" s="1" t="s">
        <v>16116</v>
      </c>
      <c r="Y34">
        <v>2022</v>
      </c>
      <c r="Z34" t="s">
        <v>16137</v>
      </c>
    </row>
    <row r="35" spans="1:26" x14ac:dyDescent="0.25">
      <c r="A35" s="1" t="s">
        <v>152</v>
      </c>
      <c r="B35" s="1" t="s">
        <v>153</v>
      </c>
      <c r="C35" s="2">
        <v>44871</v>
      </c>
      <c r="D35" s="1" t="s">
        <v>154</v>
      </c>
      <c r="E35">
        <v>1195902</v>
      </c>
      <c r="F35">
        <v>1</v>
      </c>
      <c r="G35">
        <v>11959000</v>
      </c>
      <c r="H35">
        <v>1740000</v>
      </c>
      <c r="I35">
        <v>10219000</v>
      </c>
      <c r="J35">
        <v>1</v>
      </c>
      <c r="K35">
        <v>1</v>
      </c>
      <c r="L35">
        <v>1</v>
      </c>
      <c r="M35">
        <v>4</v>
      </c>
      <c r="N35" s="2">
        <v>44734</v>
      </c>
      <c r="O35" s="1" t="s">
        <v>155</v>
      </c>
      <c r="P35">
        <v>11959000</v>
      </c>
      <c r="Q35">
        <v>1076310</v>
      </c>
      <c r="R35" s="1" t="s">
        <v>29</v>
      </c>
      <c r="S35" s="1" t="s">
        <v>34</v>
      </c>
      <c r="T35">
        <v>9142690</v>
      </c>
      <c r="U35">
        <v>0.89467560426656201</v>
      </c>
      <c r="V35" t="s">
        <v>16113</v>
      </c>
      <c r="W35" s="1" t="s">
        <v>16111</v>
      </c>
      <c r="X35" s="1" t="s">
        <v>16112</v>
      </c>
      <c r="Y35">
        <v>2022</v>
      </c>
      <c r="Z35" t="s">
        <v>16136</v>
      </c>
    </row>
    <row r="36" spans="1:26" x14ac:dyDescent="0.25">
      <c r="A36" s="1" t="s">
        <v>156</v>
      </c>
      <c r="B36" s="1" t="s">
        <v>157</v>
      </c>
      <c r="C36" s="2">
        <v>44871</v>
      </c>
      <c r="D36" s="1" t="s">
        <v>158</v>
      </c>
      <c r="E36">
        <v>918952</v>
      </c>
      <c r="F36">
        <v>1</v>
      </c>
      <c r="G36">
        <v>9189520</v>
      </c>
      <c r="H36">
        <v>1740000</v>
      </c>
      <c r="I36">
        <v>7449520</v>
      </c>
      <c r="J36">
        <v>1</v>
      </c>
      <c r="K36">
        <v>1</v>
      </c>
      <c r="L36">
        <v>1</v>
      </c>
      <c r="M36">
        <v>4</v>
      </c>
      <c r="N36" s="2">
        <v>44699</v>
      </c>
      <c r="O36" s="1" t="s">
        <v>159</v>
      </c>
      <c r="P36">
        <v>9189520</v>
      </c>
      <c r="Q36">
        <v>698378</v>
      </c>
      <c r="R36" s="1" t="s">
        <v>128</v>
      </c>
      <c r="S36" s="1" t="s">
        <v>34</v>
      </c>
      <c r="T36">
        <v>6751142</v>
      </c>
      <c r="U36">
        <v>0.90625194643413298</v>
      </c>
      <c r="V36" t="s">
        <v>16123</v>
      </c>
      <c r="W36" s="1" t="s">
        <v>16111</v>
      </c>
      <c r="X36" s="1" t="s">
        <v>16112</v>
      </c>
      <c r="Y36">
        <v>2022</v>
      </c>
      <c r="Z36" t="s">
        <v>16136</v>
      </c>
    </row>
    <row r="37" spans="1:26" x14ac:dyDescent="0.25">
      <c r="A37" s="1" t="s">
        <v>160</v>
      </c>
      <c r="B37" s="1" t="s">
        <v>161</v>
      </c>
      <c r="C37" s="2">
        <v>44871</v>
      </c>
      <c r="D37" s="1" t="s">
        <v>162</v>
      </c>
      <c r="E37">
        <v>762062</v>
      </c>
      <c r="F37">
        <v>1</v>
      </c>
      <c r="G37">
        <v>7620620</v>
      </c>
      <c r="H37">
        <v>1740000</v>
      </c>
      <c r="I37">
        <v>5880620</v>
      </c>
      <c r="J37">
        <v>1</v>
      </c>
      <c r="K37">
        <v>1</v>
      </c>
      <c r="L37">
        <v>1</v>
      </c>
      <c r="M37">
        <v>7</v>
      </c>
      <c r="N37" s="2">
        <v>44719</v>
      </c>
      <c r="O37" s="1" t="s">
        <v>163</v>
      </c>
      <c r="P37">
        <v>7620620</v>
      </c>
      <c r="Q37">
        <v>609638</v>
      </c>
      <c r="R37" s="1" t="s">
        <v>55</v>
      </c>
      <c r="S37" s="1" t="s">
        <v>66</v>
      </c>
      <c r="T37">
        <v>5270982</v>
      </c>
      <c r="U37">
        <v>0.89633099911233804</v>
      </c>
      <c r="V37" t="s">
        <v>16123</v>
      </c>
      <c r="W37" s="1" t="s">
        <v>16111</v>
      </c>
      <c r="X37" s="1" t="s">
        <v>16112</v>
      </c>
      <c r="Y37">
        <v>2022</v>
      </c>
      <c r="Z37" t="s">
        <v>16136</v>
      </c>
    </row>
    <row r="38" spans="1:26" x14ac:dyDescent="0.25">
      <c r="A38" s="1" t="s">
        <v>164</v>
      </c>
      <c r="B38" s="1" t="s">
        <v>165</v>
      </c>
      <c r="C38" s="2">
        <v>44840</v>
      </c>
      <c r="D38" s="1" t="s">
        <v>166</v>
      </c>
      <c r="E38">
        <v>695942</v>
      </c>
      <c r="F38">
        <v>1</v>
      </c>
      <c r="G38">
        <v>6959420</v>
      </c>
      <c r="H38">
        <v>1740000</v>
      </c>
      <c r="I38">
        <v>5219420</v>
      </c>
      <c r="J38">
        <v>1</v>
      </c>
      <c r="K38">
        <v>1</v>
      </c>
      <c r="L38">
        <v>1</v>
      </c>
      <c r="M38">
        <v>7</v>
      </c>
      <c r="N38" s="2">
        <v>44734</v>
      </c>
      <c r="O38" s="1" t="s">
        <v>167</v>
      </c>
      <c r="P38">
        <v>6893300</v>
      </c>
      <c r="Q38">
        <v>544562</v>
      </c>
      <c r="R38" s="1" t="s">
        <v>133</v>
      </c>
      <c r="S38" s="1" t="s">
        <v>66</v>
      </c>
      <c r="T38">
        <v>4674858</v>
      </c>
      <c r="U38">
        <v>0.89566618513168095</v>
      </c>
      <c r="V38" t="s">
        <v>16123</v>
      </c>
      <c r="W38" s="1" t="s">
        <v>16124</v>
      </c>
      <c r="X38" s="1" t="s">
        <v>16125</v>
      </c>
      <c r="Y38">
        <v>2022</v>
      </c>
      <c r="Z38" t="s">
        <v>16136</v>
      </c>
    </row>
    <row r="39" spans="1:26" x14ac:dyDescent="0.25">
      <c r="A39" s="1" t="s">
        <v>168</v>
      </c>
      <c r="B39" s="1" t="s">
        <v>169</v>
      </c>
      <c r="C39" s="2">
        <v>44901</v>
      </c>
      <c r="D39" s="1" t="s">
        <v>170</v>
      </c>
      <c r="E39">
        <v>584930</v>
      </c>
      <c r="F39">
        <v>1</v>
      </c>
      <c r="G39">
        <v>5849300</v>
      </c>
      <c r="H39">
        <v>1740000</v>
      </c>
      <c r="I39">
        <v>4109300</v>
      </c>
      <c r="J39">
        <v>1</v>
      </c>
      <c r="K39">
        <v>0</v>
      </c>
      <c r="L39">
        <v>0</v>
      </c>
      <c r="M39">
        <v>7</v>
      </c>
      <c r="N39" s="2">
        <v>44729</v>
      </c>
      <c r="O39" s="1" t="s">
        <v>171</v>
      </c>
      <c r="P39">
        <v>5849300</v>
      </c>
      <c r="Q39">
        <v>491318</v>
      </c>
      <c r="R39" s="1" t="s">
        <v>133</v>
      </c>
      <c r="S39" s="1" t="s">
        <v>66</v>
      </c>
      <c r="T39">
        <v>3617982</v>
      </c>
      <c r="U39">
        <v>0.88043754410726904</v>
      </c>
      <c r="V39" t="s">
        <v>16123</v>
      </c>
      <c r="W39" s="1" t="s">
        <v>16114</v>
      </c>
      <c r="X39" s="1" t="s">
        <v>16115</v>
      </c>
      <c r="Y39">
        <v>2022</v>
      </c>
      <c r="Z39" t="s">
        <v>16137</v>
      </c>
    </row>
    <row r="40" spans="1:26" x14ac:dyDescent="0.25">
      <c r="A40" s="1" t="s">
        <v>172</v>
      </c>
      <c r="B40" s="1" t="s">
        <v>173</v>
      </c>
      <c r="C40" s="2">
        <v>44771</v>
      </c>
      <c r="D40" s="1" t="s">
        <v>174</v>
      </c>
      <c r="E40">
        <v>377000</v>
      </c>
      <c r="F40">
        <v>1</v>
      </c>
      <c r="G40">
        <v>3770000</v>
      </c>
      <c r="H40">
        <v>1740000</v>
      </c>
      <c r="I40">
        <v>2030000</v>
      </c>
      <c r="J40">
        <v>1</v>
      </c>
      <c r="K40">
        <v>1</v>
      </c>
      <c r="L40">
        <v>1</v>
      </c>
      <c r="M40">
        <v>1</v>
      </c>
      <c r="N40" s="2">
        <v>44750</v>
      </c>
      <c r="O40" s="1" t="s">
        <v>175</v>
      </c>
      <c r="P40">
        <v>3770000</v>
      </c>
      <c r="Q40">
        <v>316680</v>
      </c>
      <c r="R40" s="1" t="s">
        <v>89</v>
      </c>
      <c r="S40" s="1" t="s">
        <v>50</v>
      </c>
      <c r="T40">
        <v>1713320</v>
      </c>
      <c r="U40">
        <v>0.84399999999999997</v>
      </c>
      <c r="V40" t="s">
        <v>16123</v>
      </c>
      <c r="W40" s="1" t="s">
        <v>16126</v>
      </c>
      <c r="X40" s="1" t="s">
        <v>16127</v>
      </c>
      <c r="Y40">
        <v>2022</v>
      </c>
      <c r="Z40" t="s">
        <v>16136</v>
      </c>
    </row>
    <row r="41" spans="1:26" x14ac:dyDescent="0.25">
      <c r="A41" s="1" t="s">
        <v>176</v>
      </c>
      <c r="B41" s="1" t="s">
        <v>177</v>
      </c>
      <c r="C41" s="2">
        <v>44871</v>
      </c>
      <c r="D41" s="1" t="s">
        <v>178</v>
      </c>
      <c r="E41">
        <v>547230</v>
      </c>
      <c r="F41">
        <v>1</v>
      </c>
      <c r="G41">
        <v>5472300</v>
      </c>
      <c r="H41">
        <v>1641690</v>
      </c>
      <c r="I41">
        <v>3830610</v>
      </c>
      <c r="J41">
        <v>1</v>
      </c>
      <c r="K41">
        <v>1</v>
      </c>
      <c r="L41">
        <v>1</v>
      </c>
      <c r="M41">
        <v>7</v>
      </c>
      <c r="N41" s="2">
        <v>44725</v>
      </c>
      <c r="O41" s="1" t="s">
        <v>179</v>
      </c>
      <c r="P41">
        <v>5472300</v>
      </c>
      <c r="Q41">
        <v>388484</v>
      </c>
      <c r="R41" s="1" t="s">
        <v>75</v>
      </c>
      <c r="S41" s="1" t="s">
        <v>66</v>
      </c>
      <c r="T41">
        <v>3442126</v>
      </c>
      <c r="U41">
        <v>0.898584298584299</v>
      </c>
      <c r="V41" t="s">
        <v>16123</v>
      </c>
      <c r="W41" s="1" t="s">
        <v>16111</v>
      </c>
      <c r="X41" s="1" t="s">
        <v>16112</v>
      </c>
      <c r="Y41">
        <v>2022</v>
      </c>
      <c r="Z41" t="s">
        <v>16136</v>
      </c>
    </row>
    <row r="42" spans="1:26" x14ac:dyDescent="0.25">
      <c r="A42" s="1" t="s">
        <v>180</v>
      </c>
      <c r="B42" s="1" t="s">
        <v>181</v>
      </c>
      <c r="C42" s="2">
        <v>44702</v>
      </c>
      <c r="D42" s="1" t="s">
        <v>182</v>
      </c>
      <c r="E42">
        <v>463420</v>
      </c>
      <c r="F42">
        <v>2</v>
      </c>
      <c r="G42">
        <v>9268400</v>
      </c>
      <c r="H42">
        <v>1623420</v>
      </c>
      <c r="I42">
        <v>7644980</v>
      </c>
      <c r="J42">
        <v>1</v>
      </c>
      <c r="K42">
        <v>0</v>
      </c>
      <c r="L42">
        <v>0</v>
      </c>
      <c r="M42">
        <v>4</v>
      </c>
      <c r="N42" s="2">
        <v>44685</v>
      </c>
      <c r="O42" s="1" t="s">
        <v>183</v>
      </c>
      <c r="P42">
        <v>4634200</v>
      </c>
      <c r="Q42">
        <v>356816</v>
      </c>
      <c r="R42" s="1" t="s">
        <v>123</v>
      </c>
      <c r="S42" s="1" t="s">
        <v>34</v>
      </c>
      <c r="T42">
        <v>6931348</v>
      </c>
      <c r="U42">
        <v>0.90665351642515801</v>
      </c>
      <c r="V42" t="s">
        <v>16123</v>
      </c>
      <c r="W42" s="1" t="s">
        <v>16116</v>
      </c>
      <c r="X42" s="1" t="s">
        <v>16116</v>
      </c>
      <c r="Y42">
        <v>2022</v>
      </c>
      <c r="Z42" t="s">
        <v>16137</v>
      </c>
    </row>
    <row r="43" spans="1:26" x14ac:dyDescent="0.25">
      <c r="A43" s="1" t="s">
        <v>184</v>
      </c>
      <c r="B43" s="1" t="s">
        <v>185</v>
      </c>
      <c r="C43" s="2">
        <v>44524</v>
      </c>
      <c r="D43" s="1" t="s">
        <v>186</v>
      </c>
      <c r="E43">
        <v>710500</v>
      </c>
      <c r="F43">
        <v>1</v>
      </c>
      <c r="G43">
        <v>7105000</v>
      </c>
      <c r="H43">
        <v>1563100</v>
      </c>
      <c r="I43">
        <v>5541900</v>
      </c>
      <c r="J43">
        <v>1</v>
      </c>
      <c r="K43">
        <v>0</v>
      </c>
      <c r="L43">
        <v>0</v>
      </c>
      <c r="M43">
        <v>4</v>
      </c>
      <c r="N43" s="2">
        <v>44527</v>
      </c>
      <c r="O43" s="1" t="s">
        <v>187</v>
      </c>
      <c r="P43">
        <v>7105000</v>
      </c>
      <c r="Q43">
        <v>525770</v>
      </c>
      <c r="R43" s="1" t="s">
        <v>123</v>
      </c>
      <c r="S43" s="1" t="s">
        <v>34</v>
      </c>
      <c r="T43">
        <v>5016130</v>
      </c>
      <c r="U43">
        <v>0.90512820512820502</v>
      </c>
      <c r="V43" t="s">
        <v>16123</v>
      </c>
      <c r="W43" s="1" t="s">
        <v>16111</v>
      </c>
      <c r="X43" s="1" t="s">
        <v>16112</v>
      </c>
      <c r="Y43">
        <v>2021</v>
      </c>
      <c r="Z43" t="s">
        <v>16137</v>
      </c>
    </row>
    <row r="44" spans="1:26" x14ac:dyDescent="0.25">
      <c r="A44" s="1" t="s">
        <v>188</v>
      </c>
      <c r="B44" s="1" t="s">
        <v>91</v>
      </c>
      <c r="C44" s="2">
        <v>44521</v>
      </c>
      <c r="D44" s="1" t="s">
        <v>189</v>
      </c>
      <c r="E44">
        <v>62350</v>
      </c>
      <c r="F44">
        <v>10</v>
      </c>
      <c r="G44">
        <v>6235000</v>
      </c>
      <c r="H44">
        <v>1247000</v>
      </c>
      <c r="I44">
        <v>4988000</v>
      </c>
      <c r="J44">
        <v>1</v>
      </c>
      <c r="K44">
        <v>1</v>
      </c>
      <c r="L44">
        <v>1</v>
      </c>
      <c r="M44">
        <v>5</v>
      </c>
      <c r="N44" s="2">
        <v>44467</v>
      </c>
      <c r="O44" s="1" t="s">
        <v>190</v>
      </c>
      <c r="P44">
        <v>623500</v>
      </c>
      <c r="Q44">
        <v>47966</v>
      </c>
      <c r="R44" s="1" t="s">
        <v>191</v>
      </c>
      <c r="S44" s="1" t="s">
        <v>24</v>
      </c>
      <c r="T44">
        <v>4508340</v>
      </c>
      <c r="U44">
        <v>0.90383720930232603</v>
      </c>
      <c r="V44" t="s">
        <v>16110</v>
      </c>
      <c r="W44" s="1" t="s">
        <v>16111</v>
      </c>
      <c r="X44" s="1" t="s">
        <v>16112</v>
      </c>
      <c r="Y44">
        <v>2021</v>
      </c>
      <c r="Z44" t="s">
        <v>16136</v>
      </c>
    </row>
    <row r="45" spans="1:26" x14ac:dyDescent="0.25">
      <c r="A45" s="1" t="s">
        <v>192</v>
      </c>
      <c r="B45" s="1" t="s">
        <v>193</v>
      </c>
      <c r="C45" s="2">
        <v>44520</v>
      </c>
      <c r="D45" s="1" t="s">
        <v>194</v>
      </c>
      <c r="E45">
        <v>3944000</v>
      </c>
      <c r="F45">
        <v>1</v>
      </c>
      <c r="G45">
        <v>39440000</v>
      </c>
      <c r="H45">
        <v>1183200</v>
      </c>
      <c r="I45">
        <v>38256800</v>
      </c>
      <c r="J45">
        <v>1</v>
      </c>
      <c r="K45">
        <v>0</v>
      </c>
      <c r="L45">
        <v>0</v>
      </c>
      <c r="M45">
        <v>2</v>
      </c>
      <c r="N45" s="2">
        <v>44528</v>
      </c>
      <c r="O45" s="1" t="s">
        <v>195</v>
      </c>
      <c r="P45">
        <v>39440000</v>
      </c>
      <c r="Q45">
        <v>2839680</v>
      </c>
      <c r="R45" s="1" t="s">
        <v>128</v>
      </c>
      <c r="S45" s="1" t="s">
        <v>76</v>
      </c>
      <c r="T45">
        <v>35417120</v>
      </c>
      <c r="U45">
        <v>0.92577319587628903</v>
      </c>
      <c r="V45" t="s">
        <v>16113</v>
      </c>
      <c r="W45" s="1" t="s">
        <v>16111</v>
      </c>
      <c r="X45" s="1" t="s">
        <v>16112</v>
      </c>
      <c r="Y45">
        <v>2021</v>
      </c>
      <c r="Z45" t="s">
        <v>16137</v>
      </c>
    </row>
    <row r="46" spans="1:26" x14ac:dyDescent="0.25">
      <c r="A46" s="1" t="s">
        <v>196</v>
      </c>
      <c r="B46" s="1" t="s">
        <v>197</v>
      </c>
      <c r="C46" s="2">
        <v>44703</v>
      </c>
      <c r="D46" s="1" t="s">
        <v>198</v>
      </c>
      <c r="E46">
        <v>4524000</v>
      </c>
      <c r="F46">
        <v>2</v>
      </c>
      <c r="G46">
        <v>90480000</v>
      </c>
      <c r="H46">
        <v>1160000</v>
      </c>
      <c r="I46">
        <v>89320000</v>
      </c>
      <c r="J46">
        <v>1</v>
      </c>
      <c r="K46">
        <v>0</v>
      </c>
      <c r="L46">
        <v>0</v>
      </c>
      <c r="M46">
        <v>4</v>
      </c>
      <c r="N46" s="2">
        <v>44694</v>
      </c>
      <c r="O46" s="1" t="s">
        <v>199</v>
      </c>
      <c r="P46">
        <v>69600000</v>
      </c>
      <c r="Q46">
        <v>4593600</v>
      </c>
      <c r="R46" s="1" t="s">
        <v>128</v>
      </c>
      <c r="S46" s="1" t="s">
        <v>34</v>
      </c>
      <c r="T46">
        <v>80132800</v>
      </c>
      <c r="U46">
        <v>0.89714285714285702</v>
      </c>
      <c r="V46" t="s">
        <v>16113</v>
      </c>
      <c r="W46" s="1" t="s">
        <v>16116</v>
      </c>
      <c r="X46" s="1" t="s">
        <v>16116</v>
      </c>
      <c r="Y46">
        <v>2022</v>
      </c>
      <c r="Z46" t="s">
        <v>16137</v>
      </c>
    </row>
    <row r="47" spans="1:26" x14ac:dyDescent="0.25">
      <c r="A47" s="1" t="s">
        <v>200</v>
      </c>
      <c r="B47" s="1" t="s">
        <v>201</v>
      </c>
      <c r="C47" s="2">
        <v>44702</v>
      </c>
      <c r="D47" s="1" t="s">
        <v>202</v>
      </c>
      <c r="E47">
        <v>8119942</v>
      </c>
      <c r="F47">
        <v>1</v>
      </c>
      <c r="G47">
        <v>81199400</v>
      </c>
      <c r="H47">
        <v>1160000</v>
      </c>
      <c r="I47">
        <v>80039400</v>
      </c>
      <c r="J47">
        <v>1</v>
      </c>
      <c r="K47">
        <v>0</v>
      </c>
      <c r="L47">
        <v>0</v>
      </c>
      <c r="M47">
        <v>4</v>
      </c>
      <c r="N47" s="2">
        <v>44693</v>
      </c>
      <c r="O47" s="1" t="s">
        <v>203</v>
      </c>
      <c r="P47">
        <v>81199400</v>
      </c>
      <c r="Q47">
        <v>6089940</v>
      </c>
      <c r="R47" s="1" t="s">
        <v>29</v>
      </c>
      <c r="S47" s="1" t="s">
        <v>34</v>
      </c>
      <c r="T47">
        <v>73949460</v>
      </c>
      <c r="U47">
        <v>0.92391322273780196</v>
      </c>
      <c r="V47" t="s">
        <v>16113</v>
      </c>
      <c r="W47" s="1" t="s">
        <v>16116</v>
      </c>
      <c r="X47" s="1" t="s">
        <v>16116</v>
      </c>
      <c r="Y47">
        <v>2022</v>
      </c>
      <c r="Z47" t="s">
        <v>16137</v>
      </c>
    </row>
    <row r="48" spans="1:26" x14ac:dyDescent="0.25">
      <c r="A48" s="1" t="s">
        <v>204</v>
      </c>
      <c r="B48" s="1" t="s">
        <v>205</v>
      </c>
      <c r="C48" s="2">
        <v>44664</v>
      </c>
      <c r="D48" s="1" t="s">
        <v>102</v>
      </c>
      <c r="E48">
        <v>5626000</v>
      </c>
      <c r="F48">
        <v>1</v>
      </c>
      <c r="G48">
        <v>56260000</v>
      </c>
      <c r="H48">
        <v>1160000</v>
      </c>
      <c r="I48">
        <v>55100000</v>
      </c>
      <c r="J48">
        <v>1</v>
      </c>
      <c r="K48">
        <v>0</v>
      </c>
      <c r="L48">
        <v>0</v>
      </c>
      <c r="M48">
        <v>7</v>
      </c>
      <c r="N48" s="2">
        <v>44672</v>
      </c>
      <c r="O48" s="1" t="s">
        <v>103</v>
      </c>
      <c r="P48">
        <v>56260000</v>
      </c>
      <c r="Q48">
        <v>4782100</v>
      </c>
      <c r="R48" s="1" t="s">
        <v>65</v>
      </c>
      <c r="S48" s="1" t="s">
        <v>66</v>
      </c>
      <c r="T48">
        <v>50317900</v>
      </c>
      <c r="U48">
        <v>0.91321052631579003</v>
      </c>
      <c r="V48" t="s">
        <v>16113</v>
      </c>
      <c r="W48" s="1" t="s">
        <v>16121</v>
      </c>
      <c r="X48" s="1" t="s">
        <v>16122</v>
      </c>
      <c r="Y48">
        <v>2022</v>
      </c>
      <c r="Z48" t="s">
        <v>16137</v>
      </c>
    </row>
    <row r="49" spans="1:26" x14ac:dyDescent="0.25">
      <c r="A49" s="1" t="s">
        <v>206</v>
      </c>
      <c r="B49" s="1" t="s">
        <v>207</v>
      </c>
      <c r="C49" s="2">
        <v>44763</v>
      </c>
      <c r="D49" s="1" t="s">
        <v>208</v>
      </c>
      <c r="E49">
        <v>2669740</v>
      </c>
      <c r="F49">
        <v>2</v>
      </c>
      <c r="G49">
        <v>53394800</v>
      </c>
      <c r="H49">
        <v>1160000</v>
      </c>
      <c r="I49">
        <v>52234800</v>
      </c>
      <c r="J49">
        <v>1</v>
      </c>
      <c r="K49">
        <v>0</v>
      </c>
      <c r="L49">
        <v>0</v>
      </c>
      <c r="M49">
        <v>1</v>
      </c>
      <c r="N49" s="2">
        <v>44749</v>
      </c>
      <c r="O49" s="1" t="s">
        <v>209</v>
      </c>
      <c r="P49">
        <v>26697400</v>
      </c>
      <c r="Q49">
        <v>2109050</v>
      </c>
      <c r="R49" s="1" t="s">
        <v>29</v>
      </c>
      <c r="S49" s="1" t="s">
        <v>50</v>
      </c>
      <c r="T49">
        <v>48016700</v>
      </c>
      <c r="U49">
        <v>0.919247321708899</v>
      </c>
      <c r="V49" t="s">
        <v>16113</v>
      </c>
      <c r="W49" s="1" t="s">
        <v>16126</v>
      </c>
      <c r="X49" s="1" t="s">
        <v>16127</v>
      </c>
      <c r="Y49">
        <v>2022</v>
      </c>
      <c r="Z49" t="s">
        <v>16137</v>
      </c>
    </row>
    <row r="50" spans="1:26" x14ac:dyDescent="0.25">
      <c r="A50" s="1" t="s">
        <v>210</v>
      </c>
      <c r="B50" s="1" t="s">
        <v>211</v>
      </c>
      <c r="C50" s="2">
        <v>44569</v>
      </c>
      <c r="D50" s="1" t="s">
        <v>212</v>
      </c>
      <c r="E50">
        <v>2212410</v>
      </c>
      <c r="F50">
        <v>2</v>
      </c>
      <c r="G50">
        <v>44248200</v>
      </c>
      <c r="H50">
        <v>1160000</v>
      </c>
      <c r="I50">
        <v>43088200</v>
      </c>
      <c r="J50">
        <v>1</v>
      </c>
      <c r="K50">
        <v>0</v>
      </c>
      <c r="L50">
        <v>0</v>
      </c>
      <c r="M50">
        <v>1</v>
      </c>
      <c r="N50" s="2">
        <v>44794</v>
      </c>
      <c r="O50" s="1" t="s">
        <v>213</v>
      </c>
      <c r="P50">
        <v>22124100</v>
      </c>
      <c r="Q50">
        <v>1880530</v>
      </c>
      <c r="R50" s="1" t="s">
        <v>29</v>
      </c>
      <c r="S50" s="1" t="s">
        <v>50</v>
      </c>
      <c r="T50">
        <v>39327140</v>
      </c>
      <c r="U50">
        <v>0.912712529184324</v>
      </c>
      <c r="V50" t="s">
        <v>16113</v>
      </c>
      <c r="W50" s="1" t="s">
        <v>16117</v>
      </c>
      <c r="X50" s="1" t="s">
        <v>16118</v>
      </c>
      <c r="Y50">
        <v>2022</v>
      </c>
      <c r="Z50" t="s">
        <v>16137</v>
      </c>
    </row>
    <row r="51" spans="1:26" x14ac:dyDescent="0.25">
      <c r="A51" s="1" t="s">
        <v>214</v>
      </c>
      <c r="B51" s="1" t="s">
        <v>215</v>
      </c>
      <c r="C51" s="2">
        <v>44730</v>
      </c>
      <c r="D51" s="1" t="s">
        <v>216</v>
      </c>
      <c r="E51">
        <v>3799000</v>
      </c>
      <c r="F51">
        <v>1</v>
      </c>
      <c r="G51">
        <v>37990000</v>
      </c>
      <c r="H51">
        <v>1160000</v>
      </c>
      <c r="I51">
        <v>36830000</v>
      </c>
      <c r="J51">
        <v>1</v>
      </c>
      <c r="K51">
        <v>0</v>
      </c>
      <c r="L51">
        <v>0</v>
      </c>
      <c r="M51">
        <v>4</v>
      </c>
      <c r="N51" s="2">
        <v>44714</v>
      </c>
      <c r="O51" s="1" t="s">
        <v>217</v>
      </c>
      <c r="P51">
        <v>37990000</v>
      </c>
      <c r="Q51">
        <v>2849250</v>
      </c>
      <c r="R51" s="1" t="s">
        <v>39</v>
      </c>
      <c r="S51" s="1" t="s">
        <v>34</v>
      </c>
      <c r="T51">
        <v>33980750</v>
      </c>
      <c r="U51">
        <v>0.92263779527558998</v>
      </c>
      <c r="V51" t="s">
        <v>16113</v>
      </c>
      <c r="W51" s="1" t="s">
        <v>16128</v>
      </c>
      <c r="X51" s="1" t="s">
        <v>16129</v>
      </c>
      <c r="Y51">
        <v>2022</v>
      </c>
      <c r="Z51" t="s">
        <v>16137</v>
      </c>
    </row>
    <row r="52" spans="1:26" x14ac:dyDescent="0.25">
      <c r="A52" s="1" t="s">
        <v>218</v>
      </c>
      <c r="B52" s="1" t="s">
        <v>86</v>
      </c>
      <c r="C52" s="2">
        <v>44701</v>
      </c>
      <c r="D52" s="1" t="s">
        <v>87</v>
      </c>
      <c r="E52">
        <v>3335000</v>
      </c>
      <c r="F52">
        <v>1</v>
      </c>
      <c r="G52">
        <v>33350000</v>
      </c>
      <c r="H52">
        <v>1160000</v>
      </c>
      <c r="I52">
        <v>32190000</v>
      </c>
      <c r="J52">
        <v>1</v>
      </c>
      <c r="K52">
        <v>0</v>
      </c>
      <c r="L52">
        <v>0</v>
      </c>
      <c r="M52">
        <v>4</v>
      </c>
      <c r="N52" s="2">
        <v>44664</v>
      </c>
      <c r="O52" s="1" t="s">
        <v>88</v>
      </c>
      <c r="P52">
        <v>33350000</v>
      </c>
      <c r="Q52">
        <v>2901450</v>
      </c>
      <c r="R52" s="1" t="s">
        <v>89</v>
      </c>
      <c r="S52" s="1" t="s">
        <v>34</v>
      </c>
      <c r="T52">
        <v>29288550</v>
      </c>
      <c r="U52">
        <v>0.90986486486486495</v>
      </c>
      <c r="V52" t="s">
        <v>16113</v>
      </c>
      <c r="W52" s="1" t="s">
        <v>16116</v>
      </c>
      <c r="X52" s="1" t="s">
        <v>16116</v>
      </c>
      <c r="Y52">
        <v>2022</v>
      </c>
      <c r="Z52" t="s">
        <v>16137</v>
      </c>
    </row>
    <row r="53" spans="1:26" x14ac:dyDescent="0.25">
      <c r="A53" s="1" t="s">
        <v>219</v>
      </c>
      <c r="B53" s="1" t="s">
        <v>220</v>
      </c>
      <c r="C53" s="2">
        <v>44719</v>
      </c>
      <c r="D53" s="1" t="s">
        <v>221</v>
      </c>
      <c r="E53">
        <v>2588250</v>
      </c>
      <c r="F53">
        <v>1</v>
      </c>
      <c r="G53">
        <v>25882500</v>
      </c>
      <c r="H53">
        <v>1160000</v>
      </c>
      <c r="I53">
        <v>24722500</v>
      </c>
      <c r="J53">
        <v>1</v>
      </c>
      <c r="K53">
        <v>0</v>
      </c>
      <c r="L53">
        <v>0</v>
      </c>
      <c r="M53">
        <v>7</v>
      </c>
      <c r="N53" s="2">
        <v>44409</v>
      </c>
      <c r="O53" s="1" t="s">
        <v>222</v>
      </c>
      <c r="P53">
        <v>25882500</v>
      </c>
      <c r="Q53">
        <v>1734080</v>
      </c>
      <c r="R53" s="1" t="s">
        <v>39</v>
      </c>
      <c r="S53" s="1" t="s">
        <v>66</v>
      </c>
      <c r="T53">
        <v>22988420</v>
      </c>
      <c r="U53">
        <v>0.92985822631206405</v>
      </c>
      <c r="V53" t="s">
        <v>16113</v>
      </c>
      <c r="W53" s="1" t="s">
        <v>16128</v>
      </c>
      <c r="X53" s="1" t="s">
        <v>16129</v>
      </c>
      <c r="Y53">
        <v>2022</v>
      </c>
      <c r="Z53" t="s">
        <v>16137</v>
      </c>
    </row>
    <row r="54" spans="1:26" x14ac:dyDescent="0.25">
      <c r="A54" s="1" t="s">
        <v>223</v>
      </c>
      <c r="B54" s="1" t="s">
        <v>224</v>
      </c>
      <c r="C54" s="2">
        <v>44770</v>
      </c>
      <c r="D54" s="1" t="s">
        <v>225</v>
      </c>
      <c r="E54">
        <v>2215542</v>
      </c>
      <c r="F54">
        <v>1</v>
      </c>
      <c r="G54">
        <v>22155400</v>
      </c>
      <c r="H54">
        <v>1160000</v>
      </c>
      <c r="I54">
        <v>20995400</v>
      </c>
      <c r="J54">
        <v>1</v>
      </c>
      <c r="K54">
        <v>1</v>
      </c>
      <c r="L54">
        <v>0</v>
      </c>
      <c r="M54">
        <v>1</v>
      </c>
      <c r="N54" s="2">
        <v>44748</v>
      </c>
      <c r="O54" s="1" t="s">
        <v>226</v>
      </c>
      <c r="P54">
        <v>22155400</v>
      </c>
      <c r="Q54">
        <v>1351460</v>
      </c>
      <c r="R54" s="1" t="s">
        <v>39</v>
      </c>
      <c r="S54" s="1" t="s">
        <v>50</v>
      </c>
      <c r="T54">
        <v>19643940</v>
      </c>
      <c r="U54">
        <v>0.93563066195452405</v>
      </c>
      <c r="V54" t="s">
        <v>16113</v>
      </c>
      <c r="W54" s="1" t="s">
        <v>16126</v>
      </c>
      <c r="X54" s="1" t="s">
        <v>16127</v>
      </c>
      <c r="Y54">
        <v>2022</v>
      </c>
      <c r="Z54" t="s">
        <v>16136</v>
      </c>
    </row>
    <row r="55" spans="1:26" x14ac:dyDescent="0.25">
      <c r="A55" s="1" t="s">
        <v>227</v>
      </c>
      <c r="B55" s="1" t="s">
        <v>228</v>
      </c>
      <c r="C55" s="2">
        <v>44628</v>
      </c>
      <c r="D55" s="1" t="s">
        <v>212</v>
      </c>
      <c r="E55">
        <v>2212410</v>
      </c>
      <c r="F55">
        <v>1</v>
      </c>
      <c r="G55">
        <v>22124100</v>
      </c>
      <c r="H55">
        <v>1160000</v>
      </c>
      <c r="I55">
        <v>20964100</v>
      </c>
      <c r="J55">
        <v>1</v>
      </c>
      <c r="K55">
        <v>1</v>
      </c>
      <c r="L55">
        <v>0</v>
      </c>
      <c r="M55">
        <v>1</v>
      </c>
      <c r="N55" s="2">
        <v>44694</v>
      </c>
      <c r="O55" s="1" t="s">
        <v>213</v>
      </c>
      <c r="P55">
        <v>22124100</v>
      </c>
      <c r="Q55">
        <v>1880530</v>
      </c>
      <c r="R55" s="1" t="s">
        <v>29</v>
      </c>
      <c r="S55" s="1" t="s">
        <v>50</v>
      </c>
      <c r="T55">
        <v>19083570</v>
      </c>
      <c r="U55">
        <v>0.910297603999218</v>
      </c>
      <c r="V55" t="s">
        <v>16113</v>
      </c>
      <c r="W55" s="1" t="s">
        <v>16130</v>
      </c>
      <c r="X55" s="1" t="s">
        <v>16131</v>
      </c>
      <c r="Y55">
        <v>2022</v>
      </c>
      <c r="Z55" t="s">
        <v>16136</v>
      </c>
    </row>
    <row r="56" spans="1:26" x14ac:dyDescent="0.25">
      <c r="A56" s="1" t="s">
        <v>229</v>
      </c>
      <c r="B56" s="1" t="s">
        <v>230</v>
      </c>
      <c r="C56" s="2">
        <v>44728</v>
      </c>
      <c r="D56" s="1" t="s">
        <v>212</v>
      </c>
      <c r="E56">
        <v>2212410</v>
      </c>
      <c r="F56">
        <v>1</v>
      </c>
      <c r="G56">
        <v>22124100</v>
      </c>
      <c r="H56">
        <v>1160000</v>
      </c>
      <c r="I56">
        <v>20964100</v>
      </c>
      <c r="J56">
        <v>1</v>
      </c>
      <c r="K56">
        <v>0</v>
      </c>
      <c r="L56">
        <v>0</v>
      </c>
      <c r="M56">
        <v>4</v>
      </c>
      <c r="N56" s="2">
        <v>44722</v>
      </c>
      <c r="O56" s="1" t="s">
        <v>213</v>
      </c>
      <c r="P56">
        <v>22124100</v>
      </c>
      <c r="Q56">
        <v>1880530</v>
      </c>
      <c r="R56" s="1" t="s">
        <v>29</v>
      </c>
      <c r="S56" s="1" t="s">
        <v>34</v>
      </c>
      <c r="T56">
        <v>19083570</v>
      </c>
      <c r="U56">
        <v>0.910297603999218</v>
      </c>
      <c r="V56" t="s">
        <v>16113</v>
      </c>
      <c r="W56" s="1" t="s">
        <v>16128</v>
      </c>
      <c r="X56" s="1" t="s">
        <v>16129</v>
      </c>
      <c r="Y56">
        <v>2022</v>
      </c>
      <c r="Z56" t="s">
        <v>16137</v>
      </c>
    </row>
    <row r="57" spans="1:26" x14ac:dyDescent="0.25">
      <c r="A57" s="1" t="s">
        <v>231</v>
      </c>
      <c r="B57" s="1" t="s">
        <v>232</v>
      </c>
      <c r="C57" s="2">
        <v>44767</v>
      </c>
      <c r="D57" s="1" t="s">
        <v>212</v>
      </c>
      <c r="E57">
        <v>2212410</v>
      </c>
      <c r="F57">
        <v>1</v>
      </c>
      <c r="G57">
        <v>22124100</v>
      </c>
      <c r="H57">
        <v>1160000</v>
      </c>
      <c r="I57">
        <v>20964100</v>
      </c>
      <c r="J57">
        <v>1</v>
      </c>
      <c r="K57">
        <v>0</v>
      </c>
      <c r="L57">
        <v>0</v>
      </c>
      <c r="M57">
        <v>1</v>
      </c>
      <c r="N57" s="2">
        <v>44770</v>
      </c>
      <c r="O57" s="1" t="s">
        <v>213</v>
      </c>
      <c r="P57">
        <v>22124100</v>
      </c>
      <c r="Q57">
        <v>1880530</v>
      </c>
      <c r="R57" s="1" t="s">
        <v>29</v>
      </c>
      <c r="S57" s="1" t="s">
        <v>50</v>
      </c>
      <c r="T57">
        <v>19083570</v>
      </c>
      <c r="U57">
        <v>0.910297603999218</v>
      </c>
      <c r="V57" t="s">
        <v>16113</v>
      </c>
      <c r="W57" s="1" t="s">
        <v>16126</v>
      </c>
      <c r="X57" s="1" t="s">
        <v>16127</v>
      </c>
      <c r="Y57">
        <v>2022</v>
      </c>
      <c r="Z57" t="s">
        <v>16137</v>
      </c>
    </row>
    <row r="58" spans="1:26" x14ac:dyDescent="0.25">
      <c r="A58" s="1" t="s">
        <v>233</v>
      </c>
      <c r="B58" s="1" t="s">
        <v>234</v>
      </c>
      <c r="C58" s="2">
        <v>44771</v>
      </c>
      <c r="D58" s="1" t="s">
        <v>235</v>
      </c>
      <c r="E58">
        <v>2131500</v>
      </c>
      <c r="F58">
        <v>1</v>
      </c>
      <c r="G58">
        <v>21315000</v>
      </c>
      <c r="H58">
        <v>1160000</v>
      </c>
      <c r="I58">
        <v>20155000</v>
      </c>
      <c r="J58">
        <v>1</v>
      </c>
      <c r="K58">
        <v>0</v>
      </c>
      <c r="L58">
        <v>0</v>
      </c>
      <c r="M58">
        <v>1</v>
      </c>
      <c r="N58" s="2">
        <v>44622</v>
      </c>
      <c r="O58" s="1" t="s">
        <v>236</v>
      </c>
      <c r="P58">
        <v>21315000</v>
      </c>
      <c r="Q58">
        <v>1364160</v>
      </c>
      <c r="R58" s="1" t="s">
        <v>39</v>
      </c>
      <c r="S58" s="1" t="s">
        <v>50</v>
      </c>
      <c r="T58">
        <v>18790840</v>
      </c>
      <c r="U58">
        <v>0.93231654676259001</v>
      </c>
      <c r="V58" t="s">
        <v>16113</v>
      </c>
      <c r="W58" s="1" t="s">
        <v>16126</v>
      </c>
      <c r="X58" s="1" t="s">
        <v>16127</v>
      </c>
      <c r="Y58">
        <v>2022</v>
      </c>
      <c r="Z58" t="s">
        <v>16137</v>
      </c>
    </row>
    <row r="59" spans="1:26" x14ac:dyDescent="0.25">
      <c r="A59" s="1" t="s">
        <v>237</v>
      </c>
      <c r="B59" s="1" t="s">
        <v>238</v>
      </c>
      <c r="C59" s="2">
        <v>44764</v>
      </c>
      <c r="D59" s="1" t="s">
        <v>239</v>
      </c>
      <c r="E59">
        <v>2040150</v>
      </c>
      <c r="F59">
        <v>1</v>
      </c>
      <c r="G59">
        <v>20401500</v>
      </c>
      <c r="H59">
        <v>1160000</v>
      </c>
      <c r="I59">
        <v>19241500</v>
      </c>
      <c r="J59">
        <v>1</v>
      </c>
      <c r="K59">
        <v>1</v>
      </c>
      <c r="L59">
        <v>0</v>
      </c>
      <c r="M59">
        <v>1</v>
      </c>
      <c r="N59" s="2">
        <v>44693</v>
      </c>
      <c r="O59" s="1" t="s">
        <v>240</v>
      </c>
      <c r="P59">
        <v>20401500</v>
      </c>
      <c r="Q59">
        <v>1428080</v>
      </c>
      <c r="R59" s="1" t="s">
        <v>29</v>
      </c>
      <c r="S59" s="1" t="s">
        <v>50</v>
      </c>
      <c r="T59">
        <v>17813420</v>
      </c>
      <c r="U59">
        <v>0.92578125406023404</v>
      </c>
      <c r="V59" t="s">
        <v>16113</v>
      </c>
      <c r="W59" s="1" t="s">
        <v>16126</v>
      </c>
      <c r="X59" s="1" t="s">
        <v>16127</v>
      </c>
      <c r="Y59">
        <v>2022</v>
      </c>
      <c r="Z59" t="s">
        <v>16136</v>
      </c>
    </row>
    <row r="60" spans="1:26" x14ac:dyDescent="0.25">
      <c r="A60" s="1" t="s">
        <v>241</v>
      </c>
      <c r="B60" s="1" t="s">
        <v>242</v>
      </c>
      <c r="C60" s="2">
        <v>44772</v>
      </c>
      <c r="D60" s="1" t="s">
        <v>243</v>
      </c>
      <c r="E60">
        <v>1950540</v>
      </c>
      <c r="F60">
        <v>1</v>
      </c>
      <c r="G60">
        <v>19505400</v>
      </c>
      <c r="H60">
        <v>1160000</v>
      </c>
      <c r="I60">
        <v>18345400</v>
      </c>
      <c r="J60">
        <v>1</v>
      </c>
      <c r="K60">
        <v>0</v>
      </c>
      <c r="L60">
        <v>0</v>
      </c>
      <c r="M60">
        <v>4</v>
      </c>
      <c r="N60" s="2">
        <v>44760</v>
      </c>
      <c r="O60" s="1" t="s">
        <v>244</v>
      </c>
      <c r="P60">
        <v>19505400</v>
      </c>
      <c r="Q60">
        <v>1579920</v>
      </c>
      <c r="R60" s="1" t="s">
        <v>39</v>
      </c>
      <c r="S60" s="1" t="s">
        <v>34</v>
      </c>
      <c r="T60">
        <v>16765480</v>
      </c>
      <c r="U60">
        <v>0.913879228580462</v>
      </c>
      <c r="V60" t="s">
        <v>16113</v>
      </c>
      <c r="W60" s="1" t="s">
        <v>16126</v>
      </c>
      <c r="X60" s="1" t="s">
        <v>16127</v>
      </c>
      <c r="Y60">
        <v>2022</v>
      </c>
      <c r="Z60" t="s">
        <v>16137</v>
      </c>
    </row>
    <row r="61" spans="1:26" x14ac:dyDescent="0.25">
      <c r="A61" s="1" t="s">
        <v>245</v>
      </c>
      <c r="B61" s="1" t="s">
        <v>246</v>
      </c>
      <c r="C61" s="2">
        <v>44755</v>
      </c>
      <c r="D61" s="1" t="s">
        <v>247</v>
      </c>
      <c r="E61">
        <v>1911680</v>
      </c>
      <c r="F61">
        <v>1</v>
      </c>
      <c r="G61">
        <v>19116800</v>
      </c>
      <c r="H61">
        <v>1160000</v>
      </c>
      <c r="I61">
        <v>17956800</v>
      </c>
      <c r="J61">
        <v>1</v>
      </c>
      <c r="K61">
        <v>1</v>
      </c>
      <c r="L61">
        <v>1</v>
      </c>
      <c r="M61">
        <v>7</v>
      </c>
      <c r="N61" s="2">
        <v>44685</v>
      </c>
      <c r="O61" s="1" t="s">
        <v>248</v>
      </c>
      <c r="P61">
        <v>19116800</v>
      </c>
      <c r="Q61">
        <v>1624930</v>
      </c>
      <c r="R61" s="1" t="s">
        <v>29</v>
      </c>
      <c r="S61" s="1" t="s">
        <v>66</v>
      </c>
      <c r="T61">
        <v>16331870</v>
      </c>
      <c r="U61">
        <v>0.90950893254922904</v>
      </c>
      <c r="V61" t="s">
        <v>16113</v>
      </c>
      <c r="W61" s="1" t="s">
        <v>16126</v>
      </c>
      <c r="X61" s="1" t="s">
        <v>16127</v>
      </c>
      <c r="Y61">
        <v>2022</v>
      </c>
      <c r="Z61" t="s">
        <v>16136</v>
      </c>
    </row>
    <row r="62" spans="1:26" x14ac:dyDescent="0.25">
      <c r="A62" s="1" t="s">
        <v>249</v>
      </c>
      <c r="B62" s="1" t="s">
        <v>250</v>
      </c>
      <c r="C62" s="2">
        <v>44628</v>
      </c>
      <c r="D62" s="1" t="s">
        <v>251</v>
      </c>
      <c r="E62">
        <v>1705142</v>
      </c>
      <c r="F62">
        <v>1</v>
      </c>
      <c r="G62">
        <v>17051400</v>
      </c>
      <c r="H62">
        <v>1160000</v>
      </c>
      <c r="I62">
        <v>15891400</v>
      </c>
      <c r="J62">
        <v>1</v>
      </c>
      <c r="K62">
        <v>1</v>
      </c>
      <c r="L62">
        <v>1</v>
      </c>
      <c r="M62">
        <v>4</v>
      </c>
      <c r="N62" s="2">
        <v>44776</v>
      </c>
      <c r="O62" s="1" t="s">
        <v>252</v>
      </c>
      <c r="P62">
        <v>17051400</v>
      </c>
      <c r="Q62">
        <v>1108320</v>
      </c>
      <c r="R62" s="1" t="s">
        <v>39</v>
      </c>
      <c r="S62" s="1" t="s">
        <v>34</v>
      </c>
      <c r="T62">
        <v>14783080</v>
      </c>
      <c r="U62">
        <v>0.93025661678643801</v>
      </c>
      <c r="V62" t="s">
        <v>16113</v>
      </c>
      <c r="W62" s="1" t="s">
        <v>16130</v>
      </c>
      <c r="X62" s="1" t="s">
        <v>16131</v>
      </c>
      <c r="Y62">
        <v>2022</v>
      </c>
      <c r="Z62" t="s">
        <v>16136</v>
      </c>
    </row>
    <row r="63" spans="1:26" x14ac:dyDescent="0.25">
      <c r="A63" s="1" t="s">
        <v>253</v>
      </c>
      <c r="B63" s="1" t="s">
        <v>254</v>
      </c>
      <c r="C63" s="2">
        <v>44768</v>
      </c>
      <c r="D63" s="1" t="s">
        <v>255</v>
      </c>
      <c r="E63">
        <v>1668370</v>
      </c>
      <c r="F63">
        <v>1</v>
      </c>
      <c r="G63">
        <v>16683700</v>
      </c>
      <c r="H63">
        <v>1160000</v>
      </c>
      <c r="I63">
        <v>15523700</v>
      </c>
      <c r="J63">
        <v>1</v>
      </c>
      <c r="K63">
        <v>1</v>
      </c>
      <c r="L63">
        <v>0</v>
      </c>
      <c r="M63">
        <v>1</v>
      </c>
      <c r="N63" s="2">
        <v>44757</v>
      </c>
      <c r="O63" s="1" t="s">
        <v>256</v>
      </c>
      <c r="P63">
        <v>16683700</v>
      </c>
      <c r="Q63">
        <v>1234590</v>
      </c>
      <c r="R63" s="1" t="s">
        <v>29</v>
      </c>
      <c r="S63" s="1" t="s">
        <v>50</v>
      </c>
      <c r="T63">
        <v>14289110</v>
      </c>
      <c r="U63">
        <v>0.92047063522227301</v>
      </c>
      <c r="V63" t="s">
        <v>16113</v>
      </c>
      <c r="W63" s="1" t="s">
        <v>16126</v>
      </c>
      <c r="X63" s="1" t="s">
        <v>16127</v>
      </c>
      <c r="Y63">
        <v>2022</v>
      </c>
      <c r="Z63" t="s">
        <v>16136</v>
      </c>
    </row>
    <row r="64" spans="1:26" x14ac:dyDescent="0.25">
      <c r="A64" s="1" t="s">
        <v>257</v>
      </c>
      <c r="B64" s="1" t="s">
        <v>258</v>
      </c>
      <c r="C64" s="2">
        <v>44769</v>
      </c>
      <c r="D64" s="1" t="s">
        <v>255</v>
      </c>
      <c r="E64">
        <v>1668370</v>
      </c>
      <c r="F64">
        <v>1</v>
      </c>
      <c r="G64">
        <v>16683700</v>
      </c>
      <c r="H64">
        <v>1160000</v>
      </c>
      <c r="I64">
        <v>15523700</v>
      </c>
      <c r="J64">
        <v>1</v>
      </c>
      <c r="K64">
        <v>0</v>
      </c>
      <c r="L64">
        <v>0</v>
      </c>
      <c r="M64">
        <v>4</v>
      </c>
      <c r="N64" s="2">
        <v>44698</v>
      </c>
      <c r="O64" s="1" t="s">
        <v>256</v>
      </c>
      <c r="P64">
        <v>16683700</v>
      </c>
      <c r="Q64">
        <v>1234590</v>
      </c>
      <c r="R64" s="1" t="s">
        <v>29</v>
      </c>
      <c r="S64" s="1" t="s">
        <v>34</v>
      </c>
      <c r="T64">
        <v>14289110</v>
      </c>
      <c r="U64">
        <v>0.92047063522227301</v>
      </c>
      <c r="V64" t="s">
        <v>16113</v>
      </c>
      <c r="W64" s="1" t="s">
        <v>16126</v>
      </c>
      <c r="X64" s="1" t="s">
        <v>16127</v>
      </c>
      <c r="Y64">
        <v>2022</v>
      </c>
      <c r="Z64" t="s">
        <v>16137</v>
      </c>
    </row>
    <row r="65" spans="1:26" x14ac:dyDescent="0.25">
      <c r="A65" s="1" t="s">
        <v>259</v>
      </c>
      <c r="B65" s="1" t="s">
        <v>260</v>
      </c>
      <c r="C65" s="2">
        <v>44770</v>
      </c>
      <c r="D65" s="1" t="s">
        <v>255</v>
      </c>
      <c r="E65">
        <v>1668370</v>
      </c>
      <c r="F65">
        <v>1</v>
      </c>
      <c r="G65">
        <v>16683700</v>
      </c>
      <c r="H65">
        <v>1160000</v>
      </c>
      <c r="I65">
        <v>15523700</v>
      </c>
      <c r="J65">
        <v>1</v>
      </c>
      <c r="K65">
        <v>0</v>
      </c>
      <c r="L65">
        <v>0</v>
      </c>
      <c r="M65">
        <v>7</v>
      </c>
      <c r="N65" s="2">
        <v>44760</v>
      </c>
      <c r="O65" s="1" t="s">
        <v>256</v>
      </c>
      <c r="P65">
        <v>16683700</v>
      </c>
      <c r="Q65">
        <v>1234590</v>
      </c>
      <c r="R65" s="1" t="s">
        <v>29</v>
      </c>
      <c r="S65" s="1" t="s">
        <v>66</v>
      </c>
      <c r="T65">
        <v>14289110</v>
      </c>
      <c r="U65">
        <v>0.92047063522227301</v>
      </c>
      <c r="V65" t="s">
        <v>16113</v>
      </c>
      <c r="W65" s="1" t="s">
        <v>16126</v>
      </c>
      <c r="X65" s="1" t="s">
        <v>16127</v>
      </c>
      <c r="Y65">
        <v>2022</v>
      </c>
      <c r="Z65" t="s">
        <v>16137</v>
      </c>
    </row>
    <row r="66" spans="1:26" x14ac:dyDescent="0.25">
      <c r="A66" s="1" t="s">
        <v>261</v>
      </c>
      <c r="B66" s="1" t="s">
        <v>262</v>
      </c>
      <c r="C66" s="2">
        <v>44771</v>
      </c>
      <c r="D66" s="1" t="s">
        <v>255</v>
      </c>
      <c r="E66">
        <v>1668370</v>
      </c>
      <c r="F66">
        <v>1</v>
      </c>
      <c r="G66">
        <v>16683700</v>
      </c>
      <c r="H66">
        <v>1160000</v>
      </c>
      <c r="I66">
        <v>15523700</v>
      </c>
      <c r="J66">
        <v>1</v>
      </c>
      <c r="K66">
        <v>1</v>
      </c>
      <c r="L66">
        <v>1</v>
      </c>
      <c r="M66">
        <v>1</v>
      </c>
      <c r="N66" s="2">
        <v>44390</v>
      </c>
      <c r="O66" s="1" t="s">
        <v>256</v>
      </c>
      <c r="P66">
        <v>16683700</v>
      </c>
      <c r="Q66">
        <v>1234590</v>
      </c>
      <c r="R66" s="1" t="s">
        <v>29</v>
      </c>
      <c r="S66" s="1" t="s">
        <v>50</v>
      </c>
      <c r="T66">
        <v>14289110</v>
      </c>
      <c r="U66">
        <v>0.92047063522227301</v>
      </c>
      <c r="V66" t="s">
        <v>16113</v>
      </c>
      <c r="W66" s="1" t="s">
        <v>16126</v>
      </c>
      <c r="X66" s="1" t="s">
        <v>16127</v>
      </c>
      <c r="Y66">
        <v>2022</v>
      </c>
      <c r="Z66" t="s">
        <v>16136</v>
      </c>
    </row>
    <row r="67" spans="1:26" x14ac:dyDescent="0.25">
      <c r="A67" s="1" t="s">
        <v>263</v>
      </c>
      <c r="B67" s="1" t="s">
        <v>264</v>
      </c>
      <c r="C67" s="2">
        <v>44772</v>
      </c>
      <c r="D67" s="1" t="s">
        <v>255</v>
      </c>
      <c r="E67">
        <v>1668370</v>
      </c>
      <c r="F67">
        <v>1</v>
      </c>
      <c r="G67">
        <v>16683700</v>
      </c>
      <c r="H67">
        <v>1160000</v>
      </c>
      <c r="I67">
        <v>15523700</v>
      </c>
      <c r="J67">
        <v>1</v>
      </c>
      <c r="K67">
        <v>0</v>
      </c>
      <c r="L67">
        <v>0</v>
      </c>
      <c r="M67">
        <v>1</v>
      </c>
      <c r="N67" s="2">
        <v>44762</v>
      </c>
      <c r="O67" s="1" t="s">
        <v>256</v>
      </c>
      <c r="P67">
        <v>16683700</v>
      </c>
      <c r="Q67">
        <v>1234590</v>
      </c>
      <c r="R67" s="1" t="s">
        <v>29</v>
      </c>
      <c r="S67" s="1" t="s">
        <v>50</v>
      </c>
      <c r="T67">
        <v>14289110</v>
      </c>
      <c r="U67">
        <v>0.92047063522227301</v>
      </c>
      <c r="V67" t="s">
        <v>16113</v>
      </c>
      <c r="W67" s="1" t="s">
        <v>16126</v>
      </c>
      <c r="X67" s="1" t="s">
        <v>16127</v>
      </c>
      <c r="Y67">
        <v>2022</v>
      </c>
      <c r="Z67" t="s">
        <v>16137</v>
      </c>
    </row>
    <row r="68" spans="1:26" x14ac:dyDescent="0.25">
      <c r="A68" s="1" t="s">
        <v>265</v>
      </c>
      <c r="B68" s="1" t="s">
        <v>266</v>
      </c>
      <c r="C68" s="2">
        <v>44522</v>
      </c>
      <c r="D68" s="1" t="s">
        <v>267</v>
      </c>
      <c r="E68">
        <v>290000</v>
      </c>
      <c r="F68">
        <v>4</v>
      </c>
      <c r="G68">
        <v>11600000</v>
      </c>
      <c r="H68">
        <v>1160000</v>
      </c>
      <c r="I68">
        <v>10440000</v>
      </c>
      <c r="J68">
        <v>1</v>
      </c>
      <c r="K68">
        <v>1</v>
      </c>
      <c r="L68">
        <v>1</v>
      </c>
      <c r="M68">
        <v>5</v>
      </c>
      <c r="N68" s="2">
        <v>44504</v>
      </c>
      <c r="O68" s="1" t="s">
        <v>268</v>
      </c>
      <c r="P68">
        <v>2900000</v>
      </c>
      <c r="Q68">
        <v>217500</v>
      </c>
      <c r="R68" s="1" t="s">
        <v>123</v>
      </c>
      <c r="S68" s="1" t="s">
        <v>24</v>
      </c>
      <c r="T68">
        <v>9570000</v>
      </c>
      <c r="U68">
        <v>0.91666666666666596</v>
      </c>
      <c r="V68" t="s">
        <v>16123</v>
      </c>
      <c r="W68" s="1" t="s">
        <v>16111</v>
      </c>
      <c r="X68" s="1" t="s">
        <v>16112</v>
      </c>
      <c r="Y68">
        <v>2021</v>
      </c>
      <c r="Z68" t="s">
        <v>16136</v>
      </c>
    </row>
    <row r="69" spans="1:26" x14ac:dyDescent="0.25">
      <c r="A69" s="1" t="s">
        <v>269</v>
      </c>
      <c r="B69" s="1" t="s">
        <v>270</v>
      </c>
      <c r="C69" s="2">
        <v>44568</v>
      </c>
      <c r="D69" s="1" t="s">
        <v>271</v>
      </c>
      <c r="E69">
        <v>1154142</v>
      </c>
      <c r="F69">
        <v>1</v>
      </c>
      <c r="G69">
        <v>11541400</v>
      </c>
      <c r="H69">
        <v>1160000</v>
      </c>
      <c r="I69">
        <v>10381400</v>
      </c>
      <c r="J69">
        <v>1</v>
      </c>
      <c r="K69">
        <v>1</v>
      </c>
      <c r="L69">
        <v>1</v>
      </c>
      <c r="M69">
        <v>1</v>
      </c>
      <c r="N69" s="2">
        <v>44512</v>
      </c>
      <c r="O69" s="1" t="s">
        <v>272</v>
      </c>
      <c r="P69">
        <v>11541400</v>
      </c>
      <c r="Q69">
        <v>888676</v>
      </c>
      <c r="R69" s="1" t="s">
        <v>29</v>
      </c>
      <c r="S69" s="1" t="s">
        <v>50</v>
      </c>
      <c r="T69">
        <v>9492724</v>
      </c>
      <c r="U69">
        <v>0.91439728745641202</v>
      </c>
      <c r="V69" t="s">
        <v>16113</v>
      </c>
      <c r="W69" s="1" t="s">
        <v>16117</v>
      </c>
      <c r="X69" s="1" t="s">
        <v>16118</v>
      </c>
      <c r="Y69">
        <v>2022</v>
      </c>
      <c r="Z69" t="s">
        <v>16136</v>
      </c>
    </row>
    <row r="70" spans="1:26" x14ac:dyDescent="0.25">
      <c r="A70" s="1" t="s">
        <v>273</v>
      </c>
      <c r="B70" s="1" t="s">
        <v>274</v>
      </c>
      <c r="C70" s="2">
        <v>44741</v>
      </c>
      <c r="D70" s="1" t="s">
        <v>275</v>
      </c>
      <c r="E70">
        <v>1044000</v>
      </c>
      <c r="F70">
        <v>1</v>
      </c>
      <c r="G70">
        <v>10440000</v>
      </c>
      <c r="H70">
        <v>1160000</v>
      </c>
      <c r="I70">
        <v>9280000</v>
      </c>
      <c r="J70">
        <v>1</v>
      </c>
      <c r="K70">
        <v>0</v>
      </c>
      <c r="L70">
        <v>0</v>
      </c>
      <c r="M70">
        <v>7</v>
      </c>
      <c r="N70" s="2">
        <v>44719</v>
      </c>
      <c r="O70" s="1" t="s">
        <v>276</v>
      </c>
      <c r="P70">
        <v>10440000</v>
      </c>
      <c r="Q70">
        <v>699480</v>
      </c>
      <c r="R70" s="1" t="s">
        <v>55</v>
      </c>
      <c r="S70" s="1" t="s">
        <v>66</v>
      </c>
      <c r="T70">
        <v>8580520</v>
      </c>
      <c r="U70">
        <v>0.92462500000000003</v>
      </c>
      <c r="V70" t="s">
        <v>16113</v>
      </c>
      <c r="W70" s="1" t="s">
        <v>16128</v>
      </c>
      <c r="X70" s="1" t="s">
        <v>16129</v>
      </c>
      <c r="Y70">
        <v>2022</v>
      </c>
      <c r="Z70" t="s">
        <v>16137</v>
      </c>
    </row>
    <row r="71" spans="1:26" x14ac:dyDescent="0.25">
      <c r="A71" s="1" t="s">
        <v>277</v>
      </c>
      <c r="B71" s="1" t="s">
        <v>278</v>
      </c>
      <c r="C71" s="2">
        <v>44641</v>
      </c>
      <c r="D71" s="1" t="s">
        <v>279</v>
      </c>
      <c r="E71">
        <v>1044000</v>
      </c>
      <c r="F71">
        <v>1</v>
      </c>
      <c r="G71">
        <v>10440000</v>
      </c>
      <c r="H71">
        <v>1160000</v>
      </c>
      <c r="I71">
        <v>9280000</v>
      </c>
      <c r="J71">
        <v>1</v>
      </c>
      <c r="K71">
        <v>0</v>
      </c>
      <c r="L71">
        <v>0</v>
      </c>
      <c r="M71">
        <v>7</v>
      </c>
      <c r="N71" s="2">
        <v>44404</v>
      </c>
      <c r="O71" s="1" t="s">
        <v>280</v>
      </c>
      <c r="P71">
        <v>1160</v>
      </c>
      <c r="Q71">
        <v>58</v>
      </c>
      <c r="R71" s="1" t="s">
        <v>23</v>
      </c>
      <c r="S71" s="1" t="s">
        <v>66</v>
      </c>
      <c r="T71">
        <v>9279942</v>
      </c>
      <c r="U71">
        <v>0.99999375000000001</v>
      </c>
      <c r="V71" t="s">
        <v>16110</v>
      </c>
      <c r="W71" s="1" t="s">
        <v>16130</v>
      </c>
      <c r="X71" s="1" t="s">
        <v>16131</v>
      </c>
      <c r="Y71">
        <v>2022</v>
      </c>
      <c r="Z71" t="s">
        <v>16137</v>
      </c>
    </row>
    <row r="72" spans="1:26" x14ac:dyDescent="0.25">
      <c r="A72" s="1" t="s">
        <v>281</v>
      </c>
      <c r="B72" s="1" t="s">
        <v>282</v>
      </c>
      <c r="C72" s="2">
        <v>44734</v>
      </c>
      <c r="D72" s="1" t="s">
        <v>283</v>
      </c>
      <c r="E72">
        <v>271440</v>
      </c>
      <c r="F72">
        <v>1</v>
      </c>
      <c r="G72">
        <v>2714400</v>
      </c>
      <c r="H72">
        <v>1160000</v>
      </c>
      <c r="I72">
        <v>1554400</v>
      </c>
      <c r="J72">
        <v>1</v>
      </c>
      <c r="K72">
        <v>1</v>
      </c>
      <c r="L72">
        <v>1</v>
      </c>
      <c r="M72">
        <v>1</v>
      </c>
      <c r="N72" s="2">
        <v>44740</v>
      </c>
      <c r="O72" s="1" t="s">
        <v>284</v>
      </c>
      <c r="P72">
        <v>4060000</v>
      </c>
      <c r="Q72">
        <v>345100</v>
      </c>
      <c r="R72" s="1" t="s">
        <v>29</v>
      </c>
      <c r="S72" s="1" t="s">
        <v>50</v>
      </c>
      <c r="T72">
        <v>1209300</v>
      </c>
      <c r="U72">
        <v>0.77798507462686595</v>
      </c>
      <c r="V72" t="s">
        <v>16123</v>
      </c>
      <c r="W72" s="1" t="s">
        <v>16128</v>
      </c>
      <c r="X72" s="1" t="s">
        <v>16129</v>
      </c>
      <c r="Y72">
        <v>2022</v>
      </c>
      <c r="Z72" t="s">
        <v>16136</v>
      </c>
    </row>
    <row r="73" spans="1:26" x14ac:dyDescent="0.25">
      <c r="A73" s="1" t="s">
        <v>285</v>
      </c>
      <c r="B73" s="1" t="s">
        <v>286</v>
      </c>
      <c r="C73" s="2">
        <v>44523</v>
      </c>
      <c r="D73" s="1" t="s">
        <v>287</v>
      </c>
      <c r="E73">
        <v>3247420</v>
      </c>
      <c r="F73">
        <v>1</v>
      </c>
      <c r="G73">
        <v>32474200</v>
      </c>
      <c r="H73">
        <v>974226</v>
      </c>
      <c r="I73">
        <v>31500000</v>
      </c>
      <c r="J73">
        <v>1</v>
      </c>
      <c r="K73">
        <v>0</v>
      </c>
      <c r="L73">
        <v>0</v>
      </c>
      <c r="M73">
        <v>2</v>
      </c>
      <c r="N73" s="2">
        <v>44504</v>
      </c>
      <c r="O73" s="1" t="s">
        <v>288</v>
      </c>
      <c r="P73">
        <v>41516400</v>
      </c>
      <c r="Q73">
        <v>3404310</v>
      </c>
      <c r="R73" s="1" t="s">
        <v>39</v>
      </c>
      <c r="S73" s="1" t="s">
        <v>76</v>
      </c>
      <c r="T73">
        <v>28095690</v>
      </c>
      <c r="U73">
        <v>0.89192666666666698</v>
      </c>
      <c r="V73" t="s">
        <v>16113</v>
      </c>
      <c r="W73" s="1" t="s">
        <v>16111</v>
      </c>
      <c r="X73" s="1" t="s">
        <v>16112</v>
      </c>
      <c r="Y73">
        <v>2021</v>
      </c>
      <c r="Z73" t="s">
        <v>16137</v>
      </c>
    </row>
    <row r="74" spans="1:26" x14ac:dyDescent="0.25">
      <c r="A74" s="1" t="s">
        <v>289</v>
      </c>
      <c r="B74" s="1" t="s">
        <v>290</v>
      </c>
      <c r="C74" s="2">
        <v>44870</v>
      </c>
      <c r="D74" s="1" t="s">
        <v>291</v>
      </c>
      <c r="E74">
        <v>118320</v>
      </c>
      <c r="F74">
        <v>5</v>
      </c>
      <c r="G74">
        <v>5916000</v>
      </c>
      <c r="H74">
        <v>887400</v>
      </c>
      <c r="I74">
        <v>5028600</v>
      </c>
      <c r="J74">
        <v>1</v>
      </c>
      <c r="K74">
        <v>1</v>
      </c>
      <c r="L74">
        <v>1</v>
      </c>
      <c r="M74">
        <v>4</v>
      </c>
      <c r="N74" s="2">
        <v>44442</v>
      </c>
      <c r="O74" s="1" t="s">
        <v>292</v>
      </c>
      <c r="P74">
        <v>1183200</v>
      </c>
      <c r="Q74">
        <v>86362</v>
      </c>
      <c r="R74" s="1" t="s">
        <v>75</v>
      </c>
      <c r="S74" s="1" t="s">
        <v>34</v>
      </c>
      <c r="T74">
        <v>4596790</v>
      </c>
      <c r="U74">
        <v>0.91412918108419805</v>
      </c>
      <c r="V74" t="s">
        <v>16123</v>
      </c>
      <c r="W74" s="1" t="s">
        <v>16111</v>
      </c>
      <c r="X74" s="1" t="s">
        <v>16112</v>
      </c>
      <c r="Y74">
        <v>2022</v>
      </c>
      <c r="Z74" t="s">
        <v>16136</v>
      </c>
    </row>
    <row r="75" spans="1:26" x14ac:dyDescent="0.25">
      <c r="A75" s="1" t="s">
        <v>293</v>
      </c>
      <c r="B75" s="1" t="s">
        <v>72</v>
      </c>
      <c r="C75" s="2">
        <v>44518</v>
      </c>
      <c r="D75" s="1" t="s">
        <v>294</v>
      </c>
      <c r="E75">
        <v>290000</v>
      </c>
      <c r="F75">
        <v>3</v>
      </c>
      <c r="G75">
        <v>8700000</v>
      </c>
      <c r="H75">
        <v>870000</v>
      </c>
      <c r="I75">
        <v>7830000</v>
      </c>
      <c r="J75">
        <v>1</v>
      </c>
      <c r="K75">
        <v>0</v>
      </c>
      <c r="L75">
        <v>0</v>
      </c>
      <c r="M75">
        <v>5</v>
      </c>
      <c r="N75" s="2">
        <v>44403</v>
      </c>
      <c r="O75" s="1" t="s">
        <v>295</v>
      </c>
      <c r="P75">
        <v>2900000</v>
      </c>
      <c r="Q75">
        <v>194300</v>
      </c>
      <c r="R75" s="1" t="s">
        <v>123</v>
      </c>
      <c r="S75" s="1" t="s">
        <v>24</v>
      </c>
      <c r="T75">
        <v>7247100</v>
      </c>
      <c r="U75">
        <v>0.92555555555555602</v>
      </c>
      <c r="V75" t="s">
        <v>16123</v>
      </c>
      <c r="W75" s="1" t="s">
        <v>16111</v>
      </c>
      <c r="X75" s="1" t="s">
        <v>16112</v>
      </c>
      <c r="Y75">
        <v>2021</v>
      </c>
      <c r="Z75" t="s">
        <v>16137</v>
      </c>
    </row>
    <row r="76" spans="1:26" x14ac:dyDescent="0.25">
      <c r="A76" s="1" t="s">
        <v>296</v>
      </c>
      <c r="B76" s="1" t="s">
        <v>297</v>
      </c>
      <c r="C76" s="2">
        <v>44646</v>
      </c>
      <c r="D76" s="1" t="s">
        <v>298</v>
      </c>
      <c r="E76">
        <v>649600</v>
      </c>
      <c r="F76">
        <v>1</v>
      </c>
      <c r="G76">
        <v>6496000</v>
      </c>
      <c r="H76">
        <v>870000</v>
      </c>
      <c r="I76">
        <v>5626000</v>
      </c>
      <c r="J76">
        <v>1</v>
      </c>
      <c r="K76">
        <v>1</v>
      </c>
      <c r="L76">
        <v>1</v>
      </c>
      <c r="M76">
        <v>7</v>
      </c>
      <c r="N76" s="2">
        <v>44623</v>
      </c>
      <c r="O76" s="1" t="s">
        <v>299</v>
      </c>
      <c r="P76">
        <v>6496000</v>
      </c>
      <c r="Q76">
        <v>480704</v>
      </c>
      <c r="R76" s="1" t="s">
        <v>55</v>
      </c>
      <c r="S76" s="1" t="s">
        <v>66</v>
      </c>
      <c r="T76">
        <v>5145296</v>
      </c>
      <c r="U76">
        <v>0.91455670103092801</v>
      </c>
      <c r="V76" t="s">
        <v>16123</v>
      </c>
      <c r="W76" s="1" t="s">
        <v>16130</v>
      </c>
      <c r="X76" s="1" t="s">
        <v>16131</v>
      </c>
      <c r="Y76">
        <v>2022</v>
      </c>
      <c r="Z76" t="s">
        <v>16136</v>
      </c>
    </row>
    <row r="77" spans="1:26" x14ac:dyDescent="0.25">
      <c r="A77" s="1" t="s">
        <v>300</v>
      </c>
      <c r="B77" s="1" t="s">
        <v>301</v>
      </c>
      <c r="C77" s="2">
        <v>44728</v>
      </c>
      <c r="D77" s="1" t="s">
        <v>302</v>
      </c>
      <c r="E77">
        <v>545200</v>
      </c>
      <c r="F77">
        <v>1</v>
      </c>
      <c r="G77">
        <v>5452000</v>
      </c>
      <c r="H77">
        <v>852600</v>
      </c>
      <c r="I77">
        <v>4599400</v>
      </c>
      <c r="J77">
        <v>1</v>
      </c>
      <c r="K77">
        <v>0</v>
      </c>
      <c r="L77">
        <v>0</v>
      </c>
      <c r="M77">
        <v>4</v>
      </c>
      <c r="N77" s="2">
        <v>44733</v>
      </c>
      <c r="O77" s="1" t="s">
        <v>303</v>
      </c>
      <c r="P77">
        <v>5452000</v>
      </c>
      <c r="Q77">
        <v>490680</v>
      </c>
      <c r="R77" s="1" t="s">
        <v>55</v>
      </c>
      <c r="S77" s="1" t="s">
        <v>34</v>
      </c>
      <c r="T77">
        <v>4108720</v>
      </c>
      <c r="U77">
        <v>0.89331651954602798</v>
      </c>
      <c r="V77" t="s">
        <v>16123</v>
      </c>
      <c r="W77" s="1" t="s">
        <v>16128</v>
      </c>
      <c r="X77" s="1" t="s">
        <v>16129</v>
      </c>
      <c r="Y77">
        <v>2022</v>
      </c>
      <c r="Z77" t="s">
        <v>16137</v>
      </c>
    </row>
    <row r="78" spans="1:26" x14ac:dyDescent="0.25">
      <c r="A78" s="1" t="s">
        <v>304</v>
      </c>
      <c r="B78" s="1" t="s">
        <v>305</v>
      </c>
      <c r="C78" s="2">
        <v>44719</v>
      </c>
      <c r="D78" s="1" t="s">
        <v>306</v>
      </c>
      <c r="E78">
        <v>562600</v>
      </c>
      <c r="F78">
        <v>1</v>
      </c>
      <c r="G78">
        <v>5626000</v>
      </c>
      <c r="H78">
        <v>843900</v>
      </c>
      <c r="I78">
        <v>4782100</v>
      </c>
      <c r="J78">
        <v>1</v>
      </c>
      <c r="K78">
        <v>0</v>
      </c>
      <c r="L78">
        <v>0</v>
      </c>
      <c r="M78">
        <v>7</v>
      </c>
      <c r="N78" s="2">
        <v>44745</v>
      </c>
      <c r="O78" s="1" t="s">
        <v>307</v>
      </c>
      <c r="P78">
        <v>5626000</v>
      </c>
      <c r="Q78">
        <v>343186</v>
      </c>
      <c r="R78" s="1" t="s">
        <v>133</v>
      </c>
      <c r="S78" s="1" t="s">
        <v>66</v>
      </c>
      <c r="T78">
        <v>4438914</v>
      </c>
      <c r="U78">
        <v>0.92823529411764705</v>
      </c>
      <c r="V78" t="s">
        <v>16123</v>
      </c>
      <c r="W78" s="1" t="s">
        <v>16128</v>
      </c>
      <c r="X78" s="1" t="s">
        <v>16129</v>
      </c>
      <c r="Y78">
        <v>2022</v>
      </c>
      <c r="Z78" t="s">
        <v>16137</v>
      </c>
    </row>
    <row r="79" spans="1:26" x14ac:dyDescent="0.25">
      <c r="A79" s="1" t="s">
        <v>308</v>
      </c>
      <c r="B79" s="1" t="s">
        <v>309</v>
      </c>
      <c r="C79" s="2">
        <v>44728</v>
      </c>
      <c r="D79" s="1" t="s">
        <v>310</v>
      </c>
      <c r="E79">
        <v>522000</v>
      </c>
      <c r="F79">
        <v>1</v>
      </c>
      <c r="G79">
        <v>5220000</v>
      </c>
      <c r="H79">
        <v>841000</v>
      </c>
      <c r="I79">
        <v>4379000</v>
      </c>
      <c r="J79">
        <v>1</v>
      </c>
      <c r="K79">
        <v>1</v>
      </c>
      <c r="L79">
        <v>0</v>
      </c>
      <c r="M79">
        <v>4</v>
      </c>
      <c r="N79" s="2">
        <v>44518</v>
      </c>
      <c r="O79" s="1" t="s">
        <v>311</v>
      </c>
      <c r="P79">
        <v>5220000</v>
      </c>
      <c r="Q79">
        <v>459360</v>
      </c>
      <c r="R79" s="1" t="s">
        <v>23</v>
      </c>
      <c r="S79" s="1" t="s">
        <v>34</v>
      </c>
      <c r="T79">
        <v>3919640</v>
      </c>
      <c r="U79">
        <v>0.89509933774834405</v>
      </c>
      <c r="V79" t="s">
        <v>16123</v>
      </c>
      <c r="W79" s="1" t="s">
        <v>16128</v>
      </c>
      <c r="X79" s="1" t="s">
        <v>16129</v>
      </c>
      <c r="Y79">
        <v>2022</v>
      </c>
      <c r="Z79" t="s">
        <v>16136</v>
      </c>
    </row>
    <row r="80" spans="1:26" x14ac:dyDescent="0.25">
      <c r="A80" s="1" t="s">
        <v>312</v>
      </c>
      <c r="B80" s="1" t="s">
        <v>313</v>
      </c>
      <c r="C80" s="2">
        <v>44701</v>
      </c>
      <c r="D80" s="1" t="s">
        <v>314</v>
      </c>
      <c r="E80">
        <v>501062</v>
      </c>
      <c r="F80">
        <v>1</v>
      </c>
      <c r="G80">
        <v>5010620</v>
      </c>
      <c r="H80">
        <v>830531</v>
      </c>
      <c r="I80">
        <v>4180090</v>
      </c>
      <c r="J80">
        <v>1</v>
      </c>
      <c r="K80">
        <v>0</v>
      </c>
      <c r="L80">
        <v>0</v>
      </c>
      <c r="M80">
        <v>4</v>
      </c>
      <c r="N80" s="2">
        <v>44708</v>
      </c>
      <c r="O80" s="1" t="s">
        <v>315</v>
      </c>
      <c r="P80">
        <v>5010620</v>
      </c>
      <c r="Q80">
        <v>370736</v>
      </c>
      <c r="R80" s="1" t="s">
        <v>133</v>
      </c>
      <c r="S80" s="1" t="s">
        <v>34</v>
      </c>
      <c r="T80">
        <v>3809354</v>
      </c>
      <c r="U80">
        <v>0.91130908664646004</v>
      </c>
      <c r="V80" t="s">
        <v>16123</v>
      </c>
      <c r="W80" s="1" t="s">
        <v>16116</v>
      </c>
      <c r="X80" s="1" t="s">
        <v>16116</v>
      </c>
      <c r="Y80">
        <v>2022</v>
      </c>
      <c r="Z80" t="s">
        <v>16137</v>
      </c>
    </row>
    <row r="81" spans="1:26" x14ac:dyDescent="0.25">
      <c r="A81" s="1" t="s">
        <v>316</v>
      </c>
      <c r="B81" s="1" t="s">
        <v>317</v>
      </c>
      <c r="C81" s="2">
        <v>44730</v>
      </c>
      <c r="D81" s="1" t="s">
        <v>291</v>
      </c>
      <c r="E81">
        <v>118320</v>
      </c>
      <c r="F81">
        <v>2</v>
      </c>
      <c r="G81">
        <v>2366400</v>
      </c>
      <c r="H81">
        <v>828240</v>
      </c>
      <c r="I81">
        <v>1538160</v>
      </c>
      <c r="J81">
        <v>1</v>
      </c>
      <c r="K81">
        <v>1</v>
      </c>
      <c r="L81">
        <v>1</v>
      </c>
      <c r="M81">
        <v>4</v>
      </c>
      <c r="N81" s="2">
        <v>44699</v>
      </c>
      <c r="O81" s="1" t="s">
        <v>292</v>
      </c>
      <c r="P81">
        <v>1183200</v>
      </c>
      <c r="Q81">
        <v>86362</v>
      </c>
      <c r="R81" s="1" t="s">
        <v>75</v>
      </c>
      <c r="S81" s="1" t="s">
        <v>34</v>
      </c>
      <c r="T81">
        <v>1365436</v>
      </c>
      <c r="U81">
        <v>0.88770739064856696</v>
      </c>
      <c r="V81" t="s">
        <v>16123</v>
      </c>
      <c r="W81" s="1" t="s">
        <v>16128</v>
      </c>
      <c r="X81" s="1" t="s">
        <v>16129</v>
      </c>
      <c r="Y81">
        <v>2022</v>
      </c>
      <c r="Z81" t="s">
        <v>16136</v>
      </c>
    </row>
    <row r="82" spans="1:26" x14ac:dyDescent="0.25">
      <c r="A82" s="1" t="s">
        <v>318</v>
      </c>
      <c r="B82" s="1" t="s">
        <v>319</v>
      </c>
      <c r="C82" s="2">
        <v>44702</v>
      </c>
      <c r="D82" s="1" t="s">
        <v>320</v>
      </c>
      <c r="E82">
        <v>1033502</v>
      </c>
      <c r="F82">
        <v>1</v>
      </c>
      <c r="G82">
        <v>10335000</v>
      </c>
      <c r="H82">
        <v>797865</v>
      </c>
      <c r="I82">
        <v>9537150</v>
      </c>
      <c r="J82">
        <v>1</v>
      </c>
      <c r="K82">
        <v>0</v>
      </c>
      <c r="L82">
        <v>0</v>
      </c>
      <c r="M82">
        <v>13</v>
      </c>
      <c r="N82" s="2">
        <v>44691</v>
      </c>
      <c r="O82" s="1" t="s">
        <v>321</v>
      </c>
      <c r="P82">
        <v>10335000</v>
      </c>
      <c r="Q82">
        <v>702728</v>
      </c>
      <c r="R82" s="1" t="s">
        <v>133</v>
      </c>
      <c r="S82" s="1" t="s">
        <v>322</v>
      </c>
      <c r="T82">
        <v>8834422</v>
      </c>
      <c r="U82">
        <v>0.92631677178192595</v>
      </c>
      <c r="V82" t="s">
        <v>16113</v>
      </c>
      <c r="W82" s="1" t="s">
        <v>16116</v>
      </c>
      <c r="X82" s="1" t="s">
        <v>16116</v>
      </c>
      <c r="Y82">
        <v>2022</v>
      </c>
      <c r="Z82" t="s">
        <v>16137</v>
      </c>
    </row>
    <row r="83" spans="1:26" x14ac:dyDescent="0.25">
      <c r="A83" s="1" t="s">
        <v>323</v>
      </c>
      <c r="B83" s="1" t="s">
        <v>324</v>
      </c>
      <c r="C83" s="2">
        <v>44656</v>
      </c>
      <c r="D83" s="1" t="s">
        <v>325</v>
      </c>
      <c r="E83">
        <v>531280</v>
      </c>
      <c r="F83">
        <v>1</v>
      </c>
      <c r="G83">
        <v>5312800</v>
      </c>
      <c r="H83">
        <v>796920</v>
      </c>
      <c r="I83">
        <v>4515880</v>
      </c>
      <c r="J83">
        <v>1</v>
      </c>
      <c r="K83">
        <v>1</v>
      </c>
      <c r="L83">
        <v>1</v>
      </c>
      <c r="M83">
        <v>4</v>
      </c>
      <c r="N83" s="2">
        <v>44707</v>
      </c>
      <c r="O83" s="1" t="s">
        <v>326</v>
      </c>
      <c r="P83">
        <v>5312800</v>
      </c>
      <c r="Q83">
        <v>371896</v>
      </c>
      <c r="R83" s="1" t="s">
        <v>55</v>
      </c>
      <c r="S83" s="1" t="s">
        <v>34</v>
      </c>
      <c r="T83">
        <v>4143984</v>
      </c>
      <c r="U83">
        <v>0.91764705882352904</v>
      </c>
      <c r="V83" t="s">
        <v>16123</v>
      </c>
      <c r="W83" s="1" t="s">
        <v>16121</v>
      </c>
      <c r="X83" s="1" t="s">
        <v>16122</v>
      </c>
      <c r="Y83">
        <v>2022</v>
      </c>
      <c r="Z83" t="s">
        <v>16136</v>
      </c>
    </row>
    <row r="84" spans="1:26" x14ac:dyDescent="0.25">
      <c r="A84" s="1" t="s">
        <v>327</v>
      </c>
      <c r="B84" s="1" t="s">
        <v>72</v>
      </c>
      <c r="C84" s="2">
        <v>44518</v>
      </c>
      <c r="D84" s="1" t="s">
        <v>328</v>
      </c>
      <c r="E84">
        <v>783000</v>
      </c>
      <c r="F84">
        <v>1</v>
      </c>
      <c r="G84">
        <v>7830000</v>
      </c>
      <c r="H84">
        <v>783000</v>
      </c>
      <c r="I84">
        <v>7047000</v>
      </c>
      <c r="J84">
        <v>1</v>
      </c>
      <c r="K84">
        <v>0</v>
      </c>
      <c r="L84">
        <v>0</v>
      </c>
      <c r="M84">
        <v>2</v>
      </c>
      <c r="N84" s="2">
        <v>44403</v>
      </c>
      <c r="O84" s="1" t="s">
        <v>329</v>
      </c>
      <c r="P84">
        <v>7830000</v>
      </c>
      <c r="Q84">
        <v>626400</v>
      </c>
      <c r="R84" s="1" t="s">
        <v>133</v>
      </c>
      <c r="S84" s="1" t="s">
        <v>76</v>
      </c>
      <c r="T84">
        <v>6420600</v>
      </c>
      <c r="U84">
        <v>0.91111111111111098</v>
      </c>
      <c r="V84" t="s">
        <v>16123</v>
      </c>
      <c r="W84" s="1" t="s">
        <v>16111</v>
      </c>
      <c r="X84" s="1" t="s">
        <v>16112</v>
      </c>
      <c r="Y84">
        <v>2021</v>
      </c>
      <c r="Z84" t="s">
        <v>16137</v>
      </c>
    </row>
    <row r="85" spans="1:26" x14ac:dyDescent="0.25">
      <c r="A85" s="1" t="s">
        <v>330</v>
      </c>
      <c r="B85" s="1" t="s">
        <v>331</v>
      </c>
      <c r="C85" s="2">
        <v>44645</v>
      </c>
      <c r="D85" s="1" t="s">
        <v>332</v>
      </c>
      <c r="E85">
        <v>376304</v>
      </c>
      <c r="F85">
        <v>1</v>
      </c>
      <c r="G85">
        <v>3763040</v>
      </c>
      <c r="H85">
        <v>752608</v>
      </c>
      <c r="I85">
        <v>3010430</v>
      </c>
      <c r="J85">
        <v>1</v>
      </c>
      <c r="K85">
        <v>0</v>
      </c>
      <c r="L85">
        <v>0</v>
      </c>
      <c r="M85">
        <v>7</v>
      </c>
      <c r="N85" s="2">
        <v>44607</v>
      </c>
      <c r="O85" s="1" t="s">
        <v>333</v>
      </c>
      <c r="P85">
        <v>3763040</v>
      </c>
      <c r="Q85">
        <v>233276</v>
      </c>
      <c r="R85" s="1" t="s">
        <v>133</v>
      </c>
      <c r="S85" s="1" t="s">
        <v>66</v>
      </c>
      <c r="T85">
        <v>2777154</v>
      </c>
      <c r="U85">
        <v>0.92251073766870495</v>
      </c>
      <c r="V85" t="s">
        <v>16123</v>
      </c>
      <c r="W85" s="1" t="s">
        <v>16130</v>
      </c>
      <c r="X85" s="1" t="s">
        <v>16131</v>
      </c>
      <c r="Y85">
        <v>2022</v>
      </c>
      <c r="Z85" t="s">
        <v>16137</v>
      </c>
    </row>
    <row r="86" spans="1:26" x14ac:dyDescent="0.25">
      <c r="A86" s="1" t="s">
        <v>334</v>
      </c>
      <c r="B86" s="1" t="s">
        <v>335</v>
      </c>
      <c r="C86" s="2">
        <v>44728</v>
      </c>
      <c r="D86" s="1" t="s">
        <v>336</v>
      </c>
      <c r="E86">
        <v>336400</v>
      </c>
      <c r="F86">
        <v>1</v>
      </c>
      <c r="G86">
        <v>3364000</v>
      </c>
      <c r="H86">
        <v>748200</v>
      </c>
      <c r="I86">
        <v>2615800</v>
      </c>
      <c r="J86">
        <v>1</v>
      </c>
      <c r="K86">
        <v>0</v>
      </c>
      <c r="L86">
        <v>0</v>
      </c>
      <c r="M86">
        <v>4</v>
      </c>
      <c r="N86" s="2">
        <v>44447</v>
      </c>
      <c r="O86" s="1" t="s">
        <v>337</v>
      </c>
      <c r="P86">
        <v>3364000</v>
      </c>
      <c r="Q86">
        <v>279212</v>
      </c>
      <c r="R86" s="1" t="s">
        <v>191</v>
      </c>
      <c r="S86" s="1" t="s">
        <v>34</v>
      </c>
      <c r="T86">
        <v>2336588</v>
      </c>
      <c r="U86">
        <v>0.89325942350332599</v>
      </c>
      <c r="V86" t="s">
        <v>16123</v>
      </c>
      <c r="W86" s="1" t="s">
        <v>16128</v>
      </c>
      <c r="X86" s="1" t="s">
        <v>16129</v>
      </c>
      <c r="Y86">
        <v>2022</v>
      </c>
      <c r="Z86" t="s">
        <v>16137</v>
      </c>
    </row>
    <row r="87" spans="1:26" x14ac:dyDescent="0.25">
      <c r="A87" s="1" t="s">
        <v>338</v>
      </c>
      <c r="B87" s="1" t="s">
        <v>339</v>
      </c>
      <c r="C87" s="2">
        <v>44519</v>
      </c>
      <c r="D87" s="1" t="s">
        <v>340</v>
      </c>
      <c r="E87">
        <v>4930</v>
      </c>
      <c r="F87">
        <v>100</v>
      </c>
      <c r="G87">
        <v>4930000</v>
      </c>
      <c r="H87">
        <v>739500</v>
      </c>
      <c r="I87">
        <v>4190500</v>
      </c>
      <c r="J87">
        <v>1</v>
      </c>
      <c r="K87">
        <v>0</v>
      </c>
      <c r="L87">
        <v>0</v>
      </c>
      <c r="M87">
        <v>5</v>
      </c>
      <c r="N87" s="2">
        <v>44381</v>
      </c>
      <c r="O87" s="1" t="s">
        <v>341</v>
      </c>
      <c r="P87">
        <v>49300</v>
      </c>
      <c r="Q87">
        <v>3712</v>
      </c>
      <c r="R87" s="1" t="s">
        <v>342</v>
      </c>
      <c r="S87" s="1" t="s">
        <v>24</v>
      </c>
      <c r="T87">
        <v>3819300</v>
      </c>
      <c r="U87">
        <v>0.91141868512110702</v>
      </c>
      <c r="V87" t="s">
        <v>16110</v>
      </c>
      <c r="W87" s="1" t="s">
        <v>16111</v>
      </c>
      <c r="X87" s="1" t="s">
        <v>16112</v>
      </c>
      <c r="Y87">
        <v>2021</v>
      </c>
      <c r="Z87" t="s">
        <v>16137</v>
      </c>
    </row>
    <row r="88" spans="1:26" x14ac:dyDescent="0.25">
      <c r="A88" s="1" t="s">
        <v>343</v>
      </c>
      <c r="B88" s="1" t="s">
        <v>344</v>
      </c>
      <c r="C88" s="2">
        <v>44719</v>
      </c>
      <c r="D88" s="1" t="s">
        <v>345</v>
      </c>
      <c r="E88">
        <v>493000</v>
      </c>
      <c r="F88">
        <v>1</v>
      </c>
      <c r="G88">
        <v>4930000</v>
      </c>
      <c r="H88">
        <v>739500</v>
      </c>
      <c r="I88">
        <v>4190500</v>
      </c>
      <c r="J88">
        <v>1</v>
      </c>
      <c r="K88">
        <v>1</v>
      </c>
      <c r="L88">
        <v>1</v>
      </c>
      <c r="M88">
        <v>7</v>
      </c>
      <c r="N88" s="2">
        <v>44683</v>
      </c>
      <c r="O88" s="1" t="s">
        <v>346</v>
      </c>
      <c r="P88">
        <v>4930000</v>
      </c>
      <c r="Q88">
        <v>330310</v>
      </c>
      <c r="R88" s="1" t="s">
        <v>123</v>
      </c>
      <c r="S88" s="1" t="s">
        <v>66</v>
      </c>
      <c r="T88">
        <v>3860190</v>
      </c>
      <c r="U88">
        <v>0.92117647058823504</v>
      </c>
      <c r="V88" t="s">
        <v>16123</v>
      </c>
      <c r="W88" s="1" t="s">
        <v>16128</v>
      </c>
      <c r="X88" s="1" t="s">
        <v>16129</v>
      </c>
      <c r="Y88">
        <v>2022</v>
      </c>
      <c r="Z88" t="s">
        <v>16136</v>
      </c>
    </row>
    <row r="89" spans="1:26" x14ac:dyDescent="0.25">
      <c r="A89" s="1" t="s">
        <v>347</v>
      </c>
      <c r="B89" s="1" t="s">
        <v>348</v>
      </c>
      <c r="C89" s="2">
        <v>44703</v>
      </c>
      <c r="D89" s="1" t="s">
        <v>349</v>
      </c>
      <c r="E89">
        <v>290000</v>
      </c>
      <c r="F89">
        <v>1</v>
      </c>
      <c r="G89">
        <v>2900000</v>
      </c>
      <c r="H89">
        <v>725000</v>
      </c>
      <c r="I89">
        <v>2175000</v>
      </c>
      <c r="J89">
        <v>1</v>
      </c>
      <c r="K89">
        <v>1</v>
      </c>
      <c r="L89">
        <v>1</v>
      </c>
      <c r="M89">
        <v>4</v>
      </c>
      <c r="N89" s="2">
        <v>44683</v>
      </c>
      <c r="O89" s="1" t="s">
        <v>350</v>
      </c>
      <c r="P89">
        <v>2465000</v>
      </c>
      <c r="Q89">
        <v>182410</v>
      </c>
      <c r="R89" s="1" t="s">
        <v>191</v>
      </c>
      <c r="S89" s="1" t="s">
        <v>34</v>
      </c>
      <c r="T89">
        <v>1992590</v>
      </c>
      <c r="U89">
        <v>0.91613333333333302</v>
      </c>
      <c r="V89" t="s">
        <v>16123</v>
      </c>
      <c r="W89" s="1" t="s">
        <v>16116</v>
      </c>
      <c r="X89" s="1" t="s">
        <v>16116</v>
      </c>
      <c r="Y89">
        <v>2022</v>
      </c>
      <c r="Z89" t="s">
        <v>16136</v>
      </c>
    </row>
    <row r="90" spans="1:26" x14ac:dyDescent="0.25">
      <c r="A90" s="1" t="s">
        <v>351</v>
      </c>
      <c r="B90" s="1" t="s">
        <v>352</v>
      </c>
      <c r="C90" s="2">
        <v>44469</v>
      </c>
      <c r="D90" s="1" t="s">
        <v>353</v>
      </c>
      <c r="E90">
        <v>238786</v>
      </c>
      <c r="F90">
        <v>15</v>
      </c>
      <c r="G90">
        <v>35817900</v>
      </c>
      <c r="H90">
        <v>716358</v>
      </c>
      <c r="I90">
        <v>35101500</v>
      </c>
      <c r="J90">
        <v>1</v>
      </c>
      <c r="K90">
        <v>1</v>
      </c>
      <c r="L90">
        <v>0</v>
      </c>
      <c r="M90">
        <v>4</v>
      </c>
      <c r="N90" s="2">
        <v>44436</v>
      </c>
      <c r="O90" s="1" t="s">
        <v>354</v>
      </c>
      <c r="P90">
        <v>2387860</v>
      </c>
      <c r="Q90">
        <v>143260</v>
      </c>
      <c r="R90" s="1" t="s">
        <v>39</v>
      </c>
      <c r="S90" s="1" t="s">
        <v>34</v>
      </c>
      <c r="T90">
        <v>32952600</v>
      </c>
      <c r="U90">
        <v>0.93878039400025604</v>
      </c>
      <c r="V90" t="s">
        <v>16123</v>
      </c>
      <c r="W90" s="1" t="s">
        <v>16119</v>
      </c>
      <c r="X90" s="1" t="s">
        <v>16120</v>
      </c>
      <c r="Y90">
        <v>2021</v>
      </c>
      <c r="Z90" t="s">
        <v>16136</v>
      </c>
    </row>
    <row r="91" spans="1:26" x14ac:dyDescent="0.25">
      <c r="A91" s="1" t="s">
        <v>355</v>
      </c>
      <c r="B91" s="1" t="s">
        <v>356</v>
      </c>
      <c r="C91" s="2">
        <v>44727</v>
      </c>
      <c r="D91" s="1" t="s">
        <v>291</v>
      </c>
      <c r="E91">
        <v>118320</v>
      </c>
      <c r="F91">
        <v>3</v>
      </c>
      <c r="G91">
        <v>3549600</v>
      </c>
      <c r="H91">
        <v>709920</v>
      </c>
      <c r="I91">
        <v>2839680</v>
      </c>
      <c r="J91">
        <v>1</v>
      </c>
      <c r="K91">
        <v>0</v>
      </c>
      <c r="L91">
        <v>0</v>
      </c>
      <c r="M91">
        <v>4</v>
      </c>
      <c r="N91" s="2">
        <v>44729</v>
      </c>
      <c r="O91" s="1" t="s">
        <v>292</v>
      </c>
      <c r="P91">
        <v>1183200</v>
      </c>
      <c r="Q91">
        <v>86362</v>
      </c>
      <c r="R91" s="1" t="s">
        <v>75</v>
      </c>
      <c r="S91" s="1" t="s">
        <v>34</v>
      </c>
      <c r="T91">
        <v>2580594</v>
      </c>
      <c r="U91">
        <v>0.90876225490196105</v>
      </c>
      <c r="V91" t="s">
        <v>16123</v>
      </c>
      <c r="W91" s="1" t="s">
        <v>16128</v>
      </c>
      <c r="X91" s="1" t="s">
        <v>16129</v>
      </c>
      <c r="Y91">
        <v>2022</v>
      </c>
      <c r="Z91" t="s">
        <v>16137</v>
      </c>
    </row>
    <row r="92" spans="1:26" x14ac:dyDescent="0.25">
      <c r="A92" s="1" t="s">
        <v>357</v>
      </c>
      <c r="B92" s="1" t="s">
        <v>358</v>
      </c>
      <c r="C92" s="2">
        <v>44393</v>
      </c>
      <c r="D92" s="1" t="s">
        <v>359</v>
      </c>
      <c r="E92">
        <v>139142</v>
      </c>
      <c r="F92">
        <v>1</v>
      </c>
      <c r="G92">
        <v>1391420</v>
      </c>
      <c r="H92">
        <v>690664</v>
      </c>
      <c r="I92">
        <v>700756</v>
      </c>
      <c r="J92">
        <v>1</v>
      </c>
      <c r="K92">
        <v>1</v>
      </c>
      <c r="L92">
        <v>1</v>
      </c>
      <c r="M92">
        <v>1</v>
      </c>
      <c r="N92" s="2">
        <v>44396</v>
      </c>
      <c r="O92" s="1" t="s">
        <v>360</v>
      </c>
      <c r="P92">
        <v>1391420</v>
      </c>
      <c r="Q92">
        <v>105734</v>
      </c>
      <c r="R92" s="1" t="s">
        <v>89</v>
      </c>
      <c r="S92" s="1" t="s">
        <v>50</v>
      </c>
      <c r="T92">
        <v>595022</v>
      </c>
      <c r="U92">
        <v>0.84911438503559</v>
      </c>
      <c r="V92" t="s">
        <v>16123</v>
      </c>
      <c r="W92" s="1" t="s">
        <v>16126</v>
      </c>
      <c r="X92" s="1" t="s">
        <v>16127</v>
      </c>
      <c r="Y92">
        <v>2021</v>
      </c>
      <c r="Z92" t="s">
        <v>16136</v>
      </c>
    </row>
    <row r="93" spans="1:26" x14ac:dyDescent="0.25">
      <c r="A93" s="1" t="s">
        <v>361</v>
      </c>
      <c r="B93" s="1" t="s">
        <v>362</v>
      </c>
      <c r="C93" s="2">
        <v>44521</v>
      </c>
      <c r="D93" s="1" t="s">
        <v>363</v>
      </c>
      <c r="E93">
        <v>1319500</v>
      </c>
      <c r="F93">
        <v>1</v>
      </c>
      <c r="G93">
        <v>13195000</v>
      </c>
      <c r="H93">
        <v>659750</v>
      </c>
      <c r="I93">
        <v>12535200</v>
      </c>
      <c r="J93">
        <v>1</v>
      </c>
      <c r="K93">
        <v>1</v>
      </c>
      <c r="L93">
        <v>1</v>
      </c>
      <c r="M93">
        <v>4</v>
      </c>
      <c r="N93" s="2">
        <v>44518</v>
      </c>
      <c r="O93" s="1" t="s">
        <v>364</v>
      </c>
      <c r="P93">
        <v>13195000</v>
      </c>
      <c r="Q93">
        <v>1174330</v>
      </c>
      <c r="R93" s="1" t="s">
        <v>128</v>
      </c>
      <c r="S93" s="1" t="s">
        <v>34</v>
      </c>
      <c r="T93">
        <v>11360870</v>
      </c>
      <c r="U93">
        <v>0.90631741017295298</v>
      </c>
      <c r="V93" t="s">
        <v>16113</v>
      </c>
      <c r="W93" s="1" t="s">
        <v>16111</v>
      </c>
      <c r="X93" s="1" t="s">
        <v>16112</v>
      </c>
      <c r="Y93">
        <v>2021</v>
      </c>
      <c r="Z93" t="s">
        <v>16136</v>
      </c>
    </row>
    <row r="94" spans="1:26" x14ac:dyDescent="0.25">
      <c r="A94" s="1" t="s">
        <v>365</v>
      </c>
      <c r="B94" s="1" t="s">
        <v>366</v>
      </c>
      <c r="C94" s="2">
        <v>44702</v>
      </c>
      <c r="D94" s="1" t="s">
        <v>367</v>
      </c>
      <c r="E94">
        <v>638000</v>
      </c>
      <c r="F94">
        <v>2</v>
      </c>
      <c r="G94">
        <v>12760000</v>
      </c>
      <c r="H94">
        <v>638000</v>
      </c>
      <c r="I94">
        <v>12122000</v>
      </c>
      <c r="J94">
        <v>1</v>
      </c>
      <c r="K94">
        <v>0</v>
      </c>
      <c r="L94">
        <v>0</v>
      </c>
      <c r="M94">
        <v>4</v>
      </c>
      <c r="N94" s="2">
        <v>44696</v>
      </c>
      <c r="O94" s="1" t="s">
        <v>368</v>
      </c>
      <c r="P94">
        <v>6380000</v>
      </c>
      <c r="Q94">
        <v>459360</v>
      </c>
      <c r="R94" s="1" t="s">
        <v>191</v>
      </c>
      <c r="S94" s="1" t="s">
        <v>34</v>
      </c>
      <c r="T94">
        <v>11203280</v>
      </c>
      <c r="U94">
        <v>0.92421052631579004</v>
      </c>
      <c r="V94" t="s">
        <v>16123</v>
      </c>
      <c r="W94" s="1" t="s">
        <v>16116</v>
      </c>
      <c r="X94" s="1" t="s">
        <v>16116</v>
      </c>
      <c r="Y94">
        <v>2022</v>
      </c>
      <c r="Z94" t="s">
        <v>16137</v>
      </c>
    </row>
    <row r="95" spans="1:26" x14ac:dyDescent="0.25">
      <c r="A95" s="1" t="s">
        <v>369</v>
      </c>
      <c r="B95" s="1" t="s">
        <v>370</v>
      </c>
      <c r="C95" s="2">
        <v>44755</v>
      </c>
      <c r="D95" s="1" t="s">
        <v>371</v>
      </c>
      <c r="E95">
        <v>410930</v>
      </c>
      <c r="F95">
        <v>1</v>
      </c>
      <c r="G95">
        <v>4109300</v>
      </c>
      <c r="H95">
        <v>616395</v>
      </c>
      <c r="I95">
        <v>3492900</v>
      </c>
      <c r="J95">
        <v>1</v>
      </c>
      <c r="K95">
        <v>1</v>
      </c>
      <c r="L95">
        <v>1</v>
      </c>
      <c r="M95">
        <v>7</v>
      </c>
      <c r="N95" s="2">
        <v>44768</v>
      </c>
      <c r="O95" s="1" t="s">
        <v>372</v>
      </c>
      <c r="P95">
        <v>4111040</v>
      </c>
      <c r="Q95">
        <v>283620</v>
      </c>
      <c r="R95" s="1" t="s">
        <v>133</v>
      </c>
      <c r="S95" s="1" t="s">
        <v>66</v>
      </c>
      <c r="T95">
        <v>3209280</v>
      </c>
      <c r="U95">
        <v>0.91880099630679402</v>
      </c>
      <c r="V95" t="s">
        <v>16123</v>
      </c>
      <c r="W95" s="1" t="s">
        <v>16126</v>
      </c>
      <c r="X95" s="1" t="s">
        <v>16127</v>
      </c>
      <c r="Y95">
        <v>2022</v>
      </c>
      <c r="Z95" t="s">
        <v>16136</v>
      </c>
    </row>
    <row r="96" spans="1:26" x14ac:dyDescent="0.25">
      <c r="A96" s="1" t="s">
        <v>373</v>
      </c>
      <c r="B96" s="1" t="s">
        <v>374</v>
      </c>
      <c r="C96" s="2">
        <v>44526</v>
      </c>
      <c r="D96" s="1" t="s">
        <v>375</v>
      </c>
      <c r="E96">
        <v>306066</v>
      </c>
      <c r="F96">
        <v>1</v>
      </c>
      <c r="G96">
        <v>3060660</v>
      </c>
      <c r="H96">
        <v>612132</v>
      </c>
      <c r="I96">
        <v>2448530</v>
      </c>
      <c r="J96">
        <v>1</v>
      </c>
      <c r="K96">
        <v>0</v>
      </c>
      <c r="L96">
        <v>0</v>
      </c>
      <c r="M96">
        <v>4</v>
      </c>
      <c r="N96" s="2">
        <v>44504</v>
      </c>
      <c r="O96" s="1" t="s">
        <v>376</v>
      </c>
      <c r="P96">
        <v>4637100</v>
      </c>
      <c r="Q96">
        <v>389470</v>
      </c>
      <c r="R96" s="1" t="s">
        <v>123</v>
      </c>
      <c r="S96" s="1" t="s">
        <v>34</v>
      </c>
      <c r="T96">
        <v>2059060</v>
      </c>
      <c r="U96">
        <v>0.84093721539045896</v>
      </c>
      <c r="V96" t="s">
        <v>16123</v>
      </c>
      <c r="W96" s="1" t="s">
        <v>16111</v>
      </c>
      <c r="X96" s="1" t="s">
        <v>16112</v>
      </c>
      <c r="Y96">
        <v>2021</v>
      </c>
      <c r="Z96" t="s">
        <v>16137</v>
      </c>
    </row>
    <row r="97" spans="1:26" x14ac:dyDescent="0.25">
      <c r="A97" s="1" t="s">
        <v>377</v>
      </c>
      <c r="B97" s="1" t="s">
        <v>378</v>
      </c>
      <c r="C97" s="2">
        <v>44700</v>
      </c>
      <c r="D97" s="1" t="s">
        <v>379</v>
      </c>
      <c r="E97">
        <v>203580</v>
      </c>
      <c r="F97">
        <v>1</v>
      </c>
      <c r="G97">
        <v>2035800</v>
      </c>
      <c r="H97">
        <v>610740</v>
      </c>
      <c r="I97">
        <v>1425060</v>
      </c>
      <c r="J97">
        <v>1</v>
      </c>
      <c r="K97">
        <v>1</v>
      </c>
      <c r="L97">
        <v>1</v>
      </c>
      <c r="M97">
        <v>4</v>
      </c>
      <c r="N97" s="2">
        <v>44443</v>
      </c>
      <c r="O97" s="1" t="s">
        <v>380</v>
      </c>
      <c r="P97">
        <v>2035800</v>
      </c>
      <c r="Q97">
        <v>154686</v>
      </c>
      <c r="R97" s="1" t="s">
        <v>381</v>
      </c>
      <c r="S97" s="1" t="s">
        <v>34</v>
      </c>
      <c r="T97">
        <v>1270374</v>
      </c>
      <c r="U97">
        <v>0.89145299145299195</v>
      </c>
      <c r="V97" t="s">
        <v>16123</v>
      </c>
      <c r="W97" s="1" t="s">
        <v>16116</v>
      </c>
      <c r="X97" s="1" t="s">
        <v>16116</v>
      </c>
      <c r="Y97">
        <v>2022</v>
      </c>
      <c r="Z97" t="s">
        <v>16136</v>
      </c>
    </row>
    <row r="98" spans="1:26" x14ac:dyDescent="0.25">
      <c r="A98" s="1" t="s">
        <v>382</v>
      </c>
      <c r="B98" s="1" t="s">
        <v>383</v>
      </c>
      <c r="C98" s="2">
        <v>44684</v>
      </c>
      <c r="D98" s="1" t="s">
        <v>384</v>
      </c>
      <c r="E98">
        <v>301600</v>
      </c>
      <c r="F98">
        <v>1</v>
      </c>
      <c r="G98">
        <v>3016000</v>
      </c>
      <c r="H98">
        <v>597400</v>
      </c>
      <c r="I98">
        <v>2418600</v>
      </c>
      <c r="J98">
        <v>1</v>
      </c>
      <c r="K98">
        <v>1</v>
      </c>
      <c r="L98">
        <v>1</v>
      </c>
      <c r="M98">
        <v>4</v>
      </c>
      <c r="N98" s="2">
        <v>44645</v>
      </c>
      <c r="O98" s="1" t="s">
        <v>385</v>
      </c>
      <c r="P98">
        <v>3016000</v>
      </c>
      <c r="Q98">
        <v>250328</v>
      </c>
      <c r="R98" s="1" t="s">
        <v>39</v>
      </c>
      <c r="S98" s="1" t="s">
        <v>34</v>
      </c>
      <c r="T98">
        <v>2168272</v>
      </c>
      <c r="U98">
        <v>0.89649880095923296</v>
      </c>
      <c r="V98" t="s">
        <v>16123</v>
      </c>
      <c r="W98" s="1" t="s">
        <v>16116</v>
      </c>
      <c r="X98" s="1" t="s">
        <v>16116</v>
      </c>
      <c r="Y98">
        <v>2022</v>
      </c>
      <c r="Z98" t="s">
        <v>16136</v>
      </c>
    </row>
    <row r="99" spans="1:26" x14ac:dyDescent="0.25">
      <c r="A99" s="1" t="s">
        <v>386</v>
      </c>
      <c r="B99" s="1" t="s">
        <v>387</v>
      </c>
      <c r="C99" s="2">
        <v>44567</v>
      </c>
      <c r="D99" s="1" t="s">
        <v>388</v>
      </c>
      <c r="E99">
        <v>395850</v>
      </c>
      <c r="F99">
        <v>1</v>
      </c>
      <c r="G99">
        <v>3958500</v>
      </c>
      <c r="H99">
        <v>593775</v>
      </c>
      <c r="I99">
        <v>3364720</v>
      </c>
      <c r="J99">
        <v>1</v>
      </c>
      <c r="K99">
        <v>1</v>
      </c>
      <c r="L99">
        <v>0</v>
      </c>
      <c r="M99">
        <v>4</v>
      </c>
      <c r="N99" s="2">
        <v>44455</v>
      </c>
      <c r="O99" s="1" t="s">
        <v>389</v>
      </c>
      <c r="P99">
        <v>3958500</v>
      </c>
      <c r="Q99">
        <v>281010</v>
      </c>
      <c r="R99" s="1" t="s">
        <v>133</v>
      </c>
      <c r="S99" s="1" t="s">
        <v>34</v>
      </c>
      <c r="T99">
        <v>3083710</v>
      </c>
      <c r="U99">
        <v>0.91648339237737497</v>
      </c>
      <c r="V99" t="s">
        <v>16123</v>
      </c>
      <c r="W99" s="1" t="s">
        <v>16117</v>
      </c>
      <c r="X99" s="1" t="s">
        <v>16118</v>
      </c>
      <c r="Y99">
        <v>2022</v>
      </c>
      <c r="Z99" t="s">
        <v>16136</v>
      </c>
    </row>
    <row r="100" spans="1:26" x14ac:dyDescent="0.25">
      <c r="A100" s="1" t="s">
        <v>390</v>
      </c>
      <c r="B100" s="1" t="s">
        <v>391</v>
      </c>
      <c r="C100" s="2">
        <v>44731</v>
      </c>
      <c r="D100" s="1" t="s">
        <v>392</v>
      </c>
      <c r="E100">
        <v>14209942</v>
      </c>
      <c r="F100">
        <v>1</v>
      </c>
      <c r="G100">
        <v>142099000</v>
      </c>
      <c r="H100">
        <v>580000</v>
      </c>
      <c r="I100">
        <v>141519000</v>
      </c>
      <c r="J100">
        <v>1</v>
      </c>
      <c r="K100">
        <v>0</v>
      </c>
      <c r="L100">
        <v>0</v>
      </c>
      <c r="M100">
        <v>2</v>
      </c>
      <c r="N100" s="2">
        <v>44380</v>
      </c>
      <c r="O100" s="1" t="s">
        <v>393</v>
      </c>
      <c r="P100">
        <v>142099000</v>
      </c>
      <c r="Q100">
        <v>12362600</v>
      </c>
      <c r="R100" s="1" t="s">
        <v>29</v>
      </c>
      <c r="S100" s="1" t="s">
        <v>76</v>
      </c>
      <c r="T100">
        <v>129156400</v>
      </c>
      <c r="U100">
        <v>0.91264353196390602</v>
      </c>
      <c r="V100" t="s">
        <v>16113</v>
      </c>
      <c r="W100" s="1" t="s">
        <v>16128</v>
      </c>
      <c r="X100" s="1" t="s">
        <v>16129</v>
      </c>
      <c r="Y100">
        <v>2022</v>
      </c>
      <c r="Z100" t="s">
        <v>16137</v>
      </c>
    </row>
    <row r="101" spans="1:26" x14ac:dyDescent="0.25">
      <c r="A101" s="1" t="s">
        <v>394</v>
      </c>
      <c r="B101" s="1" t="s">
        <v>395</v>
      </c>
      <c r="C101" s="2">
        <v>44606</v>
      </c>
      <c r="D101" s="1" t="s">
        <v>396</v>
      </c>
      <c r="E101">
        <v>9802000</v>
      </c>
      <c r="F101">
        <v>1</v>
      </c>
      <c r="G101">
        <v>98020000</v>
      </c>
      <c r="H101">
        <v>580000</v>
      </c>
      <c r="I101">
        <v>97440000</v>
      </c>
      <c r="J101">
        <v>1</v>
      </c>
      <c r="K101">
        <v>0</v>
      </c>
      <c r="L101">
        <v>0</v>
      </c>
      <c r="M101">
        <v>4</v>
      </c>
      <c r="N101" s="2">
        <v>44617</v>
      </c>
      <c r="O101" s="1" t="s">
        <v>397</v>
      </c>
      <c r="P101">
        <v>98020000</v>
      </c>
      <c r="Q101">
        <v>6861400</v>
      </c>
      <c r="R101" s="1" t="s">
        <v>55</v>
      </c>
      <c r="S101" s="1" t="s">
        <v>34</v>
      </c>
      <c r="T101">
        <v>90578600</v>
      </c>
      <c r="U101">
        <v>0.92958333333333298</v>
      </c>
      <c r="V101" t="s">
        <v>16113</v>
      </c>
      <c r="W101" s="1" t="s">
        <v>16132</v>
      </c>
      <c r="X101" s="1" t="s">
        <v>16133</v>
      </c>
      <c r="Y101">
        <v>2022</v>
      </c>
      <c r="Z101" t="s">
        <v>16137</v>
      </c>
    </row>
    <row r="102" spans="1:26" x14ac:dyDescent="0.25">
      <c r="A102" s="1" t="s">
        <v>398</v>
      </c>
      <c r="B102" s="1" t="s">
        <v>399</v>
      </c>
      <c r="C102" s="2">
        <v>44645</v>
      </c>
      <c r="D102" s="1" t="s">
        <v>400</v>
      </c>
      <c r="E102">
        <v>5707142</v>
      </c>
      <c r="F102">
        <v>1</v>
      </c>
      <c r="G102">
        <v>57071400</v>
      </c>
      <c r="H102">
        <v>580000</v>
      </c>
      <c r="I102">
        <v>56491400</v>
      </c>
      <c r="J102">
        <v>1</v>
      </c>
      <c r="K102">
        <v>0</v>
      </c>
      <c r="L102">
        <v>0</v>
      </c>
      <c r="M102">
        <v>7</v>
      </c>
      <c r="N102" s="2">
        <v>44634</v>
      </c>
      <c r="O102" s="1" t="s">
        <v>401</v>
      </c>
      <c r="P102">
        <v>55917800</v>
      </c>
      <c r="Q102">
        <v>4864810</v>
      </c>
      <c r="R102" s="1" t="s">
        <v>65</v>
      </c>
      <c r="S102" s="1" t="s">
        <v>66</v>
      </c>
      <c r="T102">
        <v>51626590</v>
      </c>
      <c r="U102">
        <v>0.913884060228636</v>
      </c>
      <c r="V102" t="s">
        <v>16113</v>
      </c>
      <c r="W102" s="1" t="s">
        <v>16130</v>
      </c>
      <c r="X102" s="1" t="s">
        <v>16131</v>
      </c>
      <c r="Y102">
        <v>2022</v>
      </c>
      <c r="Z102" t="s">
        <v>16137</v>
      </c>
    </row>
    <row r="103" spans="1:26" x14ac:dyDescent="0.25">
      <c r="A103" s="1" t="s">
        <v>402</v>
      </c>
      <c r="B103" s="1" t="s">
        <v>403</v>
      </c>
      <c r="C103" s="2">
        <v>44731</v>
      </c>
      <c r="D103" s="1" t="s">
        <v>404</v>
      </c>
      <c r="E103">
        <v>5680404</v>
      </c>
      <c r="F103">
        <v>1</v>
      </c>
      <c r="G103">
        <v>56804000</v>
      </c>
      <c r="H103">
        <v>580000</v>
      </c>
      <c r="I103">
        <v>56224000</v>
      </c>
      <c r="J103">
        <v>1</v>
      </c>
      <c r="K103">
        <v>0</v>
      </c>
      <c r="L103">
        <v>0</v>
      </c>
      <c r="M103">
        <v>4</v>
      </c>
      <c r="N103" s="2">
        <v>44724</v>
      </c>
      <c r="O103" s="1" t="s">
        <v>405</v>
      </c>
      <c r="P103">
        <v>56804000</v>
      </c>
      <c r="Q103">
        <v>4089870</v>
      </c>
      <c r="R103" s="1" t="s">
        <v>65</v>
      </c>
      <c r="S103" s="1" t="s">
        <v>34</v>
      </c>
      <c r="T103">
        <v>52134130</v>
      </c>
      <c r="U103">
        <v>0.92725757683551502</v>
      </c>
      <c r="V103" t="s">
        <v>16113</v>
      </c>
      <c r="W103" s="1" t="s">
        <v>16128</v>
      </c>
      <c r="X103" s="1" t="s">
        <v>16129</v>
      </c>
      <c r="Y103">
        <v>2022</v>
      </c>
      <c r="Z103" t="s">
        <v>16137</v>
      </c>
    </row>
    <row r="104" spans="1:26" x14ac:dyDescent="0.25">
      <c r="A104" s="1" t="s">
        <v>406</v>
      </c>
      <c r="B104" s="1" t="s">
        <v>407</v>
      </c>
      <c r="C104" s="2">
        <v>44700</v>
      </c>
      <c r="D104" s="1" t="s">
        <v>408</v>
      </c>
      <c r="E104">
        <v>5342090</v>
      </c>
      <c r="F104">
        <v>1</v>
      </c>
      <c r="G104">
        <v>53420900</v>
      </c>
      <c r="H104">
        <v>580000</v>
      </c>
      <c r="I104">
        <v>52840900</v>
      </c>
      <c r="J104">
        <v>1</v>
      </c>
      <c r="K104">
        <v>0</v>
      </c>
      <c r="L104">
        <v>0</v>
      </c>
      <c r="M104">
        <v>7</v>
      </c>
      <c r="N104" s="2">
        <v>44702</v>
      </c>
      <c r="O104" s="1" t="s">
        <v>409</v>
      </c>
      <c r="P104">
        <v>53420900</v>
      </c>
      <c r="Q104">
        <v>4059940</v>
      </c>
      <c r="R104" s="1" t="s">
        <v>39</v>
      </c>
      <c r="S104" s="1" t="s">
        <v>66</v>
      </c>
      <c r="T104">
        <v>48780960</v>
      </c>
      <c r="U104">
        <v>0.923166713663091</v>
      </c>
      <c r="V104" t="s">
        <v>16113</v>
      </c>
      <c r="W104" s="1" t="s">
        <v>16116</v>
      </c>
      <c r="X104" s="1" t="s">
        <v>16116</v>
      </c>
      <c r="Y104">
        <v>2022</v>
      </c>
      <c r="Z104" t="s">
        <v>16137</v>
      </c>
    </row>
    <row r="105" spans="1:26" x14ac:dyDescent="0.25">
      <c r="A105" s="1" t="s">
        <v>410</v>
      </c>
      <c r="B105" s="1" t="s">
        <v>411</v>
      </c>
      <c r="C105" s="2">
        <v>44727</v>
      </c>
      <c r="D105" s="1" t="s">
        <v>412</v>
      </c>
      <c r="E105">
        <v>4929942</v>
      </c>
      <c r="F105">
        <v>1</v>
      </c>
      <c r="G105">
        <v>49299400</v>
      </c>
      <c r="H105">
        <v>580000</v>
      </c>
      <c r="I105">
        <v>48719400</v>
      </c>
      <c r="J105">
        <v>1</v>
      </c>
      <c r="K105">
        <v>0</v>
      </c>
      <c r="L105">
        <v>0</v>
      </c>
      <c r="M105">
        <v>4</v>
      </c>
      <c r="N105" s="2">
        <v>44732</v>
      </c>
      <c r="O105" s="1" t="s">
        <v>413</v>
      </c>
      <c r="P105">
        <v>49299400</v>
      </c>
      <c r="Q105">
        <v>3450940</v>
      </c>
      <c r="R105" s="1" t="s">
        <v>29</v>
      </c>
      <c r="S105" s="1" t="s">
        <v>34</v>
      </c>
      <c r="T105">
        <v>45268460</v>
      </c>
      <c r="U105">
        <v>0.92916702586649302</v>
      </c>
      <c r="V105" t="s">
        <v>16113</v>
      </c>
      <c r="W105" s="1" t="s">
        <v>16128</v>
      </c>
      <c r="X105" s="1" t="s">
        <v>16129</v>
      </c>
      <c r="Y105">
        <v>2022</v>
      </c>
      <c r="Z105" t="s">
        <v>16137</v>
      </c>
    </row>
    <row r="106" spans="1:26" x14ac:dyDescent="0.25">
      <c r="A106" s="1" t="s">
        <v>414</v>
      </c>
      <c r="B106" s="1" t="s">
        <v>415</v>
      </c>
      <c r="C106" s="2">
        <v>44702</v>
      </c>
      <c r="D106" s="1" t="s">
        <v>416</v>
      </c>
      <c r="E106">
        <v>4609840</v>
      </c>
      <c r="F106">
        <v>1</v>
      </c>
      <c r="G106">
        <v>46098400</v>
      </c>
      <c r="H106">
        <v>580000</v>
      </c>
      <c r="I106">
        <v>45518400</v>
      </c>
      <c r="J106">
        <v>1</v>
      </c>
      <c r="K106">
        <v>0</v>
      </c>
      <c r="L106">
        <v>0</v>
      </c>
      <c r="M106">
        <v>7</v>
      </c>
      <c r="N106" s="2">
        <v>44686</v>
      </c>
      <c r="O106" s="1" t="s">
        <v>417</v>
      </c>
      <c r="P106">
        <v>46098400</v>
      </c>
      <c r="Q106">
        <v>2811960</v>
      </c>
      <c r="R106" s="1" t="s">
        <v>39</v>
      </c>
      <c r="S106" s="1" t="s">
        <v>66</v>
      </c>
      <c r="T106">
        <v>42706440</v>
      </c>
      <c r="U106">
        <v>0.93822366339765895</v>
      </c>
      <c r="V106" t="s">
        <v>16113</v>
      </c>
      <c r="W106" s="1" t="s">
        <v>16116</v>
      </c>
      <c r="X106" s="1" t="s">
        <v>16116</v>
      </c>
      <c r="Y106">
        <v>2022</v>
      </c>
      <c r="Z106" t="s">
        <v>16137</v>
      </c>
    </row>
    <row r="107" spans="1:26" x14ac:dyDescent="0.25">
      <c r="A107" s="1" t="s">
        <v>418</v>
      </c>
      <c r="B107" s="1" t="s">
        <v>419</v>
      </c>
      <c r="C107" s="2">
        <v>44703</v>
      </c>
      <c r="D107" s="1" t="s">
        <v>416</v>
      </c>
      <c r="E107">
        <v>4609840</v>
      </c>
      <c r="F107">
        <v>1</v>
      </c>
      <c r="G107">
        <v>46098400</v>
      </c>
      <c r="H107">
        <v>580000</v>
      </c>
      <c r="I107">
        <v>45518400</v>
      </c>
      <c r="J107">
        <v>1</v>
      </c>
      <c r="K107">
        <v>0</v>
      </c>
      <c r="L107">
        <v>0</v>
      </c>
      <c r="M107">
        <v>7</v>
      </c>
      <c r="N107" s="2">
        <v>44686</v>
      </c>
      <c r="O107" s="1" t="s">
        <v>417</v>
      </c>
      <c r="P107">
        <v>46098400</v>
      </c>
      <c r="Q107">
        <v>2811960</v>
      </c>
      <c r="R107" s="1" t="s">
        <v>39</v>
      </c>
      <c r="S107" s="1" t="s">
        <v>66</v>
      </c>
      <c r="T107">
        <v>42706440</v>
      </c>
      <c r="U107">
        <v>0.93822366339765895</v>
      </c>
      <c r="V107" t="s">
        <v>16113</v>
      </c>
      <c r="W107" s="1" t="s">
        <v>16116</v>
      </c>
      <c r="X107" s="1" t="s">
        <v>16116</v>
      </c>
      <c r="Y107">
        <v>2022</v>
      </c>
      <c r="Z107" t="s">
        <v>16137</v>
      </c>
    </row>
    <row r="108" spans="1:26" x14ac:dyDescent="0.25">
      <c r="A108" s="1" t="s">
        <v>420</v>
      </c>
      <c r="B108" s="1" t="s">
        <v>421</v>
      </c>
      <c r="C108" s="2">
        <v>44786</v>
      </c>
      <c r="D108" s="1" t="s">
        <v>422</v>
      </c>
      <c r="E108">
        <v>2597820</v>
      </c>
      <c r="F108">
        <v>1</v>
      </c>
      <c r="G108">
        <v>25978200</v>
      </c>
      <c r="H108">
        <v>580000</v>
      </c>
      <c r="I108">
        <v>25398200</v>
      </c>
      <c r="J108">
        <v>1</v>
      </c>
      <c r="K108">
        <v>1</v>
      </c>
      <c r="L108">
        <v>0</v>
      </c>
      <c r="M108">
        <v>4</v>
      </c>
      <c r="N108" s="2">
        <v>44791</v>
      </c>
      <c r="O108" s="1" t="s">
        <v>423</v>
      </c>
      <c r="P108">
        <v>26279800</v>
      </c>
      <c r="Q108">
        <v>1708160</v>
      </c>
      <c r="R108" s="1" t="s">
        <v>55</v>
      </c>
      <c r="S108" s="1" t="s">
        <v>34</v>
      </c>
      <c r="T108">
        <v>23690040</v>
      </c>
      <c r="U108">
        <v>0.93274484018552495</v>
      </c>
      <c r="V108" t="s">
        <v>16113</v>
      </c>
      <c r="W108" s="1" t="s">
        <v>16134</v>
      </c>
      <c r="X108" s="1" t="s">
        <v>16135</v>
      </c>
      <c r="Y108">
        <v>2022</v>
      </c>
      <c r="Z108" t="s">
        <v>16136</v>
      </c>
    </row>
    <row r="109" spans="1:26" x14ac:dyDescent="0.25">
      <c r="A109" s="1" t="s">
        <v>424</v>
      </c>
      <c r="B109" s="1" t="s">
        <v>425</v>
      </c>
      <c r="C109" s="2">
        <v>44728</v>
      </c>
      <c r="D109" s="1" t="s">
        <v>221</v>
      </c>
      <c r="E109">
        <v>2588250</v>
      </c>
      <c r="F109">
        <v>1</v>
      </c>
      <c r="G109">
        <v>25882500</v>
      </c>
      <c r="H109">
        <v>580000</v>
      </c>
      <c r="I109">
        <v>25302500</v>
      </c>
      <c r="J109">
        <v>1</v>
      </c>
      <c r="K109">
        <v>0</v>
      </c>
      <c r="L109">
        <v>0</v>
      </c>
      <c r="M109">
        <v>4</v>
      </c>
      <c r="N109" s="2">
        <v>44703</v>
      </c>
      <c r="O109" s="1" t="s">
        <v>222</v>
      </c>
      <c r="P109">
        <v>25882500</v>
      </c>
      <c r="Q109">
        <v>1734080</v>
      </c>
      <c r="R109" s="1" t="s">
        <v>39</v>
      </c>
      <c r="S109" s="1" t="s">
        <v>34</v>
      </c>
      <c r="T109">
        <v>23568420</v>
      </c>
      <c r="U109">
        <v>0.93146606066594195</v>
      </c>
      <c r="V109" t="s">
        <v>16113</v>
      </c>
      <c r="W109" s="1" t="s">
        <v>16128</v>
      </c>
      <c r="X109" s="1" t="s">
        <v>16129</v>
      </c>
      <c r="Y109">
        <v>2022</v>
      </c>
      <c r="Z109" t="s">
        <v>16137</v>
      </c>
    </row>
    <row r="110" spans="1:26" x14ac:dyDescent="0.25">
      <c r="A110" s="1" t="s">
        <v>426</v>
      </c>
      <c r="B110" s="1" t="s">
        <v>427</v>
      </c>
      <c r="C110" s="2">
        <v>44730</v>
      </c>
      <c r="D110" s="1" t="s">
        <v>428</v>
      </c>
      <c r="E110">
        <v>2441800</v>
      </c>
      <c r="F110">
        <v>1</v>
      </c>
      <c r="G110">
        <v>24418000</v>
      </c>
      <c r="H110">
        <v>580000</v>
      </c>
      <c r="I110">
        <v>23838000</v>
      </c>
      <c r="J110">
        <v>1</v>
      </c>
      <c r="K110">
        <v>0</v>
      </c>
      <c r="L110">
        <v>0</v>
      </c>
      <c r="M110">
        <v>4</v>
      </c>
      <c r="N110" s="2">
        <v>44735</v>
      </c>
      <c r="O110" s="1" t="s">
        <v>429</v>
      </c>
      <c r="P110">
        <v>24418000</v>
      </c>
      <c r="Q110">
        <v>1684840</v>
      </c>
      <c r="R110" s="1" t="s">
        <v>29</v>
      </c>
      <c r="S110" s="1" t="s">
        <v>34</v>
      </c>
      <c r="T110">
        <v>22153160</v>
      </c>
      <c r="U110">
        <v>0.92932125178286795</v>
      </c>
      <c r="V110" t="s">
        <v>16113</v>
      </c>
      <c r="W110" s="1" t="s">
        <v>16128</v>
      </c>
      <c r="X110" s="1" t="s">
        <v>16129</v>
      </c>
      <c r="Y110">
        <v>2022</v>
      </c>
      <c r="Z110" t="s">
        <v>16137</v>
      </c>
    </row>
    <row r="111" spans="1:26" x14ac:dyDescent="0.25">
      <c r="A111" s="1" t="s">
        <v>430</v>
      </c>
      <c r="B111" s="1" t="s">
        <v>431</v>
      </c>
      <c r="C111" s="2">
        <v>44730</v>
      </c>
      <c r="D111" s="1" t="s">
        <v>432</v>
      </c>
      <c r="E111">
        <v>2159630</v>
      </c>
      <c r="F111">
        <v>1</v>
      </c>
      <c r="G111">
        <v>21596300</v>
      </c>
      <c r="H111">
        <v>580000</v>
      </c>
      <c r="I111">
        <v>21016300</v>
      </c>
      <c r="J111">
        <v>1</v>
      </c>
      <c r="K111">
        <v>1</v>
      </c>
      <c r="L111">
        <v>1</v>
      </c>
      <c r="M111">
        <v>4</v>
      </c>
      <c r="N111" s="2">
        <v>44728</v>
      </c>
      <c r="O111" s="1" t="s">
        <v>433</v>
      </c>
      <c r="P111">
        <v>22330000</v>
      </c>
      <c r="Q111">
        <v>1496110</v>
      </c>
      <c r="R111" s="1" t="s">
        <v>55</v>
      </c>
      <c r="S111" s="1" t="s">
        <v>34</v>
      </c>
      <c r="T111">
        <v>19520190</v>
      </c>
      <c r="U111">
        <v>0.92881192217469299</v>
      </c>
      <c r="V111" t="s">
        <v>16113</v>
      </c>
      <c r="W111" s="1" t="s">
        <v>16128</v>
      </c>
      <c r="X111" s="1" t="s">
        <v>16129</v>
      </c>
      <c r="Y111">
        <v>2022</v>
      </c>
      <c r="Z111" t="s">
        <v>16136</v>
      </c>
    </row>
    <row r="112" spans="1:26" x14ac:dyDescent="0.25">
      <c r="A112" s="1" t="s">
        <v>434</v>
      </c>
      <c r="B112" s="1" t="s">
        <v>435</v>
      </c>
      <c r="C112" s="2">
        <v>44701</v>
      </c>
      <c r="D112" s="1" t="s">
        <v>436</v>
      </c>
      <c r="E112">
        <v>1670400</v>
      </c>
      <c r="F112">
        <v>1</v>
      </c>
      <c r="G112">
        <v>16704000</v>
      </c>
      <c r="H112">
        <v>580000</v>
      </c>
      <c r="I112">
        <v>16124000</v>
      </c>
      <c r="J112">
        <v>1</v>
      </c>
      <c r="K112">
        <v>1</v>
      </c>
      <c r="L112">
        <v>0</v>
      </c>
      <c r="M112">
        <v>7</v>
      </c>
      <c r="N112" s="2">
        <v>44502</v>
      </c>
      <c r="O112" s="1" t="s">
        <v>437</v>
      </c>
      <c r="P112">
        <v>27840000</v>
      </c>
      <c r="Q112">
        <v>2171520</v>
      </c>
      <c r="R112" s="1" t="s">
        <v>128</v>
      </c>
      <c r="S112" s="1" t="s">
        <v>66</v>
      </c>
      <c r="T112">
        <v>13952480</v>
      </c>
      <c r="U112">
        <v>0.865323741007194</v>
      </c>
      <c r="V112" t="s">
        <v>16113</v>
      </c>
      <c r="W112" s="1" t="s">
        <v>16116</v>
      </c>
      <c r="X112" s="1" t="s">
        <v>16116</v>
      </c>
      <c r="Y112">
        <v>2022</v>
      </c>
      <c r="Z112" t="s">
        <v>16136</v>
      </c>
    </row>
    <row r="113" spans="1:26" x14ac:dyDescent="0.25">
      <c r="A113" s="1" t="s">
        <v>438</v>
      </c>
      <c r="B113" s="1" t="s">
        <v>439</v>
      </c>
      <c r="C113" s="2">
        <v>44611</v>
      </c>
      <c r="D113" s="1" t="s">
        <v>440</v>
      </c>
      <c r="E113">
        <v>1160000</v>
      </c>
      <c r="F113">
        <v>1</v>
      </c>
      <c r="G113">
        <v>11600000</v>
      </c>
      <c r="H113">
        <v>580000</v>
      </c>
      <c r="I113">
        <v>11020000</v>
      </c>
      <c r="J113">
        <v>1</v>
      </c>
      <c r="K113">
        <v>1</v>
      </c>
      <c r="L113">
        <v>1</v>
      </c>
      <c r="M113">
        <v>4</v>
      </c>
      <c r="N113" s="2">
        <v>44522</v>
      </c>
      <c r="O113" s="1" t="s">
        <v>441</v>
      </c>
      <c r="P113">
        <v>11837800</v>
      </c>
      <c r="Q113">
        <v>875974</v>
      </c>
      <c r="R113" s="1" t="s">
        <v>29</v>
      </c>
      <c r="S113" s="1" t="s">
        <v>34</v>
      </c>
      <c r="T113">
        <v>10144026</v>
      </c>
      <c r="U113">
        <v>0.920510526315789</v>
      </c>
      <c r="V113" t="s">
        <v>16113</v>
      </c>
      <c r="W113" s="1" t="s">
        <v>16132</v>
      </c>
      <c r="X113" s="1" t="s">
        <v>16133</v>
      </c>
      <c r="Y113">
        <v>2022</v>
      </c>
      <c r="Z113" t="s">
        <v>16136</v>
      </c>
    </row>
    <row r="114" spans="1:26" x14ac:dyDescent="0.25">
      <c r="A114" s="1" t="s">
        <v>442</v>
      </c>
      <c r="B114" s="1" t="s">
        <v>443</v>
      </c>
      <c r="C114" s="2">
        <v>44735</v>
      </c>
      <c r="D114" s="1" t="s">
        <v>444</v>
      </c>
      <c r="E114">
        <v>551000</v>
      </c>
      <c r="F114">
        <v>1</v>
      </c>
      <c r="G114">
        <v>5510000</v>
      </c>
      <c r="H114">
        <v>580000</v>
      </c>
      <c r="I114">
        <v>4930000</v>
      </c>
      <c r="J114">
        <v>1</v>
      </c>
      <c r="K114">
        <v>1</v>
      </c>
      <c r="L114">
        <v>0</v>
      </c>
      <c r="M114">
        <v>4</v>
      </c>
      <c r="N114" s="2">
        <v>44686</v>
      </c>
      <c r="O114" s="1" t="s">
        <v>445</v>
      </c>
      <c r="P114">
        <v>5510000</v>
      </c>
      <c r="Q114">
        <v>385700</v>
      </c>
      <c r="R114" s="1" t="s">
        <v>123</v>
      </c>
      <c r="S114" s="1" t="s">
        <v>34</v>
      </c>
      <c r="T114">
        <v>4544300</v>
      </c>
      <c r="U114">
        <v>0.92176470588235304</v>
      </c>
      <c r="V114" t="s">
        <v>16123</v>
      </c>
      <c r="W114" s="1" t="s">
        <v>16128</v>
      </c>
      <c r="X114" s="1" t="s">
        <v>16129</v>
      </c>
      <c r="Y114">
        <v>2022</v>
      </c>
      <c r="Z114" t="s">
        <v>16136</v>
      </c>
    </row>
    <row r="115" spans="1:26" x14ac:dyDescent="0.25">
      <c r="A115" s="1" t="s">
        <v>446</v>
      </c>
      <c r="B115" s="1" t="s">
        <v>356</v>
      </c>
      <c r="C115" s="2">
        <v>44728</v>
      </c>
      <c r="D115" s="1" t="s">
        <v>447</v>
      </c>
      <c r="E115">
        <v>98310</v>
      </c>
      <c r="F115">
        <v>3</v>
      </c>
      <c r="G115">
        <v>2949300</v>
      </c>
      <c r="H115">
        <v>580000</v>
      </c>
      <c r="I115">
        <v>2369300</v>
      </c>
      <c r="J115">
        <v>1</v>
      </c>
      <c r="K115">
        <v>1</v>
      </c>
      <c r="L115">
        <v>1</v>
      </c>
      <c r="M115">
        <v>4</v>
      </c>
      <c r="N115" s="2">
        <v>44729</v>
      </c>
      <c r="O115" s="1" t="s">
        <v>448</v>
      </c>
      <c r="P115">
        <v>983100</v>
      </c>
      <c r="Q115">
        <v>66816</v>
      </c>
      <c r="R115" s="1" t="s">
        <v>75</v>
      </c>
      <c r="S115" s="1" t="s">
        <v>34</v>
      </c>
      <c r="T115">
        <v>2168852</v>
      </c>
      <c r="U115">
        <v>0.91539779681762601</v>
      </c>
      <c r="V115" t="s">
        <v>16123</v>
      </c>
      <c r="W115" s="1" t="s">
        <v>16128</v>
      </c>
      <c r="X115" s="1" t="s">
        <v>16129</v>
      </c>
      <c r="Y115">
        <v>2022</v>
      </c>
      <c r="Z115" t="s">
        <v>16136</v>
      </c>
    </row>
    <row r="116" spans="1:26" x14ac:dyDescent="0.25">
      <c r="A116" s="1" t="s">
        <v>449</v>
      </c>
      <c r="B116" s="1" t="s">
        <v>450</v>
      </c>
      <c r="C116" s="2">
        <v>44422</v>
      </c>
      <c r="D116" s="1" t="s">
        <v>451</v>
      </c>
      <c r="E116">
        <v>252300</v>
      </c>
      <c r="F116">
        <v>1</v>
      </c>
      <c r="G116">
        <v>2523000</v>
      </c>
      <c r="H116">
        <v>580000</v>
      </c>
      <c r="I116">
        <v>1943000</v>
      </c>
      <c r="J116">
        <v>1</v>
      </c>
      <c r="K116">
        <v>0</v>
      </c>
      <c r="L116">
        <v>0</v>
      </c>
      <c r="M116">
        <v>1</v>
      </c>
      <c r="N116" s="2">
        <v>44389</v>
      </c>
      <c r="O116" s="1" t="s">
        <v>452</v>
      </c>
      <c r="P116">
        <v>2523000</v>
      </c>
      <c r="Q116">
        <v>163966</v>
      </c>
      <c r="R116" s="1" t="s">
        <v>29</v>
      </c>
      <c r="S116" s="1" t="s">
        <v>50</v>
      </c>
      <c r="T116">
        <v>1779034</v>
      </c>
      <c r="U116">
        <v>0.91561194029850801</v>
      </c>
      <c r="V116" t="s">
        <v>16123</v>
      </c>
      <c r="W116" s="1" t="s">
        <v>16134</v>
      </c>
      <c r="X116" s="1" t="s">
        <v>16135</v>
      </c>
      <c r="Y116">
        <v>2021</v>
      </c>
      <c r="Z116" t="s">
        <v>16137</v>
      </c>
    </row>
    <row r="117" spans="1:26" x14ac:dyDescent="0.25">
      <c r="A117" s="1" t="s">
        <v>453</v>
      </c>
      <c r="B117" s="1" t="s">
        <v>454</v>
      </c>
      <c r="C117" s="2">
        <v>44514</v>
      </c>
      <c r="D117" s="1" t="s">
        <v>455</v>
      </c>
      <c r="E117">
        <v>116000</v>
      </c>
      <c r="F117">
        <v>2</v>
      </c>
      <c r="G117">
        <v>2320000</v>
      </c>
      <c r="H117">
        <v>580000</v>
      </c>
      <c r="I117">
        <v>1740000</v>
      </c>
      <c r="J117">
        <v>1</v>
      </c>
      <c r="K117">
        <v>0</v>
      </c>
      <c r="L117">
        <v>0</v>
      </c>
      <c r="M117">
        <v>5</v>
      </c>
      <c r="N117" s="2">
        <v>44515</v>
      </c>
      <c r="O117" s="1" t="s">
        <v>456</v>
      </c>
      <c r="P117">
        <v>1160000</v>
      </c>
      <c r="Q117">
        <v>104400</v>
      </c>
      <c r="R117" s="1" t="s">
        <v>23</v>
      </c>
      <c r="S117" s="1" t="s">
        <v>24</v>
      </c>
      <c r="T117">
        <v>1531200</v>
      </c>
      <c r="U117">
        <v>0.88</v>
      </c>
      <c r="V117" t="s">
        <v>16123</v>
      </c>
      <c r="W117" s="1" t="s">
        <v>16111</v>
      </c>
      <c r="X117" s="1" t="s">
        <v>16112</v>
      </c>
      <c r="Y117">
        <v>2021</v>
      </c>
      <c r="Z117" t="s">
        <v>16137</v>
      </c>
    </row>
    <row r="118" spans="1:26" x14ac:dyDescent="0.25">
      <c r="A118" s="1" t="s">
        <v>457</v>
      </c>
      <c r="B118" s="1" t="s">
        <v>458</v>
      </c>
      <c r="C118" s="2">
        <v>44719</v>
      </c>
      <c r="D118" s="1" t="s">
        <v>459</v>
      </c>
      <c r="E118">
        <v>377000</v>
      </c>
      <c r="F118">
        <v>1</v>
      </c>
      <c r="G118">
        <v>3770000</v>
      </c>
      <c r="H118">
        <v>565500</v>
      </c>
      <c r="I118">
        <v>3204500</v>
      </c>
      <c r="J118">
        <v>1</v>
      </c>
      <c r="K118">
        <v>0</v>
      </c>
      <c r="L118">
        <v>0</v>
      </c>
      <c r="M118">
        <v>4</v>
      </c>
      <c r="N118" s="2">
        <v>44752</v>
      </c>
      <c r="O118" s="1" t="s">
        <v>460</v>
      </c>
      <c r="P118">
        <v>3770000</v>
      </c>
      <c r="Q118">
        <v>278980</v>
      </c>
      <c r="R118" s="1" t="s">
        <v>75</v>
      </c>
      <c r="S118" s="1" t="s">
        <v>34</v>
      </c>
      <c r="T118">
        <v>2925520</v>
      </c>
      <c r="U118">
        <v>0.91294117647058803</v>
      </c>
      <c r="V118" t="s">
        <v>16123</v>
      </c>
      <c r="W118" s="1" t="s">
        <v>16128</v>
      </c>
      <c r="X118" s="1" t="s">
        <v>16129</v>
      </c>
      <c r="Y118">
        <v>2022</v>
      </c>
      <c r="Z118" t="s">
        <v>16137</v>
      </c>
    </row>
    <row r="119" spans="1:26" x14ac:dyDescent="0.25">
      <c r="A119" s="1" t="s">
        <v>461</v>
      </c>
      <c r="B119" s="1" t="s">
        <v>462</v>
      </c>
      <c r="C119" s="2">
        <v>44786</v>
      </c>
      <c r="D119" s="1" t="s">
        <v>463</v>
      </c>
      <c r="E119">
        <v>279270</v>
      </c>
      <c r="F119">
        <v>1</v>
      </c>
      <c r="G119">
        <v>2792700</v>
      </c>
      <c r="H119">
        <v>558540</v>
      </c>
      <c r="I119">
        <v>2234160</v>
      </c>
      <c r="J119">
        <v>1</v>
      </c>
      <c r="K119">
        <v>0</v>
      </c>
      <c r="L119">
        <v>0</v>
      </c>
      <c r="M119">
        <v>4</v>
      </c>
      <c r="N119" s="2">
        <v>44689</v>
      </c>
      <c r="O119" s="1" t="s">
        <v>464</v>
      </c>
      <c r="P119">
        <v>2792700</v>
      </c>
      <c r="Q119">
        <v>201028</v>
      </c>
      <c r="R119" s="1" t="s">
        <v>89</v>
      </c>
      <c r="S119" s="1" t="s">
        <v>34</v>
      </c>
      <c r="T119">
        <v>2033132</v>
      </c>
      <c r="U119">
        <v>0.91002076843198398</v>
      </c>
      <c r="V119" t="s">
        <v>16123</v>
      </c>
      <c r="W119" s="1" t="s">
        <v>16134</v>
      </c>
      <c r="X119" s="1" t="s">
        <v>16135</v>
      </c>
      <c r="Y119">
        <v>2022</v>
      </c>
      <c r="Z119" t="s">
        <v>16137</v>
      </c>
    </row>
    <row r="120" spans="1:26" x14ac:dyDescent="0.25">
      <c r="A120" s="1" t="s">
        <v>465</v>
      </c>
      <c r="B120" s="1" t="s">
        <v>466</v>
      </c>
      <c r="C120" s="2">
        <v>44702</v>
      </c>
      <c r="D120" s="1" t="s">
        <v>467</v>
      </c>
      <c r="E120">
        <v>1093300</v>
      </c>
      <c r="F120">
        <v>1</v>
      </c>
      <c r="G120">
        <v>10933000</v>
      </c>
      <c r="H120">
        <v>546650</v>
      </c>
      <c r="I120">
        <v>10386400</v>
      </c>
      <c r="J120">
        <v>1</v>
      </c>
      <c r="K120">
        <v>0</v>
      </c>
      <c r="L120">
        <v>0</v>
      </c>
      <c r="M120">
        <v>7</v>
      </c>
      <c r="N120" s="2">
        <v>44697</v>
      </c>
      <c r="O120" s="1" t="s">
        <v>468</v>
      </c>
      <c r="P120">
        <v>10933000</v>
      </c>
      <c r="Q120">
        <v>809042</v>
      </c>
      <c r="R120" s="1" t="s">
        <v>128</v>
      </c>
      <c r="S120" s="1" t="s">
        <v>66</v>
      </c>
      <c r="T120">
        <v>9577358</v>
      </c>
      <c r="U120">
        <v>0.92210563814218605</v>
      </c>
      <c r="V120" t="s">
        <v>16113</v>
      </c>
      <c r="W120" s="1" t="s">
        <v>16116</v>
      </c>
      <c r="X120" s="1" t="s">
        <v>16116</v>
      </c>
      <c r="Y120">
        <v>2022</v>
      </c>
      <c r="Z120" t="s">
        <v>16137</v>
      </c>
    </row>
    <row r="121" spans="1:26" x14ac:dyDescent="0.25">
      <c r="A121" s="1" t="s">
        <v>469</v>
      </c>
      <c r="B121" s="1" t="s">
        <v>470</v>
      </c>
      <c r="C121" s="2">
        <v>44326</v>
      </c>
      <c r="D121" s="1" t="s">
        <v>471</v>
      </c>
      <c r="E121">
        <v>119828</v>
      </c>
      <c r="F121">
        <v>3</v>
      </c>
      <c r="G121">
        <v>3594840</v>
      </c>
      <c r="H121">
        <v>539226</v>
      </c>
      <c r="I121">
        <v>3055610</v>
      </c>
      <c r="J121">
        <v>1</v>
      </c>
      <c r="K121">
        <v>0</v>
      </c>
      <c r="L121">
        <v>0</v>
      </c>
      <c r="M121">
        <v>1</v>
      </c>
      <c r="N121" s="2">
        <v>44456</v>
      </c>
      <c r="O121" s="1" t="s">
        <v>472</v>
      </c>
      <c r="P121">
        <v>1198280</v>
      </c>
      <c r="Q121">
        <v>77836</v>
      </c>
      <c r="R121" s="1" t="s">
        <v>473</v>
      </c>
      <c r="S121" s="1" t="s">
        <v>50</v>
      </c>
      <c r="T121">
        <v>2822102</v>
      </c>
      <c r="U121">
        <v>0.923580561655447</v>
      </c>
      <c r="V121" t="s">
        <v>16123</v>
      </c>
      <c r="W121" s="1" t="s">
        <v>16116</v>
      </c>
      <c r="X121" s="1" t="s">
        <v>16116</v>
      </c>
      <c r="Y121">
        <v>2021</v>
      </c>
      <c r="Z121" t="s">
        <v>16137</v>
      </c>
    </row>
    <row r="122" spans="1:26" x14ac:dyDescent="0.25">
      <c r="A122" s="1" t="s">
        <v>474</v>
      </c>
      <c r="B122" s="1" t="s">
        <v>475</v>
      </c>
      <c r="C122" s="2">
        <v>44671</v>
      </c>
      <c r="D122" s="1" t="s">
        <v>476</v>
      </c>
      <c r="E122">
        <v>358730</v>
      </c>
      <c r="F122">
        <v>1</v>
      </c>
      <c r="G122">
        <v>3587300</v>
      </c>
      <c r="H122">
        <v>538095</v>
      </c>
      <c r="I122">
        <v>3049200</v>
      </c>
      <c r="J122">
        <v>1</v>
      </c>
      <c r="K122">
        <v>0</v>
      </c>
      <c r="L122">
        <v>0</v>
      </c>
      <c r="M122">
        <v>7</v>
      </c>
      <c r="N122" s="2">
        <v>44520</v>
      </c>
      <c r="O122" s="1" t="s">
        <v>477</v>
      </c>
      <c r="P122">
        <v>3587300</v>
      </c>
      <c r="Q122">
        <v>261870</v>
      </c>
      <c r="R122" s="1" t="s">
        <v>133</v>
      </c>
      <c r="S122" s="1" t="s">
        <v>66</v>
      </c>
      <c r="T122">
        <v>2787330</v>
      </c>
      <c r="U122">
        <v>0.91411845730027597</v>
      </c>
      <c r="V122" t="s">
        <v>16123</v>
      </c>
      <c r="W122" s="1" t="s">
        <v>16121</v>
      </c>
      <c r="X122" s="1" t="s">
        <v>16122</v>
      </c>
      <c r="Y122">
        <v>2022</v>
      </c>
      <c r="Z122" t="s">
        <v>16137</v>
      </c>
    </row>
    <row r="123" spans="1:26" x14ac:dyDescent="0.25">
      <c r="A123" s="1" t="s">
        <v>478</v>
      </c>
      <c r="B123" s="1" t="s">
        <v>479</v>
      </c>
      <c r="C123" s="2">
        <v>44567</v>
      </c>
      <c r="D123" s="1" t="s">
        <v>291</v>
      </c>
      <c r="E123">
        <v>118320</v>
      </c>
      <c r="F123">
        <v>3</v>
      </c>
      <c r="G123">
        <v>3549600</v>
      </c>
      <c r="H123">
        <v>532440</v>
      </c>
      <c r="I123">
        <v>3017160</v>
      </c>
      <c r="J123">
        <v>1</v>
      </c>
      <c r="K123">
        <v>1</v>
      </c>
      <c r="L123">
        <v>1</v>
      </c>
      <c r="M123">
        <v>4</v>
      </c>
      <c r="N123" s="2">
        <v>44661</v>
      </c>
      <c r="O123" s="1" t="s">
        <v>292</v>
      </c>
      <c r="P123">
        <v>1183200</v>
      </c>
      <c r="Q123">
        <v>86362</v>
      </c>
      <c r="R123" s="1" t="s">
        <v>75</v>
      </c>
      <c r="S123" s="1" t="s">
        <v>34</v>
      </c>
      <c r="T123">
        <v>2758074</v>
      </c>
      <c r="U123">
        <v>0.91412918108419805</v>
      </c>
      <c r="V123" t="s">
        <v>16123</v>
      </c>
      <c r="W123" s="1" t="s">
        <v>16117</v>
      </c>
      <c r="X123" s="1" t="s">
        <v>16118</v>
      </c>
      <c r="Y123">
        <v>2022</v>
      </c>
      <c r="Z123" t="s">
        <v>16136</v>
      </c>
    </row>
    <row r="124" spans="1:26" x14ac:dyDescent="0.25">
      <c r="A124" s="1" t="s">
        <v>480</v>
      </c>
      <c r="B124" s="1" t="s">
        <v>481</v>
      </c>
      <c r="C124" s="2">
        <v>44769</v>
      </c>
      <c r="D124" s="1" t="s">
        <v>482</v>
      </c>
      <c r="E124">
        <v>87406</v>
      </c>
      <c r="F124">
        <v>3</v>
      </c>
      <c r="G124">
        <v>2622180</v>
      </c>
      <c r="H124">
        <v>524436</v>
      </c>
      <c r="I124">
        <v>2097740</v>
      </c>
      <c r="J124">
        <v>1</v>
      </c>
      <c r="K124">
        <v>1</v>
      </c>
      <c r="L124">
        <v>1</v>
      </c>
      <c r="M124">
        <v>4</v>
      </c>
      <c r="N124" s="2">
        <v>44762</v>
      </c>
      <c r="O124" s="1" t="s">
        <v>483</v>
      </c>
      <c r="P124">
        <v>874060</v>
      </c>
      <c r="Q124">
        <v>58522</v>
      </c>
      <c r="R124" s="1" t="s">
        <v>75</v>
      </c>
      <c r="S124" s="1" t="s">
        <v>34</v>
      </c>
      <c r="T124">
        <v>1922174</v>
      </c>
      <c r="U124">
        <v>0.91630707332653205</v>
      </c>
      <c r="V124" t="s">
        <v>16123</v>
      </c>
      <c r="W124" s="1" t="s">
        <v>16126</v>
      </c>
      <c r="X124" s="1" t="s">
        <v>16127</v>
      </c>
      <c r="Y124">
        <v>2022</v>
      </c>
      <c r="Z124" t="s">
        <v>16136</v>
      </c>
    </row>
    <row r="125" spans="1:26" x14ac:dyDescent="0.25">
      <c r="A125" s="1" t="s">
        <v>484</v>
      </c>
      <c r="B125" s="1" t="s">
        <v>309</v>
      </c>
      <c r="C125" s="2">
        <v>44656</v>
      </c>
      <c r="D125" s="1" t="s">
        <v>485</v>
      </c>
      <c r="E125">
        <v>348000</v>
      </c>
      <c r="F125">
        <v>1</v>
      </c>
      <c r="G125">
        <v>3480000</v>
      </c>
      <c r="H125">
        <v>522000</v>
      </c>
      <c r="I125">
        <v>2958000</v>
      </c>
      <c r="J125">
        <v>1</v>
      </c>
      <c r="K125">
        <v>1</v>
      </c>
      <c r="L125">
        <v>0</v>
      </c>
      <c r="M125">
        <v>4</v>
      </c>
      <c r="N125" s="2">
        <v>44518</v>
      </c>
      <c r="O125" s="1" t="s">
        <v>486</v>
      </c>
      <c r="P125">
        <v>3480000</v>
      </c>
      <c r="Q125">
        <v>219240</v>
      </c>
      <c r="R125" s="1" t="s">
        <v>23</v>
      </c>
      <c r="S125" s="1" t="s">
        <v>34</v>
      </c>
      <c r="T125">
        <v>2738760</v>
      </c>
      <c r="U125">
        <v>0.92588235294117605</v>
      </c>
      <c r="V125" t="s">
        <v>16123</v>
      </c>
      <c r="W125" s="1" t="s">
        <v>16121</v>
      </c>
      <c r="X125" s="1" t="s">
        <v>16122</v>
      </c>
      <c r="Y125">
        <v>2022</v>
      </c>
      <c r="Z125" t="s">
        <v>16136</v>
      </c>
    </row>
    <row r="126" spans="1:26" x14ac:dyDescent="0.25">
      <c r="A126" s="1" t="s">
        <v>487</v>
      </c>
      <c r="B126" s="1" t="s">
        <v>309</v>
      </c>
      <c r="C126" s="2">
        <v>44678</v>
      </c>
      <c r="D126" s="1" t="s">
        <v>485</v>
      </c>
      <c r="E126">
        <v>348000</v>
      </c>
      <c r="F126">
        <v>1</v>
      </c>
      <c r="G126">
        <v>3480000</v>
      </c>
      <c r="H126">
        <v>522000</v>
      </c>
      <c r="I126">
        <v>2958000</v>
      </c>
      <c r="J126">
        <v>1</v>
      </c>
      <c r="K126">
        <v>0</v>
      </c>
      <c r="L126">
        <v>0</v>
      </c>
      <c r="M126">
        <v>4</v>
      </c>
      <c r="N126" s="2">
        <v>44518</v>
      </c>
      <c r="O126" s="1" t="s">
        <v>486</v>
      </c>
      <c r="P126">
        <v>3480000</v>
      </c>
      <c r="Q126">
        <v>219240</v>
      </c>
      <c r="R126" s="1" t="s">
        <v>23</v>
      </c>
      <c r="S126" s="1" t="s">
        <v>34</v>
      </c>
      <c r="T126">
        <v>2738760</v>
      </c>
      <c r="U126">
        <v>0.92588235294117605</v>
      </c>
      <c r="V126" t="s">
        <v>16123</v>
      </c>
      <c r="W126" s="1" t="s">
        <v>16121</v>
      </c>
      <c r="X126" s="1" t="s">
        <v>16122</v>
      </c>
      <c r="Y126">
        <v>2022</v>
      </c>
      <c r="Z126" t="s">
        <v>16137</v>
      </c>
    </row>
    <row r="127" spans="1:26" x14ac:dyDescent="0.25">
      <c r="A127" s="1" t="s">
        <v>488</v>
      </c>
      <c r="B127" s="1" t="s">
        <v>489</v>
      </c>
      <c r="C127" s="2">
        <v>44730</v>
      </c>
      <c r="D127" s="1" t="s">
        <v>490</v>
      </c>
      <c r="E127">
        <v>493000</v>
      </c>
      <c r="F127">
        <v>1</v>
      </c>
      <c r="G127">
        <v>4930000</v>
      </c>
      <c r="H127">
        <v>493000</v>
      </c>
      <c r="I127">
        <v>4437000</v>
      </c>
      <c r="J127">
        <v>1</v>
      </c>
      <c r="K127">
        <v>1</v>
      </c>
      <c r="L127">
        <v>0</v>
      </c>
      <c r="M127">
        <v>5</v>
      </c>
      <c r="N127" s="2">
        <v>44718</v>
      </c>
      <c r="O127" s="1" t="s">
        <v>491</v>
      </c>
      <c r="P127">
        <v>4930000</v>
      </c>
      <c r="Q127">
        <v>359890</v>
      </c>
      <c r="R127" s="1" t="s">
        <v>123</v>
      </c>
      <c r="S127" s="1" t="s">
        <v>24</v>
      </c>
      <c r="T127">
        <v>4077110</v>
      </c>
      <c r="U127">
        <v>0.91888888888888898</v>
      </c>
      <c r="V127" t="s">
        <v>16123</v>
      </c>
      <c r="W127" s="1" t="s">
        <v>16128</v>
      </c>
      <c r="X127" s="1" t="s">
        <v>16129</v>
      </c>
      <c r="Y127">
        <v>2022</v>
      </c>
      <c r="Z127" t="s">
        <v>16136</v>
      </c>
    </row>
    <row r="128" spans="1:26" x14ac:dyDescent="0.25">
      <c r="A128" s="1" t="s">
        <v>492</v>
      </c>
      <c r="B128" s="1" t="s">
        <v>493</v>
      </c>
      <c r="C128" s="2">
        <v>44666</v>
      </c>
      <c r="D128" s="1" t="s">
        <v>291</v>
      </c>
      <c r="E128">
        <v>118320</v>
      </c>
      <c r="F128">
        <v>2</v>
      </c>
      <c r="G128">
        <v>2366400</v>
      </c>
      <c r="H128">
        <v>464000</v>
      </c>
      <c r="I128">
        <v>1902400</v>
      </c>
      <c r="J128">
        <v>1</v>
      </c>
      <c r="K128">
        <v>1</v>
      </c>
      <c r="L128">
        <v>1</v>
      </c>
      <c r="M128">
        <v>1</v>
      </c>
      <c r="N128" s="2">
        <v>44671</v>
      </c>
      <c r="O128" s="1" t="s">
        <v>292</v>
      </c>
      <c r="P128">
        <v>1183200</v>
      </c>
      <c r="Q128">
        <v>86362</v>
      </c>
      <c r="R128" s="1" t="s">
        <v>75</v>
      </c>
      <c r="S128" s="1" t="s">
        <v>50</v>
      </c>
      <c r="T128">
        <v>1729676</v>
      </c>
      <c r="U128">
        <v>0.90920731707317104</v>
      </c>
      <c r="V128" t="s">
        <v>16123</v>
      </c>
      <c r="W128" s="1" t="s">
        <v>16121</v>
      </c>
      <c r="X128" s="1" t="s">
        <v>16122</v>
      </c>
      <c r="Y128">
        <v>2022</v>
      </c>
      <c r="Z128" t="s">
        <v>16136</v>
      </c>
    </row>
    <row r="129" spans="1:26" x14ac:dyDescent="0.25">
      <c r="A129" s="1" t="s">
        <v>494</v>
      </c>
      <c r="B129" s="1" t="s">
        <v>495</v>
      </c>
      <c r="C129" s="2">
        <v>44727</v>
      </c>
      <c r="D129" s="1" t="s">
        <v>496</v>
      </c>
      <c r="E129">
        <v>116000</v>
      </c>
      <c r="F129">
        <v>2</v>
      </c>
      <c r="G129">
        <v>2320000</v>
      </c>
      <c r="H129">
        <v>464000</v>
      </c>
      <c r="I129">
        <v>1856000</v>
      </c>
      <c r="J129">
        <v>1</v>
      </c>
      <c r="K129">
        <v>1</v>
      </c>
      <c r="L129">
        <v>1</v>
      </c>
      <c r="M129">
        <v>4</v>
      </c>
      <c r="N129" s="2">
        <v>44688</v>
      </c>
      <c r="O129" s="1" t="s">
        <v>497</v>
      </c>
      <c r="P129">
        <v>1160000</v>
      </c>
      <c r="Q129">
        <v>96280</v>
      </c>
      <c r="R129" s="1" t="s">
        <v>23</v>
      </c>
      <c r="S129" s="1" t="s">
        <v>34</v>
      </c>
      <c r="T129">
        <v>1663440</v>
      </c>
      <c r="U129">
        <v>0.89624999999999999</v>
      </c>
      <c r="V129" t="s">
        <v>16123</v>
      </c>
      <c r="W129" s="1" t="s">
        <v>16128</v>
      </c>
      <c r="X129" s="1" t="s">
        <v>16129</v>
      </c>
      <c r="Y129">
        <v>2022</v>
      </c>
      <c r="Z129" t="s">
        <v>16136</v>
      </c>
    </row>
    <row r="130" spans="1:26" x14ac:dyDescent="0.25">
      <c r="A130" s="1" t="s">
        <v>498</v>
      </c>
      <c r="B130" s="1" t="s">
        <v>499</v>
      </c>
      <c r="C130" s="2">
        <v>44786</v>
      </c>
      <c r="D130" s="1" t="s">
        <v>500</v>
      </c>
      <c r="E130">
        <v>130500</v>
      </c>
      <c r="F130">
        <v>1</v>
      </c>
      <c r="G130">
        <v>1305000</v>
      </c>
      <c r="H130">
        <v>456750</v>
      </c>
      <c r="I130">
        <v>848250</v>
      </c>
      <c r="J130">
        <v>1</v>
      </c>
      <c r="K130">
        <v>1</v>
      </c>
      <c r="L130">
        <v>1</v>
      </c>
      <c r="M130">
        <v>4</v>
      </c>
      <c r="N130" s="2">
        <v>44516</v>
      </c>
      <c r="O130" s="1" t="s">
        <v>501</v>
      </c>
      <c r="P130">
        <v>1305000</v>
      </c>
      <c r="Q130">
        <v>112230</v>
      </c>
      <c r="R130" s="1" t="s">
        <v>23</v>
      </c>
      <c r="S130" s="1" t="s">
        <v>34</v>
      </c>
      <c r="T130">
        <v>736020</v>
      </c>
      <c r="U130">
        <v>0.86769230769230798</v>
      </c>
      <c r="V130" t="s">
        <v>16123</v>
      </c>
      <c r="W130" s="1" t="s">
        <v>16134</v>
      </c>
      <c r="X130" s="1" t="s">
        <v>16135</v>
      </c>
      <c r="Y130">
        <v>2022</v>
      </c>
      <c r="Z130" t="s">
        <v>16136</v>
      </c>
    </row>
    <row r="131" spans="1:26" x14ac:dyDescent="0.25">
      <c r="A131" s="1" t="s">
        <v>502</v>
      </c>
      <c r="B131" s="1" t="s">
        <v>503</v>
      </c>
      <c r="C131" s="2">
        <v>44522</v>
      </c>
      <c r="D131" s="1" t="s">
        <v>504</v>
      </c>
      <c r="E131">
        <v>852600</v>
      </c>
      <c r="F131">
        <v>2</v>
      </c>
      <c r="G131">
        <v>17052000</v>
      </c>
      <c r="H131">
        <v>426300</v>
      </c>
      <c r="I131">
        <v>16625700</v>
      </c>
      <c r="J131">
        <v>1</v>
      </c>
      <c r="K131">
        <v>0</v>
      </c>
      <c r="L131">
        <v>0</v>
      </c>
      <c r="M131">
        <v>2</v>
      </c>
      <c r="N131" s="2">
        <v>44435</v>
      </c>
      <c r="O131" s="1" t="s">
        <v>505</v>
      </c>
      <c r="P131">
        <v>8526000</v>
      </c>
      <c r="Q131">
        <v>571242</v>
      </c>
      <c r="R131" s="1" t="s">
        <v>128</v>
      </c>
      <c r="S131" s="1" t="s">
        <v>76</v>
      </c>
      <c r="T131">
        <v>15483216</v>
      </c>
      <c r="U131">
        <v>0.93128205128205099</v>
      </c>
      <c r="V131" t="s">
        <v>16123</v>
      </c>
      <c r="W131" s="1" t="s">
        <v>16111</v>
      </c>
      <c r="X131" s="1" t="s">
        <v>16112</v>
      </c>
      <c r="Y131">
        <v>2021</v>
      </c>
      <c r="Z131" t="s">
        <v>16137</v>
      </c>
    </row>
    <row r="132" spans="1:26" x14ac:dyDescent="0.25">
      <c r="A132" s="1" t="s">
        <v>506</v>
      </c>
      <c r="B132" s="1" t="s">
        <v>507</v>
      </c>
      <c r="C132" s="2">
        <v>44786</v>
      </c>
      <c r="D132" s="1" t="s">
        <v>508</v>
      </c>
      <c r="E132">
        <v>60900</v>
      </c>
      <c r="F132">
        <v>2</v>
      </c>
      <c r="G132">
        <v>1218000</v>
      </c>
      <c r="H132">
        <v>426300</v>
      </c>
      <c r="I132">
        <v>791700</v>
      </c>
      <c r="J132">
        <v>1</v>
      </c>
      <c r="K132">
        <v>1</v>
      </c>
      <c r="L132">
        <v>1</v>
      </c>
      <c r="M132">
        <v>4</v>
      </c>
      <c r="N132" s="2">
        <v>44788</v>
      </c>
      <c r="O132" s="1" t="s">
        <v>509</v>
      </c>
      <c r="P132">
        <v>609000</v>
      </c>
      <c r="Q132">
        <v>41992</v>
      </c>
      <c r="R132" s="1" t="s">
        <v>381</v>
      </c>
      <c r="S132" s="1" t="s">
        <v>34</v>
      </c>
      <c r="T132">
        <v>707716</v>
      </c>
      <c r="U132">
        <v>0.89391941391941399</v>
      </c>
      <c r="V132" t="s">
        <v>16110</v>
      </c>
      <c r="W132" s="1" t="s">
        <v>16134</v>
      </c>
      <c r="X132" s="1" t="s">
        <v>16135</v>
      </c>
      <c r="Y132">
        <v>2022</v>
      </c>
      <c r="Z132" t="s">
        <v>16136</v>
      </c>
    </row>
    <row r="133" spans="1:26" x14ac:dyDescent="0.25">
      <c r="A133" s="1" t="s">
        <v>510</v>
      </c>
      <c r="B133" s="1" t="s">
        <v>511</v>
      </c>
      <c r="C133" s="2">
        <v>44729</v>
      </c>
      <c r="D133" s="1" t="s">
        <v>512</v>
      </c>
      <c r="E133">
        <v>58000</v>
      </c>
      <c r="F133">
        <v>2</v>
      </c>
      <c r="G133">
        <v>1160000</v>
      </c>
      <c r="H133">
        <v>406000</v>
      </c>
      <c r="I133">
        <v>754000</v>
      </c>
      <c r="J133">
        <v>1</v>
      </c>
      <c r="K133">
        <v>1</v>
      </c>
      <c r="L133">
        <v>1</v>
      </c>
      <c r="M133">
        <v>4</v>
      </c>
      <c r="N133" s="2">
        <v>44386</v>
      </c>
      <c r="O133" s="1" t="s">
        <v>513</v>
      </c>
      <c r="P133">
        <v>580000</v>
      </c>
      <c r="Q133">
        <v>38280</v>
      </c>
      <c r="R133" s="1" t="s">
        <v>23</v>
      </c>
      <c r="S133" s="1" t="s">
        <v>34</v>
      </c>
      <c r="T133">
        <v>677440</v>
      </c>
      <c r="U133">
        <v>0.89846153846153798</v>
      </c>
      <c r="V133" t="s">
        <v>16110</v>
      </c>
      <c r="W133" s="1" t="s">
        <v>16128</v>
      </c>
      <c r="X133" s="1" t="s">
        <v>16129</v>
      </c>
      <c r="Y133">
        <v>2022</v>
      </c>
      <c r="Z133" t="s">
        <v>16136</v>
      </c>
    </row>
    <row r="134" spans="1:26" x14ac:dyDescent="0.25">
      <c r="A134" s="1" t="s">
        <v>514</v>
      </c>
      <c r="B134" s="1" t="s">
        <v>515</v>
      </c>
      <c r="C134" s="2">
        <v>44519</v>
      </c>
      <c r="D134" s="1" t="s">
        <v>516</v>
      </c>
      <c r="E134">
        <v>809100</v>
      </c>
      <c r="F134">
        <v>1</v>
      </c>
      <c r="G134">
        <v>8091000</v>
      </c>
      <c r="H134">
        <v>404550</v>
      </c>
      <c r="I134">
        <v>7686450</v>
      </c>
      <c r="J134">
        <v>1</v>
      </c>
      <c r="K134">
        <v>0</v>
      </c>
      <c r="L134">
        <v>0</v>
      </c>
      <c r="M134">
        <v>4</v>
      </c>
      <c r="N134" s="2">
        <v>44524</v>
      </c>
      <c r="O134" s="1" t="s">
        <v>517</v>
      </c>
      <c r="P134">
        <v>8091000</v>
      </c>
      <c r="Q134">
        <v>606796</v>
      </c>
      <c r="R134" s="1" t="s">
        <v>89</v>
      </c>
      <c r="S134" s="1" t="s">
        <v>34</v>
      </c>
      <c r="T134">
        <v>7079654</v>
      </c>
      <c r="U134">
        <v>0.92105640445199</v>
      </c>
      <c r="V134" t="s">
        <v>16123</v>
      </c>
      <c r="W134" s="1" t="s">
        <v>16111</v>
      </c>
      <c r="X134" s="1" t="s">
        <v>16112</v>
      </c>
      <c r="Y134">
        <v>2021</v>
      </c>
      <c r="Z134" t="s">
        <v>16137</v>
      </c>
    </row>
    <row r="135" spans="1:26" x14ac:dyDescent="0.25">
      <c r="A135" s="1" t="s">
        <v>518</v>
      </c>
      <c r="B135" s="1" t="s">
        <v>519</v>
      </c>
      <c r="C135" s="2">
        <v>44522</v>
      </c>
      <c r="D135" s="1" t="s">
        <v>516</v>
      </c>
      <c r="E135">
        <v>809100</v>
      </c>
      <c r="F135">
        <v>1</v>
      </c>
      <c r="G135">
        <v>8091000</v>
      </c>
      <c r="H135">
        <v>404550</v>
      </c>
      <c r="I135">
        <v>7686450</v>
      </c>
      <c r="J135">
        <v>1</v>
      </c>
      <c r="K135">
        <v>0</v>
      </c>
      <c r="L135">
        <v>0</v>
      </c>
      <c r="M135">
        <v>4</v>
      </c>
      <c r="N135" s="2">
        <v>44524</v>
      </c>
      <c r="O135" s="1" t="s">
        <v>517</v>
      </c>
      <c r="P135">
        <v>8091000</v>
      </c>
      <c r="Q135">
        <v>606796</v>
      </c>
      <c r="R135" s="1" t="s">
        <v>89</v>
      </c>
      <c r="S135" s="1" t="s">
        <v>34</v>
      </c>
      <c r="T135">
        <v>7079654</v>
      </c>
      <c r="U135">
        <v>0.92105640445199</v>
      </c>
      <c r="V135" t="s">
        <v>16123</v>
      </c>
      <c r="W135" s="1" t="s">
        <v>16111</v>
      </c>
      <c r="X135" s="1" t="s">
        <v>16112</v>
      </c>
      <c r="Y135">
        <v>2021</v>
      </c>
      <c r="Z135" t="s">
        <v>16137</v>
      </c>
    </row>
    <row r="136" spans="1:26" x14ac:dyDescent="0.25">
      <c r="A136" s="1" t="s">
        <v>520</v>
      </c>
      <c r="B136" s="1" t="s">
        <v>521</v>
      </c>
      <c r="C136" s="2">
        <v>44842</v>
      </c>
      <c r="D136" s="1" t="s">
        <v>522</v>
      </c>
      <c r="E136">
        <v>89842</v>
      </c>
      <c r="F136">
        <v>3</v>
      </c>
      <c r="G136">
        <v>2695260</v>
      </c>
      <c r="H136">
        <v>404289</v>
      </c>
      <c r="I136">
        <v>2290970</v>
      </c>
      <c r="J136">
        <v>1</v>
      </c>
      <c r="K136">
        <v>0</v>
      </c>
      <c r="L136">
        <v>0</v>
      </c>
      <c r="M136">
        <v>7</v>
      </c>
      <c r="N136" s="2">
        <v>44783</v>
      </c>
      <c r="O136" s="1" t="s">
        <v>523</v>
      </c>
      <c r="P136">
        <v>898420</v>
      </c>
      <c r="Q136">
        <v>67338</v>
      </c>
      <c r="R136" s="1" t="s">
        <v>75</v>
      </c>
      <c r="S136" s="1" t="s">
        <v>66</v>
      </c>
      <c r="T136">
        <v>2088956</v>
      </c>
      <c r="U136">
        <v>0.91182163013919904</v>
      </c>
      <c r="V136" t="s">
        <v>16123</v>
      </c>
      <c r="W136" s="1" t="s">
        <v>16124</v>
      </c>
      <c r="X136" s="1" t="s">
        <v>16125</v>
      </c>
      <c r="Y136">
        <v>2022</v>
      </c>
      <c r="Z136" t="s">
        <v>16137</v>
      </c>
    </row>
    <row r="137" spans="1:26" x14ac:dyDescent="0.25">
      <c r="A137" s="1" t="s">
        <v>524</v>
      </c>
      <c r="B137" s="1" t="s">
        <v>525</v>
      </c>
      <c r="C137" s="2">
        <v>44731</v>
      </c>
      <c r="D137" s="1" t="s">
        <v>526</v>
      </c>
      <c r="E137">
        <v>261000</v>
      </c>
      <c r="F137">
        <v>3</v>
      </c>
      <c r="G137">
        <v>7830000</v>
      </c>
      <c r="H137">
        <v>391500</v>
      </c>
      <c r="I137">
        <v>7438500</v>
      </c>
      <c r="J137">
        <v>1</v>
      </c>
      <c r="K137">
        <v>0</v>
      </c>
      <c r="L137">
        <v>0</v>
      </c>
      <c r="M137">
        <v>4</v>
      </c>
      <c r="N137" s="2">
        <v>44737</v>
      </c>
      <c r="O137" s="1" t="s">
        <v>527</v>
      </c>
      <c r="P137">
        <v>2610000</v>
      </c>
      <c r="Q137">
        <v>161820</v>
      </c>
      <c r="R137" s="1" t="s">
        <v>191</v>
      </c>
      <c r="S137" s="1" t="s">
        <v>34</v>
      </c>
      <c r="T137">
        <v>6953040</v>
      </c>
      <c r="U137">
        <v>0.93473684210526298</v>
      </c>
      <c r="V137" t="s">
        <v>16123</v>
      </c>
      <c r="W137" s="1" t="s">
        <v>16128</v>
      </c>
      <c r="X137" s="1" t="s">
        <v>16129</v>
      </c>
      <c r="Y137">
        <v>2022</v>
      </c>
      <c r="Z137" t="s">
        <v>16137</v>
      </c>
    </row>
    <row r="138" spans="1:26" x14ac:dyDescent="0.25">
      <c r="A138" s="1" t="s">
        <v>528</v>
      </c>
      <c r="B138" s="1" t="s">
        <v>529</v>
      </c>
      <c r="C138" s="2">
        <v>44870</v>
      </c>
      <c r="D138" s="1" t="s">
        <v>530</v>
      </c>
      <c r="E138">
        <v>25520</v>
      </c>
      <c r="F138">
        <v>10</v>
      </c>
      <c r="G138">
        <v>2552000</v>
      </c>
      <c r="H138">
        <v>382800</v>
      </c>
      <c r="I138">
        <v>2169200</v>
      </c>
      <c r="J138">
        <v>1</v>
      </c>
      <c r="K138">
        <v>0</v>
      </c>
      <c r="L138">
        <v>0</v>
      </c>
      <c r="M138">
        <v>4</v>
      </c>
      <c r="N138" s="2">
        <v>44390</v>
      </c>
      <c r="O138" s="1" t="s">
        <v>531</v>
      </c>
      <c r="P138">
        <v>255200</v>
      </c>
      <c r="Q138">
        <v>19372</v>
      </c>
      <c r="R138" s="1" t="s">
        <v>342</v>
      </c>
      <c r="S138" s="1" t="s">
        <v>34</v>
      </c>
      <c r="T138">
        <v>1975480</v>
      </c>
      <c r="U138">
        <v>0.91069518716577502</v>
      </c>
      <c r="V138" t="s">
        <v>16110</v>
      </c>
      <c r="W138" s="1" t="s">
        <v>16111</v>
      </c>
      <c r="X138" s="1" t="s">
        <v>16112</v>
      </c>
      <c r="Y138">
        <v>2022</v>
      </c>
      <c r="Z138" t="s">
        <v>16137</v>
      </c>
    </row>
    <row r="139" spans="1:26" x14ac:dyDescent="0.25">
      <c r="A139" s="1" t="s">
        <v>532</v>
      </c>
      <c r="B139" s="1" t="s">
        <v>533</v>
      </c>
      <c r="C139" s="2">
        <v>44729</v>
      </c>
      <c r="D139" s="1" t="s">
        <v>534</v>
      </c>
      <c r="E139">
        <v>376130</v>
      </c>
      <c r="F139">
        <v>1</v>
      </c>
      <c r="G139">
        <v>3761300</v>
      </c>
      <c r="H139">
        <v>376130</v>
      </c>
      <c r="I139">
        <v>3385170</v>
      </c>
      <c r="J139">
        <v>1</v>
      </c>
      <c r="K139">
        <v>0</v>
      </c>
      <c r="L139">
        <v>0</v>
      </c>
      <c r="M139">
        <v>5</v>
      </c>
      <c r="N139" s="2">
        <v>44739</v>
      </c>
      <c r="O139" s="1" t="s">
        <v>535</v>
      </c>
      <c r="P139">
        <v>3761300</v>
      </c>
      <c r="Q139">
        <v>312156</v>
      </c>
      <c r="R139" s="1" t="s">
        <v>133</v>
      </c>
      <c r="S139" s="1" t="s">
        <v>24</v>
      </c>
      <c r="T139">
        <v>3073014</v>
      </c>
      <c r="U139">
        <v>0.907787201233616</v>
      </c>
      <c r="V139" t="s">
        <v>16123</v>
      </c>
      <c r="W139" s="1" t="s">
        <v>16128</v>
      </c>
      <c r="X139" s="1" t="s">
        <v>16129</v>
      </c>
      <c r="Y139">
        <v>2022</v>
      </c>
      <c r="Z139" t="s">
        <v>16137</v>
      </c>
    </row>
    <row r="140" spans="1:26" x14ac:dyDescent="0.25">
      <c r="A140" s="1" t="s">
        <v>536</v>
      </c>
      <c r="B140" s="1" t="s">
        <v>537</v>
      </c>
      <c r="C140" s="2">
        <v>44646</v>
      </c>
      <c r="D140" s="1" t="s">
        <v>538</v>
      </c>
      <c r="E140">
        <v>58000</v>
      </c>
      <c r="F140">
        <v>3</v>
      </c>
      <c r="G140">
        <v>1740000</v>
      </c>
      <c r="H140">
        <v>348000</v>
      </c>
      <c r="I140">
        <v>1392000</v>
      </c>
      <c r="J140">
        <v>1</v>
      </c>
      <c r="K140">
        <v>0</v>
      </c>
      <c r="L140">
        <v>0</v>
      </c>
      <c r="M140">
        <v>7</v>
      </c>
      <c r="N140" s="2">
        <v>44617</v>
      </c>
      <c r="O140" s="1" t="s">
        <v>539</v>
      </c>
      <c r="P140">
        <v>580580</v>
      </c>
      <c r="Q140">
        <v>43500</v>
      </c>
      <c r="R140" s="1" t="s">
        <v>75</v>
      </c>
      <c r="S140" s="1" t="s">
        <v>66</v>
      </c>
      <c r="T140">
        <v>1261500</v>
      </c>
      <c r="U140">
        <v>0.90625</v>
      </c>
      <c r="V140" t="s">
        <v>16110</v>
      </c>
      <c r="W140" s="1" t="s">
        <v>16130</v>
      </c>
      <c r="X140" s="1" t="s">
        <v>16131</v>
      </c>
      <c r="Y140">
        <v>2022</v>
      </c>
      <c r="Z140" t="s">
        <v>16137</v>
      </c>
    </row>
    <row r="141" spans="1:26" x14ac:dyDescent="0.25">
      <c r="A141" s="1" t="s">
        <v>540</v>
      </c>
      <c r="B141" s="1" t="s">
        <v>541</v>
      </c>
      <c r="C141" s="2">
        <v>44678</v>
      </c>
      <c r="D141" s="1" t="s">
        <v>542</v>
      </c>
      <c r="E141">
        <v>231942</v>
      </c>
      <c r="F141">
        <v>1</v>
      </c>
      <c r="G141">
        <v>2319420</v>
      </c>
      <c r="H141">
        <v>347913</v>
      </c>
      <c r="I141">
        <v>1971510</v>
      </c>
      <c r="J141">
        <v>1</v>
      </c>
      <c r="K141">
        <v>1</v>
      </c>
      <c r="L141">
        <v>0</v>
      </c>
      <c r="M141">
        <v>4</v>
      </c>
      <c r="N141" s="2">
        <v>44436</v>
      </c>
      <c r="O141" s="1" t="s">
        <v>543</v>
      </c>
      <c r="P141">
        <v>2319420</v>
      </c>
      <c r="Q141">
        <v>166982</v>
      </c>
      <c r="R141" s="1" t="s">
        <v>473</v>
      </c>
      <c r="S141" s="1" t="s">
        <v>34</v>
      </c>
      <c r="T141">
        <v>1804528</v>
      </c>
      <c r="U141">
        <v>0.91530248388291202</v>
      </c>
      <c r="V141" t="s">
        <v>16123</v>
      </c>
      <c r="W141" s="1" t="s">
        <v>16121</v>
      </c>
      <c r="X141" s="1" t="s">
        <v>16122</v>
      </c>
      <c r="Y141">
        <v>2022</v>
      </c>
      <c r="Z141" t="s">
        <v>16136</v>
      </c>
    </row>
    <row r="142" spans="1:26" x14ac:dyDescent="0.25">
      <c r="A142" s="1" t="s">
        <v>544</v>
      </c>
      <c r="B142" s="1" t="s">
        <v>529</v>
      </c>
      <c r="C142" s="2">
        <v>44628</v>
      </c>
      <c r="D142" s="1" t="s">
        <v>545</v>
      </c>
      <c r="E142">
        <v>220400</v>
      </c>
      <c r="F142">
        <v>1</v>
      </c>
      <c r="G142">
        <v>2204000</v>
      </c>
      <c r="H142">
        <v>330600</v>
      </c>
      <c r="I142">
        <v>1873400</v>
      </c>
      <c r="J142">
        <v>1</v>
      </c>
      <c r="K142">
        <v>1</v>
      </c>
      <c r="L142">
        <v>0</v>
      </c>
      <c r="M142">
        <v>4</v>
      </c>
      <c r="N142" s="2">
        <v>44390</v>
      </c>
      <c r="O142" s="1" t="s">
        <v>546</v>
      </c>
      <c r="P142">
        <v>2204000</v>
      </c>
      <c r="Q142">
        <v>189544</v>
      </c>
      <c r="R142" s="1" t="s">
        <v>342</v>
      </c>
      <c r="S142" s="1" t="s">
        <v>34</v>
      </c>
      <c r="T142">
        <v>1683856</v>
      </c>
      <c r="U142">
        <v>0.89882352941176502</v>
      </c>
      <c r="V142" t="s">
        <v>16123</v>
      </c>
      <c r="W142" s="1" t="s">
        <v>16130</v>
      </c>
      <c r="X142" s="1" t="s">
        <v>16131</v>
      </c>
      <c r="Y142">
        <v>2022</v>
      </c>
      <c r="Z142" t="s">
        <v>16136</v>
      </c>
    </row>
    <row r="143" spans="1:26" x14ac:dyDescent="0.25">
      <c r="A143" s="1" t="s">
        <v>547</v>
      </c>
      <c r="B143" s="1" t="s">
        <v>529</v>
      </c>
      <c r="C143" s="2">
        <v>44755</v>
      </c>
      <c r="D143" s="1" t="s">
        <v>545</v>
      </c>
      <c r="E143">
        <v>220400</v>
      </c>
      <c r="F143">
        <v>1</v>
      </c>
      <c r="G143">
        <v>2204000</v>
      </c>
      <c r="H143">
        <v>330600</v>
      </c>
      <c r="I143">
        <v>1873400</v>
      </c>
      <c r="J143">
        <v>1</v>
      </c>
      <c r="K143">
        <v>1</v>
      </c>
      <c r="L143">
        <v>1</v>
      </c>
      <c r="M143">
        <v>4</v>
      </c>
      <c r="N143" s="2">
        <v>44390</v>
      </c>
      <c r="O143" s="1" t="s">
        <v>546</v>
      </c>
      <c r="P143">
        <v>2204000</v>
      </c>
      <c r="Q143">
        <v>189544</v>
      </c>
      <c r="R143" s="1" t="s">
        <v>342</v>
      </c>
      <c r="S143" s="1" t="s">
        <v>34</v>
      </c>
      <c r="T143">
        <v>1683856</v>
      </c>
      <c r="U143">
        <v>0.89882352941176502</v>
      </c>
      <c r="V143" t="s">
        <v>16123</v>
      </c>
      <c r="W143" s="1" t="s">
        <v>16126</v>
      </c>
      <c r="X143" s="1" t="s">
        <v>16127</v>
      </c>
      <c r="Y143">
        <v>2022</v>
      </c>
      <c r="Z143" t="s">
        <v>16136</v>
      </c>
    </row>
    <row r="144" spans="1:26" x14ac:dyDescent="0.25">
      <c r="A144" s="1" t="s">
        <v>548</v>
      </c>
      <c r="B144" s="1" t="s">
        <v>549</v>
      </c>
      <c r="C144" s="2">
        <v>44727</v>
      </c>
      <c r="D144" s="1" t="s">
        <v>550</v>
      </c>
      <c r="E144">
        <v>162342</v>
      </c>
      <c r="F144">
        <v>1</v>
      </c>
      <c r="G144">
        <v>1623420</v>
      </c>
      <c r="H144">
        <v>324684</v>
      </c>
      <c r="I144">
        <v>1298740</v>
      </c>
      <c r="J144">
        <v>1</v>
      </c>
      <c r="K144">
        <v>0</v>
      </c>
      <c r="L144">
        <v>0</v>
      </c>
      <c r="M144">
        <v>4</v>
      </c>
      <c r="N144" s="2">
        <v>44525</v>
      </c>
      <c r="O144" s="1" t="s">
        <v>551</v>
      </c>
      <c r="P144">
        <v>1623420</v>
      </c>
      <c r="Q144">
        <v>139606</v>
      </c>
      <c r="R144" s="1" t="s">
        <v>552</v>
      </c>
      <c r="S144" s="1" t="s">
        <v>34</v>
      </c>
      <c r="T144">
        <v>1159134</v>
      </c>
      <c r="U144">
        <v>0.89250658330381805</v>
      </c>
      <c r="V144" t="s">
        <v>16123</v>
      </c>
      <c r="W144" s="1" t="s">
        <v>16128</v>
      </c>
      <c r="X144" s="1" t="s">
        <v>16129</v>
      </c>
      <c r="Y144">
        <v>2022</v>
      </c>
      <c r="Z144" t="s">
        <v>16137</v>
      </c>
    </row>
    <row r="145" spans="1:26" x14ac:dyDescent="0.25">
      <c r="A145" s="1" t="s">
        <v>553</v>
      </c>
      <c r="B145" s="1" t="s">
        <v>554</v>
      </c>
      <c r="C145" s="2">
        <v>44719</v>
      </c>
      <c r="D145" s="1" t="s">
        <v>555</v>
      </c>
      <c r="E145">
        <v>214600</v>
      </c>
      <c r="F145">
        <v>1</v>
      </c>
      <c r="G145">
        <v>2146000</v>
      </c>
      <c r="H145">
        <v>321900</v>
      </c>
      <c r="I145">
        <v>1824100</v>
      </c>
      <c r="J145">
        <v>1</v>
      </c>
      <c r="K145">
        <v>0</v>
      </c>
      <c r="L145">
        <v>0</v>
      </c>
      <c r="M145">
        <v>7</v>
      </c>
      <c r="N145" s="2">
        <v>44747</v>
      </c>
      <c r="O145" s="1" t="s">
        <v>556</v>
      </c>
      <c r="P145">
        <v>2146000</v>
      </c>
      <c r="Q145">
        <v>165242</v>
      </c>
      <c r="R145" s="1" t="s">
        <v>128</v>
      </c>
      <c r="S145" s="1" t="s">
        <v>66</v>
      </c>
      <c r="T145">
        <v>1658858</v>
      </c>
      <c r="U145">
        <v>0.90941176470588203</v>
      </c>
      <c r="V145" t="s">
        <v>16123</v>
      </c>
      <c r="W145" s="1" t="s">
        <v>16128</v>
      </c>
      <c r="X145" s="1" t="s">
        <v>16129</v>
      </c>
      <c r="Y145">
        <v>2022</v>
      </c>
      <c r="Z145" t="s">
        <v>16137</v>
      </c>
    </row>
    <row r="146" spans="1:26" x14ac:dyDescent="0.25">
      <c r="A146" s="1" t="s">
        <v>557</v>
      </c>
      <c r="B146" s="1" t="s">
        <v>558</v>
      </c>
      <c r="C146" s="2">
        <v>44468</v>
      </c>
      <c r="D146" s="1" t="s">
        <v>559</v>
      </c>
      <c r="E146">
        <v>303514</v>
      </c>
      <c r="F146">
        <v>1</v>
      </c>
      <c r="G146">
        <v>3035140</v>
      </c>
      <c r="H146">
        <v>303514</v>
      </c>
      <c r="I146">
        <v>2731630</v>
      </c>
      <c r="J146">
        <v>1</v>
      </c>
      <c r="K146">
        <v>0</v>
      </c>
      <c r="L146">
        <v>0</v>
      </c>
      <c r="M146">
        <v>4</v>
      </c>
      <c r="N146" s="2">
        <v>44391</v>
      </c>
      <c r="O146" s="1" t="s">
        <v>560</v>
      </c>
      <c r="P146">
        <v>3035140</v>
      </c>
      <c r="Q146">
        <v>251894</v>
      </c>
      <c r="R146" s="1" t="s">
        <v>123</v>
      </c>
      <c r="S146" s="1" t="s">
        <v>34</v>
      </c>
      <c r="T146">
        <v>2479736</v>
      </c>
      <c r="U146">
        <v>0.90778619359137203</v>
      </c>
      <c r="V146" t="s">
        <v>16123</v>
      </c>
      <c r="W146" s="1" t="s">
        <v>16119</v>
      </c>
      <c r="X146" s="1" t="s">
        <v>16120</v>
      </c>
      <c r="Y146">
        <v>2021</v>
      </c>
      <c r="Z146" t="s">
        <v>16137</v>
      </c>
    </row>
    <row r="147" spans="1:26" x14ac:dyDescent="0.25">
      <c r="A147" s="1" t="s">
        <v>561</v>
      </c>
      <c r="B147" s="1" t="s">
        <v>562</v>
      </c>
      <c r="C147" s="2">
        <v>44735</v>
      </c>
      <c r="D147" s="1" t="s">
        <v>563</v>
      </c>
      <c r="E147">
        <v>48430</v>
      </c>
      <c r="F147">
        <v>3</v>
      </c>
      <c r="G147">
        <v>1452900</v>
      </c>
      <c r="H147">
        <v>290580</v>
      </c>
      <c r="I147">
        <v>1162320</v>
      </c>
      <c r="J147">
        <v>1</v>
      </c>
      <c r="K147">
        <v>0</v>
      </c>
      <c r="L147">
        <v>0</v>
      </c>
      <c r="M147">
        <v>4</v>
      </c>
      <c r="N147" s="2">
        <v>44698</v>
      </c>
      <c r="O147" s="1" t="s">
        <v>564</v>
      </c>
      <c r="P147">
        <v>484300</v>
      </c>
      <c r="Q147">
        <v>32886</v>
      </c>
      <c r="R147" s="1" t="s">
        <v>75</v>
      </c>
      <c r="S147" s="1" t="s">
        <v>34</v>
      </c>
      <c r="T147">
        <v>1063662</v>
      </c>
      <c r="U147">
        <v>0.91511976047904198</v>
      </c>
      <c r="V147" t="s">
        <v>16110</v>
      </c>
      <c r="W147" s="1" t="s">
        <v>16128</v>
      </c>
      <c r="X147" s="1" t="s">
        <v>16129</v>
      </c>
      <c r="Y147">
        <v>2022</v>
      </c>
      <c r="Z147" t="s">
        <v>16137</v>
      </c>
    </row>
    <row r="148" spans="1:26" x14ac:dyDescent="0.25">
      <c r="A148" s="1" t="s">
        <v>565</v>
      </c>
      <c r="B148" s="1" t="s">
        <v>566</v>
      </c>
      <c r="C148" s="2">
        <v>44297</v>
      </c>
      <c r="D148" s="1" t="s">
        <v>567</v>
      </c>
      <c r="E148">
        <v>171100</v>
      </c>
      <c r="F148">
        <v>9</v>
      </c>
      <c r="G148">
        <v>15399000</v>
      </c>
      <c r="H148">
        <v>290000</v>
      </c>
      <c r="I148">
        <v>15109000</v>
      </c>
      <c r="J148">
        <v>1</v>
      </c>
      <c r="K148">
        <v>0</v>
      </c>
      <c r="L148">
        <v>0</v>
      </c>
      <c r="M148">
        <v>1</v>
      </c>
      <c r="N148" s="2">
        <v>44520</v>
      </c>
      <c r="O148" s="1" t="s">
        <v>568</v>
      </c>
      <c r="P148">
        <v>1711000</v>
      </c>
      <c r="Q148">
        <v>143724</v>
      </c>
      <c r="R148" s="1" t="s">
        <v>123</v>
      </c>
      <c r="S148" s="1" t="s">
        <v>50</v>
      </c>
      <c r="T148">
        <v>13815484</v>
      </c>
      <c r="U148">
        <v>0.91438771593090196</v>
      </c>
      <c r="V148" t="s">
        <v>16123</v>
      </c>
      <c r="W148" s="1" t="s">
        <v>16121</v>
      </c>
      <c r="X148" s="1" t="s">
        <v>16122</v>
      </c>
      <c r="Y148">
        <v>2021</v>
      </c>
      <c r="Z148" t="s">
        <v>16137</v>
      </c>
    </row>
    <row r="149" spans="1:26" x14ac:dyDescent="0.25">
      <c r="A149" s="1" t="s">
        <v>569</v>
      </c>
      <c r="B149" s="1" t="s">
        <v>570</v>
      </c>
      <c r="C149" s="2">
        <v>44627</v>
      </c>
      <c r="D149" s="1" t="s">
        <v>571</v>
      </c>
      <c r="E149">
        <v>1305000</v>
      </c>
      <c r="F149">
        <v>1</v>
      </c>
      <c r="G149">
        <v>13050000</v>
      </c>
      <c r="H149">
        <v>290000</v>
      </c>
      <c r="I149">
        <v>12760000</v>
      </c>
      <c r="J149">
        <v>1</v>
      </c>
      <c r="K149">
        <v>1</v>
      </c>
      <c r="L149">
        <v>1</v>
      </c>
      <c r="M149">
        <v>1</v>
      </c>
      <c r="N149" s="2">
        <v>44688</v>
      </c>
      <c r="O149" s="1" t="s">
        <v>572</v>
      </c>
      <c r="P149">
        <v>13050000</v>
      </c>
      <c r="Q149">
        <v>822150</v>
      </c>
      <c r="R149" s="1" t="s">
        <v>89</v>
      </c>
      <c r="S149" s="1" t="s">
        <v>50</v>
      </c>
      <c r="T149">
        <v>11937850</v>
      </c>
      <c r="U149">
        <v>0.93556818181818202</v>
      </c>
      <c r="V149" t="s">
        <v>16113</v>
      </c>
      <c r="W149" s="1" t="s">
        <v>16130</v>
      </c>
      <c r="X149" s="1" t="s">
        <v>16131</v>
      </c>
      <c r="Y149">
        <v>2022</v>
      </c>
      <c r="Z149" t="s">
        <v>16136</v>
      </c>
    </row>
    <row r="150" spans="1:26" x14ac:dyDescent="0.25">
      <c r="A150" s="1" t="s">
        <v>573</v>
      </c>
      <c r="B150" s="1" t="s">
        <v>574</v>
      </c>
      <c r="C150" s="2">
        <v>44812</v>
      </c>
      <c r="D150" s="1" t="s">
        <v>575</v>
      </c>
      <c r="E150">
        <v>284200</v>
      </c>
      <c r="F150">
        <v>3</v>
      </c>
      <c r="G150">
        <v>8526000</v>
      </c>
      <c r="H150">
        <v>290000</v>
      </c>
      <c r="I150">
        <v>8236000</v>
      </c>
      <c r="J150">
        <v>1</v>
      </c>
      <c r="K150">
        <v>1</v>
      </c>
      <c r="L150">
        <v>0</v>
      </c>
      <c r="M150">
        <v>1</v>
      </c>
      <c r="N150" s="2">
        <v>44789</v>
      </c>
      <c r="O150" s="1" t="s">
        <v>576</v>
      </c>
      <c r="P150">
        <v>2842000</v>
      </c>
      <c r="Q150">
        <v>204624</v>
      </c>
      <c r="R150" s="1" t="s">
        <v>191</v>
      </c>
      <c r="S150" s="1" t="s">
        <v>50</v>
      </c>
      <c r="T150">
        <v>7622128</v>
      </c>
      <c r="U150">
        <v>0.92546478873239402</v>
      </c>
      <c r="V150" t="s">
        <v>16123</v>
      </c>
      <c r="W150" s="1" t="s">
        <v>16119</v>
      </c>
      <c r="X150" s="1" t="s">
        <v>16120</v>
      </c>
      <c r="Y150">
        <v>2022</v>
      </c>
      <c r="Z150" t="s">
        <v>16136</v>
      </c>
    </row>
    <row r="151" spans="1:26" x14ac:dyDescent="0.25">
      <c r="A151" s="1" t="s">
        <v>577</v>
      </c>
      <c r="B151" s="1" t="s">
        <v>578</v>
      </c>
      <c r="C151" s="2">
        <v>44527</v>
      </c>
      <c r="D151" s="1" t="s">
        <v>579</v>
      </c>
      <c r="E151">
        <v>756900</v>
      </c>
      <c r="F151">
        <v>1</v>
      </c>
      <c r="G151">
        <v>7569000</v>
      </c>
      <c r="H151">
        <v>290000</v>
      </c>
      <c r="I151">
        <v>7279000</v>
      </c>
      <c r="J151">
        <v>1</v>
      </c>
      <c r="K151">
        <v>0</v>
      </c>
      <c r="L151">
        <v>0</v>
      </c>
      <c r="M151">
        <v>4</v>
      </c>
      <c r="N151" s="2">
        <v>44381</v>
      </c>
      <c r="O151" s="1" t="s">
        <v>580</v>
      </c>
      <c r="P151">
        <v>7569000</v>
      </c>
      <c r="Q151">
        <v>454140</v>
      </c>
      <c r="R151" s="1" t="s">
        <v>89</v>
      </c>
      <c r="S151" s="1" t="s">
        <v>34</v>
      </c>
      <c r="T151">
        <v>6824860</v>
      </c>
      <c r="U151">
        <v>0.93760956175298804</v>
      </c>
      <c r="V151" t="s">
        <v>16123</v>
      </c>
      <c r="W151" s="1" t="s">
        <v>16111</v>
      </c>
      <c r="X151" s="1" t="s">
        <v>16112</v>
      </c>
      <c r="Y151">
        <v>2021</v>
      </c>
      <c r="Z151" t="s">
        <v>16137</v>
      </c>
    </row>
    <row r="152" spans="1:26" x14ac:dyDescent="0.25">
      <c r="A152" s="1" t="s">
        <v>581</v>
      </c>
      <c r="B152" s="1" t="s">
        <v>578</v>
      </c>
      <c r="C152" s="2">
        <v>44528</v>
      </c>
      <c r="D152" s="1" t="s">
        <v>579</v>
      </c>
      <c r="E152">
        <v>756900</v>
      </c>
      <c r="F152">
        <v>1</v>
      </c>
      <c r="G152">
        <v>7569000</v>
      </c>
      <c r="H152">
        <v>290000</v>
      </c>
      <c r="I152">
        <v>7279000</v>
      </c>
      <c r="J152">
        <v>1</v>
      </c>
      <c r="K152">
        <v>0</v>
      </c>
      <c r="L152">
        <v>0</v>
      </c>
      <c r="M152">
        <v>4</v>
      </c>
      <c r="N152" s="2">
        <v>44381</v>
      </c>
      <c r="O152" s="1" t="s">
        <v>580</v>
      </c>
      <c r="P152">
        <v>7569000</v>
      </c>
      <c r="Q152">
        <v>454140</v>
      </c>
      <c r="R152" s="1" t="s">
        <v>89</v>
      </c>
      <c r="S152" s="1" t="s">
        <v>34</v>
      </c>
      <c r="T152">
        <v>6824860</v>
      </c>
      <c r="U152">
        <v>0.93760956175298804</v>
      </c>
      <c r="V152" t="s">
        <v>16123</v>
      </c>
      <c r="W152" s="1" t="s">
        <v>16111</v>
      </c>
      <c r="X152" s="1" t="s">
        <v>16112</v>
      </c>
      <c r="Y152">
        <v>2021</v>
      </c>
      <c r="Z152" t="s">
        <v>16137</v>
      </c>
    </row>
    <row r="153" spans="1:26" x14ac:dyDescent="0.25">
      <c r="A153" s="1" t="s">
        <v>582</v>
      </c>
      <c r="B153" s="1" t="s">
        <v>583</v>
      </c>
      <c r="C153" s="2">
        <v>44842</v>
      </c>
      <c r="D153" s="1" t="s">
        <v>575</v>
      </c>
      <c r="E153">
        <v>284200</v>
      </c>
      <c r="F153">
        <v>2</v>
      </c>
      <c r="G153">
        <v>5684000</v>
      </c>
      <c r="H153">
        <v>290000</v>
      </c>
      <c r="I153">
        <v>5394000</v>
      </c>
      <c r="J153">
        <v>1</v>
      </c>
      <c r="K153">
        <v>0</v>
      </c>
      <c r="L153">
        <v>0</v>
      </c>
      <c r="M153">
        <v>1</v>
      </c>
      <c r="N153" s="2">
        <v>44786</v>
      </c>
      <c r="O153" s="1" t="s">
        <v>576</v>
      </c>
      <c r="P153">
        <v>2842000</v>
      </c>
      <c r="Q153">
        <v>204624</v>
      </c>
      <c r="R153" s="1" t="s">
        <v>191</v>
      </c>
      <c r="S153" s="1" t="s">
        <v>50</v>
      </c>
      <c r="T153">
        <v>4984752</v>
      </c>
      <c r="U153">
        <v>0.92412903225806398</v>
      </c>
      <c r="V153" t="s">
        <v>16123</v>
      </c>
      <c r="W153" s="1" t="s">
        <v>16124</v>
      </c>
      <c r="X153" s="1" t="s">
        <v>16125</v>
      </c>
      <c r="Y153">
        <v>2022</v>
      </c>
      <c r="Z153" t="s">
        <v>16137</v>
      </c>
    </row>
    <row r="154" spans="1:26" x14ac:dyDescent="0.25">
      <c r="A154" s="1" t="s">
        <v>584</v>
      </c>
      <c r="B154" s="1" t="s">
        <v>585</v>
      </c>
      <c r="C154" s="2">
        <v>44762</v>
      </c>
      <c r="D154" s="1" t="s">
        <v>586</v>
      </c>
      <c r="E154">
        <v>450080</v>
      </c>
      <c r="F154">
        <v>1</v>
      </c>
      <c r="G154">
        <v>4500800</v>
      </c>
      <c r="H154">
        <v>290000</v>
      </c>
      <c r="I154">
        <v>4210800</v>
      </c>
      <c r="J154">
        <v>1</v>
      </c>
      <c r="K154">
        <v>1</v>
      </c>
      <c r="L154">
        <v>0</v>
      </c>
      <c r="M154">
        <v>1</v>
      </c>
      <c r="N154" s="2">
        <v>44709</v>
      </c>
      <c r="O154" s="1" t="s">
        <v>587</v>
      </c>
      <c r="P154">
        <v>4503700</v>
      </c>
      <c r="Q154">
        <v>378276</v>
      </c>
      <c r="R154" s="1" t="s">
        <v>133</v>
      </c>
      <c r="S154" s="1" t="s">
        <v>50</v>
      </c>
      <c r="T154">
        <v>3832524</v>
      </c>
      <c r="U154">
        <v>0.910165289256198</v>
      </c>
      <c r="V154" t="s">
        <v>16123</v>
      </c>
      <c r="W154" s="1" t="s">
        <v>16126</v>
      </c>
      <c r="X154" s="1" t="s">
        <v>16127</v>
      </c>
      <c r="Y154">
        <v>2022</v>
      </c>
      <c r="Z154" t="s">
        <v>16136</v>
      </c>
    </row>
    <row r="155" spans="1:26" x14ac:dyDescent="0.25">
      <c r="A155" s="1" t="s">
        <v>588</v>
      </c>
      <c r="B155" s="1" t="s">
        <v>589</v>
      </c>
      <c r="C155" s="2">
        <v>44872</v>
      </c>
      <c r="D155" s="1" t="s">
        <v>590</v>
      </c>
      <c r="E155">
        <v>432100</v>
      </c>
      <c r="F155">
        <v>1</v>
      </c>
      <c r="G155">
        <v>4321000</v>
      </c>
      <c r="H155">
        <v>290000</v>
      </c>
      <c r="I155">
        <v>4031000</v>
      </c>
      <c r="J155">
        <v>1</v>
      </c>
      <c r="K155">
        <v>1</v>
      </c>
      <c r="L155">
        <v>0</v>
      </c>
      <c r="M155">
        <v>1</v>
      </c>
      <c r="N155" s="2">
        <v>44767</v>
      </c>
      <c r="O155" s="1" t="s">
        <v>591</v>
      </c>
      <c r="P155">
        <v>4321000</v>
      </c>
      <c r="Q155">
        <v>345680</v>
      </c>
      <c r="R155" s="1" t="s">
        <v>55</v>
      </c>
      <c r="S155" s="1" t="s">
        <v>50</v>
      </c>
      <c r="T155">
        <v>3685320</v>
      </c>
      <c r="U155">
        <v>0.91424460431654697</v>
      </c>
      <c r="V155" t="s">
        <v>16123</v>
      </c>
      <c r="W155" s="1" t="s">
        <v>16111</v>
      </c>
      <c r="X155" s="1" t="s">
        <v>16112</v>
      </c>
      <c r="Y155">
        <v>2022</v>
      </c>
      <c r="Z155" t="s">
        <v>16136</v>
      </c>
    </row>
    <row r="156" spans="1:26" x14ac:dyDescent="0.25">
      <c r="A156" s="1" t="s">
        <v>592</v>
      </c>
      <c r="B156" s="1" t="s">
        <v>593</v>
      </c>
      <c r="C156" s="2">
        <v>44759</v>
      </c>
      <c r="D156" s="1" t="s">
        <v>594</v>
      </c>
      <c r="E156">
        <v>407160</v>
      </c>
      <c r="F156">
        <v>1</v>
      </c>
      <c r="G156">
        <v>4071600</v>
      </c>
      <c r="H156">
        <v>290000</v>
      </c>
      <c r="I156">
        <v>3781600</v>
      </c>
      <c r="J156">
        <v>1</v>
      </c>
      <c r="K156">
        <v>1</v>
      </c>
      <c r="L156">
        <v>1</v>
      </c>
      <c r="M156">
        <v>1</v>
      </c>
      <c r="N156" s="2">
        <v>44456</v>
      </c>
      <c r="O156" s="1" t="s">
        <v>595</v>
      </c>
      <c r="P156">
        <v>3978800</v>
      </c>
      <c r="Q156">
        <v>270512</v>
      </c>
      <c r="R156" s="1" t="s">
        <v>55</v>
      </c>
      <c r="S156" s="1" t="s">
        <v>50</v>
      </c>
      <c r="T156">
        <v>3511088</v>
      </c>
      <c r="U156">
        <v>0.92846625766871205</v>
      </c>
      <c r="V156" t="s">
        <v>16123</v>
      </c>
      <c r="W156" s="1" t="s">
        <v>16126</v>
      </c>
      <c r="X156" s="1" t="s">
        <v>16127</v>
      </c>
      <c r="Y156">
        <v>2022</v>
      </c>
      <c r="Z156" t="s">
        <v>16136</v>
      </c>
    </row>
    <row r="157" spans="1:26" x14ac:dyDescent="0.25">
      <c r="A157" s="1" t="s">
        <v>596</v>
      </c>
      <c r="B157" s="1" t="s">
        <v>597</v>
      </c>
      <c r="C157" s="2">
        <v>44720</v>
      </c>
      <c r="D157" s="1" t="s">
        <v>598</v>
      </c>
      <c r="E157">
        <v>377000</v>
      </c>
      <c r="F157">
        <v>1</v>
      </c>
      <c r="G157">
        <v>3770000</v>
      </c>
      <c r="H157">
        <v>290000</v>
      </c>
      <c r="I157">
        <v>3480000</v>
      </c>
      <c r="J157">
        <v>1</v>
      </c>
      <c r="K157">
        <v>0</v>
      </c>
      <c r="L157">
        <v>0</v>
      </c>
      <c r="M157">
        <v>4</v>
      </c>
      <c r="N157" s="2">
        <v>44798</v>
      </c>
      <c r="O157" s="1" t="s">
        <v>599</v>
      </c>
      <c r="P157">
        <v>3770000</v>
      </c>
      <c r="Q157">
        <v>286520</v>
      </c>
      <c r="R157" s="1" t="s">
        <v>191</v>
      </c>
      <c r="S157" s="1" t="s">
        <v>34</v>
      </c>
      <c r="T157">
        <v>3193480</v>
      </c>
      <c r="U157">
        <v>0.91766666666666596</v>
      </c>
      <c r="V157" t="s">
        <v>16123</v>
      </c>
      <c r="W157" s="1" t="s">
        <v>16128</v>
      </c>
      <c r="X157" s="1" t="s">
        <v>16129</v>
      </c>
      <c r="Y157">
        <v>2022</v>
      </c>
      <c r="Z157" t="s">
        <v>16137</v>
      </c>
    </row>
    <row r="158" spans="1:26" x14ac:dyDescent="0.25">
      <c r="A158" s="1" t="s">
        <v>600</v>
      </c>
      <c r="B158" s="1" t="s">
        <v>601</v>
      </c>
      <c r="C158" s="2">
        <v>44902</v>
      </c>
      <c r="D158" s="1" t="s">
        <v>602</v>
      </c>
      <c r="E158">
        <v>376942</v>
      </c>
      <c r="F158">
        <v>1</v>
      </c>
      <c r="G158">
        <v>3769420</v>
      </c>
      <c r="H158">
        <v>290000</v>
      </c>
      <c r="I158">
        <v>3479420</v>
      </c>
      <c r="J158">
        <v>1</v>
      </c>
      <c r="K158">
        <v>1</v>
      </c>
      <c r="L158">
        <v>0</v>
      </c>
      <c r="M158">
        <v>1</v>
      </c>
      <c r="N158" s="2">
        <v>44452</v>
      </c>
      <c r="O158" s="1" t="s">
        <v>603</v>
      </c>
      <c r="P158">
        <v>3769420</v>
      </c>
      <c r="Q158">
        <v>256302</v>
      </c>
      <c r="R158" s="1" t="s">
        <v>55</v>
      </c>
      <c r="S158" s="1" t="s">
        <v>50</v>
      </c>
      <c r="T158">
        <v>3223118</v>
      </c>
      <c r="U158">
        <v>0.92633772295382599</v>
      </c>
      <c r="V158" t="s">
        <v>16123</v>
      </c>
      <c r="W158" s="1" t="s">
        <v>16114</v>
      </c>
      <c r="X158" s="1" t="s">
        <v>16115</v>
      </c>
      <c r="Y158">
        <v>2022</v>
      </c>
      <c r="Z158" t="s">
        <v>16136</v>
      </c>
    </row>
    <row r="159" spans="1:26" x14ac:dyDescent="0.25">
      <c r="A159" s="1" t="s">
        <v>604</v>
      </c>
      <c r="B159" s="1" t="s">
        <v>605</v>
      </c>
      <c r="C159" s="2">
        <v>44757</v>
      </c>
      <c r="D159" s="1" t="s">
        <v>606</v>
      </c>
      <c r="E159">
        <v>371200</v>
      </c>
      <c r="F159">
        <v>1</v>
      </c>
      <c r="G159">
        <v>3712000</v>
      </c>
      <c r="H159">
        <v>290000</v>
      </c>
      <c r="I159">
        <v>3422000</v>
      </c>
      <c r="J159">
        <v>1</v>
      </c>
      <c r="K159">
        <v>1</v>
      </c>
      <c r="L159">
        <v>1</v>
      </c>
      <c r="M159">
        <v>1</v>
      </c>
      <c r="N159" s="2">
        <v>44745</v>
      </c>
      <c r="O159" s="1" t="s">
        <v>607</v>
      </c>
      <c r="P159">
        <v>3712000</v>
      </c>
      <c r="Q159">
        <v>248704</v>
      </c>
      <c r="R159" s="1" t="s">
        <v>55</v>
      </c>
      <c r="S159" s="1" t="s">
        <v>50</v>
      </c>
      <c r="T159">
        <v>3173296</v>
      </c>
      <c r="U159">
        <v>0.92732203389830503</v>
      </c>
      <c r="V159" t="s">
        <v>16123</v>
      </c>
      <c r="W159" s="1" t="s">
        <v>16126</v>
      </c>
      <c r="X159" s="1" t="s">
        <v>16127</v>
      </c>
      <c r="Y159">
        <v>2022</v>
      </c>
      <c r="Z159" t="s">
        <v>16136</v>
      </c>
    </row>
    <row r="160" spans="1:26" x14ac:dyDescent="0.25">
      <c r="A160" s="1" t="s">
        <v>608</v>
      </c>
      <c r="B160" s="1" t="s">
        <v>609</v>
      </c>
      <c r="C160" s="2">
        <v>44688</v>
      </c>
      <c r="D160" s="1" t="s">
        <v>610</v>
      </c>
      <c r="E160">
        <v>359020</v>
      </c>
      <c r="F160">
        <v>1</v>
      </c>
      <c r="G160">
        <v>3590200</v>
      </c>
      <c r="H160">
        <v>290000</v>
      </c>
      <c r="I160">
        <v>3300200</v>
      </c>
      <c r="J160">
        <v>1</v>
      </c>
      <c r="K160">
        <v>1</v>
      </c>
      <c r="L160">
        <v>1</v>
      </c>
      <c r="M160">
        <v>1</v>
      </c>
      <c r="N160" s="2">
        <v>44758</v>
      </c>
      <c r="O160" s="1" t="s">
        <v>611</v>
      </c>
      <c r="P160">
        <v>3578600</v>
      </c>
      <c r="Q160">
        <v>311286</v>
      </c>
      <c r="R160" s="1" t="s">
        <v>55</v>
      </c>
      <c r="S160" s="1" t="s">
        <v>50</v>
      </c>
      <c r="T160">
        <v>2988914</v>
      </c>
      <c r="U160">
        <v>0.90567662565905105</v>
      </c>
      <c r="V160" t="s">
        <v>16123</v>
      </c>
      <c r="W160" s="1" t="s">
        <v>16116</v>
      </c>
      <c r="X160" s="1" t="s">
        <v>16116</v>
      </c>
      <c r="Y160">
        <v>2022</v>
      </c>
      <c r="Z160" t="s">
        <v>16136</v>
      </c>
    </row>
    <row r="161" spans="1:26" x14ac:dyDescent="0.25">
      <c r="A161" s="1" t="s">
        <v>612</v>
      </c>
      <c r="B161" s="1" t="s">
        <v>613</v>
      </c>
      <c r="C161" s="2">
        <v>44766</v>
      </c>
      <c r="D161" s="1" t="s">
        <v>610</v>
      </c>
      <c r="E161">
        <v>357860</v>
      </c>
      <c r="F161">
        <v>1</v>
      </c>
      <c r="G161">
        <v>3578600</v>
      </c>
      <c r="H161">
        <v>290000</v>
      </c>
      <c r="I161">
        <v>3288600</v>
      </c>
      <c r="J161">
        <v>1</v>
      </c>
      <c r="K161">
        <v>1</v>
      </c>
      <c r="L161">
        <v>1</v>
      </c>
      <c r="M161">
        <v>1</v>
      </c>
      <c r="N161" s="2">
        <v>44391</v>
      </c>
      <c r="O161" s="1" t="s">
        <v>611</v>
      </c>
      <c r="P161">
        <v>3578600</v>
      </c>
      <c r="Q161">
        <v>311286</v>
      </c>
      <c r="R161" s="1" t="s">
        <v>55</v>
      </c>
      <c r="S161" s="1" t="s">
        <v>50</v>
      </c>
      <c r="T161">
        <v>2977314</v>
      </c>
      <c r="U161">
        <v>0.90534391534391501</v>
      </c>
      <c r="V161" t="s">
        <v>16123</v>
      </c>
      <c r="W161" s="1" t="s">
        <v>16126</v>
      </c>
      <c r="X161" s="1" t="s">
        <v>16127</v>
      </c>
      <c r="Y161">
        <v>2022</v>
      </c>
      <c r="Z161" t="s">
        <v>16136</v>
      </c>
    </row>
    <row r="162" spans="1:26" x14ac:dyDescent="0.25">
      <c r="A162" s="1" t="s">
        <v>614</v>
      </c>
      <c r="B162" s="1" t="s">
        <v>615</v>
      </c>
      <c r="C162" s="2">
        <v>44765</v>
      </c>
      <c r="D162" s="1" t="s">
        <v>616</v>
      </c>
      <c r="E162">
        <v>231710</v>
      </c>
      <c r="F162">
        <v>1</v>
      </c>
      <c r="G162">
        <v>2317100</v>
      </c>
      <c r="H162">
        <v>290000</v>
      </c>
      <c r="I162">
        <v>2027100</v>
      </c>
      <c r="J162">
        <v>1</v>
      </c>
      <c r="K162">
        <v>1</v>
      </c>
      <c r="L162">
        <v>0</v>
      </c>
      <c r="M162">
        <v>1</v>
      </c>
      <c r="N162" s="2">
        <v>44743</v>
      </c>
      <c r="O162" s="1" t="s">
        <v>617</v>
      </c>
      <c r="P162">
        <v>2317100</v>
      </c>
      <c r="Q162">
        <v>187630</v>
      </c>
      <c r="R162" s="1" t="s">
        <v>133</v>
      </c>
      <c r="S162" s="1" t="s">
        <v>50</v>
      </c>
      <c r="T162">
        <v>1839470</v>
      </c>
      <c r="U162">
        <v>0.90743919885550794</v>
      </c>
      <c r="V162" t="s">
        <v>16123</v>
      </c>
      <c r="W162" s="1" t="s">
        <v>16126</v>
      </c>
      <c r="X162" s="1" t="s">
        <v>16127</v>
      </c>
      <c r="Y162">
        <v>2022</v>
      </c>
      <c r="Z162" t="s">
        <v>16136</v>
      </c>
    </row>
    <row r="163" spans="1:26" x14ac:dyDescent="0.25">
      <c r="A163" s="1" t="s">
        <v>618</v>
      </c>
      <c r="B163" s="1" t="s">
        <v>619</v>
      </c>
      <c r="C163" s="2">
        <v>44762</v>
      </c>
      <c r="D163" s="1" t="s">
        <v>620</v>
      </c>
      <c r="E163">
        <v>218950</v>
      </c>
      <c r="F163">
        <v>1</v>
      </c>
      <c r="G163">
        <v>2189500</v>
      </c>
      <c r="H163">
        <v>290000</v>
      </c>
      <c r="I163">
        <v>1899500</v>
      </c>
      <c r="J163">
        <v>1</v>
      </c>
      <c r="K163">
        <v>0</v>
      </c>
      <c r="L163">
        <v>0</v>
      </c>
      <c r="M163">
        <v>1</v>
      </c>
      <c r="N163" s="2">
        <v>44689</v>
      </c>
      <c r="O163" s="1" t="s">
        <v>621</v>
      </c>
      <c r="P163">
        <v>2189500</v>
      </c>
      <c r="Q163">
        <v>157644</v>
      </c>
      <c r="R163" s="1" t="s">
        <v>55</v>
      </c>
      <c r="S163" s="1" t="s">
        <v>50</v>
      </c>
      <c r="T163">
        <v>1741856</v>
      </c>
      <c r="U163">
        <v>0.91700763358778603</v>
      </c>
      <c r="V163" t="s">
        <v>16123</v>
      </c>
      <c r="W163" s="1" t="s">
        <v>16126</v>
      </c>
      <c r="X163" s="1" t="s">
        <v>16127</v>
      </c>
      <c r="Y163">
        <v>2022</v>
      </c>
      <c r="Z163" t="s">
        <v>16137</v>
      </c>
    </row>
    <row r="164" spans="1:26" x14ac:dyDescent="0.25">
      <c r="A164" s="1" t="s">
        <v>622</v>
      </c>
      <c r="B164" s="1" t="s">
        <v>623</v>
      </c>
      <c r="C164" s="2">
        <v>44739</v>
      </c>
      <c r="D164" s="1" t="s">
        <v>624</v>
      </c>
      <c r="E164">
        <v>203000</v>
      </c>
      <c r="F164">
        <v>1</v>
      </c>
      <c r="G164">
        <v>2030000</v>
      </c>
      <c r="H164">
        <v>290000</v>
      </c>
      <c r="I164">
        <v>1740000</v>
      </c>
      <c r="J164">
        <v>1</v>
      </c>
      <c r="K164">
        <v>1</v>
      </c>
      <c r="L164">
        <v>1</v>
      </c>
      <c r="M164">
        <v>1</v>
      </c>
      <c r="N164" s="2">
        <v>44525</v>
      </c>
      <c r="O164" s="1" t="s">
        <v>625</v>
      </c>
      <c r="P164">
        <v>2030000</v>
      </c>
      <c r="Q164">
        <v>136010</v>
      </c>
      <c r="R164" s="1" t="s">
        <v>123</v>
      </c>
      <c r="S164" s="1" t="s">
        <v>50</v>
      </c>
      <c r="T164">
        <v>1603990</v>
      </c>
      <c r="U164">
        <v>0.92183333333333295</v>
      </c>
      <c r="V164" t="s">
        <v>16123</v>
      </c>
      <c r="W164" s="1" t="s">
        <v>16128</v>
      </c>
      <c r="X164" s="1" t="s">
        <v>16129</v>
      </c>
      <c r="Y164">
        <v>2022</v>
      </c>
      <c r="Z164" t="s">
        <v>16136</v>
      </c>
    </row>
    <row r="165" spans="1:26" x14ac:dyDescent="0.25">
      <c r="A165" s="1" t="s">
        <v>626</v>
      </c>
      <c r="B165" s="1" t="s">
        <v>627</v>
      </c>
      <c r="C165" s="2">
        <v>44695</v>
      </c>
      <c r="D165" s="1" t="s">
        <v>628</v>
      </c>
      <c r="E165">
        <v>202942</v>
      </c>
      <c r="F165">
        <v>1</v>
      </c>
      <c r="G165">
        <v>2029420</v>
      </c>
      <c r="H165">
        <v>290000</v>
      </c>
      <c r="I165">
        <v>1739420</v>
      </c>
      <c r="J165">
        <v>1</v>
      </c>
      <c r="K165">
        <v>1</v>
      </c>
      <c r="L165">
        <v>0</v>
      </c>
      <c r="M165">
        <v>1</v>
      </c>
      <c r="N165" s="2">
        <v>44628</v>
      </c>
      <c r="O165" s="1" t="s">
        <v>629</v>
      </c>
      <c r="P165">
        <v>2029420</v>
      </c>
      <c r="Q165">
        <v>152192</v>
      </c>
      <c r="R165" s="1" t="s">
        <v>89</v>
      </c>
      <c r="S165" s="1" t="s">
        <v>50</v>
      </c>
      <c r="T165">
        <v>1587228</v>
      </c>
      <c r="U165">
        <v>0.91250416805601897</v>
      </c>
      <c r="V165" t="s">
        <v>16123</v>
      </c>
      <c r="W165" s="1" t="s">
        <v>16116</v>
      </c>
      <c r="X165" s="1" t="s">
        <v>16116</v>
      </c>
      <c r="Y165">
        <v>2022</v>
      </c>
      <c r="Z165" t="s">
        <v>16136</v>
      </c>
    </row>
    <row r="166" spans="1:26" x14ac:dyDescent="0.25">
      <c r="A166" s="1" t="s">
        <v>630</v>
      </c>
      <c r="B166" s="1" t="s">
        <v>631</v>
      </c>
      <c r="C166" s="2">
        <v>44761</v>
      </c>
      <c r="D166" s="1" t="s">
        <v>632</v>
      </c>
      <c r="E166">
        <v>193778</v>
      </c>
      <c r="F166">
        <v>1</v>
      </c>
      <c r="G166">
        <v>1937780</v>
      </c>
      <c r="H166">
        <v>290000</v>
      </c>
      <c r="I166">
        <v>1647780</v>
      </c>
      <c r="J166">
        <v>1</v>
      </c>
      <c r="K166">
        <v>1</v>
      </c>
      <c r="L166">
        <v>0</v>
      </c>
      <c r="M166">
        <v>1</v>
      </c>
      <c r="N166" s="2">
        <v>44764</v>
      </c>
      <c r="O166" s="1" t="s">
        <v>633</v>
      </c>
      <c r="P166">
        <v>1937780</v>
      </c>
      <c r="Q166">
        <v>172434</v>
      </c>
      <c r="R166" s="1" t="s">
        <v>128</v>
      </c>
      <c r="S166" s="1" t="s">
        <v>50</v>
      </c>
      <c r="T166">
        <v>1475346</v>
      </c>
      <c r="U166">
        <v>0.89535374868004203</v>
      </c>
      <c r="V166" t="s">
        <v>16123</v>
      </c>
      <c r="W166" s="1" t="s">
        <v>16126</v>
      </c>
      <c r="X166" s="1" t="s">
        <v>16127</v>
      </c>
      <c r="Y166">
        <v>2022</v>
      </c>
      <c r="Z166" t="s">
        <v>16136</v>
      </c>
    </row>
    <row r="167" spans="1:26" x14ac:dyDescent="0.25">
      <c r="A167" s="1" t="s">
        <v>634</v>
      </c>
      <c r="B167" s="1" t="s">
        <v>635</v>
      </c>
      <c r="C167" s="2">
        <v>44526</v>
      </c>
      <c r="D167" s="1" t="s">
        <v>636</v>
      </c>
      <c r="E167">
        <v>184440</v>
      </c>
      <c r="F167">
        <v>1</v>
      </c>
      <c r="G167">
        <v>1844400</v>
      </c>
      <c r="H167">
        <v>290000</v>
      </c>
      <c r="I167">
        <v>1554400</v>
      </c>
      <c r="J167">
        <v>1</v>
      </c>
      <c r="K167">
        <v>1</v>
      </c>
      <c r="L167">
        <v>1</v>
      </c>
      <c r="M167">
        <v>2</v>
      </c>
      <c r="N167" s="2">
        <v>44527</v>
      </c>
      <c r="O167" s="1" t="s">
        <v>637</v>
      </c>
      <c r="P167">
        <v>1844400</v>
      </c>
      <c r="Q167">
        <v>130906</v>
      </c>
      <c r="R167" s="1" t="s">
        <v>23</v>
      </c>
      <c r="S167" s="1" t="s">
        <v>76</v>
      </c>
      <c r="T167">
        <v>1423494</v>
      </c>
      <c r="U167">
        <v>0.91578358208955202</v>
      </c>
      <c r="V167" t="s">
        <v>16123</v>
      </c>
      <c r="W167" s="1" t="s">
        <v>16111</v>
      </c>
      <c r="X167" s="1" t="s">
        <v>16112</v>
      </c>
      <c r="Y167">
        <v>2021</v>
      </c>
      <c r="Z167" t="s">
        <v>16136</v>
      </c>
    </row>
    <row r="168" spans="1:26" x14ac:dyDescent="0.25">
      <c r="A168" s="1" t="s">
        <v>638</v>
      </c>
      <c r="B168" s="1" t="s">
        <v>639</v>
      </c>
      <c r="C168" s="2">
        <v>44476</v>
      </c>
      <c r="D168" s="1" t="s">
        <v>640</v>
      </c>
      <c r="E168">
        <v>183280</v>
      </c>
      <c r="F168">
        <v>1</v>
      </c>
      <c r="G168">
        <v>1832800</v>
      </c>
      <c r="H168">
        <v>290000</v>
      </c>
      <c r="I168">
        <v>1542800</v>
      </c>
      <c r="J168">
        <v>1</v>
      </c>
      <c r="K168">
        <v>1</v>
      </c>
      <c r="L168">
        <v>1</v>
      </c>
      <c r="M168">
        <v>1</v>
      </c>
      <c r="N168" s="2">
        <v>44395</v>
      </c>
      <c r="O168" s="1" t="s">
        <v>641</v>
      </c>
      <c r="P168">
        <v>1832800</v>
      </c>
      <c r="Q168">
        <v>111766</v>
      </c>
      <c r="R168" s="1" t="s">
        <v>128</v>
      </c>
      <c r="S168" s="1" t="s">
        <v>50</v>
      </c>
      <c r="T168">
        <v>1431034</v>
      </c>
      <c r="U168">
        <v>0.92755639097744402</v>
      </c>
      <c r="V168" t="s">
        <v>16123</v>
      </c>
      <c r="W168" s="1" t="s">
        <v>16124</v>
      </c>
      <c r="X168" s="1" t="s">
        <v>16125</v>
      </c>
      <c r="Y168">
        <v>2021</v>
      </c>
      <c r="Z168" t="s">
        <v>16136</v>
      </c>
    </row>
    <row r="169" spans="1:26" x14ac:dyDescent="0.25">
      <c r="A169" s="1" t="s">
        <v>642</v>
      </c>
      <c r="B169" s="1" t="s">
        <v>643</v>
      </c>
      <c r="C169" s="2">
        <v>44513</v>
      </c>
      <c r="D169" s="1" t="s">
        <v>567</v>
      </c>
      <c r="E169">
        <v>171100</v>
      </c>
      <c r="F169">
        <v>1</v>
      </c>
      <c r="G169">
        <v>1711000</v>
      </c>
      <c r="H169">
        <v>290000</v>
      </c>
      <c r="I169">
        <v>1421000</v>
      </c>
      <c r="J169">
        <v>1</v>
      </c>
      <c r="K169">
        <v>1</v>
      </c>
      <c r="L169">
        <v>0</v>
      </c>
      <c r="M169">
        <v>1</v>
      </c>
      <c r="N169" s="2">
        <v>44501</v>
      </c>
      <c r="O169" s="1" t="s">
        <v>568</v>
      </c>
      <c r="P169">
        <v>1711000</v>
      </c>
      <c r="Q169">
        <v>143724</v>
      </c>
      <c r="R169" s="1" t="s">
        <v>123</v>
      </c>
      <c r="S169" s="1" t="s">
        <v>50</v>
      </c>
      <c r="T169">
        <v>1277276</v>
      </c>
      <c r="U169">
        <v>0.89885714285714302</v>
      </c>
      <c r="V169" t="s">
        <v>16123</v>
      </c>
      <c r="W169" s="1" t="s">
        <v>16111</v>
      </c>
      <c r="X169" s="1" t="s">
        <v>16112</v>
      </c>
      <c r="Y169">
        <v>2021</v>
      </c>
      <c r="Z169" t="s">
        <v>16136</v>
      </c>
    </row>
    <row r="170" spans="1:26" x14ac:dyDescent="0.25">
      <c r="A170" s="1" t="s">
        <v>644</v>
      </c>
      <c r="B170" s="1" t="s">
        <v>645</v>
      </c>
      <c r="C170" s="2">
        <v>44396</v>
      </c>
      <c r="D170" s="1" t="s">
        <v>646</v>
      </c>
      <c r="E170">
        <v>162110</v>
      </c>
      <c r="F170">
        <v>1</v>
      </c>
      <c r="G170">
        <v>1621100</v>
      </c>
      <c r="H170">
        <v>290000</v>
      </c>
      <c r="I170">
        <v>1331100</v>
      </c>
      <c r="J170">
        <v>1</v>
      </c>
      <c r="K170">
        <v>1</v>
      </c>
      <c r="L170">
        <v>0</v>
      </c>
      <c r="M170">
        <v>1</v>
      </c>
      <c r="N170" s="2">
        <v>44405</v>
      </c>
      <c r="O170" s="1" t="s">
        <v>647</v>
      </c>
      <c r="P170">
        <v>1621100</v>
      </c>
      <c r="Q170">
        <v>97266</v>
      </c>
      <c r="R170" s="1" t="s">
        <v>552</v>
      </c>
      <c r="S170" s="1" t="s">
        <v>50</v>
      </c>
      <c r="T170">
        <v>1233834</v>
      </c>
      <c r="U170">
        <v>0.92692810457516395</v>
      </c>
      <c r="V170" t="s">
        <v>16123</v>
      </c>
      <c r="W170" s="1" t="s">
        <v>16126</v>
      </c>
      <c r="X170" s="1" t="s">
        <v>16127</v>
      </c>
      <c r="Y170">
        <v>2021</v>
      </c>
      <c r="Z170" t="s">
        <v>16136</v>
      </c>
    </row>
    <row r="171" spans="1:26" x14ac:dyDescent="0.25">
      <c r="A171" s="1" t="s">
        <v>648</v>
      </c>
      <c r="B171" s="1" t="s">
        <v>649</v>
      </c>
      <c r="C171" s="2">
        <v>44742</v>
      </c>
      <c r="D171" s="1" t="s">
        <v>650</v>
      </c>
      <c r="E171">
        <v>153642</v>
      </c>
      <c r="F171">
        <v>1</v>
      </c>
      <c r="G171">
        <v>1536420</v>
      </c>
      <c r="H171">
        <v>290000</v>
      </c>
      <c r="I171">
        <v>1246420</v>
      </c>
      <c r="J171">
        <v>1</v>
      </c>
      <c r="K171">
        <v>1</v>
      </c>
      <c r="L171">
        <v>1</v>
      </c>
      <c r="M171">
        <v>1</v>
      </c>
      <c r="N171" s="2">
        <v>44393</v>
      </c>
      <c r="O171" s="1" t="s">
        <v>651</v>
      </c>
      <c r="P171">
        <v>1536420</v>
      </c>
      <c r="Q171">
        <v>133632</v>
      </c>
      <c r="R171" s="1" t="s">
        <v>128</v>
      </c>
      <c r="S171" s="1" t="s">
        <v>50</v>
      </c>
      <c r="T171">
        <v>1112788</v>
      </c>
      <c r="U171">
        <v>0.89278734295020901</v>
      </c>
      <c r="V171" t="s">
        <v>16123</v>
      </c>
      <c r="W171" s="1" t="s">
        <v>16128</v>
      </c>
      <c r="X171" s="1" t="s">
        <v>16129</v>
      </c>
      <c r="Y171">
        <v>2022</v>
      </c>
      <c r="Z171" t="s">
        <v>16136</v>
      </c>
    </row>
    <row r="172" spans="1:26" x14ac:dyDescent="0.25">
      <c r="A172" s="1" t="s">
        <v>652</v>
      </c>
      <c r="B172" s="1" t="s">
        <v>653</v>
      </c>
      <c r="C172" s="2">
        <v>44748</v>
      </c>
      <c r="D172" s="1" t="s">
        <v>654</v>
      </c>
      <c r="E172">
        <v>127600</v>
      </c>
      <c r="F172">
        <v>1</v>
      </c>
      <c r="G172">
        <v>1276000</v>
      </c>
      <c r="H172">
        <v>290000</v>
      </c>
      <c r="I172">
        <v>986000</v>
      </c>
      <c r="J172">
        <v>1</v>
      </c>
      <c r="K172">
        <v>0</v>
      </c>
      <c r="L172">
        <v>0</v>
      </c>
      <c r="M172">
        <v>4</v>
      </c>
      <c r="N172" s="2">
        <v>44519</v>
      </c>
      <c r="O172" s="1" t="s">
        <v>655</v>
      </c>
      <c r="P172">
        <v>1276000</v>
      </c>
      <c r="Q172">
        <v>108460</v>
      </c>
      <c r="R172" s="1" t="s">
        <v>552</v>
      </c>
      <c r="S172" s="1" t="s">
        <v>34</v>
      </c>
      <c r="T172">
        <v>877540</v>
      </c>
      <c r="U172">
        <v>0.89</v>
      </c>
      <c r="V172" t="s">
        <v>16123</v>
      </c>
      <c r="W172" s="1" t="s">
        <v>16126</v>
      </c>
      <c r="X172" s="1" t="s">
        <v>16127</v>
      </c>
      <c r="Y172">
        <v>2022</v>
      </c>
      <c r="Z172" t="s">
        <v>16137</v>
      </c>
    </row>
    <row r="173" spans="1:26" x14ac:dyDescent="0.25">
      <c r="A173" s="1" t="s">
        <v>656</v>
      </c>
      <c r="B173" s="1" t="s">
        <v>657</v>
      </c>
      <c r="C173" s="2">
        <v>44841</v>
      </c>
      <c r="D173" s="1" t="s">
        <v>538</v>
      </c>
      <c r="E173">
        <v>58000</v>
      </c>
      <c r="F173">
        <v>2</v>
      </c>
      <c r="G173">
        <v>1160000</v>
      </c>
      <c r="H173">
        <v>290000</v>
      </c>
      <c r="I173">
        <v>870000</v>
      </c>
      <c r="J173">
        <v>1</v>
      </c>
      <c r="K173">
        <v>1</v>
      </c>
      <c r="L173">
        <v>1</v>
      </c>
      <c r="M173">
        <v>1</v>
      </c>
      <c r="N173" s="2">
        <v>44707</v>
      </c>
      <c r="O173" s="1" t="s">
        <v>539</v>
      </c>
      <c r="P173">
        <v>580580</v>
      </c>
      <c r="Q173">
        <v>43500</v>
      </c>
      <c r="R173" s="1" t="s">
        <v>75</v>
      </c>
      <c r="S173" s="1" t="s">
        <v>50</v>
      </c>
      <c r="T173">
        <v>783000</v>
      </c>
      <c r="U173">
        <v>0.9</v>
      </c>
      <c r="V173" t="s">
        <v>16110</v>
      </c>
      <c r="W173" s="1" t="s">
        <v>16124</v>
      </c>
      <c r="X173" s="1" t="s">
        <v>16125</v>
      </c>
      <c r="Y173">
        <v>2022</v>
      </c>
      <c r="Z173" t="s">
        <v>16136</v>
      </c>
    </row>
    <row r="174" spans="1:26" x14ac:dyDescent="0.25">
      <c r="A174" s="1" t="s">
        <v>658</v>
      </c>
      <c r="B174" s="1" t="s">
        <v>659</v>
      </c>
      <c r="C174" s="2">
        <v>44324</v>
      </c>
      <c r="D174" s="1" t="s">
        <v>660</v>
      </c>
      <c r="E174">
        <v>103820</v>
      </c>
      <c r="F174">
        <v>1</v>
      </c>
      <c r="G174">
        <v>1038200</v>
      </c>
      <c r="H174">
        <v>290000</v>
      </c>
      <c r="I174">
        <v>748200</v>
      </c>
      <c r="J174">
        <v>1</v>
      </c>
      <c r="K174">
        <v>1</v>
      </c>
      <c r="L174">
        <v>1</v>
      </c>
      <c r="M174">
        <v>1</v>
      </c>
      <c r="N174" s="2">
        <v>44421</v>
      </c>
      <c r="O174" s="1" t="s">
        <v>661</v>
      </c>
      <c r="P174">
        <v>1038200</v>
      </c>
      <c r="Q174">
        <v>73660</v>
      </c>
      <c r="R174" s="1" t="s">
        <v>552</v>
      </c>
      <c r="S174" s="1" t="s">
        <v>50</v>
      </c>
      <c r="T174">
        <v>674540</v>
      </c>
      <c r="U174">
        <v>0.90155038759689898</v>
      </c>
      <c r="V174" t="s">
        <v>16123</v>
      </c>
      <c r="W174" s="1" t="s">
        <v>16116</v>
      </c>
      <c r="X174" s="1" t="s">
        <v>16116</v>
      </c>
      <c r="Y174">
        <v>2021</v>
      </c>
      <c r="Z174" t="s">
        <v>16136</v>
      </c>
    </row>
    <row r="175" spans="1:26" x14ac:dyDescent="0.25">
      <c r="A175" s="1" t="s">
        <v>662</v>
      </c>
      <c r="B175" s="1" t="s">
        <v>663</v>
      </c>
      <c r="C175" s="2">
        <v>44756</v>
      </c>
      <c r="D175" s="1" t="s">
        <v>664</v>
      </c>
      <c r="E175">
        <v>48894</v>
      </c>
      <c r="F175">
        <v>2</v>
      </c>
      <c r="G175">
        <v>977880</v>
      </c>
      <c r="H175">
        <v>290000</v>
      </c>
      <c r="I175">
        <v>687880</v>
      </c>
      <c r="J175">
        <v>1</v>
      </c>
      <c r="K175">
        <v>1</v>
      </c>
      <c r="L175">
        <v>1</v>
      </c>
      <c r="M175">
        <v>1</v>
      </c>
      <c r="N175" s="2">
        <v>44696</v>
      </c>
      <c r="O175" s="1" t="s">
        <v>665</v>
      </c>
      <c r="P175">
        <v>488940</v>
      </c>
      <c r="Q175">
        <v>30276</v>
      </c>
      <c r="R175" s="1" t="s">
        <v>75</v>
      </c>
      <c r="S175" s="1" t="s">
        <v>50</v>
      </c>
      <c r="T175">
        <v>627328</v>
      </c>
      <c r="U175">
        <v>0.91197301854974699</v>
      </c>
      <c r="V175" t="s">
        <v>16110</v>
      </c>
      <c r="W175" s="1" t="s">
        <v>16126</v>
      </c>
      <c r="X175" s="1" t="s">
        <v>16127</v>
      </c>
      <c r="Y175">
        <v>2022</v>
      </c>
      <c r="Z175" t="s">
        <v>16136</v>
      </c>
    </row>
    <row r="176" spans="1:26" x14ac:dyDescent="0.25">
      <c r="A176" s="1" t="s">
        <v>666</v>
      </c>
      <c r="B176" s="1" t="s">
        <v>667</v>
      </c>
      <c r="C176" s="2">
        <v>44569</v>
      </c>
      <c r="D176" s="1" t="s">
        <v>668</v>
      </c>
      <c r="E176">
        <v>44950</v>
      </c>
      <c r="F176">
        <v>2</v>
      </c>
      <c r="G176">
        <v>899000</v>
      </c>
      <c r="H176">
        <v>290000</v>
      </c>
      <c r="I176">
        <v>609000</v>
      </c>
      <c r="J176">
        <v>1</v>
      </c>
      <c r="K176">
        <v>1</v>
      </c>
      <c r="L176">
        <v>1</v>
      </c>
      <c r="M176">
        <v>3</v>
      </c>
      <c r="N176" s="2">
        <v>44522</v>
      </c>
      <c r="O176" s="1" t="s">
        <v>669</v>
      </c>
      <c r="P176">
        <v>449500</v>
      </c>
      <c r="Q176">
        <v>30566</v>
      </c>
      <c r="R176" s="1" t="s">
        <v>75</v>
      </c>
      <c r="S176" s="1" t="s">
        <v>56</v>
      </c>
      <c r="T176">
        <v>547868</v>
      </c>
      <c r="U176">
        <v>0.89961904761904798</v>
      </c>
      <c r="V176" t="s">
        <v>16110</v>
      </c>
      <c r="W176" s="1" t="s">
        <v>16117</v>
      </c>
      <c r="X176" s="1" t="s">
        <v>16118</v>
      </c>
      <c r="Y176">
        <v>2022</v>
      </c>
      <c r="Z176" t="s">
        <v>16136</v>
      </c>
    </row>
    <row r="177" spans="1:26" x14ac:dyDescent="0.25">
      <c r="A177" s="1" t="s">
        <v>670</v>
      </c>
      <c r="B177" s="1" t="s">
        <v>671</v>
      </c>
      <c r="C177" s="2">
        <v>44354</v>
      </c>
      <c r="D177" s="1" t="s">
        <v>672</v>
      </c>
      <c r="E177">
        <v>44660</v>
      </c>
      <c r="F177">
        <v>2</v>
      </c>
      <c r="G177">
        <v>893200</v>
      </c>
      <c r="H177">
        <v>290000</v>
      </c>
      <c r="I177">
        <v>603200</v>
      </c>
      <c r="J177">
        <v>1</v>
      </c>
      <c r="K177">
        <v>1</v>
      </c>
      <c r="L177">
        <v>1</v>
      </c>
      <c r="M177">
        <v>1</v>
      </c>
      <c r="N177" s="2">
        <v>44379</v>
      </c>
      <c r="O177" s="1" t="s">
        <v>673</v>
      </c>
      <c r="P177">
        <v>446600</v>
      </c>
      <c r="Q177">
        <v>33930</v>
      </c>
      <c r="R177" s="1" t="s">
        <v>128</v>
      </c>
      <c r="S177" s="1" t="s">
        <v>50</v>
      </c>
      <c r="T177">
        <v>535340</v>
      </c>
      <c r="U177">
        <v>0.88749999999999996</v>
      </c>
      <c r="V177" t="s">
        <v>16110</v>
      </c>
      <c r="W177" s="1" t="s">
        <v>16128</v>
      </c>
      <c r="X177" s="1" t="s">
        <v>16129</v>
      </c>
      <c r="Y177">
        <v>2021</v>
      </c>
      <c r="Z177" t="s">
        <v>16136</v>
      </c>
    </row>
    <row r="178" spans="1:26" x14ac:dyDescent="0.25">
      <c r="A178" s="1" t="s">
        <v>674</v>
      </c>
      <c r="B178" s="1" t="s">
        <v>675</v>
      </c>
      <c r="C178" s="2">
        <v>44764</v>
      </c>
      <c r="D178" s="1" t="s">
        <v>676</v>
      </c>
      <c r="E178">
        <v>39440</v>
      </c>
      <c r="F178">
        <v>2</v>
      </c>
      <c r="G178">
        <v>788800</v>
      </c>
      <c r="H178">
        <v>290000</v>
      </c>
      <c r="I178">
        <v>498800</v>
      </c>
      <c r="J178">
        <v>1</v>
      </c>
      <c r="K178">
        <v>1</v>
      </c>
      <c r="L178">
        <v>1</v>
      </c>
      <c r="M178">
        <v>1</v>
      </c>
      <c r="N178" s="2">
        <v>44512</v>
      </c>
      <c r="O178" s="1" t="s">
        <v>677</v>
      </c>
      <c r="P178">
        <v>408900</v>
      </c>
      <c r="Q178">
        <v>29812</v>
      </c>
      <c r="R178" s="1" t="s">
        <v>75</v>
      </c>
      <c r="S178" s="1" t="s">
        <v>50</v>
      </c>
      <c r="T178">
        <v>439176</v>
      </c>
      <c r="U178">
        <v>0.88046511627906998</v>
      </c>
      <c r="V178" t="s">
        <v>16110</v>
      </c>
      <c r="W178" s="1" t="s">
        <v>16126</v>
      </c>
      <c r="X178" s="1" t="s">
        <v>16127</v>
      </c>
      <c r="Y178">
        <v>2022</v>
      </c>
      <c r="Z178" t="s">
        <v>16136</v>
      </c>
    </row>
    <row r="179" spans="1:26" x14ac:dyDescent="0.25">
      <c r="A179" s="1" t="s">
        <v>678</v>
      </c>
      <c r="B179" s="1" t="s">
        <v>679</v>
      </c>
      <c r="C179" s="2">
        <v>44780</v>
      </c>
      <c r="D179" s="1" t="s">
        <v>680</v>
      </c>
      <c r="E179">
        <v>78300</v>
      </c>
      <c r="F179">
        <v>1</v>
      </c>
      <c r="G179">
        <v>783000</v>
      </c>
      <c r="H179">
        <v>290000</v>
      </c>
      <c r="I179">
        <v>493000</v>
      </c>
      <c r="J179">
        <v>1</v>
      </c>
      <c r="K179">
        <v>1</v>
      </c>
      <c r="L179">
        <v>0</v>
      </c>
      <c r="M179">
        <v>1</v>
      </c>
      <c r="N179" s="2">
        <v>44690</v>
      </c>
      <c r="O179" s="1" t="s">
        <v>681</v>
      </c>
      <c r="P179">
        <v>783000</v>
      </c>
      <c r="Q179">
        <v>60262</v>
      </c>
      <c r="R179" s="1" t="s">
        <v>552</v>
      </c>
      <c r="S179" s="1" t="s">
        <v>50</v>
      </c>
      <c r="T179">
        <v>432738</v>
      </c>
      <c r="U179">
        <v>0.877764705882353</v>
      </c>
      <c r="V179" t="s">
        <v>16123</v>
      </c>
      <c r="W179" s="1" t="s">
        <v>16134</v>
      </c>
      <c r="X179" s="1" t="s">
        <v>16135</v>
      </c>
      <c r="Y179">
        <v>2022</v>
      </c>
      <c r="Z179" t="s">
        <v>16136</v>
      </c>
    </row>
    <row r="180" spans="1:26" x14ac:dyDescent="0.25">
      <c r="A180" s="1" t="s">
        <v>682</v>
      </c>
      <c r="B180" s="1" t="s">
        <v>683</v>
      </c>
      <c r="C180" s="2">
        <v>44354</v>
      </c>
      <c r="D180" s="1" t="s">
        <v>684</v>
      </c>
      <c r="E180">
        <v>20300</v>
      </c>
      <c r="F180">
        <v>3</v>
      </c>
      <c r="G180">
        <v>609000</v>
      </c>
      <c r="H180">
        <v>290000</v>
      </c>
      <c r="I180">
        <v>319000</v>
      </c>
      <c r="J180">
        <v>1</v>
      </c>
      <c r="K180">
        <v>1</v>
      </c>
      <c r="L180">
        <v>1</v>
      </c>
      <c r="M180">
        <v>1</v>
      </c>
      <c r="N180" s="2">
        <v>44391</v>
      </c>
      <c r="O180" s="1" t="s">
        <v>685</v>
      </c>
      <c r="P180">
        <v>266800</v>
      </c>
      <c r="Q180">
        <v>18908</v>
      </c>
      <c r="R180" s="1" t="s">
        <v>342</v>
      </c>
      <c r="S180" s="1" t="s">
        <v>50</v>
      </c>
      <c r="T180">
        <v>262276</v>
      </c>
      <c r="U180">
        <v>0.82218181818181801</v>
      </c>
      <c r="V180" t="s">
        <v>16110</v>
      </c>
      <c r="W180" s="1" t="s">
        <v>16128</v>
      </c>
      <c r="X180" s="1" t="s">
        <v>16129</v>
      </c>
      <c r="Y180">
        <v>2021</v>
      </c>
      <c r="Z180" t="s">
        <v>16136</v>
      </c>
    </row>
    <row r="181" spans="1:26" x14ac:dyDescent="0.25">
      <c r="A181" s="1" t="s">
        <v>686</v>
      </c>
      <c r="B181" s="1" t="s">
        <v>687</v>
      </c>
      <c r="C181" s="2">
        <v>44810</v>
      </c>
      <c r="D181" s="1" t="s">
        <v>688</v>
      </c>
      <c r="E181">
        <v>754000</v>
      </c>
      <c r="F181">
        <v>1</v>
      </c>
      <c r="G181">
        <v>7540000</v>
      </c>
      <c r="H181">
        <v>284206</v>
      </c>
      <c r="I181">
        <v>7255790</v>
      </c>
      <c r="J181">
        <v>1</v>
      </c>
      <c r="K181">
        <v>0</v>
      </c>
      <c r="L181">
        <v>0</v>
      </c>
      <c r="M181">
        <v>4</v>
      </c>
      <c r="N181" s="2">
        <v>44390</v>
      </c>
      <c r="O181" s="1" t="s">
        <v>689</v>
      </c>
      <c r="P181">
        <v>7540000</v>
      </c>
      <c r="Q181">
        <v>467480</v>
      </c>
      <c r="R181" s="1" t="s">
        <v>191</v>
      </c>
      <c r="S181" s="1" t="s">
        <v>34</v>
      </c>
      <c r="T181">
        <v>6788310</v>
      </c>
      <c r="U181">
        <v>0.93557145396986396</v>
      </c>
      <c r="V181" t="s">
        <v>16123</v>
      </c>
      <c r="W181" s="1" t="s">
        <v>16119</v>
      </c>
      <c r="X181" s="1" t="s">
        <v>16120</v>
      </c>
      <c r="Y181">
        <v>2022</v>
      </c>
      <c r="Z181" t="s">
        <v>16137</v>
      </c>
    </row>
    <row r="182" spans="1:26" x14ac:dyDescent="0.25">
      <c r="A182" s="1" t="s">
        <v>690</v>
      </c>
      <c r="B182" s="1" t="s">
        <v>691</v>
      </c>
      <c r="C182" s="2">
        <v>44729</v>
      </c>
      <c r="D182" s="1" t="s">
        <v>692</v>
      </c>
      <c r="E182">
        <v>568400</v>
      </c>
      <c r="F182">
        <v>1</v>
      </c>
      <c r="G182">
        <v>5684000</v>
      </c>
      <c r="H182">
        <v>284200</v>
      </c>
      <c r="I182">
        <v>5399800</v>
      </c>
      <c r="J182">
        <v>1</v>
      </c>
      <c r="K182">
        <v>1</v>
      </c>
      <c r="L182">
        <v>1</v>
      </c>
      <c r="M182">
        <v>4</v>
      </c>
      <c r="N182" s="2">
        <v>44441</v>
      </c>
      <c r="O182" s="1" t="s">
        <v>693</v>
      </c>
      <c r="P182">
        <v>5684000</v>
      </c>
      <c r="Q182">
        <v>409248</v>
      </c>
      <c r="R182" s="1" t="s">
        <v>55</v>
      </c>
      <c r="S182" s="1" t="s">
        <v>34</v>
      </c>
      <c r="T182">
        <v>4990552</v>
      </c>
      <c r="U182">
        <v>0.92421052631579004</v>
      </c>
      <c r="V182" t="s">
        <v>16123</v>
      </c>
      <c r="W182" s="1" t="s">
        <v>16128</v>
      </c>
      <c r="X182" s="1" t="s">
        <v>16129</v>
      </c>
      <c r="Y182">
        <v>2022</v>
      </c>
      <c r="Z182" t="s">
        <v>16136</v>
      </c>
    </row>
    <row r="183" spans="1:26" x14ac:dyDescent="0.25">
      <c r="A183" s="1" t="s">
        <v>694</v>
      </c>
      <c r="B183" s="1" t="s">
        <v>695</v>
      </c>
      <c r="C183" s="2">
        <v>44468</v>
      </c>
      <c r="D183" s="1" t="s">
        <v>696</v>
      </c>
      <c r="E183">
        <v>284200</v>
      </c>
      <c r="F183">
        <v>1</v>
      </c>
      <c r="G183">
        <v>2842000</v>
      </c>
      <c r="H183">
        <v>284200</v>
      </c>
      <c r="I183">
        <v>2557800</v>
      </c>
      <c r="J183">
        <v>1</v>
      </c>
      <c r="K183">
        <v>1</v>
      </c>
      <c r="L183">
        <v>1</v>
      </c>
      <c r="M183">
        <v>4</v>
      </c>
      <c r="N183" s="2">
        <v>44449</v>
      </c>
      <c r="O183" s="1" t="s">
        <v>697</v>
      </c>
      <c r="P183">
        <v>2842000</v>
      </c>
      <c r="Q183">
        <v>227360</v>
      </c>
      <c r="R183" s="1" t="s">
        <v>55</v>
      </c>
      <c r="S183" s="1" t="s">
        <v>34</v>
      </c>
      <c r="T183">
        <v>2330440</v>
      </c>
      <c r="U183">
        <v>0.91111111111111098</v>
      </c>
      <c r="V183" t="s">
        <v>16123</v>
      </c>
      <c r="W183" s="1" t="s">
        <v>16119</v>
      </c>
      <c r="X183" s="1" t="s">
        <v>16120</v>
      </c>
      <c r="Y183">
        <v>2021</v>
      </c>
      <c r="Z183" t="s">
        <v>16136</v>
      </c>
    </row>
    <row r="184" spans="1:26" x14ac:dyDescent="0.25">
      <c r="A184" s="1" t="s">
        <v>698</v>
      </c>
      <c r="B184" s="1" t="s">
        <v>699</v>
      </c>
      <c r="C184" s="2">
        <v>44902</v>
      </c>
      <c r="D184" s="1" t="s">
        <v>700</v>
      </c>
      <c r="E184">
        <v>261000</v>
      </c>
      <c r="F184">
        <v>1</v>
      </c>
      <c r="G184">
        <v>2610000</v>
      </c>
      <c r="H184">
        <v>282164</v>
      </c>
      <c r="I184">
        <v>2327840</v>
      </c>
      <c r="J184">
        <v>1</v>
      </c>
      <c r="K184">
        <v>0</v>
      </c>
      <c r="L184">
        <v>0</v>
      </c>
      <c r="M184">
        <v>4</v>
      </c>
      <c r="N184" s="2">
        <v>44705</v>
      </c>
      <c r="O184" s="1" t="s">
        <v>701</v>
      </c>
      <c r="P184">
        <v>2610000</v>
      </c>
      <c r="Q184">
        <v>174870</v>
      </c>
      <c r="R184" s="1" t="s">
        <v>128</v>
      </c>
      <c r="S184" s="1" t="s">
        <v>34</v>
      </c>
      <c r="T184">
        <v>2152970</v>
      </c>
      <c r="U184">
        <v>0.92487885765344702</v>
      </c>
      <c r="V184" t="s">
        <v>16123</v>
      </c>
      <c r="W184" s="1" t="s">
        <v>16114</v>
      </c>
      <c r="X184" s="1" t="s">
        <v>16115</v>
      </c>
      <c r="Y184">
        <v>2022</v>
      </c>
      <c r="Z184" t="s">
        <v>16137</v>
      </c>
    </row>
    <row r="185" spans="1:26" x14ac:dyDescent="0.25">
      <c r="A185" s="1" t="s">
        <v>702</v>
      </c>
      <c r="B185" s="1" t="s">
        <v>703</v>
      </c>
      <c r="C185" s="2">
        <v>44524</v>
      </c>
      <c r="D185" s="1" t="s">
        <v>704</v>
      </c>
      <c r="E185">
        <v>127890</v>
      </c>
      <c r="F185">
        <v>1</v>
      </c>
      <c r="G185">
        <v>1278900</v>
      </c>
      <c r="H185">
        <v>281358</v>
      </c>
      <c r="I185">
        <v>997542</v>
      </c>
      <c r="J185">
        <v>1</v>
      </c>
      <c r="K185">
        <v>0</v>
      </c>
      <c r="L185">
        <v>0</v>
      </c>
      <c r="M185">
        <v>2</v>
      </c>
      <c r="N185" s="2">
        <v>44515</v>
      </c>
      <c r="O185" s="1" t="s">
        <v>705</v>
      </c>
      <c r="P185">
        <v>0</v>
      </c>
      <c r="Q185">
        <v>0</v>
      </c>
      <c r="R185" s="1" t="s">
        <v>23</v>
      </c>
      <c r="S185" s="1" t="s">
        <v>76</v>
      </c>
      <c r="T185">
        <v>997542</v>
      </c>
      <c r="U185">
        <v>1</v>
      </c>
      <c r="V185" t="s">
        <v>16110</v>
      </c>
      <c r="W185" s="1" t="s">
        <v>16111</v>
      </c>
      <c r="X185" s="1" t="s">
        <v>16112</v>
      </c>
      <c r="Y185">
        <v>2021</v>
      </c>
      <c r="Z185" t="s">
        <v>16137</v>
      </c>
    </row>
    <row r="186" spans="1:26" x14ac:dyDescent="0.25">
      <c r="A186" s="1" t="s">
        <v>706</v>
      </c>
      <c r="B186" s="1" t="s">
        <v>707</v>
      </c>
      <c r="C186" s="2">
        <v>44687</v>
      </c>
      <c r="D186" s="1" t="s">
        <v>708</v>
      </c>
      <c r="E186">
        <v>27550</v>
      </c>
      <c r="F186">
        <v>1</v>
      </c>
      <c r="G186">
        <v>275500</v>
      </c>
      <c r="H186">
        <v>275500</v>
      </c>
      <c r="I186">
        <v>0</v>
      </c>
      <c r="J186">
        <v>1</v>
      </c>
      <c r="K186">
        <v>1</v>
      </c>
      <c r="L186">
        <v>0</v>
      </c>
      <c r="M186">
        <v>1</v>
      </c>
      <c r="N186" s="2">
        <v>44718</v>
      </c>
      <c r="O186" s="1" t="s">
        <v>709</v>
      </c>
      <c r="P186">
        <v>275500</v>
      </c>
      <c r="Q186">
        <v>23664</v>
      </c>
      <c r="R186" s="1" t="s">
        <v>381</v>
      </c>
      <c r="S186" s="1" t="s">
        <v>50</v>
      </c>
      <c r="T186">
        <v>-23664</v>
      </c>
      <c r="U186">
        <v>0</v>
      </c>
      <c r="V186" t="s">
        <v>16110</v>
      </c>
      <c r="W186" s="1" t="s">
        <v>16116</v>
      </c>
      <c r="X186" s="1" t="s">
        <v>16116</v>
      </c>
      <c r="Y186">
        <v>2022</v>
      </c>
      <c r="Z186" t="s">
        <v>16136</v>
      </c>
    </row>
    <row r="187" spans="1:26" x14ac:dyDescent="0.25">
      <c r="A187" s="1" t="s">
        <v>710</v>
      </c>
      <c r="B187" s="1" t="s">
        <v>711</v>
      </c>
      <c r="C187" s="2">
        <v>44642</v>
      </c>
      <c r="D187" s="1" t="s">
        <v>712</v>
      </c>
      <c r="E187">
        <v>545200</v>
      </c>
      <c r="F187">
        <v>1</v>
      </c>
      <c r="G187">
        <v>5452000</v>
      </c>
      <c r="H187">
        <v>272600</v>
      </c>
      <c r="I187">
        <v>5179400</v>
      </c>
      <c r="J187">
        <v>1</v>
      </c>
      <c r="K187">
        <v>0</v>
      </c>
      <c r="L187">
        <v>0</v>
      </c>
      <c r="M187">
        <v>7</v>
      </c>
      <c r="N187" s="2">
        <v>44460</v>
      </c>
      <c r="O187" s="1" t="s">
        <v>713</v>
      </c>
      <c r="P187">
        <v>5452000</v>
      </c>
      <c r="Q187">
        <v>425256</v>
      </c>
      <c r="R187" s="1" t="s">
        <v>55</v>
      </c>
      <c r="S187" s="1" t="s">
        <v>66</v>
      </c>
      <c r="T187">
        <v>4754144</v>
      </c>
      <c r="U187">
        <v>0.91789473684210499</v>
      </c>
      <c r="V187" t="s">
        <v>16123</v>
      </c>
      <c r="W187" s="1" t="s">
        <v>16130</v>
      </c>
      <c r="X187" s="1" t="s">
        <v>16131</v>
      </c>
      <c r="Y187">
        <v>2022</v>
      </c>
      <c r="Z187" t="s">
        <v>16137</v>
      </c>
    </row>
    <row r="188" spans="1:26" x14ac:dyDescent="0.25">
      <c r="A188" s="1" t="s">
        <v>714</v>
      </c>
      <c r="B188" s="1" t="s">
        <v>715</v>
      </c>
      <c r="C188" s="2">
        <v>44523</v>
      </c>
      <c r="D188" s="1" t="s">
        <v>684</v>
      </c>
      <c r="E188">
        <v>22504</v>
      </c>
      <c r="F188">
        <v>6</v>
      </c>
      <c r="G188">
        <v>1350240</v>
      </c>
      <c r="H188">
        <v>270048</v>
      </c>
      <c r="I188">
        <v>1080190</v>
      </c>
      <c r="J188">
        <v>1</v>
      </c>
      <c r="K188">
        <v>1</v>
      </c>
      <c r="L188">
        <v>1</v>
      </c>
      <c r="M188">
        <v>5</v>
      </c>
      <c r="N188" s="2">
        <v>44504</v>
      </c>
      <c r="O188" s="1" t="s">
        <v>685</v>
      </c>
      <c r="P188">
        <v>266800</v>
      </c>
      <c r="Q188">
        <v>18908</v>
      </c>
      <c r="R188" s="1" t="s">
        <v>342</v>
      </c>
      <c r="S188" s="1" t="s">
        <v>24</v>
      </c>
      <c r="T188">
        <v>966742</v>
      </c>
      <c r="U188">
        <v>0.89497403234616102</v>
      </c>
      <c r="V188" t="s">
        <v>16110</v>
      </c>
      <c r="W188" s="1" t="s">
        <v>16111</v>
      </c>
      <c r="X188" s="1" t="s">
        <v>16112</v>
      </c>
      <c r="Y188">
        <v>2021</v>
      </c>
      <c r="Z188" t="s">
        <v>16136</v>
      </c>
    </row>
    <row r="189" spans="1:26" x14ac:dyDescent="0.25">
      <c r="A189" s="1" t="s">
        <v>716</v>
      </c>
      <c r="B189" s="1" t="s">
        <v>525</v>
      </c>
      <c r="C189" s="2">
        <v>44770</v>
      </c>
      <c r="D189" s="1" t="s">
        <v>717</v>
      </c>
      <c r="E189">
        <v>261000</v>
      </c>
      <c r="F189">
        <v>2</v>
      </c>
      <c r="G189">
        <v>5220000</v>
      </c>
      <c r="H189">
        <v>261000</v>
      </c>
      <c r="I189">
        <v>4959000</v>
      </c>
      <c r="J189">
        <v>1</v>
      </c>
      <c r="K189">
        <v>0</v>
      </c>
      <c r="L189">
        <v>0</v>
      </c>
      <c r="M189">
        <v>4</v>
      </c>
      <c r="N189" s="2">
        <v>44737</v>
      </c>
      <c r="O189" s="1" t="s">
        <v>718</v>
      </c>
      <c r="P189">
        <v>3190000</v>
      </c>
      <c r="Q189">
        <v>277530</v>
      </c>
      <c r="R189" s="1" t="s">
        <v>191</v>
      </c>
      <c r="S189" s="1" t="s">
        <v>34</v>
      </c>
      <c r="T189">
        <v>4403940</v>
      </c>
      <c r="U189">
        <v>0.88807017543859601</v>
      </c>
      <c r="V189" t="s">
        <v>16123</v>
      </c>
      <c r="W189" s="1" t="s">
        <v>16126</v>
      </c>
      <c r="X189" s="1" t="s">
        <v>16127</v>
      </c>
      <c r="Y189">
        <v>2022</v>
      </c>
      <c r="Z189" t="s">
        <v>16137</v>
      </c>
    </row>
    <row r="190" spans="1:26" x14ac:dyDescent="0.25">
      <c r="A190" s="1" t="s">
        <v>719</v>
      </c>
      <c r="B190" s="1" t="s">
        <v>720</v>
      </c>
      <c r="C190" s="2">
        <v>44870</v>
      </c>
      <c r="D190" s="1" t="s">
        <v>721</v>
      </c>
      <c r="E190">
        <v>58000</v>
      </c>
      <c r="F190">
        <v>3</v>
      </c>
      <c r="G190">
        <v>1740000</v>
      </c>
      <c r="H190">
        <v>261000</v>
      </c>
      <c r="I190">
        <v>1479000</v>
      </c>
      <c r="J190">
        <v>1</v>
      </c>
      <c r="K190">
        <v>1</v>
      </c>
      <c r="L190">
        <v>1</v>
      </c>
      <c r="M190">
        <v>4</v>
      </c>
      <c r="N190" s="2">
        <v>44626</v>
      </c>
      <c r="O190" s="1" t="s">
        <v>722</v>
      </c>
      <c r="P190">
        <v>1159420</v>
      </c>
      <c r="Q190">
        <v>74182</v>
      </c>
      <c r="R190" s="1" t="s">
        <v>23</v>
      </c>
      <c r="S190" s="1" t="s">
        <v>34</v>
      </c>
      <c r="T190">
        <v>1256454</v>
      </c>
      <c r="U190">
        <v>0.84952941176470598</v>
      </c>
      <c r="V190" t="s">
        <v>16123</v>
      </c>
      <c r="W190" s="1" t="s">
        <v>16111</v>
      </c>
      <c r="X190" s="1" t="s">
        <v>16112</v>
      </c>
      <c r="Y190">
        <v>2022</v>
      </c>
      <c r="Z190" t="s">
        <v>16136</v>
      </c>
    </row>
    <row r="191" spans="1:26" x14ac:dyDescent="0.25">
      <c r="A191" s="1" t="s">
        <v>723</v>
      </c>
      <c r="B191" s="1" t="s">
        <v>724</v>
      </c>
      <c r="C191" s="2">
        <v>44766</v>
      </c>
      <c r="D191" s="1" t="s">
        <v>725</v>
      </c>
      <c r="E191">
        <v>74240</v>
      </c>
      <c r="F191">
        <v>1</v>
      </c>
      <c r="G191">
        <v>742400</v>
      </c>
      <c r="H191">
        <v>247469</v>
      </c>
      <c r="I191">
        <v>494931</v>
      </c>
      <c r="J191">
        <v>1</v>
      </c>
      <c r="K191">
        <v>1</v>
      </c>
      <c r="L191">
        <v>1</v>
      </c>
      <c r="M191">
        <v>1</v>
      </c>
      <c r="N191" s="2">
        <v>44510</v>
      </c>
      <c r="O191" s="1" t="s">
        <v>726</v>
      </c>
      <c r="P191">
        <v>696000</v>
      </c>
      <c r="Q191">
        <v>43152</v>
      </c>
      <c r="R191" s="1" t="s">
        <v>23</v>
      </c>
      <c r="S191" s="1" t="s">
        <v>50</v>
      </c>
      <c r="T191">
        <v>451779</v>
      </c>
      <c r="U191">
        <v>0.91281208895785504</v>
      </c>
      <c r="V191" t="s">
        <v>16123</v>
      </c>
      <c r="W191" s="1" t="s">
        <v>16126</v>
      </c>
      <c r="X191" s="1" t="s">
        <v>16127</v>
      </c>
      <c r="Y191">
        <v>2022</v>
      </c>
      <c r="Z191" t="s">
        <v>16136</v>
      </c>
    </row>
    <row r="192" spans="1:26" x14ac:dyDescent="0.25">
      <c r="A192" s="1" t="s">
        <v>727</v>
      </c>
      <c r="B192" s="1" t="s">
        <v>728</v>
      </c>
      <c r="C192" s="2">
        <v>44700</v>
      </c>
      <c r="D192" s="1" t="s">
        <v>729</v>
      </c>
      <c r="E192">
        <v>493000</v>
      </c>
      <c r="F192">
        <v>1</v>
      </c>
      <c r="G192">
        <v>4930000</v>
      </c>
      <c r="H192">
        <v>246500</v>
      </c>
      <c r="I192">
        <v>4683500</v>
      </c>
      <c r="J192">
        <v>1</v>
      </c>
      <c r="K192">
        <v>0</v>
      </c>
      <c r="L192">
        <v>0</v>
      </c>
      <c r="M192">
        <v>4</v>
      </c>
      <c r="N192" s="2">
        <v>44577</v>
      </c>
      <c r="O192" s="1" t="s">
        <v>730</v>
      </c>
      <c r="P192">
        <v>4930000</v>
      </c>
      <c r="Q192">
        <v>428910</v>
      </c>
      <c r="R192" s="1" t="s">
        <v>89</v>
      </c>
      <c r="S192" s="1" t="s">
        <v>34</v>
      </c>
      <c r="T192">
        <v>4254590</v>
      </c>
      <c r="U192">
        <v>0.90842105263157902</v>
      </c>
      <c r="V192" t="s">
        <v>16123</v>
      </c>
      <c r="W192" s="1" t="s">
        <v>16116</v>
      </c>
      <c r="X192" s="1" t="s">
        <v>16116</v>
      </c>
      <c r="Y192">
        <v>2022</v>
      </c>
      <c r="Z192" t="s">
        <v>16137</v>
      </c>
    </row>
    <row r="193" spans="1:26" x14ac:dyDescent="0.25">
      <c r="A193" s="1" t="s">
        <v>731</v>
      </c>
      <c r="B193" s="1" t="s">
        <v>732</v>
      </c>
      <c r="C193" s="2">
        <v>44645</v>
      </c>
      <c r="D193" s="1" t="s">
        <v>733</v>
      </c>
      <c r="E193">
        <v>203000</v>
      </c>
      <c r="F193">
        <v>1</v>
      </c>
      <c r="G193">
        <v>2030000</v>
      </c>
      <c r="H193">
        <v>246442</v>
      </c>
      <c r="I193">
        <v>1783560</v>
      </c>
      <c r="J193">
        <v>1</v>
      </c>
      <c r="K193">
        <v>1</v>
      </c>
      <c r="L193">
        <v>1</v>
      </c>
      <c r="M193">
        <v>7</v>
      </c>
      <c r="N193" s="2">
        <v>44641</v>
      </c>
      <c r="O193" s="1" t="s">
        <v>734</v>
      </c>
      <c r="P193">
        <v>2030000</v>
      </c>
      <c r="Q193">
        <v>129920</v>
      </c>
      <c r="R193" s="1" t="s">
        <v>89</v>
      </c>
      <c r="S193" s="1" t="s">
        <v>66</v>
      </c>
      <c r="T193">
        <v>1653640</v>
      </c>
      <c r="U193">
        <v>0.927156922110834</v>
      </c>
      <c r="V193" t="s">
        <v>16123</v>
      </c>
      <c r="W193" s="1" t="s">
        <v>16130</v>
      </c>
      <c r="X193" s="1" t="s">
        <v>16131</v>
      </c>
      <c r="Y193">
        <v>2022</v>
      </c>
      <c r="Z193" t="s">
        <v>16136</v>
      </c>
    </row>
    <row r="194" spans="1:26" x14ac:dyDescent="0.25">
      <c r="A194" s="1" t="s">
        <v>735</v>
      </c>
      <c r="B194" s="1" t="s">
        <v>736</v>
      </c>
      <c r="C194" s="2">
        <v>44812</v>
      </c>
      <c r="D194" s="1" t="s">
        <v>737</v>
      </c>
      <c r="E194">
        <v>54520</v>
      </c>
      <c r="F194">
        <v>3</v>
      </c>
      <c r="G194">
        <v>1635600</v>
      </c>
      <c r="H194">
        <v>243757</v>
      </c>
      <c r="I194">
        <v>1391840</v>
      </c>
      <c r="J194">
        <v>1</v>
      </c>
      <c r="K194">
        <v>0</v>
      </c>
      <c r="L194">
        <v>0</v>
      </c>
      <c r="M194">
        <v>5</v>
      </c>
      <c r="N194" s="2">
        <v>44787</v>
      </c>
      <c r="O194" s="1" t="s">
        <v>738</v>
      </c>
      <c r="P194">
        <v>545200</v>
      </c>
      <c r="Q194">
        <v>33234</v>
      </c>
      <c r="R194" s="1" t="s">
        <v>75</v>
      </c>
      <c r="S194" s="1" t="s">
        <v>24</v>
      </c>
      <c r="T194">
        <v>1292138</v>
      </c>
      <c r="U194">
        <v>0.92836676629497605</v>
      </c>
      <c r="V194" t="s">
        <v>16110</v>
      </c>
      <c r="W194" s="1" t="s">
        <v>16119</v>
      </c>
      <c r="X194" s="1" t="s">
        <v>16120</v>
      </c>
      <c r="Y194">
        <v>2022</v>
      </c>
      <c r="Z194" t="s">
        <v>16137</v>
      </c>
    </row>
    <row r="195" spans="1:26" x14ac:dyDescent="0.25">
      <c r="A195" s="1" t="s">
        <v>739</v>
      </c>
      <c r="B195" s="1" t="s">
        <v>740</v>
      </c>
      <c r="C195" s="2">
        <v>44840</v>
      </c>
      <c r="D195" s="1" t="s">
        <v>741</v>
      </c>
      <c r="E195">
        <v>80910</v>
      </c>
      <c r="F195">
        <v>1</v>
      </c>
      <c r="G195">
        <v>809100</v>
      </c>
      <c r="H195">
        <v>242730</v>
      </c>
      <c r="I195">
        <v>566370</v>
      </c>
      <c r="J195">
        <v>1</v>
      </c>
      <c r="K195">
        <v>1</v>
      </c>
      <c r="L195">
        <v>0</v>
      </c>
      <c r="M195">
        <v>7</v>
      </c>
      <c r="N195" s="2">
        <v>44722</v>
      </c>
      <c r="O195" s="1" t="s">
        <v>742</v>
      </c>
      <c r="P195">
        <v>745300</v>
      </c>
      <c r="Q195">
        <v>49184</v>
      </c>
      <c r="R195" s="1" t="s">
        <v>342</v>
      </c>
      <c r="S195" s="1" t="s">
        <v>66</v>
      </c>
      <c r="T195">
        <v>517186</v>
      </c>
      <c r="U195">
        <v>0.91315924219150002</v>
      </c>
      <c r="V195" t="s">
        <v>16123</v>
      </c>
      <c r="W195" s="1" t="s">
        <v>16124</v>
      </c>
      <c r="X195" s="1" t="s">
        <v>16125</v>
      </c>
      <c r="Y195">
        <v>2022</v>
      </c>
      <c r="Z195" t="s">
        <v>16136</v>
      </c>
    </row>
    <row r="196" spans="1:26" x14ac:dyDescent="0.25">
      <c r="A196" s="1" t="s">
        <v>743</v>
      </c>
      <c r="B196" s="1" t="s">
        <v>744</v>
      </c>
      <c r="C196" s="2">
        <v>44700</v>
      </c>
      <c r="D196" s="1" t="s">
        <v>745</v>
      </c>
      <c r="E196">
        <v>69310</v>
      </c>
      <c r="F196">
        <v>1</v>
      </c>
      <c r="G196">
        <v>693100</v>
      </c>
      <c r="H196">
        <v>242585</v>
      </c>
      <c r="I196">
        <v>450515</v>
      </c>
      <c r="J196">
        <v>1</v>
      </c>
      <c r="K196">
        <v>1</v>
      </c>
      <c r="L196">
        <v>1</v>
      </c>
      <c r="M196">
        <v>4</v>
      </c>
      <c r="N196" s="2">
        <v>44625</v>
      </c>
      <c r="O196" s="1" t="s">
        <v>746</v>
      </c>
      <c r="P196">
        <v>693100</v>
      </c>
      <c r="Q196">
        <v>45704</v>
      </c>
      <c r="R196" s="1" t="s">
        <v>473</v>
      </c>
      <c r="S196" s="1" t="s">
        <v>34</v>
      </c>
      <c r="T196">
        <v>404811</v>
      </c>
      <c r="U196">
        <v>0.89855165754747401</v>
      </c>
      <c r="V196" t="s">
        <v>16123</v>
      </c>
      <c r="W196" s="1" t="s">
        <v>16116</v>
      </c>
      <c r="X196" s="1" t="s">
        <v>16116</v>
      </c>
      <c r="Y196">
        <v>2022</v>
      </c>
      <c r="Z196" t="s">
        <v>16136</v>
      </c>
    </row>
    <row r="197" spans="1:26" x14ac:dyDescent="0.25">
      <c r="A197" s="1" t="s">
        <v>747</v>
      </c>
      <c r="B197" s="1" t="s">
        <v>748</v>
      </c>
      <c r="C197" s="2">
        <v>44468</v>
      </c>
      <c r="D197" s="1" t="s">
        <v>749</v>
      </c>
      <c r="E197">
        <v>232000</v>
      </c>
      <c r="F197">
        <v>1</v>
      </c>
      <c r="G197">
        <v>2320000</v>
      </c>
      <c r="H197">
        <v>232000</v>
      </c>
      <c r="I197">
        <v>2088000</v>
      </c>
      <c r="J197">
        <v>1</v>
      </c>
      <c r="K197">
        <v>0</v>
      </c>
      <c r="L197">
        <v>0</v>
      </c>
      <c r="M197">
        <v>4</v>
      </c>
      <c r="N197" s="2">
        <v>44440</v>
      </c>
      <c r="O197" s="1" t="s">
        <v>750</v>
      </c>
      <c r="P197">
        <v>2320000</v>
      </c>
      <c r="Q197">
        <v>146160</v>
      </c>
      <c r="R197" s="1" t="s">
        <v>89</v>
      </c>
      <c r="S197" s="1" t="s">
        <v>34</v>
      </c>
      <c r="T197">
        <v>1941840</v>
      </c>
      <c r="U197">
        <v>0.93</v>
      </c>
      <c r="V197" t="s">
        <v>16123</v>
      </c>
      <c r="W197" s="1" t="s">
        <v>16119</v>
      </c>
      <c r="X197" s="1" t="s">
        <v>16120</v>
      </c>
      <c r="Y197">
        <v>2021</v>
      </c>
      <c r="Z197" t="s">
        <v>16137</v>
      </c>
    </row>
    <row r="198" spans="1:26" x14ac:dyDescent="0.25">
      <c r="A198" s="1" t="s">
        <v>751</v>
      </c>
      <c r="B198" s="1" t="s">
        <v>752</v>
      </c>
      <c r="C198" s="2">
        <v>44589</v>
      </c>
      <c r="D198" s="1" t="s">
        <v>753</v>
      </c>
      <c r="E198">
        <v>116870</v>
      </c>
      <c r="F198">
        <v>1</v>
      </c>
      <c r="G198">
        <v>1168700</v>
      </c>
      <c r="H198">
        <v>232000</v>
      </c>
      <c r="I198">
        <v>936700</v>
      </c>
      <c r="J198">
        <v>1</v>
      </c>
      <c r="K198">
        <v>1</v>
      </c>
      <c r="L198">
        <v>0</v>
      </c>
      <c r="M198">
        <v>1</v>
      </c>
      <c r="N198" s="2">
        <v>44525</v>
      </c>
      <c r="O198" s="1" t="s">
        <v>754</v>
      </c>
      <c r="P198">
        <v>1168700</v>
      </c>
      <c r="Q198">
        <v>74762</v>
      </c>
      <c r="R198" s="1" t="s">
        <v>381</v>
      </c>
      <c r="S198" s="1" t="s">
        <v>50</v>
      </c>
      <c r="T198">
        <v>861938</v>
      </c>
      <c r="U198">
        <v>0.92018575851393203</v>
      </c>
      <c r="V198" t="s">
        <v>16123</v>
      </c>
      <c r="W198" s="1" t="s">
        <v>16117</v>
      </c>
      <c r="X198" s="1" t="s">
        <v>16118</v>
      </c>
      <c r="Y198">
        <v>2022</v>
      </c>
      <c r="Z198" t="s">
        <v>16136</v>
      </c>
    </row>
    <row r="199" spans="1:26" x14ac:dyDescent="0.25">
      <c r="A199" s="1" t="s">
        <v>755</v>
      </c>
      <c r="B199" s="1" t="s">
        <v>756</v>
      </c>
      <c r="C199" s="2">
        <v>44619</v>
      </c>
      <c r="D199" s="1" t="s">
        <v>21</v>
      </c>
      <c r="E199">
        <v>29000</v>
      </c>
      <c r="F199">
        <v>2</v>
      </c>
      <c r="G199">
        <v>580000</v>
      </c>
      <c r="H199">
        <v>232000</v>
      </c>
      <c r="I199">
        <v>348000</v>
      </c>
      <c r="J199">
        <v>1</v>
      </c>
      <c r="K199">
        <v>1</v>
      </c>
      <c r="L199">
        <v>1</v>
      </c>
      <c r="M199">
        <v>4</v>
      </c>
      <c r="N199" s="2">
        <v>44513</v>
      </c>
      <c r="O199" s="1" t="s">
        <v>22</v>
      </c>
      <c r="P199">
        <v>261000</v>
      </c>
      <c r="Q199">
        <v>18270</v>
      </c>
      <c r="R199" s="1" t="s">
        <v>23</v>
      </c>
      <c r="S199" s="1" t="s">
        <v>34</v>
      </c>
      <c r="T199">
        <v>311460</v>
      </c>
      <c r="U199">
        <v>0.89500000000000002</v>
      </c>
      <c r="V199" t="s">
        <v>16110</v>
      </c>
      <c r="W199" s="1" t="s">
        <v>16132</v>
      </c>
      <c r="X199" s="1" t="s">
        <v>16133</v>
      </c>
      <c r="Y199">
        <v>2022</v>
      </c>
      <c r="Z199" t="s">
        <v>16136</v>
      </c>
    </row>
    <row r="200" spans="1:26" x14ac:dyDescent="0.25">
      <c r="A200" s="1" t="s">
        <v>757</v>
      </c>
      <c r="B200" s="1" t="s">
        <v>758</v>
      </c>
      <c r="C200" s="2">
        <v>44727</v>
      </c>
      <c r="D200" s="1" t="s">
        <v>759</v>
      </c>
      <c r="E200">
        <v>57710</v>
      </c>
      <c r="F200">
        <v>2</v>
      </c>
      <c r="G200">
        <v>1154200</v>
      </c>
      <c r="H200">
        <v>230840</v>
      </c>
      <c r="I200">
        <v>923360</v>
      </c>
      <c r="J200">
        <v>1</v>
      </c>
      <c r="K200">
        <v>0</v>
      </c>
      <c r="L200">
        <v>0</v>
      </c>
      <c r="M200">
        <v>4</v>
      </c>
      <c r="N200" s="2">
        <v>44443</v>
      </c>
      <c r="O200" s="1" t="s">
        <v>760</v>
      </c>
      <c r="P200">
        <v>577100</v>
      </c>
      <c r="Q200">
        <v>46690</v>
      </c>
      <c r="R200" s="1" t="s">
        <v>473</v>
      </c>
      <c r="S200" s="1" t="s">
        <v>34</v>
      </c>
      <c r="T200">
        <v>829980</v>
      </c>
      <c r="U200">
        <v>0.89886934673366803</v>
      </c>
      <c r="V200" t="s">
        <v>16110</v>
      </c>
      <c r="W200" s="1" t="s">
        <v>16128</v>
      </c>
      <c r="X200" s="1" t="s">
        <v>16129</v>
      </c>
      <c r="Y200">
        <v>2022</v>
      </c>
      <c r="Z200" t="s">
        <v>16137</v>
      </c>
    </row>
    <row r="201" spans="1:26" x14ac:dyDescent="0.25">
      <c r="A201" s="1" t="s">
        <v>761</v>
      </c>
      <c r="B201" s="1" t="s">
        <v>657</v>
      </c>
      <c r="C201" s="2">
        <v>44727</v>
      </c>
      <c r="D201" s="1" t="s">
        <v>762</v>
      </c>
      <c r="E201">
        <v>226200</v>
      </c>
      <c r="F201">
        <v>1</v>
      </c>
      <c r="G201">
        <v>2262000</v>
      </c>
      <c r="H201">
        <v>226200</v>
      </c>
      <c r="I201">
        <v>2035800</v>
      </c>
      <c r="J201">
        <v>1</v>
      </c>
      <c r="K201">
        <v>1</v>
      </c>
      <c r="L201">
        <v>0</v>
      </c>
      <c r="M201">
        <v>5</v>
      </c>
      <c r="N201" s="2">
        <v>44707</v>
      </c>
      <c r="O201" s="1" t="s">
        <v>763</v>
      </c>
      <c r="P201">
        <v>2262000</v>
      </c>
      <c r="Q201">
        <v>151554</v>
      </c>
      <c r="R201" s="1" t="s">
        <v>128</v>
      </c>
      <c r="S201" s="1" t="s">
        <v>24</v>
      </c>
      <c r="T201">
        <v>1884246</v>
      </c>
      <c r="U201">
        <v>0.92555555555555602</v>
      </c>
      <c r="V201" t="s">
        <v>16123</v>
      </c>
      <c r="W201" s="1" t="s">
        <v>16128</v>
      </c>
      <c r="X201" s="1" t="s">
        <v>16129</v>
      </c>
      <c r="Y201">
        <v>2022</v>
      </c>
      <c r="Z201" t="s">
        <v>16136</v>
      </c>
    </row>
    <row r="202" spans="1:26" x14ac:dyDescent="0.25">
      <c r="A202" s="1" t="s">
        <v>764</v>
      </c>
      <c r="B202" s="1" t="s">
        <v>765</v>
      </c>
      <c r="C202" s="2">
        <v>44786</v>
      </c>
      <c r="D202" s="1" t="s">
        <v>766</v>
      </c>
      <c r="E202">
        <v>361572</v>
      </c>
      <c r="F202">
        <v>1</v>
      </c>
      <c r="G202">
        <v>3615720</v>
      </c>
      <c r="H202">
        <v>225052</v>
      </c>
      <c r="I202">
        <v>3390670</v>
      </c>
      <c r="J202">
        <v>1</v>
      </c>
      <c r="K202">
        <v>0</v>
      </c>
      <c r="L202">
        <v>0</v>
      </c>
      <c r="M202">
        <v>1</v>
      </c>
      <c r="N202" s="2">
        <v>44610</v>
      </c>
      <c r="O202" s="1" t="s">
        <v>767</v>
      </c>
      <c r="P202">
        <v>3615720</v>
      </c>
      <c r="Q202">
        <v>263900</v>
      </c>
      <c r="R202" s="1" t="s">
        <v>191</v>
      </c>
      <c r="S202" s="1" t="s">
        <v>50</v>
      </c>
      <c r="T202">
        <v>3126770</v>
      </c>
      <c r="U202">
        <v>0.92216877490289495</v>
      </c>
      <c r="V202" t="s">
        <v>16123</v>
      </c>
      <c r="W202" s="1" t="s">
        <v>16134</v>
      </c>
      <c r="X202" s="1" t="s">
        <v>16135</v>
      </c>
      <c r="Y202">
        <v>2022</v>
      </c>
      <c r="Z202" t="s">
        <v>16137</v>
      </c>
    </row>
    <row r="203" spans="1:26" x14ac:dyDescent="0.25">
      <c r="A203" s="1" t="s">
        <v>768</v>
      </c>
      <c r="B203" s="1" t="s">
        <v>769</v>
      </c>
      <c r="C203" s="2">
        <v>44810</v>
      </c>
      <c r="D203" s="1" t="s">
        <v>291</v>
      </c>
      <c r="E203">
        <v>118320</v>
      </c>
      <c r="F203">
        <v>1</v>
      </c>
      <c r="G203">
        <v>1183200</v>
      </c>
      <c r="H203">
        <v>222720</v>
      </c>
      <c r="I203">
        <v>960480</v>
      </c>
      <c r="J203">
        <v>1</v>
      </c>
      <c r="K203">
        <v>1</v>
      </c>
      <c r="L203">
        <v>1</v>
      </c>
      <c r="M203">
        <v>5</v>
      </c>
      <c r="N203" s="2">
        <v>44726</v>
      </c>
      <c r="O203" s="1" t="s">
        <v>292</v>
      </c>
      <c r="P203">
        <v>1183200</v>
      </c>
      <c r="Q203">
        <v>86362</v>
      </c>
      <c r="R203" s="1" t="s">
        <v>75</v>
      </c>
      <c r="S203" s="1" t="s">
        <v>24</v>
      </c>
      <c r="T203">
        <v>874118</v>
      </c>
      <c r="U203">
        <v>0.91008454106280201</v>
      </c>
      <c r="V203" t="s">
        <v>16123</v>
      </c>
      <c r="W203" s="1" t="s">
        <v>16119</v>
      </c>
      <c r="X203" s="1" t="s">
        <v>16120</v>
      </c>
      <c r="Y203">
        <v>2022</v>
      </c>
      <c r="Z203" t="s">
        <v>16136</v>
      </c>
    </row>
    <row r="204" spans="1:26" x14ac:dyDescent="0.25">
      <c r="A204" s="1" t="s">
        <v>770</v>
      </c>
      <c r="B204" s="1" t="s">
        <v>771</v>
      </c>
      <c r="C204" s="2">
        <v>44703</v>
      </c>
      <c r="D204" s="1" t="s">
        <v>772</v>
      </c>
      <c r="E204">
        <v>24650</v>
      </c>
      <c r="F204">
        <v>3</v>
      </c>
      <c r="G204">
        <v>739500</v>
      </c>
      <c r="H204">
        <v>221850</v>
      </c>
      <c r="I204">
        <v>517650</v>
      </c>
      <c r="J204">
        <v>1</v>
      </c>
      <c r="K204">
        <v>1</v>
      </c>
      <c r="L204">
        <v>0</v>
      </c>
      <c r="M204">
        <v>4</v>
      </c>
      <c r="N204" s="2">
        <v>44387</v>
      </c>
      <c r="O204" s="1" t="s">
        <v>773</v>
      </c>
      <c r="P204">
        <v>246500</v>
      </c>
      <c r="Q204">
        <v>17748</v>
      </c>
      <c r="R204" s="1" t="s">
        <v>473</v>
      </c>
      <c r="S204" s="1" t="s">
        <v>34</v>
      </c>
      <c r="T204">
        <v>464406</v>
      </c>
      <c r="U204">
        <v>0.89714285714285702</v>
      </c>
      <c r="V204" t="s">
        <v>16110</v>
      </c>
      <c r="W204" s="1" t="s">
        <v>16116</v>
      </c>
      <c r="X204" s="1" t="s">
        <v>16116</v>
      </c>
      <c r="Y204">
        <v>2022</v>
      </c>
      <c r="Z204" t="s">
        <v>16136</v>
      </c>
    </row>
    <row r="205" spans="1:26" x14ac:dyDescent="0.25">
      <c r="A205" s="1" t="s">
        <v>774</v>
      </c>
      <c r="B205" s="1" t="s">
        <v>775</v>
      </c>
      <c r="C205" s="2">
        <v>44613</v>
      </c>
      <c r="D205" s="1" t="s">
        <v>463</v>
      </c>
      <c r="E205">
        <v>279270</v>
      </c>
      <c r="F205">
        <v>1</v>
      </c>
      <c r="G205">
        <v>2792700</v>
      </c>
      <c r="H205">
        <v>221154</v>
      </c>
      <c r="I205">
        <v>2571550</v>
      </c>
      <c r="J205">
        <v>1</v>
      </c>
      <c r="K205">
        <v>1</v>
      </c>
      <c r="L205">
        <v>1</v>
      </c>
      <c r="M205">
        <v>4</v>
      </c>
      <c r="N205" s="2">
        <v>44607</v>
      </c>
      <c r="O205" s="1" t="s">
        <v>464</v>
      </c>
      <c r="P205">
        <v>2792700</v>
      </c>
      <c r="Q205">
        <v>201028</v>
      </c>
      <c r="R205" s="1" t="s">
        <v>89</v>
      </c>
      <c r="S205" s="1" t="s">
        <v>34</v>
      </c>
      <c r="T205">
        <v>2370522</v>
      </c>
      <c r="U205">
        <v>0.92182613598802299</v>
      </c>
      <c r="V205" t="s">
        <v>16123</v>
      </c>
      <c r="W205" s="1" t="s">
        <v>16132</v>
      </c>
      <c r="X205" s="1" t="s">
        <v>16133</v>
      </c>
      <c r="Y205">
        <v>2022</v>
      </c>
      <c r="Z205" t="s">
        <v>16136</v>
      </c>
    </row>
    <row r="206" spans="1:26" x14ac:dyDescent="0.25">
      <c r="A206" s="1" t="s">
        <v>776</v>
      </c>
      <c r="B206" s="1" t="s">
        <v>777</v>
      </c>
      <c r="C206" s="2">
        <v>44769</v>
      </c>
      <c r="D206" s="1" t="s">
        <v>778</v>
      </c>
      <c r="E206">
        <v>145000</v>
      </c>
      <c r="F206">
        <v>1</v>
      </c>
      <c r="G206">
        <v>1450000</v>
      </c>
      <c r="H206">
        <v>217500</v>
      </c>
      <c r="I206">
        <v>1232500</v>
      </c>
      <c r="J206">
        <v>1</v>
      </c>
      <c r="K206">
        <v>1</v>
      </c>
      <c r="L206">
        <v>0</v>
      </c>
      <c r="M206">
        <v>4</v>
      </c>
      <c r="N206" s="2">
        <v>44685</v>
      </c>
      <c r="O206" s="1" t="s">
        <v>779</v>
      </c>
      <c r="P206">
        <v>1450000</v>
      </c>
      <c r="Q206">
        <v>105850</v>
      </c>
      <c r="R206" s="1" t="s">
        <v>128</v>
      </c>
      <c r="S206" s="1" t="s">
        <v>34</v>
      </c>
      <c r="T206">
        <v>1126650</v>
      </c>
      <c r="U206">
        <v>0.91411764705882403</v>
      </c>
      <c r="V206" t="s">
        <v>16123</v>
      </c>
      <c r="W206" s="1" t="s">
        <v>16126</v>
      </c>
      <c r="X206" s="1" t="s">
        <v>16127</v>
      </c>
      <c r="Y206">
        <v>2022</v>
      </c>
      <c r="Z206" t="s">
        <v>16136</v>
      </c>
    </row>
    <row r="207" spans="1:26" x14ac:dyDescent="0.25">
      <c r="A207" s="1" t="s">
        <v>780</v>
      </c>
      <c r="B207" s="1" t="s">
        <v>781</v>
      </c>
      <c r="C207" s="2">
        <v>44446</v>
      </c>
      <c r="D207" s="1" t="s">
        <v>782</v>
      </c>
      <c r="E207">
        <v>24650</v>
      </c>
      <c r="F207">
        <v>2</v>
      </c>
      <c r="G207">
        <v>493000</v>
      </c>
      <c r="H207">
        <v>209786</v>
      </c>
      <c r="I207">
        <v>283214</v>
      </c>
      <c r="J207">
        <v>1</v>
      </c>
      <c r="K207">
        <v>1</v>
      </c>
      <c r="L207">
        <v>1</v>
      </c>
      <c r="M207">
        <v>1</v>
      </c>
      <c r="N207" s="2">
        <v>44383</v>
      </c>
      <c r="O207" s="1" t="s">
        <v>783</v>
      </c>
      <c r="P207">
        <v>246500</v>
      </c>
      <c r="Q207">
        <v>19952</v>
      </c>
      <c r="R207" s="1" t="s">
        <v>342</v>
      </c>
      <c r="S207" s="1" t="s">
        <v>50</v>
      </c>
      <c r="T207">
        <v>243310</v>
      </c>
      <c r="U207">
        <v>0.85910301044439896</v>
      </c>
      <c r="V207" t="s">
        <v>16110</v>
      </c>
      <c r="W207" s="1" t="s">
        <v>16119</v>
      </c>
      <c r="X207" s="1" t="s">
        <v>16120</v>
      </c>
      <c r="Y207">
        <v>2021</v>
      </c>
      <c r="Z207" t="s">
        <v>16136</v>
      </c>
    </row>
    <row r="208" spans="1:26" x14ac:dyDescent="0.25">
      <c r="A208" s="1" t="s">
        <v>784</v>
      </c>
      <c r="B208" s="1" t="s">
        <v>785</v>
      </c>
      <c r="C208" s="2">
        <v>44656</v>
      </c>
      <c r="D208" s="1" t="s">
        <v>786</v>
      </c>
      <c r="E208">
        <v>138910</v>
      </c>
      <c r="F208">
        <v>1</v>
      </c>
      <c r="G208">
        <v>1389100</v>
      </c>
      <c r="H208">
        <v>208365</v>
      </c>
      <c r="I208">
        <v>1180740</v>
      </c>
      <c r="J208">
        <v>1</v>
      </c>
      <c r="K208">
        <v>0</v>
      </c>
      <c r="L208">
        <v>0</v>
      </c>
      <c r="M208">
        <v>4</v>
      </c>
      <c r="N208" s="2">
        <v>44521</v>
      </c>
      <c r="O208" s="1" t="s">
        <v>787</v>
      </c>
      <c r="P208">
        <v>1774800</v>
      </c>
      <c r="Q208">
        <v>110026</v>
      </c>
      <c r="R208" s="1" t="s">
        <v>191</v>
      </c>
      <c r="S208" s="1" t="s">
        <v>34</v>
      </c>
      <c r="T208">
        <v>1070714</v>
      </c>
      <c r="U208">
        <v>0.90681606450192198</v>
      </c>
      <c r="V208" t="s">
        <v>16123</v>
      </c>
      <c r="W208" s="1" t="s">
        <v>16121</v>
      </c>
      <c r="X208" s="1" t="s">
        <v>16122</v>
      </c>
      <c r="Y208">
        <v>2022</v>
      </c>
      <c r="Z208" t="s">
        <v>16137</v>
      </c>
    </row>
    <row r="209" spans="1:26" x14ac:dyDescent="0.25">
      <c r="A209" s="1" t="s">
        <v>788</v>
      </c>
      <c r="B209" s="1" t="s">
        <v>789</v>
      </c>
      <c r="C209" s="2">
        <v>44644</v>
      </c>
      <c r="D209" s="1" t="s">
        <v>790</v>
      </c>
      <c r="E209">
        <v>188500</v>
      </c>
      <c r="F209">
        <v>1</v>
      </c>
      <c r="G209">
        <v>1885000</v>
      </c>
      <c r="H209">
        <v>197780</v>
      </c>
      <c r="I209">
        <v>1687220</v>
      </c>
      <c r="J209">
        <v>1</v>
      </c>
      <c r="K209">
        <v>0</v>
      </c>
      <c r="L209">
        <v>0</v>
      </c>
      <c r="M209">
        <v>7</v>
      </c>
      <c r="N209" s="2">
        <v>44647</v>
      </c>
      <c r="O209" s="1" t="s">
        <v>791</v>
      </c>
      <c r="P209">
        <v>1508000</v>
      </c>
      <c r="Q209">
        <v>98020</v>
      </c>
      <c r="R209" s="1" t="s">
        <v>89</v>
      </c>
      <c r="S209" s="1" t="s">
        <v>66</v>
      </c>
      <c r="T209">
        <v>1589200</v>
      </c>
      <c r="U209">
        <v>0.94190443451357897</v>
      </c>
      <c r="V209" t="s">
        <v>16123</v>
      </c>
      <c r="W209" s="1" t="s">
        <v>16130</v>
      </c>
      <c r="X209" s="1" t="s">
        <v>16131</v>
      </c>
      <c r="Y209">
        <v>2022</v>
      </c>
      <c r="Z209" t="s">
        <v>16137</v>
      </c>
    </row>
    <row r="210" spans="1:26" x14ac:dyDescent="0.25">
      <c r="A210" s="1" t="s">
        <v>792</v>
      </c>
      <c r="B210" s="1" t="s">
        <v>793</v>
      </c>
      <c r="C210" s="2">
        <v>44728</v>
      </c>
      <c r="D210" s="1" t="s">
        <v>794</v>
      </c>
      <c r="E210">
        <v>9570</v>
      </c>
      <c r="F210">
        <v>10</v>
      </c>
      <c r="G210">
        <v>957000</v>
      </c>
      <c r="H210">
        <v>191400</v>
      </c>
      <c r="I210">
        <v>765600</v>
      </c>
      <c r="J210">
        <v>1</v>
      </c>
      <c r="K210">
        <v>1</v>
      </c>
      <c r="L210">
        <v>0</v>
      </c>
      <c r="M210">
        <v>4</v>
      </c>
      <c r="N210" s="2">
        <v>44723</v>
      </c>
      <c r="O210" s="1" t="s">
        <v>795</v>
      </c>
      <c r="P210">
        <v>95700</v>
      </c>
      <c r="Q210">
        <v>6090</v>
      </c>
      <c r="R210" s="1" t="s">
        <v>342</v>
      </c>
      <c r="S210" s="1" t="s">
        <v>34</v>
      </c>
      <c r="T210">
        <v>704700</v>
      </c>
      <c r="U210">
        <v>0.92045454545454597</v>
      </c>
      <c r="V210" t="s">
        <v>16110</v>
      </c>
      <c r="W210" s="1" t="s">
        <v>16128</v>
      </c>
      <c r="X210" s="1" t="s">
        <v>16129</v>
      </c>
      <c r="Y210">
        <v>2022</v>
      </c>
      <c r="Z210" t="s">
        <v>16136</v>
      </c>
    </row>
    <row r="211" spans="1:26" x14ac:dyDescent="0.25">
      <c r="A211" s="1" t="s">
        <v>796</v>
      </c>
      <c r="B211" s="1" t="s">
        <v>687</v>
      </c>
      <c r="C211" s="2">
        <v>44779</v>
      </c>
      <c r="D211" s="1" t="s">
        <v>688</v>
      </c>
      <c r="E211">
        <v>754000</v>
      </c>
      <c r="F211">
        <v>1</v>
      </c>
      <c r="G211">
        <v>7540000</v>
      </c>
      <c r="H211">
        <v>190414</v>
      </c>
      <c r="I211">
        <v>7349590</v>
      </c>
      <c r="J211">
        <v>1</v>
      </c>
      <c r="K211">
        <v>0</v>
      </c>
      <c r="L211">
        <v>0</v>
      </c>
      <c r="M211">
        <v>4</v>
      </c>
      <c r="N211" s="2">
        <v>44390</v>
      </c>
      <c r="O211" s="1" t="s">
        <v>689</v>
      </c>
      <c r="P211">
        <v>7540000</v>
      </c>
      <c r="Q211">
        <v>467480</v>
      </c>
      <c r="R211" s="1" t="s">
        <v>191</v>
      </c>
      <c r="S211" s="1" t="s">
        <v>34</v>
      </c>
      <c r="T211">
        <v>6882110</v>
      </c>
      <c r="U211">
        <v>0.93639373080675203</v>
      </c>
      <c r="V211" t="s">
        <v>16123</v>
      </c>
      <c r="W211" s="1" t="s">
        <v>16134</v>
      </c>
      <c r="X211" s="1" t="s">
        <v>16135</v>
      </c>
      <c r="Y211">
        <v>2022</v>
      </c>
      <c r="Z211" t="s">
        <v>16137</v>
      </c>
    </row>
    <row r="212" spans="1:26" x14ac:dyDescent="0.25">
      <c r="A212" s="1" t="s">
        <v>797</v>
      </c>
      <c r="B212" s="1" t="s">
        <v>798</v>
      </c>
      <c r="C212" s="2">
        <v>44764</v>
      </c>
      <c r="D212" s="1" t="s">
        <v>21</v>
      </c>
      <c r="E212">
        <v>29000</v>
      </c>
      <c r="F212">
        <v>2</v>
      </c>
      <c r="G212">
        <v>580000</v>
      </c>
      <c r="H212">
        <v>189051</v>
      </c>
      <c r="I212">
        <v>390949</v>
      </c>
      <c r="J212">
        <v>1</v>
      </c>
      <c r="K212">
        <v>1</v>
      </c>
      <c r="L212">
        <v>1</v>
      </c>
      <c r="M212">
        <v>7</v>
      </c>
      <c r="N212" s="2">
        <v>44683</v>
      </c>
      <c r="O212" s="1" t="s">
        <v>22</v>
      </c>
      <c r="P212">
        <v>261000</v>
      </c>
      <c r="Q212">
        <v>18270</v>
      </c>
      <c r="R212" s="1" t="s">
        <v>23</v>
      </c>
      <c r="S212" s="1" t="s">
        <v>66</v>
      </c>
      <c r="T212">
        <v>354409</v>
      </c>
      <c r="U212">
        <v>0.90653512350715804</v>
      </c>
      <c r="V212" t="s">
        <v>16110</v>
      </c>
      <c r="W212" s="1" t="s">
        <v>16126</v>
      </c>
      <c r="X212" s="1" t="s">
        <v>16127</v>
      </c>
      <c r="Y212">
        <v>2022</v>
      </c>
      <c r="Z212" t="s">
        <v>16136</v>
      </c>
    </row>
    <row r="213" spans="1:26" x14ac:dyDescent="0.25">
      <c r="A213" s="1" t="s">
        <v>799</v>
      </c>
      <c r="B213" s="1" t="s">
        <v>537</v>
      </c>
      <c r="C213" s="2">
        <v>44770</v>
      </c>
      <c r="D213" s="1" t="s">
        <v>538</v>
      </c>
      <c r="E213">
        <v>58000</v>
      </c>
      <c r="F213">
        <v>3</v>
      </c>
      <c r="G213">
        <v>1740000</v>
      </c>
      <c r="H213">
        <v>180078</v>
      </c>
      <c r="I213">
        <v>1559920</v>
      </c>
      <c r="J213">
        <v>1</v>
      </c>
      <c r="K213">
        <v>0</v>
      </c>
      <c r="L213">
        <v>0</v>
      </c>
      <c r="M213">
        <v>5</v>
      </c>
      <c r="N213" s="2">
        <v>44617</v>
      </c>
      <c r="O213" s="1" t="s">
        <v>539</v>
      </c>
      <c r="P213">
        <v>580580</v>
      </c>
      <c r="Q213">
        <v>43500</v>
      </c>
      <c r="R213" s="1" t="s">
        <v>75</v>
      </c>
      <c r="S213" s="1" t="s">
        <v>24</v>
      </c>
      <c r="T213">
        <v>1429420</v>
      </c>
      <c r="U213">
        <v>0.916341863685317</v>
      </c>
      <c r="V213" t="s">
        <v>16110</v>
      </c>
      <c r="W213" s="1" t="s">
        <v>16126</v>
      </c>
      <c r="X213" s="1" t="s">
        <v>16127</v>
      </c>
      <c r="Y213">
        <v>2022</v>
      </c>
      <c r="Z213" t="s">
        <v>16137</v>
      </c>
    </row>
    <row r="214" spans="1:26" x14ac:dyDescent="0.25">
      <c r="A214" s="1" t="s">
        <v>800</v>
      </c>
      <c r="B214" s="1" t="s">
        <v>801</v>
      </c>
      <c r="C214" s="2">
        <v>44521</v>
      </c>
      <c r="D214" s="1" t="s">
        <v>684</v>
      </c>
      <c r="E214">
        <v>22504</v>
      </c>
      <c r="F214">
        <v>4</v>
      </c>
      <c r="G214">
        <v>900160</v>
      </c>
      <c r="H214">
        <v>180032</v>
      </c>
      <c r="I214">
        <v>720128</v>
      </c>
      <c r="J214">
        <v>1</v>
      </c>
      <c r="K214">
        <v>0</v>
      </c>
      <c r="L214">
        <v>0</v>
      </c>
      <c r="M214">
        <v>5</v>
      </c>
      <c r="N214" s="2">
        <v>44418</v>
      </c>
      <c r="O214" s="1" t="s">
        <v>685</v>
      </c>
      <c r="P214">
        <v>266800</v>
      </c>
      <c r="Q214">
        <v>18908</v>
      </c>
      <c r="R214" s="1" t="s">
        <v>342</v>
      </c>
      <c r="S214" s="1" t="s">
        <v>24</v>
      </c>
      <c r="T214">
        <v>644496</v>
      </c>
      <c r="U214">
        <v>0.89497422680412397</v>
      </c>
      <c r="V214" t="s">
        <v>16110</v>
      </c>
      <c r="W214" s="1" t="s">
        <v>16111</v>
      </c>
      <c r="X214" s="1" t="s">
        <v>16112</v>
      </c>
      <c r="Y214">
        <v>2021</v>
      </c>
      <c r="Z214" t="s">
        <v>16137</v>
      </c>
    </row>
    <row r="215" spans="1:26" x14ac:dyDescent="0.25">
      <c r="A215" s="1" t="s">
        <v>802</v>
      </c>
      <c r="B215" s="1" t="s">
        <v>803</v>
      </c>
      <c r="C215" s="2">
        <v>44773</v>
      </c>
      <c r="D215" s="1" t="s">
        <v>804</v>
      </c>
      <c r="E215">
        <v>359600</v>
      </c>
      <c r="F215">
        <v>1</v>
      </c>
      <c r="G215">
        <v>3596000</v>
      </c>
      <c r="H215">
        <v>179800</v>
      </c>
      <c r="I215">
        <v>3416200</v>
      </c>
      <c r="J215">
        <v>1</v>
      </c>
      <c r="K215">
        <v>1</v>
      </c>
      <c r="L215">
        <v>1</v>
      </c>
      <c r="M215">
        <v>4</v>
      </c>
      <c r="N215" s="2">
        <v>44589</v>
      </c>
      <c r="O215" s="1" t="s">
        <v>805</v>
      </c>
      <c r="P215">
        <v>3596000</v>
      </c>
      <c r="Q215">
        <v>276892</v>
      </c>
      <c r="R215" s="1" t="s">
        <v>552</v>
      </c>
      <c r="S215" s="1" t="s">
        <v>34</v>
      </c>
      <c r="T215">
        <v>3139308</v>
      </c>
      <c r="U215">
        <v>0.91894736842105296</v>
      </c>
      <c r="V215" t="s">
        <v>16123</v>
      </c>
      <c r="W215" s="1" t="s">
        <v>16126</v>
      </c>
      <c r="X215" s="1" t="s">
        <v>16127</v>
      </c>
      <c r="Y215">
        <v>2022</v>
      </c>
      <c r="Z215" t="s">
        <v>16136</v>
      </c>
    </row>
    <row r="216" spans="1:26" x14ac:dyDescent="0.25">
      <c r="A216" s="1" t="s">
        <v>806</v>
      </c>
      <c r="B216" s="1" t="s">
        <v>807</v>
      </c>
      <c r="C216" s="2">
        <v>44688</v>
      </c>
      <c r="D216" s="1" t="s">
        <v>808</v>
      </c>
      <c r="E216">
        <v>263320</v>
      </c>
      <c r="F216">
        <v>1</v>
      </c>
      <c r="G216">
        <v>2633200</v>
      </c>
      <c r="H216">
        <v>174000</v>
      </c>
      <c r="I216">
        <v>2459200</v>
      </c>
      <c r="J216">
        <v>1</v>
      </c>
      <c r="K216">
        <v>1</v>
      </c>
      <c r="L216">
        <v>1</v>
      </c>
      <c r="M216">
        <v>1</v>
      </c>
      <c r="N216" s="2">
        <v>44693</v>
      </c>
      <c r="O216" s="1" t="s">
        <v>809</v>
      </c>
      <c r="P216">
        <v>2633200</v>
      </c>
      <c r="Q216">
        <v>229042</v>
      </c>
      <c r="R216" s="1" t="s">
        <v>552</v>
      </c>
      <c r="S216" s="1" t="s">
        <v>50</v>
      </c>
      <c r="T216">
        <v>2230158</v>
      </c>
      <c r="U216">
        <v>0.90686320754716998</v>
      </c>
      <c r="V216" t="s">
        <v>16123</v>
      </c>
      <c r="W216" s="1" t="s">
        <v>16116</v>
      </c>
      <c r="X216" s="1" t="s">
        <v>16116</v>
      </c>
      <c r="Y216">
        <v>2022</v>
      </c>
      <c r="Z216" t="s">
        <v>16136</v>
      </c>
    </row>
    <row r="217" spans="1:26" x14ac:dyDescent="0.25">
      <c r="A217" s="1" t="s">
        <v>810</v>
      </c>
      <c r="B217" s="1" t="s">
        <v>811</v>
      </c>
      <c r="C217" s="2">
        <v>44718</v>
      </c>
      <c r="D217" s="1" t="s">
        <v>812</v>
      </c>
      <c r="E217">
        <v>58000</v>
      </c>
      <c r="F217">
        <v>3</v>
      </c>
      <c r="G217">
        <v>1740000</v>
      </c>
      <c r="H217">
        <v>174000</v>
      </c>
      <c r="I217">
        <v>1566000</v>
      </c>
      <c r="J217">
        <v>1</v>
      </c>
      <c r="K217">
        <v>1</v>
      </c>
      <c r="L217">
        <v>1</v>
      </c>
      <c r="M217">
        <v>5</v>
      </c>
      <c r="N217" s="2">
        <v>44526</v>
      </c>
      <c r="O217" s="1" t="s">
        <v>813</v>
      </c>
      <c r="P217">
        <v>580000</v>
      </c>
      <c r="Q217">
        <v>51040</v>
      </c>
      <c r="R217" s="1" t="s">
        <v>75</v>
      </c>
      <c r="S217" s="1" t="s">
        <v>24</v>
      </c>
      <c r="T217">
        <v>1412880</v>
      </c>
      <c r="U217">
        <v>0.90222222222222204</v>
      </c>
      <c r="V217" t="s">
        <v>16110</v>
      </c>
      <c r="W217" s="1" t="s">
        <v>16128</v>
      </c>
      <c r="X217" s="1" t="s">
        <v>16129</v>
      </c>
      <c r="Y217">
        <v>2022</v>
      </c>
      <c r="Z217" t="s">
        <v>16136</v>
      </c>
    </row>
    <row r="218" spans="1:26" x14ac:dyDescent="0.25">
      <c r="A218" s="1" t="s">
        <v>814</v>
      </c>
      <c r="B218" s="1" t="s">
        <v>815</v>
      </c>
      <c r="C218" s="2">
        <v>44599</v>
      </c>
      <c r="D218" s="1" t="s">
        <v>816</v>
      </c>
      <c r="E218">
        <v>139142</v>
      </c>
      <c r="F218">
        <v>1</v>
      </c>
      <c r="G218">
        <v>1391420</v>
      </c>
      <c r="H218">
        <v>174000</v>
      </c>
      <c r="I218">
        <v>1217420</v>
      </c>
      <c r="J218">
        <v>1</v>
      </c>
      <c r="K218">
        <v>0</v>
      </c>
      <c r="L218">
        <v>0</v>
      </c>
      <c r="M218">
        <v>1</v>
      </c>
      <c r="N218" s="2">
        <v>44726</v>
      </c>
      <c r="O218" s="1" t="s">
        <v>817</v>
      </c>
      <c r="P218">
        <v>1391420</v>
      </c>
      <c r="Q218">
        <v>101558</v>
      </c>
      <c r="R218" s="1" t="s">
        <v>552</v>
      </c>
      <c r="S218" s="1" t="s">
        <v>50</v>
      </c>
      <c r="T218">
        <v>1115862</v>
      </c>
      <c r="U218">
        <v>0.91657932348737503</v>
      </c>
      <c r="V218" t="s">
        <v>16123</v>
      </c>
      <c r="W218" s="1" t="s">
        <v>16132</v>
      </c>
      <c r="X218" s="1" t="s">
        <v>16133</v>
      </c>
      <c r="Y218">
        <v>2022</v>
      </c>
      <c r="Z218" t="s">
        <v>16137</v>
      </c>
    </row>
    <row r="219" spans="1:26" x14ac:dyDescent="0.25">
      <c r="A219" s="1" t="s">
        <v>818</v>
      </c>
      <c r="B219" s="1" t="s">
        <v>657</v>
      </c>
      <c r="C219" s="2">
        <v>44734</v>
      </c>
      <c r="D219" s="1" t="s">
        <v>538</v>
      </c>
      <c r="E219">
        <v>58000</v>
      </c>
      <c r="F219">
        <v>2</v>
      </c>
      <c r="G219">
        <v>1160000</v>
      </c>
      <c r="H219">
        <v>174000</v>
      </c>
      <c r="I219">
        <v>986000</v>
      </c>
      <c r="J219">
        <v>1</v>
      </c>
      <c r="K219">
        <v>0</v>
      </c>
      <c r="L219">
        <v>0</v>
      </c>
      <c r="M219">
        <v>7</v>
      </c>
      <c r="N219" s="2">
        <v>44707</v>
      </c>
      <c r="O219" s="1" t="s">
        <v>539</v>
      </c>
      <c r="P219">
        <v>580580</v>
      </c>
      <c r="Q219">
        <v>43500</v>
      </c>
      <c r="R219" s="1" t="s">
        <v>75</v>
      </c>
      <c r="S219" s="1" t="s">
        <v>66</v>
      </c>
      <c r="T219">
        <v>899000</v>
      </c>
      <c r="U219">
        <v>0.91176470588235303</v>
      </c>
      <c r="V219" t="s">
        <v>16110</v>
      </c>
      <c r="W219" s="1" t="s">
        <v>16128</v>
      </c>
      <c r="X219" s="1" t="s">
        <v>16129</v>
      </c>
      <c r="Y219">
        <v>2022</v>
      </c>
      <c r="Z219" t="s">
        <v>16137</v>
      </c>
    </row>
    <row r="220" spans="1:26" x14ac:dyDescent="0.25">
      <c r="A220" s="1" t="s">
        <v>819</v>
      </c>
      <c r="B220" s="1" t="s">
        <v>820</v>
      </c>
      <c r="C220" s="2">
        <v>44749</v>
      </c>
      <c r="D220" s="1" t="s">
        <v>821</v>
      </c>
      <c r="E220">
        <v>63510</v>
      </c>
      <c r="F220">
        <v>1</v>
      </c>
      <c r="G220">
        <v>635100</v>
      </c>
      <c r="H220">
        <v>174000</v>
      </c>
      <c r="I220">
        <v>461100</v>
      </c>
      <c r="J220">
        <v>1</v>
      </c>
      <c r="K220">
        <v>1</v>
      </c>
      <c r="L220">
        <v>0</v>
      </c>
      <c r="M220">
        <v>1</v>
      </c>
      <c r="N220" s="2">
        <v>44652</v>
      </c>
      <c r="O220" s="1" t="s">
        <v>822</v>
      </c>
      <c r="P220">
        <v>635100</v>
      </c>
      <c r="Q220">
        <v>47618</v>
      </c>
      <c r="R220" s="1" t="s">
        <v>473</v>
      </c>
      <c r="S220" s="1" t="s">
        <v>50</v>
      </c>
      <c r="T220">
        <v>413482</v>
      </c>
      <c r="U220">
        <v>0.89672955974842805</v>
      </c>
      <c r="V220" t="s">
        <v>16123</v>
      </c>
      <c r="W220" s="1" t="s">
        <v>16126</v>
      </c>
      <c r="X220" s="1" t="s">
        <v>16127</v>
      </c>
      <c r="Y220">
        <v>2022</v>
      </c>
      <c r="Z220" t="s">
        <v>16136</v>
      </c>
    </row>
    <row r="221" spans="1:26" x14ac:dyDescent="0.25">
      <c r="A221" s="1" t="s">
        <v>823</v>
      </c>
      <c r="B221" s="1" t="s">
        <v>824</v>
      </c>
      <c r="C221" s="2">
        <v>44627</v>
      </c>
      <c r="D221" s="1" t="s">
        <v>825</v>
      </c>
      <c r="E221">
        <v>40020</v>
      </c>
      <c r="F221">
        <v>1</v>
      </c>
      <c r="G221">
        <v>400200</v>
      </c>
      <c r="H221">
        <v>174000</v>
      </c>
      <c r="I221">
        <v>226200</v>
      </c>
      <c r="J221">
        <v>1</v>
      </c>
      <c r="K221">
        <v>1</v>
      </c>
      <c r="L221">
        <v>1</v>
      </c>
      <c r="M221">
        <v>1</v>
      </c>
      <c r="N221" s="2">
        <v>44517</v>
      </c>
      <c r="O221" s="1" t="s">
        <v>826</v>
      </c>
      <c r="P221">
        <v>400200</v>
      </c>
      <c r="Q221">
        <v>35206</v>
      </c>
      <c r="R221" s="1" t="s">
        <v>381</v>
      </c>
      <c r="S221" s="1" t="s">
        <v>50</v>
      </c>
      <c r="T221">
        <v>190994</v>
      </c>
      <c r="U221">
        <v>0.844358974358974</v>
      </c>
      <c r="V221" t="s">
        <v>16110</v>
      </c>
      <c r="W221" s="1" t="s">
        <v>16130</v>
      </c>
      <c r="X221" s="1" t="s">
        <v>16131</v>
      </c>
      <c r="Y221">
        <v>2022</v>
      </c>
      <c r="Z221" t="s">
        <v>16136</v>
      </c>
    </row>
    <row r="222" spans="1:26" x14ac:dyDescent="0.25">
      <c r="A222" s="1" t="s">
        <v>827</v>
      </c>
      <c r="B222" s="1" t="s">
        <v>828</v>
      </c>
      <c r="C222" s="2">
        <v>44748</v>
      </c>
      <c r="D222" s="1" t="s">
        <v>829</v>
      </c>
      <c r="E222">
        <v>342200</v>
      </c>
      <c r="F222">
        <v>1</v>
      </c>
      <c r="G222">
        <v>3422000</v>
      </c>
      <c r="H222">
        <v>171100</v>
      </c>
      <c r="I222">
        <v>3250900</v>
      </c>
      <c r="J222">
        <v>1</v>
      </c>
      <c r="K222">
        <v>0</v>
      </c>
      <c r="L222">
        <v>0</v>
      </c>
      <c r="M222">
        <v>4</v>
      </c>
      <c r="N222" s="2">
        <v>44716</v>
      </c>
      <c r="O222" s="1" t="s">
        <v>830</v>
      </c>
      <c r="P222">
        <v>3422000</v>
      </c>
      <c r="Q222">
        <v>208742</v>
      </c>
      <c r="R222" s="1" t="s">
        <v>191</v>
      </c>
      <c r="S222" s="1" t="s">
        <v>34</v>
      </c>
      <c r="T222">
        <v>3042158</v>
      </c>
      <c r="U222">
        <v>0.93578947368420995</v>
      </c>
      <c r="V222" t="s">
        <v>16123</v>
      </c>
      <c r="W222" s="1" t="s">
        <v>16126</v>
      </c>
      <c r="X222" s="1" t="s">
        <v>16127</v>
      </c>
      <c r="Y222">
        <v>2022</v>
      </c>
      <c r="Z222" t="s">
        <v>16137</v>
      </c>
    </row>
    <row r="223" spans="1:26" x14ac:dyDescent="0.25">
      <c r="A223" s="1" t="s">
        <v>831</v>
      </c>
      <c r="B223" s="1" t="s">
        <v>832</v>
      </c>
      <c r="C223" s="2">
        <v>44764</v>
      </c>
      <c r="D223" s="1" t="s">
        <v>833</v>
      </c>
      <c r="E223">
        <v>87000</v>
      </c>
      <c r="F223">
        <v>1</v>
      </c>
      <c r="G223">
        <v>870000</v>
      </c>
      <c r="H223">
        <v>170387</v>
      </c>
      <c r="I223">
        <v>699613</v>
      </c>
      <c r="J223">
        <v>1</v>
      </c>
      <c r="K223">
        <v>1</v>
      </c>
      <c r="L223">
        <v>0</v>
      </c>
      <c r="M223">
        <v>1</v>
      </c>
      <c r="N223" s="2">
        <v>44713</v>
      </c>
      <c r="O223" s="1" t="s">
        <v>834</v>
      </c>
      <c r="P223">
        <v>870000</v>
      </c>
      <c r="Q223">
        <v>71340</v>
      </c>
      <c r="R223" s="1" t="s">
        <v>552</v>
      </c>
      <c r="S223" s="1" t="s">
        <v>50</v>
      </c>
      <c r="T223">
        <v>628273</v>
      </c>
      <c r="U223">
        <v>0.89802933907746096</v>
      </c>
      <c r="V223" t="s">
        <v>16123</v>
      </c>
      <c r="W223" s="1" t="s">
        <v>16126</v>
      </c>
      <c r="X223" s="1" t="s">
        <v>16127</v>
      </c>
      <c r="Y223">
        <v>2022</v>
      </c>
      <c r="Z223" t="s">
        <v>16136</v>
      </c>
    </row>
    <row r="224" spans="1:26" x14ac:dyDescent="0.25">
      <c r="A224" s="1" t="s">
        <v>835</v>
      </c>
      <c r="B224" s="1" t="s">
        <v>537</v>
      </c>
      <c r="C224" s="2">
        <v>44772</v>
      </c>
      <c r="D224" s="1" t="s">
        <v>538</v>
      </c>
      <c r="E224">
        <v>58000</v>
      </c>
      <c r="F224">
        <v>3</v>
      </c>
      <c r="G224">
        <v>1740000</v>
      </c>
      <c r="H224">
        <v>170346</v>
      </c>
      <c r="I224">
        <v>1569650</v>
      </c>
      <c r="J224">
        <v>1</v>
      </c>
      <c r="K224">
        <v>1</v>
      </c>
      <c r="L224">
        <v>1</v>
      </c>
      <c r="M224">
        <v>5</v>
      </c>
      <c r="N224" s="2">
        <v>44617</v>
      </c>
      <c r="O224" s="1" t="s">
        <v>539</v>
      </c>
      <c r="P224">
        <v>580580</v>
      </c>
      <c r="Q224">
        <v>43500</v>
      </c>
      <c r="R224" s="1" t="s">
        <v>75</v>
      </c>
      <c r="S224" s="1" t="s">
        <v>24</v>
      </c>
      <c r="T224">
        <v>1439150</v>
      </c>
      <c r="U224">
        <v>0.916860446596375</v>
      </c>
      <c r="V224" t="s">
        <v>16110</v>
      </c>
      <c r="W224" s="1" t="s">
        <v>16126</v>
      </c>
      <c r="X224" s="1" t="s">
        <v>16127</v>
      </c>
      <c r="Y224">
        <v>2022</v>
      </c>
      <c r="Z224" t="s">
        <v>16136</v>
      </c>
    </row>
    <row r="225" spans="1:26" x14ac:dyDescent="0.25">
      <c r="A225" s="1" t="s">
        <v>836</v>
      </c>
      <c r="B225" s="1" t="s">
        <v>837</v>
      </c>
      <c r="C225" s="2">
        <v>44750</v>
      </c>
      <c r="D225" s="1" t="s">
        <v>838</v>
      </c>
      <c r="E225">
        <v>464000</v>
      </c>
      <c r="F225">
        <v>1</v>
      </c>
      <c r="G225">
        <v>4640000</v>
      </c>
      <c r="H225">
        <v>169528</v>
      </c>
      <c r="I225">
        <v>4470470</v>
      </c>
      <c r="J225">
        <v>1</v>
      </c>
      <c r="K225">
        <v>1</v>
      </c>
      <c r="L225">
        <v>0</v>
      </c>
      <c r="M225">
        <v>4</v>
      </c>
      <c r="N225" s="2">
        <v>44756</v>
      </c>
      <c r="O225" s="1" t="s">
        <v>839</v>
      </c>
      <c r="P225">
        <v>4640000</v>
      </c>
      <c r="Q225">
        <v>310880</v>
      </c>
      <c r="R225" s="1" t="s">
        <v>191</v>
      </c>
      <c r="S225" s="1" t="s">
        <v>34</v>
      </c>
      <c r="T225">
        <v>4159590</v>
      </c>
      <c r="U225">
        <v>0.93045921346077698</v>
      </c>
      <c r="V225" t="s">
        <v>16123</v>
      </c>
      <c r="W225" s="1" t="s">
        <v>16126</v>
      </c>
      <c r="X225" s="1" t="s">
        <v>16127</v>
      </c>
      <c r="Y225">
        <v>2022</v>
      </c>
      <c r="Z225" t="s">
        <v>16136</v>
      </c>
    </row>
    <row r="226" spans="1:26" x14ac:dyDescent="0.25">
      <c r="A226" s="1" t="s">
        <v>840</v>
      </c>
      <c r="B226" s="1" t="s">
        <v>657</v>
      </c>
      <c r="C226" s="2">
        <v>44781</v>
      </c>
      <c r="D226" s="1" t="s">
        <v>841</v>
      </c>
      <c r="E226">
        <v>115942</v>
      </c>
      <c r="F226">
        <v>2</v>
      </c>
      <c r="G226">
        <v>2318840</v>
      </c>
      <c r="H226">
        <v>163392</v>
      </c>
      <c r="I226">
        <v>2155450</v>
      </c>
      <c r="J226">
        <v>1</v>
      </c>
      <c r="K226">
        <v>1</v>
      </c>
      <c r="L226">
        <v>1</v>
      </c>
      <c r="M226">
        <v>5</v>
      </c>
      <c r="N226" s="2">
        <v>44707</v>
      </c>
      <c r="O226" s="1" t="s">
        <v>842</v>
      </c>
      <c r="P226">
        <v>1252800</v>
      </c>
      <c r="Q226">
        <v>77662</v>
      </c>
      <c r="R226" s="1" t="s">
        <v>75</v>
      </c>
      <c r="S226" s="1" t="s">
        <v>24</v>
      </c>
      <c r="T226">
        <v>2000126</v>
      </c>
      <c r="U226">
        <v>0.92793894546382405</v>
      </c>
      <c r="V226" t="s">
        <v>16123</v>
      </c>
      <c r="W226" s="1" t="s">
        <v>16134</v>
      </c>
      <c r="X226" s="1" t="s">
        <v>16135</v>
      </c>
      <c r="Y226">
        <v>2022</v>
      </c>
      <c r="Z226" t="s">
        <v>16136</v>
      </c>
    </row>
    <row r="227" spans="1:26" x14ac:dyDescent="0.25">
      <c r="A227" s="1" t="s">
        <v>843</v>
      </c>
      <c r="B227" s="1" t="s">
        <v>549</v>
      </c>
      <c r="C227" s="2">
        <v>44729</v>
      </c>
      <c r="D227" s="1" t="s">
        <v>550</v>
      </c>
      <c r="E227">
        <v>162342</v>
      </c>
      <c r="F227">
        <v>1</v>
      </c>
      <c r="G227">
        <v>1623420</v>
      </c>
      <c r="H227">
        <v>162342</v>
      </c>
      <c r="I227">
        <v>1461080</v>
      </c>
      <c r="J227">
        <v>1</v>
      </c>
      <c r="K227">
        <v>1</v>
      </c>
      <c r="L227">
        <v>0</v>
      </c>
      <c r="M227">
        <v>5</v>
      </c>
      <c r="N227" s="2">
        <v>44525</v>
      </c>
      <c r="O227" s="1" t="s">
        <v>551</v>
      </c>
      <c r="P227">
        <v>1623420</v>
      </c>
      <c r="Q227">
        <v>139606</v>
      </c>
      <c r="R227" s="1" t="s">
        <v>552</v>
      </c>
      <c r="S227" s="1" t="s">
        <v>24</v>
      </c>
      <c r="T227">
        <v>1321474</v>
      </c>
      <c r="U227">
        <v>0.90445013277849295</v>
      </c>
      <c r="V227" t="s">
        <v>16123</v>
      </c>
      <c r="W227" s="1" t="s">
        <v>16128</v>
      </c>
      <c r="X227" s="1" t="s">
        <v>16129</v>
      </c>
      <c r="Y227">
        <v>2022</v>
      </c>
      <c r="Z227" t="s">
        <v>16136</v>
      </c>
    </row>
    <row r="228" spans="1:26" x14ac:dyDescent="0.25">
      <c r="A228" s="1" t="s">
        <v>844</v>
      </c>
      <c r="B228" s="1" t="s">
        <v>845</v>
      </c>
      <c r="C228" s="2">
        <v>44903</v>
      </c>
      <c r="D228" s="1" t="s">
        <v>846</v>
      </c>
      <c r="E228">
        <v>52490</v>
      </c>
      <c r="F228">
        <v>3</v>
      </c>
      <c r="G228">
        <v>1574700</v>
      </c>
      <c r="H228">
        <v>157470</v>
      </c>
      <c r="I228">
        <v>1417230</v>
      </c>
      <c r="J228">
        <v>1</v>
      </c>
      <c r="K228">
        <v>1</v>
      </c>
      <c r="L228">
        <v>1</v>
      </c>
      <c r="M228">
        <v>5</v>
      </c>
      <c r="N228" s="2">
        <v>44749</v>
      </c>
      <c r="O228" s="1" t="s">
        <v>847</v>
      </c>
      <c r="P228">
        <v>524900</v>
      </c>
      <c r="Q228">
        <v>38280</v>
      </c>
      <c r="R228" s="1" t="s">
        <v>75</v>
      </c>
      <c r="S228" s="1" t="s">
        <v>24</v>
      </c>
      <c r="T228">
        <v>1302390</v>
      </c>
      <c r="U228">
        <v>0.91896869244935597</v>
      </c>
      <c r="V228" t="s">
        <v>16110</v>
      </c>
      <c r="W228" s="1" t="s">
        <v>16114</v>
      </c>
      <c r="X228" s="1" t="s">
        <v>16115</v>
      </c>
      <c r="Y228">
        <v>2022</v>
      </c>
      <c r="Z228" t="s">
        <v>16136</v>
      </c>
    </row>
    <row r="229" spans="1:26" x14ac:dyDescent="0.25">
      <c r="A229" s="1" t="s">
        <v>848</v>
      </c>
      <c r="B229" s="1" t="s">
        <v>849</v>
      </c>
      <c r="C229" s="2">
        <v>44666</v>
      </c>
      <c r="D229" s="1" t="s">
        <v>850</v>
      </c>
      <c r="E229">
        <v>17400</v>
      </c>
      <c r="F229">
        <v>7</v>
      </c>
      <c r="G229">
        <v>1218000</v>
      </c>
      <c r="H229">
        <v>152250</v>
      </c>
      <c r="I229">
        <v>1065750</v>
      </c>
      <c r="J229">
        <v>1</v>
      </c>
      <c r="K229">
        <v>1</v>
      </c>
      <c r="L229">
        <v>0</v>
      </c>
      <c r="M229">
        <v>1</v>
      </c>
      <c r="N229" s="2">
        <v>44503</v>
      </c>
      <c r="O229" s="1" t="s">
        <v>851</v>
      </c>
      <c r="P229">
        <v>174000</v>
      </c>
      <c r="Q229">
        <v>15486</v>
      </c>
      <c r="R229" s="1" t="s">
        <v>473</v>
      </c>
      <c r="S229" s="1" t="s">
        <v>50</v>
      </c>
      <c r="T229">
        <v>957348</v>
      </c>
      <c r="U229">
        <v>0.89828571428571402</v>
      </c>
      <c r="V229" t="s">
        <v>16110</v>
      </c>
      <c r="W229" s="1" t="s">
        <v>16121</v>
      </c>
      <c r="X229" s="1" t="s">
        <v>16122</v>
      </c>
      <c r="Y229">
        <v>2022</v>
      </c>
      <c r="Z229" t="s">
        <v>16136</v>
      </c>
    </row>
    <row r="230" spans="1:26" x14ac:dyDescent="0.25">
      <c r="A230" s="1" t="s">
        <v>852</v>
      </c>
      <c r="B230" s="1" t="s">
        <v>853</v>
      </c>
      <c r="C230" s="2">
        <v>44842</v>
      </c>
      <c r="D230" s="1" t="s">
        <v>854</v>
      </c>
      <c r="E230">
        <v>74240</v>
      </c>
      <c r="F230">
        <v>2</v>
      </c>
      <c r="G230">
        <v>1484800</v>
      </c>
      <c r="H230">
        <v>148480</v>
      </c>
      <c r="I230">
        <v>1336320</v>
      </c>
      <c r="J230">
        <v>1</v>
      </c>
      <c r="K230">
        <v>0</v>
      </c>
      <c r="L230">
        <v>0</v>
      </c>
      <c r="M230">
        <v>5</v>
      </c>
      <c r="N230" s="2">
        <v>44663</v>
      </c>
      <c r="O230" s="1" t="s">
        <v>855</v>
      </c>
      <c r="P230">
        <v>742400</v>
      </c>
      <c r="Q230">
        <v>46748</v>
      </c>
      <c r="R230" s="1" t="s">
        <v>23</v>
      </c>
      <c r="S230" s="1" t="s">
        <v>24</v>
      </c>
      <c r="T230">
        <v>1242824</v>
      </c>
      <c r="U230">
        <v>0.93003472222222205</v>
      </c>
      <c r="V230" t="s">
        <v>16123</v>
      </c>
      <c r="W230" s="1" t="s">
        <v>16124</v>
      </c>
      <c r="X230" s="1" t="s">
        <v>16125</v>
      </c>
      <c r="Y230">
        <v>2022</v>
      </c>
      <c r="Z230" t="s">
        <v>16137</v>
      </c>
    </row>
    <row r="231" spans="1:26" x14ac:dyDescent="0.25">
      <c r="A231" s="1" t="s">
        <v>856</v>
      </c>
      <c r="B231" s="1" t="s">
        <v>857</v>
      </c>
      <c r="C231" s="2">
        <v>44786</v>
      </c>
      <c r="D231" s="1" t="s">
        <v>858</v>
      </c>
      <c r="E231">
        <v>292320</v>
      </c>
      <c r="F231">
        <v>1</v>
      </c>
      <c r="G231">
        <v>2923200</v>
      </c>
      <c r="H231">
        <v>146160</v>
      </c>
      <c r="I231">
        <v>2777040</v>
      </c>
      <c r="J231">
        <v>1</v>
      </c>
      <c r="K231">
        <v>0</v>
      </c>
      <c r="L231">
        <v>0</v>
      </c>
      <c r="M231">
        <v>4</v>
      </c>
      <c r="N231" s="2">
        <v>44794</v>
      </c>
      <c r="O231" s="1" t="s">
        <v>859</v>
      </c>
      <c r="P231">
        <v>2923200</v>
      </c>
      <c r="Q231">
        <v>239656</v>
      </c>
      <c r="R231" s="1" t="s">
        <v>128</v>
      </c>
      <c r="S231" s="1" t="s">
        <v>34</v>
      </c>
      <c r="T231">
        <v>2537384</v>
      </c>
      <c r="U231">
        <v>0.91370091896407701</v>
      </c>
      <c r="V231" t="s">
        <v>16123</v>
      </c>
      <c r="W231" s="1" t="s">
        <v>16134</v>
      </c>
      <c r="X231" s="1" t="s">
        <v>16135</v>
      </c>
      <c r="Y231">
        <v>2022</v>
      </c>
      <c r="Z231" t="s">
        <v>16137</v>
      </c>
    </row>
    <row r="232" spans="1:26" x14ac:dyDescent="0.25">
      <c r="A232" s="1" t="s">
        <v>860</v>
      </c>
      <c r="B232" s="1" t="s">
        <v>861</v>
      </c>
      <c r="C232" s="2">
        <v>44768</v>
      </c>
      <c r="D232" s="1" t="s">
        <v>862</v>
      </c>
      <c r="E232">
        <v>1061400</v>
      </c>
      <c r="F232">
        <v>1</v>
      </c>
      <c r="G232">
        <v>10614000</v>
      </c>
      <c r="H232">
        <v>145000</v>
      </c>
      <c r="I232">
        <v>10469000</v>
      </c>
      <c r="J232">
        <v>1</v>
      </c>
      <c r="K232">
        <v>0</v>
      </c>
      <c r="L232">
        <v>0</v>
      </c>
      <c r="M232">
        <v>4</v>
      </c>
      <c r="N232" s="2">
        <v>44750</v>
      </c>
      <c r="O232" s="1" t="s">
        <v>863</v>
      </c>
      <c r="P232">
        <v>10614000</v>
      </c>
      <c r="Q232">
        <v>934032</v>
      </c>
      <c r="R232" s="1" t="s">
        <v>191</v>
      </c>
      <c r="S232" s="1" t="s">
        <v>34</v>
      </c>
      <c r="T232">
        <v>9534968</v>
      </c>
      <c r="U232">
        <v>0.91078116343490301</v>
      </c>
      <c r="V232" t="s">
        <v>16113</v>
      </c>
      <c r="W232" s="1" t="s">
        <v>16126</v>
      </c>
      <c r="X232" s="1" t="s">
        <v>16127</v>
      </c>
      <c r="Y232">
        <v>2022</v>
      </c>
      <c r="Z232" t="s">
        <v>16137</v>
      </c>
    </row>
    <row r="233" spans="1:26" x14ac:dyDescent="0.25">
      <c r="A233" s="1" t="s">
        <v>864</v>
      </c>
      <c r="B233" s="1" t="s">
        <v>865</v>
      </c>
      <c r="C233" s="2">
        <v>44676</v>
      </c>
      <c r="D233" s="1" t="s">
        <v>866</v>
      </c>
      <c r="E233">
        <v>400200</v>
      </c>
      <c r="F233">
        <v>1</v>
      </c>
      <c r="G233">
        <v>4002000</v>
      </c>
      <c r="H233">
        <v>145000</v>
      </c>
      <c r="I233">
        <v>3857000</v>
      </c>
      <c r="J233">
        <v>1</v>
      </c>
      <c r="K233">
        <v>0</v>
      </c>
      <c r="L233">
        <v>0</v>
      </c>
      <c r="M233">
        <v>4</v>
      </c>
      <c r="N233" s="2">
        <v>44671</v>
      </c>
      <c r="O233" s="1" t="s">
        <v>867</v>
      </c>
      <c r="P233">
        <v>4002000</v>
      </c>
      <c r="Q233">
        <v>288144</v>
      </c>
      <c r="R233" s="1" t="s">
        <v>191</v>
      </c>
      <c r="S233" s="1" t="s">
        <v>34</v>
      </c>
      <c r="T233">
        <v>3568856</v>
      </c>
      <c r="U233">
        <v>0.92529323308270695</v>
      </c>
      <c r="V233" t="s">
        <v>16123</v>
      </c>
      <c r="W233" s="1" t="s">
        <v>16121</v>
      </c>
      <c r="X233" s="1" t="s">
        <v>16122</v>
      </c>
      <c r="Y233">
        <v>2022</v>
      </c>
      <c r="Z233" t="s">
        <v>16137</v>
      </c>
    </row>
    <row r="234" spans="1:26" x14ac:dyDescent="0.25">
      <c r="A234" s="1" t="s">
        <v>868</v>
      </c>
      <c r="B234" s="1" t="s">
        <v>869</v>
      </c>
      <c r="C234" s="2">
        <v>44806</v>
      </c>
      <c r="D234" s="1" t="s">
        <v>870</v>
      </c>
      <c r="E234">
        <v>232000</v>
      </c>
      <c r="F234">
        <v>1</v>
      </c>
      <c r="G234">
        <v>2320000</v>
      </c>
      <c r="H234">
        <v>145000</v>
      </c>
      <c r="I234">
        <v>2175000</v>
      </c>
      <c r="J234">
        <v>1</v>
      </c>
      <c r="K234">
        <v>1</v>
      </c>
      <c r="L234">
        <v>1</v>
      </c>
      <c r="M234">
        <v>1</v>
      </c>
      <c r="N234" s="2">
        <v>44586</v>
      </c>
      <c r="O234" s="1" t="s">
        <v>871</v>
      </c>
      <c r="P234">
        <v>2320000</v>
      </c>
      <c r="Q234">
        <v>204160</v>
      </c>
      <c r="R234" s="1" t="s">
        <v>89</v>
      </c>
      <c r="S234" s="1" t="s">
        <v>50</v>
      </c>
      <c r="T234">
        <v>1970840</v>
      </c>
      <c r="U234">
        <v>0.90613333333333301</v>
      </c>
      <c r="V234" t="s">
        <v>16123</v>
      </c>
      <c r="W234" s="1" t="s">
        <v>16119</v>
      </c>
      <c r="X234" s="1" t="s">
        <v>16120</v>
      </c>
      <c r="Y234">
        <v>2022</v>
      </c>
      <c r="Z234" t="s">
        <v>16136</v>
      </c>
    </row>
    <row r="235" spans="1:26" x14ac:dyDescent="0.25">
      <c r="A235" s="1" t="s">
        <v>872</v>
      </c>
      <c r="B235" s="1" t="s">
        <v>873</v>
      </c>
      <c r="C235" s="2">
        <v>44898</v>
      </c>
      <c r="D235" s="1" t="s">
        <v>874</v>
      </c>
      <c r="E235">
        <v>37700</v>
      </c>
      <c r="F235">
        <v>2</v>
      </c>
      <c r="G235">
        <v>754000</v>
      </c>
      <c r="H235">
        <v>145000</v>
      </c>
      <c r="I235">
        <v>609000</v>
      </c>
      <c r="J235">
        <v>1</v>
      </c>
      <c r="K235">
        <v>1</v>
      </c>
      <c r="L235">
        <v>1</v>
      </c>
      <c r="M235">
        <v>1</v>
      </c>
      <c r="N235" s="2">
        <v>44516</v>
      </c>
      <c r="O235" s="1" t="s">
        <v>875</v>
      </c>
      <c r="P235">
        <v>377000</v>
      </c>
      <c r="Q235">
        <v>24476</v>
      </c>
      <c r="R235" s="1" t="s">
        <v>128</v>
      </c>
      <c r="S235" s="1" t="s">
        <v>50</v>
      </c>
      <c r="T235">
        <v>560048</v>
      </c>
      <c r="U235">
        <v>0.919619047619048</v>
      </c>
      <c r="V235" t="s">
        <v>16110</v>
      </c>
      <c r="W235" s="1" t="s">
        <v>16114</v>
      </c>
      <c r="X235" s="1" t="s">
        <v>16115</v>
      </c>
      <c r="Y235">
        <v>2022</v>
      </c>
      <c r="Z235" t="s">
        <v>16136</v>
      </c>
    </row>
    <row r="236" spans="1:26" x14ac:dyDescent="0.25">
      <c r="A236" s="1" t="s">
        <v>876</v>
      </c>
      <c r="B236" s="1" t="s">
        <v>877</v>
      </c>
      <c r="C236" s="2">
        <v>44767</v>
      </c>
      <c r="D236" s="1" t="s">
        <v>668</v>
      </c>
      <c r="E236">
        <v>44950</v>
      </c>
      <c r="F236">
        <v>3</v>
      </c>
      <c r="G236">
        <v>1348500</v>
      </c>
      <c r="H236">
        <v>134850</v>
      </c>
      <c r="I236">
        <v>1213650</v>
      </c>
      <c r="J236">
        <v>1</v>
      </c>
      <c r="K236">
        <v>1</v>
      </c>
      <c r="L236">
        <v>1</v>
      </c>
      <c r="M236">
        <v>5</v>
      </c>
      <c r="N236" s="2">
        <v>44675</v>
      </c>
      <c r="O236" s="1" t="s">
        <v>669</v>
      </c>
      <c r="P236">
        <v>449500</v>
      </c>
      <c r="Q236">
        <v>30566</v>
      </c>
      <c r="R236" s="1" t="s">
        <v>75</v>
      </c>
      <c r="S236" s="1" t="s">
        <v>24</v>
      </c>
      <c r="T236">
        <v>1121952</v>
      </c>
      <c r="U236">
        <v>0.92444444444444396</v>
      </c>
      <c r="V236" t="s">
        <v>16110</v>
      </c>
      <c r="W236" s="1" t="s">
        <v>16126</v>
      </c>
      <c r="X236" s="1" t="s">
        <v>16127</v>
      </c>
      <c r="Y236">
        <v>2022</v>
      </c>
      <c r="Z236" t="s">
        <v>16136</v>
      </c>
    </row>
    <row r="237" spans="1:26" x14ac:dyDescent="0.25">
      <c r="A237" s="1" t="s">
        <v>878</v>
      </c>
      <c r="B237" s="1" t="s">
        <v>120</v>
      </c>
      <c r="C237" s="2">
        <v>44578</v>
      </c>
      <c r="D237" s="1" t="s">
        <v>684</v>
      </c>
      <c r="E237">
        <v>26680</v>
      </c>
      <c r="F237">
        <v>5</v>
      </c>
      <c r="G237">
        <v>1334000</v>
      </c>
      <c r="H237">
        <v>133400</v>
      </c>
      <c r="I237">
        <v>1200600</v>
      </c>
      <c r="J237">
        <v>1</v>
      </c>
      <c r="K237">
        <v>1</v>
      </c>
      <c r="L237">
        <v>0</v>
      </c>
      <c r="M237">
        <v>1</v>
      </c>
      <c r="N237" s="2">
        <v>44581</v>
      </c>
      <c r="O237" s="1" t="s">
        <v>685</v>
      </c>
      <c r="P237">
        <v>266800</v>
      </c>
      <c r="Q237">
        <v>18908</v>
      </c>
      <c r="R237" s="1" t="s">
        <v>342</v>
      </c>
      <c r="S237" s="1" t="s">
        <v>50</v>
      </c>
      <c r="T237">
        <v>1106060</v>
      </c>
      <c r="U237">
        <v>0.92125603864734296</v>
      </c>
      <c r="V237" t="s">
        <v>16110</v>
      </c>
      <c r="W237" s="1" t="s">
        <v>16117</v>
      </c>
      <c r="X237" s="1" t="s">
        <v>16118</v>
      </c>
      <c r="Y237">
        <v>2022</v>
      </c>
      <c r="Z237" t="s">
        <v>16136</v>
      </c>
    </row>
    <row r="238" spans="1:26" x14ac:dyDescent="0.25">
      <c r="A238" s="1" t="s">
        <v>879</v>
      </c>
      <c r="B238" s="1" t="s">
        <v>880</v>
      </c>
      <c r="C238" s="2">
        <v>44468</v>
      </c>
      <c r="D238" s="1" t="s">
        <v>881</v>
      </c>
      <c r="E238">
        <v>132240</v>
      </c>
      <c r="F238">
        <v>2</v>
      </c>
      <c r="G238">
        <v>2644800</v>
      </c>
      <c r="H238">
        <v>132240</v>
      </c>
      <c r="I238">
        <v>2512560</v>
      </c>
      <c r="J238">
        <v>1</v>
      </c>
      <c r="K238">
        <v>1</v>
      </c>
      <c r="L238">
        <v>1</v>
      </c>
      <c r="M238">
        <v>4</v>
      </c>
      <c r="N238" s="2">
        <v>44458</v>
      </c>
      <c r="O238" s="1" t="s">
        <v>882</v>
      </c>
      <c r="P238">
        <v>1322400</v>
      </c>
      <c r="Q238">
        <v>88566</v>
      </c>
      <c r="R238" s="1" t="s">
        <v>191</v>
      </c>
      <c r="S238" s="1" t="s">
        <v>34</v>
      </c>
      <c r="T238">
        <v>2335428</v>
      </c>
      <c r="U238">
        <v>0.929501385041551</v>
      </c>
      <c r="V238" t="s">
        <v>16123</v>
      </c>
      <c r="W238" s="1" t="s">
        <v>16119</v>
      </c>
      <c r="X238" s="1" t="s">
        <v>16120</v>
      </c>
      <c r="Y238">
        <v>2021</v>
      </c>
      <c r="Z238" t="s">
        <v>16136</v>
      </c>
    </row>
    <row r="239" spans="1:26" x14ac:dyDescent="0.25">
      <c r="A239" s="1" t="s">
        <v>883</v>
      </c>
      <c r="B239" s="1" t="s">
        <v>884</v>
      </c>
      <c r="C239" s="2">
        <v>44897</v>
      </c>
      <c r="D239" s="1" t="s">
        <v>885</v>
      </c>
      <c r="E239">
        <v>168200</v>
      </c>
      <c r="F239">
        <v>1</v>
      </c>
      <c r="G239">
        <v>1682000</v>
      </c>
      <c r="H239">
        <v>131405</v>
      </c>
      <c r="I239">
        <v>1550600</v>
      </c>
      <c r="J239">
        <v>1</v>
      </c>
      <c r="K239">
        <v>1</v>
      </c>
      <c r="L239">
        <v>1</v>
      </c>
      <c r="M239">
        <v>1</v>
      </c>
      <c r="N239" s="2">
        <v>44586</v>
      </c>
      <c r="O239" s="1" t="s">
        <v>886</v>
      </c>
      <c r="P239">
        <v>1597900</v>
      </c>
      <c r="Q239">
        <v>95874</v>
      </c>
      <c r="R239" s="1" t="s">
        <v>89</v>
      </c>
      <c r="S239" s="1" t="s">
        <v>50</v>
      </c>
      <c r="T239">
        <v>1454726</v>
      </c>
      <c r="U239">
        <v>0.93816974074551795</v>
      </c>
      <c r="V239" t="s">
        <v>16123</v>
      </c>
      <c r="W239" s="1" t="s">
        <v>16114</v>
      </c>
      <c r="X239" s="1" t="s">
        <v>16115</v>
      </c>
      <c r="Y239">
        <v>2022</v>
      </c>
      <c r="Z239" t="s">
        <v>16136</v>
      </c>
    </row>
    <row r="240" spans="1:26" x14ac:dyDescent="0.25">
      <c r="A240" s="1" t="s">
        <v>887</v>
      </c>
      <c r="B240" s="1" t="s">
        <v>888</v>
      </c>
      <c r="C240" s="2">
        <v>44599</v>
      </c>
      <c r="D240" s="1" t="s">
        <v>889</v>
      </c>
      <c r="E240">
        <v>45530</v>
      </c>
      <c r="F240">
        <v>1</v>
      </c>
      <c r="G240">
        <v>455300</v>
      </c>
      <c r="H240">
        <v>131289</v>
      </c>
      <c r="I240">
        <v>324011</v>
      </c>
      <c r="J240">
        <v>1</v>
      </c>
      <c r="K240">
        <v>1</v>
      </c>
      <c r="L240">
        <v>0</v>
      </c>
      <c r="M240">
        <v>1</v>
      </c>
      <c r="N240" s="2">
        <v>44514</v>
      </c>
      <c r="O240" s="1" t="s">
        <v>890</v>
      </c>
      <c r="P240">
        <v>655400</v>
      </c>
      <c r="Q240">
        <v>44544</v>
      </c>
      <c r="R240" s="1" t="s">
        <v>23</v>
      </c>
      <c r="S240" s="1" t="s">
        <v>50</v>
      </c>
      <c r="T240">
        <v>279467</v>
      </c>
      <c r="U240">
        <v>0.86252318594121802</v>
      </c>
      <c r="V240" t="s">
        <v>16123</v>
      </c>
      <c r="W240" s="1" t="s">
        <v>16132</v>
      </c>
      <c r="X240" s="1" t="s">
        <v>16133</v>
      </c>
      <c r="Y240">
        <v>2022</v>
      </c>
      <c r="Z240" t="s">
        <v>16136</v>
      </c>
    </row>
    <row r="241" spans="1:26" x14ac:dyDescent="0.25">
      <c r="A241" s="1" t="s">
        <v>891</v>
      </c>
      <c r="B241" s="1" t="s">
        <v>892</v>
      </c>
      <c r="C241" s="2">
        <v>44677</v>
      </c>
      <c r="D241" s="1" t="s">
        <v>21</v>
      </c>
      <c r="E241">
        <v>29000</v>
      </c>
      <c r="F241">
        <v>3</v>
      </c>
      <c r="G241">
        <v>870000</v>
      </c>
      <c r="H241">
        <v>130500</v>
      </c>
      <c r="I241">
        <v>739500</v>
      </c>
      <c r="J241">
        <v>1</v>
      </c>
      <c r="K241">
        <v>1</v>
      </c>
      <c r="L241">
        <v>1</v>
      </c>
      <c r="M241">
        <v>5</v>
      </c>
      <c r="N241" s="2">
        <v>44464</v>
      </c>
      <c r="O241" s="1" t="s">
        <v>22</v>
      </c>
      <c r="P241">
        <v>261000</v>
      </c>
      <c r="Q241">
        <v>18270</v>
      </c>
      <c r="R241" s="1" t="s">
        <v>23</v>
      </c>
      <c r="S241" s="1" t="s">
        <v>24</v>
      </c>
      <c r="T241">
        <v>684690</v>
      </c>
      <c r="U241">
        <v>0.92588235294117605</v>
      </c>
      <c r="V241" t="s">
        <v>16110</v>
      </c>
      <c r="W241" s="1" t="s">
        <v>16121</v>
      </c>
      <c r="X241" s="1" t="s">
        <v>16122</v>
      </c>
      <c r="Y241">
        <v>2022</v>
      </c>
      <c r="Z241" t="s">
        <v>16136</v>
      </c>
    </row>
    <row r="242" spans="1:26" x14ac:dyDescent="0.25">
      <c r="A242" s="1" t="s">
        <v>893</v>
      </c>
      <c r="B242" s="1" t="s">
        <v>894</v>
      </c>
      <c r="C242" s="2">
        <v>44615</v>
      </c>
      <c r="D242" s="1" t="s">
        <v>895</v>
      </c>
      <c r="E242">
        <v>74240</v>
      </c>
      <c r="F242">
        <v>1</v>
      </c>
      <c r="G242">
        <v>742400</v>
      </c>
      <c r="H242">
        <v>120391</v>
      </c>
      <c r="I242">
        <v>622009</v>
      </c>
      <c r="J242">
        <v>1</v>
      </c>
      <c r="K242">
        <v>1</v>
      </c>
      <c r="L242">
        <v>1</v>
      </c>
      <c r="M242">
        <v>1</v>
      </c>
      <c r="N242" s="2">
        <v>44583</v>
      </c>
      <c r="O242" s="1" t="s">
        <v>896</v>
      </c>
      <c r="P242">
        <v>742400</v>
      </c>
      <c r="Q242">
        <v>45240</v>
      </c>
      <c r="R242" s="1" t="s">
        <v>23</v>
      </c>
      <c r="S242" s="1" t="s">
        <v>50</v>
      </c>
      <c r="T242">
        <v>576769</v>
      </c>
      <c r="U242">
        <v>0.92726793342218505</v>
      </c>
      <c r="V242" t="s">
        <v>16123</v>
      </c>
      <c r="W242" s="1" t="s">
        <v>16132</v>
      </c>
      <c r="X242" s="1" t="s">
        <v>16133</v>
      </c>
      <c r="Y242">
        <v>2022</v>
      </c>
      <c r="Z242" t="s">
        <v>16136</v>
      </c>
    </row>
    <row r="243" spans="1:26" x14ac:dyDescent="0.25">
      <c r="A243" s="1" t="s">
        <v>897</v>
      </c>
      <c r="B243" s="1" t="s">
        <v>898</v>
      </c>
      <c r="C243" s="2">
        <v>44640</v>
      </c>
      <c r="D243" s="1" t="s">
        <v>899</v>
      </c>
      <c r="E243">
        <v>681500</v>
      </c>
      <c r="F243">
        <v>1</v>
      </c>
      <c r="G243">
        <v>6815000</v>
      </c>
      <c r="H243">
        <v>116000</v>
      </c>
      <c r="I243">
        <v>6699000</v>
      </c>
      <c r="J243">
        <v>1</v>
      </c>
      <c r="K243">
        <v>1</v>
      </c>
      <c r="L243">
        <v>0</v>
      </c>
      <c r="M243">
        <v>1</v>
      </c>
      <c r="N243" s="2">
        <v>44397</v>
      </c>
      <c r="O243" s="1" t="s">
        <v>900</v>
      </c>
      <c r="P243">
        <v>6815000</v>
      </c>
      <c r="Q243">
        <v>490680</v>
      </c>
      <c r="R243" s="1" t="s">
        <v>133</v>
      </c>
      <c r="S243" s="1" t="s">
        <v>50</v>
      </c>
      <c r="T243">
        <v>6208320</v>
      </c>
      <c r="U243">
        <v>0.926753246753247</v>
      </c>
      <c r="V243" t="s">
        <v>16123</v>
      </c>
      <c r="W243" s="1" t="s">
        <v>16130</v>
      </c>
      <c r="X243" s="1" t="s">
        <v>16131</v>
      </c>
      <c r="Y243">
        <v>2022</v>
      </c>
      <c r="Z243" t="s">
        <v>16136</v>
      </c>
    </row>
    <row r="244" spans="1:26" x14ac:dyDescent="0.25">
      <c r="A244" s="1" t="s">
        <v>901</v>
      </c>
      <c r="B244" s="1" t="s">
        <v>902</v>
      </c>
      <c r="C244" s="2">
        <v>44462</v>
      </c>
      <c r="D244" s="1" t="s">
        <v>903</v>
      </c>
      <c r="E244">
        <v>500250</v>
      </c>
      <c r="F244">
        <v>1</v>
      </c>
      <c r="G244">
        <v>5002500</v>
      </c>
      <c r="H244">
        <v>116000</v>
      </c>
      <c r="I244">
        <v>4886500</v>
      </c>
      <c r="J244">
        <v>1</v>
      </c>
      <c r="K244">
        <v>1</v>
      </c>
      <c r="L244">
        <v>0</v>
      </c>
      <c r="M244">
        <v>1</v>
      </c>
      <c r="N244" s="2">
        <v>44442</v>
      </c>
      <c r="O244" s="1" t="s">
        <v>904</v>
      </c>
      <c r="P244">
        <v>5002500</v>
      </c>
      <c r="Q244">
        <v>430186</v>
      </c>
      <c r="R244" s="1" t="s">
        <v>133</v>
      </c>
      <c r="S244" s="1" t="s">
        <v>50</v>
      </c>
      <c r="T244">
        <v>4456314</v>
      </c>
      <c r="U244">
        <v>0.91196439169139498</v>
      </c>
      <c r="V244" t="s">
        <v>16123</v>
      </c>
      <c r="W244" s="1" t="s">
        <v>16119</v>
      </c>
      <c r="X244" s="1" t="s">
        <v>16120</v>
      </c>
      <c r="Y244">
        <v>2021</v>
      </c>
      <c r="Z244" t="s">
        <v>16136</v>
      </c>
    </row>
    <row r="245" spans="1:26" x14ac:dyDescent="0.25">
      <c r="A245" s="1" t="s">
        <v>905</v>
      </c>
      <c r="B245" s="1" t="s">
        <v>906</v>
      </c>
      <c r="C245" s="2">
        <v>44639</v>
      </c>
      <c r="D245" s="1" t="s">
        <v>907</v>
      </c>
      <c r="E245">
        <v>377000</v>
      </c>
      <c r="F245">
        <v>1</v>
      </c>
      <c r="G245">
        <v>3770000</v>
      </c>
      <c r="H245">
        <v>116000</v>
      </c>
      <c r="I245">
        <v>3654000</v>
      </c>
      <c r="J245">
        <v>1</v>
      </c>
      <c r="K245">
        <v>1</v>
      </c>
      <c r="L245">
        <v>1</v>
      </c>
      <c r="M245">
        <v>1</v>
      </c>
      <c r="N245" s="2">
        <v>44637</v>
      </c>
      <c r="O245" s="1" t="s">
        <v>908</v>
      </c>
      <c r="P245">
        <v>3770000</v>
      </c>
      <c r="Q245">
        <v>229970</v>
      </c>
      <c r="R245" s="1" t="s">
        <v>123</v>
      </c>
      <c r="S245" s="1" t="s">
        <v>50</v>
      </c>
      <c r="T245">
        <v>3424030</v>
      </c>
      <c r="U245">
        <v>0.93706349206349204</v>
      </c>
      <c r="V245" t="s">
        <v>16123</v>
      </c>
      <c r="W245" s="1" t="s">
        <v>16130</v>
      </c>
      <c r="X245" s="1" t="s">
        <v>16131</v>
      </c>
      <c r="Y245">
        <v>2022</v>
      </c>
      <c r="Z245" t="s">
        <v>16136</v>
      </c>
    </row>
    <row r="246" spans="1:26" x14ac:dyDescent="0.25">
      <c r="A246" s="1" t="s">
        <v>909</v>
      </c>
      <c r="B246" s="1" t="s">
        <v>910</v>
      </c>
      <c r="C246" s="2">
        <v>44264</v>
      </c>
      <c r="D246" s="1" t="s">
        <v>911</v>
      </c>
      <c r="E246">
        <v>336400</v>
      </c>
      <c r="F246">
        <v>1</v>
      </c>
      <c r="G246">
        <v>3364000</v>
      </c>
      <c r="H246">
        <v>116000</v>
      </c>
      <c r="I246">
        <v>3248000</v>
      </c>
      <c r="J246">
        <v>1</v>
      </c>
      <c r="K246">
        <v>1</v>
      </c>
      <c r="L246">
        <v>1</v>
      </c>
      <c r="M246">
        <v>1</v>
      </c>
      <c r="N246" s="2">
        <v>44412</v>
      </c>
      <c r="O246" s="1" t="s">
        <v>912</v>
      </c>
      <c r="P246">
        <v>3364000</v>
      </c>
      <c r="Q246">
        <v>279212</v>
      </c>
      <c r="R246" s="1" t="s">
        <v>29</v>
      </c>
      <c r="S246" s="1" t="s">
        <v>50</v>
      </c>
      <c r="T246">
        <v>2968788</v>
      </c>
      <c r="U246">
        <v>0.91403571428571395</v>
      </c>
      <c r="V246" t="s">
        <v>16123</v>
      </c>
      <c r="W246" s="1" t="s">
        <v>16130</v>
      </c>
      <c r="X246" s="1" t="s">
        <v>16131</v>
      </c>
      <c r="Y246">
        <v>2021</v>
      </c>
      <c r="Z246" t="s">
        <v>16136</v>
      </c>
    </row>
    <row r="247" spans="1:26" x14ac:dyDescent="0.25">
      <c r="A247" s="1" t="s">
        <v>913</v>
      </c>
      <c r="B247" s="1" t="s">
        <v>914</v>
      </c>
      <c r="C247" s="2">
        <v>44685</v>
      </c>
      <c r="D247" s="1" t="s">
        <v>915</v>
      </c>
      <c r="E247">
        <v>57942</v>
      </c>
      <c r="F247">
        <v>4</v>
      </c>
      <c r="G247">
        <v>2317680</v>
      </c>
      <c r="H247">
        <v>116000</v>
      </c>
      <c r="I247">
        <v>2201680</v>
      </c>
      <c r="J247">
        <v>1</v>
      </c>
      <c r="K247">
        <v>1</v>
      </c>
      <c r="L247">
        <v>0</v>
      </c>
      <c r="M247">
        <v>1</v>
      </c>
      <c r="N247" s="2">
        <v>44381</v>
      </c>
      <c r="O247" s="1" t="s">
        <v>916</v>
      </c>
      <c r="P247">
        <v>580000</v>
      </c>
      <c r="Q247">
        <v>49880</v>
      </c>
      <c r="R247" s="1" t="s">
        <v>133</v>
      </c>
      <c r="S247" s="1" t="s">
        <v>50</v>
      </c>
      <c r="T247">
        <v>2002160</v>
      </c>
      <c r="U247">
        <v>0.90937829293993699</v>
      </c>
      <c r="V247" t="s">
        <v>16110</v>
      </c>
      <c r="W247" s="1" t="s">
        <v>16116</v>
      </c>
      <c r="X247" s="1" t="s">
        <v>16116</v>
      </c>
      <c r="Y247">
        <v>2022</v>
      </c>
      <c r="Z247" t="s">
        <v>16136</v>
      </c>
    </row>
    <row r="248" spans="1:26" x14ac:dyDescent="0.25">
      <c r="A248" s="1" t="s">
        <v>917</v>
      </c>
      <c r="B248" s="1" t="s">
        <v>918</v>
      </c>
      <c r="C248" s="2">
        <v>44760</v>
      </c>
      <c r="D248" s="1" t="s">
        <v>919</v>
      </c>
      <c r="E248">
        <v>57942</v>
      </c>
      <c r="F248">
        <v>3</v>
      </c>
      <c r="G248">
        <v>1738260</v>
      </c>
      <c r="H248">
        <v>116000</v>
      </c>
      <c r="I248">
        <v>1622260</v>
      </c>
      <c r="J248">
        <v>1</v>
      </c>
      <c r="K248">
        <v>1</v>
      </c>
      <c r="L248">
        <v>1</v>
      </c>
      <c r="M248">
        <v>1</v>
      </c>
      <c r="N248" s="2">
        <v>44522</v>
      </c>
      <c r="O248" s="1" t="s">
        <v>920</v>
      </c>
      <c r="P248">
        <v>579420</v>
      </c>
      <c r="Q248">
        <v>46922</v>
      </c>
      <c r="R248" s="1" t="s">
        <v>55</v>
      </c>
      <c r="S248" s="1" t="s">
        <v>50</v>
      </c>
      <c r="T248">
        <v>1481494</v>
      </c>
      <c r="U248">
        <v>0.91322845906328198</v>
      </c>
      <c r="V248" t="s">
        <v>16110</v>
      </c>
      <c r="W248" s="1" t="s">
        <v>16126</v>
      </c>
      <c r="X248" s="1" t="s">
        <v>16127</v>
      </c>
      <c r="Y248">
        <v>2022</v>
      </c>
      <c r="Z248" t="s">
        <v>16136</v>
      </c>
    </row>
    <row r="249" spans="1:26" x14ac:dyDescent="0.25">
      <c r="A249" s="1" t="s">
        <v>921</v>
      </c>
      <c r="B249" s="1" t="s">
        <v>922</v>
      </c>
      <c r="C249" s="2">
        <v>44873</v>
      </c>
      <c r="D249" s="1" t="s">
        <v>923</v>
      </c>
      <c r="E249">
        <v>145000</v>
      </c>
      <c r="F249">
        <v>1</v>
      </c>
      <c r="G249">
        <v>1450000</v>
      </c>
      <c r="H249">
        <v>116000</v>
      </c>
      <c r="I249">
        <v>1334000</v>
      </c>
      <c r="J249">
        <v>1</v>
      </c>
      <c r="K249">
        <v>1</v>
      </c>
      <c r="L249">
        <v>0</v>
      </c>
      <c r="M249">
        <v>1</v>
      </c>
      <c r="N249" s="2">
        <v>44797</v>
      </c>
      <c r="O249" s="1" t="s">
        <v>924</v>
      </c>
      <c r="P249">
        <v>1305000</v>
      </c>
      <c r="Q249">
        <v>84796</v>
      </c>
      <c r="R249" s="1" t="s">
        <v>89</v>
      </c>
      <c r="S249" s="1" t="s">
        <v>50</v>
      </c>
      <c r="T249">
        <v>1249204</v>
      </c>
      <c r="U249">
        <v>0.93643478260869595</v>
      </c>
      <c r="V249" t="s">
        <v>16123</v>
      </c>
      <c r="W249" s="1" t="s">
        <v>16111</v>
      </c>
      <c r="X249" s="1" t="s">
        <v>16112</v>
      </c>
      <c r="Y249">
        <v>2022</v>
      </c>
      <c r="Z249" t="s">
        <v>16136</v>
      </c>
    </row>
    <row r="250" spans="1:26" x14ac:dyDescent="0.25">
      <c r="A250" s="1" t="s">
        <v>925</v>
      </c>
      <c r="B250" s="1" t="s">
        <v>926</v>
      </c>
      <c r="C250" s="2">
        <v>44688</v>
      </c>
      <c r="D250" s="1" t="s">
        <v>927</v>
      </c>
      <c r="E250">
        <v>116116</v>
      </c>
      <c r="F250">
        <v>1</v>
      </c>
      <c r="G250">
        <v>1161160</v>
      </c>
      <c r="H250">
        <v>116000</v>
      </c>
      <c r="I250">
        <v>1045160</v>
      </c>
      <c r="J250">
        <v>1</v>
      </c>
      <c r="K250">
        <v>1</v>
      </c>
      <c r="L250">
        <v>0</v>
      </c>
      <c r="M250">
        <v>1</v>
      </c>
      <c r="N250" s="2">
        <v>44462</v>
      </c>
      <c r="O250" s="1" t="s">
        <v>928</v>
      </c>
      <c r="P250">
        <v>1161160</v>
      </c>
      <c r="Q250">
        <v>90538</v>
      </c>
      <c r="R250" s="1" t="s">
        <v>75</v>
      </c>
      <c r="S250" s="1" t="s">
        <v>50</v>
      </c>
      <c r="T250">
        <v>954622</v>
      </c>
      <c r="U250">
        <v>0.91337402885682595</v>
      </c>
      <c r="V250" t="s">
        <v>16123</v>
      </c>
      <c r="W250" s="1" t="s">
        <v>16116</v>
      </c>
      <c r="X250" s="1" t="s">
        <v>16116</v>
      </c>
      <c r="Y250">
        <v>2022</v>
      </c>
      <c r="Z250" t="s">
        <v>16136</v>
      </c>
    </row>
    <row r="251" spans="1:26" x14ac:dyDescent="0.25">
      <c r="A251" s="1" t="s">
        <v>929</v>
      </c>
      <c r="B251" s="1" t="s">
        <v>930</v>
      </c>
      <c r="C251" s="2">
        <v>44731</v>
      </c>
      <c r="D251" s="1" t="s">
        <v>931</v>
      </c>
      <c r="E251">
        <v>23200</v>
      </c>
      <c r="F251">
        <v>5</v>
      </c>
      <c r="G251">
        <v>1160000</v>
      </c>
      <c r="H251">
        <v>116000</v>
      </c>
      <c r="I251">
        <v>1044000</v>
      </c>
      <c r="J251">
        <v>1</v>
      </c>
      <c r="K251">
        <v>1</v>
      </c>
      <c r="L251">
        <v>0</v>
      </c>
      <c r="M251">
        <v>5</v>
      </c>
      <c r="N251" s="2">
        <v>44504</v>
      </c>
      <c r="O251" s="1" t="s">
        <v>932</v>
      </c>
      <c r="P251">
        <v>203000</v>
      </c>
      <c r="Q251">
        <v>16646</v>
      </c>
      <c r="R251" s="1" t="s">
        <v>75</v>
      </c>
      <c r="S251" s="1" t="s">
        <v>24</v>
      </c>
      <c r="T251">
        <v>960770</v>
      </c>
      <c r="U251">
        <v>0.92027777777777797</v>
      </c>
      <c r="V251" t="s">
        <v>16110</v>
      </c>
      <c r="W251" s="1" t="s">
        <v>16128</v>
      </c>
      <c r="X251" s="1" t="s">
        <v>16129</v>
      </c>
      <c r="Y251">
        <v>2022</v>
      </c>
      <c r="Z251" t="s">
        <v>16136</v>
      </c>
    </row>
    <row r="252" spans="1:26" x14ac:dyDescent="0.25">
      <c r="A252" s="1" t="s">
        <v>933</v>
      </c>
      <c r="B252" s="1" t="s">
        <v>934</v>
      </c>
      <c r="C252" s="2">
        <v>44737</v>
      </c>
      <c r="D252" s="1" t="s">
        <v>935</v>
      </c>
      <c r="E252">
        <v>107880</v>
      </c>
      <c r="F252">
        <v>1</v>
      </c>
      <c r="G252">
        <v>1078800</v>
      </c>
      <c r="H252">
        <v>116000</v>
      </c>
      <c r="I252">
        <v>962800</v>
      </c>
      <c r="J252">
        <v>1</v>
      </c>
      <c r="K252">
        <v>1</v>
      </c>
      <c r="L252">
        <v>1</v>
      </c>
      <c r="M252">
        <v>1</v>
      </c>
      <c r="N252" s="2">
        <v>44713</v>
      </c>
      <c r="O252" s="1" t="s">
        <v>936</v>
      </c>
      <c r="P252">
        <v>1101420</v>
      </c>
      <c r="Q252">
        <v>67164</v>
      </c>
      <c r="R252" s="1" t="s">
        <v>381</v>
      </c>
      <c r="S252" s="1" t="s">
        <v>50</v>
      </c>
      <c r="T252">
        <v>895636</v>
      </c>
      <c r="U252">
        <v>0.93024096385542199</v>
      </c>
      <c r="V252" t="s">
        <v>16123</v>
      </c>
      <c r="W252" s="1" t="s">
        <v>16128</v>
      </c>
      <c r="X252" s="1" t="s">
        <v>16129</v>
      </c>
      <c r="Y252">
        <v>2022</v>
      </c>
      <c r="Z252" t="s">
        <v>16136</v>
      </c>
    </row>
    <row r="253" spans="1:26" x14ac:dyDescent="0.25">
      <c r="A253" s="1" t="s">
        <v>937</v>
      </c>
      <c r="B253" s="1" t="s">
        <v>938</v>
      </c>
      <c r="C253" s="2">
        <v>44446</v>
      </c>
      <c r="D253" s="1" t="s">
        <v>660</v>
      </c>
      <c r="E253">
        <v>103820</v>
      </c>
      <c r="F253">
        <v>1</v>
      </c>
      <c r="G253">
        <v>1038200</v>
      </c>
      <c r="H253">
        <v>116000</v>
      </c>
      <c r="I253">
        <v>922200</v>
      </c>
      <c r="J253">
        <v>1</v>
      </c>
      <c r="K253">
        <v>1</v>
      </c>
      <c r="L253">
        <v>1</v>
      </c>
      <c r="M253">
        <v>1</v>
      </c>
      <c r="N253" s="2">
        <v>44382</v>
      </c>
      <c r="O253" s="1" t="s">
        <v>661</v>
      </c>
      <c r="P253">
        <v>1038200</v>
      </c>
      <c r="Q253">
        <v>73660</v>
      </c>
      <c r="R253" s="1" t="s">
        <v>552</v>
      </c>
      <c r="S253" s="1" t="s">
        <v>50</v>
      </c>
      <c r="T253">
        <v>848540</v>
      </c>
      <c r="U253">
        <v>0.92012578616352203</v>
      </c>
      <c r="V253" t="s">
        <v>16123</v>
      </c>
      <c r="W253" s="1" t="s">
        <v>16119</v>
      </c>
      <c r="X253" s="1" t="s">
        <v>16120</v>
      </c>
      <c r="Y253">
        <v>2021</v>
      </c>
      <c r="Z253" t="s">
        <v>16136</v>
      </c>
    </row>
    <row r="254" spans="1:26" x14ac:dyDescent="0.25">
      <c r="A254" s="1" t="s">
        <v>939</v>
      </c>
      <c r="B254" s="1" t="s">
        <v>940</v>
      </c>
      <c r="C254" s="2">
        <v>44686</v>
      </c>
      <c r="D254" s="1" t="s">
        <v>895</v>
      </c>
      <c r="E254">
        <v>72500</v>
      </c>
      <c r="F254">
        <v>1</v>
      </c>
      <c r="G254">
        <v>725000</v>
      </c>
      <c r="H254">
        <v>116000</v>
      </c>
      <c r="I254">
        <v>609000</v>
      </c>
      <c r="J254">
        <v>1</v>
      </c>
      <c r="K254">
        <v>1</v>
      </c>
      <c r="L254">
        <v>1</v>
      </c>
      <c r="M254">
        <v>1</v>
      </c>
      <c r="N254" s="2">
        <v>44518</v>
      </c>
      <c r="O254" s="1" t="s">
        <v>896</v>
      </c>
      <c r="P254">
        <v>742400</v>
      </c>
      <c r="Q254">
        <v>45240</v>
      </c>
      <c r="R254" s="1" t="s">
        <v>23</v>
      </c>
      <c r="S254" s="1" t="s">
        <v>50</v>
      </c>
      <c r="T254">
        <v>563760</v>
      </c>
      <c r="U254">
        <v>0.92571428571428604</v>
      </c>
      <c r="V254" t="s">
        <v>16123</v>
      </c>
      <c r="W254" s="1" t="s">
        <v>16116</v>
      </c>
      <c r="X254" s="1" t="s">
        <v>16116</v>
      </c>
      <c r="Y254">
        <v>2022</v>
      </c>
      <c r="Z254" t="s">
        <v>16136</v>
      </c>
    </row>
    <row r="255" spans="1:26" x14ac:dyDescent="0.25">
      <c r="A255" s="1" t="s">
        <v>941</v>
      </c>
      <c r="B255" s="1" t="s">
        <v>942</v>
      </c>
      <c r="C255" s="2">
        <v>44837</v>
      </c>
      <c r="D255" s="1" t="s">
        <v>943</v>
      </c>
      <c r="E255">
        <v>36250</v>
      </c>
      <c r="F255">
        <v>2</v>
      </c>
      <c r="G255">
        <v>725000</v>
      </c>
      <c r="H255">
        <v>116000</v>
      </c>
      <c r="I255">
        <v>609000</v>
      </c>
      <c r="J255">
        <v>1</v>
      </c>
      <c r="K255">
        <v>1</v>
      </c>
      <c r="L255">
        <v>0</v>
      </c>
      <c r="M255">
        <v>1</v>
      </c>
      <c r="N255" s="2">
        <v>44640</v>
      </c>
      <c r="O255" s="1" t="s">
        <v>944</v>
      </c>
      <c r="P255">
        <v>362500</v>
      </c>
      <c r="Q255">
        <v>26100</v>
      </c>
      <c r="R255" s="1" t="s">
        <v>381</v>
      </c>
      <c r="S255" s="1" t="s">
        <v>50</v>
      </c>
      <c r="T255">
        <v>556800</v>
      </c>
      <c r="U255">
        <v>0.91428571428571404</v>
      </c>
      <c r="V255" t="s">
        <v>16110</v>
      </c>
      <c r="W255" s="1" t="s">
        <v>16124</v>
      </c>
      <c r="X255" s="1" t="s">
        <v>16125</v>
      </c>
      <c r="Y255">
        <v>2022</v>
      </c>
      <c r="Z255" t="s">
        <v>16136</v>
      </c>
    </row>
    <row r="256" spans="1:26" x14ac:dyDescent="0.25">
      <c r="A256" s="1" t="s">
        <v>945</v>
      </c>
      <c r="B256" s="1" t="s">
        <v>946</v>
      </c>
      <c r="C256" s="2">
        <v>44686</v>
      </c>
      <c r="D256" s="1" t="s">
        <v>947</v>
      </c>
      <c r="E256">
        <v>9860</v>
      </c>
      <c r="F256">
        <v>6</v>
      </c>
      <c r="G256">
        <v>591600</v>
      </c>
      <c r="H256">
        <v>116000</v>
      </c>
      <c r="I256">
        <v>475600</v>
      </c>
      <c r="J256">
        <v>1</v>
      </c>
      <c r="K256">
        <v>1</v>
      </c>
      <c r="L256">
        <v>1</v>
      </c>
      <c r="M256">
        <v>4</v>
      </c>
      <c r="N256" s="2">
        <v>44567</v>
      </c>
      <c r="O256" s="1" t="s">
        <v>948</v>
      </c>
      <c r="P256">
        <v>98600</v>
      </c>
      <c r="Q256">
        <v>8642</v>
      </c>
      <c r="R256" s="1" t="s">
        <v>75</v>
      </c>
      <c r="S256" s="1" t="s">
        <v>34</v>
      </c>
      <c r="T256">
        <v>423748</v>
      </c>
      <c r="U256">
        <v>0.89097560975609802</v>
      </c>
      <c r="V256" t="s">
        <v>16110</v>
      </c>
      <c r="W256" s="1" t="s">
        <v>16116</v>
      </c>
      <c r="X256" s="1" t="s">
        <v>16116</v>
      </c>
      <c r="Y256">
        <v>2022</v>
      </c>
      <c r="Z256" t="s">
        <v>16136</v>
      </c>
    </row>
    <row r="257" spans="1:26" x14ac:dyDescent="0.25">
      <c r="A257" s="1" t="s">
        <v>949</v>
      </c>
      <c r="B257" s="1" t="s">
        <v>950</v>
      </c>
      <c r="C257" s="2">
        <v>44899</v>
      </c>
      <c r="D257" s="1" t="s">
        <v>951</v>
      </c>
      <c r="E257">
        <v>58000</v>
      </c>
      <c r="F257">
        <v>1</v>
      </c>
      <c r="G257">
        <v>580000</v>
      </c>
      <c r="H257">
        <v>116000</v>
      </c>
      <c r="I257">
        <v>464000</v>
      </c>
      <c r="J257">
        <v>1</v>
      </c>
      <c r="K257">
        <v>0</v>
      </c>
      <c r="L257">
        <v>0</v>
      </c>
      <c r="M257">
        <v>1</v>
      </c>
      <c r="N257" s="2">
        <v>44660</v>
      </c>
      <c r="O257" s="1" t="s">
        <v>952</v>
      </c>
      <c r="P257">
        <v>580</v>
      </c>
      <c r="Q257">
        <v>0</v>
      </c>
      <c r="R257" s="1" t="s">
        <v>23</v>
      </c>
      <c r="S257" s="1" t="s">
        <v>50</v>
      </c>
      <c r="T257">
        <v>464000</v>
      </c>
      <c r="U257">
        <v>1</v>
      </c>
      <c r="V257" t="s">
        <v>16110</v>
      </c>
      <c r="W257" s="1" t="s">
        <v>16114</v>
      </c>
      <c r="X257" s="1" t="s">
        <v>16115</v>
      </c>
      <c r="Y257">
        <v>2022</v>
      </c>
      <c r="Z257" t="s">
        <v>16137</v>
      </c>
    </row>
    <row r="258" spans="1:26" x14ac:dyDescent="0.25">
      <c r="A258" s="1" t="s">
        <v>953</v>
      </c>
      <c r="B258" s="1" t="s">
        <v>954</v>
      </c>
      <c r="C258" s="2">
        <v>44643</v>
      </c>
      <c r="D258" s="1" t="s">
        <v>955</v>
      </c>
      <c r="E258">
        <v>58000</v>
      </c>
      <c r="F258">
        <v>1</v>
      </c>
      <c r="G258">
        <v>580000</v>
      </c>
      <c r="H258">
        <v>116000</v>
      </c>
      <c r="I258">
        <v>464000</v>
      </c>
      <c r="J258">
        <v>1</v>
      </c>
      <c r="K258">
        <v>1</v>
      </c>
      <c r="L258">
        <v>1</v>
      </c>
      <c r="M258">
        <v>7</v>
      </c>
      <c r="N258" s="2">
        <v>44379</v>
      </c>
      <c r="O258" s="1" t="s">
        <v>956</v>
      </c>
      <c r="P258">
        <v>580000</v>
      </c>
      <c r="Q258">
        <v>38280</v>
      </c>
      <c r="R258" s="1" t="s">
        <v>381</v>
      </c>
      <c r="S258" s="1" t="s">
        <v>66</v>
      </c>
      <c r="T258">
        <v>425720</v>
      </c>
      <c r="U258">
        <v>0.91749999999999998</v>
      </c>
      <c r="V258" t="s">
        <v>16110</v>
      </c>
      <c r="W258" s="1" t="s">
        <v>16130</v>
      </c>
      <c r="X258" s="1" t="s">
        <v>16131</v>
      </c>
      <c r="Y258">
        <v>2022</v>
      </c>
      <c r="Z258" t="s">
        <v>16136</v>
      </c>
    </row>
    <row r="259" spans="1:26" x14ac:dyDescent="0.25">
      <c r="A259" s="1" t="s">
        <v>957</v>
      </c>
      <c r="B259" s="1" t="s">
        <v>91</v>
      </c>
      <c r="C259" s="2">
        <v>44467</v>
      </c>
      <c r="D259" s="1" t="s">
        <v>958</v>
      </c>
      <c r="E259">
        <v>57942</v>
      </c>
      <c r="F259">
        <v>20</v>
      </c>
      <c r="G259">
        <v>11588400</v>
      </c>
      <c r="H259">
        <v>115884</v>
      </c>
      <c r="I259">
        <v>11472500</v>
      </c>
      <c r="J259">
        <v>1</v>
      </c>
      <c r="K259">
        <v>0</v>
      </c>
      <c r="L259">
        <v>0</v>
      </c>
      <c r="M259">
        <v>4</v>
      </c>
      <c r="N259" s="2">
        <v>44467</v>
      </c>
      <c r="O259" s="1" t="s">
        <v>959</v>
      </c>
      <c r="P259">
        <v>579420</v>
      </c>
      <c r="Q259">
        <v>34742</v>
      </c>
      <c r="R259" s="1" t="s">
        <v>75</v>
      </c>
      <c r="S259" s="1" t="s">
        <v>34</v>
      </c>
      <c r="T259">
        <v>10777660</v>
      </c>
      <c r="U259">
        <v>0.93943429941163603</v>
      </c>
      <c r="V259" t="s">
        <v>16110</v>
      </c>
      <c r="W259" s="1" t="s">
        <v>16119</v>
      </c>
      <c r="X259" s="1" t="s">
        <v>16120</v>
      </c>
      <c r="Y259">
        <v>2021</v>
      </c>
      <c r="Z259" t="s">
        <v>16137</v>
      </c>
    </row>
    <row r="260" spans="1:26" x14ac:dyDescent="0.25">
      <c r="A260" s="1" t="s">
        <v>960</v>
      </c>
      <c r="B260" s="1" t="s">
        <v>961</v>
      </c>
      <c r="C260" s="2">
        <v>44708</v>
      </c>
      <c r="D260" s="1" t="s">
        <v>962</v>
      </c>
      <c r="E260">
        <v>2319942</v>
      </c>
      <c r="F260">
        <v>1</v>
      </c>
      <c r="G260">
        <v>23199400</v>
      </c>
      <c r="H260">
        <v>114231</v>
      </c>
      <c r="I260">
        <v>23085200</v>
      </c>
      <c r="J260">
        <v>1</v>
      </c>
      <c r="K260">
        <v>1</v>
      </c>
      <c r="L260">
        <v>0</v>
      </c>
      <c r="M260">
        <v>1</v>
      </c>
      <c r="N260" s="2">
        <v>44691</v>
      </c>
      <c r="O260" s="1" t="s">
        <v>963</v>
      </c>
      <c r="P260">
        <v>23199400</v>
      </c>
      <c r="Q260">
        <v>1879140</v>
      </c>
      <c r="R260" s="1" t="s">
        <v>29</v>
      </c>
      <c r="S260" s="1" t="s">
        <v>50</v>
      </c>
      <c r="T260">
        <v>21206060</v>
      </c>
      <c r="U260">
        <v>0.91859979554000004</v>
      </c>
      <c r="V260" t="s">
        <v>16113</v>
      </c>
      <c r="W260" s="1" t="s">
        <v>16116</v>
      </c>
      <c r="X260" s="1" t="s">
        <v>16116</v>
      </c>
      <c r="Y260">
        <v>2022</v>
      </c>
      <c r="Z260" t="s">
        <v>16136</v>
      </c>
    </row>
    <row r="261" spans="1:26" x14ac:dyDescent="0.25">
      <c r="A261" s="1" t="s">
        <v>964</v>
      </c>
      <c r="B261" s="1" t="s">
        <v>965</v>
      </c>
      <c r="C261" s="2">
        <v>44748</v>
      </c>
      <c r="D261" s="1" t="s">
        <v>966</v>
      </c>
      <c r="E261">
        <v>55390</v>
      </c>
      <c r="F261">
        <v>2</v>
      </c>
      <c r="G261">
        <v>1107800</v>
      </c>
      <c r="H261">
        <v>110780</v>
      </c>
      <c r="I261">
        <v>997020</v>
      </c>
      <c r="J261">
        <v>1</v>
      </c>
      <c r="K261">
        <v>1</v>
      </c>
      <c r="L261">
        <v>0</v>
      </c>
      <c r="M261">
        <v>5</v>
      </c>
      <c r="N261" s="2">
        <v>44458</v>
      </c>
      <c r="O261" s="1" t="s">
        <v>967</v>
      </c>
      <c r="P261">
        <v>553900</v>
      </c>
      <c r="Q261">
        <v>45414</v>
      </c>
      <c r="R261" s="1" t="s">
        <v>75</v>
      </c>
      <c r="S261" s="1" t="s">
        <v>24</v>
      </c>
      <c r="T261">
        <v>906192</v>
      </c>
      <c r="U261">
        <v>0.90890052356020901</v>
      </c>
      <c r="V261" t="s">
        <v>16110</v>
      </c>
      <c r="W261" s="1" t="s">
        <v>16126</v>
      </c>
      <c r="X261" s="1" t="s">
        <v>16127</v>
      </c>
      <c r="Y261">
        <v>2022</v>
      </c>
      <c r="Z261" t="s">
        <v>16136</v>
      </c>
    </row>
    <row r="262" spans="1:26" x14ac:dyDescent="0.25">
      <c r="A262" s="1" t="s">
        <v>968</v>
      </c>
      <c r="B262" s="1" t="s">
        <v>969</v>
      </c>
      <c r="C262" s="2">
        <v>44694</v>
      </c>
      <c r="D262" s="1" t="s">
        <v>970</v>
      </c>
      <c r="E262">
        <v>55332</v>
      </c>
      <c r="F262">
        <v>1</v>
      </c>
      <c r="G262">
        <v>553320</v>
      </c>
      <c r="H262">
        <v>110113</v>
      </c>
      <c r="I262">
        <v>443207</v>
      </c>
      <c r="J262">
        <v>1</v>
      </c>
      <c r="K262">
        <v>1</v>
      </c>
      <c r="L262">
        <v>1</v>
      </c>
      <c r="M262">
        <v>1</v>
      </c>
      <c r="N262" s="2">
        <v>44513</v>
      </c>
      <c r="O262" s="1" t="s">
        <v>971</v>
      </c>
      <c r="P262">
        <v>530700</v>
      </c>
      <c r="Q262">
        <v>32364</v>
      </c>
      <c r="R262" s="1" t="s">
        <v>75</v>
      </c>
      <c r="S262" s="1" t="s">
        <v>50</v>
      </c>
      <c r="T262">
        <v>410843</v>
      </c>
      <c r="U262">
        <v>0.92697768762677502</v>
      </c>
      <c r="V262" t="s">
        <v>16110</v>
      </c>
      <c r="W262" s="1" t="s">
        <v>16116</v>
      </c>
      <c r="X262" s="1" t="s">
        <v>16116</v>
      </c>
      <c r="Y262">
        <v>2022</v>
      </c>
      <c r="Z262" t="s">
        <v>16136</v>
      </c>
    </row>
    <row r="263" spans="1:26" x14ac:dyDescent="0.25">
      <c r="A263" s="1" t="s">
        <v>972</v>
      </c>
      <c r="B263" s="1" t="s">
        <v>973</v>
      </c>
      <c r="C263" s="2">
        <v>44730</v>
      </c>
      <c r="D263" s="1" t="s">
        <v>721</v>
      </c>
      <c r="E263">
        <v>43500</v>
      </c>
      <c r="F263">
        <v>1</v>
      </c>
      <c r="G263">
        <v>435000</v>
      </c>
      <c r="H263">
        <v>108750</v>
      </c>
      <c r="I263">
        <v>326250</v>
      </c>
      <c r="J263">
        <v>1</v>
      </c>
      <c r="K263">
        <v>0</v>
      </c>
      <c r="L263">
        <v>0</v>
      </c>
      <c r="M263">
        <v>4</v>
      </c>
      <c r="N263" s="2">
        <v>44702</v>
      </c>
      <c r="O263" s="1" t="s">
        <v>722</v>
      </c>
      <c r="P263">
        <v>1159420</v>
      </c>
      <c r="Q263">
        <v>74182</v>
      </c>
      <c r="R263" s="1" t="s">
        <v>23</v>
      </c>
      <c r="S263" s="1" t="s">
        <v>34</v>
      </c>
      <c r="T263">
        <v>252068</v>
      </c>
      <c r="U263">
        <v>0.77262222222222199</v>
      </c>
      <c r="V263" t="s">
        <v>16123</v>
      </c>
      <c r="W263" s="1" t="s">
        <v>16128</v>
      </c>
      <c r="X263" s="1" t="s">
        <v>16129</v>
      </c>
      <c r="Y263">
        <v>2022</v>
      </c>
      <c r="Z263" t="s">
        <v>16137</v>
      </c>
    </row>
    <row r="264" spans="1:26" x14ac:dyDescent="0.25">
      <c r="A264" s="1" t="s">
        <v>974</v>
      </c>
      <c r="B264" s="1" t="s">
        <v>975</v>
      </c>
      <c r="C264" s="2">
        <v>44899</v>
      </c>
      <c r="D264" s="1" t="s">
        <v>976</v>
      </c>
      <c r="E264">
        <v>202362</v>
      </c>
      <c r="F264">
        <v>1</v>
      </c>
      <c r="G264">
        <v>2023620</v>
      </c>
      <c r="H264">
        <v>107242</v>
      </c>
      <c r="I264">
        <v>1916380</v>
      </c>
      <c r="J264">
        <v>1</v>
      </c>
      <c r="K264">
        <v>1</v>
      </c>
      <c r="L264">
        <v>0</v>
      </c>
      <c r="M264">
        <v>1</v>
      </c>
      <c r="N264" s="2">
        <v>44674</v>
      </c>
      <c r="O264" s="1" t="s">
        <v>977</v>
      </c>
      <c r="P264">
        <v>2023620</v>
      </c>
      <c r="Q264">
        <v>133516</v>
      </c>
      <c r="R264" s="1" t="s">
        <v>128</v>
      </c>
      <c r="S264" s="1" t="s">
        <v>50</v>
      </c>
      <c r="T264">
        <v>1782864</v>
      </c>
      <c r="U264">
        <v>0.93032905791126996</v>
      </c>
      <c r="V264" t="s">
        <v>16123</v>
      </c>
      <c r="W264" s="1" t="s">
        <v>16114</v>
      </c>
      <c r="X264" s="1" t="s">
        <v>16115</v>
      </c>
      <c r="Y264">
        <v>2022</v>
      </c>
      <c r="Z264" t="s">
        <v>16136</v>
      </c>
    </row>
    <row r="265" spans="1:26" x14ac:dyDescent="0.25">
      <c r="A265" s="1" t="s">
        <v>978</v>
      </c>
      <c r="B265" s="1" t="s">
        <v>979</v>
      </c>
      <c r="C265" s="2">
        <v>44565</v>
      </c>
      <c r="D265" s="1" t="s">
        <v>980</v>
      </c>
      <c r="E265">
        <v>57420</v>
      </c>
      <c r="F265">
        <v>1</v>
      </c>
      <c r="G265">
        <v>574200</v>
      </c>
      <c r="H265">
        <v>105456</v>
      </c>
      <c r="I265">
        <v>468744</v>
      </c>
      <c r="J265">
        <v>1</v>
      </c>
      <c r="K265">
        <v>1</v>
      </c>
      <c r="L265">
        <v>1</v>
      </c>
      <c r="M265">
        <v>1</v>
      </c>
      <c r="N265" s="2">
        <v>44647</v>
      </c>
      <c r="O265" s="1" t="s">
        <v>981</v>
      </c>
      <c r="P265">
        <v>574200</v>
      </c>
      <c r="Q265">
        <v>45936</v>
      </c>
      <c r="R265" s="1" t="s">
        <v>381</v>
      </c>
      <c r="S265" s="1" t="s">
        <v>50</v>
      </c>
      <c r="T265">
        <v>422808</v>
      </c>
      <c r="U265">
        <v>0.90200194562490399</v>
      </c>
      <c r="V265" t="s">
        <v>16110</v>
      </c>
      <c r="W265" s="1" t="s">
        <v>16117</v>
      </c>
      <c r="X265" s="1" t="s">
        <v>16118</v>
      </c>
      <c r="Y265">
        <v>2022</v>
      </c>
      <c r="Z265" t="s">
        <v>16136</v>
      </c>
    </row>
    <row r="266" spans="1:26" x14ac:dyDescent="0.25">
      <c r="A266" s="1" t="s">
        <v>982</v>
      </c>
      <c r="B266" s="1" t="s">
        <v>983</v>
      </c>
      <c r="C266" s="2">
        <v>44656</v>
      </c>
      <c r="D266" s="1" t="s">
        <v>984</v>
      </c>
      <c r="E266">
        <v>68904</v>
      </c>
      <c r="F266">
        <v>1</v>
      </c>
      <c r="G266">
        <v>689040</v>
      </c>
      <c r="H266">
        <v>103356</v>
      </c>
      <c r="I266">
        <v>585684</v>
      </c>
      <c r="J266">
        <v>1</v>
      </c>
      <c r="K266">
        <v>1</v>
      </c>
      <c r="L266">
        <v>1</v>
      </c>
      <c r="M266">
        <v>4</v>
      </c>
      <c r="N266" s="2">
        <v>44525</v>
      </c>
      <c r="O266" s="1" t="s">
        <v>985</v>
      </c>
      <c r="P266">
        <v>695420</v>
      </c>
      <c r="Q266">
        <v>48662</v>
      </c>
      <c r="R266" s="1" t="s">
        <v>128</v>
      </c>
      <c r="S266" s="1" t="s">
        <v>34</v>
      </c>
      <c r="T266">
        <v>537022</v>
      </c>
      <c r="U266">
        <v>0.916914240443652</v>
      </c>
      <c r="V266" t="s">
        <v>16123</v>
      </c>
      <c r="W266" s="1" t="s">
        <v>16121</v>
      </c>
      <c r="X266" s="1" t="s">
        <v>16122</v>
      </c>
      <c r="Y266">
        <v>2022</v>
      </c>
      <c r="Z266" t="s">
        <v>16136</v>
      </c>
    </row>
    <row r="267" spans="1:26" x14ac:dyDescent="0.25">
      <c r="A267" s="1" t="s">
        <v>986</v>
      </c>
      <c r="B267" s="1" t="s">
        <v>987</v>
      </c>
      <c r="C267" s="2">
        <v>44779</v>
      </c>
      <c r="D267" s="1" t="s">
        <v>988</v>
      </c>
      <c r="E267">
        <v>103240</v>
      </c>
      <c r="F267">
        <v>1</v>
      </c>
      <c r="G267">
        <v>1032400</v>
      </c>
      <c r="H267">
        <v>103240</v>
      </c>
      <c r="I267">
        <v>929160</v>
      </c>
      <c r="J267">
        <v>1</v>
      </c>
      <c r="K267">
        <v>1</v>
      </c>
      <c r="L267">
        <v>1</v>
      </c>
      <c r="M267">
        <v>5</v>
      </c>
      <c r="N267" s="2">
        <v>44717</v>
      </c>
      <c r="O267" s="1" t="s">
        <v>989</v>
      </c>
      <c r="P267">
        <v>1032400</v>
      </c>
      <c r="Q267">
        <v>70180</v>
      </c>
      <c r="R267" s="1" t="s">
        <v>552</v>
      </c>
      <c r="S267" s="1" t="s">
        <v>24</v>
      </c>
      <c r="T267">
        <v>858980</v>
      </c>
      <c r="U267">
        <v>0.92446941323345799</v>
      </c>
      <c r="V267" t="s">
        <v>16123</v>
      </c>
      <c r="W267" s="1" t="s">
        <v>16134</v>
      </c>
      <c r="X267" s="1" t="s">
        <v>16135</v>
      </c>
      <c r="Y267">
        <v>2022</v>
      </c>
      <c r="Z267" t="s">
        <v>16136</v>
      </c>
    </row>
    <row r="268" spans="1:26" x14ac:dyDescent="0.25">
      <c r="A268" s="1" t="s">
        <v>990</v>
      </c>
      <c r="B268" s="1" t="s">
        <v>942</v>
      </c>
      <c r="C268" s="2">
        <v>44868</v>
      </c>
      <c r="D268" s="1" t="s">
        <v>991</v>
      </c>
      <c r="E268">
        <v>34510</v>
      </c>
      <c r="F268">
        <v>2</v>
      </c>
      <c r="G268">
        <v>690200</v>
      </c>
      <c r="H268">
        <v>101129</v>
      </c>
      <c r="I268">
        <v>589071</v>
      </c>
      <c r="J268">
        <v>1</v>
      </c>
      <c r="K268">
        <v>1</v>
      </c>
      <c r="L268">
        <v>1</v>
      </c>
      <c r="M268">
        <v>1</v>
      </c>
      <c r="N268" s="2">
        <v>44640</v>
      </c>
      <c r="O268" s="1" t="s">
        <v>992</v>
      </c>
      <c r="P268">
        <v>345100</v>
      </c>
      <c r="Q268">
        <v>28594</v>
      </c>
      <c r="R268" s="1" t="s">
        <v>381</v>
      </c>
      <c r="S268" s="1" t="s">
        <v>50</v>
      </c>
      <c r="T268">
        <v>531883</v>
      </c>
      <c r="U268">
        <v>0.90291832393718197</v>
      </c>
      <c r="V268" t="s">
        <v>16110</v>
      </c>
      <c r="W268" s="1" t="s">
        <v>16111</v>
      </c>
      <c r="X268" s="1" t="s">
        <v>16112</v>
      </c>
      <c r="Y268">
        <v>2022</v>
      </c>
      <c r="Z268" t="s">
        <v>16136</v>
      </c>
    </row>
    <row r="269" spans="1:26" x14ac:dyDescent="0.25">
      <c r="A269" s="1" t="s">
        <v>993</v>
      </c>
      <c r="B269" s="1" t="s">
        <v>994</v>
      </c>
      <c r="C269" s="2">
        <v>44659</v>
      </c>
      <c r="D269" s="1" t="s">
        <v>995</v>
      </c>
      <c r="E269">
        <v>271150</v>
      </c>
      <c r="F269">
        <v>1</v>
      </c>
      <c r="G269">
        <v>2711500</v>
      </c>
      <c r="H269">
        <v>937802</v>
      </c>
      <c r="I269">
        <v>2617720</v>
      </c>
      <c r="J269">
        <v>1</v>
      </c>
      <c r="K269">
        <v>0</v>
      </c>
      <c r="L269">
        <v>0</v>
      </c>
      <c r="M269">
        <v>7</v>
      </c>
      <c r="N269" s="2">
        <v>44515</v>
      </c>
      <c r="O269" s="1" t="s">
        <v>996</v>
      </c>
      <c r="P269">
        <v>2697000</v>
      </c>
      <c r="Q269">
        <v>226548</v>
      </c>
      <c r="R269" s="1" t="s">
        <v>133</v>
      </c>
      <c r="S269" s="1" t="s">
        <v>66</v>
      </c>
      <c r="T269">
        <v>2391172</v>
      </c>
      <c r="U269">
        <v>0.91345598459728305</v>
      </c>
      <c r="V269" t="s">
        <v>16123</v>
      </c>
      <c r="W269" s="1" t="s">
        <v>16121</v>
      </c>
      <c r="X269" s="1" t="s">
        <v>16122</v>
      </c>
      <c r="Y269">
        <v>2022</v>
      </c>
      <c r="Z269" t="s">
        <v>16137</v>
      </c>
    </row>
    <row r="270" spans="1:26" x14ac:dyDescent="0.25">
      <c r="A270" s="1" t="s">
        <v>997</v>
      </c>
      <c r="B270" s="1" t="s">
        <v>998</v>
      </c>
      <c r="C270" s="2">
        <v>44759</v>
      </c>
      <c r="D270" s="1" t="s">
        <v>999</v>
      </c>
      <c r="E270">
        <v>48720</v>
      </c>
      <c r="F270">
        <v>2</v>
      </c>
      <c r="G270">
        <v>974400</v>
      </c>
      <c r="H270">
        <v>910658</v>
      </c>
      <c r="I270">
        <v>883334</v>
      </c>
      <c r="J270">
        <v>1</v>
      </c>
      <c r="K270">
        <v>1</v>
      </c>
      <c r="L270">
        <v>0</v>
      </c>
      <c r="M270">
        <v>1</v>
      </c>
      <c r="N270" s="2">
        <v>44654</v>
      </c>
      <c r="O270" s="1" t="s">
        <v>1000</v>
      </c>
      <c r="P270">
        <v>487200</v>
      </c>
      <c r="Q270">
        <v>33118</v>
      </c>
      <c r="R270" s="1" t="s">
        <v>23</v>
      </c>
      <c r="S270" s="1" t="s">
        <v>50</v>
      </c>
      <c r="T270">
        <v>817098</v>
      </c>
      <c r="U270">
        <v>0.92501590564837299</v>
      </c>
      <c r="V270" t="s">
        <v>16110</v>
      </c>
      <c r="W270" s="1" t="s">
        <v>16126</v>
      </c>
      <c r="X270" s="1" t="s">
        <v>16127</v>
      </c>
      <c r="Y270">
        <v>2022</v>
      </c>
      <c r="Z270" t="s">
        <v>16136</v>
      </c>
    </row>
    <row r="271" spans="1:26" x14ac:dyDescent="0.25">
      <c r="A271" s="1" t="s">
        <v>1001</v>
      </c>
      <c r="B271" s="1" t="s">
        <v>1002</v>
      </c>
      <c r="C271" s="2">
        <v>44812</v>
      </c>
      <c r="D271" s="1" t="s">
        <v>1003</v>
      </c>
      <c r="E271">
        <v>104110</v>
      </c>
      <c r="F271">
        <v>1</v>
      </c>
      <c r="G271">
        <v>1041100</v>
      </c>
      <c r="H271">
        <v>905032</v>
      </c>
      <c r="I271">
        <v>950597</v>
      </c>
      <c r="J271">
        <v>1</v>
      </c>
      <c r="K271">
        <v>1</v>
      </c>
      <c r="L271">
        <v>1</v>
      </c>
      <c r="M271">
        <v>1</v>
      </c>
      <c r="N271" s="2">
        <v>44794</v>
      </c>
      <c r="O271" s="1" t="s">
        <v>1004</v>
      </c>
      <c r="P271">
        <v>1041100</v>
      </c>
      <c r="Q271">
        <v>68672</v>
      </c>
      <c r="R271" s="1" t="s">
        <v>89</v>
      </c>
      <c r="S271" s="1" t="s">
        <v>50</v>
      </c>
      <c r="T271">
        <v>881925</v>
      </c>
      <c r="U271">
        <v>0.92775908192430601</v>
      </c>
      <c r="V271" t="s">
        <v>16123</v>
      </c>
      <c r="W271" s="1" t="s">
        <v>16119</v>
      </c>
      <c r="X271" s="1" t="s">
        <v>16120</v>
      </c>
      <c r="Y271">
        <v>2022</v>
      </c>
      <c r="Z271" t="s">
        <v>16136</v>
      </c>
    </row>
    <row r="272" spans="1:26" x14ac:dyDescent="0.25">
      <c r="A272" s="1" t="s">
        <v>1005</v>
      </c>
      <c r="B272" s="1" t="s">
        <v>1006</v>
      </c>
      <c r="C272" s="2">
        <v>44702</v>
      </c>
      <c r="D272" s="1" t="s">
        <v>1007</v>
      </c>
      <c r="E272">
        <v>179916</v>
      </c>
      <c r="F272">
        <v>1</v>
      </c>
      <c r="G272">
        <v>1799160</v>
      </c>
      <c r="H272">
        <v>89958</v>
      </c>
      <c r="I272">
        <v>1709200</v>
      </c>
      <c r="J272">
        <v>1</v>
      </c>
      <c r="K272">
        <v>0</v>
      </c>
      <c r="L272">
        <v>0</v>
      </c>
      <c r="M272">
        <v>7</v>
      </c>
      <c r="N272" s="2">
        <v>44701</v>
      </c>
      <c r="O272" s="1" t="s">
        <v>1008</v>
      </c>
      <c r="P272">
        <v>1799160</v>
      </c>
      <c r="Q272">
        <v>109736</v>
      </c>
      <c r="R272" s="1" t="s">
        <v>381</v>
      </c>
      <c r="S272" s="1" t="s">
        <v>66</v>
      </c>
      <c r="T272">
        <v>1599464</v>
      </c>
      <c r="U272">
        <v>0.93579686402995599</v>
      </c>
      <c r="V272" t="s">
        <v>16123</v>
      </c>
      <c r="W272" s="1" t="s">
        <v>16116</v>
      </c>
      <c r="X272" s="1" t="s">
        <v>16116</v>
      </c>
      <c r="Y272">
        <v>2022</v>
      </c>
      <c r="Z272" t="s">
        <v>16137</v>
      </c>
    </row>
    <row r="273" spans="1:26" x14ac:dyDescent="0.25">
      <c r="A273" s="1" t="s">
        <v>1009</v>
      </c>
      <c r="B273" s="1" t="s">
        <v>1010</v>
      </c>
      <c r="C273" s="2">
        <v>44700</v>
      </c>
      <c r="D273" s="1" t="s">
        <v>1011</v>
      </c>
      <c r="E273">
        <v>87000</v>
      </c>
      <c r="F273">
        <v>1</v>
      </c>
      <c r="G273">
        <v>870000</v>
      </c>
      <c r="H273">
        <v>87000</v>
      </c>
      <c r="I273">
        <v>783000</v>
      </c>
      <c r="J273">
        <v>1</v>
      </c>
      <c r="K273">
        <v>1</v>
      </c>
      <c r="L273">
        <v>1</v>
      </c>
      <c r="M273">
        <v>5</v>
      </c>
      <c r="N273" s="2">
        <v>44448</v>
      </c>
      <c r="O273" s="1" t="s">
        <v>1012</v>
      </c>
      <c r="P273">
        <v>870000</v>
      </c>
      <c r="Q273">
        <v>63510</v>
      </c>
      <c r="R273" s="1" t="s">
        <v>23</v>
      </c>
      <c r="S273" s="1" t="s">
        <v>24</v>
      </c>
      <c r="T273">
        <v>719490</v>
      </c>
      <c r="U273">
        <v>0.91888888888888898</v>
      </c>
      <c r="V273" t="s">
        <v>16123</v>
      </c>
      <c r="W273" s="1" t="s">
        <v>16116</v>
      </c>
      <c r="X273" s="1" t="s">
        <v>16116</v>
      </c>
      <c r="Y273">
        <v>2022</v>
      </c>
      <c r="Z273" t="s">
        <v>16136</v>
      </c>
    </row>
    <row r="274" spans="1:26" x14ac:dyDescent="0.25">
      <c r="A274" s="1" t="s">
        <v>1013</v>
      </c>
      <c r="B274" s="1" t="s">
        <v>1014</v>
      </c>
      <c r="C274" s="2">
        <v>44679</v>
      </c>
      <c r="D274" s="1" t="s">
        <v>21</v>
      </c>
      <c r="E274">
        <v>29000</v>
      </c>
      <c r="F274">
        <v>2</v>
      </c>
      <c r="G274">
        <v>580000</v>
      </c>
      <c r="H274">
        <v>87000</v>
      </c>
      <c r="I274">
        <v>493000</v>
      </c>
      <c r="J274">
        <v>1</v>
      </c>
      <c r="K274">
        <v>1</v>
      </c>
      <c r="L274">
        <v>1</v>
      </c>
      <c r="M274">
        <v>5</v>
      </c>
      <c r="N274" s="2">
        <v>44448</v>
      </c>
      <c r="O274" s="1" t="s">
        <v>22</v>
      </c>
      <c r="P274">
        <v>261000</v>
      </c>
      <c r="Q274">
        <v>18270</v>
      </c>
      <c r="R274" s="1" t="s">
        <v>23</v>
      </c>
      <c r="S274" s="1" t="s">
        <v>24</v>
      </c>
      <c r="T274">
        <v>456460</v>
      </c>
      <c r="U274">
        <v>0.92588235294117605</v>
      </c>
      <c r="V274" t="s">
        <v>16110</v>
      </c>
      <c r="W274" s="1" t="s">
        <v>16121</v>
      </c>
      <c r="X274" s="1" t="s">
        <v>16122</v>
      </c>
      <c r="Y274">
        <v>2022</v>
      </c>
      <c r="Z274" t="s">
        <v>16136</v>
      </c>
    </row>
    <row r="275" spans="1:26" x14ac:dyDescent="0.25">
      <c r="A275" s="1" t="s">
        <v>1015</v>
      </c>
      <c r="B275" s="1" t="s">
        <v>1016</v>
      </c>
      <c r="C275" s="2">
        <v>44717</v>
      </c>
      <c r="D275" s="1" t="s">
        <v>721</v>
      </c>
      <c r="E275">
        <v>58000</v>
      </c>
      <c r="F275">
        <v>1</v>
      </c>
      <c r="G275">
        <v>580000</v>
      </c>
      <c r="H275">
        <v>87000</v>
      </c>
      <c r="I275">
        <v>493000</v>
      </c>
      <c r="J275">
        <v>1</v>
      </c>
      <c r="K275">
        <v>0</v>
      </c>
      <c r="L275">
        <v>0</v>
      </c>
      <c r="M275">
        <v>6</v>
      </c>
      <c r="N275" s="2">
        <v>44526</v>
      </c>
      <c r="O275" s="1" t="s">
        <v>722</v>
      </c>
      <c r="P275">
        <v>1159420</v>
      </c>
      <c r="Q275">
        <v>74182</v>
      </c>
      <c r="R275" s="1" t="s">
        <v>23</v>
      </c>
      <c r="S275" s="1" t="s">
        <v>112</v>
      </c>
      <c r="T275">
        <v>418818</v>
      </c>
      <c r="U275">
        <v>0.84952941176470598</v>
      </c>
      <c r="V275" t="s">
        <v>16123</v>
      </c>
      <c r="W275" s="1" t="s">
        <v>16128</v>
      </c>
      <c r="X275" s="1" t="s">
        <v>16129</v>
      </c>
      <c r="Y275">
        <v>2022</v>
      </c>
      <c r="Z275" t="s">
        <v>16137</v>
      </c>
    </row>
    <row r="276" spans="1:26" x14ac:dyDescent="0.25">
      <c r="A276" s="1" t="s">
        <v>1017</v>
      </c>
      <c r="B276" s="1" t="s">
        <v>1018</v>
      </c>
      <c r="C276" s="2">
        <v>44761</v>
      </c>
      <c r="D276" s="1" t="s">
        <v>1019</v>
      </c>
      <c r="E276">
        <v>29754</v>
      </c>
      <c r="F276">
        <v>1</v>
      </c>
      <c r="G276">
        <v>297540</v>
      </c>
      <c r="H276">
        <v>850106</v>
      </c>
      <c r="I276">
        <v>212529</v>
      </c>
      <c r="J276">
        <v>1</v>
      </c>
      <c r="K276">
        <v>1</v>
      </c>
      <c r="L276">
        <v>0</v>
      </c>
      <c r="M276">
        <v>1</v>
      </c>
      <c r="N276" s="2">
        <v>44525</v>
      </c>
      <c r="O276" s="1" t="s">
        <v>1020</v>
      </c>
      <c r="P276">
        <v>297540</v>
      </c>
      <c r="Q276">
        <v>20822</v>
      </c>
      <c r="R276" s="1" t="s">
        <v>381</v>
      </c>
      <c r="S276" s="1" t="s">
        <v>50</v>
      </c>
      <c r="T276">
        <v>191707</v>
      </c>
      <c r="U276">
        <v>0.90202748801340005</v>
      </c>
      <c r="V276" t="s">
        <v>16110</v>
      </c>
      <c r="W276" s="1" t="s">
        <v>16126</v>
      </c>
      <c r="X276" s="1" t="s">
        <v>16127</v>
      </c>
      <c r="Y276">
        <v>2022</v>
      </c>
      <c r="Z276" t="s">
        <v>16136</v>
      </c>
    </row>
    <row r="277" spans="1:26" x14ac:dyDescent="0.25">
      <c r="A277" s="1" t="s">
        <v>1021</v>
      </c>
      <c r="B277" s="1" t="s">
        <v>1022</v>
      </c>
      <c r="C277" s="2">
        <v>44731</v>
      </c>
      <c r="D277" s="1" t="s">
        <v>1023</v>
      </c>
      <c r="E277">
        <v>26970</v>
      </c>
      <c r="F277">
        <v>3</v>
      </c>
      <c r="G277">
        <v>809100</v>
      </c>
      <c r="H277">
        <v>80910</v>
      </c>
      <c r="I277">
        <v>728190</v>
      </c>
      <c r="J277">
        <v>1</v>
      </c>
      <c r="K277">
        <v>0</v>
      </c>
      <c r="L277">
        <v>0</v>
      </c>
      <c r="M277">
        <v>5</v>
      </c>
      <c r="N277" s="2">
        <v>44454</v>
      </c>
      <c r="O277" s="1" t="s">
        <v>1024</v>
      </c>
      <c r="P277">
        <v>240700</v>
      </c>
      <c r="Q277">
        <v>14442</v>
      </c>
      <c r="R277" s="1" t="s">
        <v>342</v>
      </c>
      <c r="S277" s="1" t="s">
        <v>24</v>
      </c>
      <c r="T277">
        <v>684864</v>
      </c>
      <c r="U277">
        <v>0.94050179211469498</v>
      </c>
      <c r="V277" t="s">
        <v>16110</v>
      </c>
      <c r="W277" s="1" t="s">
        <v>16128</v>
      </c>
      <c r="X277" s="1" t="s">
        <v>16129</v>
      </c>
      <c r="Y277">
        <v>2022</v>
      </c>
      <c r="Z277" t="s">
        <v>16137</v>
      </c>
    </row>
    <row r="278" spans="1:26" x14ac:dyDescent="0.25">
      <c r="A278" s="1" t="s">
        <v>1025</v>
      </c>
      <c r="B278" s="1" t="s">
        <v>1026</v>
      </c>
      <c r="C278" s="2">
        <v>44771</v>
      </c>
      <c r="D278" s="1" t="s">
        <v>1027</v>
      </c>
      <c r="E278">
        <v>225330</v>
      </c>
      <c r="F278">
        <v>1</v>
      </c>
      <c r="G278">
        <v>2253300</v>
      </c>
      <c r="H278">
        <v>774822</v>
      </c>
      <c r="I278">
        <v>2175820</v>
      </c>
      <c r="J278">
        <v>1</v>
      </c>
      <c r="K278">
        <v>1</v>
      </c>
      <c r="L278">
        <v>0</v>
      </c>
      <c r="M278">
        <v>4</v>
      </c>
      <c r="N278" s="2">
        <v>44743</v>
      </c>
      <c r="O278" s="1" t="s">
        <v>1028</v>
      </c>
      <c r="P278">
        <v>2253300</v>
      </c>
      <c r="Q278">
        <v>184730</v>
      </c>
      <c r="R278" s="1" t="s">
        <v>75</v>
      </c>
      <c r="S278" s="1" t="s">
        <v>34</v>
      </c>
      <c r="T278">
        <v>1991090</v>
      </c>
      <c r="U278">
        <v>0.91509867544190204</v>
      </c>
      <c r="V278" t="s">
        <v>16123</v>
      </c>
      <c r="W278" s="1" t="s">
        <v>16126</v>
      </c>
      <c r="X278" s="1" t="s">
        <v>16127</v>
      </c>
      <c r="Y278">
        <v>2022</v>
      </c>
      <c r="Z278" t="s">
        <v>16136</v>
      </c>
    </row>
    <row r="279" spans="1:26" x14ac:dyDescent="0.25">
      <c r="A279" s="1" t="s">
        <v>1029</v>
      </c>
      <c r="B279" s="1" t="s">
        <v>1030</v>
      </c>
      <c r="C279" s="2">
        <v>44703</v>
      </c>
      <c r="D279" s="1" t="s">
        <v>1031</v>
      </c>
      <c r="E279">
        <v>69600</v>
      </c>
      <c r="F279">
        <v>2</v>
      </c>
      <c r="G279">
        <v>1392000</v>
      </c>
      <c r="H279">
        <v>69600</v>
      </c>
      <c r="I279">
        <v>1322400</v>
      </c>
      <c r="J279">
        <v>1</v>
      </c>
      <c r="K279">
        <v>0</v>
      </c>
      <c r="L279">
        <v>0</v>
      </c>
      <c r="M279">
        <v>4</v>
      </c>
      <c r="N279" s="2">
        <v>44701</v>
      </c>
      <c r="O279" s="1" t="s">
        <v>1032</v>
      </c>
      <c r="P279">
        <v>696000</v>
      </c>
      <c r="Q279">
        <v>45936</v>
      </c>
      <c r="R279" s="1" t="s">
        <v>552</v>
      </c>
      <c r="S279" s="1" t="s">
        <v>34</v>
      </c>
      <c r="T279">
        <v>1230528</v>
      </c>
      <c r="U279">
        <v>0.93052631578947398</v>
      </c>
      <c r="V279" t="s">
        <v>16123</v>
      </c>
      <c r="W279" s="1" t="s">
        <v>16116</v>
      </c>
      <c r="X279" s="1" t="s">
        <v>16116</v>
      </c>
      <c r="Y279">
        <v>2022</v>
      </c>
      <c r="Z279" t="s">
        <v>16137</v>
      </c>
    </row>
    <row r="280" spans="1:26" x14ac:dyDescent="0.25">
      <c r="A280" s="1" t="s">
        <v>1033</v>
      </c>
      <c r="B280" s="1" t="s">
        <v>1034</v>
      </c>
      <c r="C280" s="2">
        <v>44768</v>
      </c>
      <c r="D280" s="1" t="s">
        <v>1035</v>
      </c>
      <c r="E280">
        <v>193140</v>
      </c>
      <c r="F280">
        <v>2</v>
      </c>
      <c r="G280">
        <v>3862800</v>
      </c>
      <c r="H280">
        <v>677034</v>
      </c>
      <c r="I280">
        <v>3795100</v>
      </c>
      <c r="J280">
        <v>1</v>
      </c>
      <c r="K280">
        <v>1</v>
      </c>
      <c r="L280">
        <v>0</v>
      </c>
      <c r="M280">
        <v>4</v>
      </c>
      <c r="N280" s="2">
        <v>44765</v>
      </c>
      <c r="O280" s="1" t="s">
        <v>1036</v>
      </c>
      <c r="P280">
        <v>1931400</v>
      </c>
      <c r="Q280">
        <v>117798</v>
      </c>
      <c r="R280" s="1" t="s">
        <v>75</v>
      </c>
      <c r="S280" s="1" t="s">
        <v>34</v>
      </c>
      <c r="T280">
        <v>3559504</v>
      </c>
      <c r="U280">
        <v>0.93792100339911999</v>
      </c>
      <c r="V280" t="s">
        <v>16123</v>
      </c>
      <c r="W280" s="1" t="s">
        <v>16126</v>
      </c>
      <c r="X280" s="1" t="s">
        <v>16127</v>
      </c>
      <c r="Y280">
        <v>2022</v>
      </c>
      <c r="Z280" t="s">
        <v>16136</v>
      </c>
    </row>
    <row r="281" spans="1:26" x14ac:dyDescent="0.25">
      <c r="A281" s="1" t="s">
        <v>1037</v>
      </c>
      <c r="B281" s="1" t="s">
        <v>1038</v>
      </c>
      <c r="C281" s="2">
        <v>44628</v>
      </c>
      <c r="D281" s="1" t="s">
        <v>1039</v>
      </c>
      <c r="E281">
        <v>41470</v>
      </c>
      <c r="F281">
        <v>1</v>
      </c>
      <c r="G281">
        <v>414700</v>
      </c>
      <c r="H281">
        <v>62205</v>
      </c>
      <c r="I281">
        <v>352495</v>
      </c>
      <c r="J281">
        <v>1</v>
      </c>
      <c r="K281">
        <v>1</v>
      </c>
      <c r="L281">
        <v>0</v>
      </c>
      <c r="M281">
        <v>7</v>
      </c>
      <c r="N281" s="2">
        <v>44729</v>
      </c>
      <c r="O281" s="1" t="s">
        <v>1040</v>
      </c>
      <c r="P281">
        <v>414700</v>
      </c>
      <c r="Q281">
        <v>26912</v>
      </c>
      <c r="R281" s="1" t="s">
        <v>23</v>
      </c>
      <c r="S281" s="1" t="s">
        <v>66</v>
      </c>
      <c r="T281">
        <v>325583</v>
      </c>
      <c r="U281">
        <v>0.92365281777046504</v>
      </c>
      <c r="V281" t="s">
        <v>16110</v>
      </c>
      <c r="W281" s="1" t="s">
        <v>16130</v>
      </c>
      <c r="X281" s="1" t="s">
        <v>16131</v>
      </c>
      <c r="Y281">
        <v>2022</v>
      </c>
      <c r="Z281" t="s">
        <v>16136</v>
      </c>
    </row>
    <row r="282" spans="1:26" x14ac:dyDescent="0.25">
      <c r="A282" s="1" t="s">
        <v>1041</v>
      </c>
      <c r="B282" s="1" t="s">
        <v>1042</v>
      </c>
      <c r="C282" s="2">
        <v>44681</v>
      </c>
      <c r="D282" s="1" t="s">
        <v>915</v>
      </c>
      <c r="E282">
        <v>57942</v>
      </c>
      <c r="F282">
        <v>2</v>
      </c>
      <c r="G282">
        <v>1158840</v>
      </c>
      <c r="H282">
        <v>58000</v>
      </c>
      <c r="I282">
        <v>1100840</v>
      </c>
      <c r="J282">
        <v>1</v>
      </c>
      <c r="K282">
        <v>0</v>
      </c>
      <c r="L282">
        <v>0</v>
      </c>
      <c r="M282">
        <v>1</v>
      </c>
      <c r="N282" s="2">
        <v>44447</v>
      </c>
      <c r="O282" s="1" t="s">
        <v>916</v>
      </c>
      <c r="P282">
        <v>580000</v>
      </c>
      <c r="Q282">
        <v>49880</v>
      </c>
      <c r="R282" s="1" t="s">
        <v>133</v>
      </c>
      <c r="S282" s="1" t="s">
        <v>50</v>
      </c>
      <c r="T282">
        <v>1001080</v>
      </c>
      <c r="U282">
        <v>0.90937829293993699</v>
      </c>
      <c r="V282" t="s">
        <v>16110</v>
      </c>
      <c r="W282" s="1" t="s">
        <v>16121</v>
      </c>
      <c r="X282" s="1" t="s">
        <v>16122</v>
      </c>
      <c r="Y282">
        <v>2022</v>
      </c>
      <c r="Z282" t="s">
        <v>16137</v>
      </c>
    </row>
    <row r="283" spans="1:26" x14ac:dyDescent="0.25">
      <c r="A283" s="1" t="s">
        <v>1043</v>
      </c>
      <c r="B283" s="1" t="s">
        <v>1044</v>
      </c>
      <c r="C283" s="2">
        <v>44546</v>
      </c>
      <c r="D283" s="1" t="s">
        <v>1045</v>
      </c>
      <c r="E283">
        <v>54810</v>
      </c>
      <c r="F283">
        <v>1</v>
      </c>
      <c r="G283">
        <v>548100</v>
      </c>
      <c r="H283">
        <v>58000</v>
      </c>
      <c r="I283">
        <v>490100</v>
      </c>
      <c r="J283">
        <v>1</v>
      </c>
      <c r="K283">
        <v>1</v>
      </c>
      <c r="L283">
        <v>1</v>
      </c>
      <c r="M283">
        <v>1</v>
      </c>
      <c r="N283" s="2">
        <v>44545</v>
      </c>
      <c r="O283" s="1" t="s">
        <v>1046</v>
      </c>
      <c r="P283">
        <v>609000</v>
      </c>
      <c r="Q283">
        <v>47502</v>
      </c>
      <c r="R283" s="1" t="s">
        <v>381</v>
      </c>
      <c r="S283" s="1" t="s">
        <v>50</v>
      </c>
      <c r="T283">
        <v>442598</v>
      </c>
      <c r="U283">
        <v>0.903076923076923</v>
      </c>
      <c r="V283" t="s">
        <v>16110</v>
      </c>
      <c r="W283" s="1" t="s">
        <v>16114</v>
      </c>
      <c r="X283" s="1" t="s">
        <v>16115</v>
      </c>
      <c r="Y283">
        <v>2021</v>
      </c>
      <c r="Z283" t="s">
        <v>16136</v>
      </c>
    </row>
    <row r="284" spans="1:26" x14ac:dyDescent="0.25">
      <c r="A284" s="1" t="s">
        <v>1047</v>
      </c>
      <c r="B284" s="1" t="s">
        <v>1048</v>
      </c>
      <c r="C284" s="2">
        <v>44780</v>
      </c>
      <c r="D284" s="1" t="s">
        <v>1049</v>
      </c>
      <c r="E284">
        <v>8700</v>
      </c>
      <c r="F284">
        <v>1</v>
      </c>
      <c r="G284">
        <v>87000</v>
      </c>
      <c r="H284">
        <v>58000</v>
      </c>
      <c r="I284">
        <v>29000</v>
      </c>
      <c r="J284">
        <v>1</v>
      </c>
      <c r="K284">
        <v>1</v>
      </c>
      <c r="L284">
        <v>0</v>
      </c>
      <c r="M284">
        <v>3</v>
      </c>
      <c r="N284" s="2">
        <v>44720</v>
      </c>
      <c r="O284" s="1" t="s">
        <v>1050</v>
      </c>
      <c r="P284">
        <v>87000</v>
      </c>
      <c r="Q284">
        <v>5626</v>
      </c>
      <c r="R284" s="1" t="s">
        <v>473</v>
      </c>
      <c r="S284" s="1" t="s">
        <v>56</v>
      </c>
      <c r="T284">
        <v>23374</v>
      </c>
      <c r="U284">
        <v>0.80600000000000005</v>
      </c>
      <c r="V284" t="s">
        <v>16110</v>
      </c>
      <c r="W284" s="1" t="s">
        <v>16134</v>
      </c>
      <c r="X284" s="1" t="s">
        <v>16135</v>
      </c>
      <c r="Y284">
        <v>2022</v>
      </c>
      <c r="Z284" t="s">
        <v>16136</v>
      </c>
    </row>
    <row r="285" spans="1:26" x14ac:dyDescent="0.25">
      <c r="A285" s="1" t="s">
        <v>1051</v>
      </c>
      <c r="B285" s="1" t="s">
        <v>511</v>
      </c>
      <c r="C285" s="2">
        <v>44901</v>
      </c>
      <c r="D285" s="1" t="s">
        <v>1052</v>
      </c>
      <c r="E285">
        <v>16414</v>
      </c>
      <c r="F285">
        <v>1</v>
      </c>
      <c r="G285">
        <v>164140</v>
      </c>
      <c r="H285">
        <v>49242</v>
      </c>
      <c r="I285">
        <v>114898</v>
      </c>
      <c r="J285">
        <v>1</v>
      </c>
      <c r="K285">
        <v>1</v>
      </c>
      <c r="L285">
        <v>0</v>
      </c>
      <c r="M285">
        <v>4</v>
      </c>
      <c r="N285" s="2">
        <v>44386</v>
      </c>
      <c r="O285" s="1" t="s">
        <v>1053</v>
      </c>
      <c r="P285">
        <v>164140</v>
      </c>
      <c r="Q285">
        <v>9802</v>
      </c>
      <c r="R285" s="1" t="s">
        <v>381</v>
      </c>
      <c r="S285" s="1" t="s">
        <v>34</v>
      </c>
      <c r="T285">
        <v>105096</v>
      </c>
      <c r="U285">
        <v>0.91468955073195402</v>
      </c>
      <c r="V285" t="s">
        <v>16110</v>
      </c>
      <c r="W285" s="1" t="s">
        <v>16114</v>
      </c>
      <c r="X285" s="1" t="s">
        <v>16115</v>
      </c>
      <c r="Y285">
        <v>2022</v>
      </c>
      <c r="Z285" t="s">
        <v>16136</v>
      </c>
    </row>
    <row r="286" spans="1:26" x14ac:dyDescent="0.25">
      <c r="A286" s="1" t="s">
        <v>1054</v>
      </c>
      <c r="B286" s="1" t="s">
        <v>1055</v>
      </c>
      <c r="C286" s="2">
        <v>44522</v>
      </c>
      <c r="D286" s="1" t="s">
        <v>1056</v>
      </c>
      <c r="E286">
        <v>145000</v>
      </c>
      <c r="F286">
        <v>2</v>
      </c>
      <c r="G286">
        <v>2900000</v>
      </c>
      <c r="H286">
        <v>475426</v>
      </c>
      <c r="I286">
        <v>2852460</v>
      </c>
      <c r="J286">
        <v>1</v>
      </c>
      <c r="K286">
        <v>1</v>
      </c>
      <c r="L286">
        <v>1</v>
      </c>
      <c r="M286">
        <v>3</v>
      </c>
      <c r="N286" s="2">
        <v>44471</v>
      </c>
      <c r="O286" s="1" t="s">
        <v>1057</v>
      </c>
      <c r="P286">
        <v>1450000</v>
      </c>
      <c r="Q286">
        <v>118900</v>
      </c>
      <c r="R286" s="1" t="s">
        <v>23</v>
      </c>
      <c r="S286" s="1" t="s">
        <v>56</v>
      </c>
      <c r="T286">
        <v>2614660</v>
      </c>
      <c r="U286">
        <v>0.91663336208044999</v>
      </c>
      <c r="V286" t="s">
        <v>16123</v>
      </c>
      <c r="W286" s="1" t="s">
        <v>16111</v>
      </c>
      <c r="X286" s="1" t="s">
        <v>16112</v>
      </c>
      <c r="Y286">
        <v>2021</v>
      </c>
      <c r="Z286" t="s">
        <v>16136</v>
      </c>
    </row>
    <row r="287" spans="1:26" x14ac:dyDescent="0.25">
      <c r="A287" s="1" t="s">
        <v>1058</v>
      </c>
      <c r="B287" s="1" t="s">
        <v>1059</v>
      </c>
      <c r="C287" s="2">
        <v>44769</v>
      </c>
      <c r="D287" s="1" t="s">
        <v>1060</v>
      </c>
      <c r="E287">
        <v>12760</v>
      </c>
      <c r="F287">
        <v>1</v>
      </c>
      <c r="G287">
        <v>127600</v>
      </c>
      <c r="H287">
        <v>395038</v>
      </c>
      <c r="I287">
        <v>880962</v>
      </c>
      <c r="J287">
        <v>1</v>
      </c>
      <c r="K287">
        <v>0</v>
      </c>
      <c r="L287">
        <v>0</v>
      </c>
      <c r="M287">
        <v>4</v>
      </c>
      <c r="N287" s="2">
        <v>44760</v>
      </c>
      <c r="O287" s="1" t="s">
        <v>1061</v>
      </c>
      <c r="P287">
        <v>127600</v>
      </c>
      <c r="Q287">
        <v>10962</v>
      </c>
      <c r="R287" s="1" t="s">
        <v>381</v>
      </c>
      <c r="S287" s="1" t="s">
        <v>34</v>
      </c>
      <c r="T287">
        <v>870000</v>
      </c>
      <c r="U287">
        <v>0.98755678451510998</v>
      </c>
      <c r="V287" t="s">
        <v>16110</v>
      </c>
      <c r="W287" s="1" t="s">
        <v>16126</v>
      </c>
      <c r="X287" s="1" t="s">
        <v>16127</v>
      </c>
      <c r="Y287">
        <v>2022</v>
      </c>
      <c r="Z287" t="s">
        <v>16137</v>
      </c>
    </row>
    <row r="288" spans="1:26" x14ac:dyDescent="0.25">
      <c r="A288" s="1" t="s">
        <v>1062</v>
      </c>
      <c r="B288" s="1" t="s">
        <v>1063</v>
      </c>
      <c r="C288" s="2">
        <v>44566</v>
      </c>
      <c r="D288" s="1" t="s">
        <v>1064</v>
      </c>
      <c r="E288">
        <v>50170</v>
      </c>
      <c r="F288">
        <v>1</v>
      </c>
      <c r="G288">
        <v>501700</v>
      </c>
      <c r="H288">
        <v>393472</v>
      </c>
      <c r="I288">
        <v>462353</v>
      </c>
      <c r="J288">
        <v>1</v>
      </c>
      <c r="K288">
        <v>0</v>
      </c>
      <c r="L288">
        <v>0</v>
      </c>
      <c r="M288">
        <v>4</v>
      </c>
      <c r="N288" s="2">
        <v>44671</v>
      </c>
      <c r="O288" s="1" t="s">
        <v>1065</v>
      </c>
      <c r="P288">
        <v>501700</v>
      </c>
      <c r="Q288">
        <v>42630</v>
      </c>
      <c r="R288" s="1" t="s">
        <v>552</v>
      </c>
      <c r="S288" s="1" t="s">
        <v>34</v>
      </c>
      <c r="T288">
        <v>419723</v>
      </c>
      <c r="U288">
        <v>0.907797721654234</v>
      </c>
      <c r="V288" t="s">
        <v>16110</v>
      </c>
      <c r="W288" s="1" t="s">
        <v>16117</v>
      </c>
      <c r="X288" s="1" t="s">
        <v>16118</v>
      </c>
      <c r="Y288">
        <v>2022</v>
      </c>
      <c r="Z288" t="s">
        <v>16137</v>
      </c>
    </row>
    <row r="289" spans="1:26" x14ac:dyDescent="0.25">
      <c r="A289" s="1" t="s">
        <v>1066</v>
      </c>
      <c r="B289" s="1" t="s">
        <v>1067</v>
      </c>
      <c r="C289" s="2">
        <v>44645</v>
      </c>
      <c r="D289" s="1" t="s">
        <v>1068</v>
      </c>
      <c r="E289">
        <v>75400</v>
      </c>
      <c r="F289">
        <v>1</v>
      </c>
      <c r="G289">
        <v>754000</v>
      </c>
      <c r="H289">
        <v>37700</v>
      </c>
      <c r="I289">
        <v>716300</v>
      </c>
      <c r="J289">
        <v>1</v>
      </c>
      <c r="K289">
        <v>0</v>
      </c>
      <c r="L289">
        <v>0</v>
      </c>
      <c r="M289">
        <v>7</v>
      </c>
      <c r="N289" s="2">
        <v>44460</v>
      </c>
      <c r="O289" s="1" t="s">
        <v>1069</v>
      </c>
      <c r="P289">
        <v>754000</v>
      </c>
      <c r="Q289">
        <v>45240</v>
      </c>
      <c r="R289" s="1" t="s">
        <v>381</v>
      </c>
      <c r="S289" s="1" t="s">
        <v>66</v>
      </c>
      <c r="T289">
        <v>671060</v>
      </c>
      <c r="U289">
        <v>0.93684210526315803</v>
      </c>
      <c r="V289" t="s">
        <v>16123</v>
      </c>
      <c r="W289" s="1" t="s">
        <v>16130</v>
      </c>
      <c r="X289" s="1" t="s">
        <v>16131</v>
      </c>
      <c r="Y289">
        <v>2022</v>
      </c>
      <c r="Z289" t="s">
        <v>16137</v>
      </c>
    </row>
    <row r="290" spans="1:26" x14ac:dyDescent="0.25">
      <c r="A290" s="1" t="s">
        <v>1070</v>
      </c>
      <c r="B290" s="1" t="s">
        <v>1071</v>
      </c>
      <c r="C290" s="2">
        <v>44639</v>
      </c>
      <c r="D290" s="1" t="s">
        <v>1072</v>
      </c>
      <c r="E290">
        <v>12702</v>
      </c>
      <c r="F290">
        <v>1</v>
      </c>
      <c r="G290">
        <v>127020</v>
      </c>
      <c r="H290">
        <v>31755</v>
      </c>
      <c r="I290">
        <v>95265</v>
      </c>
      <c r="J290">
        <v>1</v>
      </c>
      <c r="K290">
        <v>1</v>
      </c>
      <c r="L290">
        <v>1</v>
      </c>
      <c r="M290">
        <v>5</v>
      </c>
      <c r="N290" s="2">
        <v>44638</v>
      </c>
      <c r="O290" s="1" t="s">
        <v>1073</v>
      </c>
      <c r="P290">
        <v>127020</v>
      </c>
      <c r="Q290">
        <v>11252</v>
      </c>
      <c r="R290" s="1" t="s">
        <v>381</v>
      </c>
      <c r="S290" s="1" t="s">
        <v>24</v>
      </c>
      <c r="T290">
        <v>84013</v>
      </c>
      <c r="U290">
        <v>0.88188736681887403</v>
      </c>
      <c r="V290" t="s">
        <v>16110</v>
      </c>
      <c r="W290" s="1" t="s">
        <v>16130</v>
      </c>
      <c r="X290" s="1" t="s">
        <v>16131</v>
      </c>
      <c r="Y290">
        <v>2022</v>
      </c>
      <c r="Z290" t="s">
        <v>16136</v>
      </c>
    </row>
    <row r="291" spans="1:26" x14ac:dyDescent="0.25">
      <c r="A291" s="1" t="s">
        <v>1074</v>
      </c>
      <c r="B291" s="1" t="s">
        <v>1075</v>
      </c>
      <c r="C291" s="2">
        <v>44716</v>
      </c>
      <c r="D291" s="1" t="s">
        <v>721</v>
      </c>
      <c r="E291">
        <v>57942</v>
      </c>
      <c r="F291">
        <v>1</v>
      </c>
      <c r="G291">
        <v>579420</v>
      </c>
      <c r="H291">
        <v>29000</v>
      </c>
      <c r="I291">
        <v>550420</v>
      </c>
      <c r="J291">
        <v>1</v>
      </c>
      <c r="K291">
        <v>1</v>
      </c>
      <c r="L291">
        <v>1</v>
      </c>
      <c r="M291">
        <v>1</v>
      </c>
      <c r="N291" s="2">
        <v>44510</v>
      </c>
      <c r="O291" s="1" t="s">
        <v>722</v>
      </c>
      <c r="P291">
        <v>1159420</v>
      </c>
      <c r="Q291">
        <v>74182</v>
      </c>
      <c r="R291" s="1" t="s">
        <v>23</v>
      </c>
      <c r="S291" s="1" t="s">
        <v>50</v>
      </c>
      <c r="T291">
        <v>476238</v>
      </c>
      <c r="U291">
        <v>0.86522655426765005</v>
      </c>
      <c r="V291" t="s">
        <v>16123</v>
      </c>
      <c r="W291" s="1" t="s">
        <v>16128</v>
      </c>
      <c r="X291" s="1" t="s">
        <v>16129</v>
      </c>
      <c r="Y291">
        <v>2022</v>
      </c>
      <c r="Z291" t="s">
        <v>16136</v>
      </c>
    </row>
    <row r="292" spans="1:26" x14ac:dyDescent="0.25">
      <c r="A292" s="1" t="s">
        <v>1076</v>
      </c>
      <c r="B292" s="1" t="s">
        <v>1048</v>
      </c>
      <c r="C292" s="2">
        <v>44731</v>
      </c>
      <c r="D292" s="1" t="s">
        <v>1077</v>
      </c>
      <c r="E292">
        <v>8700</v>
      </c>
      <c r="F292">
        <v>1</v>
      </c>
      <c r="G292">
        <v>87000</v>
      </c>
      <c r="H292">
        <v>21750</v>
      </c>
      <c r="I292">
        <v>65250</v>
      </c>
      <c r="J292">
        <v>1</v>
      </c>
      <c r="K292">
        <v>1</v>
      </c>
      <c r="L292">
        <v>0</v>
      </c>
      <c r="M292">
        <v>4</v>
      </c>
      <c r="N292" s="2">
        <v>44720</v>
      </c>
      <c r="O292" s="1" t="s">
        <v>1078</v>
      </c>
      <c r="P292">
        <v>87000</v>
      </c>
      <c r="Q292">
        <v>7308</v>
      </c>
      <c r="R292" s="1" t="s">
        <v>473</v>
      </c>
      <c r="S292" s="1" t="s">
        <v>34</v>
      </c>
      <c r="T292">
        <v>57942</v>
      </c>
      <c r="U292">
        <v>0.88800000000000001</v>
      </c>
      <c r="V292" t="s">
        <v>16110</v>
      </c>
      <c r="W292" s="1" t="s">
        <v>16128</v>
      </c>
      <c r="X292" s="1" t="s">
        <v>16129</v>
      </c>
      <c r="Y292">
        <v>2022</v>
      </c>
      <c r="Z292" t="s">
        <v>16136</v>
      </c>
    </row>
    <row r="293" spans="1:26" x14ac:dyDescent="0.25">
      <c r="A293" s="1" t="s">
        <v>1079</v>
      </c>
      <c r="B293" s="1" t="s">
        <v>1080</v>
      </c>
      <c r="C293" s="2">
        <v>44468</v>
      </c>
      <c r="D293" s="1" t="s">
        <v>684</v>
      </c>
      <c r="E293">
        <v>13920</v>
      </c>
      <c r="F293">
        <v>10</v>
      </c>
      <c r="G293">
        <v>1392000</v>
      </c>
      <c r="H293">
        <v>13920</v>
      </c>
      <c r="I293">
        <v>1378080</v>
      </c>
      <c r="J293">
        <v>1</v>
      </c>
      <c r="K293">
        <v>0</v>
      </c>
      <c r="L293">
        <v>0</v>
      </c>
      <c r="M293">
        <v>4</v>
      </c>
      <c r="N293" s="2">
        <v>44467</v>
      </c>
      <c r="O293" s="1" t="s">
        <v>685</v>
      </c>
      <c r="P293">
        <v>266800</v>
      </c>
      <c r="Q293">
        <v>18908</v>
      </c>
      <c r="R293" s="1" t="s">
        <v>342</v>
      </c>
      <c r="S293" s="1" t="s">
        <v>34</v>
      </c>
      <c r="T293">
        <v>1189000</v>
      </c>
      <c r="U293">
        <v>0.862794612794613</v>
      </c>
      <c r="V293" t="s">
        <v>16110</v>
      </c>
      <c r="W293" s="1" t="s">
        <v>16119</v>
      </c>
      <c r="X293" s="1" t="s">
        <v>16120</v>
      </c>
      <c r="Y293">
        <v>2021</v>
      </c>
      <c r="Z293" t="s">
        <v>16137</v>
      </c>
    </row>
    <row r="294" spans="1:26" x14ac:dyDescent="0.25">
      <c r="A294" s="1" t="s">
        <v>1081</v>
      </c>
      <c r="B294" s="1" t="s">
        <v>1082</v>
      </c>
      <c r="C294" s="2">
        <v>44715</v>
      </c>
      <c r="D294" s="1" t="s">
        <v>1083</v>
      </c>
      <c r="E294">
        <v>1392</v>
      </c>
      <c r="F294">
        <v>3</v>
      </c>
      <c r="G294">
        <v>41760</v>
      </c>
      <c r="H294">
        <v>97556</v>
      </c>
      <c r="I294">
        <v>320044</v>
      </c>
      <c r="J294">
        <v>1</v>
      </c>
      <c r="K294">
        <v>1</v>
      </c>
      <c r="L294">
        <v>0</v>
      </c>
      <c r="M294">
        <v>1</v>
      </c>
      <c r="N294" s="2">
        <v>44503</v>
      </c>
      <c r="O294" s="1" t="s">
        <v>1084</v>
      </c>
      <c r="P294">
        <v>13920</v>
      </c>
      <c r="Q294">
        <v>870</v>
      </c>
      <c r="R294" s="1" t="s">
        <v>381</v>
      </c>
      <c r="S294" s="1" t="s">
        <v>50</v>
      </c>
      <c r="T294">
        <v>317434</v>
      </c>
      <c r="U294">
        <v>0.99184487133019195</v>
      </c>
      <c r="V294" t="s">
        <v>16110</v>
      </c>
      <c r="W294" s="1" t="s">
        <v>16128</v>
      </c>
      <c r="X294" s="1" t="s">
        <v>16129</v>
      </c>
      <c r="Y294">
        <v>2022</v>
      </c>
      <c r="Z294" t="s">
        <v>16136</v>
      </c>
    </row>
    <row r="295" spans="1:26" x14ac:dyDescent="0.25">
      <c r="A295" s="1" t="s">
        <v>1085</v>
      </c>
      <c r="B295" s="1" t="s">
        <v>1086</v>
      </c>
      <c r="C295" s="2">
        <v>44903</v>
      </c>
      <c r="D295" s="1" t="s">
        <v>1087</v>
      </c>
      <c r="E295">
        <v>4640</v>
      </c>
      <c r="F295">
        <v>1</v>
      </c>
      <c r="G295">
        <v>46400</v>
      </c>
      <c r="H295">
        <v>9106</v>
      </c>
      <c r="I295">
        <v>37294</v>
      </c>
      <c r="J295">
        <v>1</v>
      </c>
      <c r="K295">
        <v>1</v>
      </c>
      <c r="L295">
        <v>0</v>
      </c>
      <c r="M295">
        <v>1</v>
      </c>
      <c r="N295" s="2">
        <v>44450</v>
      </c>
      <c r="O295" s="1" t="s">
        <v>1088</v>
      </c>
      <c r="P295">
        <v>46400</v>
      </c>
      <c r="Q295">
        <v>2958</v>
      </c>
      <c r="R295" s="1" t="s">
        <v>381</v>
      </c>
      <c r="S295" s="1" t="s">
        <v>50</v>
      </c>
      <c r="T295">
        <v>34336</v>
      </c>
      <c r="U295">
        <v>0.92068429237947103</v>
      </c>
      <c r="V295" t="s">
        <v>16110</v>
      </c>
      <c r="W295" s="1" t="s">
        <v>16114</v>
      </c>
      <c r="X295" s="1" t="s">
        <v>16115</v>
      </c>
      <c r="Y295">
        <v>2022</v>
      </c>
      <c r="Z295" t="s">
        <v>16136</v>
      </c>
    </row>
    <row r="296" spans="1:26" x14ac:dyDescent="0.25">
      <c r="A296" s="1" t="s">
        <v>1089</v>
      </c>
      <c r="B296" s="1" t="s">
        <v>1090</v>
      </c>
      <c r="C296" s="2">
        <v>44652</v>
      </c>
      <c r="D296" s="1" t="s">
        <v>1083</v>
      </c>
      <c r="E296">
        <v>1392</v>
      </c>
      <c r="F296">
        <v>1</v>
      </c>
      <c r="G296">
        <v>13920</v>
      </c>
      <c r="H296">
        <v>2755</v>
      </c>
      <c r="I296">
        <v>11165</v>
      </c>
      <c r="J296">
        <v>1</v>
      </c>
      <c r="K296">
        <v>1</v>
      </c>
      <c r="L296">
        <v>1</v>
      </c>
      <c r="M296">
        <v>1</v>
      </c>
      <c r="N296" s="2">
        <v>44516</v>
      </c>
      <c r="O296" s="1" t="s">
        <v>1084</v>
      </c>
      <c r="P296">
        <v>13920</v>
      </c>
      <c r="Q296">
        <v>870</v>
      </c>
      <c r="R296" s="1" t="s">
        <v>381</v>
      </c>
      <c r="S296" s="1" t="s">
        <v>50</v>
      </c>
      <c r="T296">
        <v>10295</v>
      </c>
      <c r="U296">
        <v>0.92207792207792205</v>
      </c>
      <c r="V296" t="s">
        <v>16110</v>
      </c>
      <c r="W296" s="1" t="s">
        <v>16121</v>
      </c>
      <c r="X296" s="1" t="s">
        <v>16122</v>
      </c>
      <c r="Y296">
        <v>2022</v>
      </c>
      <c r="Z296" t="s">
        <v>16136</v>
      </c>
    </row>
    <row r="297" spans="1:26" x14ac:dyDescent="0.25">
      <c r="A297" s="1" t="s">
        <v>1091</v>
      </c>
      <c r="B297" s="1" t="s">
        <v>1092</v>
      </c>
      <c r="C297" s="2">
        <v>44711</v>
      </c>
      <c r="D297" s="1" t="s">
        <v>1093</v>
      </c>
      <c r="E297">
        <v>1450</v>
      </c>
      <c r="F297">
        <v>1</v>
      </c>
      <c r="G297">
        <v>14500</v>
      </c>
      <c r="H297">
        <v>25984</v>
      </c>
      <c r="I297">
        <v>119016</v>
      </c>
      <c r="J297">
        <v>1</v>
      </c>
      <c r="K297">
        <v>1</v>
      </c>
      <c r="L297">
        <v>1</v>
      </c>
      <c r="M297">
        <v>1</v>
      </c>
      <c r="N297" s="2">
        <v>44454</v>
      </c>
      <c r="O297" s="1" t="s">
        <v>1094</v>
      </c>
      <c r="P297">
        <v>14500</v>
      </c>
      <c r="Q297">
        <v>1044</v>
      </c>
      <c r="R297" s="1" t="s">
        <v>381</v>
      </c>
      <c r="S297" s="1" t="s">
        <v>50</v>
      </c>
      <c r="T297">
        <v>117972</v>
      </c>
      <c r="U297">
        <v>0.99122807017543901</v>
      </c>
      <c r="V297" t="s">
        <v>16110</v>
      </c>
      <c r="W297" s="1" t="s">
        <v>16116</v>
      </c>
      <c r="X297" s="1" t="s">
        <v>16116</v>
      </c>
      <c r="Y297">
        <v>2022</v>
      </c>
      <c r="Z297" t="s">
        <v>16136</v>
      </c>
    </row>
    <row r="298" spans="1:26" x14ac:dyDescent="0.25">
      <c r="A298" s="1" t="s">
        <v>1095</v>
      </c>
      <c r="B298" s="1" t="s">
        <v>1096</v>
      </c>
      <c r="C298" s="2">
        <v>44736</v>
      </c>
      <c r="D298" s="1" t="s">
        <v>1097</v>
      </c>
      <c r="E298">
        <v>58</v>
      </c>
      <c r="F298">
        <v>1</v>
      </c>
      <c r="G298">
        <v>580</v>
      </c>
      <c r="H298">
        <v>580</v>
      </c>
      <c r="I298">
        <v>0</v>
      </c>
      <c r="J298">
        <v>1</v>
      </c>
      <c r="K298">
        <v>1</v>
      </c>
      <c r="L298">
        <v>0</v>
      </c>
      <c r="M298">
        <v>1</v>
      </c>
      <c r="N298" s="2">
        <v>44734</v>
      </c>
      <c r="O298" s="1" t="s">
        <v>1098</v>
      </c>
      <c r="P298">
        <v>580</v>
      </c>
      <c r="Q298">
        <v>0</v>
      </c>
      <c r="R298" s="1" t="s">
        <v>23</v>
      </c>
      <c r="S298" s="1" t="s">
        <v>50</v>
      </c>
      <c r="T298">
        <v>0</v>
      </c>
      <c r="U298">
        <v>0</v>
      </c>
      <c r="V298" t="s">
        <v>16110</v>
      </c>
      <c r="W298" s="1" t="s">
        <v>16128</v>
      </c>
      <c r="X298" s="1" t="s">
        <v>16129</v>
      </c>
      <c r="Y298">
        <v>2022</v>
      </c>
      <c r="Z298" t="s">
        <v>16136</v>
      </c>
    </row>
    <row r="299" spans="1:26" x14ac:dyDescent="0.25">
      <c r="A299" s="1" t="s">
        <v>1099</v>
      </c>
      <c r="B299" s="1" t="s">
        <v>1100</v>
      </c>
      <c r="C299" s="2">
        <v>44779</v>
      </c>
      <c r="D299" s="1" t="s">
        <v>1101</v>
      </c>
      <c r="E299">
        <v>518752</v>
      </c>
      <c r="F299">
        <v>1000</v>
      </c>
      <c r="G299">
        <v>5187520000</v>
      </c>
      <c r="H299">
        <v>0</v>
      </c>
      <c r="I299">
        <v>5187520000</v>
      </c>
      <c r="J299">
        <v>1</v>
      </c>
      <c r="K299">
        <v>0</v>
      </c>
      <c r="L299">
        <v>0</v>
      </c>
      <c r="M299">
        <v>2</v>
      </c>
      <c r="N299" s="2">
        <v>44427</v>
      </c>
      <c r="O299" s="1" t="s">
        <v>1102</v>
      </c>
      <c r="P299">
        <v>5509420</v>
      </c>
      <c r="Q299">
        <v>484822</v>
      </c>
      <c r="R299" s="1" t="s">
        <v>65</v>
      </c>
      <c r="S299" s="1" t="s">
        <v>76</v>
      </c>
      <c r="T299">
        <v>4702698000</v>
      </c>
      <c r="U299">
        <v>0.90654069767441903</v>
      </c>
      <c r="V299" t="s">
        <v>16123</v>
      </c>
      <c r="W299" s="1" t="s">
        <v>16134</v>
      </c>
      <c r="X299" s="1" t="s">
        <v>16135</v>
      </c>
      <c r="Y299">
        <v>2022</v>
      </c>
      <c r="Z299" t="s">
        <v>16137</v>
      </c>
    </row>
    <row r="300" spans="1:26" x14ac:dyDescent="0.25">
      <c r="A300" s="1" t="s">
        <v>1103</v>
      </c>
      <c r="B300" s="1" t="s">
        <v>1104</v>
      </c>
      <c r="C300" s="2">
        <v>44810</v>
      </c>
      <c r="D300" s="1" t="s">
        <v>1101</v>
      </c>
      <c r="E300">
        <v>518752</v>
      </c>
      <c r="F300">
        <v>1000</v>
      </c>
      <c r="G300">
        <v>5187520000</v>
      </c>
      <c r="H300">
        <v>0</v>
      </c>
      <c r="I300">
        <v>5187520000</v>
      </c>
      <c r="J300">
        <v>1</v>
      </c>
      <c r="K300">
        <v>1</v>
      </c>
      <c r="L300">
        <v>1</v>
      </c>
      <c r="M300">
        <v>2</v>
      </c>
      <c r="N300" s="2">
        <v>44733</v>
      </c>
      <c r="O300" s="1" t="s">
        <v>1102</v>
      </c>
      <c r="P300">
        <v>5509420</v>
      </c>
      <c r="Q300">
        <v>484822</v>
      </c>
      <c r="R300" s="1" t="s">
        <v>65</v>
      </c>
      <c r="S300" s="1" t="s">
        <v>76</v>
      </c>
      <c r="T300">
        <v>4702698000</v>
      </c>
      <c r="U300">
        <v>0.90654069767441903</v>
      </c>
      <c r="V300" t="s">
        <v>16123</v>
      </c>
      <c r="W300" s="1" t="s">
        <v>16119</v>
      </c>
      <c r="X300" s="1" t="s">
        <v>16120</v>
      </c>
      <c r="Y300">
        <v>2022</v>
      </c>
      <c r="Z300" t="s">
        <v>16136</v>
      </c>
    </row>
    <row r="301" spans="1:26" x14ac:dyDescent="0.25">
      <c r="A301" s="1" t="s">
        <v>1105</v>
      </c>
      <c r="B301" s="1" t="s">
        <v>1106</v>
      </c>
      <c r="C301" s="2">
        <v>44680</v>
      </c>
      <c r="D301" s="1" t="s">
        <v>1107</v>
      </c>
      <c r="E301">
        <v>3052830</v>
      </c>
      <c r="F301">
        <v>25</v>
      </c>
      <c r="G301">
        <v>763208000</v>
      </c>
      <c r="H301">
        <v>0</v>
      </c>
      <c r="I301">
        <v>763208000</v>
      </c>
      <c r="J301">
        <v>1</v>
      </c>
      <c r="K301">
        <v>0</v>
      </c>
      <c r="L301">
        <v>0</v>
      </c>
      <c r="M301">
        <v>13</v>
      </c>
      <c r="N301" s="2">
        <v>44661</v>
      </c>
      <c r="O301" s="1" t="s">
        <v>1108</v>
      </c>
      <c r="P301">
        <v>30528300</v>
      </c>
      <c r="Q301">
        <v>2594860</v>
      </c>
      <c r="R301" s="1" t="s">
        <v>29</v>
      </c>
      <c r="S301" s="1" t="s">
        <v>322</v>
      </c>
      <c r="T301">
        <v>698336500</v>
      </c>
      <c r="U301">
        <v>0.91500154610538698</v>
      </c>
      <c r="V301" t="s">
        <v>16113</v>
      </c>
      <c r="W301" s="1" t="s">
        <v>16121</v>
      </c>
      <c r="X301" s="1" t="s">
        <v>16122</v>
      </c>
      <c r="Y301">
        <v>2022</v>
      </c>
      <c r="Z301" t="s">
        <v>16137</v>
      </c>
    </row>
    <row r="302" spans="1:26" x14ac:dyDescent="0.25">
      <c r="A302" s="1" t="s">
        <v>1109</v>
      </c>
      <c r="B302" s="1" t="s">
        <v>1110</v>
      </c>
      <c r="C302" s="2">
        <v>44400</v>
      </c>
      <c r="D302" s="1" t="s">
        <v>1111</v>
      </c>
      <c r="E302">
        <v>3711942</v>
      </c>
      <c r="F302">
        <v>20</v>
      </c>
      <c r="G302">
        <v>742388000</v>
      </c>
      <c r="H302">
        <v>0</v>
      </c>
      <c r="I302">
        <v>742388000</v>
      </c>
      <c r="J302">
        <v>1</v>
      </c>
      <c r="K302">
        <v>0</v>
      </c>
      <c r="L302">
        <v>0</v>
      </c>
      <c r="M302">
        <v>8</v>
      </c>
      <c r="N302" s="2">
        <v>44390</v>
      </c>
      <c r="O302" s="1" t="s">
        <v>1112</v>
      </c>
      <c r="P302">
        <v>37119400</v>
      </c>
      <c r="Q302">
        <v>3303620</v>
      </c>
      <c r="R302" s="1" t="s">
        <v>65</v>
      </c>
      <c r="S302" s="1" t="s">
        <v>1113</v>
      </c>
      <c r="T302">
        <v>676315600</v>
      </c>
      <c r="U302">
        <v>0.91100017780459797</v>
      </c>
      <c r="V302" t="s">
        <v>16113</v>
      </c>
      <c r="W302" s="1" t="s">
        <v>16126</v>
      </c>
      <c r="X302" s="1" t="s">
        <v>16127</v>
      </c>
      <c r="Y302">
        <v>2021</v>
      </c>
      <c r="Z302" t="s">
        <v>16137</v>
      </c>
    </row>
    <row r="303" spans="1:26" x14ac:dyDescent="0.25">
      <c r="A303" s="1" t="s">
        <v>1114</v>
      </c>
      <c r="B303" s="1" t="s">
        <v>1115</v>
      </c>
      <c r="C303" s="2">
        <v>44262</v>
      </c>
      <c r="D303" s="1" t="s">
        <v>1116</v>
      </c>
      <c r="E303">
        <v>1971942</v>
      </c>
      <c r="F303">
        <v>34</v>
      </c>
      <c r="G303">
        <v>670460000</v>
      </c>
      <c r="H303">
        <v>0</v>
      </c>
      <c r="I303">
        <v>670460000</v>
      </c>
      <c r="J303">
        <v>1</v>
      </c>
      <c r="K303">
        <v>0</v>
      </c>
      <c r="L303">
        <v>0</v>
      </c>
      <c r="M303">
        <v>9</v>
      </c>
      <c r="N303" s="2">
        <v>44394</v>
      </c>
      <c r="O303" s="1" t="s">
        <v>1117</v>
      </c>
      <c r="P303">
        <v>19719400</v>
      </c>
      <c r="Q303">
        <v>1281740</v>
      </c>
      <c r="R303" s="1" t="s">
        <v>65</v>
      </c>
      <c r="S303" s="1" t="s">
        <v>1118</v>
      </c>
      <c r="T303">
        <v>626880840</v>
      </c>
      <c r="U303">
        <v>0.93500110371983403</v>
      </c>
      <c r="V303" t="s">
        <v>16113</v>
      </c>
      <c r="W303" s="1" t="s">
        <v>16130</v>
      </c>
      <c r="X303" s="1" t="s">
        <v>16131</v>
      </c>
      <c r="Y303">
        <v>2021</v>
      </c>
      <c r="Z303" t="s">
        <v>16137</v>
      </c>
    </row>
    <row r="304" spans="1:26" x14ac:dyDescent="0.25">
      <c r="A304" s="1" t="s">
        <v>1119</v>
      </c>
      <c r="B304" s="1" t="s">
        <v>1120</v>
      </c>
      <c r="C304" s="2">
        <v>44671</v>
      </c>
      <c r="D304" s="1" t="s">
        <v>1121</v>
      </c>
      <c r="E304">
        <v>2870942</v>
      </c>
      <c r="F304">
        <v>21</v>
      </c>
      <c r="G304">
        <v>602898000</v>
      </c>
      <c r="H304">
        <v>0</v>
      </c>
      <c r="I304">
        <v>602898000</v>
      </c>
      <c r="J304">
        <v>1</v>
      </c>
      <c r="K304">
        <v>1</v>
      </c>
      <c r="L304">
        <v>1</v>
      </c>
      <c r="M304">
        <v>11</v>
      </c>
      <c r="N304" s="2">
        <v>44660</v>
      </c>
      <c r="O304" s="1" t="s">
        <v>1122</v>
      </c>
      <c r="P304">
        <v>28095200</v>
      </c>
      <c r="Q304">
        <v>1854260</v>
      </c>
      <c r="R304" s="1" t="s">
        <v>29</v>
      </c>
      <c r="S304" s="1" t="s">
        <v>1123</v>
      </c>
      <c r="T304">
        <v>563958540</v>
      </c>
      <c r="U304">
        <v>0.93541285590597401</v>
      </c>
      <c r="V304" t="s">
        <v>16113</v>
      </c>
      <c r="W304" s="1" t="s">
        <v>16121</v>
      </c>
      <c r="X304" s="1" t="s">
        <v>16122</v>
      </c>
      <c r="Y304">
        <v>2022</v>
      </c>
      <c r="Z304" t="s">
        <v>16136</v>
      </c>
    </row>
    <row r="305" spans="1:26" x14ac:dyDescent="0.25">
      <c r="A305" s="1" t="s">
        <v>1124</v>
      </c>
      <c r="B305" s="1" t="s">
        <v>1125</v>
      </c>
      <c r="C305" s="2">
        <v>44424</v>
      </c>
      <c r="D305" s="1" t="s">
        <v>1126</v>
      </c>
      <c r="E305">
        <v>3140758</v>
      </c>
      <c r="F305">
        <v>16</v>
      </c>
      <c r="G305">
        <v>502521000</v>
      </c>
      <c r="H305">
        <v>0</v>
      </c>
      <c r="I305">
        <v>502521000</v>
      </c>
      <c r="J305">
        <v>1</v>
      </c>
      <c r="K305">
        <v>1</v>
      </c>
      <c r="L305">
        <v>0</v>
      </c>
      <c r="M305">
        <v>10</v>
      </c>
      <c r="N305" s="2">
        <v>44433</v>
      </c>
      <c r="O305" s="1" t="s">
        <v>1127</v>
      </c>
      <c r="P305">
        <v>30159400</v>
      </c>
      <c r="Q305">
        <v>1869860</v>
      </c>
      <c r="R305" s="1" t="s">
        <v>65</v>
      </c>
      <c r="S305" s="1" t="s">
        <v>1128</v>
      </c>
      <c r="T305">
        <v>472603240</v>
      </c>
      <c r="U305">
        <v>0.940464657198406</v>
      </c>
      <c r="V305" t="s">
        <v>16113</v>
      </c>
      <c r="W305" s="1" t="s">
        <v>16134</v>
      </c>
      <c r="X305" s="1" t="s">
        <v>16135</v>
      </c>
      <c r="Y305">
        <v>2021</v>
      </c>
      <c r="Z305" t="s">
        <v>16136</v>
      </c>
    </row>
    <row r="306" spans="1:26" x14ac:dyDescent="0.25">
      <c r="A306" s="1" t="s">
        <v>1129</v>
      </c>
      <c r="B306" s="1" t="s">
        <v>1130</v>
      </c>
      <c r="C306" s="2">
        <v>44461</v>
      </c>
      <c r="D306" s="1" t="s">
        <v>83</v>
      </c>
      <c r="E306">
        <v>4132442</v>
      </c>
      <c r="F306">
        <v>8</v>
      </c>
      <c r="G306">
        <v>330595000</v>
      </c>
      <c r="H306">
        <v>0</v>
      </c>
      <c r="I306">
        <v>330595000</v>
      </c>
      <c r="J306">
        <v>1</v>
      </c>
      <c r="K306">
        <v>0</v>
      </c>
      <c r="L306">
        <v>0</v>
      </c>
      <c r="M306">
        <v>9</v>
      </c>
      <c r="N306" s="2">
        <v>44461</v>
      </c>
      <c r="O306" s="1" t="s">
        <v>84</v>
      </c>
      <c r="P306">
        <v>44080000</v>
      </c>
      <c r="Q306">
        <v>3879040</v>
      </c>
      <c r="R306" s="1" t="s">
        <v>65</v>
      </c>
      <c r="S306" s="1" t="s">
        <v>1118</v>
      </c>
      <c r="T306">
        <v>299562680</v>
      </c>
      <c r="U306">
        <v>0.90613191367080603</v>
      </c>
      <c r="V306" t="s">
        <v>16113</v>
      </c>
      <c r="W306" s="1" t="s">
        <v>16119</v>
      </c>
      <c r="X306" s="1" t="s">
        <v>16120</v>
      </c>
      <c r="Y306">
        <v>2021</v>
      </c>
      <c r="Z306" t="s">
        <v>16137</v>
      </c>
    </row>
    <row r="307" spans="1:26" x14ac:dyDescent="0.25">
      <c r="A307" s="1" t="s">
        <v>1131</v>
      </c>
      <c r="B307" s="1" t="s">
        <v>1132</v>
      </c>
      <c r="C307" s="2">
        <v>44467</v>
      </c>
      <c r="D307" s="1" t="s">
        <v>1133</v>
      </c>
      <c r="E307">
        <v>5891640</v>
      </c>
      <c r="F307">
        <v>5</v>
      </c>
      <c r="G307">
        <v>294582000</v>
      </c>
      <c r="H307">
        <v>0</v>
      </c>
      <c r="I307">
        <v>294582000</v>
      </c>
      <c r="J307">
        <v>1</v>
      </c>
      <c r="K307">
        <v>0</v>
      </c>
      <c r="L307">
        <v>0</v>
      </c>
      <c r="M307">
        <v>12</v>
      </c>
      <c r="N307" s="2">
        <v>44461</v>
      </c>
      <c r="O307" s="1" t="s">
        <v>1134</v>
      </c>
      <c r="P307">
        <v>58916400</v>
      </c>
      <c r="Q307">
        <v>3652780</v>
      </c>
      <c r="R307" s="1" t="s">
        <v>29</v>
      </c>
      <c r="S307" s="1" t="s">
        <v>1135</v>
      </c>
      <c r="T307">
        <v>276318100</v>
      </c>
      <c r="U307">
        <v>0.93800062461386002</v>
      </c>
      <c r="V307" t="s">
        <v>16113</v>
      </c>
      <c r="W307" s="1" t="s">
        <v>16119</v>
      </c>
      <c r="X307" s="1" t="s">
        <v>16120</v>
      </c>
      <c r="Y307">
        <v>2021</v>
      </c>
      <c r="Z307" t="s">
        <v>16137</v>
      </c>
    </row>
    <row r="308" spans="1:26" x14ac:dyDescent="0.25">
      <c r="A308" s="1" t="s">
        <v>1136</v>
      </c>
      <c r="B308" s="1" t="s">
        <v>1137</v>
      </c>
      <c r="C308" s="2">
        <v>44732</v>
      </c>
      <c r="D308" s="1" t="s">
        <v>392</v>
      </c>
      <c r="E308">
        <v>14209942</v>
      </c>
      <c r="F308">
        <v>2</v>
      </c>
      <c r="G308">
        <v>284199000</v>
      </c>
      <c r="H308">
        <v>0</v>
      </c>
      <c r="I308">
        <v>284199000</v>
      </c>
      <c r="J308">
        <v>1</v>
      </c>
      <c r="K308">
        <v>0</v>
      </c>
      <c r="L308">
        <v>0</v>
      </c>
      <c r="M308">
        <v>7</v>
      </c>
      <c r="N308" s="2">
        <v>44713</v>
      </c>
      <c r="O308" s="1" t="s">
        <v>393</v>
      </c>
      <c r="P308">
        <v>142099000</v>
      </c>
      <c r="Q308">
        <v>12362600</v>
      </c>
      <c r="R308" s="1" t="s">
        <v>29</v>
      </c>
      <c r="S308" s="1" t="s">
        <v>66</v>
      </c>
      <c r="T308">
        <v>259473800</v>
      </c>
      <c r="U308">
        <v>0.91300039760871798</v>
      </c>
      <c r="V308" t="s">
        <v>16113</v>
      </c>
      <c r="W308" s="1" t="s">
        <v>16128</v>
      </c>
      <c r="X308" s="1" t="s">
        <v>16129</v>
      </c>
      <c r="Y308">
        <v>2022</v>
      </c>
      <c r="Z308" t="s">
        <v>16137</v>
      </c>
    </row>
    <row r="309" spans="1:26" x14ac:dyDescent="0.25">
      <c r="A309" s="1" t="s">
        <v>1138</v>
      </c>
      <c r="B309" s="1" t="s">
        <v>1139</v>
      </c>
      <c r="C309" s="2">
        <v>44699</v>
      </c>
      <c r="D309" s="1" t="s">
        <v>1140</v>
      </c>
      <c r="E309">
        <v>27782000</v>
      </c>
      <c r="F309">
        <v>1</v>
      </c>
      <c r="G309">
        <v>277820000</v>
      </c>
      <c r="H309">
        <v>0</v>
      </c>
      <c r="I309">
        <v>277820000</v>
      </c>
      <c r="J309">
        <v>1</v>
      </c>
      <c r="K309">
        <v>0</v>
      </c>
      <c r="L309">
        <v>0</v>
      </c>
      <c r="M309">
        <v>7</v>
      </c>
      <c r="N309" s="2">
        <v>44687</v>
      </c>
      <c r="O309" s="1" t="s">
        <v>1141</v>
      </c>
      <c r="P309">
        <v>277820000</v>
      </c>
      <c r="Q309">
        <v>16947000</v>
      </c>
      <c r="R309" s="1" t="s">
        <v>39</v>
      </c>
      <c r="S309" s="1" t="s">
        <v>66</v>
      </c>
      <c r="T309">
        <v>260873000</v>
      </c>
      <c r="U309">
        <v>0.93900007198905799</v>
      </c>
      <c r="V309" t="s">
        <v>16113</v>
      </c>
      <c r="W309" s="1" t="s">
        <v>16116</v>
      </c>
      <c r="X309" s="1" t="s">
        <v>16116</v>
      </c>
      <c r="Y309">
        <v>2022</v>
      </c>
      <c r="Z309" t="s">
        <v>16137</v>
      </c>
    </row>
    <row r="310" spans="1:26" x14ac:dyDescent="0.25">
      <c r="A310" s="1" t="s">
        <v>1142</v>
      </c>
      <c r="B310" s="1" t="s">
        <v>1143</v>
      </c>
      <c r="C310" s="2">
        <v>44732</v>
      </c>
      <c r="D310" s="1" t="s">
        <v>1140</v>
      </c>
      <c r="E310">
        <v>27782000</v>
      </c>
      <c r="F310">
        <v>1</v>
      </c>
      <c r="G310">
        <v>277820000</v>
      </c>
      <c r="H310">
        <v>0</v>
      </c>
      <c r="I310">
        <v>277820000</v>
      </c>
      <c r="J310">
        <v>1</v>
      </c>
      <c r="K310">
        <v>0</v>
      </c>
      <c r="L310">
        <v>0</v>
      </c>
      <c r="M310">
        <v>7</v>
      </c>
      <c r="N310" s="2">
        <v>44714</v>
      </c>
      <c r="O310" s="1" t="s">
        <v>1141</v>
      </c>
      <c r="P310">
        <v>277820000</v>
      </c>
      <c r="Q310">
        <v>16947000</v>
      </c>
      <c r="R310" s="1" t="s">
        <v>39</v>
      </c>
      <c r="S310" s="1" t="s">
        <v>66</v>
      </c>
      <c r="T310">
        <v>260873000</v>
      </c>
      <c r="U310">
        <v>0.93900007198905799</v>
      </c>
      <c r="V310" t="s">
        <v>16113</v>
      </c>
      <c r="W310" s="1" t="s">
        <v>16128</v>
      </c>
      <c r="X310" s="1" t="s">
        <v>16129</v>
      </c>
      <c r="Y310">
        <v>2022</v>
      </c>
      <c r="Z310" t="s">
        <v>16137</v>
      </c>
    </row>
    <row r="311" spans="1:26" x14ac:dyDescent="0.25">
      <c r="A311" s="1" t="s">
        <v>1144</v>
      </c>
      <c r="B311" s="1" t="s">
        <v>1145</v>
      </c>
      <c r="C311" s="2">
        <v>44577</v>
      </c>
      <c r="D311" s="1" t="s">
        <v>1146</v>
      </c>
      <c r="E311">
        <v>5510000</v>
      </c>
      <c r="F311">
        <v>5</v>
      </c>
      <c r="G311">
        <v>275500000</v>
      </c>
      <c r="H311">
        <v>0</v>
      </c>
      <c r="I311">
        <v>275500000</v>
      </c>
      <c r="J311">
        <v>1</v>
      </c>
      <c r="K311">
        <v>0</v>
      </c>
      <c r="L311">
        <v>0</v>
      </c>
      <c r="M311">
        <v>4</v>
      </c>
      <c r="N311" s="2">
        <v>44588</v>
      </c>
      <c r="O311" s="1" t="s">
        <v>1147</v>
      </c>
      <c r="P311">
        <v>55100000</v>
      </c>
      <c r="Q311">
        <v>3801900</v>
      </c>
      <c r="R311" s="1" t="s">
        <v>65</v>
      </c>
      <c r="S311" s="1" t="s">
        <v>34</v>
      </c>
      <c r="T311">
        <v>256490500</v>
      </c>
      <c r="U311">
        <v>0.93100000000000005</v>
      </c>
      <c r="V311" t="s">
        <v>16113</v>
      </c>
      <c r="W311" s="1" t="s">
        <v>16117</v>
      </c>
      <c r="X311" s="1" t="s">
        <v>16118</v>
      </c>
      <c r="Y311">
        <v>2022</v>
      </c>
      <c r="Z311" t="s">
        <v>16137</v>
      </c>
    </row>
    <row r="312" spans="1:26" x14ac:dyDescent="0.25">
      <c r="A312" s="1" t="s">
        <v>1148</v>
      </c>
      <c r="B312" s="1" t="s">
        <v>1149</v>
      </c>
      <c r="C312" s="2">
        <v>44498</v>
      </c>
      <c r="D312" s="1" t="s">
        <v>1150</v>
      </c>
      <c r="E312">
        <v>13630000</v>
      </c>
      <c r="F312">
        <v>2</v>
      </c>
      <c r="G312">
        <v>272600000</v>
      </c>
      <c r="H312">
        <v>0</v>
      </c>
      <c r="I312">
        <v>272600000</v>
      </c>
      <c r="J312">
        <v>1</v>
      </c>
      <c r="K312">
        <v>0</v>
      </c>
      <c r="L312">
        <v>0</v>
      </c>
      <c r="M312">
        <v>4</v>
      </c>
      <c r="N312" s="2">
        <v>44493</v>
      </c>
      <c r="O312" s="1" t="s">
        <v>1151</v>
      </c>
      <c r="P312">
        <v>136300000</v>
      </c>
      <c r="Q312">
        <v>8723200</v>
      </c>
      <c r="R312" s="1" t="s">
        <v>55</v>
      </c>
      <c r="S312" s="1" t="s">
        <v>34</v>
      </c>
      <c r="T312">
        <v>255153600</v>
      </c>
      <c r="U312">
        <v>0.93600000000000005</v>
      </c>
      <c r="V312" t="s">
        <v>16113</v>
      </c>
      <c r="W312" s="1" t="s">
        <v>16124</v>
      </c>
      <c r="X312" s="1" t="s">
        <v>16125</v>
      </c>
      <c r="Y312">
        <v>2021</v>
      </c>
      <c r="Z312" t="s">
        <v>16137</v>
      </c>
    </row>
    <row r="313" spans="1:26" x14ac:dyDescent="0.25">
      <c r="A313" s="1" t="s">
        <v>1152</v>
      </c>
      <c r="B313" s="1" t="s">
        <v>1153</v>
      </c>
      <c r="C313" s="2">
        <v>44653</v>
      </c>
      <c r="D313" s="1" t="s">
        <v>1150</v>
      </c>
      <c r="E313">
        <v>13630000</v>
      </c>
      <c r="F313">
        <v>2</v>
      </c>
      <c r="G313">
        <v>272600000</v>
      </c>
      <c r="H313">
        <v>0</v>
      </c>
      <c r="I313">
        <v>272600000</v>
      </c>
      <c r="J313">
        <v>1</v>
      </c>
      <c r="K313">
        <v>0</v>
      </c>
      <c r="L313">
        <v>0</v>
      </c>
      <c r="M313">
        <v>4</v>
      </c>
      <c r="N313" s="2">
        <v>44607</v>
      </c>
      <c r="O313" s="1" t="s">
        <v>1151</v>
      </c>
      <c r="P313">
        <v>136300000</v>
      </c>
      <c r="Q313">
        <v>8723200</v>
      </c>
      <c r="R313" s="1" t="s">
        <v>55</v>
      </c>
      <c r="S313" s="1" t="s">
        <v>34</v>
      </c>
      <c r="T313">
        <v>255153600</v>
      </c>
      <c r="U313">
        <v>0.93600000000000005</v>
      </c>
      <c r="V313" t="s">
        <v>16113</v>
      </c>
      <c r="W313" s="1" t="s">
        <v>16121</v>
      </c>
      <c r="X313" s="1" t="s">
        <v>16122</v>
      </c>
      <c r="Y313">
        <v>2022</v>
      </c>
      <c r="Z313" t="s">
        <v>16137</v>
      </c>
    </row>
    <row r="314" spans="1:26" x14ac:dyDescent="0.25">
      <c r="A314" s="1" t="s">
        <v>1154</v>
      </c>
      <c r="B314" s="1" t="s">
        <v>1155</v>
      </c>
      <c r="C314" s="2">
        <v>44665</v>
      </c>
      <c r="D314" s="1" t="s">
        <v>1150</v>
      </c>
      <c r="E314">
        <v>13630000</v>
      </c>
      <c r="F314">
        <v>2</v>
      </c>
      <c r="G314">
        <v>272600000</v>
      </c>
      <c r="H314">
        <v>0</v>
      </c>
      <c r="I314">
        <v>272600000</v>
      </c>
      <c r="J314">
        <v>1</v>
      </c>
      <c r="K314">
        <v>0</v>
      </c>
      <c r="L314">
        <v>0</v>
      </c>
      <c r="M314">
        <v>7</v>
      </c>
      <c r="N314" s="2">
        <v>44659</v>
      </c>
      <c r="O314" s="1" t="s">
        <v>1151</v>
      </c>
      <c r="P314">
        <v>136300000</v>
      </c>
      <c r="Q314">
        <v>8723200</v>
      </c>
      <c r="R314" s="1" t="s">
        <v>55</v>
      </c>
      <c r="S314" s="1" t="s">
        <v>66</v>
      </c>
      <c r="T314">
        <v>255153600</v>
      </c>
      <c r="U314">
        <v>0.93600000000000005</v>
      </c>
      <c r="V314" t="s">
        <v>16113</v>
      </c>
      <c r="W314" s="1" t="s">
        <v>16121</v>
      </c>
      <c r="X314" s="1" t="s">
        <v>16122</v>
      </c>
      <c r="Y314">
        <v>2022</v>
      </c>
      <c r="Z314" t="s">
        <v>16137</v>
      </c>
    </row>
    <row r="315" spans="1:26" x14ac:dyDescent="0.25">
      <c r="A315" s="1" t="s">
        <v>1156</v>
      </c>
      <c r="B315" s="1" t="s">
        <v>1157</v>
      </c>
      <c r="C315" s="2">
        <v>44786</v>
      </c>
      <c r="D315" s="1" t="s">
        <v>1158</v>
      </c>
      <c r="E315">
        <v>7771942</v>
      </c>
      <c r="F315">
        <v>3</v>
      </c>
      <c r="G315">
        <v>233158000</v>
      </c>
      <c r="H315">
        <v>0</v>
      </c>
      <c r="I315">
        <v>233158000</v>
      </c>
      <c r="J315">
        <v>1</v>
      </c>
      <c r="K315">
        <v>0</v>
      </c>
      <c r="L315">
        <v>0</v>
      </c>
      <c r="M315">
        <v>7</v>
      </c>
      <c r="N315" s="2">
        <v>44801</v>
      </c>
      <c r="O315" s="1" t="s">
        <v>1159</v>
      </c>
      <c r="P315">
        <v>77719400</v>
      </c>
      <c r="Q315">
        <v>5984380</v>
      </c>
      <c r="R315" s="1" t="s">
        <v>29</v>
      </c>
      <c r="S315" s="1" t="s">
        <v>66</v>
      </c>
      <c r="T315">
        <v>215204860</v>
      </c>
      <c r="U315">
        <v>0.92300011151236505</v>
      </c>
      <c r="V315" t="s">
        <v>16113</v>
      </c>
      <c r="W315" s="1" t="s">
        <v>16134</v>
      </c>
      <c r="X315" s="1" t="s">
        <v>16135</v>
      </c>
      <c r="Y315">
        <v>2022</v>
      </c>
      <c r="Z315" t="s">
        <v>16137</v>
      </c>
    </row>
    <row r="316" spans="1:26" x14ac:dyDescent="0.25">
      <c r="A316" s="1" t="s">
        <v>1160</v>
      </c>
      <c r="B316" s="1" t="s">
        <v>1161</v>
      </c>
      <c r="C316" s="2">
        <v>44407</v>
      </c>
      <c r="D316" s="1" t="s">
        <v>1162</v>
      </c>
      <c r="E316">
        <v>3943942</v>
      </c>
      <c r="F316">
        <v>5</v>
      </c>
      <c r="G316">
        <v>197197000</v>
      </c>
      <c r="H316">
        <v>0</v>
      </c>
      <c r="I316">
        <v>197197000</v>
      </c>
      <c r="J316">
        <v>1</v>
      </c>
      <c r="K316">
        <v>0</v>
      </c>
      <c r="L316">
        <v>0</v>
      </c>
      <c r="M316">
        <v>9</v>
      </c>
      <c r="N316" s="2">
        <v>44403</v>
      </c>
      <c r="O316" s="1" t="s">
        <v>1163</v>
      </c>
      <c r="P316">
        <v>39439400</v>
      </c>
      <c r="Q316">
        <v>2602980</v>
      </c>
      <c r="R316" s="1" t="s">
        <v>65</v>
      </c>
      <c r="S316" s="1" t="s">
        <v>1118</v>
      </c>
      <c r="T316">
        <v>184182100</v>
      </c>
      <c r="U316">
        <v>0.93400051724924804</v>
      </c>
      <c r="V316" t="s">
        <v>16113</v>
      </c>
      <c r="W316" s="1" t="s">
        <v>16126</v>
      </c>
      <c r="X316" s="1" t="s">
        <v>16127</v>
      </c>
      <c r="Y316">
        <v>2021</v>
      </c>
      <c r="Z316" t="s">
        <v>16137</v>
      </c>
    </row>
    <row r="317" spans="1:26" x14ac:dyDescent="0.25">
      <c r="A317" s="1" t="s">
        <v>1164</v>
      </c>
      <c r="B317" s="1" t="s">
        <v>1165</v>
      </c>
      <c r="C317" s="2">
        <v>44518</v>
      </c>
      <c r="D317" s="1" t="s">
        <v>1166</v>
      </c>
      <c r="E317">
        <v>1966200</v>
      </c>
      <c r="F317">
        <v>10</v>
      </c>
      <c r="G317">
        <v>196620000</v>
      </c>
      <c r="H317">
        <v>0</v>
      </c>
      <c r="I317">
        <v>196620000</v>
      </c>
      <c r="J317">
        <v>1</v>
      </c>
      <c r="K317">
        <v>0</v>
      </c>
      <c r="L317">
        <v>0</v>
      </c>
      <c r="M317">
        <v>2</v>
      </c>
      <c r="N317" s="2">
        <v>44522</v>
      </c>
      <c r="O317" s="1" t="s">
        <v>1167</v>
      </c>
      <c r="P317">
        <v>19662000</v>
      </c>
      <c r="Q317">
        <v>1730260</v>
      </c>
      <c r="R317" s="1" t="s">
        <v>29</v>
      </c>
      <c r="S317" s="1" t="s">
        <v>76</v>
      </c>
      <c r="T317">
        <v>179317400</v>
      </c>
      <c r="U317">
        <v>0.911999796561896</v>
      </c>
      <c r="V317" t="s">
        <v>16113</v>
      </c>
      <c r="W317" s="1" t="s">
        <v>16111</v>
      </c>
      <c r="X317" s="1" t="s">
        <v>16112</v>
      </c>
      <c r="Y317">
        <v>2021</v>
      </c>
      <c r="Z317" t="s">
        <v>16137</v>
      </c>
    </row>
    <row r="318" spans="1:26" x14ac:dyDescent="0.25">
      <c r="A318" s="1" t="s">
        <v>1168</v>
      </c>
      <c r="B318" s="1" t="s">
        <v>1169</v>
      </c>
      <c r="C318" s="2">
        <v>44869</v>
      </c>
      <c r="D318" s="1" t="s">
        <v>1170</v>
      </c>
      <c r="E318">
        <v>19168942</v>
      </c>
      <c r="F318">
        <v>1</v>
      </c>
      <c r="G318">
        <v>191689000</v>
      </c>
      <c r="H318">
        <v>0</v>
      </c>
      <c r="I318">
        <v>191689000</v>
      </c>
      <c r="J318">
        <v>1</v>
      </c>
      <c r="K318">
        <v>0</v>
      </c>
      <c r="L318">
        <v>0</v>
      </c>
      <c r="M318">
        <v>7</v>
      </c>
      <c r="N318" s="2">
        <v>44446</v>
      </c>
      <c r="O318" s="1" t="s">
        <v>1171</v>
      </c>
      <c r="P318">
        <v>191689000</v>
      </c>
      <c r="Q318">
        <v>12459800</v>
      </c>
      <c r="R318" s="1" t="s">
        <v>29</v>
      </c>
      <c r="S318" s="1" t="s">
        <v>66</v>
      </c>
      <c r="T318">
        <v>179229200</v>
      </c>
      <c r="U318">
        <v>0.93499992174824798</v>
      </c>
      <c r="V318" t="s">
        <v>16113</v>
      </c>
      <c r="W318" s="1" t="s">
        <v>16111</v>
      </c>
      <c r="X318" s="1" t="s">
        <v>16112</v>
      </c>
      <c r="Y318">
        <v>2022</v>
      </c>
      <c r="Z318" t="s">
        <v>16137</v>
      </c>
    </row>
    <row r="319" spans="1:26" x14ac:dyDescent="0.25">
      <c r="A319" s="1" t="s">
        <v>1172</v>
      </c>
      <c r="B319" s="1" t="s">
        <v>1173</v>
      </c>
      <c r="C319" s="2">
        <v>44392</v>
      </c>
      <c r="D319" s="1" t="s">
        <v>1174</v>
      </c>
      <c r="E319">
        <v>6321942</v>
      </c>
      <c r="F319">
        <v>3</v>
      </c>
      <c r="G319">
        <v>189658000</v>
      </c>
      <c r="H319">
        <v>0</v>
      </c>
      <c r="I319">
        <v>189658000</v>
      </c>
      <c r="J319">
        <v>1</v>
      </c>
      <c r="K319">
        <v>0</v>
      </c>
      <c r="L319">
        <v>0</v>
      </c>
      <c r="M319">
        <v>9</v>
      </c>
      <c r="N319" s="2">
        <v>44393</v>
      </c>
      <c r="O319" s="1" t="s">
        <v>1175</v>
      </c>
      <c r="P319">
        <v>63219400</v>
      </c>
      <c r="Q319">
        <v>5373640</v>
      </c>
      <c r="R319" s="1" t="s">
        <v>65</v>
      </c>
      <c r="S319" s="1" t="s">
        <v>1118</v>
      </c>
      <c r="T319">
        <v>173537080</v>
      </c>
      <c r="U319">
        <v>0.91500005272648699</v>
      </c>
      <c r="V319" t="s">
        <v>16113</v>
      </c>
      <c r="W319" s="1" t="s">
        <v>16126</v>
      </c>
      <c r="X319" s="1" t="s">
        <v>16127</v>
      </c>
      <c r="Y319">
        <v>2021</v>
      </c>
      <c r="Z319" t="s">
        <v>16137</v>
      </c>
    </row>
    <row r="320" spans="1:26" x14ac:dyDescent="0.25">
      <c r="A320" s="1" t="s">
        <v>1176</v>
      </c>
      <c r="B320" s="1" t="s">
        <v>1177</v>
      </c>
      <c r="C320" s="2">
        <v>44327</v>
      </c>
      <c r="D320" s="1" t="s">
        <v>83</v>
      </c>
      <c r="E320">
        <v>4581942</v>
      </c>
      <c r="F320">
        <v>4</v>
      </c>
      <c r="G320">
        <v>183278000</v>
      </c>
      <c r="H320">
        <v>0</v>
      </c>
      <c r="I320">
        <v>183278000</v>
      </c>
      <c r="J320">
        <v>1</v>
      </c>
      <c r="K320">
        <v>0</v>
      </c>
      <c r="L320">
        <v>0</v>
      </c>
      <c r="M320">
        <v>4</v>
      </c>
      <c r="N320" s="2">
        <v>44501</v>
      </c>
      <c r="O320" s="1" t="s">
        <v>84</v>
      </c>
      <c r="P320">
        <v>44080000</v>
      </c>
      <c r="Q320">
        <v>3879040</v>
      </c>
      <c r="R320" s="1" t="s">
        <v>65</v>
      </c>
      <c r="S320" s="1" t="s">
        <v>34</v>
      </c>
      <c r="T320">
        <v>167761840</v>
      </c>
      <c r="U320">
        <v>0.91534084832876805</v>
      </c>
      <c r="V320" t="s">
        <v>16113</v>
      </c>
      <c r="W320" s="1" t="s">
        <v>16116</v>
      </c>
      <c r="X320" s="1" t="s">
        <v>16116</v>
      </c>
      <c r="Y320">
        <v>2021</v>
      </c>
      <c r="Z320" t="s">
        <v>16137</v>
      </c>
    </row>
    <row r="321" spans="1:26" x14ac:dyDescent="0.25">
      <c r="A321" s="1" t="s">
        <v>1178</v>
      </c>
      <c r="B321" s="1" t="s">
        <v>1177</v>
      </c>
      <c r="C321" s="2">
        <v>44388</v>
      </c>
      <c r="D321" s="1" t="s">
        <v>83</v>
      </c>
      <c r="E321">
        <v>4581942</v>
      </c>
      <c r="F321">
        <v>4</v>
      </c>
      <c r="G321">
        <v>183278000</v>
      </c>
      <c r="H321">
        <v>0</v>
      </c>
      <c r="I321">
        <v>183278000</v>
      </c>
      <c r="J321">
        <v>1</v>
      </c>
      <c r="K321">
        <v>0</v>
      </c>
      <c r="L321">
        <v>0</v>
      </c>
      <c r="M321">
        <v>4</v>
      </c>
      <c r="N321" s="2">
        <v>44501</v>
      </c>
      <c r="O321" s="1" t="s">
        <v>84</v>
      </c>
      <c r="P321">
        <v>44080000</v>
      </c>
      <c r="Q321">
        <v>3879040</v>
      </c>
      <c r="R321" s="1" t="s">
        <v>65</v>
      </c>
      <c r="S321" s="1" t="s">
        <v>34</v>
      </c>
      <c r="T321">
        <v>167761840</v>
      </c>
      <c r="U321">
        <v>0.91534084832876805</v>
      </c>
      <c r="V321" t="s">
        <v>16113</v>
      </c>
      <c r="W321" s="1" t="s">
        <v>16126</v>
      </c>
      <c r="X321" s="1" t="s">
        <v>16127</v>
      </c>
      <c r="Y321">
        <v>2021</v>
      </c>
      <c r="Z321" t="s">
        <v>16137</v>
      </c>
    </row>
    <row r="322" spans="1:26" x14ac:dyDescent="0.25">
      <c r="A322" s="1" t="s">
        <v>1179</v>
      </c>
      <c r="B322" s="1" t="s">
        <v>1180</v>
      </c>
      <c r="C322" s="2">
        <v>44450</v>
      </c>
      <c r="D322" s="1" t="s">
        <v>83</v>
      </c>
      <c r="E322">
        <v>4581942</v>
      </c>
      <c r="F322">
        <v>4</v>
      </c>
      <c r="G322">
        <v>183278000</v>
      </c>
      <c r="H322">
        <v>0</v>
      </c>
      <c r="I322">
        <v>183278000</v>
      </c>
      <c r="J322">
        <v>1</v>
      </c>
      <c r="K322">
        <v>0</v>
      </c>
      <c r="L322">
        <v>0</v>
      </c>
      <c r="M322">
        <v>4</v>
      </c>
      <c r="N322" s="2">
        <v>44525</v>
      </c>
      <c r="O322" s="1" t="s">
        <v>84</v>
      </c>
      <c r="P322">
        <v>44080000</v>
      </c>
      <c r="Q322">
        <v>3879040</v>
      </c>
      <c r="R322" s="1" t="s">
        <v>65</v>
      </c>
      <c r="S322" s="1" t="s">
        <v>34</v>
      </c>
      <c r="T322">
        <v>167761840</v>
      </c>
      <c r="U322">
        <v>0.91534084832876805</v>
      </c>
      <c r="V322" t="s">
        <v>16113</v>
      </c>
      <c r="W322" s="1" t="s">
        <v>16119</v>
      </c>
      <c r="X322" s="1" t="s">
        <v>16120</v>
      </c>
      <c r="Y322">
        <v>2021</v>
      </c>
      <c r="Z322" t="s">
        <v>16137</v>
      </c>
    </row>
    <row r="323" spans="1:26" x14ac:dyDescent="0.25">
      <c r="A323" s="1" t="s">
        <v>1181</v>
      </c>
      <c r="B323" s="1" t="s">
        <v>1182</v>
      </c>
      <c r="C323" s="2">
        <v>44594</v>
      </c>
      <c r="D323" s="1" t="s">
        <v>1183</v>
      </c>
      <c r="E323">
        <v>719142</v>
      </c>
      <c r="F323">
        <v>25</v>
      </c>
      <c r="G323">
        <v>179786000</v>
      </c>
      <c r="H323">
        <v>0</v>
      </c>
      <c r="I323">
        <v>179786000</v>
      </c>
      <c r="J323">
        <v>1</v>
      </c>
      <c r="K323">
        <v>0</v>
      </c>
      <c r="L323">
        <v>0</v>
      </c>
      <c r="M323">
        <v>2</v>
      </c>
      <c r="N323" s="2">
        <v>44589</v>
      </c>
      <c r="O323" s="1" t="s">
        <v>1184</v>
      </c>
      <c r="P323">
        <v>7307420</v>
      </c>
      <c r="Q323">
        <v>482270</v>
      </c>
      <c r="R323" s="1" t="s">
        <v>65</v>
      </c>
      <c r="S323" s="1" t="s">
        <v>76</v>
      </c>
      <c r="T323">
        <v>167729250</v>
      </c>
      <c r="U323">
        <v>0.93293832667727195</v>
      </c>
      <c r="V323" t="s">
        <v>16123</v>
      </c>
      <c r="W323" s="1" t="s">
        <v>16132</v>
      </c>
      <c r="X323" s="1" t="s">
        <v>16133</v>
      </c>
      <c r="Y323">
        <v>2022</v>
      </c>
      <c r="Z323" t="s">
        <v>16137</v>
      </c>
    </row>
    <row r="324" spans="1:26" x14ac:dyDescent="0.25">
      <c r="A324" s="1" t="s">
        <v>1185</v>
      </c>
      <c r="B324" s="1" t="s">
        <v>1186</v>
      </c>
      <c r="C324" s="2">
        <v>44767</v>
      </c>
      <c r="D324" s="1" t="s">
        <v>1187</v>
      </c>
      <c r="E324">
        <v>8700000</v>
      </c>
      <c r="F324">
        <v>2</v>
      </c>
      <c r="G324">
        <v>174000000</v>
      </c>
      <c r="H324">
        <v>0</v>
      </c>
      <c r="I324">
        <v>174000000</v>
      </c>
      <c r="J324">
        <v>1</v>
      </c>
      <c r="K324">
        <v>1</v>
      </c>
      <c r="L324">
        <v>0</v>
      </c>
      <c r="M324">
        <v>4</v>
      </c>
      <c r="N324" s="2">
        <v>44751</v>
      </c>
      <c r="O324" s="1" t="s">
        <v>1188</v>
      </c>
      <c r="P324">
        <v>87000000</v>
      </c>
      <c r="Q324">
        <v>5481000</v>
      </c>
      <c r="R324" s="1" t="s">
        <v>55</v>
      </c>
      <c r="S324" s="1" t="s">
        <v>34</v>
      </c>
      <c r="T324">
        <v>163038000</v>
      </c>
      <c r="U324">
        <v>0.93700000000000006</v>
      </c>
      <c r="V324" t="s">
        <v>16113</v>
      </c>
      <c r="W324" s="1" t="s">
        <v>16126</v>
      </c>
      <c r="X324" s="1" t="s">
        <v>16127</v>
      </c>
      <c r="Y324">
        <v>2022</v>
      </c>
      <c r="Z324" t="s">
        <v>16136</v>
      </c>
    </row>
    <row r="325" spans="1:26" x14ac:dyDescent="0.25">
      <c r="A325" s="1" t="s">
        <v>1189</v>
      </c>
      <c r="B325" s="1" t="s">
        <v>1190</v>
      </c>
      <c r="C325" s="2">
        <v>44238</v>
      </c>
      <c r="D325" s="1" t="s">
        <v>1191</v>
      </c>
      <c r="E325">
        <v>17400000</v>
      </c>
      <c r="F325">
        <v>1</v>
      </c>
      <c r="G325">
        <v>174000000</v>
      </c>
      <c r="H325">
        <v>0</v>
      </c>
      <c r="I325">
        <v>174000000</v>
      </c>
      <c r="J325">
        <v>1</v>
      </c>
      <c r="K325">
        <v>0</v>
      </c>
      <c r="L325">
        <v>0</v>
      </c>
      <c r="M325">
        <v>4</v>
      </c>
      <c r="N325" s="2">
        <v>44509</v>
      </c>
      <c r="O325" s="1" t="s">
        <v>1192</v>
      </c>
      <c r="P325">
        <v>174000000</v>
      </c>
      <c r="Q325">
        <v>15660000</v>
      </c>
      <c r="R325" s="1" t="s">
        <v>23</v>
      </c>
      <c r="S325" s="1" t="s">
        <v>34</v>
      </c>
      <c r="T325">
        <v>158340000</v>
      </c>
      <c r="U325">
        <v>0.91</v>
      </c>
      <c r="V325" t="s">
        <v>16113</v>
      </c>
      <c r="W325" s="1" t="s">
        <v>16132</v>
      </c>
      <c r="X325" s="1" t="s">
        <v>16133</v>
      </c>
      <c r="Y325">
        <v>2021</v>
      </c>
      <c r="Z325" t="s">
        <v>16137</v>
      </c>
    </row>
    <row r="326" spans="1:26" x14ac:dyDescent="0.25">
      <c r="A326" s="1" t="s">
        <v>1193</v>
      </c>
      <c r="B326" s="1" t="s">
        <v>1190</v>
      </c>
      <c r="C326" s="2">
        <v>44266</v>
      </c>
      <c r="D326" s="1" t="s">
        <v>1191</v>
      </c>
      <c r="E326">
        <v>17400000</v>
      </c>
      <c r="F326">
        <v>1</v>
      </c>
      <c r="G326">
        <v>174000000</v>
      </c>
      <c r="H326">
        <v>0</v>
      </c>
      <c r="I326">
        <v>174000000</v>
      </c>
      <c r="J326">
        <v>1</v>
      </c>
      <c r="K326">
        <v>0</v>
      </c>
      <c r="L326">
        <v>0</v>
      </c>
      <c r="M326">
        <v>4</v>
      </c>
      <c r="N326" s="2">
        <v>44509</v>
      </c>
      <c r="O326" s="1" t="s">
        <v>1192</v>
      </c>
      <c r="P326">
        <v>174000000</v>
      </c>
      <c r="Q326">
        <v>15660000</v>
      </c>
      <c r="R326" s="1" t="s">
        <v>23</v>
      </c>
      <c r="S326" s="1" t="s">
        <v>34</v>
      </c>
      <c r="T326">
        <v>158340000</v>
      </c>
      <c r="U326">
        <v>0.91</v>
      </c>
      <c r="V326" t="s">
        <v>16113</v>
      </c>
      <c r="W326" s="1" t="s">
        <v>16130</v>
      </c>
      <c r="X326" s="1" t="s">
        <v>16131</v>
      </c>
      <c r="Y326">
        <v>2021</v>
      </c>
      <c r="Z326" t="s">
        <v>16137</v>
      </c>
    </row>
    <row r="327" spans="1:26" x14ac:dyDescent="0.25">
      <c r="A327" s="1" t="s">
        <v>1194</v>
      </c>
      <c r="B327" s="1" t="s">
        <v>1195</v>
      </c>
      <c r="C327" s="2">
        <v>44496</v>
      </c>
      <c r="D327" s="1" t="s">
        <v>1191</v>
      </c>
      <c r="E327">
        <v>17400000</v>
      </c>
      <c r="F327">
        <v>1</v>
      </c>
      <c r="G327">
        <v>174000000</v>
      </c>
      <c r="H327">
        <v>0</v>
      </c>
      <c r="I327">
        <v>174000000</v>
      </c>
      <c r="J327">
        <v>1</v>
      </c>
      <c r="K327">
        <v>0</v>
      </c>
      <c r="L327">
        <v>0</v>
      </c>
      <c r="M327">
        <v>4</v>
      </c>
      <c r="N327" s="2">
        <v>44398</v>
      </c>
      <c r="O327" s="1" t="s">
        <v>1192</v>
      </c>
      <c r="P327">
        <v>174000000</v>
      </c>
      <c r="Q327">
        <v>15660000</v>
      </c>
      <c r="R327" s="1" t="s">
        <v>23</v>
      </c>
      <c r="S327" s="1" t="s">
        <v>34</v>
      </c>
      <c r="T327">
        <v>158340000</v>
      </c>
      <c r="U327">
        <v>0.91</v>
      </c>
      <c r="V327" t="s">
        <v>16113</v>
      </c>
      <c r="W327" s="1" t="s">
        <v>16124</v>
      </c>
      <c r="X327" s="1" t="s">
        <v>16125</v>
      </c>
      <c r="Y327">
        <v>2021</v>
      </c>
      <c r="Z327" t="s">
        <v>16137</v>
      </c>
    </row>
    <row r="328" spans="1:26" x14ac:dyDescent="0.25">
      <c r="A328" s="1" t="s">
        <v>1196</v>
      </c>
      <c r="B328" s="1" t="s">
        <v>1197</v>
      </c>
      <c r="C328" s="2">
        <v>44706</v>
      </c>
      <c r="D328" s="1" t="s">
        <v>1198</v>
      </c>
      <c r="E328">
        <v>16819942</v>
      </c>
      <c r="F328">
        <v>1</v>
      </c>
      <c r="G328">
        <v>168199000</v>
      </c>
      <c r="H328">
        <v>0</v>
      </c>
      <c r="I328">
        <v>168199000</v>
      </c>
      <c r="J328">
        <v>1</v>
      </c>
      <c r="K328">
        <v>0</v>
      </c>
      <c r="L328">
        <v>0</v>
      </c>
      <c r="M328">
        <v>4</v>
      </c>
      <c r="N328" s="2">
        <v>44699</v>
      </c>
      <c r="O328" s="1" t="s">
        <v>1199</v>
      </c>
      <c r="P328">
        <v>168199000</v>
      </c>
      <c r="Q328">
        <v>10932900</v>
      </c>
      <c r="R328" s="1" t="s">
        <v>29</v>
      </c>
      <c r="S328" s="1" t="s">
        <v>34</v>
      </c>
      <c r="T328">
        <v>157266100</v>
      </c>
      <c r="U328">
        <v>0.93500020808685003</v>
      </c>
      <c r="V328" t="s">
        <v>16113</v>
      </c>
      <c r="W328" s="1" t="s">
        <v>16116</v>
      </c>
      <c r="X328" s="1" t="s">
        <v>16116</v>
      </c>
      <c r="Y328">
        <v>2022</v>
      </c>
      <c r="Z328" t="s">
        <v>16137</v>
      </c>
    </row>
    <row r="329" spans="1:26" x14ac:dyDescent="0.25">
      <c r="A329" s="1" t="s">
        <v>1200</v>
      </c>
      <c r="B329" s="1" t="s">
        <v>1201</v>
      </c>
      <c r="C329" s="2">
        <v>44323</v>
      </c>
      <c r="D329" s="1" t="s">
        <v>1202</v>
      </c>
      <c r="E329">
        <v>5596942</v>
      </c>
      <c r="F329">
        <v>3</v>
      </c>
      <c r="G329">
        <v>167908000</v>
      </c>
      <c r="H329">
        <v>0</v>
      </c>
      <c r="I329">
        <v>167908000</v>
      </c>
      <c r="J329">
        <v>1</v>
      </c>
      <c r="K329">
        <v>0</v>
      </c>
      <c r="L329">
        <v>0</v>
      </c>
      <c r="M329">
        <v>8</v>
      </c>
      <c r="N329" s="2">
        <v>44387</v>
      </c>
      <c r="O329" s="1" t="s">
        <v>1203</v>
      </c>
      <c r="P329">
        <v>55969400</v>
      </c>
      <c r="Q329">
        <v>3414110</v>
      </c>
      <c r="R329" s="1" t="s">
        <v>65</v>
      </c>
      <c r="S329" s="1" t="s">
        <v>1113</v>
      </c>
      <c r="T329">
        <v>157665670</v>
      </c>
      <c r="U329">
        <v>0.93900034542725797</v>
      </c>
      <c r="V329" t="s">
        <v>16113</v>
      </c>
      <c r="W329" s="1" t="s">
        <v>16116</v>
      </c>
      <c r="X329" s="1" t="s">
        <v>16116</v>
      </c>
      <c r="Y329">
        <v>2021</v>
      </c>
      <c r="Z329" t="s">
        <v>16137</v>
      </c>
    </row>
    <row r="330" spans="1:26" x14ac:dyDescent="0.25">
      <c r="A330" s="1" t="s">
        <v>1204</v>
      </c>
      <c r="B330" s="1" t="s">
        <v>1205</v>
      </c>
      <c r="C330" s="2">
        <v>44580</v>
      </c>
      <c r="D330" s="1" t="s">
        <v>1146</v>
      </c>
      <c r="E330">
        <v>5510000</v>
      </c>
      <c r="F330">
        <v>3</v>
      </c>
      <c r="G330">
        <v>165300000</v>
      </c>
      <c r="H330">
        <v>0</v>
      </c>
      <c r="I330">
        <v>165300000</v>
      </c>
      <c r="J330">
        <v>1</v>
      </c>
      <c r="K330">
        <v>0</v>
      </c>
      <c r="L330">
        <v>0</v>
      </c>
      <c r="M330">
        <v>4</v>
      </c>
      <c r="N330" s="2">
        <v>44588</v>
      </c>
      <c r="O330" s="1" t="s">
        <v>1147</v>
      </c>
      <c r="P330">
        <v>55100000</v>
      </c>
      <c r="Q330">
        <v>3801900</v>
      </c>
      <c r="R330" s="1" t="s">
        <v>65</v>
      </c>
      <c r="S330" s="1" t="s">
        <v>34</v>
      </c>
      <c r="T330">
        <v>153894300</v>
      </c>
      <c r="U330">
        <v>0.93100000000000005</v>
      </c>
      <c r="V330" t="s">
        <v>16113</v>
      </c>
      <c r="W330" s="1" t="s">
        <v>16117</v>
      </c>
      <c r="X330" s="1" t="s">
        <v>16118</v>
      </c>
      <c r="Y330">
        <v>2022</v>
      </c>
      <c r="Z330" t="s">
        <v>16137</v>
      </c>
    </row>
    <row r="331" spans="1:26" x14ac:dyDescent="0.25">
      <c r="A331" s="1" t="s">
        <v>1206</v>
      </c>
      <c r="B331" s="1" t="s">
        <v>1207</v>
      </c>
      <c r="C331" s="2">
        <v>44467</v>
      </c>
      <c r="D331" s="1" t="s">
        <v>1208</v>
      </c>
      <c r="E331">
        <v>2032900</v>
      </c>
      <c r="F331">
        <v>8</v>
      </c>
      <c r="G331">
        <v>162632000</v>
      </c>
      <c r="H331">
        <v>0</v>
      </c>
      <c r="I331">
        <v>162632000</v>
      </c>
      <c r="J331">
        <v>1</v>
      </c>
      <c r="K331">
        <v>0</v>
      </c>
      <c r="L331">
        <v>0</v>
      </c>
      <c r="M331">
        <v>4</v>
      </c>
      <c r="N331" s="2">
        <v>44460</v>
      </c>
      <c r="O331" s="1" t="s">
        <v>1209</v>
      </c>
      <c r="P331">
        <v>20329000</v>
      </c>
      <c r="Q331">
        <v>1423030</v>
      </c>
      <c r="R331" s="1" t="s">
        <v>39</v>
      </c>
      <c r="S331" s="1" t="s">
        <v>34</v>
      </c>
      <c r="T331">
        <v>151247760</v>
      </c>
      <c r="U331">
        <v>0.93</v>
      </c>
      <c r="V331" t="s">
        <v>16113</v>
      </c>
      <c r="W331" s="1" t="s">
        <v>16119</v>
      </c>
      <c r="X331" s="1" t="s">
        <v>16120</v>
      </c>
      <c r="Y331">
        <v>2021</v>
      </c>
      <c r="Z331" t="s">
        <v>16137</v>
      </c>
    </row>
    <row r="332" spans="1:26" x14ac:dyDescent="0.25">
      <c r="A332" s="1" t="s">
        <v>1210</v>
      </c>
      <c r="B332" s="1" t="s">
        <v>1211</v>
      </c>
      <c r="C332" s="2">
        <v>44670</v>
      </c>
      <c r="D332" s="1" t="s">
        <v>1212</v>
      </c>
      <c r="E332">
        <v>15398942</v>
      </c>
      <c r="F332">
        <v>1</v>
      </c>
      <c r="G332">
        <v>153989000</v>
      </c>
      <c r="H332">
        <v>0</v>
      </c>
      <c r="I332">
        <v>153989000</v>
      </c>
      <c r="J332">
        <v>1</v>
      </c>
      <c r="K332">
        <v>0</v>
      </c>
      <c r="L332">
        <v>0</v>
      </c>
      <c r="M332">
        <v>13</v>
      </c>
      <c r="N332" s="2">
        <v>44659</v>
      </c>
      <c r="O332" s="1" t="s">
        <v>1213</v>
      </c>
      <c r="P332">
        <v>153989000</v>
      </c>
      <c r="Q332">
        <v>10471300</v>
      </c>
      <c r="R332" s="1" t="s">
        <v>29</v>
      </c>
      <c r="S332" s="1" t="s">
        <v>322</v>
      </c>
      <c r="T332">
        <v>143517700</v>
      </c>
      <c r="U332">
        <v>0.93199968828942303</v>
      </c>
      <c r="V332" t="s">
        <v>16113</v>
      </c>
      <c r="W332" s="1" t="s">
        <v>16121</v>
      </c>
      <c r="X332" s="1" t="s">
        <v>16122</v>
      </c>
      <c r="Y332">
        <v>2022</v>
      </c>
      <c r="Z332" t="s">
        <v>16137</v>
      </c>
    </row>
    <row r="333" spans="1:26" x14ac:dyDescent="0.25">
      <c r="A333" s="1" t="s">
        <v>1214</v>
      </c>
      <c r="B333" s="1" t="s">
        <v>1215</v>
      </c>
      <c r="C333" s="2">
        <v>44745</v>
      </c>
      <c r="D333" s="1" t="s">
        <v>1216</v>
      </c>
      <c r="E333">
        <v>550942</v>
      </c>
      <c r="F333">
        <v>26</v>
      </c>
      <c r="G333">
        <v>143245000</v>
      </c>
      <c r="H333">
        <v>0</v>
      </c>
      <c r="I333">
        <v>143245000</v>
      </c>
      <c r="J333">
        <v>1</v>
      </c>
      <c r="K333">
        <v>1</v>
      </c>
      <c r="L333">
        <v>1</v>
      </c>
      <c r="M333">
        <v>16</v>
      </c>
      <c r="N333" s="2">
        <v>44624</v>
      </c>
      <c r="O333" s="1" t="s">
        <v>1217</v>
      </c>
      <c r="P333">
        <v>5509420</v>
      </c>
      <c r="Q333">
        <v>429722</v>
      </c>
      <c r="R333" s="1" t="s">
        <v>65</v>
      </c>
      <c r="S333" s="1" t="s">
        <v>1218</v>
      </c>
      <c r="T333">
        <v>132072228</v>
      </c>
      <c r="U333">
        <v>0.92200235959370302</v>
      </c>
      <c r="V333" t="s">
        <v>16123</v>
      </c>
      <c r="W333" s="1" t="s">
        <v>16126</v>
      </c>
      <c r="X333" s="1" t="s">
        <v>16127</v>
      </c>
      <c r="Y333">
        <v>2022</v>
      </c>
      <c r="Z333" t="s">
        <v>16136</v>
      </c>
    </row>
    <row r="334" spans="1:26" x14ac:dyDescent="0.25">
      <c r="A334" s="1" t="s">
        <v>1219</v>
      </c>
      <c r="B334" s="1" t="s">
        <v>1220</v>
      </c>
      <c r="C334" s="2">
        <v>44686</v>
      </c>
      <c r="D334" s="1" t="s">
        <v>1221</v>
      </c>
      <c r="E334">
        <v>7076000</v>
      </c>
      <c r="F334">
        <v>2</v>
      </c>
      <c r="G334">
        <v>141520000</v>
      </c>
      <c r="H334">
        <v>0</v>
      </c>
      <c r="I334">
        <v>141520000</v>
      </c>
      <c r="J334">
        <v>1</v>
      </c>
      <c r="K334">
        <v>0</v>
      </c>
      <c r="L334">
        <v>0</v>
      </c>
      <c r="M334">
        <v>7</v>
      </c>
      <c r="N334" s="2">
        <v>44707</v>
      </c>
      <c r="O334" s="1" t="s">
        <v>1222</v>
      </c>
      <c r="P334">
        <v>70760000</v>
      </c>
      <c r="Q334">
        <v>5377760</v>
      </c>
      <c r="R334" s="1" t="s">
        <v>55</v>
      </c>
      <c r="S334" s="1" t="s">
        <v>66</v>
      </c>
      <c r="T334">
        <v>130764480</v>
      </c>
      <c r="U334">
        <v>0.92400000000000004</v>
      </c>
      <c r="V334" t="s">
        <v>16113</v>
      </c>
      <c r="W334" s="1" t="s">
        <v>16116</v>
      </c>
      <c r="X334" s="1" t="s">
        <v>16116</v>
      </c>
      <c r="Y334">
        <v>2022</v>
      </c>
      <c r="Z334" t="s">
        <v>16137</v>
      </c>
    </row>
    <row r="335" spans="1:26" x14ac:dyDescent="0.25">
      <c r="A335" s="1" t="s">
        <v>1223</v>
      </c>
      <c r="B335" s="1" t="s">
        <v>1224</v>
      </c>
      <c r="C335" s="2">
        <v>44812</v>
      </c>
      <c r="D335" s="1" t="s">
        <v>1225</v>
      </c>
      <c r="E335">
        <v>4599400</v>
      </c>
      <c r="F335">
        <v>3</v>
      </c>
      <c r="G335">
        <v>137982000</v>
      </c>
      <c r="H335">
        <v>0</v>
      </c>
      <c r="I335">
        <v>137982000</v>
      </c>
      <c r="J335">
        <v>1</v>
      </c>
      <c r="K335">
        <v>0</v>
      </c>
      <c r="L335">
        <v>0</v>
      </c>
      <c r="M335">
        <v>4</v>
      </c>
      <c r="N335" s="2">
        <v>44788</v>
      </c>
      <c r="O335" s="1" t="s">
        <v>1226</v>
      </c>
      <c r="P335">
        <v>45994000</v>
      </c>
      <c r="Q335">
        <v>3081600</v>
      </c>
      <c r="R335" s="1" t="s">
        <v>65</v>
      </c>
      <c r="S335" s="1" t="s">
        <v>34</v>
      </c>
      <c r="T335">
        <v>128737200</v>
      </c>
      <c r="U335">
        <v>0.93299995651606704</v>
      </c>
      <c r="V335" t="s">
        <v>16113</v>
      </c>
      <c r="W335" s="1" t="s">
        <v>16119</v>
      </c>
      <c r="X335" s="1" t="s">
        <v>16120</v>
      </c>
      <c r="Y335">
        <v>2022</v>
      </c>
      <c r="Z335" t="s">
        <v>16137</v>
      </c>
    </row>
    <row r="336" spans="1:26" x14ac:dyDescent="0.25">
      <c r="A336" s="1" t="s">
        <v>1227</v>
      </c>
      <c r="B336" s="1" t="s">
        <v>1228</v>
      </c>
      <c r="C336" s="2">
        <v>44266</v>
      </c>
      <c r="D336" s="1" t="s">
        <v>1229</v>
      </c>
      <c r="E336">
        <v>13630000</v>
      </c>
      <c r="F336">
        <v>1</v>
      </c>
      <c r="G336">
        <v>136300000</v>
      </c>
      <c r="H336">
        <v>0</v>
      </c>
      <c r="I336">
        <v>136300000</v>
      </c>
      <c r="J336">
        <v>1</v>
      </c>
      <c r="K336">
        <v>0</v>
      </c>
      <c r="L336">
        <v>0</v>
      </c>
      <c r="M336">
        <v>12</v>
      </c>
      <c r="N336" s="2">
        <v>44517</v>
      </c>
      <c r="O336" s="1" t="s">
        <v>1230</v>
      </c>
      <c r="P336">
        <v>136300000</v>
      </c>
      <c r="Q336">
        <v>9541000</v>
      </c>
      <c r="R336" s="1" t="s">
        <v>55</v>
      </c>
      <c r="S336" s="1" t="s">
        <v>1135</v>
      </c>
      <c r="T336">
        <v>126759000</v>
      </c>
      <c r="U336">
        <v>0.93</v>
      </c>
      <c r="V336" t="s">
        <v>16113</v>
      </c>
      <c r="W336" s="1" t="s">
        <v>16130</v>
      </c>
      <c r="X336" s="1" t="s">
        <v>16131</v>
      </c>
      <c r="Y336">
        <v>2021</v>
      </c>
      <c r="Z336" t="s">
        <v>16137</v>
      </c>
    </row>
    <row r="337" spans="1:26" x14ac:dyDescent="0.25">
      <c r="A337" s="1" t="s">
        <v>1231</v>
      </c>
      <c r="B337" s="1" t="s">
        <v>1232</v>
      </c>
      <c r="C337" s="2">
        <v>44355</v>
      </c>
      <c r="D337" s="1" t="s">
        <v>1150</v>
      </c>
      <c r="E337">
        <v>13630000</v>
      </c>
      <c r="F337">
        <v>1</v>
      </c>
      <c r="G337">
        <v>136300000</v>
      </c>
      <c r="H337">
        <v>0</v>
      </c>
      <c r="I337">
        <v>136300000</v>
      </c>
      <c r="J337">
        <v>1</v>
      </c>
      <c r="K337">
        <v>0</v>
      </c>
      <c r="L337">
        <v>0</v>
      </c>
      <c r="M337">
        <v>12</v>
      </c>
      <c r="N337" s="2">
        <v>44422</v>
      </c>
      <c r="O337" s="1" t="s">
        <v>1151</v>
      </c>
      <c r="P337">
        <v>136300000</v>
      </c>
      <c r="Q337">
        <v>8723200</v>
      </c>
      <c r="R337" s="1" t="s">
        <v>55</v>
      </c>
      <c r="S337" s="1" t="s">
        <v>1135</v>
      </c>
      <c r="T337">
        <v>127576800</v>
      </c>
      <c r="U337">
        <v>0.93600000000000005</v>
      </c>
      <c r="V337" t="s">
        <v>16113</v>
      </c>
      <c r="W337" s="1" t="s">
        <v>16128</v>
      </c>
      <c r="X337" s="1" t="s">
        <v>16129</v>
      </c>
      <c r="Y337">
        <v>2021</v>
      </c>
      <c r="Z337" t="s">
        <v>16137</v>
      </c>
    </row>
    <row r="338" spans="1:26" x14ac:dyDescent="0.25">
      <c r="A338" s="1" t="s">
        <v>1233</v>
      </c>
      <c r="B338" s="1" t="s">
        <v>1234</v>
      </c>
      <c r="C338" s="2">
        <v>44359</v>
      </c>
      <c r="D338" s="1" t="s">
        <v>1150</v>
      </c>
      <c r="E338">
        <v>13630000</v>
      </c>
      <c r="F338">
        <v>1</v>
      </c>
      <c r="G338">
        <v>136300000</v>
      </c>
      <c r="H338">
        <v>0</v>
      </c>
      <c r="I338">
        <v>136300000</v>
      </c>
      <c r="J338">
        <v>1</v>
      </c>
      <c r="K338">
        <v>0</v>
      </c>
      <c r="L338">
        <v>0</v>
      </c>
      <c r="M338">
        <v>4</v>
      </c>
      <c r="N338" s="2">
        <v>44555</v>
      </c>
      <c r="O338" s="1" t="s">
        <v>1151</v>
      </c>
      <c r="P338">
        <v>136300000</v>
      </c>
      <c r="Q338">
        <v>8723200</v>
      </c>
      <c r="R338" s="1" t="s">
        <v>55</v>
      </c>
      <c r="S338" s="1" t="s">
        <v>34</v>
      </c>
      <c r="T338">
        <v>127576800</v>
      </c>
      <c r="U338">
        <v>0.93600000000000005</v>
      </c>
      <c r="V338" t="s">
        <v>16113</v>
      </c>
      <c r="W338" s="1" t="s">
        <v>16128</v>
      </c>
      <c r="X338" s="1" t="s">
        <v>16129</v>
      </c>
      <c r="Y338">
        <v>2021</v>
      </c>
      <c r="Z338" t="s">
        <v>16137</v>
      </c>
    </row>
    <row r="339" spans="1:26" x14ac:dyDescent="0.25">
      <c r="A339" s="1" t="s">
        <v>1235</v>
      </c>
      <c r="B339" s="1" t="s">
        <v>1234</v>
      </c>
      <c r="C339" s="2">
        <v>44389</v>
      </c>
      <c r="D339" s="1" t="s">
        <v>1150</v>
      </c>
      <c r="E339">
        <v>13630000</v>
      </c>
      <c r="F339">
        <v>1</v>
      </c>
      <c r="G339">
        <v>136300000</v>
      </c>
      <c r="H339">
        <v>0</v>
      </c>
      <c r="I339">
        <v>136300000</v>
      </c>
      <c r="J339">
        <v>1</v>
      </c>
      <c r="K339">
        <v>0</v>
      </c>
      <c r="L339">
        <v>0</v>
      </c>
      <c r="M339">
        <v>4</v>
      </c>
      <c r="N339" s="2">
        <v>44555</v>
      </c>
      <c r="O339" s="1" t="s">
        <v>1151</v>
      </c>
      <c r="P339">
        <v>136300000</v>
      </c>
      <c r="Q339">
        <v>8723200</v>
      </c>
      <c r="R339" s="1" t="s">
        <v>55</v>
      </c>
      <c r="S339" s="1" t="s">
        <v>34</v>
      </c>
      <c r="T339">
        <v>127576800</v>
      </c>
      <c r="U339">
        <v>0.93600000000000005</v>
      </c>
      <c r="V339" t="s">
        <v>16113</v>
      </c>
      <c r="W339" s="1" t="s">
        <v>16126</v>
      </c>
      <c r="X339" s="1" t="s">
        <v>16127</v>
      </c>
      <c r="Y339">
        <v>2021</v>
      </c>
      <c r="Z339" t="s">
        <v>16137</v>
      </c>
    </row>
    <row r="340" spans="1:26" x14ac:dyDescent="0.25">
      <c r="A340" s="1" t="s">
        <v>1236</v>
      </c>
      <c r="B340" s="1" t="s">
        <v>1237</v>
      </c>
      <c r="C340" s="2">
        <v>44427</v>
      </c>
      <c r="D340" s="1" t="s">
        <v>1150</v>
      </c>
      <c r="E340">
        <v>13630000</v>
      </c>
      <c r="F340">
        <v>1</v>
      </c>
      <c r="G340">
        <v>136300000</v>
      </c>
      <c r="H340">
        <v>0</v>
      </c>
      <c r="I340">
        <v>136300000</v>
      </c>
      <c r="J340">
        <v>1</v>
      </c>
      <c r="K340">
        <v>0</v>
      </c>
      <c r="L340">
        <v>0</v>
      </c>
      <c r="M340">
        <v>9</v>
      </c>
      <c r="N340" s="2">
        <v>44431</v>
      </c>
      <c r="O340" s="1" t="s">
        <v>1151</v>
      </c>
      <c r="P340">
        <v>136300000</v>
      </c>
      <c r="Q340">
        <v>8723200</v>
      </c>
      <c r="R340" s="1" t="s">
        <v>55</v>
      </c>
      <c r="S340" s="1" t="s">
        <v>1118</v>
      </c>
      <c r="T340">
        <v>127576800</v>
      </c>
      <c r="U340">
        <v>0.93600000000000005</v>
      </c>
      <c r="V340" t="s">
        <v>16113</v>
      </c>
      <c r="W340" s="1" t="s">
        <v>16134</v>
      </c>
      <c r="X340" s="1" t="s">
        <v>16135</v>
      </c>
      <c r="Y340">
        <v>2021</v>
      </c>
      <c r="Z340" t="s">
        <v>16137</v>
      </c>
    </row>
    <row r="341" spans="1:26" x14ac:dyDescent="0.25">
      <c r="A341" s="1" t="s">
        <v>1238</v>
      </c>
      <c r="B341" s="1" t="s">
        <v>1239</v>
      </c>
      <c r="C341" s="2">
        <v>44625</v>
      </c>
      <c r="D341" s="1" t="s">
        <v>1150</v>
      </c>
      <c r="E341">
        <v>13630000</v>
      </c>
      <c r="F341">
        <v>1</v>
      </c>
      <c r="G341">
        <v>136300000</v>
      </c>
      <c r="H341">
        <v>0</v>
      </c>
      <c r="I341">
        <v>136300000</v>
      </c>
      <c r="J341">
        <v>1</v>
      </c>
      <c r="K341">
        <v>0</v>
      </c>
      <c r="L341">
        <v>0</v>
      </c>
      <c r="M341">
        <v>4</v>
      </c>
      <c r="N341" s="2">
        <v>44683</v>
      </c>
      <c r="O341" s="1" t="s">
        <v>1151</v>
      </c>
      <c r="P341">
        <v>136300000</v>
      </c>
      <c r="Q341">
        <v>8723200</v>
      </c>
      <c r="R341" s="1" t="s">
        <v>55</v>
      </c>
      <c r="S341" s="1" t="s">
        <v>34</v>
      </c>
      <c r="T341">
        <v>127576800</v>
      </c>
      <c r="U341">
        <v>0.93600000000000005</v>
      </c>
      <c r="V341" t="s">
        <v>16113</v>
      </c>
      <c r="W341" s="1" t="s">
        <v>16130</v>
      </c>
      <c r="X341" s="1" t="s">
        <v>16131</v>
      </c>
      <c r="Y341">
        <v>2022</v>
      </c>
      <c r="Z341" t="s">
        <v>16137</v>
      </c>
    </row>
    <row r="342" spans="1:26" x14ac:dyDescent="0.25">
      <c r="A342" s="1" t="s">
        <v>1240</v>
      </c>
      <c r="B342" s="1" t="s">
        <v>1055</v>
      </c>
      <c r="C342" s="2">
        <v>44645</v>
      </c>
      <c r="D342" s="1" t="s">
        <v>1229</v>
      </c>
      <c r="E342">
        <v>13630000</v>
      </c>
      <c r="F342">
        <v>1</v>
      </c>
      <c r="G342">
        <v>136300000</v>
      </c>
      <c r="H342">
        <v>0</v>
      </c>
      <c r="I342">
        <v>136300000</v>
      </c>
      <c r="J342">
        <v>1</v>
      </c>
      <c r="K342">
        <v>0</v>
      </c>
      <c r="L342">
        <v>0</v>
      </c>
      <c r="M342">
        <v>7</v>
      </c>
      <c r="N342" s="2">
        <v>44471</v>
      </c>
      <c r="O342" s="1" t="s">
        <v>1230</v>
      </c>
      <c r="P342">
        <v>136300000</v>
      </c>
      <c r="Q342">
        <v>9541000</v>
      </c>
      <c r="R342" s="1" t="s">
        <v>55</v>
      </c>
      <c r="S342" s="1" t="s">
        <v>66</v>
      </c>
      <c r="T342">
        <v>126759000</v>
      </c>
      <c r="U342">
        <v>0.93</v>
      </c>
      <c r="V342" t="s">
        <v>16113</v>
      </c>
      <c r="W342" s="1" t="s">
        <v>16130</v>
      </c>
      <c r="X342" s="1" t="s">
        <v>16131</v>
      </c>
      <c r="Y342">
        <v>2022</v>
      </c>
      <c r="Z342" t="s">
        <v>16137</v>
      </c>
    </row>
    <row r="343" spans="1:26" x14ac:dyDescent="0.25">
      <c r="A343" s="1" t="s">
        <v>1241</v>
      </c>
      <c r="B343" s="1" t="s">
        <v>1242</v>
      </c>
      <c r="C343" s="2">
        <v>44664</v>
      </c>
      <c r="D343" s="1" t="s">
        <v>1150</v>
      </c>
      <c r="E343">
        <v>13630000</v>
      </c>
      <c r="F343">
        <v>1</v>
      </c>
      <c r="G343">
        <v>136300000</v>
      </c>
      <c r="H343">
        <v>0</v>
      </c>
      <c r="I343">
        <v>136300000</v>
      </c>
      <c r="J343">
        <v>1</v>
      </c>
      <c r="K343">
        <v>0</v>
      </c>
      <c r="L343">
        <v>0</v>
      </c>
      <c r="M343">
        <v>7</v>
      </c>
      <c r="N343" s="2">
        <v>44678</v>
      </c>
      <c r="O343" s="1" t="s">
        <v>1151</v>
      </c>
      <c r="P343">
        <v>136300000</v>
      </c>
      <c r="Q343">
        <v>8723200</v>
      </c>
      <c r="R343" s="1" t="s">
        <v>55</v>
      </c>
      <c r="S343" s="1" t="s">
        <v>66</v>
      </c>
      <c r="T343">
        <v>127576800</v>
      </c>
      <c r="U343">
        <v>0.93600000000000005</v>
      </c>
      <c r="V343" t="s">
        <v>16113</v>
      </c>
      <c r="W343" s="1" t="s">
        <v>16121</v>
      </c>
      <c r="X343" s="1" t="s">
        <v>16122</v>
      </c>
      <c r="Y343">
        <v>2022</v>
      </c>
      <c r="Z343" t="s">
        <v>16137</v>
      </c>
    </row>
    <row r="344" spans="1:26" x14ac:dyDescent="0.25">
      <c r="A344" s="1" t="s">
        <v>1243</v>
      </c>
      <c r="B344" s="1" t="s">
        <v>1244</v>
      </c>
      <c r="C344" s="2">
        <v>44677</v>
      </c>
      <c r="D344" s="1" t="s">
        <v>1150</v>
      </c>
      <c r="E344">
        <v>13630000</v>
      </c>
      <c r="F344">
        <v>1</v>
      </c>
      <c r="G344">
        <v>136300000</v>
      </c>
      <c r="H344">
        <v>0</v>
      </c>
      <c r="I344">
        <v>136300000</v>
      </c>
      <c r="J344">
        <v>1</v>
      </c>
      <c r="K344">
        <v>0</v>
      </c>
      <c r="L344">
        <v>0</v>
      </c>
      <c r="M344">
        <v>4</v>
      </c>
      <c r="N344" s="2">
        <v>44667</v>
      </c>
      <c r="O344" s="1" t="s">
        <v>1151</v>
      </c>
      <c r="P344">
        <v>136300000</v>
      </c>
      <c r="Q344">
        <v>8723200</v>
      </c>
      <c r="R344" s="1" t="s">
        <v>55</v>
      </c>
      <c r="S344" s="1" t="s">
        <v>34</v>
      </c>
      <c r="T344">
        <v>127576800</v>
      </c>
      <c r="U344">
        <v>0.93600000000000005</v>
      </c>
      <c r="V344" t="s">
        <v>16113</v>
      </c>
      <c r="W344" s="1" t="s">
        <v>16121</v>
      </c>
      <c r="X344" s="1" t="s">
        <v>16122</v>
      </c>
      <c r="Y344">
        <v>2022</v>
      </c>
      <c r="Z344" t="s">
        <v>16137</v>
      </c>
    </row>
    <row r="345" spans="1:26" x14ac:dyDescent="0.25">
      <c r="A345" s="1" t="s">
        <v>1245</v>
      </c>
      <c r="B345" s="1" t="s">
        <v>1246</v>
      </c>
      <c r="C345" s="2">
        <v>44401</v>
      </c>
      <c r="D345" s="1" t="s">
        <v>1247</v>
      </c>
      <c r="E345">
        <v>6321942</v>
      </c>
      <c r="F345">
        <v>2</v>
      </c>
      <c r="G345">
        <v>126439000</v>
      </c>
      <c r="H345">
        <v>0</v>
      </c>
      <c r="I345">
        <v>126439000</v>
      </c>
      <c r="J345">
        <v>1</v>
      </c>
      <c r="K345">
        <v>0</v>
      </c>
      <c r="L345">
        <v>0</v>
      </c>
      <c r="M345">
        <v>9</v>
      </c>
      <c r="N345" s="2">
        <v>44393</v>
      </c>
      <c r="O345" s="1" t="s">
        <v>1248</v>
      </c>
      <c r="P345">
        <v>63219400</v>
      </c>
      <c r="Q345">
        <v>4235680</v>
      </c>
      <c r="R345" s="1" t="s">
        <v>55</v>
      </c>
      <c r="S345" s="1" t="s">
        <v>1118</v>
      </c>
      <c r="T345">
        <v>117967640</v>
      </c>
      <c r="U345">
        <v>0.93300041917446397</v>
      </c>
      <c r="V345" t="s">
        <v>16113</v>
      </c>
      <c r="W345" s="1" t="s">
        <v>16126</v>
      </c>
      <c r="X345" s="1" t="s">
        <v>16127</v>
      </c>
      <c r="Y345">
        <v>2021</v>
      </c>
      <c r="Z345" t="s">
        <v>16137</v>
      </c>
    </row>
    <row r="346" spans="1:26" x14ac:dyDescent="0.25">
      <c r="A346" s="1" t="s">
        <v>1249</v>
      </c>
      <c r="B346" s="1" t="s">
        <v>1250</v>
      </c>
      <c r="C346" s="2">
        <v>44424</v>
      </c>
      <c r="D346" s="1" t="s">
        <v>1247</v>
      </c>
      <c r="E346">
        <v>6321942</v>
      </c>
      <c r="F346">
        <v>2</v>
      </c>
      <c r="G346">
        <v>126439000</v>
      </c>
      <c r="H346">
        <v>0</v>
      </c>
      <c r="I346">
        <v>126439000</v>
      </c>
      <c r="J346">
        <v>1</v>
      </c>
      <c r="K346">
        <v>0</v>
      </c>
      <c r="L346">
        <v>0</v>
      </c>
      <c r="M346">
        <v>12</v>
      </c>
      <c r="N346" s="2">
        <v>44412</v>
      </c>
      <c r="O346" s="1" t="s">
        <v>1248</v>
      </c>
      <c r="P346">
        <v>63219400</v>
      </c>
      <c r="Q346">
        <v>4235680</v>
      </c>
      <c r="R346" s="1" t="s">
        <v>55</v>
      </c>
      <c r="S346" s="1" t="s">
        <v>1135</v>
      </c>
      <c r="T346">
        <v>117967640</v>
      </c>
      <c r="U346">
        <v>0.93300041917446397</v>
      </c>
      <c r="V346" t="s">
        <v>16113</v>
      </c>
      <c r="W346" s="1" t="s">
        <v>16134</v>
      </c>
      <c r="X346" s="1" t="s">
        <v>16135</v>
      </c>
      <c r="Y346">
        <v>2021</v>
      </c>
      <c r="Z346" t="s">
        <v>16137</v>
      </c>
    </row>
    <row r="347" spans="1:26" x14ac:dyDescent="0.25">
      <c r="A347" s="1" t="s">
        <v>1251</v>
      </c>
      <c r="B347" s="1" t="s">
        <v>1252</v>
      </c>
      <c r="C347" s="2">
        <v>44401</v>
      </c>
      <c r="D347" s="1" t="s">
        <v>1174</v>
      </c>
      <c r="E347">
        <v>6321942</v>
      </c>
      <c r="F347">
        <v>2</v>
      </c>
      <c r="G347">
        <v>126439000</v>
      </c>
      <c r="H347">
        <v>0</v>
      </c>
      <c r="I347">
        <v>126439000</v>
      </c>
      <c r="J347">
        <v>1</v>
      </c>
      <c r="K347">
        <v>0</v>
      </c>
      <c r="L347">
        <v>0</v>
      </c>
      <c r="M347">
        <v>9</v>
      </c>
      <c r="N347" s="2">
        <v>44380</v>
      </c>
      <c r="O347" s="1" t="s">
        <v>1175</v>
      </c>
      <c r="P347">
        <v>63219400</v>
      </c>
      <c r="Q347">
        <v>5373640</v>
      </c>
      <c r="R347" s="1" t="s">
        <v>65</v>
      </c>
      <c r="S347" s="1" t="s">
        <v>1118</v>
      </c>
      <c r="T347">
        <v>115691720</v>
      </c>
      <c r="U347">
        <v>0.91500027681332496</v>
      </c>
      <c r="V347" t="s">
        <v>16113</v>
      </c>
      <c r="W347" s="1" t="s">
        <v>16126</v>
      </c>
      <c r="X347" s="1" t="s">
        <v>16127</v>
      </c>
      <c r="Y347">
        <v>2021</v>
      </c>
      <c r="Z347" t="s">
        <v>16137</v>
      </c>
    </row>
    <row r="348" spans="1:26" x14ac:dyDescent="0.25">
      <c r="A348" s="1" t="s">
        <v>1253</v>
      </c>
      <c r="B348" s="1" t="s">
        <v>1254</v>
      </c>
      <c r="C348" s="2">
        <v>44545</v>
      </c>
      <c r="D348" s="1" t="s">
        <v>1255</v>
      </c>
      <c r="E348">
        <v>1160000</v>
      </c>
      <c r="F348">
        <v>10</v>
      </c>
      <c r="G348">
        <v>116000000</v>
      </c>
      <c r="H348">
        <v>0</v>
      </c>
      <c r="I348">
        <v>116000000</v>
      </c>
      <c r="J348">
        <v>1</v>
      </c>
      <c r="K348">
        <v>0</v>
      </c>
      <c r="L348">
        <v>0</v>
      </c>
      <c r="M348">
        <v>4</v>
      </c>
      <c r="N348" s="2">
        <v>44548</v>
      </c>
      <c r="O348" s="1" t="s">
        <v>1256</v>
      </c>
      <c r="P348">
        <v>11600000</v>
      </c>
      <c r="Q348">
        <v>928000</v>
      </c>
      <c r="R348" s="1" t="s">
        <v>29</v>
      </c>
      <c r="S348" s="1" t="s">
        <v>34</v>
      </c>
      <c r="T348">
        <v>106720000</v>
      </c>
      <c r="U348">
        <v>0.92</v>
      </c>
      <c r="V348" t="s">
        <v>16113</v>
      </c>
      <c r="W348" s="1" t="s">
        <v>16114</v>
      </c>
      <c r="X348" s="1" t="s">
        <v>16115</v>
      </c>
      <c r="Y348">
        <v>2021</v>
      </c>
      <c r="Z348" t="s">
        <v>16137</v>
      </c>
    </row>
    <row r="349" spans="1:26" x14ac:dyDescent="0.25">
      <c r="A349" s="1" t="s">
        <v>1257</v>
      </c>
      <c r="B349" s="1" t="s">
        <v>1258</v>
      </c>
      <c r="C349" s="2">
        <v>44765</v>
      </c>
      <c r="D349" s="1" t="s">
        <v>1259</v>
      </c>
      <c r="E349">
        <v>3769942</v>
      </c>
      <c r="F349">
        <v>3</v>
      </c>
      <c r="G349">
        <v>113098000</v>
      </c>
      <c r="H349">
        <v>0</v>
      </c>
      <c r="I349">
        <v>113098000</v>
      </c>
      <c r="J349">
        <v>1</v>
      </c>
      <c r="K349">
        <v>1</v>
      </c>
      <c r="L349">
        <v>0</v>
      </c>
      <c r="M349">
        <v>4</v>
      </c>
      <c r="N349" s="2">
        <v>44763</v>
      </c>
      <c r="O349" s="1" t="s">
        <v>1260</v>
      </c>
      <c r="P349">
        <v>36145600</v>
      </c>
      <c r="Q349">
        <v>2530190</v>
      </c>
      <c r="R349" s="1" t="s">
        <v>65</v>
      </c>
      <c r="S349" s="1" t="s">
        <v>34</v>
      </c>
      <c r="T349">
        <v>105507430</v>
      </c>
      <c r="U349">
        <v>0.93288502007108898</v>
      </c>
      <c r="V349" t="s">
        <v>16113</v>
      </c>
      <c r="W349" s="1" t="s">
        <v>16126</v>
      </c>
      <c r="X349" s="1" t="s">
        <v>16127</v>
      </c>
      <c r="Y349">
        <v>2022</v>
      </c>
      <c r="Z349" t="s">
        <v>16136</v>
      </c>
    </row>
    <row r="350" spans="1:26" x14ac:dyDescent="0.25">
      <c r="A350" s="1" t="s">
        <v>1261</v>
      </c>
      <c r="B350" s="1" t="s">
        <v>1262</v>
      </c>
      <c r="C350" s="2">
        <v>44235</v>
      </c>
      <c r="D350" s="1" t="s">
        <v>1263</v>
      </c>
      <c r="E350">
        <v>5596942</v>
      </c>
      <c r="F350">
        <v>2</v>
      </c>
      <c r="G350">
        <v>111939000</v>
      </c>
      <c r="H350">
        <v>0</v>
      </c>
      <c r="I350">
        <v>111939000</v>
      </c>
      <c r="J350">
        <v>1</v>
      </c>
      <c r="K350">
        <v>0</v>
      </c>
      <c r="L350">
        <v>0</v>
      </c>
      <c r="M350">
        <v>8</v>
      </c>
      <c r="N350" s="2">
        <v>44411</v>
      </c>
      <c r="O350" s="1" t="s">
        <v>1264</v>
      </c>
      <c r="P350">
        <v>55969400</v>
      </c>
      <c r="Q350">
        <v>3637990</v>
      </c>
      <c r="R350" s="1" t="s">
        <v>65</v>
      </c>
      <c r="S350" s="1" t="s">
        <v>1113</v>
      </c>
      <c r="T350">
        <v>104663020</v>
      </c>
      <c r="U350">
        <v>0.93500049133903296</v>
      </c>
      <c r="V350" t="s">
        <v>16113</v>
      </c>
      <c r="W350" s="1" t="s">
        <v>16132</v>
      </c>
      <c r="X350" s="1" t="s">
        <v>16133</v>
      </c>
      <c r="Y350">
        <v>2021</v>
      </c>
      <c r="Z350" t="s">
        <v>16137</v>
      </c>
    </row>
    <row r="351" spans="1:26" x14ac:dyDescent="0.25">
      <c r="A351" s="1" t="s">
        <v>1265</v>
      </c>
      <c r="B351" s="1" t="s">
        <v>1266</v>
      </c>
      <c r="C351" s="2">
        <v>44467</v>
      </c>
      <c r="D351" s="1" t="s">
        <v>1263</v>
      </c>
      <c r="E351">
        <v>5596942</v>
      </c>
      <c r="F351">
        <v>2</v>
      </c>
      <c r="G351">
        <v>111939000</v>
      </c>
      <c r="H351">
        <v>0</v>
      </c>
      <c r="I351">
        <v>111939000</v>
      </c>
      <c r="J351">
        <v>1</v>
      </c>
      <c r="K351">
        <v>0</v>
      </c>
      <c r="L351">
        <v>0</v>
      </c>
      <c r="M351">
        <v>4</v>
      </c>
      <c r="N351" s="2">
        <v>44425</v>
      </c>
      <c r="O351" s="1" t="s">
        <v>1264</v>
      </c>
      <c r="P351">
        <v>55969400</v>
      </c>
      <c r="Q351">
        <v>3637990</v>
      </c>
      <c r="R351" s="1" t="s">
        <v>65</v>
      </c>
      <c r="S351" s="1" t="s">
        <v>34</v>
      </c>
      <c r="T351">
        <v>104663020</v>
      </c>
      <c r="U351">
        <v>0.93500049133903296</v>
      </c>
      <c r="V351" t="s">
        <v>16113</v>
      </c>
      <c r="W351" s="1" t="s">
        <v>16119</v>
      </c>
      <c r="X351" s="1" t="s">
        <v>16120</v>
      </c>
      <c r="Y351">
        <v>2021</v>
      </c>
      <c r="Z351" t="s">
        <v>16137</v>
      </c>
    </row>
    <row r="352" spans="1:26" x14ac:dyDescent="0.25">
      <c r="A352" s="1" t="s">
        <v>1267</v>
      </c>
      <c r="B352" s="1" t="s">
        <v>82</v>
      </c>
      <c r="C352" s="2">
        <v>44537</v>
      </c>
      <c r="D352" s="1" t="s">
        <v>1268</v>
      </c>
      <c r="E352">
        <v>11062050</v>
      </c>
      <c r="F352">
        <v>1</v>
      </c>
      <c r="G352">
        <v>110620000</v>
      </c>
      <c r="H352">
        <v>0</v>
      </c>
      <c r="I352">
        <v>110620000</v>
      </c>
      <c r="J352">
        <v>1</v>
      </c>
      <c r="K352">
        <v>0</v>
      </c>
      <c r="L352">
        <v>0</v>
      </c>
      <c r="M352">
        <v>8</v>
      </c>
      <c r="N352" s="2">
        <v>44386</v>
      </c>
      <c r="O352" s="1" t="s">
        <v>1269</v>
      </c>
      <c r="P352">
        <v>110620000</v>
      </c>
      <c r="Q352">
        <v>7079710</v>
      </c>
      <c r="R352" s="1" t="s">
        <v>29</v>
      </c>
      <c r="S352" s="1" t="s">
        <v>1113</v>
      </c>
      <c r="T352">
        <v>103540290</v>
      </c>
      <c r="U352">
        <v>0.935999728801302</v>
      </c>
      <c r="V352" t="s">
        <v>16113</v>
      </c>
      <c r="W352" s="1" t="s">
        <v>16114</v>
      </c>
      <c r="X352" s="1" t="s">
        <v>16115</v>
      </c>
      <c r="Y352">
        <v>2021</v>
      </c>
      <c r="Z352" t="s">
        <v>16137</v>
      </c>
    </row>
    <row r="353" spans="1:26" x14ac:dyDescent="0.25">
      <c r="A353" s="1" t="s">
        <v>1270</v>
      </c>
      <c r="B353" s="1" t="s">
        <v>1271</v>
      </c>
      <c r="C353" s="2">
        <v>44638</v>
      </c>
      <c r="D353" s="1" t="s">
        <v>1272</v>
      </c>
      <c r="E353">
        <v>1333942</v>
      </c>
      <c r="F353">
        <v>8</v>
      </c>
      <c r="G353">
        <v>106715000</v>
      </c>
      <c r="H353">
        <v>0</v>
      </c>
      <c r="I353">
        <v>106715000</v>
      </c>
      <c r="J353">
        <v>1</v>
      </c>
      <c r="K353">
        <v>0</v>
      </c>
      <c r="L353">
        <v>0</v>
      </c>
      <c r="M353">
        <v>7</v>
      </c>
      <c r="N353" s="2">
        <v>44643</v>
      </c>
      <c r="O353" s="1" t="s">
        <v>1273</v>
      </c>
      <c r="P353">
        <v>13339400</v>
      </c>
      <c r="Q353">
        <v>1160520</v>
      </c>
      <c r="R353" s="1" t="s">
        <v>65</v>
      </c>
      <c r="S353" s="1" t="s">
        <v>66</v>
      </c>
      <c r="T353">
        <v>97430840</v>
      </c>
      <c r="U353">
        <v>0.91300042168392403</v>
      </c>
      <c r="V353" t="s">
        <v>16113</v>
      </c>
      <c r="W353" s="1" t="s">
        <v>16130</v>
      </c>
      <c r="X353" s="1" t="s">
        <v>16131</v>
      </c>
      <c r="Y353">
        <v>2022</v>
      </c>
      <c r="Z353" t="s">
        <v>16137</v>
      </c>
    </row>
    <row r="354" spans="1:26" x14ac:dyDescent="0.25">
      <c r="A354" s="1" t="s">
        <v>1274</v>
      </c>
      <c r="B354" s="1" t="s">
        <v>1275</v>
      </c>
      <c r="C354" s="2">
        <v>44768</v>
      </c>
      <c r="D354" s="1" t="s">
        <v>1276</v>
      </c>
      <c r="E354">
        <v>5170642</v>
      </c>
      <c r="F354">
        <v>2</v>
      </c>
      <c r="G354">
        <v>103413000</v>
      </c>
      <c r="H354">
        <v>0</v>
      </c>
      <c r="I354">
        <v>103413000</v>
      </c>
      <c r="J354">
        <v>1</v>
      </c>
      <c r="K354">
        <v>1</v>
      </c>
      <c r="L354">
        <v>0</v>
      </c>
      <c r="M354">
        <v>4</v>
      </c>
      <c r="N354" s="2">
        <v>44761</v>
      </c>
      <c r="O354" s="1" t="s">
        <v>1277</v>
      </c>
      <c r="P354">
        <v>51706400</v>
      </c>
      <c r="Q354">
        <v>4033090</v>
      </c>
      <c r="R354" s="1" t="s">
        <v>65</v>
      </c>
      <c r="S354" s="1" t="s">
        <v>34</v>
      </c>
      <c r="T354">
        <v>95346820</v>
      </c>
      <c r="U354">
        <v>0.92200032877878002</v>
      </c>
      <c r="V354" t="s">
        <v>16113</v>
      </c>
      <c r="W354" s="1" t="s">
        <v>16126</v>
      </c>
      <c r="X354" s="1" t="s">
        <v>16127</v>
      </c>
      <c r="Y354">
        <v>2022</v>
      </c>
      <c r="Z354" t="s">
        <v>16136</v>
      </c>
    </row>
    <row r="355" spans="1:26" x14ac:dyDescent="0.25">
      <c r="A355" s="1" t="s">
        <v>1278</v>
      </c>
      <c r="B355" s="1" t="s">
        <v>1279</v>
      </c>
      <c r="C355" s="2">
        <v>44264</v>
      </c>
      <c r="D355" s="1" t="s">
        <v>83</v>
      </c>
      <c r="E355">
        <v>5161942</v>
      </c>
      <c r="F355">
        <v>2</v>
      </c>
      <c r="G355">
        <v>103239000</v>
      </c>
      <c r="H355">
        <v>0</v>
      </c>
      <c r="I355">
        <v>103239000</v>
      </c>
      <c r="J355">
        <v>1</v>
      </c>
      <c r="K355">
        <v>0</v>
      </c>
      <c r="L355">
        <v>0</v>
      </c>
      <c r="M355">
        <v>8</v>
      </c>
      <c r="N355" s="2">
        <v>44385</v>
      </c>
      <c r="O355" s="1" t="s">
        <v>84</v>
      </c>
      <c r="P355">
        <v>44080000</v>
      </c>
      <c r="Q355">
        <v>3879040</v>
      </c>
      <c r="R355" s="1" t="s">
        <v>65</v>
      </c>
      <c r="S355" s="1" t="s">
        <v>1113</v>
      </c>
      <c r="T355">
        <v>95480920</v>
      </c>
      <c r="U355">
        <v>0.92485320469977395</v>
      </c>
      <c r="V355" t="s">
        <v>16113</v>
      </c>
      <c r="W355" s="1" t="s">
        <v>16130</v>
      </c>
      <c r="X355" s="1" t="s">
        <v>16131</v>
      </c>
      <c r="Y355">
        <v>2021</v>
      </c>
      <c r="Z355" t="s">
        <v>16137</v>
      </c>
    </row>
    <row r="356" spans="1:26" x14ac:dyDescent="0.25">
      <c r="A356" s="1" t="s">
        <v>1280</v>
      </c>
      <c r="B356" s="1" t="s">
        <v>1281</v>
      </c>
      <c r="C356" s="2">
        <v>44430</v>
      </c>
      <c r="D356" s="1" t="s">
        <v>83</v>
      </c>
      <c r="E356">
        <v>5161942</v>
      </c>
      <c r="F356">
        <v>2</v>
      </c>
      <c r="G356">
        <v>103239000</v>
      </c>
      <c r="H356">
        <v>0</v>
      </c>
      <c r="I356">
        <v>103239000</v>
      </c>
      <c r="J356">
        <v>1</v>
      </c>
      <c r="K356">
        <v>0</v>
      </c>
      <c r="L356">
        <v>0</v>
      </c>
      <c r="M356">
        <v>8</v>
      </c>
      <c r="N356" s="2">
        <v>44421</v>
      </c>
      <c r="O356" s="1" t="s">
        <v>84</v>
      </c>
      <c r="P356">
        <v>44080000</v>
      </c>
      <c r="Q356">
        <v>3879040</v>
      </c>
      <c r="R356" s="1" t="s">
        <v>65</v>
      </c>
      <c r="S356" s="1" t="s">
        <v>1113</v>
      </c>
      <c r="T356">
        <v>95480920</v>
      </c>
      <c r="U356">
        <v>0.92485320469977395</v>
      </c>
      <c r="V356" t="s">
        <v>16113</v>
      </c>
      <c r="W356" s="1" t="s">
        <v>16134</v>
      </c>
      <c r="X356" s="1" t="s">
        <v>16135</v>
      </c>
      <c r="Y356">
        <v>2021</v>
      </c>
      <c r="Z356" t="s">
        <v>16137</v>
      </c>
    </row>
    <row r="357" spans="1:26" x14ac:dyDescent="0.25">
      <c r="A357" s="1" t="s">
        <v>1282</v>
      </c>
      <c r="B357" s="1" t="s">
        <v>82</v>
      </c>
      <c r="C357" s="2">
        <v>44449</v>
      </c>
      <c r="D357" s="1" t="s">
        <v>1283</v>
      </c>
      <c r="E357">
        <v>10266000</v>
      </c>
      <c r="F357">
        <v>1</v>
      </c>
      <c r="G357">
        <v>102660000</v>
      </c>
      <c r="H357">
        <v>0</v>
      </c>
      <c r="I357">
        <v>102660000</v>
      </c>
      <c r="J357">
        <v>1</v>
      </c>
      <c r="K357">
        <v>0</v>
      </c>
      <c r="L357">
        <v>0</v>
      </c>
      <c r="M357">
        <v>4</v>
      </c>
      <c r="N357" s="2">
        <v>44386</v>
      </c>
      <c r="O357" s="1" t="s">
        <v>1284</v>
      </c>
      <c r="P357">
        <v>102660000</v>
      </c>
      <c r="Q357">
        <v>6364920</v>
      </c>
      <c r="R357" s="1" t="s">
        <v>39</v>
      </c>
      <c r="S357" s="1" t="s">
        <v>34</v>
      </c>
      <c r="T357">
        <v>96295080</v>
      </c>
      <c r="U357">
        <v>0.93799999999999994</v>
      </c>
      <c r="V357" t="s">
        <v>16113</v>
      </c>
      <c r="W357" s="1" t="s">
        <v>16119</v>
      </c>
      <c r="X357" s="1" t="s">
        <v>16120</v>
      </c>
      <c r="Y357">
        <v>2021</v>
      </c>
      <c r="Z357" t="s">
        <v>16137</v>
      </c>
    </row>
    <row r="358" spans="1:26" x14ac:dyDescent="0.25">
      <c r="A358" s="1" t="s">
        <v>1285</v>
      </c>
      <c r="B358" s="1" t="s">
        <v>82</v>
      </c>
      <c r="C358" s="2">
        <v>44776</v>
      </c>
      <c r="D358" s="1" t="s">
        <v>1286</v>
      </c>
      <c r="E358">
        <v>927942</v>
      </c>
      <c r="F358">
        <v>11</v>
      </c>
      <c r="G358">
        <v>102074000</v>
      </c>
      <c r="H358">
        <v>0</v>
      </c>
      <c r="I358">
        <v>102074000</v>
      </c>
      <c r="J358">
        <v>1</v>
      </c>
      <c r="K358">
        <v>1</v>
      </c>
      <c r="L358">
        <v>1</v>
      </c>
      <c r="M358">
        <v>4</v>
      </c>
      <c r="N358" s="2">
        <v>44386</v>
      </c>
      <c r="O358" s="1" t="s">
        <v>1287</v>
      </c>
      <c r="P358">
        <v>9280000</v>
      </c>
      <c r="Q358">
        <v>649600</v>
      </c>
      <c r="R358" s="1" t="s">
        <v>65</v>
      </c>
      <c r="S358" s="1" t="s">
        <v>34</v>
      </c>
      <c r="T358">
        <v>94928400</v>
      </c>
      <c r="U358">
        <v>0.92999588533808797</v>
      </c>
      <c r="V358" t="s">
        <v>16123</v>
      </c>
      <c r="W358" s="1" t="s">
        <v>16134</v>
      </c>
      <c r="X358" s="1" t="s">
        <v>16135</v>
      </c>
      <c r="Y358">
        <v>2022</v>
      </c>
      <c r="Z358" t="s">
        <v>16136</v>
      </c>
    </row>
    <row r="359" spans="1:26" x14ac:dyDescent="0.25">
      <c r="A359" s="1" t="s">
        <v>1288</v>
      </c>
      <c r="B359" s="1" t="s">
        <v>1289</v>
      </c>
      <c r="C359" s="2">
        <v>44867</v>
      </c>
      <c r="D359" s="1" t="s">
        <v>1290</v>
      </c>
      <c r="E359">
        <v>4958942</v>
      </c>
      <c r="F359">
        <v>2</v>
      </c>
      <c r="G359">
        <v>99178800</v>
      </c>
      <c r="H359">
        <v>0</v>
      </c>
      <c r="I359">
        <v>99178800</v>
      </c>
      <c r="J359">
        <v>1</v>
      </c>
      <c r="K359">
        <v>0</v>
      </c>
      <c r="L359">
        <v>0</v>
      </c>
      <c r="M359">
        <v>4</v>
      </c>
      <c r="N359" s="2">
        <v>44580</v>
      </c>
      <c r="O359" s="1" t="s">
        <v>1291</v>
      </c>
      <c r="P359">
        <v>48586600</v>
      </c>
      <c r="Q359">
        <v>4226980</v>
      </c>
      <c r="R359" s="1" t="s">
        <v>65</v>
      </c>
      <c r="S359" s="1" t="s">
        <v>34</v>
      </c>
      <c r="T359">
        <v>90724840</v>
      </c>
      <c r="U359">
        <v>0.91476041250751206</v>
      </c>
      <c r="V359" t="s">
        <v>16113</v>
      </c>
      <c r="W359" s="1" t="s">
        <v>16111</v>
      </c>
      <c r="X359" s="1" t="s">
        <v>16112</v>
      </c>
      <c r="Y359">
        <v>2022</v>
      </c>
      <c r="Z359" t="s">
        <v>16137</v>
      </c>
    </row>
    <row r="360" spans="1:26" x14ac:dyDescent="0.25">
      <c r="A360" s="1" t="s">
        <v>1292</v>
      </c>
      <c r="B360" s="1" t="s">
        <v>1293</v>
      </c>
      <c r="C360" s="2">
        <v>44466</v>
      </c>
      <c r="D360" s="1" t="s">
        <v>69</v>
      </c>
      <c r="E360">
        <v>4893750</v>
      </c>
      <c r="F360">
        <v>2</v>
      </c>
      <c r="G360">
        <v>97875000</v>
      </c>
      <c r="H360">
        <v>0</v>
      </c>
      <c r="I360">
        <v>97875000</v>
      </c>
      <c r="J360">
        <v>1</v>
      </c>
      <c r="K360">
        <v>0</v>
      </c>
      <c r="L360">
        <v>0</v>
      </c>
      <c r="M360">
        <v>4</v>
      </c>
      <c r="N360" s="2">
        <v>44411</v>
      </c>
      <c r="O360" s="1" t="s">
        <v>70</v>
      </c>
      <c r="P360">
        <v>48937500</v>
      </c>
      <c r="Q360">
        <v>3621350</v>
      </c>
      <c r="R360" s="1" t="s">
        <v>65</v>
      </c>
      <c r="S360" s="1" t="s">
        <v>34</v>
      </c>
      <c r="T360">
        <v>90632300</v>
      </c>
      <c r="U360">
        <v>0.92600051085568302</v>
      </c>
      <c r="V360" t="s">
        <v>16113</v>
      </c>
      <c r="W360" s="1" t="s">
        <v>16119</v>
      </c>
      <c r="X360" s="1" t="s">
        <v>16120</v>
      </c>
      <c r="Y360">
        <v>2021</v>
      </c>
      <c r="Z360" t="s">
        <v>16137</v>
      </c>
    </row>
    <row r="361" spans="1:26" x14ac:dyDescent="0.25">
      <c r="A361" s="1" t="s">
        <v>1294</v>
      </c>
      <c r="B361" s="1" t="s">
        <v>1295</v>
      </c>
      <c r="C361" s="2">
        <v>44683</v>
      </c>
      <c r="D361" s="1" t="s">
        <v>1290</v>
      </c>
      <c r="E361">
        <v>4858660</v>
      </c>
      <c r="F361">
        <v>2</v>
      </c>
      <c r="G361">
        <v>97173200</v>
      </c>
      <c r="H361">
        <v>0</v>
      </c>
      <c r="I361">
        <v>97173200</v>
      </c>
      <c r="J361">
        <v>1</v>
      </c>
      <c r="K361">
        <v>0</v>
      </c>
      <c r="L361">
        <v>0</v>
      </c>
      <c r="M361">
        <v>4</v>
      </c>
      <c r="N361" s="2">
        <v>44575</v>
      </c>
      <c r="O361" s="1" t="s">
        <v>1291</v>
      </c>
      <c r="P361">
        <v>48586600</v>
      </c>
      <c r="Q361">
        <v>4226980</v>
      </c>
      <c r="R361" s="1" t="s">
        <v>65</v>
      </c>
      <c r="S361" s="1" t="s">
        <v>34</v>
      </c>
      <c r="T361">
        <v>88719240</v>
      </c>
      <c r="U361">
        <v>0.91300111553391305</v>
      </c>
      <c r="V361" t="s">
        <v>16113</v>
      </c>
      <c r="W361" s="1" t="s">
        <v>16116</v>
      </c>
      <c r="X361" s="1" t="s">
        <v>16116</v>
      </c>
      <c r="Y361">
        <v>2022</v>
      </c>
      <c r="Z361" t="s">
        <v>16137</v>
      </c>
    </row>
    <row r="362" spans="1:26" x14ac:dyDescent="0.25">
      <c r="A362" s="1" t="s">
        <v>1296</v>
      </c>
      <c r="B362" s="1" t="s">
        <v>1297</v>
      </c>
      <c r="C362" s="2">
        <v>44328</v>
      </c>
      <c r="D362" s="1" t="s">
        <v>1298</v>
      </c>
      <c r="E362">
        <v>4734540</v>
      </c>
      <c r="F362">
        <v>2</v>
      </c>
      <c r="G362">
        <v>94690800</v>
      </c>
      <c r="H362">
        <v>0</v>
      </c>
      <c r="I362">
        <v>94690800</v>
      </c>
      <c r="J362">
        <v>1</v>
      </c>
      <c r="K362">
        <v>0</v>
      </c>
      <c r="L362">
        <v>0</v>
      </c>
      <c r="M362">
        <v>4</v>
      </c>
      <c r="N362" s="2">
        <v>44538</v>
      </c>
      <c r="O362" s="1" t="s">
        <v>1299</v>
      </c>
      <c r="P362">
        <v>47345400</v>
      </c>
      <c r="Q362">
        <v>3787630</v>
      </c>
      <c r="R362" s="1" t="s">
        <v>65</v>
      </c>
      <c r="S362" s="1" t="s">
        <v>34</v>
      </c>
      <c r="T362">
        <v>87115540</v>
      </c>
      <c r="U362">
        <v>0.920000042242752</v>
      </c>
      <c r="V362" t="s">
        <v>16113</v>
      </c>
      <c r="W362" s="1" t="s">
        <v>16116</v>
      </c>
      <c r="X362" s="1" t="s">
        <v>16116</v>
      </c>
      <c r="Y362">
        <v>2021</v>
      </c>
      <c r="Z362" t="s">
        <v>16137</v>
      </c>
    </row>
    <row r="363" spans="1:26" x14ac:dyDescent="0.25">
      <c r="A363" s="1" t="s">
        <v>1300</v>
      </c>
      <c r="B363" s="1" t="s">
        <v>1301</v>
      </c>
      <c r="C363" s="2">
        <v>44359</v>
      </c>
      <c r="D363" s="1" t="s">
        <v>1298</v>
      </c>
      <c r="E363">
        <v>4734540</v>
      </c>
      <c r="F363">
        <v>2</v>
      </c>
      <c r="G363">
        <v>94690800</v>
      </c>
      <c r="H363">
        <v>0</v>
      </c>
      <c r="I363">
        <v>94690800</v>
      </c>
      <c r="J363">
        <v>1</v>
      </c>
      <c r="K363">
        <v>0</v>
      </c>
      <c r="L363">
        <v>0</v>
      </c>
      <c r="M363">
        <v>4</v>
      </c>
      <c r="N363" s="2">
        <v>44534</v>
      </c>
      <c r="O363" s="1" t="s">
        <v>1299</v>
      </c>
      <c r="P363">
        <v>47345400</v>
      </c>
      <c r="Q363">
        <v>3787630</v>
      </c>
      <c r="R363" s="1" t="s">
        <v>65</v>
      </c>
      <c r="S363" s="1" t="s">
        <v>34</v>
      </c>
      <c r="T363">
        <v>87115540</v>
      </c>
      <c r="U363">
        <v>0.920000042242752</v>
      </c>
      <c r="V363" t="s">
        <v>16113</v>
      </c>
      <c r="W363" s="1" t="s">
        <v>16128</v>
      </c>
      <c r="X363" s="1" t="s">
        <v>16129</v>
      </c>
      <c r="Y363">
        <v>2021</v>
      </c>
      <c r="Z363" t="s">
        <v>16137</v>
      </c>
    </row>
    <row r="364" spans="1:26" x14ac:dyDescent="0.25">
      <c r="A364" s="1" t="s">
        <v>1302</v>
      </c>
      <c r="B364" s="1" t="s">
        <v>1303</v>
      </c>
      <c r="C364" s="2">
        <v>44398</v>
      </c>
      <c r="D364" s="1" t="s">
        <v>1304</v>
      </c>
      <c r="E364">
        <v>4640000</v>
      </c>
      <c r="F364">
        <v>2</v>
      </c>
      <c r="G364">
        <v>92800000</v>
      </c>
      <c r="H364">
        <v>0</v>
      </c>
      <c r="I364">
        <v>92800000</v>
      </c>
      <c r="J364">
        <v>1</v>
      </c>
      <c r="K364">
        <v>0</v>
      </c>
      <c r="L364">
        <v>0</v>
      </c>
      <c r="M364">
        <v>10</v>
      </c>
      <c r="N364" s="2">
        <v>44396</v>
      </c>
      <c r="O364" s="1" t="s">
        <v>1305</v>
      </c>
      <c r="P364">
        <v>46400000</v>
      </c>
      <c r="Q364">
        <v>3155200</v>
      </c>
      <c r="R364" s="1" t="s">
        <v>65</v>
      </c>
      <c r="S364" s="1" t="s">
        <v>1128</v>
      </c>
      <c r="T364">
        <v>86489600</v>
      </c>
      <c r="U364">
        <v>0.93200000000000005</v>
      </c>
      <c r="V364" t="s">
        <v>16113</v>
      </c>
      <c r="W364" s="1" t="s">
        <v>16126</v>
      </c>
      <c r="X364" s="1" t="s">
        <v>16127</v>
      </c>
      <c r="Y364">
        <v>2021</v>
      </c>
      <c r="Z364" t="s">
        <v>16137</v>
      </c>
    </row>
    <row r="365" spans="1:26" x14ac:dyDescent="0.25">
      <c r="A365" s="1" t="s">
        <v>1306</v>
      </c>
      <c r="B365" s="1" t="s">
        <v>82</v>
      </c>
      <c r="C365" s="2">
        <v>44807</v>
      </c>
      <c r="D365" s="1" t="s">
        <v>1307</v>
      </c>
      <c r="E365">
        <v>927942</v>
      </c>
      <c r="F365">
        <v>10</v>
      </c>
      <c r="G365">
        <v>92794200</v>
      </c>
      <c r="H365">
        <v>0</v>
      </c>
      <c r="I365">
        <v>92794200</v>
      </c>
      <c r="J365">
        <v>1</v>
      </c>
      <c r="K365">
        <v>1</v>
      </c>
      <c r="L365">
        <v>1</v>
      </c>
      <c r="M365">
        <v>4</v>
      </c>
      <c r="N365" s="2">
        <v>44386</v>
      </c>
      <c r="O365" s="1" t="s">
        <v>1308</v>
      </c>
      <c r="P365">
        <v>9280000</v>
      </c>
      <c r="Q365">
        <v>603200</v>
      </c>
      <c r="R365" s="1" t="s">
        <v>65</v>
      </c>
      <c r="S365" s="1" t="s">
        <v>34</v>
      </c>
      <c r="T365">
        <v>86762200</v>
      </c>
      <c r="U365">
        <v>0.93499593724607799</v>
      </c>
      <c r="V365" t="s">
        <v>16123</v>
      </c>
      <c r="W365" s="1" t="s">
        <v>16119</v>
      </c>
      <c r="X365" s="1" t="s">
        <v>16120</v>
      </c>
      <c r="Y365">
        <v>2022</v>
      </c>
      <c r="Z365" t="s">
        <v>16136</v>
      </c>
    </row>
    <row r="366" spans="1:26" x14ac:dyDescent="0.25">
      <c r="A366" s="1" t="s">
        <v>1309</v>
      </c>
      <c r="B366" s="1" t="s">
        <v>1310</v>
      </c>
      <c r="C366" s="2">
        <v>44628</v>
      </c>
      <c r="D366" s="1" t="s">
        <v>1225</v>
      </c>
      <c r="E366">
        <v>4599400</v>
      </c>
      <c r="F366">
        <v>2</v>
      </c>
      <c r="G366">
        <v>91988000</v>
      </c>
      <c r="H366">
        <v>0</v>
      </c>
      <c r="I366">
        <v>91988000</v>
      </c>
      <c r="J366">
        <v>1</v>
      </c>
      <c r="K366">
        <v>0</v>
      </c>
      <c r="L366">
        <v>0</v>
      </c>
      <c r="M366">
        <v>4</v>
      </c>
      <c r="N366" s="2">
        <v>44768</v>
      </c>
      <c r="O366" s="1" t="s">
        <v>1226</v>
      </c>
      <c r="P366">
        <v>45994000</v>
      </c>
      <c r="Q366">
        <v>3081600</v>
      </c>
      <c r="R366" s="1" t="s">
        <v>65</v>
      </c>
      <c r="S366" s="1" t="s">
        <v>34</v>
      </c>
      <c r="T366">
        <v>85824800</v>
      </c>
      <c r="U366">
        <v>0.93299995651606704</v>
      </c>
      <c r="V366" t="s">
        <v>16113</v>
      </c>
      <c r="W366" s="1" t="s">
        <v>16130</v>
      </c>
      <c r="X366" s="1" t="s">
        <v>16131</v>
      </c>
      <c r="Y366">
        <v>2022</v>
      </c>
      <c r="Z366" t="s">
        <v>16137</v>
      </c>
    </row>
    <row r="367" spans="1:26" x14ac:dyDescent="0.25">
      <c r="A367" s="1" t="s">
        <v>1311</v>
      </c>
      <c r="B367" s="1" t="s">
        <v>1224</v>
      </c>
      <c r="C367" s="2">
        <v>44781</v>
      </c>
      <c r="D367" s="1" t="s">
        <v>1225</v>
      </c>
      <c r="E367">
        <v>4599400</v>
      </c>
      <c r="F367">
        <v>2</v>
      </c>
      <c r="G367">
        <v>91988000</v>
      </c>
      <c r="H367">
        <v>0</v>
      </c>
      <c r="I367">
        <v>91988000</v>
      </c>
      <c r="J367">
        <v>1</v>
      </c>
      <c r="K367">
        <v>0</v>
      </c>
      <c r="L367">
        <v>0</v>
      </c>
      <c r="M367">
        <v>4</v>
      </c>
      <c r="N367" s="2">
        <v>44788</v>
      </c>
      <c r="O367" s="1" t="s">
        <v>1226</v>
      </c>
      <c r="P367">
        <v>45994000</v>
      </c>
      <c r="Q367">
        <v>3081600</v>
      </c>
      <c r="R367" s="1" t="s">
        <v>65</v>
      </c>
      <c r="S367" s="1" t="s">
        <v>34</v>
      </c>
      <c r="T367">
        <v>85824800</v>
      </c>
      <c r="U367">
        <v>0.93299995651606704</v>
      </c>
      <c r="V367" t="s">
        <v>16113</v>
      </c>
      <c r="W367" s="1" t="s">
        <v>16134</v>
      </c>
      <c r="X367" s="1" t="s">
        <v>16135</v>
      </c>
      <c r="Y367">
        <v>2022</v>
      </c>
      <c r="Z367" t="s">
        <v>16137</v>
      </c>
    </row>
    <row r="368" spans="1:26" x14ac:dyDescent="0.25">
      <c r="A368" s="1" t="s">
        <v>1312</v>
      </c>
      <c r="B368" s="1" t="s">
        <v>1313</v>
      </c>
      <c r="C368" s="2">
        <v>44491</v>
      </c>
      <c r="D368" s="1" t="s">
        <v>83</v>
      </c>
      <c r="E368">
        <v>4581942</v>
      </c>
      <c r="F368">
        <v>2</v>
      </c>
      <c r="G368">
        <v>91638800</v>
      </c>
      <c r="H368">
        <v>0</v>
      </c>
      <c r="I368">
        <v>91638800</v>
      </c>
      <c r="J368">
        <v>1</v>
      </c>
      <c r="K368">
        <v>1</v>
      </c>
      <c r="L368">
        <v>1</v>
      </c>
      <c r="M368">
        <v>4</v>
      </c>
      <c r="N368" s="2">
        <v>44495</v>
      </c>
      <c r="O368" s="1" t="s">
        <v>84</v>
      </c>
      <c r="P368">
        <v>44080000</v>
      </c>
      <c r="Q368">
        <v>3879040</v>
      </c>
      <c r="R368" s="1" t="s">
        <v>65</v>
      </c>
      <c r="S368" s="1" t="s">
        <v>34</v>
      </c>
      <c r="T368">
        <v>83880720</v>
      </c>
      <c r="U368">
        <v>0.91534066356172294</v>
      </c>
      <c r="V368" t="s">
        <v>16113</v>
      </c>
      <c r="W368" s="1" t="s">
        <v>16124</v>
      </c>
      <c r="X368" s="1" t="s">
        <v>16125</v>
      </c>
      <c r="Y368">
        <v>2021</v>
      </c>
      <c r="Z368" t="s">
        <v>16136</v>
      </c>
    </row>
    <row r="369" spans="1:26" x14ac:dyDescent="0.25">
      <c r="A369" s="1" t="s">
        <v>1314</v>
      </c>
      <c r="B369" s="1" t="s">
        <v>1315</v>
      </c>
      <c r="C369" s="2">
        <v>44496</v>
      </c>
      <c r="D369" s="1" t="s">
        <v>83</v>
      </c>
      <c r="E369">
        <v>4581942</v>
      </c>
      <c r="F369">
        <v>2</v>
      </c>
      <c r="G369">
        <v>91638800</v>
      </c>
      <c r="H369">
        <v>0</v>
      </c>
      <c r="I369">
        <v>91638800</v>
      </c>
      <c r="J369">
        <v>1</v>
      </c>
      <c r="K369">
        <v>0</v>
      </c>
      <c r="L369">
        <v>0</v>
      </c>
      <c r="M369">
        <v>4</v>
      </c>
      <c r="N369" s="2">
        <v>44493</v>
      </c>
      <c r="O369" s="1" t="s">
        <v>84</v>
      </c>
      <c r="P369">
        <v>44080000</v>
      </c>
      <c r="Q369">
        <v>3879040</v>
      </c>
      <c r="R369" s="1" t="s">
        <v>65</v>
      </c>
      <c r="S369" s="1" t="s">
        <v>34</v>
      </c>
      <c r="T369">
        <v>83880720</v>
      </c>
      <c r="U369">
        <v>0.91534066356172294</v>
      </c>
      <c r="V369" t="s">
        <v>16113</v>
      </c>
      <c r="W369" s="1" t="s">
        <v>16124</v>
      </c>
      <c r="X369" s="1" t="s">
        <v>16125</v>
      </c>
      <c r="Y369">
        <v>2021</v>
      </c>
      <c r="Z369" t="s">
        <v>16137</v>
      </c>
    </row>
    <row r="370" spans="1:26" x14ac:dyDescent="0.25">
      <c r="A370" s="1" t="s">
        <v>1316</v>
      </c>
      <c r="B370" s="1" t="s">
        <v>1317</v>
      </c>
      <c r="C370" s="2">
        <v>44514</v>
      </c>
      <c r="D370" s="1" t="s">
        <v>83</v>
      </c>
      <c r="E370">
        <v>4581942</v>
      </c>
      <c r="F370">
        <v>2</v>
      </c>
      <c r="G370">
        <v>91638800</v>
      </c>
      <c r="H370">
        <v>0</v>
      </c>
      <c r="I370">
        <v>91638800</v>
      </c>
      <c r="J370">
        <v>1</v>
      </c>
      <c r="K370">
        <v>0</v>
      </c>
      <c r="L370">
        <v>0</v>
      </c>
      <c r="M370">
        <v>4</v>
      </c>
      <c r="N370" s="2">
        <v>44470</v>
      </c>
      <c r="O370" s="1" t="s">
        <v>84</v>
      </c>
      <c r="P370">
        <v>44080000</v>
      </c>
      <c r="Q370">
        <v>3879040</v>
      </c>
      <c r="R370" s="1" t="s">
        <v>65</v>
      </c>
      <c r="S370" s="1" t="s">
        <v>34</v>
      </c>
      <c r="T370">
        <v>83880720</v>
      </c>
      <c r="U370">
        <v>0.91534066356172294</v>
      </c>
      <c r="V370" t="s">
        <v>16113</v>
      </c>
      <c r="W370" s="1" t="s">
        <v>16111</v>
      </c>
      <c r="X370" s="1" t="s">
        <v>16112</v>
      </c>
      <c r="Y370">
        <v>2021</v>
      </c>
      <c r="Z370" t="s">
        <v>16137</v>
      </c>
    </row>
    <row r="371" spans="1:26" x14ac:dyDescent="0.25">
      <c r="A371" s="1" t="s">
        <v>1318</v>
      </c>
      <c r="B371" s="1" t="s">
        <v>82</v>
      </c>
      <c r="C371" s="2">
        <v>44476</v>
      </c>
      <c r="D371" s="1" t="s">
        <v>1319</v>
      </c>
      <c r="E371">
        <v>8789610</v>
      </c>
      <c r="F371">
        <v>1</v>
      </c>
      <c r="G371">
        <v>87896100</v>
      </c>
      <c r="H371">
        <v>0</v>
      </c>
      <c r="I371">
        <v>87896100</v>
      </c>
      <c r="J371">
        <v>1</v>
      </c>
      <c r="K371">
        <v>0</v>
      </c>
      <c r="L371">
        <v>0</v>
      </c>
      <c r="M371">
        <v>8</v>
      </c>
      <c r="N371" s="2">
        <v>44386</v>
      </c>
      <c r="O371" s="1" t="s">
        <v>1320</v>
      </c>
      <c r="P371">
        <v>87896100</v>
      </c>
      <c r="Q371">
        <v>5976900</v>
      </c>
      <c r="R371" s="1" t="s">
        <v>29</v>
      </c>
      <c r="S371" s="1" t="s">
        <v>1113</v>
      </c>
      <c r="T371">
        <v>81919200</v>
      </c>
      <c r="U371">
        <v>0.93200039592200301</v>
      </c>
      <c r="V371" t="s">
        <v>16113</v>
      </c>
      <c r="W371" s="1" t="s">
        <v>16124</v>
      </c>
      <c r="X371" s="1" t="s">
        <v>16125</v>
      </c>
      <c r="Y371">
        <v>2021</v>
      </c>
      <c r="Z371" t="s">
        <v>16137</v>
      </c>
    </row>
    <row r="372" spans="1:26" x14ac:dyDescent="0.25">
      <c r="A372" s="1" t="s">
        <v>1321</v>
      </c>
      <c r="B372" s="1" t="s">
        <v>1322</v>
      </c>
      <c r="C372" s="2">
        <v>44204</v>
      </c>
      <c r="D372" s="1" t="s">
        <v>1187</v>
      </c>
      <c r="E372">
        <v>8700000</v>
      </c>
      <c r="F372">
        <v>1</v>
      </c>
      <c r="G372">
        <v>87000000</v>
      </c>
      <c r="H372">
        <v>0</v>
      </c>
      <c r="I372">
        <v>87000000</v>
      </c>
      <c r="J372">
        <v>1</v>
      </c>
      <c r="K372">
        <v>0</v>
      </c>
      <c r="L372">
        <v>0</v>
      </c>
      <c r="M372">
        <v>8</v>
      </c>
      <c r="N372" s="2">
        <v>44424</v>
      </c>
      <c r="O372" s="1" t="s">
        <v>1188</v>
      </c>
      <c r="P372">
        <v>87000000</v>
      </c>
      <c r="Q372">
        <v>5481000</v>
      </c>
      <c r="R372" s="1" t="s">
        <v>55</v>
      </c>
      <c r="S372" s="1" t="s">
        <v>1113</v>
      </c>
      <c r="T372">
        <v>81519000</v>
      </c>
      <c r="U372">
        <v>0.93700000000000006</v>
      </c>
      <c r="V372" t="s">
        <v>16113</v>
      </c>
      <c r="W372" s="1" t="s">
        <v>16117</v>
      </c>
      <c r="X372" s="1" t="s">
        <v>16118</v>
      </c>
      <c r="Y372">
        <v>2021</v>
      </c>
      <c r="Z372" t="s">
        <v>16137</v>
      </c>
    </row>
    <row r="373" spans="1:26" x14ac:dyDescent="0.25">
      <c r="A373" s="1" t="s">
        <v>1323</v>
      </c>
      <c r="B373" s="1" t="s">
        <v>1324</v>
      </c>
      <c r="C373" s="2">
        <v>44235</v>
      </c>
      <c r="D373" s="1" t="s">
        <v>1187</v>
      </c>
      <c r="E373">
        <v>8700000</v>
      </c>
      <c r="F373">
        <v>1</v>
      </c>
      <c r="G373">
        <v>87000000</v>
      </c>
      <c r="H373">
        <v>0</v>
      </c>
      <c r="I373">
        <v>87000000</v>
      </c>
      <c r="J373">
        <v>1</v>
      </c>
      <c r="K373">
        <v>0</v>
      </c>
      <c r="L373">
        <v>0</v>
      </c>
      <c r="M373">
        <v>8</v>
      </c>
      <c r="N373" s="2">
        <v>44401</v>
      </c>
      <c r="O373" s="1" t="s">
        <v>1188</v>
      </c>
      <c r="P373">
        <v>87000000</v>
      </c>
      <c r="Q373">
        <v>5481000</v>
      </c>
      <c r="R373" s="1" t="s">
        <v>55</v>
      </c>
      <c r="S373" s="1" t="s">
        <v>1113</v>
      </c>
      <c r="T373">
        <v>81519000</v>
      </c>
      <c r="U373">
        <v>0.93700000000000006</v>
      </c>
      <c r="V373" t="s">
        <v>16113</v>
      </c>
      <c r="W373" s="1" t="s">
        <v>16132</v>
      </c>
      <c r="X373" s="1" t="s">
        <v>16133</v>
      </c>
      <c r="Y373">
        <v>2021</v>
      </c>
      <c r="Z373" t="s">
        <v>16137</v>
      </c>
    </row>
    <row r="374" spans="1:26" x14ac:dyDescent="0.25">
      <c r="A374" s="1" t="s">
        <v>1325</v>
      </c>
      <c r="B374" s="1" t="s">
        <v>1326</v>
      </c>
      <c r="C374" s="2">
        <v>44483</v>
      </c>
      <c r="D374" s="1" t="s">
        <v>1187</v>
      </c>
      <c r="E374">
        <v>8700000</v>
      </c>
      <c r="F374">
        <v>1</v>
      </c>
      <c r="G374">
        <v>87000000</v>
      </c>
      <c r="H374">
        <v>0</v>
      </c>
      <c r="I374">
        <v>87000000</v>
      </c>
      <c r="J374">
        <v>1</v>
      </c>
      <c r="K374">
        <v>0</v>
      </c>
      <c r="L374">
        <v>0</v>
      </c>
      <c r="M374">
        <v>4</v>
      </c>
      <c r="N374" s="2">
        <v>44480</v>
      </c>
      <c r="O374" s="1" t="s">
        <v>1188</v>
      </c>
      <c r="P374">
        <v>87000000</v>
      </c>
      <c r="Q374">
        <v>5481000</v>
      </c>
      <c r="R374" s="1" t="s">
        <v>55</v>
      </c>
      <c r="S374" s="1" t="s">
        <v>34</v>
      </c>
      <c r="T374">
        <v>81519000</v>
      </c>
      <c r="U374">
        <v>0.93700000000000006</v>
      </c>
      <c r="V374" t="s">
        <v>16113</v>
      </c>
      <c r="W374" s="1" t="s">
        <v>16124</v>
      </c>
      <c r="X374" s="1" t="s">
        <v>16125</v>
      </c>
      <c r="Y374">
        <v>2021</v>
      </c>
      <c r="Z374" t="s">
        <v>16137</v>
      </c>
    </row>
    <row r="375" spans="1:26" x14ac:dyDescent="0.25">
      <c r="A375" s="1" t="s">
        <v>1327</v>
      </c>
      <c r="B375" s="1" t="s">
        <v>1328</v>
      </c>
      <c r="C375" s="2">
        <v>44583</v>
      </c>
      <c r="D375" s="1" t="s">
        <v>1187</v>
      </c>
      <c r="E375">
        <v>8700000</v>
      </c>
      <c r="F375">
        <v>1</v>
      </c>
      <c r="G375">
        <v>87000000</v>
      </c>
      <c r="H375">
        <v>0</v>
      </c>
      <c r="I375">
        <v>87000000</v>
      </c>
      <c r="J375">
        <v>1</v>
      </c>
      <c r="K375">
        <v>0</v>
      </c>
      <c r="L375">
        <v>0</v>
      </c>
      <c r="M375">
        <v>4</v>
      </c>
      <c r="N375" s="2">
        <v>44577</v>
      </c>
      <c r="O375" s="1" t="s">
        <v>1188</v>
      </c>
      <c r="P375">
        <v>87000000</v>
      </c>
      <c r="Q375">
        <v>5481000</v>
      </c>
      <c r="R375" s="1" t="s">
        <v>55</v>
      </c>
      <c r="S375" s="1" t="s">
        <v>34</v>
      </c>
      <c r="T375">
        <v>81519000</v>
      </c>
      <c r="U375">
        <v>0.93700000000000006</v>
      </c>
      <c r="V375" t="s">
        <v>16113</v>
      </c>
      <c r="W375" s="1" t="s">
        <v>16117</v>
      </c>
      <c r="X375" s="1" t="s">
        <v>16118</v>
      </c>
      <c r="Y375">
        <v>2022</v>
      </c>
      <c r="Z375" t="s">
        <v>16137</v>
      </c>
    </row>
    <row r="376" spans="1:26" x14ac:dyDescent="0.25">
      <c r="A376" s="1" t="s">
        <v>1329</v>
      </c>
      <c r="B376" s="1" t="s">
        <v>1330</v>
      </c>
      <c r="C376" s="2">
        <v>44772</v>
      </c>
      <c r="D376" s="1" t="s">
        <v>1187</v>
      </c>
      <c r="E376">
        <v>8700000</v>
      </c>
      <c r="F376">
        <v>1</v>
      </c>
      <c r="G376">
        <v>87000000</v>
      </c>
      <c r="H376">
        <v>0</v>
      </c>
      <c r="I376">
        <v>87000000</v>
      </c>
      <c r="J376">
        <v>1</v>
      </c>
      <c r="K376">
        <v>1</v>
      </c>
      <c r="L376">
        <v>0</v>
      </c>
      <c r="M376">
        <v>4</v>
      </c>
      <c r="N376" s="2">
        <v>44761</v>
      </c>
      <c r="O376" s="1" t="s">
        <v>1188</v>
      </c>
      <c r="P376">
        <v>87000000</v>
      </c>
      <c r="Q376">
        <v>5481000</v>
      </c>
      <c r="R376" s="1" t="s">
        <v>55</v>
      </c>
      <c r="S376" s="1" t="s">
        <v>34</v>
      </c>
      <c r="T376">
        <v>81519000</v>
      </c>
      <c r="U376">
        <v>0.93700000000000006</v>
      </c>
      <c r="V376" t="s">
        <v>16113</v>
      </c>
      <c r="W376" s="1" t="s">
        <v>16126</v>
      </c>
      <c r="X376" s="1" t="s">
        <v>16127</v>
      </c>
      <c r="Y376">
        <v>2022</v>
      </c>
      <c r="Z376" t="s">
        <v>16136</v>
      </c>
    </row>
    <row r="377" spans="1:26" x14ac:dyDescent="0.25">
      <c r="A377" s="1" t="s">
        <v>1331</v>
      </c>
      <c r="B377" s="1" t="s">
        <v>1332</v>
      </c>
      <c r="C377" s="2">
        <v>44866</v>
      </c>
      <c r="D377" s="1" t="s">
        <v>1187</v>
      </c>
      <c r="E377">
        <v>8700000</v>
      </c>
      <c r="F377">
        <v>1</v>
      </c>
      <c r="G377">
        <v>87000000</v>
      </c>
      <c r="H377">
        <v>0</v>
      </c>
      <c r="I377">
        <v>87000000</v>
      </c>
      <c r="J377">
        <v>1</v>
      </c>
      <c r="K377">
        <v>0</v>
      </c>
      <c r="L377">
        <v>0</v>
      </c>
      <c r="M377">
        <v>4</v>
      </c>
      <c r="N377" s="2">
        <v>44589</v>
      </c>
      <c r="O377" s="1" t="s">
        <v>1188</v>
      </c>
      <c r="P377">
        <v>87000000</v>
      </c>
      <c r="Q377">
        <v>5481000</v>
      </c>
      <c r="R377" s="1" t="s">
        <v>55</v>
      </c>
      <c r="S377" s="1" t="s">
        <v>34</v>
      </c>
      <c r="T377">
        <v>81519000</v>
      </c>
      <c r="U377">
        <v>0.93700000000000006</v>
      </c>
      <c r="V377" t="s">
        <v>16113</v>
      </c>
      <c r="W377" s="1" t="s">
        <v>16111</v>
      </c>
      <c r="X377" s="1" t="s">
        <v>16112</v>
      </c>
      <c r="Y377">
        <v>2022</v>
      </c>
      <c r="Z377" t="s">
        <v>16137</v>
      </c>
    </row>
    <row r="378" spans="1:26" x14ac:dyDescent="0.25">
      <c r="A378" s="1" t="s">
        <v>1333</v>
      </c>
      <c r="B378" s="1" t="s">
        <v>1334</v>
      </c>
      <c r="C378" s="2">
        <v>44564</v>
      </c>
      <c r="D378" s="1" t="s">
        <v>1335</v>
      </c>
      <c r="E378">
        <v>1078742</v>
      </c>
      <c r="F378">
        <v>8</v>
      </c>
      <c r="G378">
        <v>86299400</v>
      </c>
      <c r="H378">
        <v>0</v>
      </c>
      <c r="I378">
        <v>86299400</v>
      </c>
      <c r="J378">
        <v>1</v>
      </c>
      <c r="K378">
        <v>0</v>
      </c>
      <c r="L378">
        <v>0</v>
      </c>
      <c r="M378">
        <v>4</v>
      </c>
      <c r="N378" s="2">
        <v>44617</v>
      </c>
      <c r="O378" s="1" t="s">
        <v>1336</v>
      </c>
      <c r="P378">
        <v>10787400</v>
      </c>
      <c r="Q378">
        <v>927710</v>
      </c>
      <c r="R378" s="1" t="s">
        <v>65</v>
      </c>
      <c r="S378" s="1" t="s">
        <v>34</v>
      </c>
      <c r="T378">
        <v>78877720</v>
      </c>
      <c r="U378">
        <v>0.91400079258952005</v>
      </c>
      <c r="V378" t="s">
        <v>16113</v>
      </c>
      <c r="W378" s="1" t="s">
        <v>16117</v>
      </c>
      <c r="X378" s="1" t="s">
        <v>16118</v>
      </c>
      <c r="Y378">
        <v>2022</v>
      </c>
      <c r="Z378" t="s">
        <v>16137</v>
      </c>
    </row>
    <row r="379" spans="1:26" x14ac:dyDescent="0.25">
      <c r="A379" s="1" t="s">
        <v>1337</v>
      </c>
      <c r="B379" s="1" t="s">
        <v>1338</v>
      </c>
      <c r="C379" s="2">
        <v>44903</v>
      </c>
      <c r="D379" s="1" t="s">
        <v>1339</v>
      </c>
      <c r="E379">
        <v>8467942</v>
      </c>
      <c r="F379">
        <v>1</v>
      </c>
      <c r="G379">
        <v>84679400</v>
      </c>
      <c r="H379">
        <v>0</v>
      </c>
      <c r="I379">
        <v>84679400</v>
      </c>
      <c r="J379">
        <v>1</v>
      </c>
      <c r="K379">
        <v>1</v>
      </c>
      <c r="L379">
        <v>0</v>
      </c>
      <c r="M379">
        <v>4</v>
      </c>
      <c r="N379" s="2">
        <v>44789</v>
      </c>
      <c r="O379" s="1" t="s">
        <v>1340</v>
      </c>
      <c r="P379">
        <v>84679400</v>
      </c>
      <c r="Q379">
        <v>7282420</v>
      </c>
      <c r="R379" s="1" t="s">
        <v>39</v>
      </c>
      <c r="S379" s="1" t="s">
        <v>34</v>
      </c>
      <c r="T379">
        <v>77396980</v>
      </c>
      <c r="U379">
        <v>0.91400009919767999</v>
      </c>
      <c r="V379" t="s">
        <v>16113</v>
      </c>
      <c r="W379" s="1" t="s">
        <v>16114</v>
      </c>
      <c r="X379" s="1" t="s">
        <v>16115</v>
      </c>
      <c r="Y379">
        <v>2022</v>
      </c>
      <c r="Z379" t="s">
        <v>16136</v>
      </c>
    </row>
    <row r="380" spans="1:26" x14ac:dyDescent="0.25">
      <c r="A380" s="1" t="s">
        <v>1341</v>
      </c>
      <c r="B380" s="1" t="s">
        <v>1342</v>
      </c>
      <c r="C380" s="2">
        <v>44656</v>
      </c>
      <c r="D380" s="1" t="s">
        <v>1343</v>
      </c>
      <c r="E380">
        <v>4215440</v>
      </c>
      <c r="F380">
        <v>2</v>
      </c>
      <c r="G380">
        <v>84308800</v>
      </c>
      <c r="H380">
        <v>0</v>
      </c>
      <c r="I380">
        <v>84308800</v>
      </c>
      <c r="J380">
        <v>1</v>
      </c>
      <c r="K380">
        <v>0</v>
      </c>
      <c r="L380">
        <v>0</v>
      </c>
      <c r="M380">
        <v>4</v>
      </c>
      <c r="N380" s="2">
        <v>44690</v>
      </c>
      <c r="O380" s="1" t="s">
        <v>1344</v>
      </c>
      <c r="P380">
        <v>42154400</v>
      </c>
      <c r="Q380">
        <v>2950810</v>
      </c>
      <c r="R380" s="1" t="s">
        <v>39</v>
      </c>
      <c r="S380" s="1" t="s">
        <v>34</v>
      </c>
      <c r="T380">
        <v>78407180</v>
      </c>
      <c r="U380">
        <v>0.92999995255536805</v>
      </c>
      <c r="V380" t="s">
        <v>16113</v>
      </c>
      <c r="W380" s="1" t="s">
        <v>16121</v>
      </c>
      <c r="X380" s="1" t="s">
        <v>16122</v>
      </c>
      <c r="Y380">
        <v>2022</v>
      </c>
      <c r="Z380" t="s">
        <v>16137</v>
      </c>
    </row>
    <row r="381" spans="1:26" x14ac:dyDescent="0.25">
      <c r="A381" s="1" t="s">
        <v>1345</v>
      </c>
      <c r="B381" s="1" t="s">
        <v>1346</v>
      </c>
      <c r="C381" s="2">
        <v>44356</v>
      </c>
      <c r="D381" s="1" t="s">
        <v>1347</v>
      </c>
      <c r="E381">
        <v>8410000</v>
      </c>
      <c r="F381">
        <v>1</v>
      </c>
      <c r="G381">
        <v>84100000</v>
      </c>
      <c r="H381">
        <v>0</v>
      </c>
      <c r="I381">
        <v>84100000</v>
      </c>
      <c r="J381">
        <v>1</v>
      </c>
      <c r="K381">
        <v>0</v>
      </c>
      <c r="L381">
        <v>0</v>
      </c>
      <c r="M381">
        <v>12</v>
      </c>
      <c r="N381" s="2">
        <v>44464</v>
      </c>
      <c r="O381" s="1" t="s">
        <v>1348</v>
      </c>
      <c r="P381">
        <v>84100000</v>
      </c>
      <c r="Q381">
        <v>5046000</v>
      </c>
      <c r="R381" s="1" t="s">
        <v>55</v>
      </c>
      <c r="S381" s="1" t="s">
        <v>1135</v>
      </c>
      <c r="T381">
        <v>79054000</v>
      </c>
      <c r="U381">
        <v>0.94</v>
      </c>
      <c r="V381" t="s">
        <v>16113</v>
      </c>
      <c r="W381" s="1" t="s">
        <v>16128</v>
      </c>
      <c r="X381" s="1" t="s">
        <v>16129</v>
      </c>
      <c r="Y381">
        <v>2021</v>
      </c>
      <c r="Z381" t="s">
        <v>16137</v>
      </c>
    </row>
    <row r="382" spans="1:26" x14ac:dyDescent="0.25">
      <c r="A382" s="1" t="s">
        <v>1349</v>
      </c>
      <c r="B382" s="1" t="s">
        <v>1350</v>
      </c>
      <c r="C382" s="2">
        <v>44403</v>
      </c>
      <c r="D382" s="1" t="s">
        <v>1347</v>
      </c>
      <c r="E382">
        <v>8410000</v>
      </c>
      <c r="F382">
        <v>1</v>
      </c>
      <c r="G382">
        <v>84100000</v>
      </c>
      <c r="H382">
        <v>0</v>
      </c>
      <c r="I382">
        <v>84100000</v>
      </c>
      <c r="J382">
        <v>1</v>
      </c>
      <c r="K382">
        <v>0</v>
      </c>
      <c r="L382">
        <v>0</v>
      </c>
      <c r="M382">
        <v>8</v>
      </c>
      <c r="N382" s="2">
        <v>44380</v>
      </c>
      <c r="O382" s="1" t="s">
        <v>1348</v>
      </c>
      <c r="P382">
        <v>84100000</v>
      </c>
      <c r="Q382">
        <v>5046000</v>
      </c>
      <c r="R382" s="1" t="s">
        <v>55</v>
      </c>
      <c r="S382" s="1" t="s">
        <v>1113</v>
      </c>
      <c r="T382">
        <v>79054000</v>
      </c>
      <c r="U382">
        <v>0.94</v>
      </c>
      <c r="V382" t="s">
        <v>16113</v>
      </c>
      <c r="W382" s="1" t="s">
        <v>16126</v>
      </c>
      <c r="X382" s="1" t="s">
        <v>16127</v>
      </c>
      <c r="Y382">
        <v>2021</v>
      </c>
      <c r="Z382" t="s">
        <v>16137</v>
      </c>
    </row>
    <row r="383" spans="1:26" x14ac:dyDescent="0.25">
      <c r="A383" s="1" t="s">
        <v>1351</v>
      </c>
      <c r="B383" s="1" t="s">
        <v>1352</v>
      </c>
      <c r="C383" s="2">
        <v>44419</v>
      </c>
      <c r="D383" s="1" t="s">
        <v>1347</v>
      </c>
      <c r="E383">
        <v>8410000</v>
      </c>
      <c r="F383">
        <v>1</v>
      </c>
      <c r="G383">
        <v>84100000</v>
      </c>
      <c r="H383">
        <v>0</v>
      </c>
      <c r="I383">
        <v>84100000</v>
      </c>
      <c r="J383">
        <v>1</v>
      </c>
      <c r="K383">
        <v>0</v>
      </c>
      <c r="L383">
        <v>0</v>
      </c>
      <c r="M383">
        <v>4</v>
      </c>
      <c r="N383" s="2">
        <v>44521</v>
      </c>
      <c r="O383" s="1" t="s">
        <v>1348</v>
      </c>
      <c r="P383">
        <v>84100000</v>
      </c>
      <c r="Q383">
        <v>5046000</v>
      </c>
      <c r="R383" s="1" t="s">
        <v>55</v>
      </c>
      <c r="S383" s="1" t="s">
        <v>34</v>
      </c>
      <c r="T383">
        <v>79054000</v>
      </c>
      <c r="U383">
        <v>0.94</v>
      </c>
      <c r="V383" t="s">
        <v>16113</v>
      </c>
      <c r="W383" s="1" t="s">
        <v>16134</v>
      </c>
      <c r="X383" s="1" t="s">
        <v>16135</v>
      </c>
      <c r="Y383">
        <v>2021</v>
      </c>
      <c r="Z383" t="s">
        <v>16137</v>
      </c>
    </row>
    <row r="384" spans="1:26" x14ac:dyDescent="0.25">
      <c r="A384" s="1" t="s">
        <v>1353</v>
      </c>
      <c r="B384" s="1" t="s">
        <v>1354</v>
      </c>
      <c r="C384" s="2">
        <v>44446</v>
      </c>
      <c r="D384" s="1" t="s">
        <v>1347</v>
      </c>
      <c r="E384">
        <v>8410000</v>
      </c>
      <c r="F384">
        <v>1</v>
      </c>
      <c r="G384">
        <v>84100000</v>
      </c>
      <c r="H384">
        <v>0</v>
      </c>
      <c r="I384">
        <v>84100000</v>
      </c>
      <c r="J384">
        <v>1</v>
      </c>
      <c r="K384">
        <v>0</v>
      </c>
      <c r="L384">
        <v>0</v>
      </c>
      <c r="M384">
        <v>8</v>
      </c>
      <c r="N384" s="2">
        <v>44399</v>
      </c>
      <c r="O384" s="1" t="s">
        <v>1348</v>
      </c>
      <c r="P384">
        <v>84100000</v>
      </c>
      <c r="Q384">
        <v>5046000</v>
      </c>
      <c r="R384" s="1" t="s">
        <v>55</v>
      </c>
      <c r="S384" s="1" t="s">
        <v>1113</v>
      </c>
      <c r="T384">
        <v>79054000</v>
      </c>
      <c r="U384">
        <v>0.94</v>
      </c>
      <c r="V384" t="s">
        <v>16113</v>
      </c>
      <c r="W384" s="1" t="s">
        <v>16119</v>
      </c>
      <c r="X384" s="1" t="s">
        <v>16120</v>
      </c>
      <c r="Y384">
        <v>2021</v>
      </c>
      <c r="Z384" t="s">
        <v>16137</v>
      </c>
    </row>
    <row r="385" spans="1:26" x14ac:dyDescent="0.25">
      <c r="A385" s="1" t="s">
        <v>1355</v>
      </c>
      <c r="B385" s="1" t="s">
        <v>1356</v>
      </c>
      <c r="C385" s="2">
        <v>44669</v>
      </c>
      <c r="D385" s="1" t="s">
        <v>1347</v>
      </c>
      <c r="E385">
        <v>8410000</v>
      </c>
      <c r="F385">
        <v>1</v>
      </c>
      <c r="G385">
        <v>84100000</v>
      </c>
      <c r="H385">
        <v>0</v>
      </c>
      <c r="I385">
        <v>84100000</v>
      </c>
      <c r="J385">
        <v>1</v>
      </c>
      <c r="K385">
        <v>0</v>
      </c>
      <c r="L385">
        <v>0</v>
      </c>
      <c r="M385">
        <v>7</v>
      </c>
      <c r="N385" s="2">
        <v>44659</v>
      </c>
      <c r="O385" s="1" t="s">
        <v>1348</v>
      </c>
      <c r="P385">
        <v>84100000</v>
      </c>
      <c r="Q385">
        <v>5046000</v>
      </c>
      <c r="R385" s="1" t="s">
        <v>55</v>
      </c>
      <c r="S385" s="1" t="s">
        <v>66</v>
      </c>
      <c r="T385">
        <v>79054000</v>
      </c>
      <c r="U385">
        <v>0.94</v>
      </c>
      <c r="V385" t="s">
        <v>16113</v>
      </c>
      <c r="W385" s="1" t="s">
        <v>16121</v>
      </c>
      <c r="X385" s="1" t="s">
        <v>16122</v>
      </c>
      <c r="Y385">
        <v>2022</v>
      </c>
      <c r="Z385" t="s">
        <v>16137</v>
      </c>
    </row>
    <row r="386" spans="1:26" x14ac:dyDescent="0.25">
      <c r="A386" s="1" t="s">
        <v>1357</v>
      </c>
      <c r="B386" s="1" t="s">
        <v>1358</v>
      </c>
      <c r="C386" s="2">
        <v>44764</v>
      </c>
      <c r="D386" s="1" t="s">
        <v>1347</v>
      </c>
      <c r="E386">
        <v>8410000</v>
      </c>
      <c r="F386">
        <v>1</v>
      </c>
      <c r="G386">
        <v>84100000</v>
      </c>
      <c r="H386">
        <v>0</v>
      </c>
      <c r="I386">
        <v>84100000</v>
      </c>
      <c r="J386">
        <v>1</v>
      </c>
      <c r="K386">
        <v>1</v>
      </c>
      <c r="L386">
        <v>0</v>
      </c>
      <c r="M386">
        <v>4</v>
      </c>
      <c r="N386" s="2">
        <v>44755</v>
      </c>
      <c r="O386" s="1" t="s">
        <v>1348</v>
      </c>
      <c r="P386">
        <v>84100000</v>
      </c>
      <c r="Q386">
        <v>5046000</v>
      </c>
      <c r="R386" s="1" t="s">
        <v>55</v>
      </c>
      <c r="S386" s="1" t="s">
        <v>34</v>
      </c>
      <c r="T386">
        <v>79054000</v>
      </c>
      <c r="U386">
        <v>0.94</v>
      </c>
      <c r="V386" t="s">
        <v>16113</v>
      </c>
      <c r="W386" s="1" t="s">
        <v>16126</v>
      </c>
      <c r="X386" s="1" t="s">
        <v>16127</v>
      </c>
      <c r="Y386">
        <v>2022</v>
      </c>
      <c r="Z386" t="s">
        <v>16136</v>
      </c>
    </row>
    <row r="387" spans="1:26" x14ac:dyDescent="0.25">
      <c r="A387" s="1" t="s">
        <v>1359</v>
      </c>
      <c r="B387" s="1" t="s">
        <v>1360</v>
      </c>
      <c r="C387" s="2">
        <v>44624</v>
      </c>
      <c r="D387" s="1" t="s">
        <v>1361</v>
      </c>
      <c r="E387">
        <v>8410000</v>
      </c>
      <c r="F387">
        <v>1</v>
      </c>
      <c r="G387">
        <v>84100000</v>
      </c>
      <c r="H387">
        <v>0</v>
      </c>
      <c r="I387">
        <v>84100000</v>
      </c>
      <c r="J387">
        <v>1</v>
      </c>
      <c r="K387">
        <v>0</v>
      </c>
      <c r="L387">
        <v>0</v>
      </c>
      <c r="M387">
        <v>7</v>
      </c>
      <c r="N387" s="2">
        <v>44632</v>
      </c>
      <c r="O387" s="1" t="s">
        <v>1362</v>
      </c>
      <c r="P387">
        <v>84100000</v>
      </c>
      <c r="Q387">
        <v>5466500</v>
      </c>
      <c r="R387" s="1" t="s">
        <v>29</v>
      </c>
      <c r="S387" s="1" t="s">
        <v>66</v>
      </c>
      <c r="T387">
        <v>78633500</v>
      </c>
      <c r="U387">
        <v>0.93500000000000005</v>
      </c>
      <c r="V387" t="s">
        <v>16113</v>
      </c>
      <c r="W387" s="1" t="s">
        <v>16130</v>
      </c>
      <c r="X387" s="1" t="s">
        <v>16131</v>
      </c>
      <c r="Y387">
        <v>2022</v>
      </c>
      <c r="Z387" t="s">
        <v>16137</v>
      </c>
    </row>
    <row r="388" spans="1:26" x14ac:dyDescent="0.25">
      <c r="A388" s="1" t="s">
        <v>1363</v>
      </c>
      <c r="B388" s="1" t="s">
        <v>1364</v>
      </c>
      <c r="C388" s="2">
        <v>44666</v>
      </c>
      <c r="D388" s="1" t="s">
        <v>1361</v>
      </c>
      <c r="E388">
        <v>8410000</v>
      </c>
      <c r="F388">
        <v>1</v>
      </c>
      <c r="G388">
        <v>84100000</v>
      </c>
      <c r="H388">
        <v>0</v>
      </c>
      <c r="I388">
        <v>84100000</v>
      </c>
      <c r="J388">
        <v>1</v>
      </c>
      <c r="K388">
        <v>1</v>
      </c>
      <c r="L388">
        <v>0</v>
      </c>
      <c r="M388">
        <v>7</v>
      </c>
      <c r="N388" s="2">
        <v>44461</v>
      </c>
      <c r="O388" s="1" t="s">
        <v>1362</v>
      </c>
      <c r="P388">
        <v>84100000</v>
      </c>
      <c r="Q388">
        <v>5466500</v>
      </c>
      <c r="R388" s="1" t="s">
        <v>29</v>
      </c>
      <c r="S388" s="1" t="s">
        <v>66</v>
      </c>
      <c r="T388">
        <v>78633500</v>
      </c>
      <c r="U388">
        <v>0.93500000000000005</v>
      </c>
      <c r="V388" t="s">
        <v>16113</v>
      </c>
      <c r="W388" s="1" t="s">
        <v>16121</v>
      </c>
      <c r="X388" s="1" t="s">
        <v>16122</v>
      </c>
      <c r="Y388">
        <v>2022</v>
      </c>
      <c r="Z388" t="s">
        <v>16136</v>
      </c>
    </row>
    <row r="389" spans="1:26" x14ac:dyDescent="0.25">
      <c r="A389" s="1" t="s">
        <v>1365</v>
      </c>
      <c r="B389" s="1" t="s">
        <v>1366</v>
      </c>
      <c r="C389" s="2">
        <v>44676</v>
      </c>
      <c r="D389" s="1" t="s">
        <v>1272</v>
      </c>
      <c r="E389">
        <v>1333942</v>
      </c>
      <c r="F389">
        <v>6</v>
      </c>
      <c r="G389">
        <v>80036500</v>
      </c>
      <c r="H389">
        <v>0</v>
      </c>
      <c r="I389">
        <v>80036500</v>
      </c>
      <c r="J389">
        <v>1</v>
      </c>
      <c r="K389">
        <v>0</v>
      </c>
      <c r="L389">
        <v>0</v>
      </c>
      <c r="M389">
        <v>4</v>
      </c>
      <c r="N389" s="2">
        <v>44539</v>
      </c>
      <c r="O389" s="1" t="s">
        <v>1273</v>
      </c>
      <c r="P389">
        <v>13339400</v>
      </c>
      <c r="Q389">
        <v>1160520</v>
      </c>
      <c r="R389" s="1" t="s">
        <v>65</v>
      </c>
      <c r="S389" s="1" t="s">
        <v>34</v>
      </c>
      <c r="T389">
        <v>73073380</v>
      </c>
      <c r="U389">
        <v>0.913000693433621</v>
      </c>
      <c r="V389" t="s">
        <v>16113</v>
      </c>
      <c r="W389" s="1" t="s">
        <v>16121</v>
      </c>
      <c r="X389" s="1" t="s">
        <v>16122</v>
      </c>
      <c r="Y389">
        <v>2022</v>
      </c>
      <c r="Z389" t="s">
        <v>16137</v>
      </c>
    </row>
    <row r="390" spans="1:26" x14ac:dyDescent="0.25">
      <c r="A390" s="1" t="s">
        <v>1367</v>
      </c>
      <c r="B390" s="1" t="s">
        <v>1368</v>
      </c>
      <c r="C390" s="2">
        <v>44808</v>
      </c>
      <c r="D390" s="1" t="s">
        <v>1369</v>
      </c>
      <c r="E390">
        <v>3958500</v>
      </c>
      <c r="F390">
        <v>2</v>
      </c>
      <c r="G390">
        <v>79170000</v>
      </c>
      <c r="H390">
        <v>0</v>
      </c>
      <c r="I390">
        <v>79170000</v>
      </c>
      <c r="J390">
        <v>1</v>
      </c>
      <c r="K390">
        <v>0</v>
      </c>
      <c r="L390">
        <v>0</v>
      </c>
      <c r="M390">
        <v>7</v>
      </c>
      <c r="N390" s="2">
        <v>44634</v>
      </c>
      <c r="O390" s="1" t="s">
        <v>1370</v>
      </c>
      <c r="P390">
        <v>36475600</v>
      </c>
      <c r="Q390">
        <v>2918040</v>
      </c>
      <c r="R390" s="1" t="s">
        <v>39</v>
      </c>
      <c r="S390" s="1" t="s">
        <v>66</v>
      </c>
      <c r="T390">
        <v>73333920</v>
      </c>
      <c r="U390">
        <v>0.92628419856006095</v>
      </c>
      <c r="V390" t="s">
        <v>16113</v>
      </c>
      <c r="W390" s="1" t="s">
        <v>16119</v>
      </c>
      <c r="X390" s="1" t="s">
        <v>16120</v>
      </c>
      <c r="Y390">
        <v>2022</v>
      </c>
      <c r="Z390" t="s">
        <v>16137</v>
      </c>
    </row>
    <row r="391" spans="1:26" x14ac:dyDescent="0.25">
      <c r="A391" s="1" t="s">
        <v>1371</v>
      </c>
      <c r="B391" s="1" t="s">
        <v>1372</v>
      </c>
      <c r="C391" s="2">
        <v>44494</v>
      </c>
      <c r="D391" s="1" t="s">
        <v>1373</v>
      </c>
      <c r="E391">
        <v>3897310</v>
      </c>
      <c r="F391">
        <v>2</v>
      </c>
      <c r="G391">
        <v>77946200</v>
      </c>
      <c r="H391">
        <v>0</v>
      </c>
      <c r="I391">
        <v>77946200</v>
      </c>
      <c r="J391">
        <v>1</v>
      </c>
      <c r="K391">
        <v>0</v>
      </c>
      <c r="L391">
        <v>0</v>
      </c>
      <c r="M391">
        <v>4</v>
      </c>
      <c r="N391" s="2">
        <v>44496</v>
      </c>
      <c r="O391" s="1" t="s">
        <v>1374</v>
      </c>
      <c r="P391">
        <v>38973100</v>
      </c>
      <c r="Q391">
        <v>2494230</v>
      </c>
      <c r="R391" s="1" t="s">
        <v>39</v>
      </c>
      <c r="S391" s="1" t="s">
        <v>34</v>
      </c>
      <c r="T391">
        <v>72957740</v>
      </c>
      <c r="U391">
        <v>0.936001241882221</v>
      </c>
      <c r="V391" t="s">
        <v>16113</v>
      </c>
      <c r="W391" s="1" t="s">
        <v>16124</v>
      </c>
      <c r="X391" s="1" t="s">
        <v>16125</v>
      </c>
      <c r="Y391">
        <v>2021</v>
      </c>
      <c r="Z391" t="s">
        <v>16137</v>
      </c>
    </row>
    <row r="392" spans="1:26" x14ac:dyDescent="0.25">
      <c r="A392" s="1" t="s">
        <v>1375</v>
      </c>
      <c r="B392" s="1" t="s">
        <v>1376</v>
      </c>
      <c r="C392" s="2">
        <v>44430</v>
      </c>
      <c r="D392" s="1" t="s">
        <v>1377</v>
      </c>
      <c r="E392">
        <v>3887160</v>
      </c>
      <c r="F392">
        <v>2</v>
      </c>
      <c r="G392">
        <v>77743200</v>
      </c>
      <c r="H392">
        <v>0</v>
      </c>
      <c r="I392">
        <v>77743200</v>
      </c>
      <c r="J392">
        <v>1</v>
      </c>
      <c r="K392">
        <v>1</v>
      </c>
      <c r="L392">
        <v>0</v>
      </c>
      <c r="M392">
        <v>8</v>
      </c>
      <c r="N392" s="2">
        <v>44395</v>
      </c>
      <c r="O392" s="1" t="s">
        <v>1378</v>
      </c>
      <c r="P392">
        <v>38871600</v>
      </c>
      <c r="Q392">
        <v>3420670</v>
      </c>
      <c r="R392" s="1" t="s">
        <v>39</v>
      </c>
      <c r="S392" s="1" t="s">
        <v>1113</v>
      </c>
      <c r="T392">
        <v>70901860</v>
      </c>
      <c r="U392">
        <v>0.91200079235225695</v>
      </c>
      <c r="V392" t="s">
        <v>16113</v>
      </c>
      <c r="W392" s="1" t="s">
        <v>16134</v>
      </c>
      <c r="X392" s="1" t="s">
        <v>16135</v>
      </c>
      <c r="Y392">
        <v>2021</v>
      </c>
      <c r="Z392" t="s">
        <v>16136</v>
      </c>
    </row>
    <row r="393" spans="1:26" x14ac:dyDescent="0.25">
      <c r="A393" s="1" t="s">
        <v>1379</v>
      </c>
      <c r="B393" s="1" t="s">
        <v>1380</v>
      </c>
      <c r="C393" s="2">
        <v>44205</v>
      </c>
      <c r="D393" s="1" t="s">
        <v>1381</v>
      </c>
      <c r="E393">
        <v>7656000</v>
      </c>
      <c r="F393">
        <v>1</v>
      </c>
      <c r="G393">
        <v>76560000</v>
      </c>
      <c r="H393">
        <v>0</v>
      </c>
      <c r="I393">
        <v>76560000</v>
      </c>
      <c r="J393">
        <v>1</v>
      </c>
      <c r="K393">
        <v>0</v>
      </c>
      <c r="L393">
        <v>0</v>
      </c>
      <c r="M393">
        <v>9</v>
      </c>
      <c r="N393" s="2">
        <v>44460</v>
      </c>
      <c r="O393" s="1" t="s">
        <v>1382</v>
      </c>
      <c r="P393">
        <v>76560000</v>
      </c>
      <c r="Q393">
        <v>5052960</v>
      </c>
      <c r="R393" s="1" t="s">
        <v>55</v>
      </c>
      <c r="S393" s="1" t="s">
        <v>1118</v>
      </c>
      <c r="T393">
        <v>71507040</v>
      </c>
      <c r="U393">
        <v>0.93400000000000005</v>
      </c>
      <c r="V393" t="s">
        <v>16113</v>
      </c>
      <c r="W393" s="1" t="s">
        <v>16117</v>
      </c>
      <c r="X393" s="1" t="s">
        <v>16118</v>
      </c>
      <c r="Y393">
        <v>2021</v>
      </c>
      <c r="Z393" t="s">
        <v>16137</v>
      </c>
    </row>
    <row r="394" spans="1:26" x14ac:dyDescent="0.25">
      <c r="A394" s="1" t="s">
        <v>1383</v>
      </c>
      <c r="B394" s="1" t="s">
        <v>1384</v>
      </c>
      <c r="C394" s="2">
        <v>44357</v>
      </c>
      <c r="D394" s="1" t="s">
        <v>1381</v>
      </c>
      <c r="E394">
        <v>7656000</v>
      </c>
      <c r="F394">
        <v>1</v>
      </c>
      <c r="G394">
        <v>76560000</v>
      </c>
      <c r="H394">
        <v>0</v>
      </c>
      <c r="I394">
        <v>76560000</v>
      </c>
      <c r="J394">
        <v>1</v>
      </c>
      <c r="K394">
        <v>1</v>
      </c>
      <c r="L394">
        <v>0</v>
      </c>
      <c r="M394">
        <v>4</v>
      </c>
      <c r="N394" s="2">
        <v>44467</v>
      </c>
      <c r="O394" s="1" t="s">
        <v>1382</v>
      </c>
      <c r="P394">
        <v>76560000</v>
      </c>
      <c r="Q394">
        <v>5052960</v>
      </c>
      <c r="R394" s="1" t="s">
        <v>55</v>
      </c>
      <c r="S394" s="1" t="s">
        <v>34</v>
      </c>
      <c r="T394">
        <v>71507040</v>
      </c>
      <c r="U394">
        <v>0.93400000000000005</v>
      </c>
      <c r="V394" t="s">
        <v>16113</v>
      </c>
      <c r="W394" s="1" t="s">
        <v>16128</v>
      </c>
      <c r="X394" s="1" t="s">
        <v>16129</v>
      </c>
      <c r="Y394">
        <v>2021</v>
      </c>
      <c r="Z394" t="s">
        <v>16136</v>
      </c>
    </row>
    <row r="395" spans="1:26" x14ac:dyDescent="0.25">
      <c r="A395" s="1" t="s">
        <v>1385</v>
      </c>
      <c r="B395" s="1" t="s">
        <v>1364</v>
      </c>
      <c r="C395" s="2">
        <v>44489</v>
      </c>
      <c r="D395" s="1" t="s">
        <v>1381</v>
      </c>
      <c r="E395">
        <v>7656000</v>
      </c>
      <c r="F395">
        <v>1</v>
      </c>
      <c r="G395">
        <v>76560000</v>
      </c>
      <c r="H395">
        <v>0</v>
      </c>
      <c r="I395">
        <v>76560000</v>
      </c>
      <c r="J395">
        <v>1</v>
      </c>
      <c r="K395">
        <v>1</v>
      </c>
      <c r="L395">
        <v>1</v>
      </c>
      <c r="M395">
        <v>1</v>
      </c>
      <c r="N395" s="2">
        <v>44461</v>
      </c>
      <c r="O395" s="1" t="s">
        <v>1382</v>
      </c>
      <c r="P395">
        <v>76560000</v>
      </c>
      <c r="Q395">
        <v>5052960</v>
      </c>
      <c r="R395" s="1" t="s">
        <v>55</v>
      </c>
      <c r="S395" s="1" t="s">
        <v>50</v>
      </c>
      <c r="T395">
        <v>71507040</v>
      </c>
      <c r="U395">
        <v>0.93400000000000005</v>
      </c>
      <c r="V395" t="s">
        <v>16113</v>
      </c>
      <c r="W395" s="1" t="s">
        <v>16124</v>
      </c>
      <c r="X395" s="1" t="s">
        <v>16125</v>
      </c>
      <c r="Y395">
        <v>2021</v>
      </c>
      <c r="Z395" t="s">
        <v>16136</v>
      </c>
    </row>
    <row r="396" spans="1:26" x14ac:dyDescent="0.25">
      <c r="A396" s="1" t="s">
        <v>1386</v>
      </c>
      <c r="B396" s="1" t="s">
        <v>1387</v>
      </c>
      <c r="C396" s="2">
        <v>44511</v>
      </c>
      <c r="D396" s="1" t="s">
        <v>1381</v>
      </c>
      <c r="E396">
        <v>7656000</v>
      </c>
      <c r="F396">
        <v>1</v>
      </c>
      <c r="G396">
        <v>76560000</v>
      </c>
      <c r="H396">
        <v>0</v>
      </c>
      <c r="I396">
        <v>76560000</v>
      </c>
      <c r="J396">
        <v>1</v>
      </c>
      <c r="K396">
        <v>0</v>
      </c>
      <c r="L396">
        <v>0</v>
      </c>
      <c r="M396">
        <v>4</v>
      </c>
      <c r="N396" s="2">
        <v>44526</v>
      </c>
      <c r="O396" s="1" t="s">
        <v>1382</v>
      </c>
      <c r="P396">
        <v>76560000</v>
      </c>
      <c r="Q396">
        <v>5052960</v>
      </c>
      <c r="R396" s="1" t="s">
        <v>55</v>
      </c>
      <c r="S396" s="1" t="s">
        <v>34</v>
      </c>
      <c r="T396">
        <v>71507040</v>
      </c>
      <c r="U396">
        <v>0.93400000000000005</v>
      </c>
      <c r="V396" t="s">
        <v>16113</v>
      </c>
      <c r="W396" s="1" t="s">
        <v>16111</v>
      </c>
      <c r="X396" s="1" t="s">
        <v>16112</v>
      </c>
      <c r="Y396">
        <v>2021</v>
      </c>
      <c r="Z396" t="s">
        <v>16137</v>
      </c>
    </row>
    <row r="397" spans="1:26" x14ac:dyDescent="0.25">
      <c r="A397" s="1" t="s">
        <v>1388</v>
      </c>
      <c r="B397" s="1" t="s">
        <v>1389</v>
      </c>
      <c r="C397" s="2">
        <v>44524</v>
      </c>
      <c r="D397" s="1" t="s">
        <v>1381</v>
      </c>
      <c r="E397">
        <v>7656000</v>
      </c>
      <c r="F397">
        <v>1</v>
      </c>
      <c r="G397">
        <v>76560000</v>
      </c>
      <c r="H397">
        <v>0</v>
      </c>
      <c r="I397">
        <v>76560000</v>
      </c>
      <c r="J397">
        <v>1</v>
      </c>
      <c r="K397">
        <v>0</v>
      </c>
      <c r="L397">
        <v>0</v>
      </c>
      <c r="M397">
        <v>5</v>
      </c>
      <c r="N397" s="2">
        <v>44506</v>
      </c>
      <c r="O397" s="1" t="s">
        <v>1382</v>
      </c>
      <c r="P397">
        <v>76560000</v>
      </c>
      <c r="Q397">
        <v>5052960</v>
      </c>
      <c r="R397" s="1" t="s">
        <v>55</v>
      </c>
      <c r="S397" s="1" t="s">
        <v>24</v>
      </c>
      <c r="T397">
        <v>71507040</v>
      </c>
      <c r="U397">
        <v>0.93400000000000005</v>
      </c>
      <c r="V397" t="s">
        <v>16113</v>
      </c>
      <c r="W397" s="1" t="s">
        <v>16111</v>
      </c>
      <c r="X397" s="1" t="s">
        <v>16112</v>
      </c>
      <c r="Y397">
        <v>2021</v>
      </c>
      <c r="Z397" t="s">
        <v>16137</v>
      </c>
    </row>
    <row r="398" spans="1:26" x14ac:dyDescent="0.25">
      <c r="A398" s="1" t="s">
        <v>1390</v>
      </c>
      <c r="B398" s="1" t="s">
        <v>52</v>
      </c>
      <c r="C398" s="2">
        <v>44743</v>
      </c>
      <c r="D398" s="1" t="s">
        <v>1381</v>
      </c>
      <c r="E398">
        <v>7656000</v>
      </c>
      <c r="F398">
        <v>1</v>
      </c>
      <c r="G398">
        <v>76560000</v>
      </c>
      <c r="H398">
        <v>0</v>
      </c>
      <c r="I398">
        <v>76560000</v>
      </c>
      <c r="J398">
        <v>1</v>
      </c>
      <c r="K398">
        <v>0</v>
      </c>
      <c r="L398">
        <v>0</v>
      </c>
      <c r="M398">
        <v>4</v>
      </c>
      <c r="N398" s="2">
        <v>44452</v>
      </c>
      <c r="O398" s="1" t="s">
        <v>1382</v>
      </c>
      <c r="P398">
        <v>76560000</v>
      </c>
      <c r="Q398">
        <v>5052960</v>
      </c>
      <c r="R398" s="1" t="s">
        <v>55</v>
      </c>
      <c r="S398" s="1" t="s">
        <v>34</v>
      </c>
      <c r="T398">
        <v>71507040</v>
      </c>
      <c r="U398">
        <v>0.93400000000000005</v>
      </c>
      <c r="V398" t="s">
        <v>16113</v>
      </c>
      <c r="W398" s="1" t="s">
        <v>16126</v>
      </c>
      <c r="X398" s="1" t="s">
        <v>16127</v>
      </c>
      <c r="Y398">
        <v>2022</v>
      </c>
      <c r="Z398" t="s">
        <v>16137</v>
      </c>
    </row>
    <row r="399" spans="1:26" x14ac:dyDescent="0.25">
      <c r="A399" s="1" t="s">
        <v>1391</v>
      </c>
      <c r="B399" s="1" t="s">
        <v>52</v>
      </c>
      <c r="C399" s="2">
        <v>44774</v>
      </c>
      <c r="D399" s="1" t="s">
        <v>1381</v>
      </c>
      <c r="E399">
        <v>7656000</v>
      </c>
      <c r="F399">
        <v>1</v>
      </c>
      <c r="G399">
        <v>76560000</v>
      </c>
      <c r="H399">
        <v>0</v>
      </c>
      <c r="I399">
        <v>76560000</v>
      </c>
      <c r="J399">
        <v>1</v>
      </c>
      <c r="K399">
        <v>1</v>
      </c>
      <c r="L399">
        <v>0</v>
      </c>
      <c r="M399">
        <v>4</v>
      </c>
      <c r="N399" s="2">
        <v>44452</v>
      </c>
      <c r="O399" s="1" t="s">
        <v>1382</v>
      </c>
      <c r="P399">
        <v>76560000</v>
      </c>
      <c r="Q399">
        <v>5052960</v>
      </c>
      <c r="R399" s="1" t="s">
        <v>55</v>
      </c>
      <c r="S399" s="1" t="s">
        <v>34</v>
      </c>
      <c r="T399">
        <v>71507040</v>
      </c>
      <c r="U399">
        <v>0.93400000000000005</v>
      </c>
      <c r="V399" t="s">
        <v>16113</v>
      </c>
      <c r="W399" s="1" t="s">
        <v>16134</v>
      </c>
      <c r="X399" s="1" t="s">
        <v>16135</v>
      </c>
      <c r="Y399">
        <v>2022</v>
      </c>
      <c r="Z399" t="s">
        <v>16136</v>
      </c>
    </row>
    <row r="400" spans="1:26" x14ac:dyDescent="0.25">
      <c r="A400" s="1" t="s">
        <v>1392</v>
      </c>
      <c r="B400" s="1" t="s">
        <v>1315</v>
      </c>
      <c r="C400" s="2">
        <v>44207</v>
      </c>
      <c r="D400" s="1" t="s">
        <v>1393</v>
      </c>
      <c r="E400">
        <v>1275942</v>
      </c>
      <c r="F400">
        <v>6</v>
      </c>
      <c r="G400">
        <v>76556500</v>
      </c>
      <c r="H400">
        <v>0</v>
      </c>
      <c r="I400">
        <v>76556500</v>
      </c>
      <c r="J400">
        <v>1</v>
      </c>
      <c r="K400">
        <v>1</v>
      </c>
      <c r="L400">
        <v>0</v>
      </c>
      <c r="M400">
        <v>4</v>
      </c>
      <c r="N400" s="2">
        <v>44493</v>
      </c>
      <c r="O400" s="1" t="s">
        <v>1394</v>
      </c>
      <c r="P400">
        <v>11234600</v>
      </c>
      <c r="Q400">
        <v>707774</v>
      </c>
      <c r="R400" s="1" t="s">
        <v>65</v>
      </c>
      <c r="S400" s="1" t="s">
        <v>34</v>
      </c>
      <c r="T400">
        <v>72309856</v>
      </c>
      <c r="U400">
        <v>0.94452928229477595</v>
      </c>
      <c r="V400" t="s">
        <v>16113</v>
      </c>
      <c r="W400" s="1" t="s">
        <v>16117</v>
      </c>
      <c r="X400" s="1" t="s">
        <v>16118</v>
      </c>
      <c r="Y400">
        <v>2021</v>
      </c>
      <c r="Z400" t="s">
        <v>16136</v>
      </c>
    </row>
    <row r="401" spans="1:26" x14ac:dyDescent="0.25">
      <c r="A401" s="1" t="s">
        <v>1395</v>
      </c>
      <c r="B401" s="1" t="s">
        <v>1315</v>
      </c>
      <c r="C401" s="2">
        <v>44238</v>
      </c>
      <c r="D401" s="1" t="s">
        <v>1393</v>
      </c>
      <c r="E401">
        <v>1275942</v>
      </c>
      <c r="F401">
        <v>6</v>
      </c>
      <c r="G401">
        <v>76556500</v>
      </c>
      <c r="H401">
        <v>0</v>
      </c>
      <c r="I401">
        <v>76556500</v>
      </c>
      <c r="J401">
        <v>1</v>
      </c>
      <c r="K401">
        <v>1</v>
      </c>
      <c r="L401">
        <v>1</v>
      </c>
      <c r="M401">
        <v>4</v>
      </c>
      <c r="N401" s="2">
        <v>44493</v>
      </c>
      <c r="O401" s="1" t="s">
        <v>1394</v>
      </c>
      <c r="P401">
        <v>11234600</v>
      </c>
      <c r="Q401">
        <v>707774</v>
      </c>
      <c r="R401" s="1" t="s">
        <v>65</v>
      </c>
      <c r="S401" s="1" t="s">
        <v>34</v>
      </c>
      <c r="T401">
        <v>72309856</v>
      </c>
      <c r="U401">
        <v>0.94452928229477595</v>
      </c>
      <c r="V401" t="s">
        <v>16113</v>
      </c>
      <c r="W401" s="1" t="s">
        <v>16132</v>
      </c>
      <c r="X401" s="1" t="s">
        <v>16133</v>
      </c>
      <c r="Y401">
        <v>2021</v>
      </c>
      <c r="Z401" t="s">
        <v>16136</v>
      </c>
    </row>
    <row r="402" spans="1:26" x14ac:dyDescent="0.25">
      <c r="A402" s="1" t="s">
        <v>1396</v>
      </c>
      <c r="B402" s="1" t="s">
        <v>1397</v>
      </c>
      <c r="C402" s="2">
        <v>44387</v>
      </c>
      <c r="D402" s="1" t="s">
        <v>1393</v>
      </c>
      <c r="E402">
        <v>1275942</v>
      </c>
      <c r="F402">
        <v>6</v>
      </c>
      <c r="G402">
        <v>76556500</v>
      </c>
      <c r="H402">
        <v>0</v>
      </c>
      <c r="I402">
        <v>76556500</v>
      </c>
      <c r="J402">
        <v>1</v>
      </c>
      <c r="K402">
        <v>0</v>
      </c>
      <c r="L402">
        <v>0</v>
      </c>
      <c r="M402">
        <v>4</v>
      </c>
      <c r="N402" s="2">
        <v>44392</v>
      </c>
      <c r="O402" s="1" t="s">
        <v>1394</v>
      </c>
      <c r="P402">
        <v>11234600</v>
      </c>
      <c r="Q402">
        <v>707774</v>
      </c>
      <c r="R402" s="1" t="s">
        <v>65</v>
      </c>
      <c r="S402" s="1" t="s">
        <v>34</v>
      </c>
      <c r="T402">
        <v>72309856</v>
      </c>
      <c r="U402">
        <v>0.94452928229477595</v>
      </c>
      <c r="V402" t="s">
        <v>16113</v>
      </c>
      <c r="W402" s="1" t="s">
        <v>16126</v>
      </c>
      <c r="X402" s="1" t="s">
        <v>16127</v>
      </c>
      <c r="Y402">
        <v>2021</v>
      </c>
      <c r="Z402" t="s">
        <v>16137</v>
      </c>
    </row>
    <row r="403" spans="1:26" x14ac:dyDescent="0.25">
      <c r="A403" s="1" t="s">
        <v>1398</v>
      </c>
      <c r="B403" s="1" t="s">
        <v>1399</v>
      </c>
      <c r="C403" s="2">
        <v>44415</v>
      </c>
      <c r="D403" s="1" t="s">
        <v>1400</v>
      </c>
      <c r="E403">
        <v>2544982</v>
      </c>
      <c r="F403">
        <v>3</v>
      </c>
      <c r="G403">
        <v>76349500</v>
      </c>
      <c r="H403">
        <v>0</v>
      </c>
      <c r="I403">
        <v>76349500</v>
      </c>
      <c r="J403">
        <v>1</v>
      </c>
      <c r="K403">
        <v>0</v>
      </c>
      <c r="L403">
        <v>0</v>
      </c>
      <c r="M403">
        <v>9</v>
      </c>
      <c r="N403" s="2">
        <v>44402</v>
      </c>
      <c r="O403" s="1" t="s">
        <v>1401</v>
      </c>
      <c r="P403">
        <v>25449800</v>
      </c>
      <c r="Q403">
        <v>1628760</v>
      </c>
      <c r="R403" s="1" t="s">
        <v>39</v>
      </c>
      <c r="S403" s="1" t="s">
        <v>1118</v>
      </c>
      <c r="T403">
        <v>71463220</v>
      </c>
      <c r="U403">
        <v>0.93600115259432004</v>
      </c>
      <c r="V403" t="s">
        <v>16113</v>
      </c>
      <c r="W403" s="1" t="s">
        <v>16134</v>
      </c>
      <c r="X403" s="1" t="s">
        <v>16135</v>
      </c>
      <c r="Y403">
        <v>2021</v>
      </c>
      <c r="Z403" t="s">
        <v>16137</v>
      </c>
    </row>
    <row r="404" spans="1:26" x14ac:dyDescent="0.25">
      <c r="A404" s="1" t="s">
        <v>1402</v>
      </c>
      <c r="B404" s="1" t="s">
        <v>1326</v>
      </c>
      <c r="C404" s="2">
        <v>44487</v>
      </c>
      <c r="D404" s="1" t="s">
        <v>1403</v>
      </c>
      <c r="E404">
        <v>7540000</v>
      </c>
      <c r="F404">
        <v>1</v>
      </c>
      <c r="G404">
        <v>75400000</v>
      </c>
      <c r="H404">
        <v>0</v>
      </c>
      <c r="I404">
        <v>75400000</v>
      </c>
      <c r="J404">
        <v>1</v>
      </c>
      <c r="K404">
        <v>0</v>
      </c>
      <c r="L404">
        <v>0</v>
      </c>
      <c r="M404">
        <v>4</v>
      </c>
      <c r="N404" s="2">
        <v>44480</v>
      </c>
      <c r="O404" s="1" t="s">
        <v>1404</v>
      </c>
      <c r="P404">
        <v>75400000</v>
      </c>
      <c r="Q404">
        <v>5956600</v>
      </c>
      <c r="R404" s="1" t="s">
        <v>55</v>
      </c>
      <c r="S404" s="1" t="s">
        <v>34</v>
      </c>
      <c r="T404">
        <v>69443400</v>
      </c>
      <c r="U404">
        <v>0.92100000000000004</v>
      </c>
      <c r="V404" t="s">
        <v>16113</v>
      </c>
      <c r="W404" s="1" t="s">
        <v>16124</v>
      </c>
      <c r="X404" s="1" t="s">
        <v>16125</v>
      </c>
      <c r="Y404">
        <v>2021</v>
      </c>
      <c r="Z404" t="s">
        <v>16137</v>
      </c>
    </row>
    <row r="405" spans="1:26" x14ac:dyDescent="0.25">
      <c r="A405" s="1" t="s">
        <v>1405</v>
      </c>
      <c r="B405" s="1" t="s">
        <v>1326</v>
      </c>
      <c r="C405" s="2">
        <v>44490</v>
      </c>
      <c r="D405" s="1" t="s">
        <v>1403</v>
      </c>
      <c r="E405">
        <v>7540000</v>
      </c>
      <c r="F405">
        <v>1</v>
      </c>
      <c r="G405">
        <v>75400000</v>
      </c>
      <c r="H405">
        <v>0</v>
      </c>
      <c r="I405">
        <v>75400000</v>
      </c>
      <c r="J405">
        <v>1</v>
      </c>
      <c r="K405">
        <v>0</v>
      </c>
      <c r="L405">
        <v>0</v>
      </c>
      <c r="M405">
        <v>4</v>
      </c>
      <c r="N405" s="2">
        <v>44480</v>
      </c>
      <c r="O405" s="1" t="s">
        <v>1404</v>
      </c>
      <c r="P405">
        <v>75400000</v>
      </c>
      <c r="Q405">
        <v>5956600</v>
      </c>
      <c r="R405" s="1" t="s">
        <v>55</v>
      </c>
      <c r="S405" s="1" t="s">
        <v>34</v>
      </c>
      <c r="T405">
        <v>69443400</v>
      </c>
      <c r="U405">
        <v>0.92100000000000004</v>
      </c>
      <c r="V405" t="s">
        <v>16113</v>
      </c>
      <c r="W405" s="1" t="s">
        <v>16124</v>
      </c>
      <c r="X405" s="1" t="s">
        <v>16125</v>
      </c>
      <c r="Y405">
        <v>2021</v>
      </c>
      <c r="Z405" t="s">
        <v>16137</v>
      </c>
    </row>
    <row r="406" spans="1:26" x14ac:dyDescent="0.25">
      <c r="A406" s="1" t="s">
        <v>1406</v>
      </c>
      <c r="B406" s="1" t="s">
        <v>1407</v>
      </c>
      <c r="C406" s="2">
        <v>44838</v>
      </c>
      <c r="D406" s="1" t="s">
        <v>1408</v>
      </c>
      <c r="E406">
        <v>3770000</v>
      </c>
      <c r="F406">
        <v>2</v>
      </c>
      <c r="G406">
        <v>75400000</v>
      </c>
      <c r="H406">
        <v>0</v>
      </c>
      <c r="I406">
        <v>75400000</v>
      </c>
      <c r="J406">
        <v>1</v>
      </c>
      <c r="K406">
        <v>0</v>
      </c>
      <c r="L406">
        <v>0</v>
      </c>
      <c r="M406">
        <v>7</v>
      </c>
      <c r="N406" s="2">
        <v>44551</v>
      </c>
      <c r="O406" s="1" t="s">
        <v>1409</v>
      </c>
      <c r="P406">
        <v>45819400</v>
      </c>
      <c r="Q406">
        <v>2840780</v>
      </c>
      <c r="R406" s="1" t="s">
        <v>65</v>
      </c>
      <c r="S406" s="1" t="s">
        <v>66</v>
      </c>
      <c r="T406">
        <v>69718440</v>
      </c>
      <c r="U406">
        <v>0.92464774535809002</v>
      </c>
      <c r="V406" t="s">
        <v>16113</v>
      </c>
      <c r="W406" s="1" t="s">
        <v>16124</v>
      </c>
      <c r="X406" s="1" t="s">
        <v>16125</v>
      </c>
      <c r="Y406">
        <v>2022</v>
      </c>
      <c r="Z406" t="s">
        <v>16137</v>
      </c>
    </row>
    <row r="407" spans="1:26" x14ac:dyDescent="0.25">
      <c r="A407" s="1" t="s">
        <v>1410</v>
      </c>
      <c r="B407" s="1" t="s">
        <v>1364</v>
      </c>
      <c r="C407" s="2">
        <v>44207</v>
      </c>
      <c r="D407" s="1" t="s">
        <v>1411</v>
      </c>
      <c r="E407">
        <v>7482000</v>
      </c>
      <c r="F407">
        <v>1</v>
      </c>
      <c r="G407">
        <v>74820000</v>
      </c>
      <c r="H407">
        <v>0</v>
      </c>
      <c r="I407">
        <v>74820000</v>
      </c>
      <c r="J407">
        <v>1</v>
      </c>
      <c r="K407">
        <v>0</v>
      </c>
      <c r="L407">
        <v>0</v>
      </c>
      <c r="M407">
        <v>4</v>
      </c>
      <c r="N407" s="2">
        <v>44461</v>
      </c>
      <c r="O407" s="1" t="s">
        <v>1412</v>
      </c>
      <c r="P407">
        <v>74820000</v>
      </c>
      <c r="Q407">
        <v>5312220</v>
      </c>
      <c r="R407" s="1" t="s">
        <v>55</v>
      </c>
      <c r="S407" s="1" t="s">
        <v>34</v>
      </c>
      <c r="T407">
        <v>69507780</v>
      </c>
      <c r="U407">
        <v>0.92900000000000005</v>
      </c>
      <c r="V407" t="s">
        <v>16113</v>
      </c>
      <c r="W407" s="1" t="s">
        <v>16117</v>
      </c>
      <c r="X407" s="1" t="s">
        <v>16118</v>
      </c>
      <c r="Y407">
        <v>2021</v>
      </c>
      <c r="Z407" t="s">
        <v>16137</v>
      </c>
    </row>
    <row r="408" spans="1:26" x14ac:dyDescent="0.25">
      <c r="A408" s="1" t="s">
        <v>1413</v>
      </c>
      <c r="B408" s="1" t="s">
        <v>1414</v>
      </c>
      <c r="C408" s="2">
        <v>44439</v>
      </c>
      <c r="D408" s="1" t="s">
        <v>1411</v>
      </c>
      <c r="E408">
        <v>7482000</v>
      </c>
      <c r="F408">
        <v>1</v>
      </c>
      <c r="G408">
        <v>74820000</v>
      </c>
      <c r="H408">
        <v>0</v>
      </c>
      <c r="I408">
        <v>74820000</v>
      </c>
      <c r="J408">
        <v>1</v>
      </c>
      <c r="K408">
        <v>0</v>
      </c>
      <c r="L408">
        <v>0</v>
      </c>
      <c r="M408">
        <v>9</v>
      </c>
      <c r="N408" s="2">
        <v>44424</v>
      </c>
      <c r="O408" s="1" t="s">
        <v>1412</v>
      </c>
      <c r="P408">
        <v>74820000</v>
      </c>
      <c r="Q408">
        <v>5312220</v>
      </c>
      <c r="R408" s="1" t="s">
        <v>55</v>
      </c>
      <c r="S408" s="1" t="s">
        <v>1118</v>
      </c>
      <c r="T408">
        <v>69507780</v>
      </c>
      <c r="U408">
        <v>0.92900000000000005</v>
      </c>
      <c r="V408" t="s">
        <v>16113</v>
      </c>
      <c r="W408" s="1" t="s">
        <v>16134</v>
      </c>
      <c r="X408" s="1" t="s">
        <v>16135</v>
      </c>
      <c r="Y408">
        <v>2021</v>
      </c>
      <c r="Z408" t="s">
        <v>16137</v>
      </c>
    </row>
    <row r="409" spans="1:26" x14ac:dyDescent="0.25">
      <c r="A409" s="1" t="s">
        <v>1415</v>
      </c>
      <c r="B409" s="1" t="s">
        <v>1416</v>
      </c>
      <c r="C409" s="2">
        <v>44574</v>
      </c>
      <c r="D409" s="1" t="s">
        <v>1411</v>
      </c>
      <c r="E409">
        <v>7482000</v>
      </c>
      <c r="F409">
        <v>1</v>
      </c>
      <c r="G409">
        <v>74820000</v>
      </c>
      <c r="H409">
        <v>0</v>
      </c>
      <c r="I409">
        <v>74820000</v>
      </c>
      <c r="J409">
        <v>1</v>
      </c>
      <c r="K409">
        <v>0</v>
      </c>
      <c r="L409">
        <v>0</v>
      </c>
      <c r="M409">
        <v>4</v>
      </c>
      <c r="N409" s="2">
        <v>44564</v>
      </c>
      <c r="O409" s="1" t="s">
        <v>1412</v>
      </c>
      <c r="P409">
        <v>74820000</v>
      </c>
      <c r="Q409">
        <v>5312220</v>
      </c>
      <c r="R409" s="1" t="s">
        <v>55</v>
      </c>
      <c r="S409" s="1" t="s">
        <v>34</v>
      </c>
      <c r="T409">
        <v>69507780</v>
      </c>
      <c r="U409">
        <v>0.92900000000000005</v>
      </c>
      <c r="V409" t="s">
        <v>16113</v>
      </c>
      <c r="W409" s="1" t="s">
        <v>16117</v>
      </c>
      <c r="X409" s="1" t="s">
        <v>16118</v>
      </c>
      <c r="Y409">
        <v>2022</v>
      </c>
      <c r="Z409" t="s">
        <v>16137</v>
      </c>
    </row>
    <row r="410" spans="1:26" x14ac:dyDescent="0.25">
      <c r="A410" s="1" t="s">
        <v>1417</v>
      </c>
      <c r="B410" s="1" t="s">
        <v>1310</v>
      </c>
      <c r="C410" s="2">
        <v>44600</v>
      </c>
      <c r="D410" s="1" t="s">
        <v>1411</v>
      </c>
      <c r="E410">
        <v>7482000</v>
      </c>
      <c r="F410">
        <v>1</v>
      </c>
      <c r="G410">
        <v>74820000</v>
      </c>
      <c r="H410">
        <v>0</v>
      </c>
      <c r="I410">
        <v>74820000</v>
      </c>
      <c r="J410">
        <v>1</v>
      </c>
      <c r="K410">
        <v>0</v>
      </c>
      <c r="L410">
        <v>0</v>
      </c>
      <c r="M410">
        <v>4</v>
      </c>
      <c r="N410" s="2">
        <v>44768</v>
      </c>
      <c r="O410" s="1" t="s">
        <v>1412</v>
      </c>
      <c r="P410">
        <v>74820000</v>
      </c>
      <c r="Q410">
        <v>5312220</v>
      </c>
      <c r="R410" s="1" t="s">
        <v>55</v>
      </c>
      <c r="S410" s="1" t="s">
        <v>34</v>
      </c>
      <c r="T410">
        <v>69507780</v>
      </c>
      <c r="U410">
        <v>0.92900000000000005</v>
      </c>
      <c r="V410" t="s">
        <v>16113</v>
      </c>
      <c r="W410" s="1" t="s">
        <v>16132</v>
      </c>
      <c r="X410" s="1" t="s">
        <v>16133</v>
      </c>
      <c r="Y410">
        <v>2022</v>
      </c>
      <c r="Z410" t="s">
        <v>16137</v>
      </c>
    </row>
    <row r="411" spans="1:26" x14ac:dyDescent="0.25">
      <c r="A411" s="1" t="s">
        <v>1418</v>
      </c>
      <c r="B411" s="1" t="s">
        <v>1289</v>
      </c>
      <c r="C411" s="2">
        <v>44805</v>
      </c>
      <c r="D411" s="1" t="s">
        <v>1411</v>
      </c>
      <c r="E411">
        <v>7482000</v>
      </c>
      <c r="F411">
        <v>1</v>
      </c>
      <c r="G411">
        <v>74820000</v>
      </c>
      <c r="H411">
        <v>0</v>
      </c>
      <c r="I411">
        <v>74820000</v>
      </c>
      <c r="J411">
        <v>1</v>
      </c>
      <c r="K411">
        <v>0</v>
      </c>
      <c r="L411">
        <v>0</v>
      </c>
      <c r="M411">
        <v>4</v>
      </c>
      <c r="N411" s="2">
        <v>44580</v>
      </c>
      <c r="O411" s="1" t="s">
        <v>1412</v>
      </c>
      <c r="P411">
        <v>74820000</v>
      </c>
      <c r="Q411">
        <v>5312220</v>
      </c>
      <c r="R411" s="1" t="s">
        <v>55</v>
      </c>
      <c r="S411" s="1" t="s">
        <v>34</v>
      </c>
      <c r="T411">
        <v>69507780</v>
      </c>
      <c r="U411">
        <v>0.92900000000000005</v>
      </c>
      <c r="V411" t="s">
        <v>16113</v>
      </c>
      <c r="W411" s="1" t="s">
        <v>16119</v>
      </c>
      <c r="X411" s="1" t="s">
        <v>16120</v>
      </c>
      <c r="Y411">
        <v>2022</v>
      </c>
      <c r="Z411" t="s">
        <v>16137</v>
      </c>
    </row>
    <row r="412" spans="1:26" x14ac:dyDescent="0.25">
      <c r="A412" s="1" t="s">
        <v>1419</v>
      </c>
      <c r="B412" s="1" t="s">
        <v>1420</v>
      </c>
      <c r="C412" s="2">
        <v>44598</v>
      </c>
      <c r="D412" s="1" t="s">
        <v>1421</v>
      </c>
      <c r="E412">
        <v>7368900</v>
      </c>
      <c r="F412">
        <v>1</v>
      </c>
      <c r="G412">
        <v>73689000</v>
      </c>
      <c r="H412">
        <v>0</v>
      </c>
      <c r="I412">
        <v>73689000</v>
      </c>
      <c r="J412">
        <v>1</v>
      </c>
      <c r="K412">
        <v>0</v>
      </c>
      <c r="L412">
        <v>0</v>
      </c>
      <c r="M412">
        <v>4</v>
      </c>
      <c r="N412" s="2">
        <v>44689</v>
      </c>
      <c r="O412" s="1" t="s">
        <v>1422</v>
      </c>
      <c r="P412">
        <v>73689000</v>
      </c>
      <c r="Q412">
        <v>6558290</v>
      </c>
      <c r="R412" s="1" t="s">
        <v>39</v>
      </c>
      <c r="S412" s="1" t="s">
        <v>34</v>
      </c>
      <c r="T412">
        <v>67130710</v>
      </c>
      <c r="U412">
        <v>0.91100042068694098</v>
      </c>
      <c r="V412" t="s">
        <v>16113</v>
      </c>
      <c r="W412" s="1" t="s">
        <v>16132</v>
      </c>
      <c r="X412" s="1" t="s">
        <v>16133</v>
      </c>
      <c r="Y412">
        <v>2022</v>
      </c>
      <c r="Z412" t="s">
        <v>16137</v>
      </c>
    </row>
    <row r="413" spans="1:26" x14ac:dyDescent="0.25">
      <c r="A413" s="1" t="s">
        <v>1423</v>
      </c>
      <c r="B413" s="1" t="s">
        <v>1424</v>
      </c>
      <c r="C413" s="2">
        <v>44701</v>
      </c>
      <c r="D413" s="1" t="s">
        <v>1421</v>
      </c>
      <c r="E413">
        <v>7368900</v>
      </c>
      <c r="F413">
        <v>1</v>
      </c>
      <c r="G413">
        <v>73689000</v>
      </c>
      <c r="H413">
        <v>0</v>
      </c>
      <c r="I413">
        <v>73689000</v>
      </c>
      <c r="J413">
        <v>1</v>
      </c>
      <c r="K413">
        <v>0</v>
      </c>
      <c r="L413">
        <v>0</v>
      </c>
      <c r="M413">
        <v>4</v>
      </c>
      <c r="N413" s="2">
        <v>44631</v>
      </c>
      <c r="O413" s="1" t="s">
        <v>1422</v>
      </c>
      <c r="P413">
        <v>73689000</v>
      </c>
      <c r="Q413">
        <v>6558290</v>
      </c>
      <c r="R413" s="1" t="s">
        <v>39</v>
      </c>
      <c r="S413" s="1" t="s">
        <v>34</v>
      </c>
      <c r="T413">
        <v>67130710</v>
      </c>
      <c r="U413">
        <v>0.91100042068694098</v>
      </c>
      <c r="V413" t="s">
        <v>16113</v>
      </c>
      <c r="W413" s="1" t="s">
        <v>16116</v>
      </c>
      <c r="X413" s="1" t="s">
        <v>16116</v>
      </c>
      <c r="Y413">
        <v>2022</v>
      </c>
      <c r="Z413" t="s">
        <v>16137</v>
      </c>
    </row>
    <row r="414" spans="1:26" x14ac:dyDescent="0.25">
      <c r="A414" s="1" t="s">
        <v>1425</v>
      </c>
      <c r="B414" s="1" t="s">
        <v>1420</v>
      </c>
      <c r="C414" s="2">
        <v>44748</v>
      </c>
      <c r="D414" s="1" t="s">
        <v>1421</v>
      </c>
      <c r="E414">
        <v>7368900</v>
      </c>
      <c r="F414">
        <v>1</v>
      </c>
      <c r="G414">
        <v>73689000</v>
      </c>
      <c r="H414">
        <v>0</v>
      </c>
      <c r="I414">
        <v>73689000</v>
      </c>
      <c r="J414">
        <v>1</v>
      </c>
      <c r="K414">
        <v>0</v>
      </c>
      <c r="L414">
        <v>0</v>
      </c>
      <c r="M414">
        <v>4</v>
      </c>
      <c r="N414" s="2">
        <v>44689</v>
      </c>
      <c r="O414" s="1" t="s">
        <v>1422</v>
      </c>
      <c r="P414">
        <v>73689000</v>
      </c>
      <c r="Q414">
        <v>6558290</v>
      </c>
      <c r="R414" s="1" t="s">
        <v>39</v>
      </c>
      <c r="S414" s="1" t="s">
        <v>34</v>
      </c>
      <c r="T414">
        <v>67130710</v>
      </c>
      <c r="U414">
        <v>0.91100042068694098</v>
      </c>
      <c r="V414" t="s">
        <v>16113</v>
      </c>
      <c r="W414" s="1" t="s">
        <v>16126</v>
      </c>
      <c r="X414" s="1" t="s">
        <v>16127</v>
      </c>
      <c r="Y414">
        <v>2022</v>
      </c>
      <c r="Z414" t="s">
        <v>16137</v>
      </c>
    </row>
    <row r="415" spans="1:26" x14ac:dyDescent="0.25">
      <c r="A415" s="1" t="s">
        <v>1426</v>
      </c>
      <c r="B415" s="1" t="s">
        <v>1427</v>
      </c>
      <c r="C415" s="2">
        <v>44519</v>
      </c>
      <c r="D415" s="1" t="s">
        <v>1428</v>
      </c>
      <c r="E415">
        <v>3683000</v>
      </c>
      <c r="F415">
        <v>2</v>
      </c>
      <c r="G415">
        <v>73660000</v>
      </c>
      <c r="H415">
        <v>0</v>
      </c>
      <c r="I415">
        <v>73660000</v>
      </c>
      <c r="J415">
        <v>1</v>
      </c>
      <c r="K415">
        <v>0</v>
      </c>
      <c r="L415">
        <v>0</v>
      </c>
      <c r="M415">
        <v>12</v>
      </c>
      <c r="N415" s="2">
        <v>44504</v>
      </c>
      <c r="O415" s="1" t="s">
        <v>1429</v>
      </c>
      <c r="P415">
        <v>36830000</v>
      </c>
      <c r="Q415">
        <v>3167380</v>
      </c>
      <c r="R415" s="1" t="s">
        <v>75</v>
      </c>
      <c r="S415" s="1" t="s">
        <v>1135</v>
      </c>
      <c r="T415">
        <v>67325240</v>
      </c>
      <c r="U415">
        <v>0.91400000000000003</v>
      </c>
      <c r="V415" t="s">
        <v>16113</v>
      </c>
      <c r="W415" s="1" t="s">
        <v>16111</v>
      </c>
      <c r="X415" s="1" t="s">
        <v>16112</v>
      </c>
      <c r="Y415">
        <v>2021</v>
      </c>
      <c r="Z415" t="s">
        <v>16137</v>
      </c>
    </row>
    <row r="416" spans="1:26" x14ac:dyDescent="0.25">
      <c r="A416" s="1" t="s">
        <v>1430</v>
      </c>
      <c r="B416" s="1" t="s">
        <v>1431</v>
      </c>
      <c r="C416" s="2">
        <v>44676</v>
      </c>
      <c r="D416" s="1" t="s">
        <v>1432</v>
      </c>
      <c r="E416">
        <v>7307942</v>
      </c>
      <c r="F416">
        <v>1</v>
      </c>
      <c r="G416">
        <v>73079400</v>
      </c>
      <c r="H416">
        <v>0</v>
      </c>
      <c r="I416">
        <v>73079400</v>
      </c>
      <c r="J416">
        <v>1</v>
      </c>
      <c r="K416">
        <v>0</v>
      </c>
      <c r="L416">
        <v>0</v>
      </c>
      <c r="M416">
        <v>5</v>
      </c>
      <c r="N416" s="2">
        <v>44517</v>
      </c>
      <c r="O416" s="1" t="s">
        <v>1433</v>
      </c>
      <c r="P416">
        <v>73079400</v>
      </c>
      <c r="Q416">
        <v>4896300</v>
      </c>
      <c r="R416" s="1" t="s">
        <v>29</v>
      </c>
      <c r="S416" s="1" t="s">
        <v>24</v>
      </c>
      <c r="T416">
        <v>68183100</v>
      </c>
      <c r="U416">
        <v>0.93300027093818505</v>
      </c>
      <c r="V416" t="s">
        <v>16113</v>
      </c>
      <c r="W416" s="1" t="s">
        <v>16121</v>
      </c>
      <c r="X416" s="1" t="s">
        <v>16122</v>
      </c>
      <c r="Y416">
        <v>2022</v>
      </c>
      <c r="Z416" t="s">
        <v>16137</v>
      </c>
    </row>
    <row r="417" spans="1:26" x14ac:dyDescent="0.25">
      <c r="A417" s="1" t="s">
        <v>1434</v>
      </c>
      <c r="B417" s="1" t="s">
        <v>1431</v>
      </c>
      <c r="C417" s="2">
        <v>44678</v>
      </c>
      <c r="D417" s="1" t="s">
        <v>1432</v>
      </c>
      <c r="E417">
        <v>7307942</v>
      </c>
      <c r="F417">
        <v>1</v>
      </c>
      <c r="G417">
        <v>73079400</v>
      </c>
      <c r="H417">
        <v>0</v>
      </c>
      <c r="I417">
        <v>73079400</v>
      </c>
      <c r="J417">
        <v>1</v>
      </c>
      <c r="K417">
        <v>0</v>
      </c>
      <c r="L417">
        <v>0</v>
      </c>
      <c r="M417">
        <v>4</v>
      </c>
      <c r="N417" s="2">
        <v>44517</v>
      </c>
      <c r="O417" s="1" t="s">
        <v>1433</v>
      </c>
      <c r="P417">
        <v>73079400</v>
      </c>
      <c r="Q417">
        <v>4896300</v>
      </c>
      <c r="R417" s="1" t="s">
        <v>29</v>
      </c>
      <c r="S417" s="1" t="s">
        <v>34</v>
      </c>
      <c r="T417">
        <v>68183100</v>
      </c>
      <c r="U417">
        <v>0.93300027093818505</v>
      </c>
      <c r="V417" t="s">
        <v>16113</v>
      </c>
      <c r="W417" s="1" t="s">
        <v>16121</v>
      </c>
      <c r="X417" s="1" t="s">
        <v>16122</v>
      </c>
      <c r="Y417">
        <v>2022</v>
      </c>
      <c r="Z417" t="s">
        <v>16137</v>
      </c>
    </row>
    <row r="418" spans="1:26" x14ac:dyDescent="0.25">
      <c r="A418" s="1" t="s">
        <v>1435</v>
      </c>
      <c r="B418" s="1" t="s">
        <v>82</v>
      </c>
      <c r="C418" s="2">
        <v>44357</v>
      </c>
      <c r="D418" s="1" t="s">
        <v>1436</v>
      </c>
      <c r="E418">
        <v>3596000</v>
      </c>
      <c r="F418">
        <v>2</v>
      </c>
      <c r="G418">
        <v>71920000</v>
      </c>
      <c r="H418">
        <v>0</v>
      </c>
      <c r="I418">
        <v>71920000</v>
      </c>
      <c r="J418">
        <v>1</v>
      </c>
      <c r="K418">
        <v>1</v>
      </c>
      <c r="L418">
        <v>0</v>
      </c>
      <c r="M418">
        <v>4</v>
      </c>
      <c r="N418" s="2">
        <v>44386</v>
      </c>
      <c r="O418" s="1" t="s">
        <v>1437</v>
      </c>
      <c r="P418">
        <v>35960000</v>
      </c>
      <c r="Q418">
        <v>2589120</v>
      </c>
      <c r="R418" s="1" t="s">
        <v>65</v>
      </c>
      <c r="S418" s="1" t="s">
        <v>34</v>
      </c>
      <c r="T418">
        <v>66741760</v>
      </c>
      <c r="U418">
        <v>0.92800000000000005</v>
      </c>
      <c r="V418" t="s">
        <v>16113</v>
      </c>
      <c r="W418" s="1" t="s">
        <v>16128</v>
      </c>
      <c r="X418" s="1" t="s">
        <v>16129</v>
      </c>
      <c r="Y418">
        <v>2021</v>
      </c>
      <c r="Z418" t="s">
        <v>16136</v>
      </c>
    </row>
    <row r="419" spans="1:26" x14ac:dyDescent="0.25">
      <c r="A419" s="1" t="s">
        <v>1438</v>
      </c>
      <c r="B419" s="1" t="s">
        <v>1439</v>
      </c>
      <c r="C419" s="2">
        <v>44582</v>
      </c>
      <c r="D419" s="1" t="s">
        <v>1440</v>
      </c>
      <c r="E419">
        <v>1194742</v>
      </c>
      <c r="F419">
        <v>6</v>
      </c>
      <c r="G419">
        <v>71684500</v>
      </c>
      <c r="H419">
        <v>0</v>
      </c>
      <c r="I419">
        <v>71684500</v>
      </c>
      <c r="J419">
        <v>1</v>
      </c>
      <c r="K419">
        <v>0</v>
      </c>
      <c r="L419">
        <v>0</v>
      </c>
      <c r="M419">
        <v>4</v>
      </c>
      <c r="N419" s="2">
        <v>44472</v>
      </c>
      <c r="O419" s="1" t="s">
        <v>1441</v>
      </c>
      <c r="P419">
        <v>11947400</v>
      </c>
      <c r="Q419">
        <v>1027470</v>
      </c>
      <c r="R419" s="1" t="s">
        <v>65</v>
      </c>
      <c r="S419" s="1" t="s">
        <v>34</v>
      </c>
      <c r="T419">
        <v>65519680</v>
      </c>
      <c r="U419">
        <v>0.91400065565080302</v>
      </c>
      <c r="V419" t="s">
        <v>16113</v>
      </c>
      <c r="W419" s="1" t="s">
        <v>16117</v>
      </c>
      <c r="X419" s="1" t="s">
        <v>16118</v>
      </c>
      <c r="Y419">
        <v>2022</v>
      </c>
      <c r="Z419" t="s">
        <v>16137</v>
      </c>
    </row>
    <row r="420" spans="1:26" x14ac:dyDescent="0.25">
      <c r="A420" s="1" t="s">
        <v>1442</v>
      </c>
      <c r="B420" s="1" t="s">
        <v>1224</v>
      </c>
      <c r="C420" s="2">
        <v>44812</v>
      </c>
      <c r="D420" s="1" t="s">
        <v>1221</v>
      </c>
      <c r="E420">
        <v>7076000</v>
      </c>
      <c r="F420">
        <v>1</v>
      </c>
      <c r="G420">
        <v>70760000</v>
      </c>
      <c r="H420">
        <v>0</v>
      </c>
      <c r="I420">
        <v>70760000</v>
      </c>
      <c r="J420">
        <v>1</v>
      </c>
      <c r="K420">
        <v>0</v>
      </c>
      <c r="L420">
        <v>0</v>
      </c>
      <c r="M420">
        <v>7</v>
      </c>
      <c r="N420" s="2">
        <v>44788</v>
      </c>
      <c r="O420" s="1" t="s">
        <v>1222</v>
      </c>
      <c r="P420">
        <v>70760000</v>
      </c>
      <c r="Q420">
        <v>5377760</v>
      </c>
      <c r="R420" s="1" t="s">
        <v>55</v>
      </c>
      <c r="S420" s="1" t="s">
        <v>66</v>
      </c>
      <c r="T420">
        <v>65382240</v>
      </c>
      <c r="U420">
        <v>0.92400000000000004</v>
      </c>
      <c r="V420" t="s">
        <v>16113</v>
      </c>
      <c r="W420" s="1" t="s">
        <v>16119</v>
      </c>
      <c r="X420" s="1" t="s">
        <v>16120</v>
      </c>
      <c r="Y420">
        <v>2022</v>
      </c>
      <c r="Z420" t="s">
        <v>16137</v>
      </c>
    </row>
    <row r="421" spans="1:26" x14ac:dyDescent="0.25">
      <c r="A421" s="1" t="s">
        <v>1443</v>
      </c>
      <c r="B421" s="1" t="s">
        <v>1444</v>
      </c>
      <c r="C421" s="2">
        <v>44426</v>
      </c>
      <c r="D421" s="1" t="s">
        <v>1445</v>
      </c>
      <c r="E421">
        <v>7046942</v>
      </c>
      <c r="F421">
        <v>1</v>
      </c>
      <c r="G421">
        <v>70469400</v>
      </c>
      <c r="H421">
        <v>0</v>
      </c>
      <c r="I421">
        <v>70469400</v>
      </c>
      <c r="J421">
        <v>1</v>
      </c>
      <c r="K421">
        <v>0</v>
      </c>
      <c r="L421">
        <v>0</v>
      </c>
      <c r="M421">
        <v>9</v>
      </c>
      <c r="N421" s="2">
        <v>44410</v>
      </c>
      <c r="O421" s="1" t="s">
        <v>1446</v>
      </c>
      <c r="P421">
        <v>70469400</v>
      </c>
      <c r="Q421">
        <v>4791900</v>
      </c>
      <c r="R421" s="1" t="s">
        <v>65</v>
      </c>
      <c r="S421" s="1" t="s">
        <v>1118</v>
      </c>
      <c r="T421">
        <v>65677500</v>
      </c>
      <c r="U421">
        <v>0.932000272458684</v>
      </c>
      <c r="V421" t="s">
        <v>16113</v>
      </c>
      <c r="W421" s="1" t="s">
        <v>16134</v>
      </c>
      <c r="X421" s="1" t="s">
        <v>16135</v>
      </c>
      <c r="Y421">
        <v>2021</v>
      </c>
      <c r="Z421" t="s">
        <v>16137</v>
      </c>
    </row>
    <row r="422" spans="1:26" x14ac:dyDescent="0.25">
      <c r="A422" s="1" t="s">
        <v>1447</v>
      </c>
      <c r="B422" s="1" t="s">
        <v>1354</v>
      </c>
      <c r="C422" s="2">
        <v>44446</v>
      </c>
      <c r="D422" s="1" t="s">
        <v>1445</v>
      </c>
      <c r="E422">
        <v>7046942</v>
      </c>
      <c r="F422">
        <v>1</v>
      </c>
      <c r="G422">
        <v>70469400</v>
      </c>
      <c r="H422">
        <v>0</v>
      </c>
      <c r="I422">
        <v>70469400</v>
      </c>
      <c r="J422">
        <v>1</v>
      </c>
      <c r="K422">
        <v>0</v>
      </c>
      <c r="L422">
        <v>0</v>
      </c>
      <c r="M422">
        <v>9</v>
      </c>
      <c r="N422" s="2">
        <v>44399</v>
      </c>
      <c r="O422" s="1" t="s">
        <v>1446</v>
      </c>
      <c r="P422">
        <v>70469400</v>
      </c>
      <c r="Q422">
        <v>4791900</v>
      </c>
      <c r="R422" s="1" t="s">
        <v>65</v>
      </c>
      <c r="S422" s="1" t="s">
        <v>1118</v>
      </c>
      <c r="T422">
        <v>65677500</v>
      </c>
      <c r="U422">
        <v>0.932000272458684</v>
      </c>
      <c r="V422" t="s">
        <v>16113</v>
      </c>
      <c r="W422" s="1" t="s">
        <v>16119</v>
      </c>
      <c r="X422" s="1" t="s">
        <v>16120</v>
      </c>
      <c r="Y422">
        <v>2021</v>
      </c>
      <c r="Z422" t="s">
        <v>16137</v>
      </c>
    </row>
    <row r="423" spans="1:26" x14ac:dyDescent="0.25">
      <c r="A423" s="1" t="s">
        <v>1448</v>
      </c>
      <c r="B423" s="1" t="s">
        <v>1449</v>
      </c>
      <c r="C423" s="2">
        <v>44808</v>
      </c>
      <c r="D423" s="1" t="s">
        <v>1450</v>
      </c>
      <c r="E423">
        <v>7017942</v>
      </c>
      <c r="F423">
        <v>1</v>
      </c>
      <c r="G423">
        <v>70179400</v>
      </c>
      <c r="H423">
        <v>0</v>
      </c>
      <c r="I423">
        <v>70179400</v>
      </c>
      <c r="J423">
        <v>1</v>
      </c>
      <c r="K423">
        <v>0</v>
      </c>
      <c r="L423">
        <v>0</v>
      </c>
      <c r="M423">
        <v>7</v>
      </c>
      <c r="N423" s="2">
        <v>44635</v>
      </c>
      <c r="O423" s="1" t="s">
        <v>1451</v>
      </c>
      <c r="P423">
        <v>70179400</v>
      </c>
      <c r="Q423">
        <v>6175780</v>
      </c>
      <c r="R423" s="1" t="s">
        <v>29</v>
      </c>
      <c r="S423" s="1" t="s">
        <v>66</v>
      </c>
      <c r="T423">
        <v>64003620</v>
      </c>
      <c r="U423">
        <v>0.91200010259420905</v>
      </c>
      <c r="V423" t="s">
        <v>16113</v>
      </c>
      <c r="W423" s="1" t="s">
        <v>16119</v>
      </c>
      <c r="X423" s="1" t="s">
        <v>16120</v>
      </c>
      <c r="Y423">
        <v>2022</v>
      </c>
      <c r="Z423" t="s">
        <v>16137</v>
      </c>
    </row>
    <row r="424" spans="1:26" x14ac:dyDescent="0.25">
      <c r="A424" s="1" t="s">
        <v>1452</v>
      </c>
      <c r="B424" s="1" t="s">
        <v>1376</v>
      </c>
      <c r="C424" s="2">
        <v>44487</v>
      </c>
      <c r="D424" s="1" t="s">
        <v>198</v>
      </c>
      <c r="E424">
        <v>6960000</v>
      </c>
      <c r="F424">
        <v>1</v>
      </c>
      <c r="G424">
        <v>69600000</v>
      </c>
      <c r="H424">
        <v>0</v>
      </c>
      <c r="I424">
        <v>69600000</v>
      </c>
      <c r="J424">
        <v>1</v>
      </c>
      <c r="K424">
        <v>0</v>
      </c>
      <c r="L424">
        <v>0</v>
      </c>
      <c r="M424">
        <v>4</v>
      </c>
      <c r="N424" s="2">
        <v>44395</v>
      </c>
      <c r="O424" s="1" t="s">
        <v>199</v>
      </c>
      <c r="P424">
        <v>69600000</v>
      </c>
      <c r="Q424">
        <v>4593600</v>
      </c>
      <c r="R424" s="1" t="s">
        <v>128</v>
      </c>
      <c r="S424" s="1" t="s">
        <v>34</v>
      </c>
      <c r="T424">
        <v>65006400</v>
      </c>
      <c r="U424">
        <v>0.93400000000000005</v>
      </c>
      <c r="V424" t="s">
        <v>16113</v>
      </c>
      <c r="W424" s="1" t="s">
        <v>16124</v>
      </c>
      <c r="X424" s="1" t="s">
        <v>16125</v>
      </c>
      <c r="Y424">
        <v>2021</v>
      </c>
      <c r="Z424" t="s">
        <v>16137</v>
      </c>
    </row>
    <row r="425" spans="1:26" x14ac:dyDescent="0.25">
      <c r="A425" s="1" t="s">
        <v>1453</v>
      </c>
      <c r="B425" s="1" t="s">
        <v>1454</v>
      </c>
      <c r="C425" s="2">
        <v>44696</v>
      </c>
      <c r="D425" s="1" t="s">
        <v>1455</v>
      </c>
      <c r="E425">
        <v>6959942</v>
      </c>
      <c r="F425">
        <v>1</v>
      </c>
      <c r="G425">
        <v>69599400</v>
      </c>
      <c r="H425">
        <v>0</v>
      </c>
      <c r="I425">
        <v>69599400</v>
      </c>
      <c r="J425">
        <v>1</v>
      </c>
      <c r="K425">
        <v>1</v>
      </c>
      <c r="L425">
        <v>0</v>
      </c>
      <c r="M425">
        <v>11</v>
      </c>
      <c r="N425" s="2">
        <v>44461</v>
      </c>
      <c r="O425" s="1" t="s">
        <v>1456</v>
      </c>
      <c r="P425">
        <v>69599400</v>
      </c>
      <c r="Q425">
        <v>5776740</v>
      </c>
      <c r="R425" s="1" t="s">
        <v>39</v>
      </c>
      <c r="S425" s="1" t="s">
        <v>1123</v>
      </c>
      <c r="T425">
        <v>63822660</v>
      </c>
      <c r="U425">
        <v>0.917000146552988</v>
      </c>
      <c r="V425" t="s">
        <v>16113</v>
      </c>
      <c r="W425" s="1" t="s">
        <v>16116</v>
      </c>
      <c r="X425" s="1" t="s">
        <v>16116</v>
      </c>
      <c r="Y425">
        <v>2022</v>
      </c>
      <c r="Z425" t="s">
        <v>16136</v>
      </c>
    </row>
    <row r="426" spans="1:26" x14ac:dyDescent="0.25">
      <c r="A426" s="1" t="s">
        <v>1457</v>
      </c>
      <c r="B426" s="1" t="s">
        <v>1364</v>
      </c>
      <c r="C426" s="2">
        <v>44449</v>
      </c>
      <c r="D426" s="1" t="s">
        <v>1458</v>
      </c>
      <c r="E426">
        <v>6902000</v>
      </c>
      <c r="F426">
        <v>1</v>
      </c>
      <c r="G426">
        <v>69020000</v>
      </c>
      <c r="H426">
        <v>0</v>
      </c>
      <c r="I426">
        <v>69020000</v>
      </c>
      <c r="J426">
        <v>1</v>
      </c>
      <c r="K426">
        <v>1</v>
      </c>
      <c r="L426">
        <v>0</v>
      </c>
      <c r="M426">
        <v>4</v>
      </c>
      <c r="N426" s="2">
        <v>44461</v>
      </c>
      <c r="O426" s="1" t="s">
        <v>1459</v>
      </c>
      <c r="P426">
        <v>69020000</v>
      </c>
      <c r="Q426">
        <v>5314540</v>
      </c>
      <c r="R426" s="1" t="s">
        <v>55</v>
      </c>
      <c r="S426" s="1" t="s">
        <v>34</v>
      </c>
      <c r="T426">
        <v>63705460</v>
      </c>
      <c r="U426">
        <v>0.92300000000000004</v>
      </c>
      <c r="V426" t="s">
        <v>16113</v>
      </c>
      <c r="W426" s="1" t="s">
        <v>16119</v>
      </c>
      <c r="X426" s="1" t="s">
        <v>16120</v>
      </c>
      <c r="Y426">
        <v>2021</v>
      </c>
      <c r="Z426" t="s">
        <v>16136</v>
      </c>
    </row>
    <row r="427" spans="1:26" x14ac:dyDescent="0.25">
      <c r="A427" s="1" t="s">
        <v>1460</v>
      </c>
      <c r="B427" s="1" t="s">
        <v>1461</v>
      </c>
      <c r="C427" s="2">
        <v>44482</v>
      </c>
      <c r="D427" s="1" t="s">
        <v>1458</v>
      </c>
      <c r="E427">
        <v>6902000</v>
      </c>
      <c r="F427">
        <v>1</v>
      </c>
      <c r="G427">
        <v>69020000</v>
      </c>
      <c r="H427">
        <v>0</v>
      </c>
      <c r="I427">
        <v>69020000</v>
      </c>
      <c r="J427">
        <v>1</v>
      </c>
      <c r="K427">
        <v>0</v>
      </c>
      <c r="L427">
        <v>0</v>
      </c>
      <c r="M427">
        <v>4</v>
      </c>
      <c r="N427" s="2">
        <v>44482</v>
      </c>
      <c r="O427" s="1" t="s">
        <v>1459</v>
      </c>
      <c r="P427">
        <v>69020000</v>
      </c>
      <c r="Q427">
        <v>5314540</v>
      </c>
      <c r="R427" s="1" t="s">
        <v>55</v>
      </c>
      <c r="S427" s="1" t="s">
        <v>34</v>
      </c>
      <c r="T427">
        <v>63705460</v>
      </c>
      <c r="U427">
        <v>0.92300000000000004</v>
      </c>
      <c r="V427" t="s">
        <v>16113</v>
      </c>
      <c r="W427" s="1" t="s">
        <v>16124</v>
      </c>
      <c r="X427" s="1" t="s">
        <v>16125</v>
      </c>
      <c r="Y427">
        <v>2021</v>
      </c>
      <c r="Z427" t="s">
        <v>16137</v>
      </c>
    </row>
    <row r="428" spans="1:26" x14ac:dyDescent="0.25">
      <c r="A428" s="1" t="s">
        <v>1462</v>
      </c>
      <c r="B428" s="1" t="s">
        <v>1463</v>
      </c>
      <c r="C428" s="2">
        <v>44510</v>
      </c>
      <c r="D428" s="1" t="s">
        <v>1458</v>
      </c>
      <c r="E428">
        <v>6902000</v>
      </c>
      <c r="F428">
        <v>1</v>
      </c>
      <c r="G428">
        <v>69020000</v>
      </c>
      <c r="H428">
        <v>0</v>
      </c>
      <c r="I428">
        <v>69020000</v>
      </c>
      <c r="J428">
        <v>1</v>
      </c>
      <c r="K428">
        <v>0</v>
      </c>
      <c r="L428">
        <v>0</v>
      </c>
      <c r="M428">
        <v>4</v>
      </c>
      <c r="N428" s="2">
        <v>44486</v>
      </c>
      <c r="O428" s="1" t="s">
        <v>1459</v>
      </c>
      <c r="P428">
        <v>69020000</v>
      </c>
      <c r="Q428">
        <v>5314540</v>
      </c>
      <c r="R428" s="1" t="s">
        <v>55</v>
      </c>
      <c r="S428" s="1" t="s">
        <v>34</v>
      </c>
      <c r="T428">
        <v>63705460</v>
      </c>
      <c r="U428">
        <v>0.92300000000000004</v>
      </c>
      <c r="V428" t="s">
        <v>16113</v>
      </c>
      <c r="W428" s="1" t="s">
        <v>16111</v>
      </c>
      <c r="X428" s="1" t="s">
        <v>16112</v>
      </c>
      <c r="Y428">
        <v>2021</v>
      </c>
      <c r="Z428" t="s">
        <v>16137</v>
      </c>
    </row>
    <row r="429" spans="1:26" x14ac:dyDescent="0.25">
      <c r="A429" s="1" t="s">
        <v>1464</v>
      </c>
      <c r="B429" s="1" t="s">
        <v>1356</v>
      </c>
      <c r="C429" s="2">
        <v>44670</v>
      </c>
      <c r="D429" s="1" t="s">
        <v>1458</v>
      </c>
      <c r="E429">
        <v>6902000</v>
      </c>
      <c r="F429">
        <v>1</v>
      </c>
      <c r="G429">
        <v>69020000</v>
      </c>
      <c r="H429">
        <v>0</v>
      </c>
      <c r="I429">
        <v>69020000</v>
      </c>
      <c r="J429">
        <v>1</v>
      </c>
      <c r="K429">
        <v>0</v>
      </c>
      <c r="L429">
        <v>0</v>
      </c>
      <c r="M429">
        <v>7</v>
      </c>
      <c r="N429" s="2">
        <v>44659</v>
      </c>
      <c r="O429" s="1" t="s">
        <v>1459</v>
      </c>
      <c r="P429">
        <v>69020000</v>
      </c>
      <c r="Q429">
        <v>5314540</v>
      </c>
      <c r="R429" s="1" t="s">
        <v>55</v>
      </c>
      <c r="S429" s="1" t="s">
        <v>66</v>
      </c>
      <c r="T429">
        <v>63705460</v>
      </c>
      <c r="U429">
        <v>0.92300000000000004</v>
      </c>
      <c r="V429" t="s">
        <v>16113</v>
      </c>
      <c r="W429" s="1" t="s">
        <v>16121</v>
      </c>
      <c r="X429" s="1" t="s">
        <v>16122</v>
      </c>
      <c r="Y429">
        <v>2022</v>
      </c>
      <c r="Z429" t="s">
        <v>16137</v>
      </c>
    </row>
    <row r="430" spans="1:26" x14ac:dyDescent="0.25">
      <c r="A430" s="1" t="s">
        <v>1465</v>
      </c>
      <c r="B430" s="1" t="s">
        <v>1466</v>
      </c>
      <c r="C430" s="2">
        <v>44679</v>
      </c>
      <c r="D430" s="1" t="s">
        <v>1458</v>
      </c>
      <c r="E430">
        <v>6902000</v>
      </c>
      <c r="F430">
        <v>1</v>
      </c>
      <c r="G430">
        <v>69020000</v>
      </c>
      <c r="H430">
        <v>0</v>
      </c>
      <c r="I430">
        <v>69020000</v>
      </c>
      <c r="J430">
        <v>1</v>
      </c>
      <c r="K430">
        <v>0</v>
      </c>
      <c r="L430">
        <v>0</v>
      </c>
      <c r="M430">
        <v>4</v>
      </c>
      <c r="N430" s="2">
        <v>44662</v>
      </c>
      <c r="O430" s="1" t="s">
        <v>1459</v>
      </c>
      <c r="P430">
        <v>69020000</v>
      </c>
      <c r="Q430">
        <v>5314540</v>
      </c>
      <c r="R430" s="1" t="s">
        <v>55</v>
      </c>
      <c r="S430" s="1" t="s">
        <v>34</v>
      </c>
      <c r="T430">
        <v>63705460</v>
      </c>
      <c r="U430">
        <v>0.92300000000000004</v>
      </c>
      <c r="V430" t="s">
        <v>16113</v>
      </c>
      <c r="W430" s="1" t="s">
        <v>16121</v>
      </c>
      <c r="X430" s="1" t="s">
        <v>16122</v>
      </c>
      <c r="Y430">
        <v>2022</v>
      </c>
      <c r="Z430" t="s">
        <v>16137</v>
      </c>
    </row>
    <row r="431" spans="1:26" x14ac:dyDescent="0.25">
      <c r="A431" s="1" t="s">
        <v>1467</v>
      </c>
      <c r="B431" s="1" t="s">
        <v>1468</v>
      </c>
      <c r="C431" s="2">
        <v>44736</v>
      </c>
      <c r="D431" s="1" t="s">
        <v>1458</v>
      </c>
      <c r="E431">
        <v>6902000</v>
      </c>
      <c r="F431">
        <v>1</v>
      </c>
      <c r="G431">
        <v>69020000</v>
      </c>
      <c r="H431">
        <v>0</v>
      </c>
      <c r="I431">
        <v>69020000</v>
      </c>
      <c r="J431">
        <v>1</v>
      </c>
      <c r="K431">
        <v>0</v>
      </c>
      <c r="L431">
        <v>0</v>
      </c>
      <c r="M431">
        <v>4</v>
      </c>
      <c r="N431" s="2">
        <v>44731</v>
      </c>
      <c r="O431" s="1" t="s">
        <v>1459</v>
      </c>
      <c r="P431">
        <v>69020000</v>
      </c>
      <c r="Q431">
        <v>5314540</v>
      </c>
      <c r="R431" s="1" t="s">
        <v>55</v>
      </c>
      <c r="S431" s="1" t="s">
        <v>34</v>
      </c>
      <c r="T431">
        <v>63705460</v>
      </c>
      <c r="U431">
        <v>0.92300000000000004</v>
      </c>
      <c r="V431" t="s">
        <v>16113</v>
      </c>
      <c r="W431" s="1" t="s">
        <v>16128</v>
      </c>
      <c r="X431" s="1" t="s">
        <v>16129</v>
      </c>
      <c r="Y431">
        <v>2022</v>
      </c>
      <c r="Z431" t="s">
        <v>16137</v>
      </c>
    </row>
    <row r="432" spans="1:26" x14ac:dyDescent="0.25">
      <c r="A432" s="1" t="s">
        <v>1469</v>
      </c>
      <c r="B432" s="1" t="s">
        <v>1470</v>
      </c>
      <c r="C432" s="2">
        <v>44432</v>
      </c>
      <c r="D432" s="1" t="s">
        <v>1471</v>
      </c>
      <c r="E432">
        <v>2261942</v>
      </c>
      <c r="F432">
        <v>3</v>
      </c>
      <c r="G432">
        <v>67858300</v>
      </c>
      <c r="H432">
        <v>0</v>
      </c>
      <c r="I432">
        <v>67858300</v>
      </c>
      <c r="J432">
        <v>1</v>
      </c>
      <c r="K432">
        <v>0</v>
      </c>
      <c r="L432">
        <v>0</v>
      </c>
      <c r="M432">
        <v>8</v>
      </c>
      <c r="N432" s="2">
        <v>44423</v>
      </c>
      <c r="O432" s="1" t="s">
        <v>1472</v>
      </c>
      <c r="P432">
        <v>22619400</v>
      </c>
      <c r="Q432">
        <v>1877400</v>
      </c>
      <c r="R432" s="1" t="s">
        <v>55</v>
      </c>
      <c r="S432" s="1" t="s">
        <v>1113</v>
      </c>
      <c r="T432">
        <v>62226100</v>
      </c>
      <c r="U432">
        <v>0.91700057325338202</v>
      </c>
      <c r="V432" t="s">
        <v>16113</v>
      </c>
      <c r="W432" s="1" t="s">
        <v>16134</v>
      </c>
      <c r="X432" s="1" t="s">
        <v>16135</v>
      </c>
      <c r="Y432">
        <v>2021</v>
      </c>
      <c r="Z432" t="s">
        <v>16137</v>
      </c>
    </row>
    <row r="433" spans="1:26" x14ac:dyDescent="0.25">
      <c r="A433" s="1" t="s">
        <v>1473</v>
      </c>
      <c r="B433" s="1" t="s">
        <v>1474</v>
      </c>
      <c r="C433" s="2">
        <v>44405</v>
      </c>
      <c r="D433" s="1" t="s">
        <v>1475</v>
      </c>
      <c r="E433">
        <v>1682000</v>
      </c>
      <c r="F433">
        <v>4</v>
      </c>
      <c r="G433">
        <v>67280000</v>
      </c>
      <c r="H433">
        <v>0</v>
      </c>
      <c r="I433">
        <v>67280000</v>
      </c>
      <c r="J433">
        <v>1</v>
      </c>
      <c r="K433">
        <v>0</v>
      </c>
      <c r="L433">
        <v>0</v>
      </c>
      <c r="M433">
        <v>9</v>
      </c>
      <c r="N433" s="2">
        <v>44398</v>
      </c>
      <c r="O433" s="1" t="s">
        <v>1476</v>
      </c>
      <c r="P433">
        <v>16820000</v>
      </c>
      <c r="Q433">
        <v>1227860</v>
      </c>
      <c r="R433" s="1" t="s">
        <v>39</v>
      </c>
      <c r="S433" s="1" t="s">
        <v>1118</v>
      </c>
      <c r="T433">
        <v>62368560</v>
      </c>
      <c r="U433">
        <v>0.92700000000000005</v>
      </c>
      <c r="V433" t="s">
        <v>16113</v>
      </c>
      <c r="W433" s="1" t="s">
        <v>16126</v>
      </c>
      <c r="X433" s="1" t="s">
        <v>16127</v>
      </c>
      <c r="Y433">
        <v>2021</v>
      </c>
      <c r="Z433" t="s">
        <v>16137</v>
      </c>
    </row>
    <row r="434" spans="1:26" x14ac:dyDescent="0.25">
      <c r="A434" s="1" t="s">
        <v>1477</v>
      </c>
      <c r="B434" s="1" t="s">
        <v>82</v>
      </c>
      <c r="C434" s="2">
        <v>44431</v>
      </c>
      <c r="D434" s="1" t="s">
        <v>1478</v>
      </c>
      <c r="E434">
        <v>3362782</v>
      </c>
      <c r="F434">
        <v>2</v>
      </c>
      <c r="G434">
        <v>67255600</v>
      </c>
      <c r="H434">
        <v>0</v>
      </c>
      <c r="I434">
        <v>67255600</v>
      </c>
      <c r="J434">
        <v>1</v>
      </c>
      <c r="K434">
        <v>0</v>
      </c>
      <c r="L434">
        <v>0</v>
      </c>
      <c r="M434">
        <v>8</v>
      </c>
      <c r="N434" s="2">
        <v>44386</v>
      </c>
      <c r="O434" s="1" t="s">
        <v>1479</v>
      </c>
      <c r="P434">
        <v>31366400</v>
      </c>
      <c r="Q434">
        <v>2258350</v>
      </c>
      <c r="R434" s="1" t="s">
        <v>39</v>
      </c>
      <c r="S434" s="1" t="s">
        <v>1113</v>
      </c>
      <c r="T434">
        <v>62738900</v>
      </c>
      <c r="U434">
        <v>0.93284276699635404</v>
      </c>
      <c r="V434" t="s">
        <v>16113</v>
      </c>
      <c r="W434" s="1" t="s">
        <v>16134</v>
      </c>
      <c r="X434" s="1" t="s">
        <v>16135</v>
      </c>
      <c r="Y434">
        <v>2021</v>
      </c>
      <c r="Z434" t="s">
        <v>16137</v>
      </c>
    </row>
    <row r="435" spans="1:26" x14ac:dyDescent="0.25">
      <c r="A435" s="1" t="s">
        <v>1480</v>
      </c>
      <c r="B435" s="1" t="s">
        <v>1481</v>
      </c>
      <c r="C435" s="2">
        <v>44773</v>
      </c>
      <c r="D435" s="1" t="s">
        <v>1482</v>
      </c>
      <c r="E435">
        <v>6670000</v>
      </c>
      <c r="F435">
        <v>1</v>
      </c>
      <c r="G435">
        <v>66700000</v>
      </c>
      <c r="H435">
        <v>0</v>
      </c>
      <c r="I435">
        <v>66700000</v>
      </c>
      <c r="J435">
        <v>1</v>
      </c>
      <c r="K435">
        <v>1</v>
      </c>
      <c r="L435">
        <v>0</v>
      </c>
      <c r="M435">
        <v>4</v>
      </c>
      <c r="N435" s="2">
        <v>44743</v>
      </c>
      <c r="O435" s="1" t="s">
        <v>1483</v>
      </c>
      <c r="P435">
        <v>66700000</v>
      </c>
      <c r="Q435">
        <v>5669500</v>
      </c>
      <c r="R435" s="1" t="s">
        <v>29</v>
      </c>
      <c r="S435" s="1" t="s">
        <v>34</v>
      </c>
      <c r="T435">
        <v>61030500</v>
      </c>
      <c r="U435">
        <v>0.91500000000000004</v>
      </c>
      <c r="V435" t="s">
        <v>16113</v>
      </c>
      <c r="W435" s="1" t="s">
        <v>16126</v>
      </c>
      <c r="X435" s="1" t="s">
        <v>16127</v>
      </c>
      <c r="Y435">
        <v>2022</v>
      </c>
      <c r="Z435" t="s">
        <v>16136</v>
      </c>
    </row>
    <row r="436" spans="1:26" x14ac:dyDescent="0.25">
      <c r="A436" s="1" t="s">
        <v>1484</v>
      </c>
      <c r="B436" s="1" t="s">
        <v>1334</v>
      </c>
      <c r="C436" s="2">
        <v>44623</v>
      </c>
      <c r="D436" s="1" t="s">
        <v>1272</v>
      </c>
      <c r="E436">
        <v>1333942</v>
      </c>
      <c r="F436">
        <v>5</v>
      </c>
      <c r="G436">
        <v>66697100</v>
      </c>
      <c r="H436">
        <v>0</v>
      </c>
      <c r="I436">
        <v>66697100</v>
      </c>
      <c r="J436">
        <v>1</v>
      </c>
      <c r="K436">
        <v>0</v>
      </c>
      <c r="L436">
        <v>0</v>
      </c>
      <c r="M436">
        <v>4</v>
      </c>
      <c r="N436" s="2">
        <v>44617</v>
      </c>
      <c r="O436" s="1" t="s">
        <v>1273</v>
      </c>
      <c r="P436">
        <v>13339400</v>
      </c>
      <c r="Q436">
        <v>1160520</v>
      </c>
      <c r="R436" s="1" t="s">
        <v>65</v>
      </c>
      <c r="S436" s="1" t="s">
        <v>34</v>
      </c>
      <c r="T436">
        <v>60894500</v>
      </c>
      <c r="U436">
        <v>0.91300071517352299</v>
      </c>
      <c r="V436" t="s">
        <v>16113</v>
      </c>
      <c r="W436" s="1" t="s">
        <v>16130</v>
      </c>
      <c r="X436" s="1" t="s">
        <v>16131</v>
      </c>
      <c r="Y436">
        <v>2022</v>
      </c>
      <c r="Z436" t="s">
        <v>16137</v>
      </c>
    </row>
    <row r="437" spans="1:26" x14ac:dyDescent="0.25">
      <c r="A437" s="1" t="s">
        <v>1485</v>
      </c>
      <c r="B437" s="1" t="s">
        <v>1334</v>
      </c>
      <c r="C437" s="2">
        <v>44684</v>
      </c>
      <c r="D437" s="1" t="s">
        <v>1272</v>
      </c>
      <c r="E437">
        <v>1333942</v>
      </c>
      <c r="F437">
        <v>5</v>
      </c>
      <c r="G437">
        <v>66697100</v>
      </c>
      <c r="H437">
        <v>0</v>
      </c>
      <c r="I437">
        <v>66697100</v>
      </c>
      <c r="J437">
        <v>1</v>
      </c>
      <c r="K437">
        <v>0</v>
      </c>
      <c r="L437">
        <v>0</v>
      </c>
      <c r="M437">
        <v>4</v>
      </c>
      <c r="N437" s="2">
        <v>44617</v>
      </c>
      <c r="O437" s="1" t="s">
        <v>1273</v>
      </c>
      <c r="P437">
        <v>13339400</v>
      </c>
      <c r="Q437">
        <v>1160520</v>
      </c>
      <c r="R437" s="1" t="s">
        <v>65</v>
      </c>
      <c r="S437" s="1" t="s">
        <v>34</v>
      </c>
      <c r="T437">
        <v>60894500</v>
      </c>
      <c r="U437">
        <v>0.91300071517352299</v>
      </c>
      <c r="V437" t="s">
        <v>16113</v>
      </c>
      <c r="W437" s="1" t="s">
        <v>16116</v>
      </c>
      <c r="X437" s="1" t="s">
        <v>16116</v>
      </c>
      <c r="Y437">
        <v>2022</v>
      </c>
      <c r="Z437" t="s">
        <v>16137</v>
      </c>
    </row>
    <row r="438" spans="1:26" x14ac:dyDescent="0.25">
      <c r="A438" s="1" t="s">
        <v>1486</v>
      </c>
      <c r="B438" s="1" t="s">
        <v>1487</v>
      </c>
      <c r="C438" s="2">
        <v>44806</v>
      </c>
      <c r="D438" s="1" t="s">
        <v>1272</v>
      </c>
      <c r="E438">
        <v>1333942</v>
      </c>
      <c r="F438">
        <v>5</v>
      </c>
      <c r="G438">
        <v>66697100</v>
      </c>
      <c r="H438">
        <v>0</v>
      </c>
      <c r="I438">
        <v>66697100</v>
      </c>
      <c r="J438">
        <v>1</v>
      </c>
      <c r="K438">
        <v>0</v>
      </c>
      <c r="L438">
        <v>0</v>
      </c>
      <c r="M438">
        <v>4</v>
      </c>
      <c r="N438" s="2">
        <v>44555</v>
      </c>
      <c r="O438" s="1" t="s">
        <v>1273</v>
      </c>
      <c r="P438">
        <v>13339400</v>
      </c>
      <c r="Q438">
        <v>1160520</v>
      </c>
      <c r="R438" s="1" t="s">
        <v>65</v>
      </c>
      <c r="S438" s="1" t="s">
        <v>34</v>
      </c>
      <c r="T438">
        <v>60894500</v>
      </c>
      <c r="U438">
        <v>0.91300071517352299</v>
      </c>
      <c r="V438" t="s">
        <v>16113</v>
      </c>
      <c r="W438" s="1" t="s">
        <v>16119</v>
      </c>
      <c r="X438" s="1" t="s">
        <v>16120</v>
      </c>
      <c r="Y438">
        <v>2022</v>
      </c>
      <c r="Z438" t="s">
        <v>16137</v>
      </c>
    </row>
    <row r="439" spans="1:26" x14ac:dyDescent="0.25">
      <c r="A439" s="1" t="s">
        <v>1488</v>
      </c>
      <c r="B439" s="1" t="s">
        <v>1489</v>
      </c>
      <c r="C439" s="2">
        <v>44700</v>
      </c>
      <c r="D439" s="1" t="s">
        <v>1490</v>
      </c>
      <c r="E439">
        <v>6495942</v>
      </c>
      <c r="F439">
        <v>1</v>
      </c>
      <c r="G439">
        <v>64959400</v>
      </c>
      <c r="H439">
        <v>0</v>
      </c>
      <c r="I439">
        <v>64959400</v>
      </c>
      <c r="J439">
        <v>1</v>
      </c>
      <c r="K439">
        <v>0</v>
      </c>
      <c r="L439">
        <v>0</v>
      </c>
      <c r="M439">
        <v>4</v>
      </c>
      <c r="N439" s="2">
        <v>44698</v>
      </c>
      <c r="O439" s="1" t="s">
        <v>1491</v>
      </c>
      <c r="P439">
        <v>64959400</v>
      </c>
      <c r="Q439">
        <v>4352260</v>
      </c>
      <c r="R439" s="1" t="s">
        <v>29</v>
      </c>
      <c r="S439" s="1" t="s">
        <v>34</v>
      </c>
      <c r="T439">
        <v>60607140</v>
      </c>
      <c r="U439">
        <v>0.93300030480577101</v>
      </c>
      <c r="V439" t="s">
        <v>16113</v>
      </c>
      <c r="W439" s="1" t="s">
        <v>16116</v>
      </c>
      <c r="X439" s="1" t="s">
        <v>16116</v>
      </c>
      <c r="Y439">
        <v>2022</v>
      </c>
      <c r="Z439" t="s">
        <v>16137</v>
      </c>
    </row>
    <row r="440" spans="1:26" x14ac:dyDescent="0.25">
      <c r="A440" s="1" t="s">
        <v>1492</v>
      </c>
      <c r="B440" s="1" t="s">
        <v>1493</v>
      </c>
      <c r="C440" s="2">
        <v>44600</v>
      </c>
      <c r="D440" s="1" t="s">
        <v>63</v>
      </c>
      <c r="E440">
        <v>6487648</v>
      </c>
      <c r="F440">
        <v>1</v>
      </c>
      <c r="G440">
        <v>64876500</v>
      </c>
      <c r="H440">
        <v>0</v>
      </c>
      <c r="I440">
        <v>64876500</v>
      </c>
      <c r="J440">
        <v>1</v>
      </c>
      <c r="K440">
        <v>0</v>
      </c>
      <c r="L440">
        <v>0</v>
      </c>
      <c r="M440">
        <v>4</v>
      </c>
      <c r="N440" s="2">
        <v>44801</v>
      </c>
      <c r="O440" s="1" t="s">
        <v>64</v>
      </c>
      <c r="P440">
        <v>64876500</v>
      </c>
      <c r="Q440">
        <v>5125230</v>
      </c>
      <c r="R440" s="1" t="s">
        <v>65</v>
      </c>
      <c r="S440" s="1" t="s">
        <v>34</v>
      </c>
      <c r="T440">
        <v>59751270</v>
      </c>
      <c r="U440">
        <v>0.92100020808767402</v>
      </c>
      <c r="V440" t="s">
        <v>16113</v>
      </c>
      <c r="W440" s="1" t="s">
        <v>16132</v>
      </c>
      <c r="X440" s="1" t="s">
        <v>16133</v>
      </c>
      <c r="Y440">
        <v>2022</v>
      </c>
      <c r="Z440" t="s">
        <v>16137</v>
      </c>
    </row>
    <row r="441" spans="1:26" x14ac:dyDescent="0.25">
      <c r="A441" s="1" t="s">
        <v>1494</v>
      </c>
      <c r="B441" s="1" t="s">
        <v>1495</v>
      </c>
      <c r="C441" s="2">
        <v>44703</v>
      </c>
      <c r="D441" s="1" t="s">
        <v>63</v>
      </c>
      <c r="E441">
        <v>6487648</v>
      </c>
      <c r="F441">
        <v>1</v>
      </c>
      <c r="G441">
        <v>64876500</v>
      </c>
      <c r="H441">
        <v>0</v>
      </c>
      <c r="I441">
        <v>64876500</v>
      </c>
      <c r="J441">
        <v>1</v>
      </c>
      <c r="K441">
        <v>0</v>
      </c>
      <c r="L441">
        <v>0</v>
      </c>
      <c r="M441">
        <v>4</v>
      </c>
      <c r="N441" s="2">
        <v>44695</v>
      </c>
      <c r="O441" s="1" t="s">
        <v>64</v>
      </c>
      <c r="P441">
        <v>64876500</v>
      </c>
      <c r="Q441">
        <v>5125230</v>
      </c>
      <c r="R441" s="1" t="s">
        <v>65</v>
      </c>
      <c r="S441" s="1" t="s">
        <v>34</v>
      </c>
      <c r="T441">
        <v>59751270</v>
      </c>
      <c r="U441">
        <v>0.92100020808767402</v>
      </c>
      <c r="V441" t="s">
        <v>16113</v>
      </c>
      <c r="W441" s="1" t="s">
        <v>16116</v>
      </c>
      <c r="X441" s="1" t="s">
        <v>16116</v>
      </c>
      <c r="Y441">
        <v>2022</v>
      </c>
      <c r="Z441" t="s">
        <v>16137</v>
      </c>
    </row>
    <row r="442" spans="1:26" x14ac:dyDescent="0.25">
      <c r="A442" s="1" t="s">
        <v>1496</v>
      </c>
      <c r="B442" s="1" t="s">
        <v>1420</v>
      </c>
      <c r="C442" s="2">
        <v>44704</v>
      </c>
      <c r="D442" s="1" t="s">
        <v>63</v>
      </c>
      <c r="E442">
        <v>6487648</v>
      </c>
      <c r="F442">
        <v>1</v>
      </c>
      <c r="G442">
        <v>64876500</v>
      </c>
      <c r="H442">
        <v>0</v>
      </c>
      <c r="I442">
        <v>64876500</v>
      </c>
      <c r="J442">
        <v>1</v>
      </c>
      <c r="K442">
        <v>0</v>
      </c>
      <c r="L442">
        <v>0</v>
      </c>
      <c r="M442">
        <v>4</v>
      </c>
      <c r="N442" s="2">
        <v>44689</v>
      </c>
      <c r="O442" s="1" t="s">
        <v>64</v>
      </c>
      <c r="P442">
        <v>64876500</v>
      </c>
      <c r="Q442">
        <v>5125230</v>
      </c>
      <c r="R442" s="1" t="s">
        <v>65</v>
      </c>
      <c r="S442" s="1" t="s">
        <v>34</v>
      </c>
      <c r="T442">
        <v>59751270</v>
      </c>
      <c r="U442">
        <v>0.92100020808767402</v>
      </c>
      <c r="V442" t="s">
        <v>16113</v>
      </c>
      <c r="W442" s="1" t="s">
        <v>16116</v>
      </c>
      <c r="X442" s="1" t="s">
        <v>16116</v>
      </c>
      <c r="Y442">
        <v>2022</v>
      </c>
      <c r="Z442" t="s">
        <v>16137</v>
      </c>
    </row>
    <row r="443" spans="1:26" x14ac:dyDescent="0.25">
      <c r="A443" s="1" t="s">
        <v>1497</v>
      </c>
      <c r="B443" s="1" t="s">
        <v>1498</v>
      </c>
      <c r="C443" s="2">
        <v>44732</v>
      </c>
      <c r="D443" s="1" t="s">
        <v>63</v>
      </c>
      <c r="E443">
        <v>6487648</v>
      </c>
      <c r="F443">
        <v>1</v>
      </c>
      <c r="G443">
        <v>64876500</v>
      </c>
      <c r="H443">
        <v>0</v>
      </c>
      <c r="I443">
        <v>64876500</v>
      </c>
      <c r="J443">
        <v>1</v>
      </c>
      <c r="K443">
        <v>0</v>
      </c>
      <c r="L443">
        <v>0</v>
      </c>
      <c r="M443">
        <v>4</v>
      </c>
      <c r="N443" s="2">
        <v>44648</v>
      </c>
      <c r="O443" s="1" t="s">
        <v>64</v>
      </c>
      <c r="P443">
        <v>64876500</v>
      </c>
      <c r="Q443">
        <v>5125230</v>
      </c>
      <c r="R443" s="1" t="s">
        <v>65</v>
      </c>
      <c r="S443" s="1" t="s">
        <v>34</v>
      </c>
      <c r="T443">
        <v>59751270</v>
      </c>
      <c r="U443">
        <v>0.92100020808767402</v>
      </c>
      <c r="V443" t="s">
        <v>16113</v>
      </c>
      <c r="W443" s="1" t="s">
        <v>16128</v>
      </c>
      <c r="X443" s="1" t="s">
        <v>16129</v>
      </c>
      <c r="Y443">
        <v>2022</v>
      </c>
      <c r="Z443" t="s">
        <v>16137</v>
      </c>
    </row>
    <row r="444" spans="1:26" x14ac:dyDescent="0.25">
      <c r="A444" s="1" t="s">
        <v>1499</v>
      </c>
      <c r="B444" s="1" t="s">
        <v>1500</v>
      </c>
      <c r="C444" s="2">
        <v>44742</v>
      </c>
      <c r="D444" s="1" t="s">
        <v>63</v>
      </c>
      <c r="E444">
        <v>6487648</v>
      </c>
      <c r="F444">
        <v>1</v>
      </c>
      <c r="G444">
        <v>64876500</v>
      </c>
      <c r="H444">
        <v>0</v>
      </c>
      <c r="I444">
        <v>64876500</v>
      </c>
      <c r="J444">
        <v>1</v>
      </c>
      <c r="K444">
        <v>0</v>
      </c>
      <c r="L444">
        <v>0</v>
      </c>
      <c r="M444">
        <v>4</v>
      </c>
      <c r="N444" s="2">
        <v>44717</v>
      </c>
      <c r="O444" s="1" t="s">
        <v>64</v>
      </c>
      <c r="P444">
        <v>64876500</v>
      </c>
      <c r="Q444">
        <v>5125230</v>
      </c>
      <c r="R444" s="1" t="s">
        <v>65</v>
      </c>
      <c r="S444" s="1" t="s">
        <v>34</v>
      </c>
      <c r="T444">
        <v>59751270</v>
      </c>
      <c r="U444">
        <v>0.92100020808767402</v>
      </c>
      <c r="V444" t="s">
        <v>16113</v>
      </c>
      <c r="W444" s="1" t="s">
        <v>16128</v>
      </c>
      <c r="X444" s="1" t="s">
        <v>16129</v>
      </c>
      <c r="Y444">
        <v>2022</v>
      </c>
      <c r="Z444" t="s">
        <v>16137</v>
      </c>
    </row>
    <row r="445" spans="1:26" x14ac:dyDescent="0.25">
      <c r="A445" s="1" t="s">
        <v>1501</v>
      </c>
      <c r="B445" s="1" t="s">
        <v>1502</v>
      </c>
      <c r="C445" s="2">
        <v>44761</v>
      </c>
      <c r="D445" s="1" t="s">
        <v>63</v>
      </c>
      <c r="E445">
        <v>6487648</v>
      </c>
      <c r="F445">
        <v>1</v>
      </c>
      <c r="G445">
        <v>64876500</v>
      </c>
      <c r="H445">
        <v>0</v>
      </c>
      <c r="I445">
        <v>64876500</v>
      </c>
      <c r="J445">
        <v>1</v>
      </c>
      <c r="K445">
        <v>0</v>
      </c>
      <c r="L445">
        <v>0</v>
      </c>
      <c r="M445">
        <v>7</v>
      </c>
      <c r="N445" s="2">
        <v>44761</v>
      </c>
      <c r="O445" s="1" t="s">
        <v>64</v>
      </c>
      <c r="P445">
        <v>64876500</v>
      </c>
      <c r="Q445">
        <v>5125230</v>
      </c>
      <c r="R445" s="1" t="s">
        <v>65</v>
      </c>
      <c r="S445" s="1" t="s">
        <v>66</v>
      </c>
      <c r="T445">
        <v>59751270</v>
      </c>
      <c r="U445">
        <v>0.92100020808767402</v>
      </c>
      <c r="V445" t="s">
        <v>16113</v>
      </c>
      <c r="W445" s="1" t="s">
        <v>16126</v>
      </c>
      <c r="X445" s="1" t="s">
        <v>16127</v>
      </c>
      <c r="Y445">
        <v>2022</v>
      </c>
      <c r="Z445" t="s">
        <v>16137</v>
      </c>
    </row>
    <row r="446" spans="1:26" x14ac:dyDescent="0.25">
      <c r="A446" s="1" t="s">
        <v>1503</v>
      </c>
      <c r="B446" s="1" t="s">
        <v>1504</v>
      </c>
      <c r="C446" s="2">
        <v>44764</v>
      </c>
      <c r="D446" s="1" t="s">
        <v>63</v>
      </c>
      <c r="E446">
        <v>6487648</v>
      </c>
      <c r="F446">
        <v>1</v>
      </c>
      <c r="G446">
        <v>64876500</v>
      </c>
      <c r="H446">
        <v>0</v>
      </c>
      <c r="I446">
        <v>64876500</v>
      </c>
      <c r="J446">
        <v>1</v>
      </c>
      <c r="K446">
        <v>1</v>
      </c>
      <c r="L446">
        <v>0</v>
      </c>
      <c r="M446">
        <v>4</v>
      </c>
      <c r="N446" s="2">
        <v>44769</v>
      </c>
      <c r="O446" s="1" t="s">
        <v>64</v>
      </c>
      <c r="P446">
        <v>64876500</v>
      </c>
      <c r="Q446">
        <v>5125230</v>
      </c>
      <c r="R446" s="1" t="s">
        <v>65</v>
      </c>
      <c r="S446" s="1" t="s">
        <v>34</v>
      </c>
      <c r="T446">
        <v>59751270</v>
      </c>
      <c r="U446">
        <v>0.92100020808767402</v>
      </c>
      <c r="V446" t="s">
        <v>16113</v>
      </c>
      <c r="W446" s="1" t="s">
        <v>16126</v>
      </c>
      <c r="X446" s="1" t="s">
        <v>16127</v>
      </c>
      <c r="Y446">
        <v>2022</v>
      </c>
      <c r="Z446" t="s">
        <v>16136</v>
      </c>
    </row>
    <row r="447" spans="1:26" x14ac:dyDescent="0.25">
      <c r="A447" s="1" t="s">
        <v>1505</v>
      </c>
      <c r="B447" s="1" t="s">
        <v>1470</v>
      </c>
      <c r="C447" s="2">
        <v>44766</v>
      </c>
      <c r="D447" s="1" t="s">
        <v>63</v>
      </c>
      <c r="E447">
        <v>6487648</v>
      </c>
      <c r="F447">
        <v>1</v>
      </c>
      <c r="G447">
        <v>64876500</v>
      </c>
      <c r="H447">
        <v>0</v>
      </c>
      <c r="I447">
        <v>64876500</v>
      </c>
      <c r="J447">
        <v>1</v>
      </c>
      <c r="K447">
        <v>1</v>
      </c>
      <c r="L447">
        <v>0</v>
      </c>
      <c r="M447">
        <v>4</v>
      </c>
      <c r="N447" s="2">
        <v>44423</v>
      </c>
      <c r="O447" s="1" t="s">
        <v>64</v>
      </c>
      <c r="P447">
        <v>64876500</v>
      </c>
      <c r="Q447">
        <v>5125230</v>
      </c>
      <c r="R447" s="1" t="s">
        <v>65</v>
      </c>
      <c r="S447" s="1" t="s">
        <v>34</v>
      </c>
      <c r="T447">
        <v>59751270</v>
      </c>
      <c r="U447">
        <v>0.92100020808767402</v>
      </c>
      <c r="V447" t="s">
        <v>16113</v>
      </c>
      <c r="W447" s="1" t="s">
        <v>16126</v>
      </c>
      <c r="X447" s="1" t="s">
        <v>16127</v>
      </c>
      <c r="Y447">
        <v>2022</v>
      </c>
      <c r="Z447" t="s">
        <v>16136</v>
      </c>
    </row>
    <row r="448" spans="1:26" x14ac:dyDescent="0.25">
      <c r="A448" s="1" t="s">
        <v>1506</v>
      </c>
      <c r="B448" s="1" t="s">
        <v>1487</v>
      </c>
      <c r="C448" s="2">
        <v>44652</v>
      </c>
      <c r="D448" s="1" t="s">
        <v>1335</v>
      </c>
      <c r="E448">
        <v>1078742</v>
      </c>
      <c r="F448">
        <v>6</v>
      </c>
      <c r="G448">
        <v>64724500</v>
      </c>
      <c r="H448">
        <v>0</v>
      </c>
      <c r="I448">
        <v>64724500</v>
      </c>
      <c r="J448">
        <v>1</v>
      </c>
      <c r="K448">
        <v>0</v>
      </c>
      <c r="L448">
        <v>0</v>
      </c>
      <c r="M448">
        <v>4</v>
      </c>
      <c r="N448" s="2">
        <v>44555</v>
      </c>
      <c r="O448" s="1" t="s">
        <v>1336</v>
      </c>
      <c r="P448">
        <v>10787400</v>
      </c>
      <c r="Q448">
        <v>927710</v>
      </c>
      <c r="R448" s="1" t="s">
        <v>65</v>
      </c>
      <c r="S448" s="1" t="s">
        <v>34</v>
      </c>
      <c r="T448">
        <v>59158240</v>
      </c>
      <c r="U448">
        <v>0.91400072615470196</v>
      </c>
      <c r="V448" t="s">
        <v>16113</v>
      </c>
      <c r="W448" s="1" t="s">
        <v>16121</v>
      </c>
      <c r="X448" s="1" t="s">
        <v>16122</v>
      </c>
      <c r="Y448">
        <v>2022</v>
      </c>
      <c r="Z448" t="s">
        <v>16137</v>
      </c>
    </row>
    <row r="449" spans="1:26" x14ac:dyDescent="0.25">
      <c r="A449" s="1" t="s">
        <v>1507</v>
      </c>
      <c r="B449" s="1" t="s">
        <v>1508</v>
      </c>
      <c r="C449" s="2">
        <v>44684</v>
      </c>
      <c r="D449" s="1" t="s">
        <v>1509</v>
      </c>
      <c r="E449">
        <v>6414800</v>
      </c>
      <c r="F449">
        <v>1</v>
      </c>
      <c r="G449">
        <v>64148000</v>
      </c>
      <c r="H449">
        <v>0</v>
      </c>
      <c r="I449">
        <v>64148000</v>
      </c>
      <c r="J449">
        <v>1</v>
      </c>
      <c r="K449">
        <v>0</v>
      </c>
      <c r="L449">
        <v>0</v>
      </c>
      <c r="M449">
        <v>4</v>
      </c>
      <c r="N449" s="2">
        <v>44627</v>
      </c>
      <c r="O449" s="1" t="s">
        <v>1510</v>
      </c>
      <c r="P449">
        <v>64148000</v>
      </c>
      <c r="Q449">
        <v>4618660</v>
      </c>
      <c r="R449" s="1" t="s">
        <v>55</v>
      </c>
      <c r="S449" s="1" t="s">
        <v>34</v>
      </c>
      <c r="T449">
        <v>59529340</v>
      </c>
      <c r="U449">
        <v>0.92799993764419797</v>
      </c>
      <c r="V449" t="s">
        <v>16113</v>
      </c>
      <c r="W449" s="1" t="s">
        <v>16116</v>
      </c>
      <c r="X449" s="1" t="s">
        <v>16116</v>
      </c>
      <c r="Y449">
        <v>2022</v>
      </c>
      <c r="Z449" t="s">
        <v>16137</v>
      </c>
    </row>
    <row r="450" spans="1:26" x14ac:dyDescent="0.25">
      <c r="A450" s="1" t="s">
        <v>1511</v>
      </c>
      <c r="B450" s="1" t="s">
        <v>1512</v>
      </c>
      <c r="C450" s="2">
        <v>44697</v>
      </c>
      <c r="D450" s="1" t="s">
        <v>1513</v>
      </c>
      <c r="E450">
        <v>6351000</v>
      </c>
      <c r="F450">
        <v>1</v>
      </c>
      <c r="G450">
        <v>63510000</v>
      </c>
      <c r="H450">
        <v>0</v>
      </c>
      <c r="I450">
        <v>63510000</v>
      </c>
      <c r="J450">
        <v>1</v>
      </c>
      <c r="K450">
        <v>0</v>
      </c>
      <c r="L450">
        <v>0</v>
      </c>
      <c r="M450">
        <v>2</v>
      </c>
      <c r="N450" s="2">
        <v>44402</v>
      </c>
      <c r="O450" s="1" t="s">
        <v>1514</v>
      </c>
      <c r="P450">
        <v>63510000</v>
      </c>
      <c r="Q450">
        <v>5144310</v>
      </c>
      <c r="R450" s="1" t="s">
        <v>29</v>
      </c>
      <c r="S450" s="1" t="s">
        <v>76</v>
      </c>
      <c r="T450">
        <v>58365690</v>
      </c>
      <c r="U450">
        <v>0.91900000000000004</v>
      </c>
      <c r="V450" t="s">
        <v>16113</v>
      </c>
      <c r="W450" s="1" t="s">
        <v>16116</v>
      </c>
      <c r="X450" s="1" t="s">
        <v>16116</v>
      </c>
      <c r="Y450">
        <v>2022</v>
      </c>
      <c r="Z450" t="s">
        <v>16137</v>
      </c>
    </row>
    <row r="451" spans="1:26" x14ac:dyDescent="0.25">
      <c r="A451" s="1" t="s">
        <v>1515</v>
      </c>
      <c r="B451" s="1" t="s">
        <v>1512</v>
      </c>
      <c r="C451" s="2">
        <v>44698</v>
      </c>
      <c r="D451" s="1" t="s">
        <v>1513</v>
      </c>
      <c r="E451">
        <v>6351000</v>
      </c>
      <c r="F451">
        <v>1</v>
      </c>
      <c r="G451">
        <v>63510000</v>
      </c>
      <c r="H451">
        <v>0</v>
      </c>
      <c r="I451">
        <v>63510000</v>
      </c>
      <c r="J451">
        <v>1</v>
      </c>
      <c r="K451">
        <v>1</v>
      </c>
      <c r="L451">
        <v>1</v>
      </c>
      <c r="M451">
        <v>2</v>
      </c>
      <c r="N451" s="2">
        <v>44402</v>
      </c>
      <c r="O451" s="1" t="s">
        <v>1514</v>
      </c>
      <c r="P451">
        <v>63510000</v>
      </c>
      <c r="Q451">
        <v>5144310</v>
      </c>
      <c r="R451" s="1" t="s">
        <v>29</v>
      </c>
      <c r="S451" s="1" t="s">
        <v>76</v>
      </c>
      <c r="T451">
        <v>58365690</v>
      </c>
      <c r="U451">
        <v>0.91900000000000004</v>
      </c>
      <c r="V451" t="s">
        <v>16113</v>
      </c>
      <c r="W451" s="1" t="s">
        <v>16116</v>
      </c>
      <c r="X451" s="1" t="s">
        <v>16116</v>
      </c>
      <c r="Y451">
        <v>2022</v>
      </c>
      <c r="Z451" t="s">
        <v>16136</v>
      </c>
    </row>
    <row r="452" spans="1:26" x14ac:dyDescent="0.25">
      <c r="A452" s="1" t="s">
        <v>1516</v>
      </c>
      <c r="B452" s="1" t="s">
        <v>1517</v>
      </c>
      <c r="C452" s="2">
        <v>44402</v>
      </c>
      <c r="D452" s="1" t="s">
        <v>1247</v>
      </c>
      <c r="E452">
        <v>6321942</v>
      </c>
      <c r="F452">
        <v>1</v>
      </c>
      <c r="G452">
        <v>63219400</v>
      </c>
      <c r="H452">
        <v>0</v>
      </c>
      <c r="I452">
        <v>63219400</v>
      </c>
      <c r="J452">
        <v>1</v>
      </c>
      <c r="K452">
        <v>0</v>
      </c>
      <c r="L452">
        <v>0</v>
      </c>
      <c r="M452">
        <v>9</v>
      </c>
      <c r="N452" s="2">
        <v>44393</v>
      </c>
      <c r="O452" s="1" t="s">
        <v>1248</v>
      </c>
      <c r="P452">
        <v>63219400</v>
      </c>
      <c r="Q452">
        <v>4235680</v>
      </c>
      <c r="R452" s="1" t="s">
        <v>55</v>
      </c>
      <c r="S452" s="1" t="s">
        <v>1118</v>
      </c>
      <c r="T452">
        <v>58983720</v>
      </c>
      <c r="U452">
        <v>0.93300031319499999</v>
      </c>
      <c r="V452" t="s">
        <v>16113</v>
      </c>
      <c r="W452" s="1" t="s">
        <v>16126</v>
      </c>
      <c r="X452" s="1" t="s">
        <v>16127</v>
      </c>
      <c r="Y452">
        <v>2021</v>
      </c>
      <c r="Z452" t="s">
        <v>16137</v>
      </c>
    </row>
    <row r="453" spans="1:26" x14ac:dyDescent="0.25">
      <c r="A453" s="1" t="s">
        <v>1518</v>
      </c>
      <c r="B453" s="1" t="s">
        <v>1376</v>
      </c>
      <c r="C453" s="2">
        <v>44422</v>
      </c>
      <c r="D453" s="1" t="s">
        <v>1519</v>
      </c>
      <c r="E453">
        <v>6321942</v>
      </c>
      <c r="F453">
        <v>1</v>
      </c>
      <c r="G453">
        <v>63219400</v>
      </c>
      <c r="H453">
        <v>0</v>
      </c>
      <c r="I453">
        <v>63219400</v>
      </c>
      <c r="J453">
        <v>1</v>
      </c>
      <c r="K453">
        <v>1</v>
      </c>
      <c r="L453">
        <v>0</v>
      </c>
      <c r="M453">
        <v>8</v>
      </c>
      <c r="N453" s="2">
        <v>44395</v>
      </c>
      <c r="O453" s="1" t="s">
        <v>1520</v>
      </c>
      <c r="P453">
        <v>63219400</v>
      </c>
      <c r="Q453">
        <v>4551780</v>
      </c>
      <c r="R453" s="1" t="s">
        <v>55</v>
      </c>
      <c r="S453" s="1" t="s">
        <v>1113</v>
      </c>
      <c r="T453">
        <v>58667620</v>
      </c>
      <c r="U453">
        <v>0.92800026574121197</v>
      </c>
      <c r="V453" t="s">
        <v>16113</v>
      </c>
      <c r="W453" s="1" t="s">
        <v>16134</v>
      </c>
      <c r="X453" s="1" t="s">
        <v>16135</v>
      </c>
      <c r="Y453">
        <v>2021</v>
      </c>
      <c r="Z453" t="s">
        <v>16136</v>
      </c>
    </row>
    <row r="454" spans="1:26" x14ac:dyDescent="0.25">
      <c r="A454" s="1" t="s">
        <v>1521</v>
      </c>
      <c r="B454" s="1" t="s">
        <v>1522</v>
      </c>
      <c r="C454" s="2">
        <v>44423</v>
      </c>
      <c r="D454" s="1" t="s">
        <v>1519</v>
      </c>
      <c r="E454">
        <v>6321942</v>
      </c>
      <c r="F454">
        <v>1</v>
      </c>
      <c r="G454">
        <v>63219400</v>
      </c>
      <c r="H454">
        <v>0</v>
      </c>
      <c r="I454">
        <v>63219400</v>
      </c>
      <c r="J454">
        <v>1</v>
      </c>
      <c r="K454">
        <v>0</v>
      </c>
      <c r="L454">
        <v>0</v>
      </c>
      <c r="M454">
        <v>9</v>
      </c>
      <c r="N454" s="2">
        <v>44430</v>
      </c>
      <c r="O454" s="1" t="s">
        <v>1520</v>
      </c>
      <c r="P454">
        <v>63219400</v>
      </c>
      <c r="Q454">
        <v>4551780</v>
      </c>
      <c r="R454" s="1" t="s">
        <v>55</v>
      </c>
      <c r="S454" s="1" t="s">
        <v>1118</v>
      </c>
      <c r="T454">
        <v>58667620</v>
      </c>
      <c r="U454">
        <v>0.92800026574121197</v>
      </c>
      <c r="V454" t="s">
        <v>16113</v>
      </c>
      <c r="W454" s="1" t="s">
        <v>16134</v>
      </c>
      <c r="X454" s="1" t="s">
        <v>16135</v>
      </c>
      <c r="Y454">
        <v>2021</v>
      </c>
      <c r="Z454" t="s">
        <v>16137</v>
      </c>
    </row>
    <row r="455" spans="1:26" x14ac:dyDescent="0.25">
      <c r="A455" s="1" t="s">
        <v>1523</v>
      </c>
      <c r="B455" s="1" t="s">
        <v>1524</v>
      </c>
      <c r="C455" s="2">
        <v>44434</v>
      </c>
      <c r="D455" s="1" t="s">
        <v>1247</v>
      </c>
      <c r="E455">
        <v>6321942</v>
      </c>
      <c r="F455">
        <v>1</v>
      </c>
      <c r="G455">
        <v>63219400</v>
      </c>
      <c r="H455">
        <v>0</v>
      </c>
      <c r="I455">
        <v>63219400</v>
      </c>
      <c r="J455">
        <v>1</v>
      </c>
      <c r="K455">
        <v>0</v>
      </c>
      <c r="L455">
        <v>0</v>
      </c>
      <c r="M455">
        <v>8</v>
      </c>
      <c r="N455" s="2">
        <v>44415</v>
      </c>
      <c r="O455" s="1" t="s">
        <v>1248</v>
      </c>
      <c r="P455">
        <v>63219400</v>
      </c>
      <c r="Q455">
        <v>4235680</v>
      </c>
      <c r="R455" s="1" t="s">
        <v>55</v>
      </c>
      <c r="S455" s="1" t="s">
        <v>1113</v>
      </c>
      <c r="T455">
        <v>58983720</v>
      </c>
      <c r="U455">
        <v>0.93300031319499999</v>
      </c>
      <c r="V455" t="s">
        <v>16113</v>
      </c>
      <c r="W455" s="1" t="s">
        <v>16134</v>
      </c>
      <c r="X455" s="1" t="s">
        <v>16135</v>
      </c>
      <c r="Y455">
        <v>2021</v>
      </c>
      <c r="Z455" t="s">
        <v>16137</v>
      </c>
    </row>
    <row r="456" spans="1:26" x14ac:dyDescent="0.25">
      <c r="A456" s="1" t="s">
        <v>1525</v>
      </c>
      <c r="B456" s="1" t="s">
        <v>1526</v>
      </c>
      <c r="C456" s="2">
        <v>44455</v>
      </c>
      <c r="D456" s="1" t="s">
        <v>1247</v>
      </c>
      <c r="E456">
        <v>6321942</v>
      </c>
      <c r="F456">
        <v>1</v>
      </c>
      <c r="G456">
        <v>63219400</v>
      </c>
      <c r="H456">
        <v>0</v>
      </c>
      <c r="I456">
        <v>63219400</v>
      </c>
      <c r="J456">
        <v>1</v>
      </c>
      <c r="K456">
        <v>0</v>
      </c>
      <c r="L456">
        <v>0</v>
      </c>
      <c r="M456">
        <v>9</v>
      </c>
      <c r="N456" s="2">
        <v>44450</v>
      </c>
      <c r="O456" s="1" t="s">
        <v>1248</v>
      </c>
      <c r="P456">
        <v>63219400</v>
      </c>
      <c r="Q456">
        <v>4235680</v>
      </c>
      <c r="R456" s="1" t="s">
        <v>55</v>
      </c>
      <c r="S456" s="1" t="s">
        <v>1118</v>
      </c>
      <c r="T456">
        <v>58983720</v>
      </c>
      <c r="U456">
        <v>0.93300031319499999</v>
      </c>
      <c r="V456" t="s">
        <v>16113</v>
      </c>
      <c r="W456" s="1" t="s">
        <v>16119</v>
      </c>
      <c r="X456" s="1" t="s">
        <v>16120</v>
      </c>
      <c r="Y456">
        <v>2021</v>
      </c>
      <c r="Z456" t="s">
        <v>16137</v>
      </c>
    </row>
    <row r="457" spans="1:26" x14ac:dyDescent="0.25">
      <c r="A457" s="1" t="s">
        <v>1527</v>
      </c>
      <c r="B457" s="1" t="s">
        <v>1524</v>
      </c>
      <c r="C457" s="2">
        <v>44462</v>
      </c>
      <c r="D457" s="1" t="s">
        <v>1247</v>
      </c>
      <c r="E457">
        <v>6321942</v>
      </c>
      <c r="F457">
        <v>1</v>
      </c>
      <c r="G457">
        <v>63219400</v>
      </c>
      <c r="H457">
        <v>0</v>
      </c>
      <c r="I457">
        <v>63219400</v>
      </c>
      <c r="J457">
        <v>1</v>
      </c>
      <c r="K457">
        <v>0</v>
      </c>
      <c r="L457">
        <v>0</v>
      </c>
      <c r="M457">
        <v>8</v>
      </c>
      <c r="N457" s="2">
        <v>44415</v>
      </c>
      <c r="O457" s="1" t="s">
        <v>1248</v>
      </c>
      <c r="P457">
        <v>63219400</v>
      </c>
      <c r="Q457">
        <v>4235680</v>
      </c>
      <c r="R457" s="1" t="s">
        <v>55</v>
      </c>
      <c r="S457" s="1" t="s">
        <v>1113</v>
      </c>
      <c r="T457">
        <v>58983720</v>
      </c>
      <c r="U457">
        <v>0.93300031319499999</v>
      </c>
      <c r="V457" t="s">
        <v>16113</v>
      </c>
      <c r="W457" s="1" t="s">
        <v>16119</v>
      </c>
      <c r="X457" s="1" t="s">
        <v>16120</v>
      </c>
      <c r="Y457">
        <v>2021</v>
      </c>
      <c r="Z457" t="s">
        <v>16137</v>
      </c>
    </row>
    <row r="458" spans="1:26" x14ac:dyDescent="0.25">
      <c r="A458" s="1" t="s">
        <v>1528</v>
      </c>
      <c r="B458" s="1" t="s">
        <v>1529</v>
      </c>
      <c r="C458" s="2">
        <v>44465</v>
      </c>
      <c r="D458" s="1" t="s">
        <v>1247</v>
      </c>
      <c r="E458">
        <v>6321942</v>
      </c>
      <c r="F458">
        <v>1</v>
      </c>
      <c r="G458">
        <v>63219400</v>
      </c>
      <c r="H458">
        <v>0</v>
      </c>
      <c r="I458">
        <v>63219400</v>
      </c>
      <c r="J458">
        <v>1</v>
      </c>
      <c r="K458">
        <v>0</v>
      </c>
      <c r="L458">
        <v>0</v>
      </c>
      <c r="M458">
        <v>4</v>
      </c>
      <c r="N458" s="2">
        <v>44451</v>
      </c>
      <c r="O458" s="1" t="s">
        <v>1248</v>
      </c>
      <c r="P458">
        <v>63219400</v>
      </c>
      <c r="Q458">
        <v>4235680</v>
      </c>
      <c r="R458" s="1" t="s">
        <v>55</v>
      </c>
      <c r="S458" s="1" t="s">
        <v>34</v>
      </c>
      <c r="T458">
        <v>58983720</v>
      </c>
      <c r="U458">
        <v>0.93300031319499999</v>
      </c>
      <c r="V458" t="s">
        <v>16113</v>
      </c>
      <c r="W458" s="1" t="s">
        <v>16119</v>
      </c>
      <c r="X458" s="1" t="s">
        <v>16120</v>
      </c>
      <c r="Y458">
        <v>2021</v>
      </c>
      <c r="Z458" t="s">
        <v>16137</v>
      </c>
    </row>
    <row r="459" spans="1:26" x14ac:dyDescent="0.25">
      <c r="A459" s="1" t="s">
        <v>1530</v>
      </c>
      <c r="B459" s="1" t="s">
        <v>1529</v>
      </c>
      <c r="C459" s="2">
        <v>44466</v>
      </c>
      <c r="D459" s="1" t="s">
        <v>1247</v>
      </c>
      <c r="E459">
        <v>6321942</v>
      </c>
      <c r="F459">
        <v>1</v>
      </c>
      <c r="G459">
        <v>63219400</v>
      </c>
      <c r="H459">
        <v>0</v>
      </c>
      <c r="I459">
        <v>63219400</v>
      </c>
      <c r="J459">
        <v>1</v>
      </c>
      <c r="K459">
        <v>0</v>
      </c>
      <c r="L459">
        <v>0</v>
      </c>
      <c r="M459">
        <v>4</v>
      </c>
      <c r="N459" s="2">
        <v>44451</v>
      </c>
      <c r="O459" s="1" t="s">
        <v>1248</v>
      </c>
      <c r="P459">
        <v>63219400</v>
      </c>
      <c r="Q459">
        <v>4235680</v>
      </c>
      <c r="R459" s="1" t="s">
        <v>55</v>
      </c>
      <c r="S459" s="1" t="s">
        <v>34</v>
      </c>
      <c r="T459">
        <v>58983720</v>
      </c>
      <c r="U459">
        <v>0.93300031319499999</v>
      </c>
      <c r="V459" t="s">
        <v>16113</v>
      </c>
      <c r="W459" s="1" t="s">
        <v>16119</v>
      </c>
      <c r="X459" s="1" t="s">
        <v>16120</v>
      </c>
      <c r="Y459">
        <v>2021</v>
      </c>
      <c r="Z459" t="s">
        <v>16137</v>
      </c>
    </row>
    <row r="460" spans="1:26" x14ac:dyDescent="0.25">
      <c r="A460" s="1" t="s">
        <v>1531</v>
      </c>
      <c r="B460" s="1" t="s">
        <v>1532</v>
      </c>
      <c r="C460" s="2">
        <v>44486</v>
      </c>
      <c r="D460" s="1" t="s">
        <v>1247</v>
      </c>
      <c r="E460">
        <v>6321942</v>
      </c>
      <c r="F460">
        <v>1</v>
      </c>
      <c r="G460">
        <v>63219400</v>
      </c>
      <c r="H460">
        <v>0</v>
      </c>
      <c r="I460">
        <v>63219400</v>
      </c>
      <c r="J460">
        <v>1</v>
      </c>
      <c r="K460">
        <v>0</v>
      </c>
      <c r="L460">
        <v>0</v>
      </c>
      <c r="M460">
        <v>4</v>
      </c>
      <c r="N460" s="2">
        <v>44466</v>
      </c>
      <c r="O460" s="1" t="s">
        <v>1248</v>
      </c>
      <c r="P460">
        <v>63219400</v>
      </c>
      <c r="Q460">
        <v>4235680</v>
      </c>
      <c r="R460" s="1" t="s">
        <v>55</v>
      </c>
      <c r="S460" s="1" t="s">
        <v>34</v>
      </c>
      <c r="T460">
        <v>58983720</v>
      </c>
      <c r="U460">
        <v>0.93300031319499999</v>
      </c>
      <c r="V460" t="s">
        <v>16113</v>
      </c>
      <c r="W460" s="1" t="s">
        <v>16124</v>
      </c>
      <c r="X460" s="1" t="s">
        <v>16125</v>
      </c>
      <c r="Y460">
        <v>2021</v>
      </c>
      <c r="Z460" t="s">
        <v>16137</v>
      </c>
    </row>
    <row r="461" spans="1:26" x14ac:dyDescent="0.25">
      <c r="A461" s="1" t="s">
        <v>1533</v>
      </c>
      <c r="B461" s="1" t="s">
        <v>1534</v>
      </c>
      <c r="C461" s="2">
        <v>44500</v>
      </c>
      <c r="D461" s="1" t="s">
        <v>1247</v>
      </c>
      <c r="E461">
        <v>6321942</v>
      </c>
      <c r="F461">
        <v>1</v>
      </c>
      <c r="G461">
        <v>63219400</v>
      </c>
      <c r="H461">
        <v>0</v>
      </c>
      <c r="I461">
        <v>63219400</v>
      </c>
      <c r="J461">
        <v>1</v>
      </c>
      <c r="K461">
        <v>1</v>
      </c>
      <c r="L461">
        <v>0</v>
      </c>
      <c r="M461">
        <v>4</v>
      </c>
      <c r="N461" s="2">
        <v>44481</v>
      </c>
      <c r="O461" s="1" t="s">
        <v>1248</v>
      </c>
      <c r="P461">
        <v>63219400</v>
      </c>
      <c r="Q461">
        <v>4235680</v>
      </c>
      <c r="R461" s="1" t="s">
        <v>55</v>
      </c>
      <c r="S461" s="1" t="s">
        <v>34</v>
      </c>
      <c r="T461">
        <v>58983720</v>
      </c>
      <c r="U461">
        <v>0.93300031319499999</v>
      </c>
      <c r="V461" t="s">
        <v>16113</v>
      </c>
      <c r="W461" s="1" t="s">
        <v>16124</v>
      </c>
      <c r="X461" s="1" t="s">
        <v>16125</v>
      </c>
      <c r="Y461">
        <v>2021</v>
      </c>
      <c r="Z461" t="s">
        <v>16136</v>
      </c>
    </row>
    <row r="462" spans="1:26" x14ac:dyDescent="0.25">
      <c r="A462" s="1" t="s">
        <v>1535</v>
      </c>
      <c r="B462" s="1" t="s">
        <v>1536</v>
      </c>
      <c r="C462" s="2">
        <v>44513</v>
      </c>
      <c r="D462" s="1" t="s">
        <v>1537</v>
      </c>
      <c r="E462">
        <v>6321942</v>
      </c>
      <c r="F462">
        <v>1</v>
      </c>
      <c r="G462">
        <v>63219400</v>
      </c>
      <c r="H462">
        <v>0</v>
      </c>
      <c r="I462">
        <v>63219400</v>
      </c>
      <c r="J462">
        <v>1</v>
      </c>
      <c r="K462">
        <v>0</v>
      </c>
      <c r="L462">
        <v>0</v>
      </c>
      <c r="M462">
        <v>4</v>
      </c>
      <c r="N462" s="2">
        <v>44508</v>
      </c>
      <c r="O462" s="1" t="s">
        <v>1538</v>
      </c>
      <c r="P462">
        <v>63219400</v>
      </c>
      <c r="Q462">
        <v>4109240</v>
      </c>
      <c r="R462" s="1" t="s">
        <v>55</v>
      </c>
      <c r="S462" s="1" t="s">
        <v>34</v>
      </c>
      <c r="T462">
        <v>59110160</v>
      </c>
      <c r="U462">
        <v>0.93500033217651601</v>
      </c>
      <c r="V462" t="s">
        <v>16113</v>
      </c>
      <c r="W462" s="1" t="s">
        <v>16111</v>
      </c>
      <c r="X462" s="1" t="s">
        <v>16112</v>
      </c>
      <c r="Y462">
        <v>2021</v>
      </c>
      <c r="Z462" t="s">
        <v>16137</v>
      </c>
    </row>
    <row r="463" spans="1:26" x14ac:dyDescent="0.25">
      <c r="A463" s="1" t="s">
        <v>1539</v>
      </c>
      <c r="B463" s="1" t="s">
        <v>1317</v>
      </c>
      <c r="C463" s="2">
        <v>44266</v>
      </c>
      <c r="D463" s="1" t="s">
        <v>1174</v>
      </c>
      <c r="E463">
        <v>6321942</v>
      </c>
      <c r="F463">
        <v>1</v>
      </c>
      <c r="G463">
        <v>63219400</v>
      </c>
      <c r="H463">
        <v>0</v>
      </c>
      <c r="I463">
        <v>63219400</v>
      </c>
      <c r="J463">
        <v>1</v>
      </c>
      <c r="K463">
        <v>0</v>
      </c>
      <c r="L463">
        <v>0</v>
      </c>
      <c r="M463">
        <v>4</v>
      </c>
      <c r="N463" s="2">
        <v>44470</v>
      </c>
      <c r="O463" s="1" t="s">
        <v>1175</v>
      </c>
      <c r="P463">
        <v>63219400</v>
      </c>
      <c r="Q463">
        <v>5373640</v>
      </c>
      <c r="R463" s="1" t="s">
        <v>65</v>
      </c>
      <c r="S463" s="1" t="s">
        <v>34</v>
      </c>
      <c r="T463">
        <v>57845760</v>
      </c>
      <c r="U463">
        <v>0.91500014236136396</v>
      </c>
      <c r="V463" t="s">
        <v>16113</v>
      </c>
      <c r="W463" s="1" t="s">
        <v>16130</v>
      </c>
      <c r="X463" s="1" t="s">
        <v>16131</v>
      </c>
      <c r="Y463">
        <v>2021</v>
      </c>
      <c r="Z463" t="s">
        <v>16137</v>
      </c>
    </row>
    <row r="464" spans="1:26" x14ac:dyDescent="0.25">
      <c r="A464" s="1" t="s">
        <v>1540</v>
      </c>
      <c r="B464" s="1" t="s">
        <v>1541</v>
      </c>
      <c r="C464" s="2">
        <v>44399</v>
      </c>
      <c r="D464" s="1" t="s">
        <v>1174</v>
      </c>
      <c r="E464">
        <v>6321942</v>
      </c>
      <c r="F464">
        <v>1</v>
      </c>
      <c r="G464">
        <v>63219400</v>
      </c>
      <c r="H464">
        <v>0</v>
      </c>
      <c r="I464">
        <v>63219400</v>
      </c>
      <c r="J464">
        <v>1</v>
      </c>
      <c r="K464">
        <v>0</v>
      </c>
      <c r="L464">
        <v>0</v>
      </c>
      <c r="M464">
        <v>9</v>
      </c>
      <c r="N464" s="2">
        <v>44402</v>
      </c>
      <c r="O464" s="1" t="s">
        <v>1175</v>
      </c>
      <c r="P464">
        <v>63219400</v>
      </c>
      <c r="Q464">
        <v>5373640</v>
      </c>
      <c r="R464" s="1" t="s">
        <v>65</v>
      </c>
      <c r="S464" s="1" t="s">
        <v>1118</v>
      </c>
      <c r="T464">
        <v>57845760</v>
      </c>
      <c r="U464">
        <v>0.91500014236136396</v>
      </c>
      <c r="V464" t="s">
        <v>16113</v>
      </c>
      <c r="W464" s="1" t="s">
        <v>16126</v>
      </c>
      <c r="X464" s="1" t="s">
        <v>16127</v>
      </c>
      <c r="Y464">
        <v>2021</v>
      </c>
      <c r="Z464" t="s">
        <v>16137</v>
      </c>
    </row>
    <row r="465" spans="1:26" x14ac:dyDescent="0.25">
      <c r="A465" s="1" t="s">
        <v>1542</v>
      </c>
      <c r="B465" s="1" t="s">
        <v>1543</v>
      </c>
      <c r="C465" s="2">
        <v>44453</v>
      </c>
      <c r="D465" s="1" t="s">
        <v>1174</v>
      </c>
      <c r="E465">
        <v>6321942</v>
      </c>
      <c r="F465">
        <v>1</v>
      </c>
      <c r="G465">
        <v>63219400</v>
      </c>
      <c r="H465">
        <v>0</v>
      </c>
      <c r="I465">
        <v>63219400</v>
      </c>
      <c r="J465">
        <v>1</v>
      </c>
      <c r="K465">
        <v>0</v>
      </c>
      <c r="L465">
        <v>0</v>
      </c>
      <c r="M465">
        <v>9</v>
      </c>
      <c r="N465" s="2">
        <v>44458</v>
      </c>
      <c r="O465" s="1" t="s">
        <v>1175</v>
      </c>
      <c r="P465">
        <v>63219400</v>
      </c>
      <c r="Q465">
        <v>5373640</v>
      </c>
      <c r="R465" s="1" t="s">
        <v>65</v>
      </c>
      <c r="S465" s="1" t="s">
        <v>1118</v>
      </c>
      <c r="T465">
        <v>57845760</v>
      </c>
      <c r="U465">
        <v>0.91500014236136396</v>
      </c>
      <c r="V465" t="s">
        <v>16113</v>
      </c>
      <c r="W465" s="1" t="s">
        <v>16119</v>
      </c>
      <c r="X465" s="1" t="s">
        <v>16120</v>
      </c>
      <c r="Y465">
        <v>2021</v>
      </c>
      <c r="Z465" t="s">
        <v>16137</v>
      </c>
    </row>
    <row r="466" spans="1:26" x14ac:dyDescent="0.25">
      <c r="A466" s="1" t="s">
        <v>1544</v>
      </c>
      <c r="B466" s="1" t="s">
        <v>1545</v>
      </c>
      <c r="C466" s="2">
        <v>44459</v>
      </c>
      <c r="D466" s="1" t="s">
        <v>1174</v>
      </c>
      <c r="E466">
        <v>6321942</v>
      </c>
      <c r="F466">
        <v>1</v>
      </c>
      <c r="G466">
        <v>63219400</v>
      </c>
      <c r="H466">
        <v>0</v>
      </c>
      <c r="I466">
        <v>63219400</v>
      </c>
      <c r="J466">
        <v>1</v>
      </c>
      <c r="K466">
        <v>0</v>
      </c>
      <c r="L466">
        <v>0</v>
      </c>
      <c r="M466">
        <v>9</v>
      </c>
      <c r="N466" s="2">
        <v>44447</v>
      </c>
      <c r="O466" s="1" t="s">
        <v>1175</v>
      </c>
      <c r="P466">
        <v>63219400</v>
      </c>
      <c r="Q466">
        <v>5373640</v>
      </c>
      <c r="R466" s="1" t="s">
        <v>65</v>
      </c>
      <c r="S466" s="1" t="s">
        <v>1118</v>
      </c>
      <c r="T466">
        <v>57845760</v>
      </c>
      <c r="U466">
        <v>0.91500014236136396</v>
      </c>
      <c r="V466" t="s">
        <v>16113</v>
      </c>
      <c r="W466" s="1" t="s">
        <v>16119</v>
      </c>
      <c r="X466" s="1" t="s">
        <v>16120</v>
      </c>
      <c r="Y466">
        <v>2021</v>
      </c>
      <c r="Z466" t="s">
        <v>16137</v>
      </c>
    </row>
    <row r="467" spans="1:26" x14ac:dyDescent="0.25">
      <c r="A467" s="1" t="s">
        <v>1546</v>
      </c>
      <c r="B467" s="1" t="s">
        <v>1547</v>
      </c>
      <c r="C467" s="2">
        <v>44465</v>
      </c>
      <c r="D467" s="1" t="s">
        <v>1174</v>
      </c>
      <c r="E467">
        <v>6321942</v>
      </c>
      <c r="F467">
        <v>1</v>
      </c>
      <c r="G467">
        <v>63219400</v>
      </c>
      <c r="H467">
        <v>0</v>
      </c>
      <c r="I467">
        <v>63219400</v>
      </c>
      <c r="J467">
        <v>1</v>
      </c>
      <c r="K467">
        <v>0</v>
      </c>
      <c r="L467">
        <v>0</v>
      </c>
      <c r="M467">
        <v>8</v>
      </c>
      <c r="N467" s="2">
        <v>44453</v>
      </c>
      <c r="O467" s="1" t="s">
        <v>1175</v>
      </c>
      <c r="P467">
        <v>63219400</v>
      </c>
      <c r="Q467">
        <v>5373640</v>
      </c>
      <c r="R467" s="1" t="s">
        <v>65</v>
      </c>
      <c r="S467" s="1" t="s">
        <v>1113</v>
      </c>
      <c r="T467">
        <v>57845760</v>
      </c>
      <c r="U467">
        <v>0.91500014236136396</v>
      </c>
      <c r="V467" t="s">
        <v>16113</v>
      </c>
      <c r="W467" s="1" t="s">
        <v>16119</v>
      </c>
      <c r="X467" s="1" t="s">
        <v>16120</v>
      </c>
      <c r="Y467">
        <v>2021</v>
      </c>
      <c r="Z467" t="s">
        <v>16137</v>
      </c>
    </row>
    <row r="468" spans="1:26" x14ac:dyDescent="0.25">
      <c r="A468" s="1" t="s">
        <v>1548</v>
      </c>
      <c r="B468" s="1" t="s">
        <v>1387</v>
      </c>
      <c r="C468" s="2">
        <v>44511</v>
      </c>
      <c r="D468" s="1" t="s">
        <v>1174</v>
      </c>
      <c r="E468">
        <v>6321942</v>
      </c>
      <c r="F468">
        <v>1</v>
      </c>
      <c r="G468">
        <v>63219400</v>
      </c>
      <c r="H468">
        <v>0</v>
      </c>
      <c r="I468">
        <v>63219400</v>
      </c>
      <c r="J468">
        <v>1</v>
      </c>
      <c r="K468">
        <v>1</v>
      </c>
      <c r="L468">
        <v>0</v>
      </c>
      <c r="M468">
        <v>4</v>
      </c>
      <c r="N468" s="2">
        <v>44526</v>
      </c>
      <c r="O468" s="1" t="s">
        <v>1175</v>
      </c>
      <c r="P468">
        <v>63219400</v>
      </c>
      <c r="Q468">
        <v>5373640</v>
      </c>
      <c r="R468" s="1" t="s">
        <v>65</v>
      </c>
      <c r="S468" s="1" t="s">
        <v>34</v>
      </c>
      <c r="T468">
        <v>57845760</v>
      </c>
      <c r="U468">
        <v>0.91500014236136396</v>
      </c>
      <c r="V468" t="s">
        <v>16113</v>
      </c>
      <c r="W468" s="1" t="s">
        <v>16111</v>
      </c>
      <c r="X468" s="1" t="s">
        <v>16112</v>
      </c>
      <c r="Y468">
        <v>2021</v>
      </c>
      <c r="Z468" t="s">
        <v>16136</v>
      </c>
    </row>
    <row r="469" spans="1:26" x14ac:dyDescent="0.25">
      <c r="A469" s="1" t="s">
        <v>1549</v>
      </c>
      <c r="B469" s="1" t="s">
        <v>1550</v>
      </c>
      <c r="C469" s="2">
        <v>44513</v>
      </c>
      <c r="D469" s="1" t="s">
        <v>1174</v>
      </c>
      <c r="E469">
        <v>6321942</v>
      </c>
      <c r="F469">
        <v>1</v>
      </c>
      <c r="G469">
        <v>63219400</v>
      </c>
      <c r="H469">
        <v>0</v>
      </c>
      <c r="I469">
        <v>63219400</v>
      </c>
      <c r="J469">
        <v>1</v>
      </c>
      <c r="K469">
        <v>0</v>
      </c>
      <c r="L469">
        <v>0</v>
      </c>
      <c r="M469">
        <v>4</v>
      </c>
      <c r="N469" s="2">
        <v>44516</v>
      </c>
      <c r="O469" s="1" t="s">
        <v>1175</v>
      </c>
      <c r="P469">
        <v>63219400</v>
      </c>
      <c r="Q469">
        <v>5373640</v>
      </c>
      <c r="R469" s="1" t="s">
        <v>65</v>
      </c>
      <c r="S469" s="1" t="s">
        <v>34</v>
      </c>
      <c r="T469">
        <v>57845760</v>
      </c>
      <c r="U469">
        <v>0.91500014236136396</v>
      </c>
      <c r="V469" t="s">
        <v>16113</v>
      </c>
      <c r="W469" s="1" t="s">
        <v>16111</v>
      </c>
      <c r="X469" s="1" t="s">
        <v>16112</v>
      </c>
      <c r="Y469">
        <v>2021</v>
      </c>
      <c r="Z469" t="s">
        <v>16137</v>
      </c>
    </row>
    <row r="470" spans="1:26" x14ac:dyDescent="0.25">
      <c r="A470" s="1" t="s">
        <v>1551</v>
      </c>
      <c r="B470" s="1" t="s">
        <v>1504</v>
      </c>
      <c r="C470" s="2">
        <v>44767</v>
      </c>
      <c r="D470" s="1" t="s">
        <v>1552</v>
      </c>
      <c r="E470">
        <v>6278326</v>
      </c>
      <c r="F470">
        <v>1</v>
      </c>
      <c r="G470">
        <v>62783300</v>
      </c>
      <c r="H470">
        <v>0</v>
      </c>
      <c r="I470">
        <v>62783300</v>
      </c>
      <c r="J470">
        <v>1</v>
      </c>
      <c r="K470">
        <v>1</v>
      </c>
      <c r="L470">
        <v>1</v>
      </c>
      <c r="M470">
        <v>4</v>
      </c>
      <c r="N470" s="2">
        <v>44769</v>
      </c>
      <c r="O470" s="1" t="s">
        <v>1553</v>
      </c>
      <c r="P470">
        <v>62783300</v>
      </c>
      <c r="Q470">
        <v>4771490</v>
      </c>
      <c r="R470" s="1" t="s">
        <v>65</v>
      </c>
      <c r="S470" s="1" t="s">
        <v>34</v>
      </c>
      <c r="T470">
        <v>58011810</v>
      </c>
      <c r="U470">
        <v>0.92400064985434005</v>
      </c>
      <c r="V470" t="s">
        <v>16113</v>
      </c>
      <c r="W470" s="1" t="s">
        <v>16126</v>
      </c>
      <c r="X470" s="1" t="s">
        <v>16127</v>
      </c>
      <c r="Y470">
        <v>2022</v>
      </c>
      <c r="Z470" t="s">
        <v>16136</v>
      </c>
    </row>
    <row r="471" spans="1:26" x14ac:dyDescent="0.25">
      <c r="A471" s="1" t="s">
        <v>1554</v>
      </c>
      <c r="B471" s="1" t="s">
        <v>1310</v>
      </c>
      <c r="C471" s="2">
        <v>44773</v>
      </c>
      <c r="D471" s="1" t="s">
        <v>1552</v>
      </c>
      <c r="E471">
        <v>6278326</v>
      </c>
      <c r="F471">
        <v>1</v>
      </c>
      <c r="G471">
        <v>62783300</v>
      </c>
      <c r="H471">
        <v>0</v>
      </c>
      <c r="I471">
        <v>62783300</v>
      </c>
      <c r="J471">
        <v>1</v>
      </c>
      <c r="K471">
        <v>0</v>
      </c>
      <c r="L471">
        <v>0</v>
      </c>
      <c r="M471">
        <v>4</v>
      </c>
      <c r="N471" s="2">
        <v>44768</v>
      </c>
      <c r="O471" s="1" t="s">
        <v>1553</v>
      </c>
      <c r="P471">
        <v>62783300</v>
      </c>
      <c r="Q471">
        <v>4771490</v>
      </c>
      <c r="R471" s="1" t="s">
        <v>65</v>
      </c>
      <c r="S471" s="1" t="s">
        <v>34</v>
      </c>
      <c r="T471">
        <v>58011810</v>
      </c>
      <c r="U471">
        <v>0.92400064985434005</v>
      </c>
      <c r="V471" t="s">
        <v>16113</v>
      </c>
      <c r="W471" s="1" t="s">
        <v>16126</v>
      </c>
      <c r="X471" s="1" t="s">
        <v>16127</v>
      </c>
      <c r="Y471">
        <v>2022</v>
      </c>
      <c r="Z471" t="s">
        <v>16137</v>
      </c>
    </row>
    <row r="472" spans="1:26" x14ac:dyDescent="0.25">
      <c r="A472" s="1" t="s">
        <v>1555</v>
      </c>
      <c r="B472" s="1" t="s">
        <v>1556</v>
      </c>
      <c r="C472" s="2">
        <v>44872</v>
      </c>
      <c r="D472" s="1" t="s">
        <v>1552</v>
      </c>
      <c r="E472">
        <v>6278326</v>
      </c>
      <c r="F472">
        <v>1</v>
      </c>
      <c r="G472">
        <v>62783300</v>
      </c>
      <c r="H472">
        <v>0</v>
      </c>
      <c r="I472">
        <v>62783300</v>
      </c>
      <c r="J472">
        <v>1</v>
      </c>
      <c r="K472">
        <v>0</v>
      </c>
      <c r="L472">
        <v>0</v>
      </c>
      <c r="M472">
        <v>7</v>
      </c>
      <c r="N472" s="2">
        <v>44755</v>
      </c>
      <c r="O472" s="1" t="s">
        <v>1553</v>
      </c>
      <c r="P472">
        <v>62783300</v>
      </c>
      <c r="Q472">
        <v>4771490</v>
      </c>
      <c r="R472" s="1" t="s">
        <v>65</v>
      </c>
      <c r="S472" s="1" t="s">
        <v>66</v>
      </c>
      <c r="T472">
        <v>58011810</v>
      </c>
      <c r="U472">
        <v>0.92400064985434005</v>
      </c>
      <c r="V472" t="s">
        <v>16113</v>
      </c>
      <c r="W472" s="1" t="s">
        <v>16111</v>
      </c>
      <c r="X472" s="1" t="s">
        <v>16112</v>
      </c>
      <c r="Y472">
        <v>2022</v>
      </c>
      <c r="Z472" t="s">
        <v>16137</v>
      </c>
    </row>
    <row r="473" spans="1:26" x14ac:dyDescent="0.25">
      <c r="A473" s="1" t="s">
        <v>1557</v>
      </c>
      <c r="B473" s="1" t="s">
        <v>1558</v>
      </c>
      <c r="C473" s="2">
        <v>44390</v>
      </c>
      <c r="D473" s="1" t="s">
        <v>1559</v>
      </c>
      <c r="E473">
        <v>6147942</v>
      </c>
      <c r="F473">
        <v>1</v>
      </c>
      <c r="G473">
        <v>61479400</v>
      </c>
      <c r="H473">
        <v>0</v>
      </c>
      <c r="I473">
        <v>61479400</v>
      </c>
      <c r="J473">
        <v>1</v>
      </c>
      <c r="K473">
        <v>0</v>
      </c>
      <c r="L473">
        <v>0</v>
      </c>
      <c r="M473">
        <v>10</v>
      </c>
      <c r="N473" s="2">
        <v>44392</v>
      </c>
      <c r="O473" s="1" t="s">
        <v>1560</v>
      </c>
      <c r="P473">
        <v>61479400</v>
      </c>
      <c r="Q473">
        <v>4365020</v>
      </c>
      <c r="R473" s="1" t="s">
        <v>39</v>
      </c>
      <c r="S473" s="1" t="s">
        <v>1128</v>
      </c>
      <c r="T473">
        <v>57114380</v>
      </c>
      <c r="U473">
        <v>0.92900028302162996</v>
      </c>
      <c r="V473" t="s">
        <v>16113</v>
      </c>
      <c r="W473" s="1" t="s">
        <v>16126</v>
      </c>
      <c r="X473" s="1" t="s">
        <v>16127</v>
      </c>
      <c r="Y473">
        <v>2021</v>
      </c>
      <c r="Z473" t="s">
        <v>16137</v>
      </c>
    </row>
    <row r="474" spans="1:26" x14ac:dyDescent="0.25">
      <c r="A474" s="1" t="s">
        <v>1561</v>
      </c>
      <c r="B474" s="1" t="s">
        <v>1384</v>
      </c>
      <c r="C474" s="2">
        <v>44296</v>
      </c>
      <c r="D474" s="1" t="s">
        <v>1519</v>
      </c>
      <c r="E474">
        <v>5979336</v>
      </c>
      <c r="F474">
        <v>1</v>
      </c>
      <c r="G474">
        <v>59793400</v>
      </c>
      <c r="H474">
        <v>0</v>
      </c>
      <c r="I474">
        <v>59793400</v>
      </c>
      <c r="J474">
        <v>1</v>
      </c>
      <c r="K474">
        <v>0</v>
      </c>
      <c r="L474">
        <v>0</v>
      </c>
      <c r="M474">
        <v>4</v>
      </c>
      <c r="N474" s="2">
        <v>44467</v>
      </c>
      <c r="O474" s="1" t="s">
        <v>1520</v>
      </c>
      <c r="P474">
        <v>63219400</v>
      </c>
      <c r="Q474">
        <v>4551780</v>
      </c>
      <c r="R474" s="1" t="s">
        <v>55</v>
      </c>
      <c r="S474" s="1" t="s">
        <v>34</v>
      </c>
      <c r="T474">
        <v>55241620</v>
      </c>
      <c r="U474">
        <v>0.92387487582241501</v>
      </c>
      <c r="V474" t="s">
        <v>16113</v>
      </c>
      <c r="W474" s="1" t="s">
        <v>16121</v>
      </c>
      <c r="X474" s="1" t="s">
        <v>16122</v>
      </c>
      <c r="Y474">
        <v>2021</v>
      </c>
      <c r="Z474" t="s">
        <v>16137</v>
      </c>
    </row>
    <row r="475" spans="1:26" x14ac:dyDescent="0.25">
      <c r="A475" s="1" t="s">
        <v>1562</v>
      </c>
      <c r="B475" s="1" t="s">
        <v>1563</v>
      </c>
      <c r="C475" s="2">
        <v>44460</v>
      </c>
      <c r="D475" s="1" t="s">
        <v>1519</v>
      </c>
      <c r="E475">
        <v>5979336</v>
      </c>
      <c r="F475">
        <v>1</v>
      </c>
      <c r="G475">
        <v>59793400</v>
      </c>
      <c r="H475">
        <v>0</v>
      </c>
      <c r="I475">
        <v>59793400</v>
      </c>
      <c r="J475">
        <v>1</v>
      </c>
      <c r="K475">
        <v>0</v>
      </c>
      <c r="L475">
        <v>0</v>
      </c>
      <c r="M475">
        <v>8</v>
      </c>
      <c r="N475" s="2">
        <v>44463</v>
      </c>
      <c r="O475" s="1" t="s">
        <v>1520</v>
      </c>
      <c r="P475">
        <v>63219400</v>
      </c>
      <c r="Q475">
        <v>4551780</v>
      </c>
      <c r="R475" s="1" t="s">
        <v>55</v>
      </c>
      <c r="S475" s="1" t="s">
        <v>1113</v>
      </c>
      <c r="T475">
        <v>55241620</v>
      </c>
      <c r="U475">
        <v>0.92387487582241501</v>
      </c>
      <c r="V475" t="s">
        <v>16113</v>
      </c>
      <c r="W475" s="1" t="s">
        <v>16119</v>
      </c>
      <c r="X475" s="1" t="s">
        <v>16120</v>
      </c>
      <c r="Y475">
        <v>2021</v>
      </c>
      <c r="Z475" t="s">
        <v>16137</v>
      </c>
    </row>
    <row r="476" spans="1:26" x14ac:dyDescent="0.25">
      <c r="A476" s="1" t="s">
        <v>1564</v>
      </c>
      <c r="B476" s="1" t="s">
        <v>1565</v>
      </c>
      <c r="C476" s="2">
        <v>44488</v>
      </c>
      <c r="D476" s="1" t="s">
        <v>1519</v>
      </c>
      <c r="E476">
        <v>5979336</v>
      </c>
      <c r="F476">
        <v>1</v>
      </c>
      <c r="G476">
        <v>59793400</v>
      </c>
      <c r="H476">
        <v>0</v>
      </c>
      <c r="I476">
        <v>59793400</v>
      </c>
      <c r="J476">
        <v>1</v>
      </c>
      <c r="K476">
        <v>0</v>
      </c>
      <c r="L476">
        <v>0</v>
      </c>
      <c r="M476">
        <v>4</v>
      </c>
      <c r="N476" s="2">
        <v>44489</v>
      </c>
      <c r="O476" s="1" t="s">
        <v>1520</v>
      </c>
      <c r="P476">
        <v>63219400</v>
      </c>
      <c r="Q476">
        <v>4551780</v>
      </c>
      <c r="R476" s="1" t="s">
        <v>55</v>
      </c>
      <c r="S476" s="1" t="s">
        <v>34</v>
      </c>
      <c r="T476">
        <v>55241620</v>
      </c>
      <c r="U476">
        <v>0.92387487582241501</v>
      </c>
      <c r="V476" t="s">
        <v>16113</v>
      </c>
      <c r="W476" s="1" t="s">
        <v>16124</v>
      </c>
      <c r="X476" s="1" t="s">
        <v>16125</v>
      </c>
      <c r="Y476">
        <v>2021</v>
      </c>
      <c r="Z476" t="s">
        <v>16137</v>
      </c>
    </row>
    <row r="477" spans="1:26" x14ac:dyDescent="0.25">
      <c r="A477" s="1" t="s">
        <v>1566</v>
      </c>
      <c r="B477" s="1" t="s">
        <v>1567</v>
      </c>
      <c r="C477" s="2">
        <v>44499</v>
      </c>
      <c r="D477" s="1" t="s">
        <v>1519</v>
      </c>
      <c r="E477">
        <v>5979336</v>
      </c>
      <c r="F477">
        <v>1</v>
      </c>
      <c r="G477">
        <v>59793400</v>
      </c>
      <c r="H477">
        <v>0</v>
      </c>
      <c r="I477">
        <v>59793400</v>
      </c>
      <c r="J477">
        <v>1</v>
      </c>
      <c r="K477">
        <v>0</v>
      </c>
      <c r="L477">
        <v>0</v>
      </c>
      <c r="M477">
        <v>4</v>
      </c>
      <c r="N477" s="2">
        <v>44490</v>
      </c>
      <c r="O477" s="1" t="s">
        <v>1520</v>
      </c>
      <c r="P477">
        <v>63219400</v>
      </c>
      <c r="Q477">
        <v>4551780</v>
      </c>
      <c r="R477" s="1" t="s">
        <v>55</v>
      </c>
      <c r="S477" s="1" t="s">
        <v>34</v>
      </c>
      <c r="T477">
        <v>55241620</v>
      </c>
      <c r="U477">
        <v>0.92387487582241501</v>
      </c>
      <c r="V477" t="s">
        <v>16113</v>
      </c>
      <c r="W477" s="1" t="s">
        <v>16124</v>
      </c>
      <c r="X477" s="1" t="s">
        <v>16125</v>
      </c>
      <c r="Y477">
        <v>2021</v>
      </c>
      <c r="Z477" t="s">
        <v>16137</v>
      </c>
    </row>
    <row r="478" spans="1:26" x14ac:dyDescent="0.25">
      <c r="A478" s="1" t="s">
        <v>1568</v>
      </c>
      <c r="B478" s="1" t="s">
        <v>1569</v>
      </c>
      <c r="C478" s="2">
        <v>44508</v>
      </c>
      <c r="D478" s="1" t="s">
        <v>1570</v>
      </c>
      <c r="E478">
        <v>1983252</v>
      </c>
      <c r="F478">
        <v>3</v>
      </c>
      <c r="G478">
        <v>59497600</v>
      </c>
      <c r="H478">
        <v>0</v>
      </c>
      <c r="I478">
        <v>59497600</v>
      </c>
      <c r="J478">
        <v>1</v>
      </c>
      <c r="K478">
        <v>0</v>
      </c>
      <c r="L478">
        <v>0</v>
      </c>
      <c r="M478">
        <v>9</v>
      </c>
      <c r="N478" s="2">
        <v>44400</v>
      </c>
      <c r="O478" s="1" t="s">
        <v>1571</v>
      </c>
      <c r="P478">
        <v>19139400</v>
      </c>
      <c r="Q478">
        <v>1607700</v>
      </c>
      <c r="R478" s="1" t="s">
        <v>29</v>
      </c>
      <c r="S478" s="1" t="s">
        <v>1118</v>
      </c>
      <c r="T478">
        <v>54674500</v>
      </c>
      <c r="U478">
        <v>0.91893622599903202</v>
      </c>
      <c r="V478" t="s">
        <v>16113</v>
      </c>
      <c r="W478" s="1" t="s">
        <v>16111</v>
      </c>
      <c r="X478" s="1" t="s">
        <v>16112</v>
      </c>
      <c r="Y478">
        <v>2021</v>
      </c>
      <c r="Z478" t="s">
        <v>16137</v>
      </c>
    </row>
    <row r="479" spans="1:26" x14ac:dyDescent="0.25">
      <c r="A479" s="1" t="s">
        <v>1572</v>
      </c>
      <c r="B479" s="1" t="s">
        <v>1573</v>
      </c>
      <c r="C479" s="2">
        <v>44700</v>
      </c>
      <c r="D479" s="1" t="s">
        <v>1574</v>
      </c>
      <c r="E479">
        <v>5949466</v>
      </c>
      <c r="F479">
        <v>1</v>
      </c>
      <c r="G479">
        <v>59494700</v>
      </c>
      <c r="H479">
        <v>0</v>
      </c>
      <c r="I479">
        <v>59494700</v>
      </c>
      <c r="J479">
        <v>1</v>
      </c>
      <c r="K479">
        <v>1</v>
      </c>
      <c r="L479">
        <v>0</v>
      </c>
      <c r="M479">
        <v>4</v>
      </c>
      <c r="N479" s="2">
        <v>44520</v>
      </c>
      <c r="O479" s="1" t="s">
        <v>1575</v>
      </c>
      <c r="P479">
        <v>59494700</v>
      </c>
      <c r="Q479">
        <v>3867150</v>
      </c>
      <c r="R479" s="1" t="s">
        <v>65</v>
      </c>
      <c r="S479" s="1" t="s">
        <v>34</v>
      </c>
      <c r="T479">
        <v>55627550</v>
      </c>
      <c r="U479">
        <v>0.93500009244520899</v>
      </c>
      <c r="V479" t="s">
        <v>16113</v>
      </c>
      <c r="W479" s="1" t="s">
        <v>16116</v>
      </c>
      <c r="X479" s="1" t="s">
        <v>16116</v>
      </c>
      <c r="Y479">
        <v>2022</v>
      </c>
      <c r="Z479" t="s">
        <v>16136</v>
      </c>
    </row>
    <row r="480" spans="1:26" x14ac:dyDescent="0.25">
      <c r="A480" s="1" t="s">
        <v>1576</v>
      </c>
      <c r="B480" s="1" t="s">
        <v>1577</v>
      </c>
      <c r="C480" s="2">
        <v>44739</v>
      </c>
      <c r="D480" s="1" t="s">
        <v>1574</v>
      </c>
      <c r="E480">
        <v>5949466</v>
      </c>
      <c r="F480">
        <v>1</v>
      </c>
      <c r="G480">
        <v>59494700</v>
      </c>
      <c r="H480">
        <v>0</v>
      </c>
      <c r="I480">
        <v>59494700</v>
      </c>
      <c r="J480">
        <v>1</v>
      </c>
      <c r="K480">
        <v>0</v>
      </c>
      <c r="L480">
        <v>0</v>
      </c>
      <c r="M480">
        <v>7</v>
      </c>
      <c r="N480" s="2">
        <v>44719</v>
      </c>
      <c r="O480" s="1" t="s">
        <v>1575</v>
      </c>
      <c r="P480">
        <v>59494700</v>
      </c>
      <c r="Q480">
        <v>3867150</v>
      </c>
      <c r="R480" s="1" t="s">
        <v>65</v>
      </c>
      <c r="S480" s="1" t="s">
        <v>66</v>
      </c>
      <c r="T480">
        <v>55627550</v>
      </c>
      <c r="U480">
        <v>0.93500009244520899</v>
      </c>
      <c r="V480" t="s">
        <v>16113</v>
      </c>
      <c r="W480" s="1" t="s">
        <v>16128</v>
      </c>
      <c r="X480" s="1" t="s">
        <v>16129</v>
      </c>
      <c r="Y480">
        <v>2022</v>
      </c>
      <c r="Z480" t="s">
        <v>16137</v>
      </c>
    </row>
    <row r="481" spans="1:26" x14ac:dyDescent="0.25">
      <c r="A481" s="1" t="s">
        <v>1578</v>
      </c>
      <c r="B481" s="1" t="s">
        <v>1579</v>
      </c>
      <c r="C481" s="2">
        <v>44749</v>
      </c>
      <c r="D481" s="1" t="s">
        <v>1574</v>
      </c>
      <c r="E481">
        <v>5949466</v>
      </c>
      <c r="F481">
        <v>1</v>
      </c>
      <c r="G481">
        <v>59494700</v>
      </c>
      <c r="H481">
        <v>0</v>
      </c>
      <c r="I481">
        <v>59494700</v>
      </c>
      <c r="J481">
        <v>1</v>
      </c>
      <c r="K481">
        <v>0</v>
      </c>
      <c r="L481">
        <v>0</v>
      </c>
      <c r="M481">
        <v>7</v>
      </c>
      <c r="N481" s="2">
        <v>44641</v>
      </c>
      <c r="O481" s="1" t="s">
        <v>1575</v>
      </c>
      <c r="P481">
        <v>59494700</v>
      </c>
      <c r="Q481">
        <v>3867150</v>
      </c>
      <c r="R481" s="1" t="s">
        <v>65</v>
      </c>
      <c r="S481" s="1" t="s">
        <v>66</v>
      </c>
      <c r="T481">
        <v>55627550</v>
      </c>
      <c r="U481">
        <v>0.93500009244520899</v>
      </c>
      <c r="V481" t="s">
        <v>16113</v>
      </c>
      <c r="W481" s="1" t="s">
        <v>16126</v>
      </c>
      <c r="X481" s="1" t="s">
        <v>16127</v>
      </c>
      <c r="Y481">
        <v>2022</v>
      </c>
      <c r="Z481" t="s">
        <v>16137</v>
      </c>
    </row>
    <row r="482" spans="1:26" x14ac:dyDescent="0.25">
      <c r="A482" s="1" t="s">
        <v>1580</v>
      </c>
      <c r="B482" s="1" t="s">
        <v>1271</v>
      </c>
      <c r="C482" s="2">
        <v>44642</v>
      </c>
      <c r="D482" s="1" t="s">
        <v>1581</v>
      </c>
      <c r="E482">
        <v>985942</v>
      </c>
      <c r="F482">
        <v>6</v>
      </c>
      <c r="G482">
        <v>59156500</v>
      </c>
      <c r="H482">
        <v>0</v>
      </c>
      <c r="I482">
        <v>59156500</v>
      </c>
      <c r="J482">
        <v>1</v>
      </c>
      <c r="K482">
        <v>0</v>
      </c>
      <c r="L482">
        <v>0</v>
      </c>
      <c r="M482">
        <v>7</v>
      </c>
      <c r="N482" s="2">
        <v>44643</v>
      </c>
      <c r="O482" s="1" t="s">
        <v>1582</v>
      </c>
      <c r="P482">
        <v>9859420</v>
      </c>
      <c r="Q482">
        <v>611262</v>
      </c>
      <c r="R482" s="1" t="s">
        <v>65</v>
      </c>
      <c r="S482" s="1" t="s">
        <v>66</v>
      </c>
      <c r="T482">
        <v>55488928</v>
      </c>
      <c r="U482">
        <v>0.93800221446502097</v>
      </c>
      <c r="V482" t="s">
        <v>16123</v>
      </c>
      <c r="W482" s="1" t="s">
        <v>16130</v>
      </c>
      <c r="X482" s="1" t="s">
        <v>16131</v>
      </c>
      <c r="Y482">
        <v>2022</v>
      </c>
      <c r="Z482" t="s">
        <v>16137</v>
      </c>
    </row>
    <row r="483" spans="1:26" x14ac:dyDescent="0.25">
      <c r="A483" s="1" t="s">
        <v>1583</v>
      </c>
      <c r="B483" s="1" t="s">
        <v>1584</v>
      </c>
      <c r="C483" s="2">
        <v>44770</v>
      </c>
      <c r="D483" s="1" t="s">
        <v>1585</v>
      </c>
      <c r="E483">
        <v>5889668</v>
      </c>
      <c r="F483">
        <v>1</v>
      </c>
      <c r="G483">
        <v>58896700</v>
      </c>
      <c r="H483">
        <v>0</v>
      </c>
      <c r="I483">
        <v>58896700</v>
      </c>
      <c r="J483">
        <v>1</v>
      </c>
      <c r="K483">
        <v>0</v>
      </c>
      <c r="L483">
        <v>0</v>
      </c>
      <c r="M483">
        <v>4</v>
      </c>
      <c r="N483" s="2">
        <v>44761</v>
      </c>
      <c r="O483" s="1" t="s">
        <v>1586</v>
      </c>
      <c r="P483">
        <v>58896700</v>
      </c>
      <c r="Q483">
        <v>5241750</v>
      </c>
      <c r="R483" s="1" t="s">
        <v>65</v>
      </c>
      <c r="S483" s="1" t="s">
        <v>34</v>
      </c>
      <c r="T483">
        <v>53654950</v>
      </c>
      <c r="U483">
        <v>0.91100095591094199</v>
      </c>
      <c r="V483" t="s">
        <v>16113</v>
      </c>
      <c r="W483" s="1" t="s">
        <v>16126</v>
      </c>
      <c r="X483" s="1" t="s">
        <v>16127</v>
      </c>
      <c r="Y483">
        <v>2022</v>
      </c>
      <c r="Z483" t="s">
        <v>16137</v>
      </c>
    </row>
    <row r="484" spans="1:26" x14ac:dyDescent="0.25">
      <c r="A484" s="1" t="s">
        <v>1587</v>
      </c>
      <c r="B484" s="1" t="s">
        <v>220</v>
      </c>
      <c r="C484" s="2">
        <v>44524</v>
      </c>
      <c r="D484" s="1" t="s">
        <v>1588</v>
      </c>
      <c r="E484">
        <v>5852142</v>
      </c>
      <c r="F484">
        <v>1</v>
      </c>
      <c r="G484">
        <v>58521400</v>
      </c>
      <c r="H484">
        <v>0</v>
      </c>
      <c r="I484">
        <v>58521400</v>
      </c>
      <c r="J484">
        <v>1</v>
      </c>
      <c r="K484">
        <v>0</v>
      </c>
      <c r="L484">
        <v>0</v>
      </c>
      <c r="M484">
        <v>2</v>
      </c>
      <c r="N484" s="2">
        <v>44409</v>
      </c>
      <c r="O484" s="1" t="s">
        <v>1589</v>
      </c>
      <c r="P484">
        <v>48586600</v>
      </c>
      <c r="Q484">
        <v>3546820</v>
      </c>
      <c r="R484" s="1" t="s">
        <v>65</v>
      </c>
      <c r="S484" s="1" t="s">
        <v>76</v>
      </c>
      <c r="T484">
        <v>54974580</v>
      </c>
      <c r="U484">
        <v>0.93939276914086101</v>
      </c>
      <c r="V484" t="s">
        <v>16113</v>
      </c>
      <c r="W484" s="1" t="s">
        <v>16111</v>
      </c>
      <c r="X484" s="1" t="s">
        <v>16112</v>
      </c>
      <c r="Y484">
        <v>2021</v>
      </c>
      <c r="Z484" t="s">
        <v>16137</v>
      </c>
    </row>
    <row r="485" spans="1:26" x14ac:dyDescent="0.25">
      <c r="A485" s="1" t="s">
        <v>1590</v>
      </c>
      <c r="B485" s="1" t="s">
        <v>1591</v>
      </c>
      <c r="C485" s="2">
        <v>44525</v>
      </c>
      <c r="D485" s="1" t="s">
        <v>1592</v>
      </c>
      <c r="E485">
        <v>5852142</v>
      </c>
      <c r="F485">
        <v>1</v>
      </c>
      <c r="G485">
        <v>58521400</v>
      </c>
      <c r="H485">
        <v>0</v>
      </c>
      <c r="I485">
        <v>58521400</v>
      </c>
      <c r="J485">
        <v>1</v>
      </c>
      <c r="K485">
        <v>0</v>
      </c>
      <c r="L485">
        <v>0</v>
      </c>
      <c r="M485">
        <v>2</v>
      </c>
      <c r="N485" s="2">
        <v>44503</v>
      </c>
      <c r="O485" s="1" t="s">
        <v>1593</v>
      </c>
      <c r="P485">
        <v>48586600</v>
      </c>
      <c r="Q485">
        <v>3255250</v>
      </c>
      <c r="R485" s="1" t="s">
        <v>65</v>
      </c>
      <c r="S485" s="1" t="s">
        <v>76</v>
      </c>
      <c r="T485">
        <v>55266150</v>
      </c>
      <c r="U485">
        <v>0.94437504912732795</v>
      </c>
      <c r="V485" t="s">
        <v>16113</v>
      </c>
      <c r="W485" s="1" t="s">
        <v>16111</v>
      </c>
      <c r="X485" s="1" t="s">
        <v>16112</v>
      </c>
      <c r="Y485">
        <v>2021</v>
      </c>
      <c r="Z485" t="s">
        <v>16137</v>
      </c>
    </row>
    <row r="486" spans="1:26" x14ac:dyDescent="0.25">
      <c r="A486" s="1" t="s">
        <v>1594</v>
      </c>
      <c r="B486" s="1" t="s">
        <v>1463</v>
      </c>
      <c r="C486" s="2">
        <v>44526</v>
      </c>
      <c r="D486" s="1" t="s">
        <v>1588</v>
      </c>
      <c r="E486">
        <v>5852142</v>
      </c>
      <c r="F486">
        <v>1</v>
      </c>
      <c r="G486">
        <v>58521400</v>
      </c>
      <c r="H486">
        <v>0</v>
      </c>
      <c r="I486">
        <v>58521400</v>
      </c>
      <c r="J486">
        <v>1</v>
      </c>
      <c r="K486">
        <v>0</v>
      </c>
      <c r="L486">
        <v>0</v>
      </c>
      <c r="M486">
        <v>4</v>
      </c>
      <c r="N486" s="2">
        <v>44486</v>
      </c>
      <c r="O486" s="1" t="s">
        <v>1589</v>
      </c>
      <c r="P486">
        <v>48586600</v>
      </c>
      <c r="Q486">
        <v>3546820</v>
      </c>
      <c r="R486" s="1" t="s">
        <v>65</v>
      </c>
      <c r="S486" s="1" t="s">
        <v>34</v>
      </c>
      <c r="T486">
        <v>54974580</v>
      </c>
      <c r="U486">
        <v>0.93939276914086101</v>
      </c>
      <c r="V486" t="s">
        <v>16113</v>
      </c>
      <c r="W486" s="1" t="s">
        <v>16111</v>
      </c>
      <c r="X486" s="1" t="s">
        <v>16112</v>
      </c>
      <c r="Y486">
        <v>2021</v>
      </c>
      <c r="Z486" t="s">
        <v>16137</v>
      </c>
    </row>
    <row r="487" spans="1:26" x14ac:dyDescent="0.25">
      <c r="A487" s="1" t="s">
        <v>1595</v>
      </c>
      <c r="B487" s="1" t="s">
        <v>1596</v>
      </c>
      <c r="C487" s="2">
        <v>44744</v>
      </c>
      <c r="D487" s="1" t="s">
        <v>1597</v>
      </c>
      <c r="E487">
        <v>1450000</v>
      </c>
      <c r="F487">
        <v>4</v>
      </c>
      <c r="G487">
        <v>58000000</v>
      </c>
      <c r="H487">
        <v>0</v>
      </c>
      <c r="I487">
        <v>58000000</v>
      </c>
      <c r="J487">
        <v>1</v>
      </c>
      <c r="K487">
        <v>1</v>
      </c>
      <c r="L487">
        <v>0</v>
      </c>
      <c r="M487">
        <v>4</v>
      </c>
      <c r="N487" s="2">
        <v>44588</v>
      </c>
      <c r="O487" s="1" t="s">
        <v>1598</v>
      </c>
      <c r="P487">
        <v>14442000</v>
      </c>
      <c r="Q487">
        <v>866520</v>
      </c>
      <c r="R487" s="1" t="s">
        <v>65</v>
      </c>
      <c r="S487" s="1" t="s">
        <v>34</v>
      </c>
      <c r="T487">
        <v>54533920</v>
      </c>
      <c r="U487">
        <v>0.94023999999999996</v>
      </c>
      <c r="V487" t="s">
        <v>16113</v>
      </c>
      <c r="W487" s="1" t="s">
        <v>16126</v>
      </c>
      <c r="X487" s="1" t="s">
        <v>16127</v>
      </c>
      <c r="Y487">
        <v>2022</v>
      </c>
      <c r="Z487" t="s">
        <v>16136</v>
      </c>
    </row>
    <row r="488" spans="1:26" x14ac:dyDescent="0.25">
      <c r="A488" s="1" t="s">
        <v>1599</v>
      </c>
      <c r="B488" s="1" t="s">
        <v>1600</v>
      </c>
      <c r="C488" s="2">
        <v>44468</v>
      </c>
      <c r="D488" s="1" t="s">
        <v>958</v>
      </c>
      <c r="E488">
        <v>57942</v>
      </c>
      <c r="F488">
        <v>100</v>
      </c>
      <c r="G488">
        <v>57942000</v>
      </c>
      <c r="H488">
        <v>0</v>
      </c>
      <c r="I488">
        <v>57942000</v>
      </c>
      <c r="J488">
        <v>1</v>
      </c>
      <c r="K488">
        <v>1</v>
      </c>
      <c r="L488">
        <v>0</v>
      </c>
      <c r="M488">
        <v>1</v>
      </c>
      <c r="N488" s="2">
        <v>44462</v>
      </c>
      <c r="O488" s="1" t="s">
        <v>959</v>
      </c>
      <c r="P488">
        <v>579420</v>
      </c>
      <c r="Q488">
        <v>34742</v>
      </c>
      <c r="R488" s="1" t="s">
        <v>75</v>
      </c>
      <c r="S488" s="1" t="s">
        <v>50</v>
      </c>
      <c r="T488">
        <v>54467800</v>
      </c>
      <c r="U488">
        <v>0.94004004004004005</v>
      </c>
      <c r="V488" t="s">
        <v>16110</v>
      </c>
      <c r="W488" s="1" t="s">
        <v>16119</v>
      </c>
      <c r="X488" s="1" t="s">
        <v>16120</v>
      </c>
      <c r="Y488">
        <v>2021</v>
      </c>
      <c r="Z488" t="s">
        <v>16136</v>
      </c>
    </row>
    <row r="489" spans="1:26" x14ac:dyDescent="0.25">
      <c r="A489" s="1" t="s">
        <v>1601</v>
      </c>
      <c r="B489" s="1" t="s">
        <v>1602</v>
      </c>
      <c r="C489" s="2">
        <v>44746</v>
      </c>
      <c r="D489" s="1" t="s">
        <v>1603</v>
      </c>
      <c r="E489">
        <v>2894142</v>
      </c>
      <c r="F489">
        <v>2</v>
      </c>
      <c r="G489">
        <v>57882800</v>
      </c>
      <c r="H489">
        <v>0</v>
      </c>
      <c r="I489">
        <v>57882800</v>
      </c>
      <c r="J489">
        <v>1</v>
      </c>
      <c r="K489">
        <v>1</v>
      </c>
      <c r="L489">
        <v>0</v>
      </c>
      <c r="M489">
        <v>1</v>
      </c>
      <c r="N489" s="2">
        <v>44383</v>
      </c>
      <c r="O489" s="1" t="s">
        <v>1604</v>
      </c>
      <c r="P489">
        <v>28941400</v>
      </c>
      <c r="Q489">
        <v>1910110</v>
      </c>
      <c r="R489" s="1" t="s">
        <v>65</v>
      </c>
      <c r="S489" s="1" t="s">
        <v>50</v>
      </c>
      <c r="T489">
        <v>54062580</v>
      </c>
      <c r="U489">
        <v>0.93400077397776204</v>
      </c>
      <c r="V489" t="s">
        <v>16113</v>
      </c>
      <c r="W489" s="1" t="s">
        <v>16126</v>
      </c>
      <c r="X489" s="1" t="s">
        <v>16127</v>
      </c>
      <c r="Y489">
        <v>2022</v>
      </c>
      <c r="Z489" t="s">
        <v>16136</v>
      </c>
    </row>
    <row r="490" spans="1:26" x14ac:dyDescent="0.25">
      <c r="A490" s="1" t="s">
        <v>1605</v>
      </c>
      <c r="B490" s="1" t="s">
        <v>1606</v>
      </c>
      <c r="C490" s="2">
        <v>44614</v>
      </c>
      <c r="D490" s="1" t="s">
        <v>1607</v>
      </c>
      <c r="E490">
        <v>5769782</v>
      </c>
      <c r="F490">
        <v>1</v>
      </c>
      <c r="G490">
        <v>57697800</v>
      </c>
      <c r="H490">
        <v>0</v>
      </c>
      <c r="I490">
        <v>57697800</v>
      </c>
      <c r="J490">
        <v>1</v>
      </c>
      <c r="K490">
        <v>0</v>
      </c>
      <c r="L490">
        <v>0</v>
      </c>
      <c r="M490">
        <v>1</v>
      </c>
      <c r="N490" s="2">
        <v>44392</v>
      </c>
      <c r="O490" s="1" t="s">
        <v>1608</v>
      </c>
      <c r="P490">
        <v>57697800</v>
      </c>
      <c r="Q490">
        <v>4961960</v>
      </c>
      <c r="R490" s="1" t="s">
        <v>29</v>
      </c>
      <c r="S490" s="1" t="s">
        <v>50</v>
      </c>
      <c r="T490">
        <v>52735840</v>
      </c>
      <c r="U490">
        <v>0.914000880449514</v>
      </c>
      <c r="V490" t="s">
        <v>16113</v>
      </c>
      <c r="W490" s="1" t="s">
        <v>16132</v>
      </c>
      <c r="X490" s="1" t="s">
        <v>16133</v>
      </c>
      <c r="Y490">
        <v>2022</v>
      </c>
      <c r="Z490" t="s">
        <v>16137</v>
      </c>
    </row>
    <row r="491" spans="1:26" x14ac:dyDescent="0.25">
      <c r="A491" s="1" t="s">
        <v>1609</v>
      </c>
      <c r="B491" s="1" t="s">
        <v>1182</v>
      </c>
      <c r="C491" s="2">
        <v>44586</v>
      </c>
      <c r="D491" s="1" t="s">
        <v>1183</v>
      </c>
      <c r="E491">
        <v>719142</v>
      </c>
      <c r="F491">
        <v>8</v>
      </c>
      <c r="G491">
        <v>57531400</v>
      </c>
      <c r="H491">
        <v>0</v>
      </c>
      <c r="I491">
        <v>57531400</v>
      </c>
      <c r="J491">
        <v>1</v>
      </c>
      <c r="K491">
        <v>1</v>
      </c>
      <c r="L491">
        <v>1</v>
      </c>
      <c r="M491">
        <v>1</v>
      </c>
      <c r="N491" s="2">
        <v>44589</v>
      </c>
      <c r="O491" s="1" t="s">
        <v>1184</v>
      </c>
      <c r="P491">
        <v>7307420</v>
      </c>
      <c r="Q491">
        <v>482270</v>
      </c>
      <c r="R491" s="1" t="s">
        <v>65</v>
      </c>
      <c r="S491" s="1" t="s">
        <v>50</v>
      </c>
      <c r="T491">
        <v>53673240</v>
      </c>
      <c r="U491">
        <v>0.93293818679886098</v>
      </c>
      <c r="V491" t="s">
        <v>16123</v>
      </c>
      <c r="W491" s="1" t="s">
        <v>16117</v>
      </c>
      <c r="X491" s="1" t="s">
        <v>16118</v>
      </c>
      <c r="Y491">
        <v>2022</v>
      </c>
      <c r="Z491" t="s">
        <v>16136</v>
      </c>
    </row>
    <row r="492" spans="1:26" x14ac:dyDescent="0.25">
      <c r="A492" s="1" t="s">
        <v>1610</v>
      </c>
      <c r="B492" s="1" t="s">
        <v>1606</v>
      </c>
      <c r="C492" s="2">
        <v>44635</v>
      </c>
      <c r="D492" s="1" t="s">
        <v>1607</v>
      </c>
      <c r="E492">
        <v>5751860</v>
      </c>
      <c r="F492">
        <v>1</v>
      </c>
      <c r="G492">
        <v>57518600</v>
      </c>
      <c r="H492">
        <v>0</v>
      </c>
      <c r="I492">
        <v>57518600</v>
      </c>
      <c r="J492">
        <v>1</v>
      </c>
      <c r="K492">
        <v>1</v>
      </c>
      <c r="L492">
        <v>0</v>
      </c>
      <c r="M492">
        <v>1</v>
      </c>
      <c r="N492" s="2">
        <v>44392</v>
      </c>
      <c r="O492" s="1" t="s">
        <v>1608</v>
      </c>
      <c r="P492">
        <v>57697800</v>
      </c>
      <c r="Q492">
        <v>4961960</v>
      </c>
      <c r="R492" s="1" t="s">
        <v>29</v>
      </c>
      <c r="S492" s="1" t="s">
        <v>50</v>
      </c>
      <c r="T492">
        <v>52556640</v>
      </c>
      <c r="U492">
        <v>0.91373294899389101</v>
      </c>
      <c r="V492" t="s">
        <v>16113</v>
      </c>
      <c r="W492" s="1" t="s">
        <v>16130</v>
      </c>
      <c r="X492" s="1" t="s">
        <v>16131</v>
      </c>
      <c r="Y492">
        <v>2022</v>
      </c>
      <c r="Z492" t="s">
        <v>16136</v>
      </c>
    </row>
    <row r="493" spans="1:26" x14ac:dyDescent="0.25">
      <c r="A493" s="1" t="s">
        <v>1611</v>
      </c>
      <c r="B493" s="1" t="s">
        <v>1612</v>
      </c>
      <c r="C493" s="2">
        <v>44456</v>
      </c>
      <c r="D493" s="1" t="s">
        <v>1613</v>
      </c>
      <c r="E493">
        <v>5730400</v>
      </c>
      <c r="F493">
        <v>1</v>
      </c>
      <c r="G493">
        <v>57304000</v>
      </c>
      <c r="H493">
        <v>0</v>
      </c>
      <c r="I493">
        <v>57304000</v>
      </c>
      <c r="J493">
        <v>1</v>
      </c>
      <c r="K493">
        <v>0</v>
      </c>
      <c r="L493">
        <v>0</v>
      </c>
      <c r="M493">
        <v>8</v>
      </c>
      <c r="N493" s="2">
        <v>44425</v>
      </c>
      <c r="O493" s="1" t="s">
        <v>1614</v>
      </c>
      <c r="P493">
        <v>57304000</v>
      </c>
      <c r="Q493">
        <v>4584320</v>
      </c>
      <c r="R493" s="1" t="s">
        <v>55</v>
      </c>
      <c r="S493" s="1" t="s">
        <v>1113</v>
      </c>
      <c r="T493">
        <v>52719680</v>
      </c>
      <c r="U493">
        <v>0.92</v>
      </c>
      <c r="V493" t="s">
        <v>16113</v>
      </c>
      <c r="W493" s="1" t="s">
        <v>16119</v>
      </c>
      <c r="X493" s="1" t="s">
        <v>16120</v>
      </c>
      <c r="Y493">
        <v>2021</v>
      </c>
      <c r="Z493" t="s">
        <v>16137</v>
      </c>
    </row>
    <row r="494" spans="1:26" x14ac:dyDescent="0.25">
      <c r="A494" s="1" t="s">
        <v>1615</v>
      </c>
      <c r="B494" s="1" t="s">
        <v>1616</v>
      </c>
      <c r="C494" s="2">
        <v>44520</v>
      </c>
      <c r="D494" s="1" t="s">
        <v>1617</v>
      </c>
      <c r="E494">
        <v>635100</v>
      </c>
      <c r="F494">
        <v>9</v>
      </c>
      <c r="G494">
        <v>57159000</v>
      </c>
      <c r="H494">
        <v>0</v>
      </c>
      <c r="I494">
        <v>57159000</v>
      </c>
      <c r="J494">
        <v>1</v>
      </c>
      <c r="K494">
        <v>1</v>
      </c>
      <c r="L494">
        <v>0</v>
      </c>
      <c r="M494">
        <v>1</v>
      </c>
      <c r="N494" s="2">
        <v>44521</v>
      </c>
      <c r="O494" s="1" t="s">
        <v>1618</v>
      </c>
      <c r="P494">
        <v>6351000</v>
      </c>
      <c r="Q494">
        <v>482676</v>
      </c>
      <c r="R494" s="1" t="s">
        <v>55</v>
      </c>
      <c r="S494" s="1" t="s">
        <v>50</v>
      </c>
      <c r="T494">
        <v>52814916</v>
      </c>
      <c r="U494">
        <v>0.92400000000000004</v>
      </c>
      <c r="V494" t="s">
        <v>16123</v>
      </c>
      <c r="W494" s="1" t="s">
        <v>16111</v>
      </c>
      <c r="X494" s="1" t="s">
        <v>16112</v>
      </c>
      <c r="Y494">
        <v>2021</v>
      </c>
      <c r="Z494" t="s">
        <v>16136</v>
      </c>
    </row>
    <row r="495" spans="1:26" x14ac:dyDescent="0.25">
      <c r="A495" s="1" t="s">
        <v>1619</v>
      </c>
      <c r="B495" s="1" t="s">
        <v>1620</v>
      </c>
      <c r="C495" s="2">
        <v>44595</v>
      </c>
      <c r="D495" s="1" t="s">
        <v>1621</v>
      </c>
      <c r="E495">
        <v>5707142</v>
      </c>
      <c r="F495">
        <v>1</v>
      </c>
      <c r="G495">
        <v>57071400</v>
      </c>
      <c r="H495">
        <v>0</v>
      </c>
      <c r="I495">
        <v>57071400</v>
      </c>
      <c r="J495">
        <v>1</v>
      </c>
      <c r="K495">
        <v>0</v>
      </c>
      <c r="L495">
        <v>0</v>
      </c>
      <c r="M495">
        <v>4</v>
      </c>
      <c r="N495" s="2">
        <v>44523</v>
      </c>
      <c r="O495" s="1" t="s">
        <v>1622</v>
      </c>
      <c r="P495">
        <v>57071400</v>
      </c>
      <c r="Q495">
        <v>4736920</v>
      </c>
      <c r="R495" s="1" t="s">
        <v>65</v>
      </c>
      <c r="S495" s="1" t="s">
        <v>34</v>
      </c>
      <c r="T495">
        <v>52334480</v>
      </c>
      <c r="U495">
        <v>0.91700010863584902</v>
      </c>
      <c r="V495" t="s">
        <v>16113</v>
      </c>
      <c r="W495" s="1" t="s">
        <v>16132</v>
      </c>
      <c r="X495" s="1" t="s">
        <v>16133</v>
      </c>
      <c r="Y495">
        <v>2022</v>
      </c>
      <c r="Z495" t="s">
        <v>16137</v>
      </c>
    </row>
    <row r="496" spans="1:26" x14ac:dyDescent="0.25">
      <c r="A496" s="1" t="s">
        <v>1623</v>
      </c>
      <c r="B496" s="1" t="s">
        <v>1624</v>
      </c>
      <c r="C496" s="2">
        <v>44605</v>
      </c>
      <c r="D496" s="1" t="s">
        <v>400</v>
      </c>
      <c r="E496">
        <v>5707142</v>
      </c>
      <c r="F496">
        <v>1</v>
      </c>
      <c r="G496">
        <v>57071400</v>
      </c>
      <c r="H496">
        <v>0</v>
      </c>
      <c r="I496">
        <v>57071400</v>
      </c>
      <c r="J496">
        <v>1</v>
      </c>
      <c r="K496">
        <v>1</v>
      </c>
      <c r="L496">
        <v>0</v>
      </c>
      <c r="M496">
        <v>1</v>
      </c>
      <c r="N496" s="2">
        <v>44594</v>
      </c>
      <c r="O496" s="1" t="s">
        <v>401</v>
      </c>
      <c r="P496">
        <v>55917800</v>
      </c>
      <c r="Q496">
        <v>4864810</v>
      </c>
      <c r="R496" s="1" t="s">
        <v>65</v>
      </c>
      <c r="S496" s="1" t="s">
        <v>50</v>
      </c>
      <c r="T496">
        <v>52206590</v>
      </c>
      <c r="U496">
        <v>0.91475923141888904</v>
      </c>
      <c r="V496" t="s">
        <v>16113</v>
      </c>
      <c r="W496" s="1" t="s">
        <v>16132</v>
      </c>
      <c r="X496" s="1" t="s">
        <v>16133</v>
      </c>
      <c r="Y496">
        <v>2022</v>
      </c>
      <c r="Z496" t="s">
        <v>16136</v>
      </c>
    </row>
    <row r="497" spans="1:26" x14ac:dyDescent="0.25">
      <c r="A497" s="1" t="s">
        <v>1625</v>
      </c>
      <c r="B497" s="1" t="s">
        <v>1626</v>
      </c>
      <c r="C497" s="2">
        <v>44606</v>
      </c>
      <c r="D497" s="1" t="s">
        <v>1621</v>
      </c>
      <c r="E497">
        <v>5707142</v>
      </c>
      <c r="F497">
        <v>1</v>
      </c>
      <c r="G497">
        <v>57071400</v>
      </c>
      <c r="H497">
        <v>0</v>
      </c>
      <c r="I497">
        <v>57071400</v>
      </c>
      <c r="J497">
        <v>1</v>
      </c>
      <c r="K497">
        <v>0</v>
      </c>
      <c r="L497">
        <v>0</v>
      </c>
      <c r="M497">
        <v>4</v>
      </c>
      <c r="N497" s="2">
        <v>44563</v>
      </c>
      <c r="O497" s="1" t="s">
        <v>1622</v>
      </c>
      <c r="P497">
        <v>57071400</v>
      </c>
      <c r="Q497">
        <v>4736920</v>
      </c>
      <c r="R497" s="1" t="s">
        <v>65</v>
      </c>
      <c r="S497" s="1" t="s">
        <v>34</v>
      </c>
      <c r="T497">
        <v>52334480</v>
      </c>
      <c r="U497">
        <v>0.91700010863584902</v>
      </c>
      <c r="V497" t="s">
        <v>16113</v>
      </c>
      <c r="W497" s="1" t="s">
        <v>16132</v>
      </c>
      <c r="X497" s="1" t="s">
        <v>16133</v>
      </c>
      <c r="Y497">
        <v>2022</v>
      </c>
      <c r="Z497" t="s">
        <v>16137</v>
      </c>
    </row>
    <row r="498" spans="1:26" x14ac:dyDescent="0.25">
      <c r="A498" s="1" t="s">
        <v>1627</v>
      </c>
      <c r="B498" s="1" t="s">
        <v>1628</v>
      </c>
      <c r="C498" s="2">
        <v>44607</v>
      </c>
      <c r="D498" s="1" t="s">
        <v>400</v>
      </c>
      <c r="E498">
        <v>5707142</v>
      </c>
      <c r="F498">
        <v>1</v>
      </c>
      <c r="G498">
        <v>57071400</v>
      </c>
      <c r="H498">
        <v>0</v>
      </c>
      <c r="I498">
        <v>57071400</v>
      </c>
      <c r="J498">
        <v>1</v>
      </c>
      <c r="K498">
        <v>1</v>
      </c>
      <c r="L498">
        <v>0</v>
      </c>
      <c r="M498">
        <v>1</v>
      </c>
      <c r="N498" s="2">
        <v>44593</v>
      </c>
      <c r="O498" s="1" t="s">
        <v>401</v>
      </c>
      <c r="P498">
        <v>55917800</v>
      </c>
      <c r="Q498">
        <v>4864810</v>
      </c>
      <c r="R498" s="1" t="s">
        <v>65</v>
      </c>
      <c r="S498" s="1" t="s">
        <v>50</v>
      </c>
      <c r="T498">
        <v>52206590</v>
      </c>
      <c r="U498">
        <v>0.91475923141888904</v>
      </c>
      <c r="V498" t="s">
        <v>16113</v>
      </c>
      <c r="W498" s="1" t="s">
        <v>16132</v>
      </c>
      <c r="X498" s="1" t="s">
        <v>16133</v>
      </c>
      <c r="Y498">
        <v>2022</v>
      </c>
      <c r="Z498" t="s">
        <v>16136</v>
      </c>
    </row>
    <row r="499" spans="1:26" x14ac:dyDescent="0.25">
      <c r="A499" s="1" t="s">
        <v>1629</v>
      </c>
      <c r="B499" s="1" t="s">
        <v>1630</v>
      </c>
      <c r="C499" s="2">
        <v>44609</v>
      </c>
      <c r="D499" s="1" t="s">
        <v>1621</v>
      </c>
      <c r="E499">
        <v>5707142</v>
      </c>
      <c r="F499">
        <v>1</v>
      </c>
      <c r="G499">
        <v>57071400</v>
      </c>
      <c r="H499">
        <v>0</v>
      </c>
      <c r="I499">
        <v>57071400</v>
      </c>
      <c r="J499">
        <v>1</v>
      </c>
      <c r="K499">
        <v>0</v>
      </c>
      <c r="L499">
        <v>0</v>
      </c>
      <c r="M499">
        <v>1</v>
      </c>
      <c r="N499" s="2">
        <v>44605</v>
      </c>
      <c r="O499" s="1" t="s">
        <v>1622</v>
      </c>
      <c r="P499">
        <v>57071400</v>
      </c>
      <c r="Q499">
        <v>4736920</v>
      </c>
      <c r="R499" s="1" t="s">
        <v>65</v>
      </c>
      <c r="S499" s="1" t="s">
        <v>50</v>
      </c>
      <c r="T499">
        <v>52334480</v>
      </c>
      <c r="U499">
        <v>0.91700010863584902</v>
      </c>
      <c r="V499" t="s">
        <v>16113</v>
      </c>
      <c r="W499" s="1" t="s">
        <v>16132</v>
      </c>
      <c r="X499" s="1" t="s">
        <v>16133</v>
      </c>
      <c r="Y499">
        <v>2022</v>
      </c>
      <c r="Z499" t="s">
        <v>16137</v>
      </c>
    </row>
    <row r="500" spans="1:26" x14ac:dyDescent="0.25">
      <c r="A500" s="1" t="s">
        <v>1631</v>
      </c>
      <c r="B500" s="1" t="s">
        <v>1632</v>
      </c>
      <c r="C500" s="2">
        <v>44613</v>
      </c>
      <c r="D500" s="1" t="s">
        <v>1621</v>
      </c>
      <c r="E500">
        <v>5707142</v>
      </c>
      <c r="F500">
        <v>1</v>
      </c>
      <c r="G500">
        <v>57071400</v>
      </c>
      <c r="H500">
        <v>0</v>
      </c>
      <c r="I500">
        <v>57071400</v>
      </c>
      <c r="J500">
        <v>1</v>
      </c>
      <c r="K500">
        <v>0</v>
      </c>
      <c r="L500">
        <v>0</v>
      </c>
      <c r="M500">
        <v>4</v>
      </c>
      <c r="N500" s="2">
        <v>44618</v>
      </c>
      <c r="O500" s="1" t="s">
        <v>1622</v>
      </c>
      <c r="P500">
        <v>57071400</v>
      </c>
      <c r="Q500">
        <v>4736920</v>
      </c>
      <c r="R500" s="1" t="s">
        <v>65</v>
      </c>
      <c r="S500" s="1" t="s">
        <v>34</v>
      </c>
      <c r="T500">
        <v>52334480</v>
      </c>
      <c r="U500">
        <v>0.91700010863584902</v>
      </c>
      <c r="V500" t="s">
        <v>16113</v>
      </c>
      <c r="W500" s="1" t="s">
        <v>16132</v>
      </c>
      <c r="X500" s="1" t="s">
        <v>16133</v>
      </c>
      <c r="Y500">
        <v>2022</v>
      </c>
      <c r="Z500" t="s">
        <v>16137</v>
      </c>
    </row>
    <row r="501" spans="1:26" x14ac:dyDescent="0.25">
      <c r="A501" s="1" t="s">
        <v>1633</v>
      </c>
      <c r="B501" s="1" t="s">
        <v>1634</v>
      </c>
      <c r="C501" s="2">
        <v>44620</v>
      </c>
      <c r="D501" s="1" t="s">
        <v>1621</v>
      </c>
      <c r="E501">
        <v>5707142</v>
      </c>
      <c r="F501">
        <v>1</v>
      </c>
      <c r="G501">
        <v>57071400</v>
      </c>
      <c r="H501">
        <v>0</v>
      </c>
      <c r="I501">
        <v>57071400</v>
      </c>
      <c r="J501">
        <v>1</v>
      </c>
      <c r="K501">
        <v>1</v>
      </c>
      <c r="L501">
        <v>0</v>
      </c>
      <c r="M501">
        <v>1</v>
      </c>
      <c r="N501" s="2">
        <v>44405</v>
      </c>
      <c r="O501" s="1" t="s">
        <v>1622</v>
      </c>
      <c r="P501">
        <v>57071400</v>
      </c>
      <c r="Q501">
        <v>4736920</v>
      </c>
      <c r="R501" s="1" t="s">
        <v>65</v>
      </c>
      <c r="S501" s="1" t="s">
        <v>50</v>
      </c>
      <c r="T501">
        <v>52334480</v>
      </c>
      <c r="U501">
        <v>0.91700010863584902</v>
      </c>
      <c r="V501" t="s">
        <v>16113</v>
      </c>
      <c r="W501" s="1" t="s">
        <v>16132</v>
      </c>
      <c r="X501" s="1" t="s">
        <v>16133</v>
      </c>
      <c r="Y501">
        <v>2022</v>
      </c>
      <c r="Z501" t="s">
        <v>16136</v>
      </c>
    </row>
    <row r="502" spans="1:26" x14ac:dyDescent="0.25">
      <c r="A502" s="1" t="s">
        <v>1635</v>
      </c>
      <c r="B502" s="1" t="s">
        <v>1636</v>
      </c>
      <c r="C502" s="2">
        <v>44624</v>
      </c>
      <c r="D502" s="1" t="s">
        <v>400</v>
      </c>
      <c r="E502">
        <v>5707142</v>
      </c>
      <c r="F502">
        <v>1</v>
      </c>
      <c r="G502">
        <v>57071400</v>
      </c>
      <c r="H502">
        <v>0</v>
      </c>
      <c r="I502">
        <v>57071400</v>
      </c>
      <c r="J502">
        <v>1</v>
      </c>
      <c r="K502">
        <v>0</v>
      </c>
      <c r="L502">
        <v>0</v>
      </c>
      <c r="M502">
        <v>7</v>
      </c>
      <c r="N502" s="2">
        <v>44520</v>
      </c>
      <c r="O502" s="1" t="s">
        <v>401</v>
      </c>
      <c r="P502">
        <v>55917800</v>
      </c>
      <c r="Q502">
        <v>4864810</v>
      </c>
      <c r="R502" s="1" t="s">
        <v>65</v>
      </c>
      <c r="S502" s="1" t="s">
        <v>66</v>
      </c>
      <c r="T502">
        <v>52206590</v>
      </c>
      <c r="U502">
        <v>0.91475923141888904</v>
      </c>
      <c r="V502" t="s">
        <v>16113</v>
      </c>
      <c r="W502" s="1" t="s">
        <v>16130</v>
      </c>
      <c r="X502" s="1" t="s">
        <v>16131</v>
      </c>
      <c r="Y502">
        <v>2022</v>
      </c>
      <c r="Z502" t="s">
        <v>16137</v>
      </c>
    </row>
    <row r="503" spans="1:26" x14ac:dyDescent="0.25">
      <c r="A503" s="1" t="s">
        <v>1637</v>
      </c>
      <c r="B503" s="1" t="s">
        <v>1638</v>
      </c>
      <c r="C503" s="2">
        <v>44625</v>
      </c>
      <c r="D503" s="1" t="s">
        <v>400</v>
      </c>
      <c r="E503">
        <v>5707142</v>
      </c>
      <c r="F503">
        <v>1</v>
      </c>
      <c r="G503">
        <v>57071400</v>
      </c>
      <c r="H503">
        <v>0</v>
      </c>
      <c r="I503">
        <v>57071400</v>
      </c>
      <c r="J503">
        <v>1</v>
      </c>
      <c r="K503">
        <v>0</v>
      </c>
      <c r="L503">
        <v>0</v>
      </c>
      <c r="M503">
        <v>4</v>
      </c>
      <c r="N503" s="2">
        <v>44698</v>
      </c>
      <c r="O503" s="1" t="s">
        <v>401</v>
      </c>
      <c r="P503">
        <v>55917800</v>
      </c>
      <c r="Q503">
        <v>4864810</v>
      </c>
      <c r="R503" s="1" t="s">
        <v>65</v>
      </c>
      <c r="S503" s="1" t="s">
        <v>34</v>
      </c>
      <c r="T503">
        <v>52206590</v>
      </c>
      <c r="U503">
        <v>0.91475923141888904</v>
      </c>
      <c r="V503" t="s">
        <v>16113</v>
      </c>
      <c r="W503" s="1" t="s">
        <v>16130</v>
      </c>
      <c r="X503" s="1" t="s">
        <v>16131</v>
      </c>
      <c r="Y503">
        <v>2022</v>
      </c>
      <c r="Z503" t="s">
        <v>16137</v>
      </c>
    </row>
    <row r="504" spans="1:26" x14ac:dyDescent="0.25">
      <c r="A504" s="1" t="s">
        <v>1639</v>
      </c>
      <c r="B504" s="1" t="s">
        <v>1640</v>
      </c>
      <c r="C504" s="2">
        <v>44634</v>
      </c>
      <c r="D504" s="1" t="s">
        <v>1621</v>
      </c>
      <c r="E504">
        <v>5707142</v>
      </c>
      <c r="F504">
        <v>1</v>
      </c>
      <c r="G504">
        <v>57071400</v>
      </c>
      <c r="H504">
        <v>0</v>
      </c>
      <c r="I504">
        <v>57071400</v>
      </c>
      <c r="J504">
        <v>1</v>
      </c>
      <c r="K504">
        <v>1</v>
      </c>
      <c r="L504">
        <v>1</v>
      </c>
      <c r="M504">
        <v>1</v>
      </c>
      <c r="N504" s="2">
        <v>44550</v>
      </c>
      <c r="O504" s="1" t="s">
        <v>1622</v>
      </c>
      <c r="P504">
        <v>57071400</v>
      </c>
      <c r="Q504">
        <v>4736920</v>
      </c>
      <c r="R504" s="1" t="s">
        <v>65</v>
      </c>
      <c r="S504" s="1" t="s">
        <v>50</v>
      </c>
      <c r="T504">
        <v>52334480</v>
      </c>
      <c r="U504">
        <v>0.91700010863584902</v>
      </c>
      <c r="V504" t="s">
        <v>16113</v>
      </c>
      <c r="W504" s="1" t="s">
        <v>16130</v>
      </c>
      <c r="X504" s="1" t="s">
        <v>16131</v>
      </c>
      <c r="Y504">
        <v>2022</v>
      </c>
      <c r="Z504" t="s">
        <v>16136</v>
      </c>
    </row>
    <row r="505" spans="1:26" x14ac:dyDescent="0.25">
      <c r="A505" s="1" t="s">
        <v>1641</v>
      </c>
      <c r="B505" s="1" t="s">
        <v>1642</v>
      </c>
      <c r="C505" s="2">
        <v>44635</v>
      </c>
      <c r="D505" s="1" t="s">
        <v>1621</v>
      </c>
      <c r="E505">
        <v>5707142</v>
      </c>
      <c r="F505">
        <v>1</v>
      </c>
      <c r="G505">
        <v>57071400</v>
      </c>
      <c r="H505">
        <v>0</v>
      </c>
      <c r="I505">
        <v>57071400</v>
      </c>
      <c r="J505">
        <v>1</v>
      </c>
      <c r="K505">
        <v>0</v>
      </c>
      <c r="L505">
        <v>0</v>
      </c>
      <c r="M505">
        <v>4</v>
      </c>
      <c r="N505" s="2">
        <v>44632</v>
      </c>
      <c r="O505" s="1" t="s">
        <v>1622</v>
      </c>
      <c r="P505">
        <v>57071400</v>
      </c>
      <c r="Q505">
        <v>4736920</v>
      </c>
      <c r="R505" s="1" t="s">
        <v>65</v>
      </c>
      <c r="S505" s="1" t="s">
        <v>34</v>
      </c>
      <c r="T505">
        <v>52334480</v>
      </c>
      <c r="U505">
        <v>0.91700010863584902</v>
      </c>
      <c r="V505" t="s">
        <v>16113</v>
      </c>
      <c r="W505" s="1" t="s">
        <v>16130</v>
      </c>
      <c r="X505" s="1" t="s">
        <v>16131</v>
      </c>
      <c r="Y505">
        <v>2022</v>
      </c>
      <c r="Z505" t="s">
        <v>16137</v>
      </c>
    </row>
    <row r="506" spans="1:26" x14ac:dyDescent="0.25">
      <c r="A506" s="1" t="s">
        <v>1643</v>
      </c>
      <c r="B506" s="1" t="s">
        <v>1644</v>
      </c>
      <c r="C506" s="2">
        <v>44636</v>
      </c>
      <c r="D506" s="1" t="s">
        <v>1621</v>
      </c>
      <c r="E506">
        <v>5707142</v>
      </c>
      <c r="F506">
        <v>1</v>
      </c>
      <c r="G506">
        <v>57071400</v>
      </c>
      <c r="H506">
        <v>0</v>
      </c>
      <c r="I506">
        <v>57071400</v>
      </c>
      <c r="J506">
        <v>1</v>
      </c>
      <c r="K506">
        <v>1</v>
      </c>
      <c r="L506">
        <v>0</v>
      </c>
      <c r="M506">
        <v>1</v>
      </c>
      <c r="N506" s="2">
        <v>44646</v>
      </c>
      <c r="O506" s="1" t="s">
        <v>1622</v>
      </c>
      <c r="P506">
        <v>57071400</v>
      </c>
      <c r="Q506">
        <v>4736920</v>
      </c>
      <c r="R506" s="1" t="s">
        <v>65</v>
      </c>
      <c r="S506" s="1" t="s">
        <v>50</v>
      </c>
      <c r="T506">
        <v>52334480</v>
      </c>
      <c r="U506">
        <v>0.91700010863584902</v>
      </c>
      <c r="V506" t="s">
        <v>16113</v>
      </c>
      <c r="W506" s="1" t="s">
        <v>16130</v>
      </c>
      <c r="X506" s="1" t="s">
        <v>16131</v>
      </c>
      <c r="Y506">
        <v>2022</v>
      </c>
      <c r="Z506" t="s">
        <v>16136</v>
      </c>
    </row>
    <row r="507" spans="1:26" x14ac:dyDescent="0.25">
      <c r="A507" s="1" t="s">
        <v>1645</v>
      </c>
      <c r="B507" s="1" t="s">
        <v>1646</v>
      </c>
      <c r="C507" s="2">
        <v>44637</v>
      </c>
      <c r="D507" s="1" t="s">
        <v>1621</v>
      </c>
      <c r="E507">
        <v>5707142</v>
      </c>
      <c r="F507">
        <v>1</v>
      </c>
      <c r="G507">
        <v>57071400</v>
      </c>
      <c r="H507">
        <v>0</v>
      </c>
      <c r="I507">
        <v>57071400</v>
      </c>
      <c r="J507">
        <v>1</v>
      </c>
      <c r="K507">
        <v>1</v>
      </c>
      <c r="L507">
        <v>0</v>
      </c>
      <c r="M507">
        <v>1</v>
      </c>
      <c r="N507" s="2">
        <v>44601</v>
      </c>
      <c r="O507" s="1" t="s">
        <v>1622</v>
      </c>
      <c r="P507">
        <v>57071400</v>
      </c>
      <c r="Q507">
        <v>4736920</v>
      </c>
      <c r="R507" s="1" t="s">
        <v>65</v>
      </c>
      <c r="S507" s="1" t="s">
        <v>50</v>
      </c>
      <c r="T507">
        <v>52334480</v>
      </c>
      <c r="U507">
        <v>0.91700010863584902</v>
      </c>
      <c r="V507" t="s">
        <v>16113</v>
      </c>
      <c r="W507" s="1" t="s">
        <v>16130</v>
      </c>
      <c r="X507" s="1" t="s">
        <v>16131</v>
      </c>
      <c r="Y507">
        <v>2022</v>
      </c>
      <c r="Z507" t="s">
        <v>16136</v>
      </c>
    </row>
    <row r="508" spans="1:26" x14ac:dyDescent="0.25">
      <c r="A508" s="1" t="s">
        <v>1647</v>
      </c>
      <c r="B508" s="1" t="s">
        <v>1648</v>
      </c>
      <c r="C508" s="2">
        <v>44639</v>
      </c>
      <c r="D508" s="1" t="s">
        <v>400</v>
      </c>
      <c r="E508">
        <v>5707142</v>
      </c>
      <c r="F508">
        <v>1</v>
      </c>
      <c r="G508">
        <v>57071400</v>
      </c>
      <c r="H508">
        <v>0</v>
      </c>
      <c r="I508">
        <v>57071400</v>
      </c>
      <c r="J508">
        <v>1</v>
      </c>
      <c r="K508">
        <v>0</v>
      </c>
      <c r="L508">
        <v>0</v>
      </c>
      <c r="M508">
        <v>7</v>
      </c>
      <c r="N508" s="2">
        <v>44635</v>
      </c>
      <c r="O508" s="1" t="s">
        <v>401</v>
      </c>
      <c r="P508">
        <v>55917800</v>
      </c>
      <c r="Q508">
        <v>4864810</v>
      </c>
      <c r="R508" s="1" t="s">
        <v>65</v>
      </c>
      <c r="S508" s="1" t="s">
        <v>66</v>
      </c>
      <c r="T508">
        <v>52206590</v>
      </c>
      <c r="U508">
        <v>0.91475923141888904</v>
      </c>
      <c r="V508" t="s">
        <v>16113</v>
      </c>
      <c r="W508" s="1" t="s">
        <v>16130</v>
      </c>
      <c r="X508" s="1" t="s">
        <v>16131</v>
      </c>
      <c r="Y508">
        <v>2022</v>
      </c>
      <c r="Z508" t="s">
        <v>16137</v>
      </c>
    </row>
    <row r="509" spans="1:26" x14ac:dyDescent="0.25">
      <c r="A509" s="1" t="s">
        <v>1649</v>
      </c>
      <c r="B509" s="1" t="s">
        <v>1650</v>
      </c>
      <c r="C509" s="2">
        <v>44640</v>
      </c>
      <c r="D509" s="1" t="s">
        <v>400</v>
      </c>
      <c r="E509">
        <v>5707142</v>
      </c>
      <c r="F509">
        <v>1</v>
      </c>
      <c r="G509">
        <v>57071400</v>
      </c>
      <c r="H509">
        <v>0</v>
      </c>
      <c r="I509">
        <v>57071400</v>
      </c>
      <c r="J509">
        <v>1</v>
      </c>
      <c r="K509">
        <v>0</v>
      </c>
      <c r="L509">
        <v>0</v>
      </c>
      <c r="M509">
        <v>7</v>
      </c>
      <c r="N509" s="2">
        <v>44625</v>
      </c>
      <c r="O509" s="1" t="s">
        <v>401</v>
      </c>
      <c r="P509">
        <v>55917800</v>
      </c>
      <c r="Q509">
        <v>4864810</v>
      </c>
      <c r="R509" s="1" t="s">
        <v>65</v>
      </c>
      <c r="S509" s="1" t="s">
        <v>66</v>
      </c>
      <c r="T509">
        <v>52206590</v>
      </c>
      <c r="U509">
        <v>0.91475923141888904</v>
      </c>
      <c r="V509" t="s">
        <v>16113</v>
      </c>
      <c r="W509" s="1" t="s">
        <v>16130</v>
      </c>
      <c r="X509" s="1" t="s">
        <v>16131</v>
      </c>
      <c r="Y509">
        <v>2022</v>
      </c>
      <c r="Z509" t="s">
        <v>16137</v>
      </c>
    </row>
    <row r="510" spans="1:26" x14ac:dyDescent="0.25">
      <c r="A510" s="1" t="s">
        <v>1651</v>
      </c>
      <c r="B510" s="1" t="s">
        <v>1652</v>
      </c>
      <c r="C510" s="2">
        <v>44643</v>
      </c>
      <c r="D510" s="1" t="s">
        <v>1621</v>
      </c>
      <c r="E510">
        <v>5707142</v>
      </c>
      <c r="F510">
        <v>1</v>
      </c>
      <c r="G510">
        <v>57071400</v>
      </c>
      <c r="H510">
        <v>0</v>
      </c>
      <c r="I510">
        <v>57071400</v>
      </c>
      <c r="J510">
        <v>1</v>
      </c>
      <c r="K510">
        <v>1</v>
      </c>
      <c r="L510">
        <v>1</v>
      </c>
      <c r="M510">
        <v>1</v>
      </c>
      <c r="N510" s="2">
        <v>44627</v>
      </c>
      <c r="O510" s="1" t="s">
        <v>1622</v>
      </c>
      <c r="P510">
        <v>57071400</v>
      </c>
      <c r="Q510">
        <v>4736920</v>
      </c>
      <c r="R510" s="1" t="s">
        <v>65</v>
      </c>
      <c r="S510" s="1" t="s">
        <v>50</v>
      </c>
      <c r="T510">
        <v>52334480</v>
      </c>
      <c r="U510">
        <v>0.91700010863584902</v>
      </c>
      <c r="V510" t="s">
        <v>16113</v>
      </c>
      <c r="W510" s="1" t="s">
        <v>16130</v>
      </c>
      <c r="X510" s="1" t="s">
        <v>16131</v>
      </c>
      <c r="Y510">
        <v>2022</v>
      </c>
      <c r="Z510" t="s">
        <v>16136</v>
      </c>
    </row>
    <row r="511" spans="1:26" x14ac:dyDescent="0.25">
      <c r="A511" s="1" t="s">
        <v>1653</v>
      </c>
      <c r="B511" s="1" t="s">
        <v>1654</v>
      </c>
      <c r="C511" s="2">
        <v>44646</v>
      </c>
      <c r="D511" s="1" t="s">
        <v>400</v>
      </c>
      <c r="E511">
        <v>5707142</v>
      </c>
      <c r="F511">
        <v>1</v>
      </c>
      <c r="G511">
        <v>57071400</v>
      </c>
      <c r="H511">
        <v>0</v>
      </c>
      <c r="I511">
        <v>57071400</v>
      </c>
      <c r="J511">
        <v>1</v>
      </c>
      <c r="K511">
        <v>0</v>
      </c>
      <c r="L511">
        <v>0</v>
      </c>
      <c r="M511">
        <v>1</v>
      </c>
      <c r="N511" s="2">
        <v>44546</v>
      </c>
      <c r="O511" s="1" t="s">
        <v>401</v>
      </c>
      <c r="P511">
        <v>55917800</v>
      </c>
      <c r="Q511">
        <v>4864810</v>
      </c>
      <c r="R511" s="1" t="s">
        <v>65</v>
      </c>
      <c r="S511" s="1" t="s">
        <v>50</v>
      </c>
      <c r="T511">
        <v>52206590</v>
      </c>
      <c r="U511">
        <v>0.91475923141888904</v>
      </c>
      <c r="V511" t="s">
        <v>16113</v>
      </c>
      <c r="W511" s="1" t="s">
        <v>16130</v>
      </c>
      <c r="X511" s="1" t="s">
        <v>16131</v>
      </c>
      <c r="Y511">
        <v>2022</v>
      </c>
      <c r="Z511" t="s">
        <v>16137</v>
      </c>
    </row>
    <row r="512" spans="1:26" x14ac:dyDescent="0.25">
      <c r="A512" s="1" t="s">
        <v>1655</v>
      </c>
      <c r="B512" s="1" t="s">
        <v>1295</v>
      </c>
      <c r="C512" s="2">
        <v>44647</v>
      </c>
      <c r="D512" s="1" t="s">
        <v>400</v>
      </c>
      <c r="E512">
        <v>5707142</v>
      </c>
      <c r="F512">
        <v>1</v>
      </c>
      <c r="G512">
        <v>57071400</v>
      </c>
      <c r="H512">
        <v>0</v>
      </c>
      <c r="I512">
        <v>57071400</v>
      </c>
      <c r="J512">
        <v>1</v>
      </c>
      <c r="K512">
        <v>1</v>
      </c>
      <c r="L512">
        <v>1</v>
      </c>
      <c r="M512">
        <v>7</v>
      </c>
      <c r="N512" s="2">
        <v>44575</v>
      </c>
      <c r="O512" s="1" t="s">
        <v>401</v>
      </c>
      <c r="P512">
        <v>55917800</v>
      </c>
      <c r="Q512">
        <v>4864810</v>
      </c>
      <c r="R512" s="1" t="s">
        <v>65</v>
      </c>
      <c r="S512" s="1" t="s">
        <v>66</v>
      </c>
      <c r="T512">
        <v>52206590</v>
      </c>
      <c r="U512">
        <v>0.91475923141888904</v>
      </c>
      <c r="V512" t="s">
        <v>16113</v>
      </c>
      <c r="W512" s="1" t="s">
        <v>16130</v>
      </c>
      <c r="X512" s="1" t="s">
        <v>16131</v>
      </c>
      <c r="Y512">
        <v>2022</v>
      </c>
      <c r="Z512" t="s">
        <v>16136</v>
      </c>
    </row>
    <row r="513" spans="1:26" x14ac:dyDescent="0.25">
      <c r="A513" s="1" t="s">
        <v>1656</v>
      </c>
      <c r="B513" s="1" t="s">
        <v>1449</v>
      </c>
      <c r="C513" s="2">
        <v>44648</v>
      </c>
      <c r="D513" s="1" t="s">
        <v>400</v>
      </c>
      <c r="E513">
        <v>5707142</v>
      </c>
      <c r="F513">
        <v>1</v>
      </c>
      <c r="G513">
        <v>57071400</v>
      </c>
      <c r="H513">
        <v>0</v>
      </c>
      <c r="I513">
        <v>57071400</v>
      </c>
      <c r="J513">
        <v>1</v>
      </c>
      <c r="K513">
        <v>1</v>
      </c>
      <c r="L513">
        <v>0</v>
      </c>
      <c r="M513">
        <v>7</v>
      </c>
      <c r="N513" s="2">
        <v>44635</v>
      </c>
      <c r="O513" s="1" t="s">
        <v>401</v>
      </c>
      <c r="P513">
        <v>55917800</v>
      </c>
      <c r="Q513">
        <v>4864810</v>
      </c>
      <c r="R513" s="1" t="s">
        <v>65</v>
      </c>
      <c r="S513" s="1" t="s">
        <v>66</v>
      </c>
      <c r="T513">
        <v>52206590</v>
      </c>
      <c r="U513">
        <v>0.91475923141888904</v>
      </c>
      <c r="V513" t="s">
        <v>16113</v>
      </c>
      <c r="W513" s="1" t="s">
        <v>16130</v>
      </c>
      <c r="X513" s="1" t="s">
        <v>16131</v>
      </c>
      <c r="Y513">
        <v>2022</v>
      </c>
      <c r="Z513" t="s">
        <v>16136</v>
      </c>
    </row>
    <row r="514" spans="1:26" x14ac:dyDescent="0.25">
      <c r="A514" s="1" t="s">
        <v>1657</v>
      </c>
      <c r="B514" s="1" t="s">
        <v>1658</v>
      </c>
      <c r="C514" s="2">
        <v>44650</v>
      </c>
      <c r="D514" s="1" t="s">
        <v>400</v>
      </c>
      <c r="E514">
        <v>5707142</v>
      </c>
      <c r="F514">
        <v>1</v>
      </c>
      <c r="G514">
        <v>57071400</v>
      </c>
      <c r="H514">
        <v>0</v>
      </c>
      <c r="I514">
        <v>57071400</v>
      </c>
      <c r="J514">
        <v>1</v>
      </c>
      <c r="K514">
        <v>0</v>
      </c>
      <c r="L514">
        <v>0</v>
      </c>
      <c r="M514">
        <v>4</v>
      </c>
      <c r="N514" s="2">
        <v>44634</v>
      </c>
      <c r="O514" s="1" t="s">
        <v>401</v>
      </c>
      <c r="P514">
        <v>55917800</v>
      </c>
      <c r="Q514">
        <v>4864810</v>
      </c>
      <c r="R514" s="1" t="s">
        <v>65</v>
      </c>
      <c r="S514" s="1" t="s">
        <v>34</v>
      </c>
      <c r="T514">
        <v>52206590</v>
      </c>
      <c r="U514">
        <v>0.91475923141888904</v>
      </c>
      <c r="V514" t="s">
        <v>16113</v>
      </c>
      <c r="W514" s="1" t="s">
        <v>16130</v>
      </c>
      <c r="X514" s="1" t="s">
        <v>16131</v>
      </c>
      <c r="Y514">
        <v>2022</v>
      </c>
      <c r="Z514" t="s">
        <v>16137</v>
      </c>
    </row>
    <row r="515" spans="1:26" x14ac:dyDescent="0.25">
      <c r="A515" s="1" t="s">
        <v>1659</v>
      </c>
      <c r="B515" s="1" t="s">
        <v>1356</v>
      </c>
      <c r="C515" s="2">
        <v>44655</v>
      </c>
      <c r="D515" s="1" t="s">
        <v>400</v>
      </c>
      <c r="E515">
        <v>5707142</v>
      </c>
      <c r="F515">
        <v>1</v>
      </c>
      <c r="G515">
        <v>57071400</v>
      </c>
      <c r="H515">
        <v>0</v>
      </c>
      <c r="I515">
        <v>57071400</v>
      </c>
      <c r="J515">
        <v>1</v>
      </c>
      <c r="K515">
        <v>0</v>
      </c>
      <c r="L515">
        <v>0</v>
      </c>
      <c r="M515">
        <v>7</v>
      </c>
      <c r="N515" s="2">
        <v>44659</v>
      </c>
      <c r="O515" s="1" t="s">
        <v>401</v>
      </c>
      <c r="P515">
        <v>55917800</v>
      </c>
      <c r="Q515">
        <v>4864810</v>
      </c>
      <c r="R515" s="1" t="s">
        <v>65</v>
      </c>
      <c r="S515" s="1" t="s">
        <v>66</v>
      </c>
      <c r="T515">
        <v>52206590</v>
      </c>
      <c r="U515">
        <v>0.91475923141888904</v>
      </c>
      <c r="V515" t="s">
        <v>16113</v>
      </c>
      <c r="W515" s="1" t="s">
        <v>16121</v>
      </c>
      <c r="X515" s="1" t="s">
        <v>16122</v>
      </c>
      <c r="Y515">
        <v>2022</v>
      </c>
      <c r="Z515" t="s">
        <v>16137</v>
      </c>
    </row>
    <row r="516" spans="1:26" x14ac:dyDescent="0.25">
      <c r="A516" s="1" t="s">
        <v>1660</v>
      </c>
      <c r="B516" s="1" t="s">
        <v>1661</v>
      </c>
      <c r="C516" s="2">
        <v>44696</v>
      </c>
      <c r="D516" s="1" t="s">
        <v>400</v>
      </c>
      <c r="E516">
        <v>5707142</v>
      </c>
      <c r="F516">
        <v>1</v>
      </c>
      <c r="G516">
        <v>57071400</v>
      </c>
      <c r="H516">
        <v>0</v>
      </c>
      <c r="I516">
        <v>57071400</v>
      </c>
      <c r="J516">
        <v>1</v>
      </c>
      <c r="K516">
        <v>0</v>
      </c>
      <c r="L516">
        <v>0</v>
      </c>
      <c r="M516">
        <v>7</v>
      </c>
      <c r="N516" s="2">
        <v>44687</v>
      </c>
      <c r="O516" s="1" t="s">
        <v>401</v>
      </c>
      <c r="P516">
        <v>55917800</v>
      </c>
      <c r="Q516">
        <v>4864810</v>
      </c>
      <c r="R516" s="1" t="s">
        <v>65</v>
      </c>
      <c r="S516" s="1" t="s">
        <v>66</v>
      </c>
      <c r="T516">
        <v>52206590</v>
      </c>
      <c r="U516">
        <v>0.91475923141888904</v>
      </c>
      <c r="V516" t="s">
        <v>16113</v>
      </c>
      <c r="W516" s="1" t="s">
        <v>16116</v>
      </c>
      <c r="X516" s="1" t="s">
        <v>16116</v>
      </c>
      <c r="Y516">
        <v>2022</v>
      </c>
      <c r="Z516" t="s">
        <v>16137</v>
      </c>
    </row>
    <row r="517" spans="1:26" x14ac:dyDescent="0.25">
      <c r="A517" s="1" t="s">
        <v>1662</v>
      </c>
      <c r="B517" s="1" t="s">
        <v>1663</v>
      </c>
      <c r="C517" s="2">
        <v>44716</v>
      </c>
      <c r="D517" s="1" t="s">
        <v>400</v>
      </c>
      <c r="E517">
        <v>5707142</v>
      </c>
      <c r="F517">
        <v>1</v>
      </c>
      <c r="G517">
        <v>57071400</v>
      </c>
      <c r="H517">
        <v>0</v>
      </c>
      <c r="I517">
        <v>57071400</v>
      </c>
      <c r="J517">
        <v>1</v>
      </c>
      <c r="K517">
        <v>0</v>
      </c>
      <c r="L517">
        <v>0</v>
      </c>
      <c r="M517">
        <v>7</v>
      </c>
      <c r="N517" s="2">
        <v>44648</v>
      </c>
      <c r="O517" s="1" t="s">
        <v>401</v>
      </c>
      <c r="P517">
        <v>55917800</v>
      </c>
      <c r="Q517">
        <v>4864810</v>
      </c>
      <c r="R517" s="1" t="s">
        <v>65</v>
      </c>
      <c r="S517" s="1" t="s">
        <v>66</v>
      </c>
      <c r="T517">
        <v>52206590</v>
      </c>
      <c r="U517">
        <v>0.91475923141888904</v>
      </c>
      <c r="V517" t="s">
        <v>16113</v>
      </c>
      <c r="W517" s="1" t="s">
        <v>16128</v>
      </c>
      <c r="X517" s="1" t="s">
        <v>16129</v>
      </c>
      <c r="Y517">
        <v>2022</v>
      </c>
      <c r="Z517" t="s">
        <v>16137</v>
      </c>
    </row>
    <row r="518" spans="1:26" x14ac:dyDescent="0.25">
      <c r="A518" s="1" t="s">
        <v>1664</v>
      </c>
      <c r="B518" s="1" t="s">
        <v>1665</v>
      </c>
      <c r="C518" s="2">
        <v>44777</v>
      </c>
      <c r="D518" s="1" t="s">
        <v>400</v>
      </c>
      <c r="E518">
        <v>5707142</v>
      </c>
      <c r="F518">
        <v>1</v>
      </c>
      <c r="G518">
        <v>57071400</v>
      </c>
      <c r="H518">
        <v>0</v>
      </c>
      <c r="I518">
        <v>57071400</v>
      </c>
      <c r="J518">
        <v>1</v>
      </c>
      <c r="K518">
        <v>1</v>
      </c>
      <c r="L518">
        <v>0</v>
      </c>
      <c r="M518">
        <v>1</v>
      </c>
      <c r="N518" s="2">
        <v>44664</v>
      </c>
      <c r="O518" s="1" t="s">
        <v>401</v>
      </c>
      <c r="P518">
        <v>55917800</v>
      </c>
      <c r="Q518">
        <v>4864810</v>
      </c>
      <c r="R518" s="1" t="s">
        <v>65</v>
      </c>
      <c r="S518" s="1" t="s">
        <v>50</v>
      </c>
      <c r="T518">
        <v>52206590</v>
      </c>
      <c r="U518">
        <v>0.91475923141888904</v>
      </c>
      <c r="V518" t="s">
        <v>16113</v>
      </c>
      <c r="W518" s="1" t="s">
        <v>16134</v>
      </c>
      <c r="X518" s="1" t="s">
        <v>16135</v>
      </c>
      <c r="Y518">
        <v>2022</v>
      </c>
      <c r="Z518" t="s">
        <v>16136</v>
      </c>
    </row>
    <row r="519" spans="1:26" x14ac:dyDescent="0.25">
      <c r="A519" s="1" t="s">
        <v>1666</v>
      </c>
      <c r="B519" s="1" t="s">
        <v>1667</v>
      </c>
      <c r="C519" s="2">
        <v>44837</v>
      </c>
      <c r="D519" s="1" t="s">
        <v>1621</v>
      </c>
      <c r="E519">
        <v>5707142</v>
      </c>
      <c r="F519">
        <v>1</v>
      </c>
      <c r="G519">
        <v>57071400</v>
      </c>
      <c r="H519">
        <v>0</v>
      </c>
      <c r="I519">
        <v>57071400</v>
      </c>
      <c r="J519">
        <v>1</v>
      </c>
      <c r="K519">
        <v>0</v>
      </c>
      <c r="L519">
        <v>0</v>
      </c>
      <c r="M519">
        <v>1</v>
      </c>
      <c r="N519" s="2">
        <v>44642</v>
      </c>
      <c r="O519" s="1" t="s">
        <v>1622</v>
      </c>
      <c r="P519">
        <v>57071400</v>
      </c>
      <c r="Q519">
        <v>4736920</v>
      </c>
      <c r="R519" s="1" t="s">
        <v>65</v>
      </c>
      <c r="S519" s="1" t="s">
        <v>50</v>
      </c>
      <c r="T519">
        <v>52334480</v>
      </c>
      <c r="U519">
        <v>0.91700010863584902</v>
      </c>
      <c r="V519" t="s">
        <v>16113</v>
      </c>
      <c r="W519" s="1" t="s">
        <v>16124</v>
      </c>
      <c r="X519" s="1" t="s">
        <v>16125</v>
      </c>
      <c r="Y519">
        <v>2022</v>
      </c>
      <c r="Z519" t="s">
        <v>16137</v>
      </c>
    </row>
    <row r="520" spans="1:26" x14ac:dyDescent="0.25">
      <c r="A520" s="1" t="s">
        <v>1668</v>
      </c>
      <c r="B520" s="1" t="s">
        <v>1669</v>
      </c>
      <c r="C520" s="2">
        <v>44870</v>
      </c>
      <c r="D520" s="1" t="s">
        <v>1621</v>
      </c>
      <c r="E520">
        <v>5707142</v>
      </c>
      <c r="F520">
        <v>1</v>
      </c>
      <c r="G520">
        <v>57071400</v>
      </c>
      <c r="H520">
        <v>0</v>
      </c>
      <c r="I520">
        <v>57071400</v>
      </c>
      <c r="J520">
        <v>1</v>
      </c>
      <c r="K520">
        <v>0</v>
      </c>
      <c r="L520">
        <v>0</v>
      </c>
      <c r="M520">
        <v>4</v>
      </c>
      <c r="N520" s="2">
        <v>44691</v>
      </c>
      <c r="O520" s="1" t="s">
        <v>1622</v>
      </c>
      <c r="P520">
        <v>57071400</v>
      </c>
      <c r="Q520">
        <v>4736920</v>
      </c>
      <c r="R520" s="1" t="s">
        <v>65</v>
      </c>
      <c r="S520" s="1" t="s">
        <v>34</v>
      </c>
      <c r="T520">
        <v>52334480</v>
      </c>
      <c r="U520">
        <v>0.91700010863584902</v>
      </c>
      <c r="V520" t="s">
        <v>16113</v>
      </c>
      <c r="W520" s="1" t="s">
        <v>16111</v>
      </c>
      <c r="X520" s="1" t="s">
        <v>16112</v>
      </c>
      <c r="Y520">
        <v>2022</v>
      </c>
      <c r="Z520" t="s">
        <v>16137</v>
      </c>
    </row>
    <row r="521" spans="1:26" x14ac:dyDescent="0.25">
      <c r="A521" s="1" t="s">
        <v>1670</v>
      </c>
      <c r="B521" s="1" t="s">
        <v>1671</v>
      </c>
      <c r="C521" s="2">
        <v>44898</v>
      </c>
      <c r="D521" s="1" t="s">
        <v>400</v>
      </c>
      <c r="E521">
        <v>5707142</v>
      </c>
      <c r="F521">
        <v>1</v>
      </c>
      <c r="G521">
        <v>57071400</v>
      </c>
      <c r="H521">
        <v>0</v>
      </c>
      <c r="I521">
        <v>57071400</v>
      </c>
      <c r="J521">
        <v>1</v>
      </c>
      <c r="K521">
        <v>0</v>
      </c>
      <c r="L521">
        <v>0</v>
      </c>
      <c r="M521">
        <v>4</v>
      </c>
      <c r="N521" s="2">
        <v>44564</v>
      </c>
      <c r="O521" s="1" t="s">
        <v>401</v>
      </c>
      <c r="P521">
        <v>55917800</v>
      </c>
      <c r="Q521">
        <v>4864810</v>
      </c>
      <c r="R521" s="1" t="s">
        <v>65</v>
      </c>
      <c r="S521" s="1" t="s">
        <v>34</v>
      </c>
      <c r="T521">
        <v>52206590</v>
      </c>
      <c r="U521">
        <v>0.91475923141888904</v>
      </c>
      <c r="V521" t="s">
        <v>16113</v>
      </c>
      <c r="W521" s="1" t="s">
        <v>16114</v>
      </c>
      <c r="X521" s="1" t="s">
        <v>16115</v>
      </c>
      <c r="Y521">
        <v>2022</v>
      </c>
      <c r="Z521" t="s">
        <v>16137</v>
      </c>
    </row>
    <row r="522" spans="1:26" x14ac:dyDescent="0.25">
      <c r="A522" s="1" t="s">
        <v>1672</v>
      </c>
      <c r="B522" s="1" t="s">
        <v>1673</v>
      </c>
      <c r="C522" s="2">
        <v>44900</v>
      </c>
      <c r="D522" s="1" t="s">
        <v>1621</v>
      </c>
      <c r="E522">
        <v>5707142</v>
      </c>
      <c r="F522">
        <v>1</v>
      </c>
      <c r="G522">
        <v>57071400</v>
      </c>
      <c r="H522">
        <v>0</v>
      </c>
      <c r="I522">
        <v>57071400</v>
      </c>
      <c r="J522">
        <v>1</v>
      </c>
      <c r="K522">
        <v>0</v>
      </c>
      <c r="L522">
        <v>0</v>
      </c>
      <c r="M522">
        <v>1</v>
      </c>
      <c r="N522" s="2">
        <v>44694</v>
      </c>
      <c r="O522" s="1" t="s">
        <v>1622</v>
      </c>
      <c r="P522">
        <v>57071400</v>
      </c>
      <c r="Q522">
        <v>4736920</v>
      </c>
      <c r="R522" s="1" t="s">
        <v>65</v>
      </c>
      <c r="S522" s="1" t="s">
        <v>50</v>
      </c>
      <c r="T522">
        <v>52334480</v>
      </c>
      <c r="U522">
        <v>0.91700010863584902</v>
      </c>
      <c r="V522" t="s">
        <v>16113</v>
      </c>
      <c r="W522" s="1" t="s">
        <v>16114</v>
      </c>
      <c r="X522" s="1" t="s">
        <v>16115</v>
      </c>
      <c r="Y522">
        <v>2022</v>
      </c>
      <c r="Z522" t="s">
        <v>16137</v>
      </c>
    </row>
    <row r="523" spans="1:26" x14ac:dyDescent="0.25">
      <c r="A523" s="1" t="s">
        <v>1674</v>
      </c>
      <c r="B523" s="1" t="s">
        <v>1675</v>
      </c>
      <c r="C523" s="2">
        <v>44786</v>
      </c>
      <c r="D523" s="1" t="s">
        <v>1676</v>
      </c>
      <c r="E523">
        <v>1899500</v>
      </c>
      <c r="F523">
        <v>3</v>
      </c>
      <c r="G523">
        <v>56985000</v>
      </c>
      <c r="H523">
        <v>0</v>
      </c>
      <c r="I523">
        <v>56985000</v>
      </c>
      <c r="J523">
        <v>1</v>
      </c>
      <c r="K523">
        <v>1</v>
      </c>
      <c r="L523">
        <v>1</v>
      </c>
      <c r="M523">
        <v>1</v>
      </c>
      <c r="N523" s="2">
        <v>44528</v>
      </c>
      <c r="O523" s="1" t="s">
        <v>1677</v>
      </c>
      <c r="P523">
        <v>18995000</v>
      </c>
      <c r="Q523">
        <v>1595580</v>
      </c>
      <c r="R523" s="1" t="s">
        <v>39</v>
      </c>
      <c r="S523" s="1" t="s">
        <v>50</v>
      </c>
      <c r="T523">
        <v>52198260</v>
      </c>
      <c r="U523">
        <v>0.91600000000000004</v>
      </c>
      <c r="V523" t="s">
        <v>16113</v>
      </c>
      <c r="W523" s="1" t="s">
        <v>16134</v>
      </c>
      <c r="X523" s="1" t="s">
        <v>16135</v>
      </c>
      <c r="Y523">
        <v>2022</v>
      </c>
      <c r="Z523" t="s">
        <v>16136</v>
      </c>
    </row>
    <row r="524" spans="1:26" x14ac:dyDescent="0.25">
      <c r="A524" s="1" t="s">
        <v>1678</v>
      </c>
      <c r="B524" s="1" t="s">
        <v>1679</v>
      </c>
      <c r="C524" s="2">
        <v>44627</v>
      </c>
      <c r="D524" s="1" t="s">
        <v>404</v>
      </c>
      <c r="E524">
        <v>5680404</v>
      </c>
      <c r="F524">
        <v>1</v>
      </c>
      <c r="G524">
        <v>56804000</v>
      </c>
      <c r="H524">
        <v>0</v>
      </c>
      <c r="I524">
        <v>56804000</v>
      </c>
      <c r="J524">
        <v>1</v>
      </c>
      <c r="K524">
        <v>1</v>
      </c>
      <c r="L524">
        <v>0</v>
      </c>
      <c r="M524">
        <v>1</v>
      </c>
      <c r="N524" s="2">
        <v>44760</v>
      </c>
      <c r="O524" s="1" t="s">
        <v>405</v>
      </c>
      <c r="P524">
        <v>56804000</v>
      </c>
      <c r="Q524">
        <v>4089870</v>
      </c>
      <c r="R524" s="1" t="s">
        <v>65</v>
      </c>
      <c r="S524" s="1" t="s">
        <v>50</v>
      </c>
      <c r="T524">
        <v>52714130</v>
      </c>
      <c r="U524">
        <v>0.92800031687909301</v>
      </c>
      <c r="V524" t="s">
        <v>16113</v>
      </c>
      <c r="W524" s="1" t="s">
        <v>16130</v>
      </c>
      <c r="X524" s="1" t="s">
        <v>16131</v>
      </c>
      <c r="Y524">
        <v>2022</v>
      </c>
      <c r="Z524" t="s">
        <v>16136</v>
      </c>
    </row>
    <row r="525" spans="1:26" x14ac:dyDescent="0.25">
      <c r="A525" s="1" t="s">
        <v>1680</v>
      </c>
      <c r="B525" s="1" t="s">
        <v>1681</v>
      </c>
      <c r="C525" s="2">
        <v>44811</v>
      </c>
      <c r="D525" s="1" t="s">
        <v>404</v>
      </c>
      <c r="E525">
        <v>5680404</v>
      </c>
      <c r="F525">
        <v>1</v>
      </c>
      <c r="G525">
        <v>56804000</v>
      </c>
      <c r="H525">
        <v>0</v>
      </c>
      <c r="I525">
        <v>56804000</v>
      </c>
      <c r="J525">
        <v>1</v>
      </c>
      <c r="K525">
        <v>0</v>
      </c>
      <c r="L525">
        <v>0</v>
      </c>
      <c r="M525">
        <v>7</v>
      </c>
      <c r="N525" s="2">
        <v>44473</v>
      </c>
      <c r="O525" s="1" t="s">
        <v>405</v>
      </c>
      <c r="P525">
        <v>56804000</v>
      </c>
      <c r="Q525">
        <v>4089870</v>
      </c>
      <c r="R525" s="1" t="s">
        <v>65</v>
      </c>
      <c r="S525" s="1" t="s">
        <v>66</v>
      </c>
      <c r="T525">
        <v>52714130</v>
      </c>
      <c r="U525">
        <v>0.92800031687909301</v>
      </c>
      <c r="V525" t="s">
        <v>16113</v>
      </c>
      <c r="W525" s="1" t="s">
        <v>16119</v>
      </c>
      <c r="X525" s="1" t="s">
        <v>16120</v>
      </c>
      <c r="Y525">
        <v>2022</v>
      </c>
      <c r="Z525" t="s">
        <v>16137</v>
      </c>
    </row>
    <row r="526" spans="1:26" x14ac:dyDescent="0.25">
      <c r="A526" s="1" t="s">
        <v>1682</v>
      </c>
      <c r="B526" s="1" t="s">
        <v>1683</v>
      </c>
      <c r="C526" s="2">
        <v>44841</v>
      </c>
      <c r="D526" s="1" t="s">
        <v>404</v>
      </c>
      <c r="E526">
        <v>5680404</v>
      </c>
      <c r="F526">
        <v>1</v>
      </c>
      <c r="G526">
        <v>56804000</v>
      </c>
      <c r="H526">
        <v>0</v>
      </c>
      <c r="I526">
        <v>56804000</v>
      </c>
      <c r="J526">
        <v>1</v>
      </c>
      <c r="K526">
        <v>0</v>
      </c>
      <c r="L526">
        <v>0</v>
      </c>
      <c r="M526">
        <v>7</v>
      </c>
      <c r="N526" s="2">
        <v>44743</v>
      </c>
      <c r="O526" s="1" t="s">
        <v>405</v>
      </c>
      <c r="P526">
        <v>56804000</v>
      </c>
      <c r="Q526">
        <v>4089870</v>
      </c>
      <c r="R526" s="1" t="s">
        <v>65</v>
      </c>
      <c r="S526" s="1" t="s">
        <v>66</v>
      </c>
      <c r="T526">
        <v>52714130</v>
      </c>
      <c r="U526">
        <v>0.92800031687909301</v>
      </c>
      <c r="V526" t="s">
        <v>16113</v>
      </c>
      <c r="W526" s="1" t="s">
        <v>16124</v>
      </c>
      <c r="X526" s="1" t="s">
        <v>16125</v>
      </c>
      <c r="Y526">
        <v>2022</v>
      </c>
      <c r="Z526" t="s">
        <v>16137</v>
      </c>
    </row>
    <row r="527" spans="1:26" x14ac:dyDescent="0.25">
      <c r="A527" s="1" t="s">
        <v>1684</v>
      </c>
      <c r="B527" s="1" t="s">
        <v>1685</v>
      </c>
      <c r="C527" s="2">
        <v>44709</v>
      </c>
      <c r="D527" s="1" t="s">
        <v>1686</v>
      </c>
      <c r="E527">
        <v>5636440</v>
      </c>
      <c r="F527">
        <v>1</v>
      </c>
      <c r="G527">
        <v>56364400</v>
      </c>
      <c r="H527">
        <v>0</v>
      </c>
      <c r="I527">
        <v>56364400</v>
      </c>
      <c r="J527">
        <v>1</v>
      </c>
      <c r="K527">
        <v>1</v>
      </c>
      <c r="L527">
        <v>0</v>
      </c>
      <c r="M527">
        <v>1</v>
      </c>
      <c r="N527" s="2">
        <v>44685</v>
      </c>
      <c r="O527" s="1" t="s">
        <v>1687</v>
      </c>
      <c r="P527">
        <v>56364400</v>
      </c>
      <c r="Q527">
        <v>4170950</v>
      </c>
      <c r="R527" s="1" t="s">
        <v>133</v>
      </c>
      <c r="S527" s="1" t="s">
        <v>50</v>
      </c>
      <c r="T527">
        <v>52193450</v>
      </c>
      <c r="U527">
        <v>0.92600027677044405</v>
      </c>
      <c r="V527" t="s">
        <v>16113</v>
      </c>
      <c r="W527" s="1" t="s">
        <v>16116</v>
      </c>
      <c r="X527" s="1" t="s">
        <v>16116</v>
      </c>
      <c r="Y527">
        <v>2022</v>
      </c>
      <c r="Z527" t="s">
        <v>16136</v>
      </c>
    </row>
    <row r="528" spans="1:26" x14ac:dyDescent="0.25">
      <c r="A528" s="1" t="s">
        <v>1688</v>
      </c>
      <c r="B528" s="1" t="s">
        <v>1689</v>
      </c>
      <c r="C528" s="2">
        <v>44569</v>
      </c>
      <c r="D528" s="1" t="s">
        <v>1690</v>
      </c>
      <c r="E528">
        <v>5626000</v>
      </c>
      <c r="F528">
        <v>1</v>
      </c>
      <c r="G528">
        <v>56260000</v>
      </c>
      <c r="H528">
        <v>0</v>
      </c>
      <c r="I528">
        <v>56260000</v>
      </c>
      <c r="J528">
        <v>1</v>
      </c>
      <c r="K528">
        <v>1</v>
      </c>
      <c r="L528">
        <v>0</v>
      </c>
      <c r="M528">
        <v>4</v>
      </c>
      <c r="N528" s="2">
        <v>44795</v>
      </c>
      <c r="O528" s="1" t="s">
        <v>1691</v>
      </c>
      <c r="P528">
        <v>54346000</v>
      </c>
      <c r="Q528">
        <v>4673760</v>
      </c>
      <c r="R528" s="1" t="s">
        <v>65</v>
      </c>
      <c r="S528" s="1" t="s">
        <v>34</v>
      </c>
      <c r="T528">
        <v>51586240</v>
      </c>
      <c r="U528">
        <v>0.91692570209740498</v>
      </c>
      <c r="V528" t="s">
        <v>16113</v>
      </c>
      <c r="W528" s="1" t="s">
        <v>16117</v>
      </c>
      <c r="X528" s="1" t="s">
        <v>16118</v>
      </c>
      <c r="Y528">
        <v>2022</v>
      </c>
      <c r="Z528" t="s">
        <v>16136</v>
      </c>
    </row>
    <row r="529" spans="1:26" x14ac:dyDescent="0.25">
      <c r="A529" s="1" t="s">
        <v>1692</v>
      </c>
      <c r="B529" s="1" t="s">
        <v>1693</v>
      </c>
      <c r="C529" s="2">
        <v>44756</v>
      </c>
      <c r="D529" s="1" t="s">
        <v>1690</v>
      </c>
      <c r="E529">
        <v>5626000</v>
      </c>
      <c r="F529">
        <v>1</v>
      </c>
      <c r="G529">
        <v>56260000</v>
      </c>
      <c r="H529">
        <v>0</v>
      </c>
      <c r="I529">
        <v>56260000</v>
      </c>
      <c r="J529">
        <v>1</v>
      </c>
      <c r="K529">
        <v>0</v>
      </c>
      <c r="L529">
        <v>0</v>
      </c>
      <c r="M529">
        <v>7</v>
      </c>
      <c r="N529" s="2">
        <v>44644</v>
      </c>
      <c r="O529" s="1" t="s">
        <v>1691</v>
      </c>
      <c r="P529">
        <v>54346000</v>
      </c>
      <c r="Q529">
        <v>4673760</v>
      </c>
      <c r="R529" s="1" t="s">
        <v>65</v>
      </c>
      <c r="S529" s="1" t="s">
        <v>66</v>
      </c>
      <c r="T529">
        <v>51586240</v>
      </c>
      <c r="U529">
        <v>0.91692570209740498</v>
      </c>
      <c r="V529" t="s">
        <v>16113</v>
      </c>
      <c r="W529" s="1" t="s">
        <v>16126</v>
      </c>
      <c r="X529" s="1" t="s">
        <v>16127</v>
      </c>
      <c r="Y529">
        <v>2022</v>
      </c>
      <c r="Z529" t="s">
        <v>16137</v>
      </c>
    </row>
    <row r="530" spans="1:26" x14ac:dyDescent="0.25">
      <c r="A530" s="1" t="s">
        <v>1694</v>
      </c>
      <c r="B530" s="1" t="s">
        <v>1693</v>
      </c>
      <c r="C530" s="2">
        <v>44760</v>
      </c>
      <c r="D530" s="1" t="s">
        <v>1690</v>
      </c>
      <c r="E530">
        <v>5626000</v>
      </c>
      <c r="F530">
        <v>1</v>
      </c>
      <c r="G530">
        <v>56260000</v>
      </c>
      <c r="H530">
        <v>0</v>
      </c>
      <c r="I530">
        <v>56260000</v>
      </c>
      <c r="J530">
        <v>1</v>
      </c>
      <c r="K530">
        <v>0</v>
      </c>
      <c r="L530">
        <v>0</v>
      </c>
      <c r="M530">
        <v>7</v>
      </c>
      <c r="N530" s="2">
        <v>44644</v>
      </c>
      <c r="O530" s="1" t="s">
        <v>1691</v>
      </c>
      <c r="P530">
        <v>54346000</v>
      </c>
      <c r="Q530">
        <v>4673760</v>
      </c>
      <c r="R530" s="1" t="s">
        <v>65</v>
      </c>
      <c r="S530" s="1" t="s">
        <v>66</v>
      </c>
      <c r="T530">
        <v>51586240</v>
      </c>
      <c r="U530">
        <v>0.91692570209740498</v>
      </c>
      <c r="V530" t="s">
        <v>16113</v>
      </c>
      <c r="W530" s="1" t="s">
        <v>16126</v>
      </c>
      <c r="X530" s="1" t="s">
        <v>16127</v>
      </c>
      <c r="Y530">
        <v>2022</v>
      </c>
      <c r="Z530" t="s">
        <v>16137</v>
      </c>
    </row>
    <row r="531" spans="1:26" x14ac:dyDescent="0.25">
      <c r="A531" s="1" t="s">
        <v>1695</v>
      </c>
      <c r="B531" s="1" t="s">
        <v>1693</v>
      </c>
      <c r="C531" s="2">
        <v>44763</v>
      </c>
      <c r="D531" s="1" t="s">
        <v>1690</v>
      </c>
      <c r="E531">
        <v>5626000</v>
      </c>
      <c r="F531">
        <v>1</v>
      </c>
      <c r="G531">
        <v>56260000</v>
      </c>
      <c r="H531">
        <v>0</v>
      </c>
      <c r="I531">
        <v>56260000</v>
      </c>
      <c r="J531">
        <v>1</v>
      </c>
      <c r="K531">
        <v>0</v>
      </c>
      <c r="L531">
        <v>0</v>
      </c>
      <c r="M531">
        <v>7</v>
      </c>
      <c r="N531" s="2">
        <v>44644</v>
      </c>
      <c r="O531" s="1" t="s">
        <v>1691</v>
      </c>
      <c r="P531">
        <v>54346000</v>
      </c>
      <c r="Q531">
        <v>4673760</v>
      </c>
      <c r="R531" s="1" t="s">
        <v>65</v>
      </c>
      <c r="S531" s="1" t="s">
        <v>66</v>
      </c>
      <c r="T531">
        <v>51586240</v>
      </c>
      <c r="U531">
        <v>0.91692570209740498</v>
      </c>
      <c r="V531" t="s">
        <v>16113</v>
      </c>
      <c r="W531" s="1" t="s">
        <v>16126</v>
      </c>
      <c r="X531" s="1" t="s">
        <v>16127</v>
      </c>
      <c r="Y531">
        <v>2022</v>
      </c>
      <c r="Z531" t="s">
        <v>16137</v>
      </c>
    </row>
    <row r="532" spans="1:26" x14ac:dyDescent="0.25">
      <c r="A532" s="1" t="s">
        <v>1696</v>
      </c>
      <c r="B532" s="1" t="s">
        <v>837</v>
      </c>
      <c r="C532" s="2">
        <v>44780</v>
      </c>
      <c r="D532" s="1" t="s">
        <v>1697</v>
      </c>
      <c r="E532">
        <v>5626000</v>
      </c>
      <c r="F532">
        <v>1</v>
      </c>
      <c r="G532">
        <v>56260000</v>
      </c>
      <c r="H532">
        <v>0</v>
      </c>
      <c r="I532">
        <v>56260000</v>
      </c>
      <c r="J532">
        <v>1</v>
      </c>
      <c r="K532">
        <v>0</v>
      </c>
      <c r="L532">
        <v>0</v>
      </c>
      <c r="M532">
        <v>4</v>
      </c>
      <c r="N532" s="2">
        <v>44756</v>
      </c>
      <c r="O532" s="1" t="s">
        <v>1698</v>
      </c>
      <c r="P532">
        <v>54346000</v>
      </c>
      <c r="Q532">
        <v>4456370</v>
      </c>
      <c r="R532" s="1" t="s">
        <v>65</v>
      </c>
      <c r="S532" s="1" t="s">
        <v>34</v>
      </c>
      <c r="T532">
        <v>51803630</v>
      </c>
      <c r="U532">
        <v>0.92078972627088496</v>
      </c>
      <c r="V532" t="s">
        <v>16113</v>
      </c>
      <c r="W532" s="1" t="s">
        <v>16134</v>
      </c>
      <c r="X532" s="1" t="s">
        <v>16135</v>
      </c>
      <c r="Y532">
        <v>2022</v>
      </c>
      <c r="Z532" t="s">
        <v>16137</v>
      </c>
    </row>
    <row r="533" spans="1:26" x14ac:dyDescent="0.25">
      <c r="A533" s="1" t="s">
        <v>1699</v>
      </c>
      <c r="B533" s="1" t="s">
        <v>1468</v>
      </c>
      <c r="C533" s="2">
        <v>44902</v>
      </c>
      <c r="D533" s="1" t="s">
        <v>1697</v>
      </c>
      <c r="E533">
        <v>5626000</v>
      </c>
      <c r="F533">
        <v>1</v>
      </c>
      <c r="G533">
        <v>56260000</v>
      </c>
      <c r="H533">
        <v>0</v>
      </c>
      <c r="I533">
        <v>56260000</v>
      </c>
      <c r="J533">
        <v>1</v>
      </c>
      <c r="K533">
        <v>1</v>
      </c>
      <c r="L533">
        <v>0</v>
      </c>
      <c r="M533">
        <v>7</v>
      </c>
      <c r="N533" s="2">
        <v>44731</v>
      </c>
      <c r="O533" s="1" t="s">
        <v>1698</v>
      </c>
      <c r="P533">
        <v>54346000</v>
      </c>
      <c r="Q533">
        <v>4456370</v>
      </c>
      <c r="R533" s="1" t="s">
        <v>65</v>
      </c>
      <c r="S533" s="1" t="s">
        <v>66</v>
      </c>
      <c r="T533">
        <v>51803630</v>
      </c>
      <c r="U533">
        <v>0.92078972627088496</v>
      </c>
      <c r="V533" t="s">
        <v>16113</v>
      </c>
      <c r="W533" s="1" t="s">
        <v>16114</v>
      </c>
      <c r="X533" s="1" t="s">
        <v>16115</v>
      </c>
      <c r="Y533">
        <v>2022</v>
      </c>
      <c r="Z533" t="s">
        <v>16136</v>
      </c>
    </row>
    <row r="534" spans="1:26" x14ac:dyDescent="0.25">
      <c r="A534" s="1" t="s">
        <v>1700</v>
      </c>
      <c r="B534" s="1" t="s">
        <v>1701</v>
      </c>
      <c r="C534" s="2">
        <v>44637</v>
      </c>
      <c r="D534" s="1" t="s">
        <v>1121</v>
      </c>
      <c r="E534">
        <v>2809520</v>
      </c>
      <c r="F534">
        <v>2</v>
      </c>
      <c r="G534">
        <v>56190400</v>
      </c>
      <c r="H534">
        <v>0</v>
      </c>
      <c r="I534">
        <v>56190400</v>
      </c>
      <c r="J534">
        <v>1</v>
      </c>
      <c r="K534">
        <v>0</v>
      </c>
      <c r="L534">
        <v>0</v>
      </c>
      <c r="M534">
        <v>1</v>
      </c>
      <c r="N534" s="2">
        <v>44457</v>
      </c>
      <c r="O534" s="1" t="s">
        <v>1122</v>
      </c>
      <c r="P534">
        <v>28095200</v>
      </c>
      <c r="Q534">
        <v>1854260</v>
      </c>
      <c r="R534" s="1" t="s">
        <v>29</v>
      </c>
      <c r="S534" s="1" t="s">
        <v>50</v>
      </c>
      <c r="T534">
        <v>52481880</v>
      </c>
      <c r="U534">
        <v>0.93400082576383203</v>
      </c>
      <c r="V534" t="s">
        <v>16113</v>
      </c>
      <c r="W534" s="1" t="s">
        <v>16130</v>
      </c>
      <c r="X534" s="1" t="s">
        <v>16131</v>
      </c>
      <c r="Y534">
        <v>2022</v>
      </c>
      <c r="Z534" t="s">
        <v>16137</v>
      </c>
    </row>
    <row r="535" spans="1:26" x14ac:dyDescent="0.25">
      <c r="A535" s="1" t="s">
        <v>1702</v>
      </c>
      <c r="B535" s="1" t="s">
        <v>1701</v>
      </c>
      <c r="C535" s="2">
        <v>44642</v>
      </c>
      <c r="D535" s="1" t="s">
        <v>1121</v>
      </c>
      <c r="E535">
        <v>2809520</v>
      </c>
      <c r="F535">
        <v>2</v>
      </c>
      <c r="G535">
        <v>56190400</v>
      </c>
      <c r="H535">
        <v>0</v>
      </c>
      <c r="I535">
        <v>56190400</v>
      </c>
      <c r="J535">
        <v>1</v>
      </c>
      <c r="K535">
        <v>0</v>
      </c>
      <c r="L535">
        <v>0</v>
      </c>
      <c r="M535">
        <v>1</v>
      </c>
      <c r="N535" s="2">
        <v>44457</v>
      </c>
      <c r="O535" s="1" t="s">
        <v>1122</v>
      </c>
      <c r="P535">
        <v>28095200</v>
      </c>
      <c r="Q535">
        <v>1854260</v>
      </c>
      <c r="R535" s="1" t="s">
        <v>29</v>
      </c>
      <c r="S535" s="1" t="s">
        <v>50</v>
      </c>
      <c r="T535">
        <v>52481880</v>
      </c>
      <c r="U535">
        <v>0.93400082576383203</v>
      </c>
      <c r="V535" t="s">
        <v>16113</v>
      </c>
      <c r="W535" s="1" t="s">
        <v>16130</v>
      </c>
      <c r="X535" s="1" t="s">
        <v>16131</v>
      </c>
      <c r="Y535">
        <v>2022</v>
      </c>
      <c r="Z535" t="s">
        <v>16137</v>
      </c>
    </row>
    <row r="536" spans="1:26" x14ac:dyDescent="0.25">
      <c r="A536" s="1" t="s">
        <v>1703</v>
      </c>
      <c r="B536" s="1" t="s">
        <v>1704</v>
      </c>
      <c r="C536" s="2">
        <v>44560</v>
      </c>
      <c r="D536" s="1" t="s">
        <v>1298</v>
      </c>
      <c r="E536">
        <v>5597000</v>
      </c>
      <c r="F536">
        <v>1</v>
      </c>
      <c r="G536">
        <v>55970000</v>
      </c>
      <c r="H536">
        <v>0</v>
      </c>
      <c r="I536">
        <v>55970000</v>
      </c>
      <c r="J536">
        <v>1</v>
      </c>
      <c r="K536">
        <v>1</v>
      </c>
      <c r="L536">
        <v>1</v>
      </c>
      <c r="M536">
        <v>1</v>
      </c>
      <c r="N536" s="2">
        <v>44392</v>
      </c>
      <c r="O536" s="1" t="s">
        <v>1299</v>
      </c>
      <c r="P536">
        <v>47345400</v>
      </c>
      <c r="Q536">
        <v>3787630</v>
      </c>
      <c r="R536" s="1" t="s">
        <v>65</v>
      </c>
      <c r="S536" s="1" t="s">
        <v>50</v>
      </c>
      <c r="T536">
        <v>52182370</v>
      </c>
      <c r="U536">
        <v>0.93232749687332495</v>
      </c>
      <c r="V536" t="s">
        <v>16113</v>
      </c>
      <c r="W536" s="1" t="s">
        <v>16114</v>
      </c>
      <c r="X536" s="1" t="s">
        <v>16115</v>
      </c>
      <c r="Y536">
        <v>2021</v>
      </c>
      <c r="Z536" t="s">
        <v>16136</v>
      </c>
    </row>
    <row r="537" spans="1:26" x14ac:dyDescent="0.25">
      <c r="A537" s="1" t="s">
        <v>1705</v>
      </c>
      <c r="B537" s="1" t="s">
        <v>1706</v>
      </c>
      <c r="C537" s="2">
        <v>44561</v>
      </c>
      <c r="D537" s="1" t="s">
        <v>1298</v>
      </c>
      <c r="E537">
        <v>5597000</v>
      </c>
      <c r="F537">
        <v>1</v>
      </c>
      <c r="G537">
        <v>55970000</v>
      </c>
      <c r="H537">
        <v>0</v>
      </c>
      <c r="I537">
        <v>55970000</v>
      </c>
      <c r="J537">
        <v>1</v>
      </c>
      <c r="K537">
        <v>1</v>
      </c>
      <c r="L537">
        <v>1</v>
      </c>
      <c r="M537">
        <v>1</v>
      </c>
      <c r="N537" s="2">
        <v>44540</v>
      </c>
      <c r="O537" s="1" t="s">
        <v>1299</v>
      </c>
      <c r="P537">
        <v>47345400</v>
      </c>
      <c r="Q537">
        <v>3787630</v>
      </c>
      <c r="R537" s="1" t="s">
        <v>65</v>
      </c>
      <c r="S537" s="1" t="s">
        <v>50</v>
      </c>
      <c r="T537">
        <v>52182370</v>
      </c>
      <c r="U537">
        <v>0.93232749687332495</v>
      </c>
      <c r="V537" t="s">
        <v>16113</v>
      </c>
      <c r="W537" s="1" t="s">
        <v>16114</v>
      </c>
      <c r="X537" s="1" t="s">
        <v>16115</v>
      </c>
      <c r="Y537">
        <v>2021</v>
      </c>
      <c r="Z537" t="s">
        <v>16136</v>
      </c>
    </row>
    <row r="538" spans="1:26" x14ac:dyDescent="0.25">
      <c r="A538" s="1" t="s">
        <v>1707</v>
      </c>
      <c r="B538" s="1" t="s">
        <v>1708</v>
      </c>
      <c r="C538" s="2">
        <v>44562</v>
      </c>
      <c r="D538" s="1" t="s">
        <v>1298</v>
      </c>
      <c r="E538">
        <v>5597000</v>
      </c>
      <c r="F538">
        <v>1</v>
      </c>
      <c r="G538">
        <v>55970000</v>
      </c>
      <c r="H538">
        <v>0</v>
      </c>
      <c r="I538">
        <v>55970000</v>
      </c>
      <c r="J538">
        <v>1</v>
      </c>
      <c r="K538">
        <v>1</v>
      </c>
      <c r="L538">
        <v>1</v>
      </c>
      <c r="M538">
        <v>1</v>
      </c>
      <c r="N538" s="2">
        <v>44538</v>
      </c>
      <c r="O538" s="1" t="s">
        <v>1299</v>
      </c>
      <c r="P538">
        <v>47345400</v>
      </c>
      <c r="Q538">
        <v>3787630</v>
      </c>
      <c r="R538" s="1" t="s">
        <v>65</v>
      </c>
      <c r="S538" s="1" t="s">
        <v>50</v>
      </c>
      <c r="T538">
        <v>52182370</v>
      </c>
      <c r="U538">
        <v>0.93232749687332495</v>
      </c>
      <c r="V538" t="s">
        <v>16113</v>
      </c>
      <c r="W538" s="1" t="s">
        <v>16117</v>
      </c>
      <c r="X538" s="1" t="s">
        <v>16118</v>
      </c>
      <c r="Y538">
        <v>2022</v>
      </c>
      <c r="Z538" t="s">
        <v>16136</v>
      </c>
    </row>
    <row r="539" spans="1:26" x14ac:dyDescent="0.25">
      <c r="A539" s="1" t="s">
        <v>1709</v>
      </c>
      <c r="B539" s="1" t="s">
        <v>1654</v>
      </c>
      <c r="C539" s="2">
        <v>44578</v>
      </c>
      <c r="D539" s="1" t="s">
        <v>1298</v>
      </c>
      <c r="E539">
        <v>5597000</v>
      </c>
      <c r="F539">
        <v>1</v>
      </c>
      <c r="G539">
        <v>55970000</v>
      </c>
      <c r="H539">
        <v>0</v>
      </c>
      <c r="I539">
        <v>55970000</v>
      </c>
      <c r="J539">
        <v>1</v>
      </c>
      <c r="K539">
        <v>0</v>
      </c>
      <c r="L539">
        <v>0</v>
      </c>
      <c r="M539">
        <v>1</v>
      </c>
      <c r="N539" s="2">
        <v>44546</v>
      </c>
      <c r="O539" s="1" t="s">
        <v>1299</v>
      </c>
      <c r="P539">
        <v>47345400</v>
      </c>
      <c r="Q539">
        <v>3787630</v>
      </c>
      <c r="R539" s="1" t="s">
        <v>65</v>
      </c>
      <c r="S539" s="1" t="s">
        <v>50</v>
      </c>
      <c r="T539">
        <v>52182370</v>
      </c>
      <c r="U539">
        <v>0.93232749687332495</v>
      </c>
      <c r="V539" t="s">
        <v>16113</v>
      </c>
      <c r="W539" s="1" t="s">
        <v>16117</v>
      </c>
      <c r="X539" s="1" t="s">
        <v>16118</v>
      </c>
      <c r="Y539">
        <v>2022</v>
      </c>
      <c r="Z539" t="s">
        <v>16137</v>
      </c>
    </row>
    <row r="540" spans="1:26" x14ac:dyDescent="0.25">
      <c r="A540" s="1" t="s">
        <v>1710</v>
      </c>
      <c r="B540" s="1" t="s">
        <v>1711</v>
      </c>
      <c r="C540" s="2">
        <v>44581</v>
      </c>
      <c r="D540" s="1" t="s">
        <v>1298</v>
      </c>
      <c r="E540">
        <v>5597000</v>
      </c>
      <c r="F540">
        <v>1</v>
      </c>
      <c r="G540">
        <v>55970000</v>
      </c>
      <c r="H540">
        <v>0</v>
      </c>
      <c r="I540">
        <v>55970000</v>
      </c>
      <c r="J540">
        <v>1</v>
      </c>
      <c r="K540">
        <v>0</v>
      </c>
      <c r="L540">
        <v>0</v>
      </c>
      <c r="M540">
        <v>4</v>
      </c>
      <c r="N540" s="2">
        <v>44588</v>
      </c>
      <c r="O540" s="1" t="s">
        <v>1299</v>
      </c>
      <c r="P540">
        <v>47345400</v>
      </c>
      <c r="Q540">
        <v>3787630</v>
      </c>
      <c r="R540" s="1" t="s">
        <v>65</v>
      </c>
      <c r="S540" s="1" t="s">
        <v>34</v>
      </c>
      <c r="T540">
        <v>52182370</v>
      </c>
      <c r="U540">
        <v>0.93232749687332495</v>
      </c>
      <c r="V540" t="s">
        <v>16113</v>
      </c>
      <c r="W540" s="1" t="s">
        <v>16117</v>
      </c>
      <c r="X540" s="1" t="s">
        <v>16118</v>
      </c>
      <c r="Y540">
        <v>2022</v>
      </c>
      <c r="Z540" t="s">
        <v>16137</v>
      </c>
    </row>
    <row r="541" spans="1:26" x14ac:dyDescent="0.25">
      <c r="A541" s="1" t="s">
        <v>1712</v>
      </c>
      <c r="B541" s="1" t="s">
        <v>1713</v>
      </c>
      <c r="C541" s="2">
        <v>44584</v>
      </c>
      <c r="D541" s="1" t="s">
        <v>1298</v>
      </c>
      <c r="E541">
        <v>5597000</v>
      </c>
      <c r="F541">
        <v>1</v>
      </c>
      <c r="G541">
        <v>55970000</v>
      </c>
      <c r="H541">
        <v>0</v>
      </c>
      <c r="I541">
        <v>55970000</v>
      </c>
      <c r="J541">
        <v>1</v>
      </c>
      <c r="K541">
        <v>0</v>
      </c>
      <c r="L541">
        <v>0</v>
      </c>
      <c r="M541">
        <v>4</v>
      </c>
      <c r="N541" s="2">
        <v>44577</v>
      </c>
      <c r="O541" s="1" t="s">
        <v>1299</v>
      </c>
      <c r="P541">
        <v>47345400</v>
      </c>
      <c r="Q541">
        <v>3787630</v>
      </c>
      <c r="R541" s="1" t="s">
        <v>65</v>
      </c>
      <c r="S541" s="1" t="s">
        <v>34</v>
      </c>
      <c r="T541">
        <v>52182370</v>
      </c>
      <c r="U541">
        <v>0.93232749687332495</v>
      </c>
      <c r="V541" t="s">
        <v>16113</v>
      </c>
      <c r="W541" s="1" t="s">
        <v>16117</v>
      </c>
      <c r="X541" s="1" t="s">
        <v>16118</v>
      </c>
      <c r="Y541">
        <v>2022</v>
      </c>
      <c r="Z541" t="s">
        <v>16137</v>
      </c>
    </row>
    <row r="542" spans="1:26" x14ac:dyDescent="0.25">
      <c r="A542" s="1" t="s">
        <v>1714</v>
      </c>
      <c r="B542" s="1" t="s">
        <v>1715</v>
      </c>
      <c r="C542" s="2">
        <v>44585</v>
      </c>
      <c r="D542" s="1" t="s">
        <v>1298</v>
      </c>
      <c r="E542">
        <v>5597000</v>
      </c>
      <c r="F542">
        <v>1</v>
      </c>
      <c r="G542">
        <v>55970000</v>
      </c>
      <c r="H542">
        <v>0</v>
      </c>
      <c r="I542">
        <v>55970000</v>
      </c>
      <c r="J542">
        <v>1</v>
      </c>
      <c r="K542">
        <v>1</v>
      </c>
      <c r="L542">
        <v>1</v>
      </c>
      <c r="M542">
        <v>1</v>
      </c>
      <c r="N542" s="2">
        <v>44457</v>
      </c>
      <c r="O542" s="1" t="s">
        <v>1299</v>
      </c>
      <c r="P542">
        <v>47345400</v>
      </c>
      <c r="Q542">
        <v>3787630</v>
      </c>
      <c r="R542" s="1" t="s">
        <v>65</v>
      </c>
      <c r="S542" s="1" t="s">
        <v>50</v>
      </c>
      <c r="T542">
        <v>52182370</v>
      </c>
      <c r="U542">
        <v>0.93232749687332495</v>
      </c>
      <c r="V542" t="s">
        <v>16113</v>
      </c>
      <c r="W542" s="1" t="s">
        <v>16117</v>
      </c>
      <c r="X542" s="1" t="s">
        <v>16118</v>
      </c>
      <c r="Y542">
        <v>2022</v>
      </c>
      <c r="Z542" t="s">
        <v>16136</v>
      </c>
    </row>
    <row r="543" spans="1:26" x14ac:dyDescent="0.25">
      <c r="A543" s="1" t="s">
        <v>1716</v>
      </c>
      <c r="B543" s="1" t="s">
        <v>1717</v>
      </c>
      <c r="C543" s="2">
        <v>44587</v>
      </c>
      <c r="D543" s="1" t="s">
        <v>1298</v>
      </c>
      <c r="E543">
        <v>5597000</v>
      </c>
      <c r="F543">
        <v>1</v>
      </c>
      <c r="G543">
        <v>55970000</v>
      </c>
      <c r="H543">
        <v>0</v>
      </c>
      <c r="I543">
        <v>55970000</v>
      </c>
      <c r="J543">
        <v>1</v>
      </c>
      <c r="K543">
        <v>1</v>
      </c>
      <c r="L543">
        <v>1</v>
      </c>
      <c r="M543">
        <v>1</v>
      </c>
      <c r="N543" s="2">
        <v>44586</v>
      </c>
      <c r="O543" s="1" t="s">
        <v>1299</v>
      </c>
      <c r="P543">
        <v>47345400</v>
      </c>
      <c r="Q543">
        <v>3787630</v>
      </c>
      <c r="R543" s="1" t="s">
        <v>65</v>
      </c>
      <c r="S543" s="1" t="s">
        <v>50</v>
      </c>
      <c r="T543">
        <v>52182370</v>
      </c>
      <c r="U543">
        <v>0.93232749687332495</v>
      </c>
      <c r="V543" t="s">
        <v>16113</v>
      </c>
      <c r="W543" s="1" t="s">
        <v>16117</v>
      </c>
      <c r="X543" s="1" t="s">
        <v>16118</v>
      </c>
      <c r="Y543">
        <v>2022</v>
      </c>
      <c r="Z543" t="s">
        <v>16136</v>
      </c>
    </row>
    <row r="544" spans="1:26" x14ac:dyDescent="0.25">
      <c r="A544" s="1" t="s">
        <v>1718</v>
      </c>
      <c r="B544" s="1" t="s">
        <v>1719</v>
      </c>
      <c r="C544" s="2">
        <v>44203</v>
      </c>
      <c r="D544" s="1" t="s">
        <v>1202</v>
      </c>
      <c r="E544">
        <v>5596942</v>
      </c>
      <c r="F544">
        <v>1</v>
      </c>
      <c r="G544">
        <v>55969400</v>
      </c>
      <c r="H544">
        <v>0</v>
      </c>
      <c r="I544">
        <v>55969400</v>
      </c>
      <c r="J544">
        <v>1</v>
      </c>
      <c r="K544">
        <v>0</v>
      </c>
      <c r="L544">
        <v>0</v>
      </c>
      <c r="M544">
        <v>8</v>
      </c>
      <c r="N544" s="2">
        <v>44400</v>
      </c>
      <c r="O544" s="1" t="s">
        <v>1203</v>
      </c>
      <c r="P544">
        <v>55969400</v>
      </c>
      <c r="Q544">
        <v>3414110</v>
      </c>
      <c r="R544" s="1" t="s">
        <v>65</v>
      </c>
      <c r="S544" s="1" t="s">
        <v>1113</v>
      </c>
      <c r="T544">
        <v>52555290</v>
      </c>
      <c r="U544">
        <v>0.93900041808559698</v>
      </c>
      <c r="V544" t="s">
        <v>16113</v>
      </c>
      <c r="W544" s="1" t="s">
        <v>16117</v>
      </c>
      <c r="X544" s="1" t="s">
        <v>16118</v>
      </c>
      <c r="Y544">
        <v>2021</v>
      </c>
      <c r="Z544" t="s">
        <v>16137</v>
      </c>
    </row>
    <row r="545" spans="1:26" x14ac:dyDescent="0.25">
      <c r="A545" s="1" t="s">
        <v>1720</v>
      </c>
      <c r="B545" s="1" t="s">
        <v>1721</v>
      </c>
      <c r="C545" s="2">
        <v>44204</v>
      </c>
      <c r="D545" s="1" t="s">
        <v>1263</v>
      </c>
      <c r="E545">
        <v>5596942</v>
      </c>
      <c r="F545">
        <v>1</v>
      </c>
      <c r="G545">
        <v>55969400</v>
      </c>
      <c r="H545">
        <v>0</v>
      </c>
      <c r="I545">
        <v>55969400</v>
      </c>
      <c r="J545">
        <v>1</v>
      </c>
      <c r="K545">
        <v>1</v>
      </c>
      <c r="L545">
        <v>0</v>
      </c>
      <c r="M545">
        <v>1</v>
      </c>
      <c r="N545" s="2">
        <v>44380</v>
      </c>
      <c r="O545" s="1" t="s">
        <v>1264</v>
      </c>
      <c r="P545">
        <v>55969400</v>
      </c>
      <c r="Q545">
        <v>3637990</v>
      </c>
      <c r="R545" s="1" t="s">
        <v>65</v>
      </c>
      <c r="S545" s="1" t="s">
        <v>50</v>
      </c>
      <c r="T545">
        <v>52331410</v>
      </c>
      <c r="U545">
        <v>0.93500037520502299</v>
      </c>
      <c r="V545" t="s">
        <v>16113</v>
      </c>
      <c r="W545" s="1" t="s">
        <v>16117</v>
      </c>
      <c r="X545" s="1" t="s">
        <v>16118</v>
      </c>
      <c r="Y545">
        <v>2021</v>
      </c>
      <c r="Z545" t="s">
        <v>16136</v>
      </c>
    </row>
    <row r="546" spans="1:26" x14ac:dyDescent="0.25">
      <c r="A546" s="1" t="s">
        <v>1722</v>
      </c>
      <c r="B546" s="1" t="s">
        <v>1723</v>
      </c>
      <c r="C546" s="2">
        <v>44234</v>
      </c>
      <c r="D546" s="1" t="s">
        <v>1202</v>
      </c>
      <c r="E546">
        <v>5596942</v>
      </c>
      <c r="F546">
        <v>1</v>
      </c>
      <c r="G546">
        <v>55969400</v>
      </c>
      <c r="H546">
        <v>0</v>
      </c>
      <c r="I546">
        <v>55969400</v>
      </c>
      <c r="J546">
        <v>1</v>
      </c>
      <c r="K546">
        <v>0</v>
      </c>
      <c r="L546">
        <v>0</v>
      </c>
      <c r="M546">
        <v>8</v>
      </c>
      <c r="N546" s="2">
        <v>44396</v>
      </c>
      <c r="O546" s="1" t="s">
        <v>1203</v>
      </c>
      <c r="P546">
        <v>55969400</v>
      </c>
      <c r="Q546">
        <v>3414110</v>
      </c>
      <c r="R546" s="1" t="s">
        <v>65</v>
      </c>
      <c r="S546" s="1" t="s">
        <v>1113</v>
      </c>
      <c r="T546">
        <v>52555290</v>
      </c>
      <c r="U546">
        <v>0.93900041808559698</v>
      </c>
      <c r="V546" t="s">
        <v>16113</v>
      </c>
      <c r="W546" s="1" t="s">
        <v>16132</v>
      </c>
      <c r="X546" s="1" t="s">
        <v>16133</v>
      </c>
      <c r="Y546">
        <v>2021</v>
      </c>
      <c r="Z546" t="s">
        <v>16137</v>
      </c>
    </row>
    <row r="547" spans="1:26" x14ac:dyDescent="0.25">
      <c r="A547" s="1" t="s">
        <v>1724</v>
      </c>
      <c r="B547" s="1" t="s">
        <v>1725</v>
      </c>
      <c r="C547" s="2">
        <v>44390</v>
      </c>
      <c r="D547" s="1" t="s">
        <v>1726</v>
      </c>
      <c r="E547">
        <v>5596942</v>
      </c>
      <c r="F547">
        <v>1</v>
      </c>
      <c r="G547">
        <v>55969400</v>
      </c>
      <c r="H547">
        <v>0</v>
      </c>
      <c r="I547">
        <v>55969400</v>
      </c>
      <c r="J547">
        <v>1</v>
      </c>
      <c r="K547">
        <v>1</v>
      </c>
      <c r="L547">
        <v>0</v>
      </c>
      <c r="M547">
        <v>1</v>
      </c>
      <c r="N547" s="2">
        <v>44398</v>
      </c>
      <c r="O547" s="1" t="s">
        <v>1727</v>
      </c>
      <c r="P547">
        <v>55969400</v>
      </c>
      <c r="Q547">
        <v>4365600</v>
      </c>
      <c r="R547" s="1" t="s">
        <v>65</v>
      </c>
      <c r="S547" s="1" t="s">
        <v>50</v>
      </c>
      <c r="T547">
        <v>51603800</v>
      </c>
      <c r="U547">
        <v>0.92200023584315705</v>
      </c>
      <c r="V547" t="s">
        <v>16113</v>
      </c>
      <c r="W547" s="1" t="s">
        <v>16126</v>
      </c>
      <c r="X547" s="1" t="s">
        <v>16127</v>
      </c>
      <c r="Y547">
        <v>2021</v>
      </c>
      <c r="Z547" t="s">
        <v>16136</v>
      </c>
    </row>
    <row r="548" spans="1:26" x14ac:dyDescent="0.25">
      <c r="A548" s="1" t="s">
        <v>1728</v>
      </c>
      <c r="B548" s="1" t="s">
        <v>1704</v>
      </c>
      <c r="C548" s="2">
        <v>44391</v>
      </c>
      <c r="D548" s="1" t="s">
        <v>1729</v>
      </c>
      <c r="E548">
        <v>5596942</v>
      </c>
      <c r="F548">
        <v>1</v>
      </c>
      <c r="G548">
        <v>55969400</v>
      </c>
      <c r="H548">
        <v>0</v>
      </c>
      <c r="I548">
        <v>55969400</v>
      </c>
      <c r="J548">
        <v>1</v>
      </c>
      <c r="K548">
        <v>0</v>
      </c>
      <c r="L548">
        <v>0</v>
      </c>
      <c r="M548">
        <v>1</v>
      </c>
      <c r="N548" s="2">
        <v>44392</v>
      </c>
      <c r="O548" s="1" t="s">
        <v>1730</v>
      </c>
      <c r="P548">
        <v>55969400</v>
      </c>
      <c r="Q548">
        <v>3470080</v>
      </c>
      <c r="R548" s="1" t="s">
        <v>65</v>
      </c>
      <c r="S548" s="1" t="s">
        <v>50</v>
      </c>
      <c r="T548">
        <v>52499320</v>
      </c>
      <c r="U548">
        <v>0.93800040736545298</v>
      </c>
      <c r="V548" t="s">
        <v>16113</v>
      </c>
      <c r="W548" s="1" t="s">
        <v>16126</v>
      </c>
      <c r="X548" s="1" t="s">
        <v>16127</v>
      </c>
      <c r="Y548">
        <v>2021</v>
      </c>
      <c r="Z548" t="s">
        <v>16137</v>
      </c>
    </row>
    <row r="549" spans="1:26" x14ac:dyDescent="0.25">
      <c r="A549" s="1" t="s">
        <v>1731</v>
      </c>
      <c r="B549" s="1" t="s">
        <v>1732</v>
      </c>
      <c r="C549" s="2">
        <v>44396</v>
      </c>
      <c r="D549" s="1" t="s">
        <v>1726</v>
      </c>
      <c r="E549">
        <v>5596942</v>
      </c>
      <c r="F549">
        <v>1</v>
      </c>
      <c r="G549">
        <v>55969400</v>
      </c>
      <c r="H549">
        <v>0</v>
      </c>
      <c r="I549">
        <v>55969400</v>
      </c>
      <c r="J549">
        <v>1</v>
      </c>
      <c r="K549">
        <v>1</v>
      </c>
      <c r="L549">
        <v>0</v>
      </c>
      <c r="M549">
        <v>1</v>
      </c>
      <c r="N549" s="2">
        <v>44386</v>
      </c>
      <c r="O549" s="1" t="s">
        <v>1727</v>
      </c>
      <c r="P549">
        <v>55969400</v>
      </c>
      <c r="Q549">
        <v>4365600</v>
      </c>
      <c r="R549" s="1" t="s">
        <v>65</v>
      </c>
      <c r="S549" s="1" t="s">
        <v>50</v>
      </c>
      <c r="T549">
        <v>51603800</v>
      </c>
      <c r="U549">
        <v>0.92200023584315705</v>
      </c>
      <c r="V549" t="s">
        <v>16113</v>
      </c>
      <c r="W549" s="1" t="s">
        <v>16126</v>
      </c>
      <c r="X549" s="1" t="s">
        <v>16127</v>
      </c>
      <c r="Y549">
        <v>2021</v>
      </c>
      <c r="Z549" t="s">
        <v>16136</v>
      </c>
    </row>
    <row r="550" spans="1:26" x14ac:dyDescent="0.25">
      <c r="A550" s="1" t="s">
        <v>1733</v>
      </c>
      <c r="B550" s="1" t="s">
        <v>1734</v>
      </c>
      <c r="C550" s="2">
        <v>44403</v>
      </c>
      <c r="D550" s="1" t="s">
        <v>1726</v>
      </c>
      <c r="E550">
        <v>5596942</v>
      </c>
      <c r="F550">
        <v>1</v>
      </c>
      <c r="G550">
        <v>55969400</v>
      </c>
      <c r="H550">
        <v>0</v>
      </c>
      <c r="I550">
        <v>55969400</v>
      </c>
      <c r="J550">
        <v>1</v>
      </c>
      <c r="K550">
        <v>0</v>
      </c>
      <c r="L550">
        <v>0</v>
      </c>
      <c r="M550">
        <v>8</v>
      </c>
      <c r="N550" s="2">
        <v>44399</v>
      </c>
      <c r="O550" s="1" t="s">
        <v>1727</v>
      </c>
      <c r="P550">
        <v>55969400</v>
      </c>
      <c r="Q550">
        <v>4365600</v>
      </c>
      <c r="R550" s="1" t="s">
        <v>65</v>
      </c>
      <c r="S550" s="1" t="s">
        <v>1113</v>
      </c>
      <c r="T550">
        <v>51603800</v>
      </c>
      <c r="U550">
        <v>0.92200023584315705</v>
      </c>
      <c r="V550" t="s">
        <v>16113</v>
      </c>
      <c r="W550" s="1" t="s">
        <v>16126</v>
      </c>
      <c r="X550" s="1" t="s">
        <v>16127</v>
      </c>
      <c r="Y550">
        <v>2021</v>
      </c>
      <c r="Z550" t="s">
        <v>16137</v>
      </c>
    </row>
    <row r="551" spans="1:26" x14ac:dyDescent="0.25">
      <c r="A551" s="1" t="s">
        <v>1735</v>
      </c>
      <c r="B551" s="1" t="s">
        <v>1736</v>
      </c>
      <c r="C551" s="2">
        <v>44404</v>
      </c>
      <c r="D551" s="1" t="s">
        <v>1726</v>
      </c>
      <c r="E551">
        <v>5596942</v>
      </c>
      <c r="F551">
        <v>1</v>
      </c>
      <c r="G551">
        <v>55969400</v>
      </c>
      <c r="H551">
        <v>0</v>
      </c>
      <c r="I551">
        <v>55969400</v>
      </c>
      <c r="J551">
        <v>1</v>
      </c>
      <c r="K551">
        <v>0</v>
      </c>
      <c r="L551">
        <v>0</v>
      </c>
      <c r="M551">
        <v>9</v>
      </c>
      <c r="N551" s="2">
        <v>44393</v>
      </c>
      <c r="O551" s="1" t="s">
        <v>1727</v>
      </c>
      <c r="P551">
        <v>55969400</v>
      </c>
      <c r="Q551">
        <v>4365600</v>
      </c>
      <c r="R551" s="1" t="s">
        <v>65</v>
      </c>
      <c r="S551" s="1" t="s">
        <v>1118</v>
      </c>
      <c r="T551">
        <v>51603800</v>
      </c>
      <c r="U551">
        <v>0.92200023584315705</v>
      </c>
      <c r="V551" t="s">
        <v>16113</v>
      </c>
      <c r="W551" s="1" t="s">
        <v>16126</v>
      </c>
      <c r="X551" s="1" t="s">
        <v>16127</v>
      </c>
      <c r="Y551">
        <v>2021</v>
      </c>
      <c r="Z551" t="s">
        <v>16137</v>
      </c>
    </row>
    <row r="552" spans="1:26" x14ac:dyDescent="0.25">
      <c r="A552" s="1" t="s">
        <v>1737</v>
      </c>
      <c r="B552" s="1" t="s">
        <v>1738</v>
      </c>
      <c r="C552" s="2">
        <v>44405</v>
      </c>
      <c r="D552" s="1" t="s">
        <v>1729</v>
      </c>
      <c r="E552">
        <v>5596942</v>
      </c>
      <c r="F552">
        <v>1</v>
      </c>
      <c r="G552">
        <v>55969400</v>
      </c>
      <c r="H552">
        <v>0</v>
      </c>
      <c r="I552">
        <v>55969400</v>
      </c>
      <c r="J552">
        <v>1</v>
      </c>
      <c r="K552">
        <v>1</v>
      </c>
      <c r="L552">
        <v>0</v>
      </c>
      <c r="M552">
        <v>1</v>
      </c>
      <c r="N552" s="2">
        <v>44389</v>
      </c>
      <c r="O552" s="1" t="s">
        <v>1730</v>
      </c>
      <c r="P552">
        <v>55969400</v>
      </c>
      <c r="Q552">
        <v>3470080</v>
      </c>
      <c r="R552" s="1" t="s">
        <v>65</v>
      </c>
      <c r="S552" s="1" t="s">
        <v>50</v>
      </c>
      <c r="T552">
        <v>52499320</v>
      </c>
      <c r="U552">
        <v>0.93800040736545298</v>
      </c>
      <c r="V552" t="s">
        <v>16113</v>
      </c>
      <c r="W552" s="1" t="s">
        <v>16126</v>
      </c>
      <c r="X552" s="1" t="s">
        <v>16127</v>
      </c>
      <c r="Y552">
        <v>2021</v>
      </c>
      <c r="Z552" t="s">
        <v>16136</v>
      </c>
    </row>
    <row r="553" spans="1:26" x14ac:dyDescent="0.25">
      <c r="A553" s="1" t="s">
        <v>1739</v>
      </c>
      <c r="B553" s="1" t="s">
        <v>1740</v>
      </c>
      <c r="C553" s="2">
        <v>44406</v>
      </c>
      <c r="D553" s="1" t="s">
        <v>1729</v>
      </c>
      <c r="E553">
        <v>5596942</v>
      </c>
      <c r="F553">
        <v>1</v>
      </c>
      <c r="G553">
        <v>55969400</v>
      </c>
      <c r="H553">
        <v>0</v>
      </c>
      <c r="I553">
        <v>55969400</v>
      </c>
      <c r="J553">
        <v>1</v>
      </c>
      <c r="K553">
        <v>1</v>
      </c>
      <c r="L553">
        <v>0</v>
      </c>
      <c r="M553">
        <v>1</v>
      </c>
      <c r="N553" s="2">
        <v>44400</v>
      </c>
      <c r="O553" s="1" t="s">
        <v>1730</v>
      </c>
      <c r="P553">
        <v>55969400</v>
      </c>
      <c r="Q553">
        <v>3470080</v>
      </c>
      <c r="R553" s="1" t="s">
        <v>65</v>
      </c>
      <c r="S553" s="1" t="s">
        <v>50</v>
      </c>
      <c r="T553">
        <v>52499320</v>
      </c>
      <c r="U553">
        <v>0.93800040736545298</v>
      </c>
      <c r="V553" t="s">
        <v>16113</v>
      </c>
      <c r="W553" s="1" t="s">
        <v>16126</v>
      </c>
      <c r="X553" s="1" t="s">
        <v>16127</v>
      </c>
      <c r="Y553">
        <v>2021</v>
      </c>
      <c r="Z553" t="s">
        <v>16136</v>
      </c>
    </row>
    <row r="554" spans="1:26" x14ac:dyDescent="0.25">
      <c r="A554" s="1" t="s">
        <v>1741</v>
      </c>
      <c r="B554" s="1" t="s">
        <v>1715</v>
      </c>
      <c r="C554" s="2">
        <v>44457</v>
      </c>
      <c r="D554" s="1" t="s">
        <v>1726</v>
      </c>
      <c r="E554">
        <v>5596942</v>
      </c>
      <c r="F554">
        <v>1</v>
      </c>
      <c r="G554">
        <v>55969400</v>
      </c>
      <c r="H554">
        <v>0</v>
      </c>
      <c r="I554">
        <v>55969400</v>
      </c>
      <c r="J554">
        <v>1</v>
      </c>
      <c r="K554">
        <v>1</v>
      </c>
      <c r="L554">
        <v>0</v>
      </c>
      <c r="M554">
        <v>1</v>
      </c>
      <c r="N554" s="2">
        <v>44457</v>
      </c>
      <c r="O554" s="1" t="s">
        <v>1727</v>
      </c>
      <c r="P554">
        <v>55969400</v>
      </c>
      <c r="Q554">
        <v>4365600</v>
      </c>
      <c r="R554" s="1" t="s">
        <v>65</v>
      </c>
      <c r="S554" s="1" t="s">
        <v>50</v>
      </c>
      <c r="T554">
        <v>51603800</v>
      </c>
      <c r="U554">
        <v>0.92200023584315705</v>
      </c>
      <c r="V554" t="s">
        <v>16113</v>
      </c>
      <c r="W554" s="1" t="s">
        <v>16119</v>
      </c>
      <c r="X554" s="1" t="s">
        <v>16120</v>
      </c>
      <c r="Y554">
        <v>2021</v>
      </c>
      <c r="Z554" t="s">
        <v>16136</v>
      </c>
    </row>
    <row r="555" spans="1:26" x14ac:dyDescent="0.25">
      <c r="A555" s="1" t="s">
        <v>1742</v>
      </c>
      <c r="B555" s="1" t="s">
        <v>1721</v>
      </c>
      <c r="C555" s="2">
        <v>44463</v>
      </c>
      <c r="D555" s="1" t="s">
        <v>1202</v>
      </c>
      <c r="E555">
        <v>5596942</v>
      </c>
      <c r="F555">
        <v>1</v>
      </c>
      <c r="G555">
        <v>55969400</v>
      </c>
      <c r="H555">
        <v>0</v>
      </c>
      <c r="I555">
        <v>55969400</v>
      </c>
      <c r="J555">
        <v>1</v>
      </c>
      <c r="K555">
        <v>0</v>
      </c>
      <c r="L555">
        <v>0</v>
      </c>
      <c r="M555">
        <v>1</v>
      </c>
      <c r="N555" s="2">
        <v>44380</v>
      </c>
      <c r="O555" s="1" t="s">
        <v>1203</v>
      </c>
      <c r="P555">
        <v>55969400</v>
      </c>
      <c r="Q555">
        <v>3414110</v>
      </c>
      <c r="R555" s="1" t="s">
        <v>65</v>
      </c>
      <c r="S555" s="1" t="s">
        <v>50</v>
      </c>
      <c r="T555">
        <v>52555290</v>
      </c>
      <c r="U555">
        <v>0.93900041808559698</v>
      </c>
      <c r="V555" t="s">
        <v>16113</v>
      </c>
      <c r="W555" s="1" t="s">
        <v>16119</v>
      </c>
      <c r="X555" s="1" t="s">
        <v>16120</v>
      </c>
      <c r="Y555">
        <v>2021</v>
      </c>
      <c r="Z555" t="s">
        <v>16137</v>
      </c>
    </row>
    <row r="556" spans="1:26" x14ac:dyDescent="0.25">
      <c r="A556" s="1" t="s">
        <v>1743</v>
      </c>
      <c r="B556" s="1" t="s">
        <v>1744</v>
      </c>
      <c r="C556" s="2">
        <v>44464</v>
      </c>
      <c r="D556" s="1" t="s">
        <v>1202</v>
      </c>
      <c r="E556">
        <v>5596942</v>
      </c>
      <c r="F556">
        <v>1</v>
      </c>
      <c r="G556">
        <v>55969400</v>
      </c>
      <c r="H556">
        <v>0</v>
      </c>
      <c r="I556">
        <v>55969400</v>
      </c>
      <c r="J556">
        <v>1</v>
      </c>
      <c r="K556">
        <v>0</v>
      </c>
      <c r="L556">
        <v>0</v>
      </c>
      <c r="M556">
        <v>8</v>
      </c>
      <c r="N556" s="2">
        <v>44462</v>
      </c>
      <c r="O556" s="1" t="s">
        <v>1203</v>
      </c>
      <c r="P556">
        <v>55969400</v>
      </c>
      <c r="Q556">
        <v>3414110</v>
      </c>
      <c r="R556" s="1" t="s">
        <v>65</v>
      </c>
      <c r="S556" s="1" t="s">
        <v>1113</v>
      </c>
      <c r="T556">
        <v>52555290</v>
      </c>
      <c r="U556">
        <v>0.93900041808559698</v>
      </c>
      <c r="V556" t="s">
        <v>16113</v>
      </c>
      <c r="W556" s="1" t="s">
        <v>16119</v>
      </c>
      <c r="X556" s="1" t="s">
        <v>16120</v>
      </c>
      <c r="Y556">
        <v>2021</v>
      </c>
      <c r="Z556" t="s">
        <v>16137</v>
      </c>
    </row>
    <row r="557" spans="1:26" x14ac:dyDescent="0.25">
      <c r="A557" s="1" t="s">
        <v>1745</v>
      </c>
      <c r="B557" s="1" t="s">
        <v>1738</v>
      </c>
      <c r="C557" s="2">
        <v>44469</v>
      </c>
      <c r="D557" s="1" t="s">
        <v>1263</v>
      </c>
      <c r="E557">
        <v>5596942</v>
      </c>
      <c r="F557">
        <v>1</v>
      </c>
      <c r="G557">
        <v>55969400</v>
      </c>
      <c r="H557">
        <v>0</v>
      </c>
      <c r="I557">
        <v>55969400</v>
      </c>
      <c r="J557">
        <v>1</v>
      </c>
      <c r="K557">
        <v>1</v>
      </c>
      <c r="L557">
        <v>0</v>
      </c>
      <c r="M557">
        <v>1</v>
      </c>
      <c r="N557" s="2">
        <v>44389</v>
      </c>
      <c r="O557" s="1" t="s">
        <v>1264</v>
      </c>
      <c r="P557">
        <v>55969400</v>
      </c>
      <c r="Q557">
        <v>3637990</v>
      </c>
      <c r="R557" s="1" t="s">
        <v>65</v>
      </c>
      <c r="S557" s="1" t="s">
        <v>50</v>
      </c>
      <c r="T557">
        <v>52331410</v>
      </c>
      <c r="U557">
        <v>0.93500037520502299</v>
      </c>
      <c r="V557" t="s">
        <v>16113</v>
      </c>
      <c r="W557" s="1" t="s">
        <v>16119</v>
      </c>
      <c r="X557" s="1" t="s">
        <v>16120</v>
      </c>
      <c r="Y557">
        <v>2021</v>
      </c>
      <c r="Z557" t="s">
        <v>16136</v>
      </c>
    </row>
    <row r="558" spans="1:26" x14ac:dyDescent="0.25">
      <c r="A558" s="1" t="s">
        <v>1746</v>
      </c>
      <c r="B558" s="1" t="s">
        <v>1747</v>
      </c>
      <c r="C558" s="2">
        <v>44479</v>
      </c>
      <c r="D558" s="1" t="s">
        <v>1263</v>
      </c>
      <c r="E558">
        <v>5596942</v>
      </c>
      <c r="F558">
        <v>1</v>
      </c>
      <c r="G558">
        <v>55969400</v>
      </c>
      <c r="H558">
        <v>0</v>
      </c>
      <c r="I558">
        <v>55969400</v>
      </c>
      <c r="J558">
        <v>1</v>
      </c>
      <c r="K558">
        <v>0</v>
      </c>
      <c r="L558">
        <v>0</v>
      </c>
      <c r="M558">
        <v>4</v>
      </c>
      <c r="N558" s="2">
        <v>44470</v>
      </c>
      <c r="O558" s="1" t="s">
        <v>1264</v>
      </c>
      <c r="P558">
        <v>55969400</v>
      </c>
      <c r="Q558">
        <v>3637990</v>
      </c>
      <c r="R558" s="1" t="s">
        <v>65</v>
      </c>
      <c r="S558" s="1" t="s">
        <v>34</v>
      </c>
      <c r="T558">
        <v>52331410</v>
      </c>
      <c r="U558">
        <v>0.93500037520502299</v>
      </c>
      <c r="V558" t="s">
        <v>16113</v>
      </c>
      <c r="W558" s="1" t="s">
        <v>16124</v>
      </c>
      <c r="X558" s="1" t="s">
        <v>16125</v>
      </c>
      <c r="Y558">
        <v>2021</v>
      </c>
      <c r="Z558" t="s">
        <v>16137</v>
      </c>
    </row>
    <row r="559" spans="1:26" x14ac:dyDescent="0.25">
      <c r="A559" s="1" t="s">
        <v>1748</v>
      </c>
      <c r="B559" s="1" t="s">
        <v>1721</v>
      </c>
      <c r="C559" s="2">
        <v>44480</v>
      </c>
      <c r="D559" s="1" t="s">
        <v>1729</v>
      </c>
      <c r="E559">
        <v>5596942</v>
      </c>
      <c r="F559">
        <v>1</v>
      </c>
      <c r="G559">
        <v>55969400</v>
      </c>
      <c r="H559">
        <v>0</v>
      </c>
      <c r="I559">
        <v>55969400</v>
      </c>
      <c r="J559">
        <v>1</v>
      </c>
      <c r="K559">
        <v>1</v>
      </c>
      <c r="L559">
        <v>0</v>
      </c>
      <c r="M559">
        <v>1</v>
      </c>
      <c r="N559" s="2">
        <v>44380</v>
      </c>
      <c r="O559" s="1" t="s">
        <v>1730</v>
      </c>
      <c r="P559">
        <v>55969400</v>
      </c>
      <c r="Q559">
        <v>3470080</v>
      </c>
      <c r="R559" s="1" t="s">
        <v>65</v>
      </c>
      <c r="S559" s="1" t="s">
        <v>50</v>
      </c>
      <c r="T559">
        <v>52499320</v>
      </c>
      <c r="U559">
        <v>0.93800040736545298</v>
      </c>
      <c r="V559" t="s">
        <v>16113</v>
      </c>
      <c r="W559" s="1" t="s">
        <v>16124</v>
      </c>
      <c r="X559" s="1" t="s">
        <v>16125</v>
      </c>
      <c r="Y559">
        <v>2021</v>
      </c>
      <c r="Z559" t="s">
        <v>16136</v>
      </c>
    </row>
    <row r="560" spans="1:26" x14ac:dyDescent="0.25">
      <c r="A560" s="1" t="s">
        <v>1749</v>
      </c>
      <c r="B560" s="1" t="s">
        <v>1725</v>
      </c>
      <c r="C560" s="2">
        <v>44486</v>
      </c>
      <c r="D560" s="1" t="s">
        <v>1263</v>
      </c>
      <c r="E560">
        <v>5596942</v>
      </c>
      <c r="F560">
        <v>1</v>
      </c>
      <c r="G560">
        <v>55969400</v>
      </c>
      <c r="H560">
        <v>0</v>
      </c>
      <c r="I560">
        <v>55969400</v>
      </c>
      <c r="J560">
        <v>1</v>
      </c>
      <c r="K560">
        <v>1</v>
      </c>
      <c r="L560">
        <v>0</v>
      </c>
      <c r="M560">
        <v>1</v>
      </c>
      <c r="N560" s="2">
        <v>44398</v>
      </c>
      <c r="O560" s="1" t="s">
        <v>1264</v>
      </c>
      <c r="P560">
        <v>55969400</v>
      </c>
      <c r="Q560">
        <v>3637990</v>
      </c>
      <c r="R560" s="1" t="s">
        <v>65</v>
      </c>
      <c r="S560" s="1" t="s">
        <v>50</v>
      </c>
      <c r="T560">
        <v>52331410</v>
      </c>
      <c r="U560">
        <v>0.93500037520502299</v>
      </c>
      <c r="V560" t="s">
        <v>16113</v>
      </c>
      <c r="W560" s="1" t="s">
        <v>16124</v>
      </c>
      <c r="X560" s="1" t="s">
        <v>16125</v>
      </c>
      <c r="Y560">
        <v>2021</v>
      </c>
      <c r="Z560" t="s">
        <v>16136</v>
      </c>
    </row>
    <row r="561" spans="1:26" x14ac:dyDescent="0.25">
      <c r="A561" s="1" t="s">
        <v>1750</v>
      </c>
      <c r="B561" s="1" t="s">
        <v>1751</v>
      </c>
      <c r="C561" s="2">
        <v>44489</v>
      </c>
      <c r="D561" s="1" t="s">
        <v>1729</v>
      </c>
      <c r="E561">
        <v>5596942</v>
      </c>
      <c r="F561">
        <v>1</v>
      </c>
      <c r="G561">
        <v>55969400</v>
      </c>
      <c r="H561">
        <v>0</v>
      </c>
      <c r="I561">
        <v>55969400</v>
      </c>
      <c r="J561">
        <v>1</v>
      </c>
      <c r="K561">
        <v>1</v>
      </c>
      <c r="L561">
        <v>0</v>
      </c>
      <c r="M561">
        <v>1</v>
      </c>
      <c r="N561" s="2">
        <v>44431</v>
      </c>
      <c r="O561" s="1" t="s">
        <v>1730</v>
      </c>
      <c r="P561">
        <v>55969400</v>
      </c>
      <c r="Q561">
        <v>3470080</v>
      </c>
      <c r="R561" s="1" t="s">
        <v>65</v>
      </c>
      <c r="S561" s="1" t="s">
        <v>50</v>
      </c>
      <c r="T561">
        <v>52499320</v>
      </c>
      <c r="U561">
        <v>0.93800040736545298</v>
      </c>
      <c r="V561" t="s">
        <v>16113</v>
      </c>
      <c r="W561" s="1" t="s">
        <v>16124</v>
      </c>
      <c r="X561" s="1" t="s">
        <v>16125</v>
      </c>
      <c r="Y561">
        <v>2021</v>
      </c>
      <c r="Z561" t="s">
        <v>16136</v>
      </c>
    </row>
    <row r="562" spans="1:26" x14ac:dyDescent="0.25">
      <c r="A562" s="1" t="s">
        <v>1752</v>
      </c>
      <c r="B562" s="1" t="s">
        <v>1753</v>
      </c>
      <c r="C562" s="2">
        <v>44490</v>
      </c>
      <c r="D562" s="1" t="s">
        <v>1263</v>
      </c>
      <c r="E562">
        <v>5596942</v>
      </c>
      <c r="F562">
        <v>1</v>
      </c>
      <c r="G562">
        <v>55969400</v>
      </c>
      <c r="H562">
        <v>0</v>
      </c>
      <c r="I562">
        <v>55969400</v>
      </c>
      <c r="J562">
        <v>1</v>
      </c>
      <c r="K562">
        <v>1</v>
      </c>
      <c r="L562">
        <v>1</v>
      </c>
      <c r="M562">
        <v>1</v>
      </c>
      <c r="N562" s="2">
        <v>44494</v>
      </c>
      <c r="O562" s="1" t="s">
        <v>1264</v>
      </c>
      <c r="P562">
        <v>55969400</v>
      </c>
      <c r="Q562">
        <v>3637990</v>
      </c>
      <c r="R562" s="1" t="s">
        <v>65</v>
      </c>
      <c r="S562" s="1" t="s">
        <v>50</v>
      </c>
      <c r="T562">
        <v>52331410</v>
      </c>
      <c r="U562">
        <v>0.93500037520502299</v>
      </c>
      <c r="V562" t="s">
        <v>16113</v>
      </c>
      <c r="W562" s="1" t="s">
        <v>16124</v>
      </c>
      <c r="X562" s="1" t="s">
        <v>16125</v>
      </c>
      <c r="Y562">
        <v>2021</v>
      </c>
      <c r="Z562" t="s">
        <v>16136</v>
      </c>
    </row>
    <row r="563" spans="1:26" x14ac:dyDescent="0.25">
      <c r="A563" s="1" t="s">
        <v>1754</v>
      </c>
      <c r="B563" s="1" t="s">
        <v>1755</v>
      </c>
      <c r="C563" s="2">
        <v>44494</v>
      </c>
      <c r="D563" s="1" t="s">
        <v>1263</v>
      </c>
      <c r="E563">
        <v>5596942</v>
      </c>
      <c r="F563">
        <v>1</v>
      </c>
      <c r="G563">
        <v>55969400</v>
      </c>
      <c r="H563">
        <v>0</v>
      </c>
      <c r="I563">
        <v>55969400</v>
      </c>
      <c r="J563">
        <v>1</v>
      </c>
      <c r="K563">
        <v>1</v>
      </c>
      <c r="L563">
        <v>0</v>
      </c>
      <c r="M563">
        <v>1</v>
      </c>
      <c r="N563" s="2">
        <v>44473</v>
      </c>
      <c r="O563" s="1" t="s">
        <v>1264</v>
      </c>
      <c r="P563">
        <v>55969400</v>
      </c>
      <c r="Q563">
        <v>3637990</v>
      </c>
      <c r="R563" s="1" t="s">
        <v>65</v>
      </c>
      <c r="S563" s="1" t="s">
        <v>50</v>
      </c>
      <c r="T563">
        <v>52331410</v>
      </c>
      <c r="U563">
        <v>0.93500037520502299</v>
      </c>
      <c r="V563" t="s">
        <v>16113</v>
      </c>
      <c r="W563" s="1" t="s">
        <v>16124</v>
      </c>
      <c r="X563" s="1" t="s">
        <v>16125</v>
      </c>
      <c r="Y563">
        <v>2021</v>
      </c>
      <c r="Z563" t="s">
        <v>16136</v>
      </c>
    </row>
    <row r="564" spans="1:26" x14ac:dyDescent="0.25">
      <c r="A564" s="1" t="s">
        <v>1756</v>
      </c>
      <c r="B564" s="1" t="s">
        <v>1757</v>
      </c>
      <c r="C564" s="2">
        <v>44495</v>
      </c>
      <c r="D564" s="1" t="s">
        <v>1729</v>
      </c>
      <c r="E564">
        <v>5596942</v>
      </c>
      <c r="F564">
        <v>1</v>
      </c>
      <c r="G564">
        <v>55969400</v>
      </c>
      <c r="H564">
        <v>0</v>
      </c>
      <c r="I564">
        <v>55969400</v>
      </c>
      <c r="J564">
        <v>1</v>
      </c>
      <c r="K564">
        <v>0</v>
      </c>
      <c r="L564">
        <v>0</v>
      </c>
      <c r="M564">
        <v>1</v>
      </c>
      <c r="N564" s="2">
        <v>44440</v>
      </c>
      <c r="O564" s="1" t="s">
        <v>1730</v>
      </c>
      <c r="P564">
        <v>55969400</v>
      </c>
      <c r="Q564">
        <v>3470080</v>
      </c>
      <c r="R564" s="1" t="s">
        <v>65</v>
      </c>
      <c r="S564" s="1" t="s">
        <v>50</v>
      </c>
      <c r="T564">
        <v>52499320</v>
      </c>
      <c r="U564">
        <v>0.93800040736545298</v>
      </c>
      <c r="V564" t="s">
        <v>16113</v>
      </c>
      <c r="W564" s="1" t="s">
        <v>16124</v>
      </c>
      <c r="X564" s="1" t="s">
        <v>16125</v>
      </c>
      <c r="Y564">
        <v>2021</v>
      </c>
      <c r="Z564" t="s">
        <v>16137</v>
      </c>
    </row>
    <row r="565" spans="1:26" x14ac:dyDescent="0.25">
      <c r="A565" s="1" t="s">
        <v>1758</v>
      </c>
      <c r="B565" s="1" t="s">
        <v>1757</v>
      </c>
      <c r="C565" s="2">
        <v>44497</v>
      </c>
      <c r="D565" s="1" t="s">
        <v>1263</v>
      </c>
      <c r="E565">
        <v>5596942</v>
      </c>
      <c r="F565">
        <v>1</v>
      </c>
      <c r="G565">
        <v>55969400</v>
      </c>
      <c r="H565">
        <v>0</v>
      </c>
      <c r="I565">
        <v>55969400</v>
      </c>
      <c r="J565">
        <v>1</v>
      </c>
      <c r="K565">
        <v>1</v>
      </c>
      <c r="L565">
        <v>0</v>
      </c>
      <c r="M565">
        <v>1</v>
      </c>
      <c r="N565" s="2">
        <v>44440</v>
      </c>
      <c r="O565" s="1" t="s">
        <v>1264</v>
      </c>
      <c r="P565">
        <v>55969400</v>
      </c>
      <c r="Q565">
        <v>3637990</v>
      </c>
      <c r="R565" s="1" t="s">
        <v>65</v>
      </c>
      <c r="S565" s="1" t="s">
        <v>50</v>
      </c>
      <c r="T565">
        <v>52331410</v>
      </c>
      <c r="U565">
        <v>0.93500037520502299</v>
      </c>
      <c r="V565" t="s">
        <v>16113</v>
      </c>
      <c r="W565" s="1" t="s">
        <v>16124</v>
      </c>
      <c r="X565" s="1" t="s">
        <v>16125</v>
      </c>
      <c r="Y565">
        <v>2021</v>
      </c>
      <c r="Z565" t="s">
        <v>16136</v>
      </c>
    </row>
    <row r="566" spans="1:26" x14ac:dyDescent="0.25">
      <c r="A566" s="1" t="s">
        <v>1759</v>
      </c>
      <c r="B566" s="1" t="s">
        <v>1760</v>
      </c>
      <c r="C566" s="2">
        <v>44499</v>
      </c>
      <c r="D566" s="1" t="s">
        <v>1729</v>
      </c>
      <c r="E566">
        <v>5596942</v>
      </c>
      <c r="F566">
        <v>1</v>
      </c>
      <c r="G566">
        <v>55969400</v>
      </c>
      <c r="H566">
        <v>0</v>
      </c>
      <c r="I566">
        <v>55969400</v>
      </c>
      <c r="J566">
        <v>1</v>
      </c>
      <c r="K566">
        <v>1</v>
      </c>
      <c r="L566">
        <v>0</v>
      </c>
      <c r="M566">
        <v>1</v>
      </c>
      <c r="N566" s="2">
        <v>44483</v>
      </c>
      <c r="O566" s="1" t="s">
        <v>1730</v>
      </c>
      <c r="P566">
        <v>55969400</v>
      </c>
      <c r="Q566">
        <v>3470080</v>
      </c>
      <c r="R566" s="1" t="s">
        <v>65</v>
      </c>
      <c r="S566" s="1" t="s">
        <v>50</v>
      </c>
      <c r="T566">
        <v>52499320</v>
      </c>
      <c r="U566">
        <v>0.93800040736545298</v>
      </c>
      <c r="V566" t="s">
        <v>16113</v>
      </c>
      <c r="W566" s="1" t="s">
        <v>16124</v>
      </c>
      <c r="X566" s="1" t="s">
        <v>16125</v>
      </c>
      <c r="Y566">
        <v>2021</v>
      </c>
      <c r="Z566" t="s">
        <v>16136</v>
      </c>
    </row>
    <row r="567" spans="1:26" x14ac:dyDescent="0.25">
      <c r="A567" s="1" t="s">
        <v>1761</v>
      </c>
      <c r="B567" s="1" t="s">
        <v>1721</v>
      </c>
      <c r="C567" s="2">
        <v>44510</v>
      </c>
      <c r="D567" s="1" t="s">
        <v>1729</v>
      </c>
      <c r="E567">
        <v>5596942</v>
      </c>
      <c r="F567">
        <v>1</v>
      </c>
      <c r="G567">
        <v>55969400</v>
      </c>
      <c r="H567">
        <v>0</v>
      </c>
      <c r="I567">
        <v>55969400</v>
      </c>
      <c r="J567">
        <v>1</v>
      </c>
      <c r="K567">
        <v>0</v>
      </c>
      <c r="L567">
        <v>0</v>
      </c>
      <c r="M567">
        <v>4</v>
      </c>
      <c r="N567" s="2">
        <v>44380</v>
      </c>
      <c r="O567" s="1" t="s">
        <v>1730</v>
      </c>
      <c r="P567">
        <v>55969400</v>
      </c>
      <c r="Q567">
        <v>3470080</v>
      </c>
      <c r="R567" s="1" t="s">
        <v>65</v>
      </c>
      <c r="S567" s="1" t="s">
        <v>34</v>
      </c>
      <c r="T567">
        <v>52499320</v>
      </c>
      <c r="U567">
        <v>0.93800040736545298</v>
      </c>
      <c r="V567" t="s">
        <v>16113</v>
      </c>
      <c r="W567" s="1" t="s">
        <v>16111</v>
      </c>
      <c r="X567" s="1" t="s">
        <v>16112</v>
      </c>
      <c r="Y567">
        <v>2021</v>
      </c>
      <c r="Z567" t="s">
        <v>16137</v>
      </c>
    </row>
    <row r="568" spans="1:26" x14ac:dyDescent="0.25">
      <c r="A568" s="1" t="s">
        <v>1762</v>
      </c>
      <c r="B568" s="1" t="s">
        <v>1701</v>
      </c>
      <c r="C568" s="2">
        <v>44523</v>
      </c>
      <c r="D568" s="1" t="s">
        <v>1621</v>
      </c>
      <c r="E568">
        <v>5591780</v>
      </c>
      <c r="F568">
        <v>1</v>
      </c>
      <c r="G568">
        <v>55917800</v>
      </c>
      <c r="H568">
        <v>0</v>
      </c>
      <c r="I568">
        <v>55917800</v>
      </c>
      <c r="J568">
        <v>1</v>
      </c>
      <c r="K568">
        <v>1</v>
      </c>
      <c r="L568">
        <v>0</v>
      </c>
      <c r="M568">
        <v>1</v>
      </c>
      <c r="N568" s="2">
        <v>44457</v>
      </c>
      <c r="O568" s="1" t="s">
        <v>1622</v>
      </c>
      <c r="P568">
        <v>57071400</v>
      </c>
      <c r="Q568">
        <v>4736920</v>
      </c>
      <c r="R568" s="1" t="s">
        <v>65</v>
      </c>
      <c r="S568" s="1" t="s">
        <v>50</v>
      </c>
      <c r="T568">
        <v>51180880</v>
      </c>
      <c r="U568">
        <v>0.91528779744553601</v>
      </c>
      <c r="V568" t="s">
        <v>16113</v>
      </c>
      <c r="W568" s="1" t="s">
        <v>16111</v>
      </c>
      <c r="X568" s="1" t="s">
        <v>16112</v>
      </c>
      <c r="Y568">
        <v>2021</v>
      </c>
      <c r="Z568" t="s">
        <v>16136</v>
      </c>
    </row>
    <row r="569" spans="1:26" x14ac:dyDescent="0.25">
      <c r="A569" s="1" t="s">
        <v>1763</v>
      </c>
      <c r="B569" s="1" t="s">
        <v>1764</v>
      </c>
      <c r="C569" s="2">
        <v>44527</v>
      </c>
      <c r="D569" s="1" t="s">
        <v>400</v>
      </c>
      <c r="E569">
        <v>5591780</v>
      </c>
      <c r="F569">
        <v>1</v>
      </c>
      <c r="G569">
        <v>55917800</v>
      </c>
      <c r="H569">
        <v>0</v>
      </c>
      <c r="I569">
        <v>55917800</v>
      </c>
      <c r="J569">
        <v>1</v>
      </c>
      <c r="K569">
        <v>0</v>
      </c>
      <c r="L569">
        <v>0</v>
      </c>
      <c r="M569">
        <v>4</v>
      </c>
      <c r="N569" s="2">
        <v>44506</v>
      </c>
      <c r="O569" s="1" t="s">
        <v>401</v>
      </c>
      <c r="P569">
        <v>55917800</v>
      </c>
      <c r="Q569">
        <v>4864810</v>
      </c>
      <c r="R569" s="1" t="s">
        <v>65</v>
      </c>
      <c r="S569" s="1" t="s">
        <v>34</v>
      </c>
      <c r="T569">
        <v>51052990</v>
      </c>
      <c r="U569">
        <v>0.91300069029897402</v>
      </c>
      <c r="V569" t="s">
        <v>16113</v>
      </c>
      <c r="W569" s="1" t="s">
        <v>16111</v>
      </c>
      <c r="X569" s="1" t="s">
        <v>16112</v>
      </c>
      <c r="Y569">
        <v>2021</v>
      </c>
      <c r="Z569" t="s">
        <v>16137</v>
      </c>
    </row>
    <row r="570" spans="1:26" x14ac:dyDescent="0.25">
      <c r="A570" s="1" t="s">
        <v>1765</v>
      </c>
      <c r="B570" s="1" t="s">
        <v>1766</v>
      </c>
      <c r="C570" s="2">
        <v>44528</v>
      </c>
      <c r="D570" s="1" t="s">
        <v>400</v>
      </c>
      <c r="E570">
        <v>5591780</v>
      </c>
      <c r="F570">
        <v>1</v>
      </c>
      <c r="G570">
        <v>55917800</v>
      </c>
      <c r="H570">
        <v>0</v>
      </c>
      <c r="I570">
        <v>55917800</v>
      </c>
      <c r="J570">
        <v>1</v>
      </c>
      <c r="K570">
        <v>0</v>
      </c>
      <c r="L570">
        <v>0</v>
      </c>
      <c r="M570">
        <v>4</v>
      </c>
      <c r="N570" s="2">
        <v>44508</v>
      </c>
      <c r="O570" s="1" t="s">
        <v>401</v>
      </c>
      <c r="P570">
        <v>55917800</v>
      </c>
      <c r="Q570">
        <v>4864810</v>
      </c>
      <c r="R570" s="1" t="s">
        <v>65</v>
      </c>
      <c r="S570" s="1" t="s">
        <v>34</v>
      </c>
      <c r="T570">
        <v>51052990</v>
      </c>
      <c r="U570">
        <v>0.91300069029897402</v>
      </c>
      <c r="V570" t="s">
        <v>16113</v>
      </c>
      <c r="W570" s="1" t="s">
        <v>16111</v>
      </c>
      <c r="X570" s="1" t="s">
        <v>16112</v>
      </c>
      <c r="Y570">
        <v>2021</v>
      </c>
      <c r="Z570" t="s">
        <v>16137</v>
      </c>
    </row>
    <row r="571" spans="1:26" x14ac:dyDescent="0.25">
      <c r="A571" s="1" t="s">
        <v>1767</v>
      </c>
      <c r="B571" s="1" t="s">
        <v>1768</v>
      </c>
      <c r="C571" s="2">
        <v>44529</v>
      </c>
      <c r="D571" s="1" t="s">
        <v>400</v>
      </c>
      <c r="E571">
        <v>5591780</v>
      </c>
      <c r="F571">
        <v>1</v>
      </c>
      <c r="G571">
        <v>55917800</v>
      </c>
      <c r="H571">
        <v>0</v>
      </c>
      <c r="I571">
        <v>55917800</v>
      </c>
      <c r="J571">
        <v>1</v>
      </c>
      <c r="K571">
        <v>0</v>
      </c>
      <c r="L571">
        <v>0</v>
      </c>
      <c r="M571">
        <v>1</v>
      </c>
      <c r="N571" s="2">
        <v>44519</v>
      </c>
      <c r="O571" s="1" t="s">
        <v>401</v>
      </c>
      <c r="P571">
        <v>55917800</v>
      </c>
      <c r="Q571">
        <v>4864810</v>
      </c>
      <c r="R571" s="1" t="s">
        <v>65</v>
      </c>
      <c r="S571" s="1" t="s">
        <v>50</v>
      </c>
      <c r="T571">
        <v>51052990</v>
      </c>
      <c r="U571">
        <v>0.91300069029897402</v>
      </c>
      <c r="V571" t="s">
        <v>16113</v>
      </c>
      <c r="W571" s="1" t="s">
        <v>16111</v>
      </c>
      <c r="X571" s="1" t="s">
        <v>16112</v>
      </c>
      <c r="Y571">
        <v>2021</v>
      </c>
      <c r="Z571" t="s">
        <v>16137</v>
      </c>
    </row>
    <row r="572" spans="1:26" x14ac:dyDescent="0.25">
      <c r="A572" s="1" t="s">
        <v>1769</v>
      </c>
      <c r="B572" s="1" t="s">
        <v>1770</v>
      </c>
      <c r="C572" s="2">
        <v>44558</v>
      </c>
      <c r="D572" s="1" t="s">
        <v>400</v>
      </c>
      <c r="E572">
        <v>5591780</v>
      </c>
      <c r="F572">
        <v>1</v>
      </c>
      <c r="G572">
        <v>55917800</v>
      </c>
      <c r="H572">
        <v>0</v>
      </c>
      <c r="I572">
        <v>55917800</v>
      </c>
      <c r="J572">
        <v>1</v>
      </c>
      <c r="K572">
        <v>0</v>
      </c>
      <c r="L572">
        <v>0</v>
      </c>
      <c r="M572">
        <v>4</v>
      </c>
      <c r="N572" s="2">
        <v>44524</v>
      </c>
      <c r="O572" s="1" t="s">
        <v>401</v>
      </c>
      <c r="P572">
        <v>55917800</v>
      </c>
      <c r="Q572">
        <v>4864810</v>
      </c>
      <c r="R572" s="1" t="s">
        <v>65</v>
      </c>
      <c r="S572" s="1" t="s">
        <v>34</v>
      </c>
      <c r="T572">
        <v>51052990</v>
      </c>
      <c r="U572">
        <v>0.91300069029897402</v>
      </c>
      <c r="V572" t="s">
        <v>16113</v>
      </c>
      <c r="W572" s="1" t="s">
        <v>16114</v>
      </c>
      <c r="X572" s="1" t="s">
        <v>16115</v>
      </c>
      <c r="Y572">
        <v>2021</v>
      </c>
      <c r="Z572" t="s">
        <v>16137</v>
      </c>
    </row>
    <row r="573" spans="1:26" x14ac:dyDescent="0.25">
      <c r="A573" s="1" t="s">
        <v>1771</v>
      </c>
      <c r="B573" s="1" t="s">
        <v>1772</v>
      </c>
      <c r="C573" s="2">
        <v>44559</v>
      </c>
      <c r="D573" s="1" t="s">
        <v>400</v>
      </c>
      <c r="E573">
        <v>5591780</v>
      </c>
      <c r="F573">
        <v>1</v>
      </c>
      <c r="G573">
        <v>55917800</v>
      </c>
      <c r="H573">
        <v>0</v>
      </c>
      <c r="I573">
        <v>55917800</v>
      </c>
      <c r="J573">
        <v>1</v>
      </c>
      <c r="K573">
        <v>1</v>
      </c>
      <c r="L573">
        <v>1</v>
      </c>
      <c r="M573">
        <v>1</v>
      </c>
      <c r="N573" s="2">
        <v>44558</v>
      </c>
      <c r="O573" s="1" t="s">
        <v>401</v>
      </c>
      <c r="P573">
        <v>55917800</v>
      </c>
      <c r="Q573">
        <v>4864810</v>
      </c>
      <c r="R573" s="1" t="s">
        <v>65</v>
      </c>
      <c r="S573" s="1" t="s">
        <v>50</v>
      </c>
      <c r="T573">
        <v>51052990</v>
      </c>
      <c r="U573">
        <v>0.91300069029897402</v>
      </c>
      <c r="V573" t="s">
        <v>16113</v>
      </c>
      <c r="W573" s="1" t="s">
        <v>16114</v>
      </c>
      <c r="X573" s="1" t="s">
        <v>16115</v>
      </c>
      <c r="Y573">
        <v>2021</v>
      </c>
      <c r="Z573" t="s">
        <v>16136</v>
      </c>
    </row>
    <row r="574" spans="1:26" x14ac:dyDescent="0.25">
      <c r="A574" s="1" t="s">
        <v>1773</v>
      </c>
      <c r="B574" s="1" t="s">
        <v>1364</v>
      </c>
      <c r="C574" s="2">
        <v>44574</v>
      </c>
      <c r="D574" s="1" t="s">
        <v>1621</v>
      </c>
      <c r="E574">
        <v>5591780</v>
      </c>
      <c r="F574">
        <v>1</v>
      </c>
      <c r="G574">
        <v>55917800</v>
      </c>
      <c r="H574">
        <v>0</v>
      </c>
      <c r="I574">
        <v>55917800</v>
      </c>
      <c r="J574">
        <v>1</v>
      </c>
      <c r="K574">
        <v>0</v>
      </c>
      <c r="L574">
        <v>0</v>
      </c>
      <c r="M574">
        <v>4</v>
      </c>
      <c r="N574" s="2">
        <v>44461</v>
      </c>
      <c r="O574" s="1" t="s">
        <v>1622</v>
      </c>
      <c r="P574">
        <v>57071400</v>
      </c>
      <c r="Q574">
        <v>4736920</v>
      </c>
      <c r="R574" s="1" t="s">
        <v>65</v>
      </c>
      <c r="S574" s="1" t="s">
        <v>34</v>
      </c>
      <c r="T574">
        <v>51180880</v>
      </c>
      <c r="U574">
        <v>0.91528779744553601</v>
      </c>
      <c r="V574" t="s">
        <v>16113</v>
      </c>
      <c r="W574" s="1" t="s">
        <v>16117</v>
      </c>
      <c r="X574" s="1" t="s">
        <v>16118</v>
      </c>
      <c r="Y574">
        <v>2022</v>
      </c>
      <c r="Z574" t="s">
        <v>16137</v>
      </c>
    </row>
    <row r="575" spans="1:26" x14ac:dyDescent="0.25">
      <c r="A575" s="1" t="s">
        <v>1774</v>
      </c>
      <c r="B575" s="1" t="s">
        <v>1775</v>
      </c>
      <c r="C575" s="2">
        <v>44575</v>
      </c>
      <c r="D575" s="1" t="s">
        <v>1621</v>
      </c>
      <c r="E575">
        <v>5591780</v>
      </c>
      <c r="F575">
        <v>1</v>
      </c>
      <c r="G575">
        <v>55917800</v>
      </c>
      <c r="H575">
        <v>0</v>
      </c>
      <c r="I575">
        <v>55917800</v>
      </c>
      <c r="J575">
        <v>1</v>
      </c>
      <c r="K575">
        <v>0</v>
      </c>
      <c r="L575">
        <v>0</v>
      </c>
      <c r="M575">
        <v>4</v>
      </c>
      <c r="N575" s="2">
        <v>44573</v>
      </c>
      <c r="O575" s="1" t="s">
        <v>1622</v>
      </c>
      <c r="P575">
        <v>57071400</v>
      </c>
      <c r="Q575">
        <v>4736920</v>
      </c>
      <c r="R575" s="1" t="s">
        <v>65</v>
      </c>
      <c r="S575" s="1" t="s">
        <v>34</v>
      </c>
      <c r="T575">
        <v>51180880</v>
      </c>
      <c r="U575">
        <v>0.91528779744553601</v>
      </c>
      <c r="V575" t="s">
        <v>16113</v>
      </c>
      <c r="W575" s="1" t="s">
        <v>16117</v>
      </c>
      <c r="X575" s="1" t="s">
        <v>16118</v>
      </c>
      <c r="Y575">
        <v>2022</v>
      </c>
      <c r="Z575" t="s">
        <v>16137</v>
      </c>
    </row>
    <row r="576" spans="1:26" x14ac:dyDescent="0.25">
      <c r="A576" s="1" t="s">
        <v>1776</v>
      </c>
      <c r="B576" s="1" t="s">
        <v>1777</v>
      </c>
      <c r="C576" s="2">
        <v>44579</v>
      </c>
      <c r="D576" s="1" t="s">
        <v>1621</v>
      </c>
      <c r="E576">
        <v>5591780</v>
      </c>
      <c r="F576">
        <v>1</v>
      </c>
      <c r="G576">
        <v>55917800</v>
      </c>
      <c r="H576">
        <v>0</v>
      </c>
      <c r="I576">
        <v>55917800</v>
      </c>
      <c r="J576">
        <v>1</v>
      </c>
      <c r="K576">
        <v>0</v>
      </c>
      <c r="L576">
        <v>0</v>
      </c>
      <c r="M576">
        <v>4</v>
      </c>
      <c r="N576" s="2">
        <v>44514</v>
      </c>
      <c r="O576" s="1" t="s">
        <v>1622</v>
      </c>
      <c r="P576">
        <v>57071400</v>
      </c>
      <c r="Q576">
        <v>4736920</v>
      </c>
      <c r="R576" s="1" t="s">
        <v>65</v>
      </c>
      <c r="S576" s="1" t="s">
        <v>34</v>
      </c>
      <c r="T576">
        <v>51180880</v>
      </c>
      <c r="U576">
        <v>0.91528779744553601</v>
      </c>
      <c r="V576" t="s">
        <v>16113</v>
      </c>
      <c r="W576" s="1" t="s">
        <v>16117</v>
      </c>
      <c r="X576" s="1" t="s">
        <v>16118</v>
      </c>
      <c r="Y576">
        <v>2022</v>
      </c>
      <c r="Z576" t="s">
        <v>16137</v>
      </c>
    </row>
    <row r="577" spans="1:26" x14ac:dyDescent="0.25">
      <c r="A577" s="1" t="s">
        <v>1778</v>
      </c>
      <c r="B577" s="1" t="s">
        <v>1779</v>
      </c>
      <c r="C577" s="2">
        <v>44592</v>
      </c>
      <c r="D577" s="1" t="s">
        <v>400</v>
      </c>
      <c r="E577">
        <v>5591780</v>
      </c>
      <c r="F577">
        <v>1</v>
      </c>
      <c r="G577">
        <v>55917800</v>
      </c>
      <c r="H577">
        <v>0</v>
      </c>
      <c r="I577">
        <v>55917800</v>
      </c>
      <c r="J577">
        <v>1</v>
      </c>
      <c r="K577">
        <v>1</v>
      </c>
      <c r="L577">
        <v>1</v>
      </c>
      <c r="M577">
        <v>1</v>
      </c>
      <c r="N577" s="2">
        <v>44577</v>
      </c>
      <c r="O577" s="1" t="s">
        <v>401</v>
      </c>
      <c r="P577">
        <v>55917800</v>
      </c>
      <c r="Q577">
        <v>4864810</v>
      </c>
      <c r="R577" s="1" t="s">
        <v>65</v>
      </c>
      <c r="S577" s="1" t="s">
        <v>50</v>
      </c>
      <c r="T577">
        <v>51052990</v>
      </c>
      <c r="U577">
        <v>0.91300069029897402</v>
      </c>
      <c r="V577" t="s">
        <v>16113</v>
      </c>
      <c r="W577" s="1" t="s">
        <v>16117</v>
      </c>
      <c r="X577" s="1" t="s">
        <v>16118</v>
      </c>
      <c r="Y577">
        <v>2022</v>
      </c>
      <c r="Z577" t="s">
        <v>16136</v>
      </c>
    </row>
    <row r="578" spans="1:26" x14ac:dyDescent="0.25">
      <c r="A578" s="1" t="s">
        <v>1780</v>
      </c>
      <c r="B578" s="1" t="s">
        <v>1781</v>
      </c>
      <c r="C578" s="2">
        <v>44653</v>
      </c>
      <c r="D578" s="1" t="s">
        <v>1621</v>
      </c>
      <c r="E578">
        <v>5591780</v>
      </c>
      <c r="F578">
        <v>1</v>
      </c>
      <c r="G578">
        <v>55917800</v>
      </c>
      <c r="H578">
        <v>0</v>
      </c>
      <c r="I578">
        <v>55917800</v>
      </c>
      <c r="J578">
        <v>1</v>
      </c>
      <c r="K578">
        <v>0</v>
      </c>
      <c r="L578">
        <v>0</v>
      </c>
      <c r="M578">
        <v>4</v>
      </c>
      <c r="N578" s="2">
        <v>44410</v>
      </c>
      <c r="O578" s="1" t="s">
        <v>1622</v>
      </c>
      <c r="P578">
        <v>57071400</v>
      </c>
      <c r="Q578">
        <v>4736920</v>
      </c>
      <c r="R578" s="1" t="s">
        <v>65</v>
      </c>
      <c r="S578" s="1" t="s">
        <v>34</v>
      </c>
      <c r="T578">
        <v>51180880</v>
      </c>
      <c r="U578">
        <v>0.91528779744553601</v>
      </c>
      <c r="V578" t="s">
        <v>16113</v>
      </c>
      <c r="W578" s="1" t="s">
        <v>16121</v>
      </c>
      <c r="X578" s="1" t="s">
        <v>16122</v>
      </c>
      <c r="Y578">
        <v>2022</v>
      </c>
      <c r="Z578" t="s">
        <v>16137</v>
      </c>
    </row>
    <row r="579" spans="1:26" x14ac:dyDescent="0.25">
      <c r="A579" s="1" t="s">
        <v>1782</v>
      </c>
      <c r="B579" s="1" t="s">
        <v>1783</v>
      </c>
      <c r="C579" s="2">
        <v>44714</v>
      </c>
      <c r="D579" s="1" t="s">
        <v>400</v>
      </c>
      <c r="E579">
        <v>5591780</v>
      </c>
      <c r="F579">
        <v>1</v>
      </c>
      <c r="G579">
        <v>55917800</v>
      </c>
      <c r="H579">
        <v>0</v>
      </c>
      <c r="I579">
        <v>55917800</v>
      </c>
      <c r="J579">
        <v>1</v>
      </c>
      <c r="K579">
        <v>0</v>
      </c>
      <c r="L579">
        <v>0</v>
      </c>
      <c r="M579">
        <v>4</v>
      </c>
      <c r="N579" s="2">
        <v>44517</v>
      </c>
      <c r="O579" s="1" t="s">
        <v>401</v>
      </c>
      <c r="P579">
        <v>55917800</v>
      </c>
      <c r="Q579">
        <v>4864810</v>
      </c>
      <c r="R579" s="1" t="s">
        <v>65</v>
      </c>
      <c r="S579" s="1" t="s">
        <v>34</v>
      </c>
      <c r="T579">
        <v>51052990</v>
      </c>
      <c r="U579">
        <v>0.91300069029897402</v>
      </c>
      <c r="V579" t="s">
        <v>16113</v>
      </c>
      <c r="W579" s="1" t="s">
        <v>16128</v>
      </c>
      <c r="X579" s="1" t="s">
        <v>16129</v>
      </c>
      <c r="Y579">
        <v>2022</v>
      </c>
      <c r="Z579" t="s">
        <v>16137</v>
      </c>
    </row>
    <row r="580" spans="1:26" x14ac:dyDescent="0.25">
      <c r="A580" s="1" t="s">
        <v>1784</v>
      </c>
      <c r="B580" s="1" t="s">
        <v>1783</v>
      </c>
      <c r="C580" s="2">
        <v>44775</v>
      </c>
      <c r="D580" s="1" t="s">
        <v>1621</v>
      </c>
      <c r="E580">
        <v>5591780</v>
      </c>
      <c r="F580">
        <v>1</v>
      </c>
      <c r="G580">
        <v>55917800</v>
      </c>
      <c r="H580">
        <v>0</v>
      </c>
      <c r="I580">
        <v>55917800</v>
      </c>
      <c r="J580">
        <v>1</v>
      </c>
      <c r="K580">
        <v>0</v>
      </c>
      <c r="L580">
        <v>0</v>
      </c>
      <c r="M580">
        <v>4</v>
      </c>
      <c r="N580" s="2">
        <v>44517</v>
      </c>
      <c r="O580" s="1" t="s">
        <v>1622</v>
      </c>
      <c r="P580">
        <v>57071400</v>
      </c>
      <c r="Q580">
        <v>4736920</v>
      </c>
      <c r="R580" s="1" t="s">
        <v>65</v>
      </c>
      <c r="S580" s="1" t="s">
        <v>34</v>
      </c>
      <c r="T580">
        <v>51180880</v>
      </c>
      <c r="U580">
        <v>0.91528779744553601</v>
      </c>
      <c r="V580" t="s">
        <v>16113</v>
      </c>
      <c r="W580" s="1" t="s">
        <v>16134</v>
      </c>
      <c r="X580" s="1" t="s">
        <v>16135</v>
      </c>
      <c r="Y580">
        <v>2022</v>
      </c>
      <c r="Z580" t="s">
        <v>16137</v>
      </c>
    </row>
    <row r="581" spans="1:26" x14ac:dyDescent="0.25">
      <c r="A581" s="1" t="s">
        <v>1785</v>
      </c>
      <c r="B581" s="1" t="s">
        <v>1786</v>
      </c>
      <c r="C581" s="2">
        <v>44866</v>
      </c>
      <c r="D581" s="1" t="s">
        <v>1621</v>
      </c>
      <c r="E581">
        <v>5591780</v>
      </c>
      <c r="F581">
        <v>1</v>
      </c>
      <c r="G581">
        <v>55917800</v>
      </c>
      <c r="H581">
        <v>0</v>
      </c>
      <c r="I581">
        <v>55917800</v>
      </c>
      <c r="J581">
        <v>1</v>
      </c>
      <c r="K581">
        <v>0</v>
      </c>
      <c r="L581">
        <v>0</v>
      </c>
      <c r="M581">
        <v>4</v>
      </c>
      <c r="N581" s="2">
        <v>44470</v>
      </c>
      <c r="O581" s="1" t="s">
        <v>1622</v>
      </c>
      <c r="P581">
        <v>57071400</v>
      </c>
      <c r="Q581">
        <v>4736920</v>
      </c>
      <c r="R581" s="1" t="s">
        <v>65</v>
      </c>
      <c r="S581" s="1" t="s">
        <v>34</v>
      </c>
      <c r="T581">
        <v>51180880</v>
      </c>
      <c r="U581">
        <v>0.91528779744553601</v>
      </c>
      <c r="V581" t="s">
        <v>16113</v>
      </c>
      <c r="W581" s="1" t="s">
        <v>16111</v>
      </c>
      <c r="X581" s="1" t="s">
        <v>16112</v>
      </c>
      <c r="Y581">
        <v>2022</v>
      </c>
      <c r="Z581" t="s">
        <v>16137</v>
      </c>
    </row>
    <row r="582" spans="1:26" x14ac:dyDescent="0.25">
      <c r="A582" s="1" t="s">
        <v>1787</v>
      </c>
      <c r="B582" s="1" t="s">
        <v>1439</v>
      </c>
      <c r="C582" s="2">
        <v>44896</v>
      </c>
      <c r="D582" s="1" t="s">
        <v>1621</v>
      </c>
      <c r="E582">
        <v>5591780</v>
      </c>
      <c r="F582">
        <v>1</v>
      </c>
      <c r="G582">
        <v>55917800</v>
      </c>
      <c r="H582">
        <v>0</v>
      </c>
      <c r="I582">
        <v>55917800</v>
      </c>
      <c r="J582">
        <v>1</v>
      </c>
      <c r="K582">
        <v>0</v>
      </c>
      <c r="L582">
        <v>0</v>
      </c>
      <c r="M582">
        <v>4</v>
      </c>
      <c r="N582" s="2">
        <v>44472</v>
      </c>
      <c r="O582" s="1" t="s">
        <v>1622</v>
      </c>
      <c r="P582">
        <v>57071400</v>
      </c>
      <c r="Q582">
        <v>4736920</v>
      </c>
      <c r="R582" s="1" t="s">
        <v>65</v>
      </c>
      <c r="S582" s="1" t="s">
        <v>34</v>
      </c>
      <c r="T582">
        <v>51180880</v>
      </c>
      <c r="U582">
        <v>0.91528779744553601</v>
      </c>
      <c r="V582" t="s">
        <v>16113</v>
      </c>
      <c r="W582" s="1" t="s">
        <v>16114</v>
      </c>
      <c r="X582" s="1" t="s">
        <v>16115</v>
      </c>
      <c r="Y582">
        <v>2022</v>
      </c>
      <c r="Z582" t="s">
        <v>16137</v>
      </c>
    </row>
    <row r="583" spans="1:26" x14ac:dyDescent="0.25">
      <c r="A583" s="1" t="s">
        <v>1788</v>
      </c>
      <c r="B583" s="1" t="s">
        <v>1789</v>
      </c>
      <c r="C583" s="2">
        <v>44645</v>
      </c>
      <c r="D583" s="1" t="s">
        <v>1790</v>
      </c>
      <c r="E583">
        <v>5585342</v>
      </c>
      <c r="F583">
        <v>1</v>
      </c>
      <c r="G583">
        <v>55853400</v>
      </c>
      <c r="H583">
        <v>0</v>
      </c>
      <c r="I583">
        <v>55853400</v>
      </c>
      <c r="J583">
        <v>1</v>
      </c>
      <c r="K583">
        <v>1</v>
      </c>
      <c r="L583">
        <v>0</v>
      </c>
      <c r="M583">
        <v>1</v>
      </c>
      <c r="N583" s="2">
        <v>44622</v>
      </c>
      <c r="O583" s="1" t="s">
        <v>1791</v>
      </c>
      <c r="P583">
        <v>55853400</v>
      </c>
      <c r="Q583">
        <v>4579970</v>
      </c>
      <c r="R583" s="1" t="s">
        <v>29</v>
      </c>
      <c r="S583" s="1" t="s">
        <v>50</v>
      </c>
      <c r="T583">
        <v>51273430</v>
      </c>
      <c r="U583">
        <v>0.91800015755531394</v>
      </c>
      <c r="V583" t="s">
        <v>16113</v>
      </c>
      <c r="W583" s="1" t="s">
        <v>16130</v>
      </c>
      <c r="X583" s="1" t="s">
        <v>16131</v>
      </c>
      <c r="Y583">
        <v>2022</v>
      </c>
      <c r="Z583" t="s">
        <v>16136</v>
      </c>
    </row>
    <row r="584" spans="1:26" x14ac:dyDescent="0.25">
      <c r="A584" s="1" t="s">
        <v>1792</v>
      </c>
      <c r="B584" s="1" t="s">
        <v>1721</v>
      </c>
      <c r="C584" s="2">
        <v>44648</v>
      </c>
      <c r="D584" s="1" t="s">
        <v>1790</v>
      </c>
      <c r="E584">
        <v>5585342</v>
      </c>
      <c r="F584">
        <v>1</v>
      </c>
      <c r="G584">
        <v>55853400</v>
      </c>
      <c r="H584">
        <v>0</v>
      </c>
      <c r="I584">
        <v>55853400</v>
      </c>
      <c r="J584">
        <v>1</v>
      </c>
      <c r="K584">
        <v>1</v>
      </c>
      <c r="L584">
        <v>0</v>
      </c>
      <c r="M584">
        <v>1</v>
      </c>
      <c r="N584" s="2">
        <v>44380</v>
      </c>
      <c r="O584" s="1" t="s">
        <v>1791</v>
      </c>
      <c r="P584">
        <v>55853400</v>
      </c>
      <c r="Q584">
        <v>4579970</v>
      </c>
      <c r="R584" s="1" t="s">
        <v>29</v>
      </c>
      <c r="S584" s="1" t="s">
        <v>50</v>
      </c>
      <c r="T584">
        <v>51273430</v>
      </c>
      <c r="U584">
        <v>0.91800015755531394</v>
      </c>
      <c r="V584" t="s">
        <v>16113</v>
      </c>
      <c r="W584" s="1" t="s">
        <v>16130</v>
      </c>
      <c r="X584" s="1" t="s">
        <v>16131</v>
      </c>
      <c r="Y584">
        <v>2022</v>
      </c>
      <c r="Z584" t="s">
        <v>16136</v>
      </c>
    </row>
    <row r="585" spans="1:26" x14ac:dyDescent="0.25">
      <c r="A585" s="1" t="s">
        <v>1793</v>
      </c>
      <c r="B585" s="1" t="s">
        <v>1794</v>
      </c>
      <c r="C585" s="2">
        <v>44655</v>
      </c>
      <c r="D585" s="1" t="s">
        <v>1790</v>
      </c>
      <c r="E585">
        <v>5585342</v>
      </c>
      <c r="F585">
        <v>1</v>
      </c>
      <c r="G585">
        <v>55853400</v>
      </c>
      <c r="H585">
        <v>0</v>
      </c>
      <c r="I585">
        <v>55853400</v>
      </c>
      <c r="J585">
        <v>1</v>
      </c>
      <c r="K585">
        <v>1</v>
      </c>
      <c r="L585">
        <v>0</v>
      </c>
      <c r="M585">
        <v>1</v>
      </c>
      <c r="N585" s="2">
        <v>44394</v>
      </c>
      <c r="O585" s="1" t="s">
        <v>1791</v>
      </c>
      <c r="P585">
        <v>55853400</v>
      </c>
      <c r="Q585">
        <v>4579970</v>
      </c>
      <c r="R585" s="1" t="s">
        <v>29</v>
      </c>
      <c r="S585" s="1" t="s">
        <v>50</v>
      </c>
      <c r="T585">
        <v>51273430</v>
      </c>
      <c r="U585">
        <v>0.91800015755531394</v>
      </c>
      <c r="V585" t="s">
        <v>16113</v>
      </c>
      <c r="W585" s="1" t="s">
        <v>16121</v>
      </c>
      <c r="X585" s="1" t="s">
        <v>16122</v>
      </c>
      <c r="Y585">
        <v>2022</v>
      </c>
      <c r="Z585" t="s">
        <v>16136</v>
      </c>
    </row>
    <row r="586" spans="1:26" x14ac:dyDescent="0.25">
      <c r="A586" s="1" t="s">
        <v>1795</v>
      </c>
      <c r="B586" s="1" t="s">
        <v>1794</v>
      </c>
      <c r="C586" s="2">
        <v>44777</v>
      </c>
      <c r="D586" s="1" t="s">
        <v>1796</v>
      </c>
      <c r="E586">
        <v>5585342</v>
      </c>
      <c r="F586">
        <v>1</v>
      </c>
      <c r="G586">
        <v>55853400</v>
      </c>
      <c r="H586">
        <v>0</v>
      </c>
      <c r="I586">
        <v>55853400</v>
      </c>
      <c r="J586">
        <v>1</v>
      </c>
      <c r="K586">
        <v>0</v>
      </c>
      <c r="L586">
        <v>0</v>
      </c>
      <c r="M586">
        <v>1</v>
      </c>
      <c r="N586" s="2">
        <v>44394</v>
      </c>
      <c r="O586" s="1" t="s">
        <v>1797</v>
      </c>
      <c r="P586">
        <v>51509200</v>
      </c>
      <c r="Q586">
        <v>3760140</v>
      </c>
      <c r="R586" s="1" t="s">
        <v>29</v>
      </c>
      <c r="S586" s="1" t="s">
        <v>50</v>
      </c>
      <c r="T586">
        <v>52093260</v>
      </c>
      <c r="U586">
        <v>0.93267840453759299</v>
      </c>
      <c r="V586" t="s">
        <v>16113</v>
      </c>
      <c r="W586" s="1" t="s">
        <v>16134</v>
      </c>
      <c r="X586" s="1" t="s">
        <v>16135</v>
      </c>
      <c r="Y586">
        <v>2022</v>
      </c>
      <c r="Z586" t="s">
        <v>16137</v>
      </c>
    </row>
    <row r="587" spans="1:26" x14ac:dyDescent="0.25">
      <c r="A587" s="1" t="s">
        <v>1798</v>
      </c>
      <c r="B587" s="1" t="s">
        <v>1794</v>
      </c>
      <c r="C587" s="2">
        <v>44838</v>
      </c>
      <c r="D587" s="1" t="s">
        <v>1796</v>
      </c>
      <c r="E587">
        <v>5585342</v>
      </c>
      <c r="F587">
        <v>1</v>
      </c>
      <c r="G587">
        <v>55853400</v>
      </c>
      <c r="H587">
        <v>0</v>
      </c>
      <c r="I587">
        <v>55853400</v>
      </c>
      <c r="J587">
        <v>1</v>
      </c>
      <c r="K587">
        <v>1</v>
      </c>
      <c r="L587">
        <v>0</v>
      </c>
      <c r="M587">
        <v>1</v>
      </c>
      <c r="N587" s="2">
        <v>44394</v>
      </c>
      <c r="O587" s="1" t="s">
        <v>1797</v>
      </c>
      <c r="P587">
        <v>51509200</v>
      </c>
      <c r="Q587">
        <v>3760140</v>
      </c>
      <c r="R587" s="1" t="s">
        <v>29</v>
      </c>
      <c r="S587" s="1" t="s">
        <v>50</v>
      </c>
      <c r="T587">
        <v>52093260</v>
      </c>
      <c r="U587">
        <v>0.93267840453759299</v>
      </c>
      <c r="V587" t="s">
        <v>16113</v>
      </c>
      <c r="W587" s="1" t="s">
        <v>16124</v>
      </c>
      <c r="X587" s="1" t="s">
        <v>16125</v>
      </c>
      <c r="Y587">
        <v>2022</v>
      </c>
      <c r="Z587" t="s">
        <v>16136</v>
      </c>
    </row>
    <row r="588" spans="1:26" x14ac:dyDescent="0.25">
      <c r="A588" s="1" t="s">
        <v>1799</v>
      </c>
      <c r="B588" s="1" t="s">
        <v>1738</v>
      </c>
      <c r="C588" s="2">
        <v>44545</v>
      </c>
      <c r="D588" s="1" t="s">
        <v>1800</v>
      </c>
      <c r="E588">
        <v>5571712</v>
      </c>
      <c r="F588">
        <v>1</v>
      </c>
      <c r="G588">
        <v>55717100</v>
      </c>
      <c r="H588">
        <v>0</v>
      </c>
      <c r="I588">
        <v>55717100</v>
      </c>
      <c r="J588">
        <v>1</v>
      </c>
      <c r="K588">
        <v>1</v>
      </c>
      <c r="L588">
        <v>0</v>
      </c>
      <c r="M588">
        <v>1</v>
      </c>
      <c r="N588" s="2">
        <v>44389</v>
      </c>
      <c r="O588" s="1" t="s">
        <v>1801</v>
      </c>
      <c r="P588">
        <v>55717100</v>
      </c>
      <c r="Q588">
        <v>4234460</v>
      </c>
      <c r="R588" s="1" t="s">
        <v>55</v>
      </c>
      <c r="S588" s="1" t="s">
        <v>50</v>
      </c>
      <c r="T588">
        <v>51482640</v>
      </c>
      <c r="U588">
        <v>0.92400071073333001</v>
      </c>
      <c r="V588" t="s">
        <v>16113</v>
      </c>
      <c r="W588" s="1" t="s">
        <v>16114</v>
      </c>
      <c r="X588" s="1" t="s">
        <v>16115</v>
      </c>
      <c r="Y588">
        <v>2021</v>
      </c>
      <c r="Z588" t="s">
        <v>16136</v>
      </c>
    </row>
    <row r="589" spans="1:26" x14ac:dyDescent="0.25">
      <c r="A589" s="1" t="s">
        <v>1802</v>
      </c>
      <c r="B589" s="1" t="s">
        <v>1803</v>
      </c>
      <c r="C589" s="2">
        <v>44546</v>
      </c>
      <c r="D589" s="1" t="s">
        <v>1800</v>
      </c>
      <c r="E589">
        <v>5571712</v>
      </c>
      <c r="F589">
        <v>1</v>
      </c>
      <c r="G589">
        <v>55717100</v>
      </c>
      <c r="H589">
        <v>0</v>
      </c>
      <c r="I589">
        <v>55717100</v>
      </c>
      <c r="J589">
        <v>1</v>
      </c>
      <c r="K589">
        <v>1</v>
      </c>
      <c r="L589">
        <v>0</v>
      </c>
      <c r="M589">
        <v>1</v>
      </c>
      <c r="N589" s="2">
        <v>44449</v>
      </c>
      <c r="O589" s="1" t="s">
        <v>1801</v>
      </c>
      <c r="P589">
        <v>55717100</v>
      </c>
      <c r="Q589">
        <v>4234460</v>
      </c>
      <c r="R589" s="1" t="s">
        <v>55</v>
      </c>
      <c r="S589" s="1" t="s">
        <v>50</v>
      </c>
      <c r="T589">
        <v>51482640</v>
      </c>
      <c r="U589">
        <v>0.92400071073333001</v>
      </c>
      <c r="V589" t="s">
        <v>16113</v>
      </c>
      <c r="W589" s="1" t="s">
        <v>16114</v>
      </c>
      <c r="X589" s="1" t="s">
        <v>16115</v>
      </c>
      <c r="Y589">
        <v>2021</v>
      </c>
      <c r="Z589" t="s">
        <v>16136</v>
      </c>
    </row>
    <row r="590" spans="1:26" x14ac:dyDescent="0.25">
      <c r="A590" s="1" t="s">
        <v>1804</v>
      </c>
      <c r="B590" s="1" t="s">
        <v>1805</v>
      </c>
      <c r="C590" s="2">
        <v>44869</v>
      </c>
      <c r="D590" s="1" t="s">
        <v>1806</v>
      </c>
      <c r="E590">
        <v>2778142</v>
      </c>
      <c r="F590">
        <v>2</v>
      </c>
      <c r="G590">
        <v>55562800</v>
      </c>
      <c r="H590">
        <v>0</v>
      </c>
      <c r="I590">
        <v>55562800</v>
      </c>
      <c r="J590">
        <v>1</v>
      </c>
      <c r="K590">
        <v>1</v>
      </c>
      <c r="L590">
        <v>1</v>
      </c>
      <c r="M590">
        <v>7</v>
      </c>
      <c r="N590" s="2">
        <v>44656</v>
      </c>
      <c r="O590" s="1" t="s">
        <v>1807</v>
      </c>
      <c r="P590">
        <v>30449400</v>
      </c>
      <c r="Q590">
        <v>1826940</v>
      </c>
      <c r="R590" s="1" t="s">
        <v>65</v>
      </c>
      <c r="S590" s="1" t="s">
        <v>66</v>
      </c>
      <c r="T590">
        <v>51908920</v>
      </c>
      <c r="U590">
        <v>0.93423873526892098</v>
      </c>
      <c r="V590" t="s">
        <v>16113</v>
      </c>
      <c r="W590" s="1" t="s">
        <v>16111</v>
      </c>
      <c r="X590" s="1" t="s">
        <v>16112</v>
      </c>
      <c r="Y590">
        <v>2022</v>
      </c>
      <c r="Z590" t="s">
        <v>16136</v>
      </c>
    </row>
    <row r="591" spans="1:26" x14ac:dyDescent="0.25">
      <c r="A591" s="1" t="s">
        <v>1808</v>
      </c>
      <c r="B591" s="1" t="s">
        <v>1809</v>
      </c>
      <c r="C591" s="2">
        <v>44756</v>
      </c>
      <c r="D591" s="1" t="s">
        <v>1810</v>
      </c>
      <c r="E591">
        <v>5539000</v>
      </c>
      <c r="F591">
        <v>1</v>
      </c>
      <c r="G591">
        <v>55390000</v>
      </c>
      <c r="H591">
        <v>0</v>
      </c>
      <c r="I591">
        <v>55390000</v>
      </c>
      <c r="J591">
        <v>1</v>
      </c>
      <c r="K591">
        <v>1</v>
      </c>
      <c r="L591">
        <v>0</v>
      </c>
      <c r="M591">
        <v>1</v>
      </c>
      <c r="N591" s="2">
        <v>44766</v>
      </c>
      <c r="O591" s="1" t="s">
        <v>1811</v>
      </c>
      <c r="P591">
        <v>55390000</v>
      </c>
      <c r="Q591">
        <v>3544960</v>
      </c>
      <c r="R591" s="1" t="s">
        <v>39</v>
      </c>
      <c r="S591" s="1" t="s">
        <v>50</v>
      </c>
      <c r="T591">
        <v>51845040</v>
      </c>
      <c r="U591">
        <v>0.93600000000000005</v>
      </c>
      <c r="V591" t="s">
        <v>16113</v>
      </c>
      <c r="W591" s="1" t="s">
        <v>16126</v>
      </c>
      <c r="X591" s="1" t="s">
        <v>16127</v>
      </c>
      <c r="Y591">
        <v>2022</v>
      </c>
      <c r="Z591" t="s">
        <v>16136</v>
      </c>
    </row>
    <row r="592" spans="1:26" x14ac:dyDescent="0.25">
      <c r="A592" s="1" t="s">
        <v>1812</v>
      </c>
      <c r="B592" s="1" t="s">
        <v>1813</v>
      </c>
      <c r="C592" s="2">
        <v>44507</v>
      </c>
      <c r="D592" s="1" t="s">
        <v>1814</v>
      </c>
      <c r="E592">
        <v>5530880</v>
      </c>
      <c r="F592">
        <v>1</v>
      </c>
      <c r="G592">
        <v>55308800</v>
      </c>
      <c r="H592">
        <v>0</v>
      </c>
      <c r="I592">
        <v>55308800</v>
      </c>
      <c r="J592">
        <v>1</v>
      </c>
      <c r="K592">
        <v>1</v>
      </c>
      <c r="L592">
        <v>0</v>
      </c>
      <c r="M592">
        <v>1</v>
      </c>
      <c r="N592" s="2">
        <v>44390</v>
      </c>
      <c r="O592" s="1" t="s">
        <v>1815</v>
      </c>
      <c r="P592">
        <v>55308800</v>
      </c>
      <c r="Q592">
        <v>3926890</v>
      </c>
      <c r="R592" s="1" t="s">
        <v>29</v>
      </c>
      <c r="S592" s="1" t="s">
        <v>50</v>
      </c>
      <c r="T592">
        <v>51381910</v>
      </c>
      <c r="U592">
        <v>0.929000629194631</v>
      </c>
      <c r="V592" t="s">
        <v>16113</v>
      </c>
      <c r="W592" s="1" t="s">
        <v>16111</v>
      </c>
      <c r="X592" s="1" t="s">
        <v>16112</v>
      </c>
      <c r="Y592">
        <v>2021</v>
      </c>
      <c r="Z592" t="s">
        <v>16136</v>
      </c>
    </row>
    <row r="593" spans="1:26" x14ac:dyDescent="0.25">
      <c r="A593" s="1" t="s">
        <v>1816</v>
      </c>
      <c r="B593" s="1" t="s">
        <v>1817</v>
      </c>
      <c r="C593" s="2">
        <v>44576</v>
      </c>
      <c r="D593" s="1" t="s">
        <v>1146</v>
      </c>
      <c r="E593">
        <v>5510000</v>
      </c>
      <c r="F593">
        <v>1</v>
      </c>
      <c r="G593">
        <v>55100000</v>
      </c>
      <c r="H593">
        <v>0</v>
      </c>
      <c r="I593">
        <v>55100000</v>
      </c>
      <c r="J593">
        <v>1</v>
      </c>
      <c r="K593">
        <v>0</v>
      </c>
      <c r="L593">
        <v>0</v>
      </c>
      <c r="M593">
        <v>4</v>
      </c>
      <c r="N593" s="2">
        <v>44510</v>
      </c>
      <c r="O593" s="1" t="s">
        <v>1147</v>
      </c>
      <c r="P593">
        <v>55100000</v>
      </c>
      <c r="Q593">
        <v>3801900</v>
      </c>
      <c r="R593" s="1" t="s">
        <v>65</v>
      </c>
      <c r="S593" s="1" t="s">
        <v>34</v>
      </c>
      <c r="T593">
        <v>51298100</v>
      </c>
      <c r="U593">
        <v>0.93100000000000005</v>
      </c>
      <c r="V593" t="s">
        <v>16113</v>
      </c>
      <c r="W593" s="1" t="s">
        <v>16117</v>
      </c>
      <c r="X593" s="1" t="s">
        <v>16118</v>
      </c>
      <c r="Y593">
        <v>2022</v>
      </c>
      <c r="Z593" t="s">
        <v>16137</v>
      </c>
    </row>
    <row r="594" spans="1:26" x14ac:dyDescent="0.25">
      <c r="A594" s="1" t="s">
        <v>1818</v>
      </c>
      <c r="B594" s="1" t="s">
        <v>1819</v>
      </c>
      <c r="C594" s="2">
        <v>44682</v>
      </c>
      <c r="D594" s="1" t="s">
        <v>1146</v>
      </c>
      <c r="E594">
        <v>5510000</v>
      </c>
      <c r="F594">
        <v>1</v>
      </c>
      <c r="G594">
        <v>55100000</v>
      </c>
      <c r="H594">
        <v>0</v>
      </c>
      <c r="I594">
        <v>55100000</v>
      </c>
      <c r="J594">
        <v>1</v>
      </c>
      <c r="K594">
        <v>0</v>
      </c>
      <c r="L594">
        <v>0</v>
      </c>
      <c r="M594">
        <v>4</v>
      </c>
      <c r="N594" s="2">
        <v>44587</v>
      </c>
      <c r="O594" s="1" t="s">
        <v>1147</v>
      </c>
      <c r="P594">
        <v>55100000</v>
      </c>
      <c r="Q594">
        <v>3801900</v>
      </c>
      <c r="R594" s="1" t="s">
        <v>65</v>
      </c>
      <c r="S594" s="1" t="s">
        <v>34</v>
      </c>
      <c r="T594">
        <v>51298100</v>
      </c>
      <c r="U594">
        <v>0.93100000000000005</v>
      </c>
      <c r="V594" t="s">
        <v>16113</v>
      </c>
      <c r="W594" s="1" t="s">
        <v>16116</v>
      </c>
      <c r="X594" s="1" t="s">
        <v>16116</v>
      </c>
      <c r="Y594">
        <v>2022</v>
      </c>
      <c r="Z594" t="s">
        <v>16137</v>
      </c>
    </row>
    <row r="595" spans="1:26" x14ac:dyDescent="0.25">
      <c r="A595" s="1" t="s">
        <v>1820</v>
      </c>
      <c r="B595" s="1" t="s">
        <v>1821</v>
      </c>
      <c r="C595" s="2">
        <v>44713</v>
      </c>
      <c r="D595" s="1" t="s">
        <v>1146</v>
      </c>
      <c r="E595">
        <v>5510000</v>
      </c>
      <c r="F595">
        <v>1</v>
      </c>
      <c r="G595">
        <v>55100000</v>
      </c>
      <c r="H595">
        <v>0</v>
      </c>
      <c r="I595">
        <v>55100000</v>
      </c>
      <c r="J595">
        <v>1</v>
      </c>
      <c r="K595">
        <v>0</v>
      </c>
      <c r="L595">
        <v>0</v>
      </c>
      <c r="M595">
        <v>4</v>
      </c>
      <c r="N595" s="2">
        <v>44393</v>
      </c>
      <c r="O595" s="1" t="s">
        <v>1147</v>
      </c>
      <c r="P595">
        <v>55100000</v>
      </c>
      <c r="Q595">
        <v>3801900</v>
      </c>
      <c r="R595" s="1" t="s">
        <v>65</v>
      </c>
      <c r="S595" s="1" t="s">
        <v>34</v>
      </c>
      <c r="T595">
        <v>51298100</v>
      </c>
      <c r="U595">
        <v>0.93100000000000005</v>
      </c>
      <c r="V595" t="s">
        <v>16113</v>
      </c>
      <c r="W595" s="1" t="s">
        <v>16128</v>
      </c>
      <c r="X595" s="1" t="s">
        <v>16129</v>
      </c>
      <c r="Y595">
        <v>2022</v>
      </c>
      <c r="Z595" t="s">
        <v>16137</v>
      </c>
    </row>
    <row r="596" spans="1:26" x14ac:dyDescent="0.25">
      <c r="A596" s="1" t="s">
        <v>1822</v>
      </c>
      <c r="B596" s="1" t="s">
        <v>1817</v>
      </c>
      <c r="C596" s="2">
        <v>44743</v>
      </c>
      <c r="D596" s="1" t="s">
        <v>1146</v>
      </c>
      <c r="E596">
        <v>5510000</v>
      </c>
      <c r="F596">
        <v>1</v>
      </c>
      <c r="G596">
        <v>55100000</v>
      </c>
      <c r="H596">
        <v>0</v>
      </c>
      <c r="I596">
        <v>55100000</v>
      </c>
      <c r="J596">
        <v>1</v>
      </c>
      <c r="K596">
        <v>0</v>
      </c>
      <c r="L596">
        <v>0</v>
      </c>
      <c r="M596">
        <v>4</v>
      </c>
      <c r="N596" s="2">
        <v>44510</v>
      </c>
      <c r="O596" s="1" t="s">
        <v>1147</v>
      </c>
      <c r="P596">
        <v>55100000</v>
      </c>
      <c r="Q596">
        <v>3801900</v>
      </c>
      <c r="R596" s="1" t="s">
        <v>65</v>
      </c>
      <c r="S596" s="1" t="s">
        <v>34</v>
      </c>
      <c r="T596">
        <v>51298100</v>
      </c>
      <c r="U596">
        <v>0.93100000000000005</v>
      </c>
      <c r="V596" t="s">
        <v>16113</v>
      </c>
      <c r="W596" s="1" t="s">
        <v>16126</v>
      </c>
      <c r="X596" s="1" t="s">
        <v>16127</v>
      </c>
      <c r="Y596">
        <v>2022</v>
      </c>
      <c r="Z596" t="s">
        <v>16137</v>
      </c>
    </row>
    <row r="597" spans="1:26" x14ac:dyDescent="0.25">
      <c r="A597" s="1" t="s">
        <v>1823</v>
      </c>
      <c r="B597" s="1" t="s">
        <v>1824</v>
      </c>
      <c r="C597" s="2">
        <v>44805</v>
      </c>
      <c r="D597" s="1" t="s">
        <v>1146</v>
      </c>
      <c r="E597">
        <v>5510000</v>
      </c>
      <c r="F597">
        <v>1</v>
      </c>
      <c r="G597">
        <v>55100000</v>
      </c>
      <c r="H597">
        <v>0</v>
      </c>
      <c r="I597">
        <v>55100000</v>
      </c>
      <c r="J597">
        <v>1</v>
      </c>
      <c r="K597">
        <v>0</v>
      </c>
      <c r="L597">
        <v>0</v>
      </c>
      <c r="M597">
        <v>1</v>
      </c>
      <c r="N597" s="2">
        <v>44577</v>
      </c>
      <c r="O597" s="1" t="s">
        <v>1147</v>
      </c>
      <c r="P597">
        <v>55100000</v>
      </c>
      <c r="Q597">
        <v>3801900</v>
      </c>
      <c r="R597" s="1" t="s">
        <v>65</v>
      </c>
      <c r="S597" s="1" t="s">
        <v>50</v>
      </c>
      <c r="T597">
        <v>51298100</v>
      </c>
      <c r="U597">
        <v>0.93100000000000005</v>
      </c>
      <c r="V597" t="s">
        <v>16113</v>
      </c>
      <c r="W597" s="1" t="s">
        <v>16119</v>
      </c>
      <c r="X597" s="1" t="s">
        <v>16120</v>
      </c>
      <c r="Y597">
        <v>2022</v>
      </c>
      <c r="Z597" t="s">
        <v>16137</v>
      </c>
    </row>
    <row r="598" spans="1:26" x14ac:dyDescent="0.25">
      <c r="A598" s="1" t="s">
        <v>1825</v>
      </c>
      <c r="B598" s="1" t="s">
        <v>1826</v>
      </c>
      <c r="C598" s="2">
        <v>44835</v>
      </c>
      <c r="D598" s="1" t="s">
        <v>1146</v>
      </c>
      <c r="E598">
        <v>5510000</v>
      </c>
      <c r="F598">
        <v>1</v>
      </c>
      <c r="G598">
        <v>55100000</v>
      </c>
      <c r="H598">
        <v>0</v>
      </c>
      <c r="I598">
        <v>55100000</v>
      </c>
      <c r="J598">
        <v>1</v>
      </c>
      <c r="K598">
        <v>0</v>
      </c>
      <c r="L598">
        <v>0</v>
      </c>
      <c r="M598">
        <v>4</v>
      </c>
      <c r="N598" s="2">
        <v>44568</v>
      </c>
      <c r="O598" s="1" t="s">
        <v>1147</v>
      </c>
      <c r="P598">
        <v>55100000</v>
      </c>
      <c r="Q598">
        <v>3801900</v>
      </c>
      <c r="R598" s="1" t="s">
        <v>65</v>
      </c>
      <c r="S598" s="1" t="s">
        <v>34</v>
      </c>
      <c r="T598">
        <v>51298100</v>
      </c>
      <c r="U598">
        <v>0.93100000000000005</v>
      </c>
      <c r="V598" t="s">
        <v>16113</v>
      </c>
      <c r="W598" s="1" t="s">
        <v>16124</v>
      </c>
      <c r="X598" s="1" t="s">
        <v>16125</v>
      </c>
      <c r="Y598">
        <v>2022</v>
      </c>
      <c r="Z598" t="s">
        <v>16137</v>
      </c>
    </row>
    <row r="599" spans="1:26" x14ac:dyDescent="0.25">
      <c r="A599" s="1" t="s">
        <v>1827</v>
      </c>
      <c r="B599" s="1" t="s">
        <v>1828</v>
      </c>
      <c r="C599" s="2">
        <v>44840</v>
      </c>
      <c r="D599" s="1" t="s">
        <v>1697</v>
      </c>
      <c r="E599">
        <v>5510000</v>
      </c>
      <c r="F599">
        <v>1</v>
      </c>
      <c r="G599">
        <v>55100000</v>
      </c>
      <c r="H599">
        <v>0</v>
      </c>
      <c r="I599">
        <v>55100000</v>
      </c>
      <c r="J599">
        <v>1</v>
      </c>
      <c r="K599">
        <v>0</v>
      </c>
      <c r="L599">
        <v>0</v>
      </c>
      <c r="M599">
        <v>6</v>
      </c>
      <c r="N599" s="2">
        <v>44481</v>
      </c>
      <c r="O599" s="1" t="s">
        <v>1698</v>
      </c>
      <c r="P599">
        <v>54346000</v>
      </c>
      <c r="Q599">
        <v>4456370</v>
      </c>
      <c r="R599" s="1" t="s">
        <v>65</v>
      </c>
      <c r="S599" s="1" t="s">
        <v>112</v>
      </c>
      <c r="T599">
        <v>50643630</v>
      </c>
      <c r="U599">
        <v>0.91912214156079897</v>
      </c>
      <c r="V599" t="s">
        <v>16113</v>
      </c>
      <c r="W599" s="1" t="s">
        <v>16124</v>
      </c>
      <c r="X599" s="1" t="s">
        <v>16125</v>
      </c>
      <c r="Y599">
        <v>2022</v>
      </c>
      <c r="Z599" t="s">
        <v>16137</v>
      </c>
    </row>
    <row r="600" spans="1:26" x14ac:dyDescent="0.25">
      <c r="A600" s="1" t="s">
        <v>1829</v>
      </c>
      <c r="B600" s="1" t="s">
        <v>1830</v>
      </c>
      <c r="C600" s="2">
        <v>44469</v>
      </c>
      <c r="D600" s="1" t="s">
        <v>1831</v>
      </c>
      <c r="E600">
        <v>1832742</v>
      </c>
      <c r="F600">
        <v>3</v>
      </c>
      <c r="G600">
        <v>54982300</v>
      </c>
      <c r="H600">
        <v>0</v>
      </c>
      <c r="I600">
        <v>54982300</v>
      </c>
      <c r="J600">
        <v>1</v>
      </c>
      <c r="K600">
        <v>0</v>
      </c>
      <c r="L600">
        <v>0</v>
      </c>
      <c r="M600">
        <v>10</v>
      </c>
      <c r="N600" s="2">
        <v>44464</v>
      </c>
      <c r="O600" s="1" t="s">
        <v>1832</v>
      </c>
      <c r="P600">
        <v>18908000</v>
      </c>
      <c r="Q600">
        <v>1304650</v>
      </c>
      <c r="R600" s="1" t="s">
        <v>29</v>
      </c>
      <c r="S600" s="1" t="s">
        <v>1128</v>
      </c>
      <c r="T600">
        <v>51068350</v>
      </c>
      <c r="U600">
        <v>0.92881436389529004</v>
      </c>
      <c r="V600" t="s">
        <v>16113</v>
      </c>
      <c r="W600" s="1" t="s">
        <v>16119</v>
      </c>
      <c r="X600" s="1" t="s">
        <v>16120</v>
      </c>
      <c r="Y600">
        <v>2021</v>
      </c>
      <c r="Z600" t="s">
        <v>16137</v>
      </c>
    </row>
    <row r="601" spans="1:26" x14ac:dyDescent="0.25">
      <c r="A601" s="1" t="s">
        <v>1833</v>
      </c>
      <c r="B601" s="1" t="s">
        <v>391</v>
      </c>
      <c r="C601" s="2">
        <v>44567</v>
      </c>
      <c r="D601" s="1" t="s">
        <v>1834</v>
      </c>
      <c r="E601">
        <v>1822766</v>
      </c>
      <c r="F601">
        <v>3</v>
      </c>
      <c r="G601">
        <v>54683000</v>
      </c>
      <c r="H601">
        <v>0</v>
      </c>
      <c r="I601">
        <v>54683000</v>
      </c>
      <c r="J601">
        <v>1</v>
      </c>
      <c r="K601">
        <v>0</v>
      </c>
      <c r="L601">
        <v>0</v>
      </c>
      <c r="M601">
        <v>2</v>
      </c>
      <c r="N601" s="2">
        <v>44380</v>
      </c>
      <c r="O601" s="1" t="s">
        <v>1835</v>
      </c>
      <c r="P601">
        <v>18227700</v>
      </c>
      <c r="Q601">
        <v>1239460</v>
      </c>
      <c r="R601" s="1" t="s">
        <v>39</v>
      </c>
      <c r="S601" s="1" t="s">
        <v>76</v>
      </c>
      <c r="T601">
        <v>50964620</v>
      </c>
      <c r="U601">
        <v>0.93200117038202002</v>
      </c>
      <c r="V601" t="s">
        <v>16113</v>
      </c>
      <c r="W601" s="1" t="s">
        <v>16117</v>
      </c>
      <c r="X601" s="1" t="s">
        <v>16118</v>
      </c>
      <c r="Y601">
        <v>2022</v>
      </c>
      <c r="Z601" t="s">
        <v>16137</v>
      </c>
    </row>
    <row r="602" spans="1:26" x14ac:dyDescent="0.25">
      <c r="A602" s="1" t="s">
        <v>1836</v>
      </c>
      <c r="B602" s="1" t="s">
        <v>1837</v>
      </c>
      <c r="C602" s="2">
        <v>44616</v>
      </c>
      <c r="D602" s="1" t="s">
        <v>1146</v>
      </c>
      <c r="E602">
        <v>5452000</v>
      </c>
      <c r="F602">
        <v>1</v>
      </c>
      <c r="G602">
        <v>54520000</v>
      </c>
      <c r="H602">
        <v>0</v>
      </c>
      <c r="I602">
        <v>54520000</v>
      </c>
      <c r="J602">
        <v>1</v>
      </c>
      <c r="K602">
        <v>1</v>
      </c>
      <c r="L602">
        <v>1</v>
      </c>
      <c r="M602">
        <v>1</v>
      </c>
      <c r="N602" s="2">
        <v>44609</v>
      </c>
      <c r="O602" s="1" t="s">
        <v>1147</v>
      </c>
      <c r="P602">
        <v>55100000</v>
      </c>
      <c r="Q602">
        <v>3801900</v>
      </c>
      <c r="R602" s="1" t="s">
        <v>65</v>
      </c>
      <c r="S602" s="1" t="s">
        <v>50</v>
      </c>
      <c r="T602">
        <v>50718100</v>
      </c>
      <c r="U602">
        <v>0.93026595744680796</v>
      </c>
      <c r="V602" t="s">
        <v>16113</v>
      </c>
      <c r="W602" s="1" t="s">
        <v>16132</v>
      </c>
      <c r="X602" s="1" t="s">
        <v>16133</v>
      </c>
      <c r="Y602">
        <v>2022</v>
      </c>
      <c r="Z602" t="s">
        <v>16136</v>
      </c>
    </row>
    <row r="603" spans="1:26" x14ac:dyDescent="0.25">
      <c r="A603" s="1" t="s">
        <v>1838</v>
      </c>
      <c r="B603" s="1" t="s">
        <v>1839</v>
      </c>
      <c r="C603" s="2">
        <v>44618</v>
      </c>
      <c r="D603" s="1" t="s">
        <v>1146</v>
      </c>
      <c r="E603">
        <v>5452000</v>
      </c>
      <c r="F603">
        <v>1</v>
      </c>
      <c r="G603">
        <v>54520000</v>
      </c>
      <c r="H603">
        <v>0</v>
      </c>
      <c r="I603">
        <v>54520000</v>
      </c>
      <c r="J603">
        <v>1</v>
      </c>
      <c r="K603">
        <v>0</v>
      </c>
      <c r="L603">
        <v>0</v>
      </c>
      <c r="M603">
        <v>4</v>
      </c>
      <c r="N603" s="2">
        <v>44614</v>
      </c>
      <c r="O603" s="1" t="s">
        <v>1147</v>
      </c>
      <c r="P603">
        <v>55100000</v>
      </c>
      <c r="Q603">
        <v>3801900</v>
      </c>
      <c r="R603" s="1" t="s">
        <v>65</v>
      </c>
      <c r="S603" s="1" t="s">
        <v>34</v>
      </c>
      <c r="T603">
        <v>50718100</v>
      </c>
      <c r="U603">
        <v>0.93026595744680796</v>
      </c>
      <c r="V603" t="s">
        <v>16113</v>
      </c>
      <c r="W603" s="1" t="s">
        <v>16132</v>
      </c>
      <c r="X603" s="1" t="s">
        <v>16133</v>
      </c>
      <c r="Y603">
        <v>2022</v>
      </c>
      <c r="Z603" t="s">
        <v>16137</v>
      </c>
    </row>
    <row r="604" spans="1:26" x14ac:dyDescent="0.25">
      <c r="A604" s="1" t="s">
        <v>1840</v>
      </c>
      <c r="B604" s="1" t="s">
        <v>1841</v>
      </c>
      <c r="C604" s="2">
        <v>44585</v>
      </c>
      <c r="D604" s="1" t="s">
        <v>1842</v>
      </c>
      <c r="E604">
        <v>5442140</v>
      </c>
      <c r="F604">
        <v>1</v>
      </c>
      <c r="G604">
        <v>54421400</v>
      </c>
      <c r="H604">
        <v>0</v>
      </c>
      <c r="I604">
        <v>54421400</v>
      </c>
      <c r="J604">
        <v>1</v>
      </c>
      <c r="K604">
        <v>1</v>
      </c>
      <c r="L604">
        <v>1</v>
      </c>
      <c r="M604">
        <v>1</v>
      </c>
      <c r="N604" s="2">
        <v>44390</v>
      </c>
      <c r="O604" s="1" t="s">
        <v>1843</v>
      </c>
      <c r="P604">
        <v>54421400</v>
      </c>
      <c r="Q604">
        <v>4516920</v>
      </c>
      <c r="R604" s="1" t="s">
        <v>29</v>
      </c>
      <c r="S604" s="1" t="s">
        <v>50</v>
      </c>
      <c r="T604">
        <v>49904480</v>
      </c>
      <c r="U604">
        <v>0.91700103268199595</v>
      </c>
      <c r="V604" t="s">
        <v>16113</v>
      </c>
      <c r="W604" s="1" t="s">
        <v>16117</v>
      </c>
      <c r="X604" s="1" t="s">
        <v>16118</v>
      </c>
      <c r="Y604">
        <v>2022</v>
      </c>
      <c r="Z604" t="s">
        <v>16136</v>
      </c>
    </row>
    <row r="605" spans="1:26" x14ac:dyDescent="0.25">
      <c r="A605" s="1" t="s">
        <v>1844</v>
      </c>
      <c r="B605" s="1" t="s">
        <v>1721</v>
      </c>
      <c r="C605" s="2">
        <v>44612</v>
      </c>
      <c r="D605" s="1" t="s">
        <v>1842</v>
      </c>
      <c r="E605">
        <v>5442140</v>
      </c>
      <c r="F605">
        <v>1</v>
      </c>
      <c r="G605">
        <v>54421400</v>
      </c>
      <c r="H605">
        <v>0</v>
      </c>
      <c r="I605">
        <v>54421400</v>
      </c>
      <c r="J605">
        <v>1</v>
      </c>
      <c r="K605">
        <v>1</v>
      </c>
      <c r="L605">
        <v>0</v>
      </c>
      <c r="M605">
        <v>1</v>
      </c>
      <c r="N605" s="2">
        <v>44380</v>
      </c>
      <c r="O605" s="1" t="s">
        <v>1843</v>
      </c>
      <c r="P605">
        <v>54421400</v>
      </c>
      <c r="Q605">
        <v>4516920</v>
      </c>
      <c r="R605" s="1" t="s">
        <v>29</v>
      </c>
      <c r="S605" s="1" t="s">
        <v>50</v>
      </c>
      <c r="T605">
        <v>49904480</v>
      </c>
      <c r="U605">
        <v>0.91700103268199595</v>
      </c>
      <c r="V605" t="s">
        <v>16113</v>
      </c>
      <c r="W605" s="1" t="s">
        <v>16132</v>
      </c>
      <c r="X605" s="1" t="s">
        <v>16133</v>
      </c>
      <c r="Y605">
        <v>2022</v>
      </c>
      <c r="Z605" t="s">
        <v>16136</v>
      </c>
    </row>
    <row r="606" spans="1:26" x14ac:dyDescent="0.25">
      <c r="A606" s="1" t="s">
        <v>1845</v>
      </c>
      <c r="B606" s="1" t="s">
        <v>503</v>
      </c>
      <c r="C606" s="2">
        <v>44610</v>
      </c>
      <c r="D606" s="1" t="s">
        <v>1790</v>
      </c>
      <c r="E606">
        <v>5437500</v>
      </c>
      <c r="F606">
        <v>1</v>
      </c>
      <c r="G606">
        <v>54375000</v>
      </c>
      <c r="H606">
        <v>0</v>
      </c>
      <c r="I606">
        <v>54375000</v>
      </c>
      <c r="J606">
        <v>1</v>
      </c>
      <c r="K606">
        <v>1</v>
      </c>
      <c r="L606">
        <v>0</v>
      </c>
      <c r="M606">
        <v>1</v>
      </c>
      <c r="N606" s="2">
        <v>44435</v>
      </c>
      <c r="O606" s="1" t="s">
        <v>1791</v>
      </c>
      <c r="P606">
        <v>55853400</v>
      </c>
      <c r="Q606">
        <v>4579970</v>
      </c>
      <c r="R606" s="1" t="s">
        <v>29</v>
      </c>
      <c r="S606" s="1" t="s">
        <v>50</v>
      </c>
      <c r="T606">
        <v>49795030</v>
      </c>
      <c r="U606">
        <v>0.91577066666666596</v>
      </c>
      <c r="V606" t="s">
        <v>16113</v>
      </c>
      <c r="W606" s="1" t="s">
        <v>16132</v>
      </c>
      <c r="X606" s="1" t="s">
        <v>16133</v>
      </c>
      <c r="Y606">
        <v>2022</v>
      </c>
      <c r="Z606" t="s">
        <v>16136</v>
      </c>
    </row>
    <row r="607" spans="1:26" x14ac:dyDescent="0.25">
      <c r="A607" s="1" t="s">
        <v>1846</v>
      </c>
      <c r="B607" s="1" t="s">
        <v>1847</v>
      </c>
      <c r="C607" s="2">
        <v>44613</v>
      </c>
      <c r="D607" s="1" t="s">
        <v>1790</v>
      </c>
      <c r="E607">
        <v>5437500</v>
      </c>
      <c r="F607">
        <v>1</v>
      </c>
      <c r="G607">
        <v>54375000</v>
      </c>
      <c r="H607">
        <v>0</v>
      </c>
      <c r="I607">
        <v>54375000</v>
      </c>
      <c r="J607">
        <v>1</v>
      </c>
      <c r="K607">
        <v>0</v>
      </c>
      <c r="L607">
        <v>0</v>
      </c>
      <c r="M607">
        <v>1</v>
      </c>
      <c r="N607" s="2">
        <v>44601</v>
      </c>
      <c r="O607" s="1" t="s">
        <v>1791</v>
      </c>
      <c r="P607">
        <v>55853400</v>
      </c>
      <c r="Q607">
        <v>4579970</v>
      </c>
      <c r="R607" s="1" t="s">
        <v>29</v>
      </c>
      <c r="S607" s="1" t="s">
        <v>50</v>
      </c>
      <c r="T607">
        <v>49795030</v>
      </c>
      <c r="U607">
        <v>0.91577066666666596</v>
      </c>
      <c r="V607" t="s">
        <v>16113</v>
      </c>
      <c r="W607" s="1" t="s">
        <v>16132</v>
      </c>
      <c r="X607" s="1" t="s">
        <v>16133</v>
      </c>
      <c r="Y607">
        <v>2022</v>
      </c>
      <c r="Z607" t="s">
        <v>16137</v>
      </c>
    </row>
    <row r="608" spans="1:26" x14ac:dyDescent="0.25">
      <c r="A608" s="1" t="s">
        <v>1848</v>
      </c>
      <c r="B608" s="1" t="s">
        <v>1849</v>
      </c>
      <c r="C608" s="2">
        <v>44725</v>
      </c>
      <c r="D608" s="1" t="s">
        <v>1697</v>
      </c>
      <c r="E608">
        <v>5434600</v>
      </c>
      <c r="F608">
        <v>1</v>
      </c>
      <c r="G608">
        <v>54346000</v>
      </c>
      <c r="H608">
        <v>0</v>
      </c>
      <c r="I608">
        <v>54346000</v>
      </c>
      <c r="J608">
        <v>1</v>
      </c>
      <c r="K608">
        <v>1</v>
      </c>
      <c r="L608">
        <v>0</v>
      </c>
      <c r="M608">
        <v>1</v>
      </c>
      <c r="N608" s="2">
        <v>44737</v>
      </c>
      <c r="O608" s="1" t="s">
        <v>1698</v>
      </c>
      <c r="P608">
        <v>54346000</v>
      </c>
      <c r="Q608">
        <v>4456370</v>
      </c>
      <c r="R608" s="1" t="s">
        <v>65</v>
      </c>
      <c r="S608" s="1" t="s">
        <v>50</v>
      </c>
      <c r="T608">
        <v>49889630</v>
      </c>
      <c r="U608">
        <v>0.91800003680123599</v>
      </c>
      <c r="V608" t="s">
        <v>16113</v>
      </c>
      <c r="W608" s="1" t="s">
        <v>16128</v>
      </c>
      <c r="X608" s="1" t="s">
        <v>16129</v>
      </c>
      <c r="Y608">
        <v>2022</v>
      </c>
      <c r="Z608" t="s">
        <v>16136</v>
      </c>
    </row>
    <row r="609" spans="1:26" x14ac:dyDescent="0.25">
      <c r="A609" s="1" t="s">
        <v>1850</v>
      </c>
      <c r="B609" s="1" t="s">
        <v>1851</v>
      </c>
      <c r="C609" s="2">
        <v>44727</v>
      </c>
      <c r="D609" s="1" t="s">
        <v>1852</v>
      </c>
      <c r="E609">
        <v>5434600</v>
      </c>
      <c r="F609">
        <v>1</v>
      </c>
      <c r="G609">
        <v>54346000</v>
      </c>
      <c r="H609">
        <v>0</v>
      </c>
      <c r="I609">
        <v>54346000</v>
      </c>
      <c r="J609">
        <v>1</v>
      </c>
      <c r="K609">
        <v>0</v>
      </c>
      <c r="L609">
        <v>0</v>
      </c>
      <c r="M609">
        <v>6</v>
      </c>
      <c r="N609" s="2">
        <v>44671</v>
      </c>
      <c r="O609" s="1" t="s">
        <v>1853</v>
      </c>
      <c r="P609">
        <v>54346000</v>
      </c>
      <c r="Q609">
        <v>4238990</v>
      </c>
      <c r="R609" s="1" t="s">
        <v>65</v>
      </c>
      <c r="S609" s="1" t="s">
        <v>112</v>
      </c>
      <c r="T609">
        <v>50107010</v>
      </c>
      <c r="U609">
        <v>0.92199996319876398</v>
      </c>
      <c r="V609" t="s">
        <v>16113</v>
      </c>
      <c r="W609" s="1" t="s">
        <v>16128</v>
      </c>
      <c r="X609" s="1" t="s">
        <v>16129</v>
      </c>
      <c r="Y609">
        <v>2022</v>
      </c>
      <c r="Z609" t="s">
        <v>16137</v>
      </c>
    </row>
    <row r="610" spans="1:26" x14ac:dyDescent="0.25">
      <c r="A610" s="1" t="s">
        <v>1854</v>
      </c>
      <c r="B610" s="1" t="s">
        <v>1855</v>
      </c>
      <c r="C610" s="2">
        <v>44730</v>
      </c>
      <c r="D610" s="1" t="s">
        <v>1852</v>
      </c>
      <c r="E610">
        <v>5434600</v>
      </c>
      <c r="F610">
        <v>1</v>
      </c>
      <c r="G610">
        <v>54346000</v>
      </c>
      <c r="H610">
        <v>0</v>
      </c>
      <c r="I610">
        <v>54346000</v>
      </c>
      <c r="J610">
        <v>1</v>
      </c>
      <c r="K610">
        <v>0</v>
      </c>
      <c r="L610">
        <v>0</v>
      </c>
      <c r="M610">
        <v>1</v>
      </c>
      <c r="N610" s="2">
        <v>44717</v>
      </c>
      <c r="O610" s="1" t="s">
        <v>1853</v>
      </c>
      <c r="P610">
        <v>54346000</v>
      </c>
      <c r="Q610">
        <v>4238990</v>
      </c>
      <c r="R610" s="1" t="s">
        <v>65</v>
      </c>
      <c r="S610" s="1" t="s">
        <v>50</v>
      </c>
      <c r="T610">
        <v>50107010</v>
      </c>
      <c r="U610">
        <v>0.92199996319876398</v>
      </c>
      <c r="V610" t="s">
        <v>16113</v>
      </c>
      <c r="W610" s="1" t="s">
        <v>16128</v>
      </c>
      <c r="X610" s="1" t="s">
        <v>16129</v>
      </c>
      <c r="Y610">
        <v>2022</v>
      </c>
      <c r="Z610" t="s">
        <v>16137</v>
      </c>
    </row>
    <row r="611" spans="1:26" x14ac:dyDescent="0.25">
      <c r="A611" s="1" t="s">
        <v>1856</v>
      </c>
      <c r="B611" s="1" t="s">
        <v>1857</v>
      </c>
      <c r="C611" s="2">
        <v>44733</v>
      </c>
      <c r="D611" s="1" t="s">
        <v>1852</v>
      </c>
      <c r="E611">
        <v>5434600</v>
      </c>
      <c r="F611">
        <v>1</v>
      </c>
      <c r="G611">
        <v>54346000</v>
      </c>
      <c r="H611">
        <v>0</v>
      </c>
      <c r="I611">
        <v>54346000</v>
      </c>
      <c r="J611">
        <v>1</v>
      </c>
      <c r="K611">
        <v>0</v>
      </c>
      <c r="L611">
        <v>0</v>
      </c>
      <c r="M611">
        <v>7</v>
      </c>
      <c r="N611" s="2">
        <v>44729</v>
      </c>
      <c r="O611" s="1" t="s">
        <v>1853</v>
      </c>
      <c r="P611">
        <v>54346000</v>
      </c>
      <c r="Q611">
        <v>4238990</v>
      </c>
      <c r="R611" s="1" t="s">
        <v>65</v>
      </c>
      <c r="S611" s="1" t="s">
        <v>66</v>
      </c>
      <c r="T611">
        <v>50107010</v>
      </c>
      <c r="U611">
        <v>0.92199996319876398</v>
      </c>
      <c r="V611" t="s">
        <v>16113</v>
      </c>
      <c r="W611" s="1" t="s">
        <v>16128</v>
      </c>
      <c r="X611" s="1" t="s">
        <v>16129</v>
      </c>
      <c r="Y611">
        <v>2022</v>
      </c>
      <c r="Z611" t="s">
        <v>16137</v>
      </c>
    </row>
    <row r="612" spans="1:26" x14ac:dyDescent="0.25">
      <c r="A612" s="1" t="s">
        <v>1858</v>
      </c>
      <c r="B612" s="1" t="s">
        <v>1859</v>
      </c>
      <c r="C612" s="2">
        <v>44734</v>
      </c>
      <c r="D612" s="1" t="s">
        <v>1852</v>
      </c>
      <c r="E612">
        <v>5434600</v>
      </c>
      <c r="F612">
        <v>1</v>
      </c>
      <c r="G612">
        <v>54346000</v>
      </c>
      <c r="H612">
        <v>0</v>
      </c>
      <c r="I612">
        <v>54346000</v>
      </c>
      <c r="J612">
        <v>1</v>
      </c>
      <c r="K612">
        <v>0</v>
      </c>
      <c r="L612">
        <v>0</v>
      </c>
      <c r="M612">
        <v>7</v>
      </c>
      <c r="N612" s="2">
        <v>44727</v>
      </c>
      <c r="O612" s="1" t="s">
        <v>1853</v>
      </c>
      <c r="P612">
        <v>54346000</v>
      </c>
      <c r="Q612">
        <v>4238990</v>
      </c>
      <c r="R612" s="1" t="s">
        <v>65</v>
      </c>
      <c r="S612" s="1" t="s">
        <v>66</v>
      </c>
      <c r="T612">
        <v>50107010</v>
      </c>
      <c r="U612">
        <v>0.92199996319876398</v>
      </c>
      <c r="V612" t="s">
        <v>16113</v>
      </c>
      <c r="W612" s="1" t="s">
        <v>16128</v>
      </c>
      <c r="X612" s="1" t="s">
        <v>16129</v>
      </c>
      <c r="Y612">
        <v>2022</v>
      </c>
      <c r="Z612" t="s">
        <v>16137</v>
      </c>
    </row>
    <row r="613" spans="1:26" x14ac:dyDescent="0.25">
      <c r="A613" s="1" t="s">
        <v>1860</v>
      </c>
      <c r="B613" s="1" t="s">
        <v>1859</v>
      </c>
      <c r="C613" s="2">
        <v>44735</v>
      </c>
      <c r="D613" s="1" t="s">
        <v>1852</v>
      </c>
      <c r="E613">
        <v>5434600</v>
      </c>
      <c r="F613">
        <v>1</v>
      </c>
      <c r="G613">
        <v>54346000</v>
      </c>
      <c r="H613">
        <v>0</v>
      </c>
      <c r="I613">
        <v>54346000</v>
      </c>
      <c r="J613">
        <v>1</v>
      </c>
      <c r="K613">
        <v>0</v>
      </c>
      <c r="L613">
        <v>0</v>
      </c>
      <c r="M613">
        <v>7</v>
      </c>
      <c r="N613" s="2">
        <v>44727</v>
      </c>
      <c r="O613" s="1" t="s">
        <v>1853</v>
      </c>
      <c r="P613">
        <v>54346000</v>
      </c>
      <c r="Q613">
        <v>4238990</v>
      </c>
      <c r="R613" s="1" t="s">
        <v>65</v>
      </c>
      <c r="S613" s="1" t="s">
        <v>66</v>
      </c>
      <c r="T613">
        <v>50107010</v>
      </c>
      <c r="U613">
        <v>0.92199996319876398</v>
      </c>
      <c r="V613" t="s">
        <v>16113</v>
      </c>
      <c r="W613" s="1" t="s">
        <v>16128</v>
      </c>
      <c r="X613" s="1" t="s">
        <v>16129</v>
      </c>
      <c r="Y613">
        <v>2022</v>
      </c>
      <c r="Z613" t="s">
        <v>16137</v>
      </c>
    </row>
    <row r="614" spans="1:26" x14ac:dyDescent="0.25">
      <c r="A614" s="1" t="s">
        <v>1861</v>
      </c>
      <c r="B614" s="1" t="s">
        <v>1862</v>
      </c>
      <c r="C614" s="2">
        <v>44642</v>
      </c>
      <c r="D614" s="1" t="s">
        <v>1863</v>
      </c>
      <c r="E614">
        <v>1809600</v>
      </c>
      <c r="F614">
        <v>3</v>
      </c>
      <c r="G614">
        <v>54288000</v>
      </c>
      <c r="H614">
        <v>0</v>
      </c>
      <c r="I614">
        <v>54288000</v>
      </c>
      <c r="J614">
        <v>1</v>
      </c>
      <c r="K614">
        <v>0</v>
      </c>
      <c r="L614">
        <v>0</v>
      </c>
      <c r="M614">
        <v>7</v>
      </c>
      <c r="N614" s="2">
        <v>44625</v>
      </c>
      <c r="O614" s="1" t="s">
        <v>1864</v>
      </c>
      <c r="P614">
        <v>18096000</v>
      </c>
      <c r="Q614">
        <v>1158140</v>
      </c>
      <c r="R614" s="1" t="s">
        <v>39</v>
      </c>
      <c r="S614" s="1" t="s">
        <v>66</v>
      </c>
      <c r="T614">
        <v>50813580</v>
      </c>
      <c r="U614">
        <v>0.93600022104332403</v>
      </c>
      <c r="V614" t="s">
        <v>16113</v>
      </c>
      <c r="W614" s="1" t="s">
        <v>16130</v>
      </c>
      <c r="X614" s="1" t="s">
        <v>16131</v>
      </c>
      <c r="Y614">
        <v>2022</v>
      </c>
      <c r="Z614" t="s">
        <v>16137</v>
      </c>
    </row>
    <row r="615" spans="1:26" x14ac:dyDescent="0.25">
      <c r="A615" s="1" t="s">
        <v>1865</v>
      </c>
      <c r="B615" s="1" t="s">
        <v>1866</v>
      </c>
      <c r="C615" s="2">
        <v>44646</v>
      </c>
      <c r="D615" s="1" t="s">
        <v>1863</v>
      </c>
      <c r="E615">
        <v>1809600</v>
      </c>
      <c r="F615">
        <v>3</v>
      </c>
      <c r="G615">
        <v>54288000</v>
      </c>
      <c r="H615">
        <v>0</v>
      </c>
      <c r="I615">
        <v>54288000</v>
      </c>
      <c r="J615">
        <v>1</v>
      </c>
      <c r="K615">
        <v>1</v>
      </c>
      <c r="L615">
        <v>0</v>
      </c>
      <c r="M615">
        <v>1</v>
      </c>
      <c r="N615" s="2">
        <v>44625</v>
      </c>
      <c r="O615" s="1" t="s">
        <v>1864</v>
      </c>
      <c r="P615">
        <v>18096000</v>
      </c>
      <c r="Q615">
        <v>1158140</v>
      </c>
      <c r="R615" s="1" t="s">
        <v>39</v>
      </c>
      <c r="S615" s="1" t="s">
        <v>50</v>
      </c>
      <c r="T615">
        <v>50813580</v>
      </c>
      <c r="U615">
        <v>0.93600022104332403</v>
      </c>
      <c r="V615" t="s">
        <v>16113</v>
      </c>
      <c r="W615" s="1" t="s">
        <v>16130</v>
      </c>
      <c r="X615" s="1" t="s">
        <v>16131</v>
      </c>
      <c r="Y615">
        <v>2022</v>
      </c>
      <c r="Z615" t="s">
        <v>16136</v>
      </c>
    </row>
    <row r="616" spans="1:26" x14ac:dyDescent="0.25">
      <c r="A616" s="1" t="s">
        <v>1867</v>
      </c>
      <c r="B616" s="1" t="s">
        <v>1868</v>
      </c>
      <c r="C616" s="2">
        <v>44678</v>
      </c>
      <c r="D616" s="1" t="s">
        <v>1869</v>
      </c>
      <c r="E616">
        <v>2683950</v>
      </c>
      <c r="F616">
        <v>2</v>
      </c>
      <c r="G616">
        <v>53679000</v>
      </c>
      <c r="H616">
        <v>0</v>
      </c>
      <c r="I616">
        <v>53679000</v>
      </c>
      <c r="J616">
        <v>1</v>
      </c>
      <c r="K616">
        <v>1</v>
      </c>
      <c r="L616">
        <v>1</v>
      </c>
      <c r="M616">
        <v>11</v>
      </c>
      <c r="N616" s="2">
        <v>44672</v>
      </c>
      <c r="O616" s="1" t="s">
        <v>1870</v>
      </c>
      <c r="P616">
        <v>27002500</v>
      </c>
      <c r="Q616">
        <v>2025190</v>
      </c>
      <c r="R616" s="1" t="s">
        <v>39</v>
      </c>
      <c r="S616" s="1" t="s">
        <v>1123</v>
      </c>
      <c r="T616">
        <v>49628620</v>
      </c>
      <c r="U616">
        <v>0.92454442146835802</v>
      </c>
      <c r="V616" t="s">
        <v>16113</v>
      </c>
      <c r="W616" s="1" t="s">
        <v>16121</v>
      </c>
      <c r="X616" s="1" t="s">
        <v>16122</v>
      </c>
      <c r="Y616">
        <v>2022</v>
      </c>
      <c r="Z616" t="s">
        <v>16136</v>
      </c>
    </row>
    <row r="617" spans="1:26" x14ac:dyDescent="0.25">
      <c r="A617" s="1" t="s">
        <v>1871</v>
      </c>
      <c r="B617" s="1" t="s">
        <v>1721</v>
      </c>
      <c r="C617" s="2">
        <v>44459</v>
      </c>
      <c r="D617" s="1" t="s">
        <v>1872</v>
      </c>
      <c r="E617">
        <v>5338900</v>
      </c>
      <c r="F617">
        <v>1</v>
      </c>
      <c r="G617">
        <v>53389000</v>
      </c>
      <c r="H617">
        <v>0</v>
      </c>
      <c r="I617">
        <v>53389000</v>
      </c>
      <c r="J617">
        <v>1</v>
      </c>
      <c r="K617">
        <v>1</v>
      </c>
      <c r="L617">
        <v>0</v>
      </c>
      <c r="M617">
        <v>1</v>
      </c>
      <c r="N617" s="2">
        <v>44380</v>
      </c>
      <c r="O617" s="1" t="s">
        <v>1873</v>
      </c>
      <c r="P617">
        <v>53389000</v>
      </c>
      <c r="Q617">
        <v>3683810</v>
      </c>
      <c r="R617" s="1" t="s">
        <v>55</v>
      </c>
      <c r="S617" s="1" t="s">
        <v>50</v>
      </c>
      <c r="T617">
        <v>49705190</v>
      </c>
      <c r="U617">
        <v>0.93100058064395297</v>
      </c>
      <c r="V617" t="s">
        <v>16113</v>
      </c>
      <c r="W617" s="1" t="s">
        <v>16119</v>
      </c>
      <c r="X617" s="1" t="s">
        <v>16120</v>
      </c>
      <c r="Y617">
        <v>2021</v>
      </c>
      <c r="Z617" t="s">
        <v>16136</v>
      </c>
    </row>
    <row r="618" spans="1:26" x14ac:dyDescent="0.25">
      <c r="A618" s="1" t="s">
        <v>1874</v>
      </c>
      <c r="B618" s="1" t="s">
        <v>1721</v>
      </c>
      <c r="C618" s="2">
        <v>44484</v>
      </c>
      <c r="D618" s="1" t="s">
        <v>1872</v>
      </c>
      <c r="E618">
        <v>5338900</v>
      </c>
      <c r="F618">
        <v>1</v>
      </c>
      <c r="G618">
        <v>53389000</v>
      </c>
      <c r="H618">
        <v>0</v>
      </c>
      <c r="I618">
        <v>53389000</v>
      </c>
      <c r="J618">
        <v>1</v>
      </c>
      <c r="K618">
        <v>1</v>
      </c>
      <c r="L618">
        <v>0</v>
      </c>
      <c r="M618">
        <v>1</v>
      </c>
      <c r="N618" s="2">
        <v>44380</v>
      </c>
      <c r="O618" s="1" t="s">
        <v>1873</v>
      </c>
      <c r="P618">
        <v>53389000</v>
      </c>
      <c r="Q618">
        <v>3683810</v>
      </c>
      <c r="R618" s="1" t="s">
        <v>55</v>
      </c>
      <c r="S618" s="1" t="s">
        <v>50</v>
      </c>
      <c r="T618">
        <v>49705190</v>
      </c>
      <c r="U618">
        <v>0.93100058064395297</v>
      </c>
      <c r="V618" t="s">
        <v>16113</v>
      </c>
      <c r="W618" s="1" t="s">
        <v>16124</v>
      </c>
      <c r="X618" s="1" t="s">
        <v>16125</v>
      </c>
      <c r="Y618">
        <v>2021</v>
      </c>
      <c r="Z618" t="s">
        <v>16136</v>
      </c>
    </row>
    <row r="619" spans="1:26" x14ac:dyDescent="0.25">
      <c r="A619" s="1" t="s">
        <v>1875</v>
      </c>
      <c r="B619" s="1" t="s">
        <v>1876</v>
      </c>
      <c r="C619" s="2">
        <v>44521</v>
      </c>
      <c r="D619" s="1" t="s">
        <v>1272</v>
      </c>
      <c r="E619">
        <v>1333942</v>
      </c>
      <c r="F619">
        <v>4</v>
      </c>
      <c r="G619">
        <v>53357700</v>
      </c>
      <c r="H619">
        <v>0</v>
      </c>
      <c r="I619">
        <v>53357700</v>
      </c>
      <c r="J619">
        <v>1</v>
      </c>
      <c r="K619">
        <v>0</v>
      </c>
      <c r="L619">
        <v>0</v>
      </c>
      <c r="M619">
        <v>1</v>
      </c>
      <c r="N619" s="2">
        <v>44518</v>
      </c>
      <c r="O619" s="1" t="s">
        <v>1273</v>
      </c>
      <c r="P619">
        <v>13339400</v>
      </c>
      <c r="Q619">
        <v>1160520</v>
      </c>
      <c r="R619" s="1" t="s">
        <v>65</v>
      </c>
      <c r="S619" s="1" t="s">
        <v>50</v>
      </c>
      <c r="T619">
        <v>48715620</v>
      </c>
      <c r="U619">
        <v>0.91300074778335605</v>
      </c>
      <c r="V619" t="s">
        <v>16113</v>
      </c>
      <c r="W619" s="1" t="s">
        <v>16111</v>
      </c>
      <c r="X619" s="1" t="s">
        <v>16112</v>
      </c>
      <c r="Y619">
        <v>2021</v>
      </c>
      <c r="Z619" t="s">
        <v>16137</v>
      </c>
    </row>
    <row r="620" spans="1:26" x14ac:dyDescent="0.25">
      <c r="A620" s="1" t="s">
        <v>1877</v>
      </c>
      <c r="B620" s="1" t="s">
        <v>1878</v>
      </c>
      <c r="C620" s="2">
        <v>44610</v>
      </c>
      <c r="D620" s="1" t="s">
        <v>1272</v>
      </c>
      <c r="E620">
        <v>1333942</v>
      </c>
      <c r="F620">
        <v>4</v>
      </c>
      <c r="G620">
        <v>53357700</v>
      </c>
      <c r="H620">
        <v>0</v>
      </c>
      <c r="I620">
        <v>53357700</v>
      </c>
      <c r="J620">
        <v>1</v>
      </c>
      <c r="K620">
        <v>0</v>
      </c>
      <c r="L620">
        <v>0</v>
      </c>
      <c r="M620">
        <v>4</v>
      </c>
      <c r="N620" s="2">
        <v>44609</v>
      </c>
      <c r="O620" s="1" t="s">
        <v>1273</v>
      </c>
      <c r="P620">
        <v>13339400</v>
      </c>
      <c r="Q620">
        <v>1160520</v>
      </c>
      <c r="R620" s="1" t="s">
        <v>65</v>
      </c>
      <c r="S620" s="1" t="s">
        <v>34</v>
      </c>
      <c r="T620">
        <v>48715620</v>
      </c>
      <c r="U620">
        <v>0.91300074778335605</v>
      </c>
      <c r="V620" t="s">
        <v>16113</v>
      </c>
      <c r="W620" s="1" t="s">
        <v>16132</v>
      </c>
      <c r="X620" s="1" t="s">
        <v>16133</v>
      </c>
      <c r="Y620">
        <v>2022</v>
      </c>
      <c r="Z620" t="s">
        <v>16137</v>
      </c>
    </row>
    <row r="621" spans="1:26" x14ac:dyDescent="0.25">
      <c r="A621" s="1" t="s">
        <v>1879</v>
      </c>
      <c r="B621" s="1" t="s">
        <v>1880</v>
      </c>
      <c r="C621" s="2">
        <v>44649</v>
      </c>
      <c r="D621" s="1" t="s">
        <v>1272</v>
      </c>
      <c r="E621">
        <v>1333942</v>
      </c>
      <c r="F621">
        <v>4</v>
      </c>
      <c r="G621">
        <v>53357700</v>
      </c>
      <c r="H621">
        <v>0</v>
      </c>
      <c r="I621">
        <v>53357700</v>
      </c>
      <c r="J621">
        <v>1</v>
      </c>
      <c r="K621">
        <v>0</v>
      </c>
      <c r="L621">
        <v>0</v>
      </c>
      <c r="M621">
        <v>4</v>
      </c>
      <c r="N621" s="2">
        <v>44488</v>
      </c>
      <c r="O621" s="1" t="s">
        <v>1273</v>
      </c>
      <c r="P621">
        <v>13339400</v>
      </c>
      <c r="Q621">
        <v>1160520</v>
      </c>
      <c r="R621" s="1" t="s">
        <v>65</v>
      </c>
      <c r="S621" s="1" t="s">
        <v>34</v>
      </c>
      <c r="T621">
        <v>48715620</v>
      </c>
      <c r="U621">
        <v>0.91300074778335605</v>
      </c>
      <c r="V621" t="s">
        <v>16113</v>
      </c>
      <c r="W621" s="1" t="s">
        <v>16130</v>
      </c>
      <c r="X621" s="1" t="s">
        <v>16131</v>
      </c>
      <c r="Y621">
        <v>2022</v>
      </c>
      <c r="Z621" t="s">
        <v>16137</v>
      </c>
    </row>
    <row r="622" spans="1:26" x14ac:dyDescent="0.25">
      <c r="A622" s="1" t="s">
        <v>1881</v>
      </c>
      <c r="B622" s="1" t="s">
        <v>1770</v>
      </c>
      <c r="C622" s="2">
        <v>44670</v>
      </c>
      <c r="D622" s="1" t="s">
        <v>1272</v>
      </c>
      <c r="E622">
        <v>1333942</v>
      </c>
      <c r="F622">
        <v>4</v>
      </c>
      <c r="G622">
        <v>53357700</v>
      </c>
      <c r="H622">
        <v>0</v>
      </c>
      <c r="I622">
        <v>53357700</v>
      </c>
      <c r="J622">
        <v>1</v>
      </c>
      <c r="K622">
        <v>1</v>
      </c>
      <c r="L622">
        <v>1</v>
      </c>
      <c r="M622">
        <v>7</v>
      </c>
      <c r="N622" s="2">
        <v>44524</v>
      </c>
      <c r="O622" s="1" t="s">
        <v>1273</v>
      </c>
      <c r="P622">
        <v>13339400</v>
      </c>
      <c r="Q622">
        <v>1160520</v>
      </c>
      <c r="R622" s="1" t="s">
        <v>65</v>
      </c>
      <c r="S622" s="1" t="s">
        <v>66</v>
      </c>
      <c r="T622">
        <v>48715620</v>
      </c>
      <c r="U622">
        <v>0.91300074778335605</v>
      </c>
      <c r="V622" t="s">
        <v>16113</v>
      </c>
      <c r="W622" s="1" t="s">
        <v>16121</v>
      </c>
      <c r="X622" s="1" t="s">
        <v>16122</v>
      </c>
      <c r="Y622">
        <v>2022</v>
      </c>
      <c r="Z622" t="s">
        <v>16136</v>
      </c>
    </row>
    <row r="623" spans="1:26" x14ac:dyDescent="0.25">
      <c r="A623" s="1" t="s">
        <v>1882</v>
      </c>
      <c r="B623" s="1" t="s">
        <v>1407</v>
      </c>
      <c r="C623" s="2">
        <v>44836</v>
      </c>
      <c r="D623" s="1" t="s">
        <v>1272</v>
      </c>
      <c r="E623">
        <v>1333942</v>
      </c>
      <c r="F623">
        <v>4</v>
      </c>
      <c r="G623">
        <v>53357700</v>
      </c>
      <c r="H623">
        <v>0</v>
      </c>
      <c r="I623">
        <v>53357700</v>
      </c>
      <c r="J623">
        <v>1</v>
      </c>
      <c r="K623">
        <v>0</v>
      </c>
      <c r="L623">
        <v>0</v>
      </c>
      <c r="M623">
        <v>4</v>
      </c>
      <c r="N623" s="2">
        <v>44551</v>
      </c>
      <c r="O623" s="1" t="s">
        <v>1273</v>
      </c>
      <c r="P623">
        <v>13339400</v>
      </c>
      <c r="Q623">
        <v>1160520</v>
      </c>
      <c r="R623" s="1" t="s">
        <v>65</v>
      </c>
      <c r="S623" s="1" t="s">
        <v>34</v>
      </c>
      <c r="T623">
        <v>48715620</v>
      </c>
      <c r="U623">
        <v>0.91300074778335605</v>
      </c>
      <c r="V623" t="s">
        <v>16113</v>
      </c>
      <c r="W623" s="1" t="s">
        <v>16124</v>
      </c>
      <c r="X623" s="1" t="s">
        <v>16125</v>
      </c>
      <c r="Y623">
        <v>2022</v>
      </c>
      <c r="Z623" t="s">
        <v>16137</v>
      </c>
    </row>
    <row r="624" spans="1:26" x14ac:dyDescent="0.25">
      <c r="A624" s="1" t="s">
        <v>1883</v>
      </c>
      <c r="B624" s="1" t="s">
        <v>1738</v>
      </c>
      <c r="C624" s="2">
        <v>44549</v>
      </c>
      <c r="D624" s="1" t="s">
        <v>1884</v>
      </c>
      <c r="E624">
        <v>5312568</v>
      </c>
      <c r="F624">
        <v>1</v>
      </c>
      <c r="G624">
        <v>53125700</v>
      </c>
      <c r="H624">
        <v>0</v>
      </c>
      <c r="I624">
        <v>53125700</v>
      </c>
      <c r="J624">
        <v>1</v>
      </c>
      <c r="K624">
        <v>1</v>
      </c>
      <c r="L624">
        <v>0</v>
      </c>
      <c r="M624">
        <v>1</v>
      </c>
      <c r="N624" s="2">
        <v>44389</v>
      </c>
      <c r="O624" s="1" t="s">
        <v>1885</v>
      </c>
      <c r="P624">
        <v>53125700</v>
      </c>
      <c r="Q624">
        <v>3506270</v>
      </c>
      <c r="R624" s="1" t="s">
        <v>55</v>
      </c>
      <c r="S624" s="1" t="s">
        <v>50</v>
      </c>
      <c r="T624">
        <v>49619430</v>
      </c>
      <c r="U624">
        <v>0.93400049316997202</v>
      </c>
      <c r="V624" t="s">
        <v>16113</v>
      </c>
      <c r="W624" s="1" t="s">
        <v>16114</v>
      </c>
      <c r="X624" s="1" t="s">
        <v>16115</v>
      </c>
      <c r="Y624">
        <v>2021</v>
      </c>
      <c r="Z624" t="s">
        <v>16136</v>
      </c>
    </row>
    <row r="625" spans="1:26" x14ac:dyDescent="0.25">
      <c r="A625" s="1" t="s">
        <v>1886</v>
      </c>
      <c r="B625" s="1" t="s">
        <v>1738</v>
      </c>
      <c r="C625" s="2">
        <v>44712</v>
      </c>
      <c r="D625" s="1" t="s">
        <v>1887</v>
      </c>
      <c r="E625">
        <v>5311582</v>
      </c>
      <c r="F625">
        <v>1</v>
      </c>
      <c r="G625">
        <v>53115800</v>
      </c>
      <c r="H625">
        <v>0</v>
      </c>
      <c r="I625">
        <v>53115800</v>
      </c>
      <c r="J625">
        <v>1</v>
      </c>
      <c r="K625">
        <v>1</v>
      </c>
      <c r="L625">
        <v>0</v>
      </c>
      <c r="M625">
        <v>1</v>
      </c>
      <c r="N625" s="2">
        <v>44389</v>
      </c>
      <c r="O625" s="1" t="s">
        <v>1888</v>
      </c>
      <c r="P625">
        <v>53115800</v>
      </c>
      <c r="Q625">
        <v>3505640</v>
      </c>
      <c r="R625" s="1" t="s">
        <v>39</v>
      </c>
      <c r="S625" s="1" t="s">
        <v>50</v>
      </c>
      <c r="T625">
        <v>49610160</v>
      </c>
      <c r="U625">
        <v>0.93400005271501096</v>
      </c>
      <c r="V625" t="s">
        <v>16113</v>
      </c>
      <c r="W625" s="1" t="s">
        <v>16116</v>
      </c>
      <c r="X625" s="1" t="s">
        <v>16116</v>
      </c>
      <c r="Y625">
        <v>2022</v>
      </c>
      <c r="Z625" t="s">
        <v>16136</v>
      </c>
    </row>
    <row r="626" spans="1:26" x14ac:dyDescent="0.25">
      <c r="A626" s="1" t="s">
        <v>1889</v>
      </c>
      <c r="B626" s="1" t="s">
        <v>1839</v>
      </c>
      <c r="C626" s="2">
        <v>44728</v>
      </c>
      <c r="D626" s="1" t="s">
        <v>1890</v>
      </c>
      <c r="E626">
        <v>5291746</v>
      </c>
      <c r="F626">
        <v>1</v>
      </c>
      <c r="G626">
        <v>52917500</v>
      </c>
      <c r="H626">
        <v>0</v>
      </c>
      <c r="I626">
        <v>52917500</v>
      </c>
      <c r="J626">
        <v>1</v>
      </c>
      <c r="K626">
        <v>0</v>
      </c>
      <c r="L626">
        <v>0</v>
      </c>
      <c r="M626">
        <v>7</v>
      </c>
      <c r="N626" s="2">
        <v>44614</v>
      </c>
      <c r="O626" s="1" t="s">
        <v>1891</v>
      </c>
      <c r="P626">
        <v>52917500</v>
      </c>
      <c r="Q626">
        <v>3227930</v>
      </c>
      <c r="R626" s="1" t="s">
        <v>65</v>
      </c>
      <c r="S626" s="1" t="s">
        <v>66</v>
      </c>
      <c r="T626">
        <v>49689570</v>
      </c>
      <c r="U626">
        <v>0.93900070865025798</v>
      </c>
      <c r="V626" t="s">
        <v>16113</v>
      </c>
      <c r="W626" s="1" t="s">
        <v>16128</v>
      </c>
      <c r="X626" s="1" t="s">
        <v>16129</v>
      </c>
      <c r="Y626">
        <v>2022</v>
      </c>
      <c r="Z626" t="s">
        <v>16137</v>
      </c>
    </row>
    <row r="627" spans="1:26" x14ac:dyDescent="0.25">
      <c r="A627" s="1" t="s">
        <v>1892</v>
      </c>
      <c r="B627" s="1" t="s">
        <v>1893</v>
      </c>
      <c r="C627" s="2">
        <v>44762</v>
      </c>
      <c r="D627" s="1" t="s">
        <v>1890</v>
      </c>
      <c r="E627">
        <v>5291746</v>
      </c>
      <c r="F627">
        <v>1</v>
      </c>
      <c r="G627">
        <v>52917500</v>
      </c>
      <c r="H627">
        <v>0</v>
      </c>
      <c r="I627">
        <v>52917500</v>
      </c>
      <c r="J627">
        <v>1</v>
      </c>
      <c r="K627">
        <v>1</v>
      </c>
      <c r="L627">
        <v>0</v>
      </c>
      <c r="M627">
        <v>1</v>
      </c>
      <c r="N627" s="2">
        <v>44704</v>
      </c>
      <c r="O627" s="1" t="s">
        <v>1891</v>
      </c>
      <c r="P627">
        <v>52917500</v>
      </c>
      <c r="Q627">
        <v>3227930</v>
      </c>
      <c r="R627" s="1" t="s">
        <v>65</v>
      </c>
      <c r="S627" s="1" t="s">
        <v>50</v>
      </c>
      <c r="T627">
        <v>49689570</v>
      </c>
      <c r="U627">
        <v>0.93900070865025798</v>
      </c>
      <c r="V627" t="s">
        <v>16113</v>
      </c>
      <c r="W627" s="1" t="s">
        <v>16126</v>
      </c>
      <c r="X627" s="1" t="s">
        <v>16127</v>
      </c>
      <c r="Y627">
        <v>2022</v>
      </c>
      <c r="Z627" t="s">
        <v>16136</v>
      </c>
    </row>
    <row r="628" spans="1:26" x14ac:dyDescent="0.25">
      <c r="A628" s="1" t="s">
        <v>1894</v>
      </c>
      <c r="B628" s="1" t="s">
        <v>1895</v>
      </c>
      <c r="C628" s="2">
        <v>44769</v>
      </c>
      <c r="D628" s="1" t="s">
        <v>1890</v>
      </c>
      <c r="E628">
        <v>5291746</v>
      </c>
      <c r="F628">
        <v>1</v>
      </c>
      <c r="G628">
        <v>52917500</v>
      </c>
      <c r="H628">
        <v>0</v>
      </c>
      <c r="I628">
        <v>52917500</v>
      </c>
      <c r="J628">
        <v>1</v>
      </c>
      <c r="K628">
        <v>1</v>
      </c>
      <c r="L628">
        <v>0</v>
      </c>
      <c r="M628">
        <v>1</v>
      </c>
      <c r="N628" s="2">
        <v>44769</v>
      </c>
      <c r="O628" s="1" t="s">
        <v>1891</v>
      </c>
      <c r="P628">
        <v>52917500</v>
      </c>
      <c r="Q628">
        <v>3227930</v>
      </c>
      <c r="R628" s="1" t="s">
        <v>65</v>
      </c>
      <c r="S628" s="1" t="s">
        <v>50</v>
      </c>
      <c r="T628">
        <v>49689570</v>
      </c>
      <c r="U628">
        <v>0.93900070865025798</v>
      </c>
      <c r="V628" t="s">
        <v>16113</v>
      </c>
      <c r="W628" s="1" t="s">
        <v>16126</v>
      </c>
      <c r="X628" s="1" t="s">
        <v>16127</v>
      </c>
      <c r="Y628">
        <v>2022</v>
      </c>
      <c r="Z628" t="s">
        <v>16136</v>
      </c>
    </row>
    <row r="629" spans="1:26" x14ac:dyDescent="0.25">
      <c r="A629" s="1" t="s">
        <v>1896</v>
      </c>
      <c r="B629" s="1" t="s">
        <v>1439</v>
      </c>
      <c r="C629" s="2">
        <v>44871</v>
      </c>
      <c r="D629" s="1" t="s">
        <v>1890</v>
      </c>
      <c r="E629">
        <v>5291746</v>
      </c>
      <c r="F629">
        <v>1</v>
      </c>
      <c r="G629">
        <v>52917500</v>
      </c>
      <c r="H629">
        <v>0</v>
      </c>
      <c r="I629">
        <v>52917500</v>
      </c>
      <c r="J629">
        <v>1</v>
      </c>
      <c r="K629">
        <v>0</v>
      </c>
      <c r="L629">
        <v>0</v>
      </c>
      <c r="M629">
        <v>4</v>
      </c>
      <c r="N629" s="2">
        <v>44472</v>
      </c>
      <c r="O629" s="1" t="s">
        <v>1891</v>
      </c>
      <c r="P629">
        <v>52917500</v>
      </c>
      <c r="Q629">
        <v>3227930</v>
      </c>
      <c r="R629" s="1" t="s">
        <v>65</v>
      </c>
      <c r="S629" s="1" t="s">
        <v>34</v>
      </c>
      <c r="T629">
        <v>49689570</v>
      </c>
      <c r="U629">
        <v>0.93900070865025798</v>
      </c>
      <c r="V629" t="s">
        <v>16113</v>
      </c>
      <c r="W629" s="1" t="s">
        <v>16111</v>
      </c>
      <c r="X629" s="1" t="s">
        <v>16112</v>
      </c>
      <c r="Y629">
        <v>2022</v>
      </c>
      <c r="Z629" t="s">
        <v>16137</v>
      </c>
    </row>
    <row r="630" spans="1:26" x14ac:dyDescent="0.25">
      <c r="A630" s="1" t="s">
        <v>1897</v>
      </c>
      <c r="B630" s="1" t="s">
        <v>1721</v>
      </c>
      <c r="C630" s="2">
        <v>44553</v>
      </c>
      <c r="D630" s="1" t="s">
        <v>1898</v>
      </c>
      <c r="E630">
        <v>5228874</v>
      </c>
      <c r="F630">
        <v>1</v>
      </c>
      <c r="G630">
        <v>52288700</v>
      </c>
      <c r="H630">
        <v>0</v>
      </c>
      <c r="I630">
        <v>52288700</v>
      </c>
      <c r="J630">
        <v>1</v>
      </c>
      <c r="K630">
        <v>1</v>
      </c>
      <c r="L630">
        <v>1</v>
      </c>
      <c r="M630">
        <v>1</v>
      </c>
      <c r="N630" s="2">
        <v>44380</v>
      </c>
      <c r="O630" s="1" t="s">
        <v>1899</v>
      </c>
      <c r="P630">
        <v>52288700</v>
      </c>
      <c r="Q630">
        <v>4287650</v>
      </c>
      <c r="R630" s="1" t="s">
        <v>55</v>
      </c>
      <c r="S630" s="1" t="s">
        <v>50</v>
      </c>
      <c r="T630">
        <v>48001050</v>
      </c>
      <c r="U630">
        <v>0.91800044751542897</v>
      </c>
      <c r="V630" t="s">
        <v>16113</v>
      </c>
      <c r="W630" s="1" t="s">
        <v>16114</v>
      </c>
      <c r="X630" s="1" t="s">
        <v>16115</v>
      </c>
      <c r="Y630">
        <v>2021</v>
      </c>
      <c r="Z630" t="s">
        <v>16136</v>
      </c>
    </row>
    <row r="631" spans="1:26" x14ac:dyDescent="0.25">
      <c r="A631" s="1" t="s">
        <v>1900</v>
      </c>
      <c r="B631" s="1" t="s">
        <v>1721</v>
      </c>
      <c r="C631" s="2">
        <v>44576</v>
      </c>
      <c r="D631" s="1" t="s">
        <v>1898</v>
      </c>
      <c r="E631">
        <v>5228874</v>
      </c>
      <c r="F631">
        <v>1</v>
      </c>
      <c r="G631">
        <v>52288700</v>
      </c>
      <c r="H631">
        <v>0</v>
      </c>
      <c r="I631">
        <v>52288700</v>
      </c>
      <c r="J631">
        <v>1</v>
      </c>
      <c r="K631">
        <v>1</v>
      </c>
      <c r="L631">
        <v>0</v>
      </c>
      <c r="M631">
        <v>1</v>
      </c>
      <c r="N631" s="2">
        <v>44380</v>
      </c>
      <c r="O631" s="1" t="s">
        <v>1899</v>
      </c>
      <c r="P631">
        <v>52288700</v>
      </c>
      <c r="Q631">
        <v>4287650</v>
      </c>
      <c r="R631" s="1" t="s">
        <v>55</v>
      </c>
      <c r="S631" s="1" t="s">
        <v>50</v>
      </c>
      <c r="T631">
        <v>48001050</v>
      </c>
      <c r="U631">
        <v>0.91800044751542897</v>
      </c>
      <c r="V631" t="s">
        <v>16113</v>
      </c>
      <c r="W631" s="1" t="s">
        <v>16117</v>
      </c>
      <c r="X631" s="1" t="s">
        <v>16118</v>
      </c>
      <c r="Y631">
        <v>2022</v>
      </c>
      <c r="Z631" t="s">
        <v>16136</v>
      </c>
    </row>
    <row r="632" spans="1:26" x14ac:dyDescent="0.25">
      <c r="A632" s="1" t="s">
        <v>1901</v>
      </c>
      <c r="B632" s="1" t="s">
        <v>1721</v>
      </c>
      <c r="C632" s="2">
        <v>44586</v>
      </c>
      <c r="D632" s="1" t="s">
        <v>1898</v>
      </c>
      <c r="E632">
        <v>5228874</v>
      </c>
      <c r="F632">
        <v>1</v>
      </c>
      <c r="G632">
        <v>52288700</v>
      </c>
      <c r="H632">
        <v>0</v>
      </c>
      <c r="I632">
        <v>52288700</v>
      </c>
      <c r="J632">
        <v>1</v>
      </c>
      <c r="K632">
        <v>1</v>
      </c>
      <c r="L632">
        <v>1</v>
      </c>
      <c r="M632">
        <v>1</v>
      </c>
      <c r="N632" s="2">
        <v>44380</v>
      </c>
      <c r="O632" s="1" t="s">
        <v>1899</v>
      </c>
      <c r="P632">
        <v>52288700</v>
      </c>
      <c r="Q632">
        <v>4287650</v>
      </c>
      <c r="R632" s="1" t="s">
        <v>55</v>
      </c>
      <c r="S632" s="1" t="s">
        <v>50</v>
      </c>
      <c r="T632">
        <v>48001050</v>
      </c>
      <c r="U632">
        <v>0.91800044751542897</v>
      </c>
      <c r="V632" t="s">
        <v>16113</v>
      </c>
      <c r="W632" s="1" t="s">
        <v>16117</v>
      </c>
      <c r="X632" s="1" t="s">
        <v>16118</v>
      </c>
      <c r="Y632">
        <v>2022</v>
      </c>
      <c r="Z632" t="s">
        <v>16136</v>
      </c>
    </row>
    <row r="633" spans="1:26" x14ac:dyDescent="0.25">
      <c r="A633" s="1" t="s">
        <v>1902</v>
      </c>
      <c r="B633" s="1" t="s">
        <v>1751</v>
      </c>
      <c r="C633" s="2">
        <v>44605</v>
      </c>
      <c r="D633" s="1" t="s">
        <v>1898</v>
      </c>
      <c r="E633">
        <v>5228874</v>
      </c>
      <c r="F633">
        <v>1</v>
      </c>
      <c r="G633">
        <v>52288700</v>
      </c>
      <c r="H633">
        <v>0</v>
      </c>
      <c r="I633">
        <v>52288700</v>
      </c>
      <c r="J633">
        <v>1</v>
      </c>
      <c r="K633">
        <v>1</v>
      </c>
      <c r="L633">
        <v>0</v>
      </c>
      <c r="M633">
        <v>1</v>
      </c>
      <c r="N633" s="2">
        <v>44431</v>
      </c>
      <c r="O633" s="1" t="s">
        <v>1899</v>
      </c>
      <c r="P633">
        <v>52288700</v>
      </c>
      <c r="Q633">
        <v>4287650</v>
      </c>
      <c r="R633" s="1" t="s">
        <v>55</v>
      </c>
      <c r="S633" s="1" t="s">
        <v>50</v>
      </c>
      <c r="T633">
        <v>48001050</v>
      </c>
      <c r="U633">
        <v>0.91800044751542897</v>
      </c>
      <c r="V633" t="s">
        <v>16113</v>
      </c>
      <c r="W633" s="1" t="s">
        <v>16132</v>
      </c>
      <c r="X633" s="1" t="s">
        <v>16133</v>
      </c>
      <c r="Y633">
        <v>2022</v>
      </c>
      <c r="Z633" t="s">
        <v>16136</v>
      </c>
    </row>
    <row r="634" spans="1:26" x14ac:dyDescent="0.25">
      <c r="A634" s="1" t="s">
        <v>1903</v>
      </c>
      <c r="B634" s="1" t="s">
        <v>1721</v>
      </c>
      <c r="C634" s="2">
        <v>44619</v>
      </c>
      <c r="D634" s="1" t="s">
        <v>1898</v>
      </c>
      <c r="E634">
        <v>5228874</v>
      </c>
      <c r="F634">
        <v>1</v>
      </c>
      <c r="G634">
        <v>52288700</v>
      </c>
      <c r="H634">
        <v>0</v>
      </c>
      <c r="I634">
        <v>52288700</v>
      </c>
      <c r="J634">
        <v>1</v>
      </c>
      <c r="K634">
        <v>1</v>
      </c>
      <c r="L634">
        <v>0</v>
      </c>
      <c r="M634">
        <v>1</v>
      </c>
      <c r="N634" s="2">
        <v>44380</v>
      </c>
      <c r="O634" s="1" t="s">
        <v>1899</v>
      </c>
      <c r="P634">
        <v>52288700</v>
      </c>
      <c r="Q634">
        <v>4287650</v>
      </c>
      <c r="R634" s="1" t="s">
        <v>55</v>
      </c>
      <c r="S634" s="1" t="s">
        <v>50</v>
      </c>
      <c r="T634">
        <v>48001050</v>
      </c>
      <c r="U634">
        <v>0.91800044751542897</v>
      </c>
      <c r="V634" t="s">
        <v>16113</v>
      </c>
      <c r="W634" s="1" t="s">
        <v>16132</v>
      </c>
      <c r="X634" s="1" t="s">
        <v>16133</v>
      </c>
      <c r="Y634">
        <v>2022</v>
      </c>
      <c r="Z634" t="s">
        <v>16136</v>
      </c>
    </row>
    <row r="635" spans="1:26" x14ac:dyDescent="0.25">
      <c r="A635" s="1" t="s">
        <v>1904</v>
      </c>
      <c r="B635" s="1" t="s">
        <v>1905</v>
      </c>
      <c r="C635" s="2">
        <v>44635</v>
      </c>
      <c r="D635" s="1" t="s">
        <v>1898</v>
      </c>
      <c r="E635">
        <v>5228874</v>
      </c>
      <c r="F635">
        <v>1</v>
      </c>
      <c r="G635">
        <v>52288700</v>
      </c>
      <c r="H635">
        <v>0</v>
      </c>
      <c r="I635">
        <v>52288700</v>
      </c>
      <c r="J635">
        <v>1</v>
      </c>
      <c r="K635">
        <v>1</v>
      </c>
      <c r="L635">
        <v>0</v>
      </c>
      <c r="M635">
        <v>1</v>
      </c>
      <c r="N635" s="2">
        <v>44624</v>
      </c>
      <c r="O635" s="1" t="s">
        <v>1899</v>
      </c>
      <c r="P635">
        <v>52288700</v>
      </c>
      <c r="Q635">
        <v>4287650</v>
      </c>
      <c r="R635" s="1" t="s">
        <v>55</v>
      </c>
      <c r="S635" s="1" t="s">
        <v>50</v>
      </c>
      <c r="T635">
        <v>48001050</v>
      </c>
      <c r="U635">
        <v>0.91800044751542897</v>
      </c>
      <c r="V635" t="s">
        <v>16113</v>
      </c>
      <c r="W635" s="1" t="s">
        <v>16130</v>
      </c>
      <c r="X635" s="1" t="s">
        <v>16131</v>
      </c>
      <c r="Y635">
        <v>2022</v>
      </c>
      <c r="Z635" t="s">
        <v>16136</v>
      </c>
    </row>
    <row r="636" spans="1:26" x14ac:dyDescent="0.25">
      <c r="A636" s="1" t="s">
        <v>1906</v>
      </c>
      <c r="B636" s="1" t="s">
        <v>1738</v>
      </c>
      <c r="C636" s="2">
        <v>44639</v>
      </c>
      <c r="D636" s="1" t="s">
        <v>1898</v>
      </c>
      <c r="E636">
        <v>5228874</v>
      </c>
      <c r="F636">
        <v>1</v>
      </c>
      <c r="G636">
        <v>52288700</v>
      </c>
      <c r="H636">
        <v>0</v>
      </c>
      <c r="I636">
        <v>52288700</v>
      </c>
      <c r="J636">
        <v>1</v>
      </c>
      <c r="K636">
        <v>1</v>
      </c>
      <c r="L636">
        <v>0</v>
      </c>
      <c r="M636">
        <v>1</v>
      </c>
      <c r="N636" s="2">
        <v>44389</v>
      </c>
      <c r="O636" s="1" t="s">
        <v>1899</v>
      </c>
      <c r="P636">
        <v>52288700</v>
      </c>
      <c r="Q636">
        <v>4287650</v>
      </c>
      <c r="R636" s="1" t="s">
        <v>55</v>
      </c>
      <c r="S636" s="1" t="s">
        <v>50</v>
      </c>
      <c r="T636">
        <v>48001050</v>
      </c>
      <c r="U636">
        <v>0.91800044751542897</v>
      </c>
      <c r="V636" t="s">
        <v>16113</v>
      </c>
      <c r="W636" s="1" t="s">
        <v>16130</v>
      </c>
      <c r="X636" s="1" t="s">
        <v>16131</v>
      </c>
      <c r="Y636">
        <v>2022</v>
      </c>
      <c r="Z636" t="s">
        <v>16136</v>
      </c>
    </row>
    <row r="637" spans="1:26" x14ac:dyDescent="0.25">
      <c r="A637" s="1" t="s">
        <v>1907</v>
      </c>
      <c r="B637" s="1" t="s">
        <v>1908</v>
      </c>
      <c r="C637" s="2">
        <v>44664</v>
      </c>
      <c r="D637" s="1" t="s">
        <v>1909</v>
      </c>
      <c r="E637">
        <v>5220000</v>
      </c>
      <c r="F637">
        <v>1</v>
      </c>
      <c r="G637">
        <v>52200000</v>
      </c>
      <c r="H637">
        <v>0</v>
      </c>
      <c r="I637">
        <v>52200000</v>
      </c>
      <c r="J637">
        <v>1</v>
      </c>
      <c r="K637">
        <v>0</v>
      </c>
      <c r="L637">
        <v>0</v>
      </c>
      <c r="M637">
        <v>7</v>
      </c>
      <c r="N637" s="2">
        <v>44583</v>
      </c>
      <c r="O637" s="1" t="s">
        <v>1910</v>
      </c>
      <c r="P637">
        <v>52200000</v>
      </c>
      <c r="Q637">
        <v>3654000</v>
      </c>
      <c r="R637" s="1" t="s">
        <v>39</v>
      </c>
      <c r="S637" s="1" t="s">
        <v>66</v>
      </c>
      <c r="T637">
        <v>48546000</v>
      </c>
      <c r="U637">
        <v>0.93</v>
      </c>
      <c r="V637" t="s">
        <v>16113</v>
      </c>
      <c r="W637" s="1" t="s">
        <v>16121</v>
      </c>
      <c r="X637" s="1" t="s">
        <v>16122</v>
      </c>
      <c r="Y637">
        <v>2022</v>
      </c>
      <c r="Z637" t="s">
        <v>16137</v>
      </c>
    </row>
    <row r="638" spans="1:26" x14ac:dyDescent="0.25">
      <c r="A638" s="1" t="s">
        <v>1911</v>
      </c>
      <c r="B638" s="1" t="s">
        <v>1751</v>
      </c>
      <c r="C638" s="2">
        <v>44669</v>
      </c>
      <c r="D638" s="1" t="s">
        <v>1909</v>
      </c>
      <c r="E638">
        <v>5220000</v>
      </c>
      <c r="F638">
        <v>1</v>
      </c>
      <c r="G638">
        <v>52200000</v>
      </c>
      <c r="H638">
        <v>0</v>
      </c>
      <c r="I638">
        <v>52200000</v>
      </c>
      <c r="J638">
        <v>1</v>
      </c>
      <c r="K638">
        <v>1</v>
      </c>
      <c r="L638">
        <v>0</v>
      </c>
      <c r="M638">
        <v>1</v>
      </c>
      <c r="N638" s="2">
        <v>44431</v>
      </c>
      <c r="O638" s="1" t="s">
        <v>1910</v>
      </c>
      <c r="P638">
        <v>52200000</v>
      </c>
      <c r="Q638">
        <v>3654000</v>
      </c>
      <c r="R638" s="1" t="s">
        <v>39</v>
      </c>
      <c r="S638" s="1" t="s">
        <v>50</v>
      </c>
      <c r="T638">
        <v>48546000</v>
      </c>
      <c r="U638">
        <v>0.93</v>
      </c>
      <c r="V638" t="s">
        <v>16113</v>
      </c>
      <c r="W638" s="1" t="s">
        <v>16121</v>
      </c>
      <c r="X638" s="1" t="s">
        <v>16122</v>
      </c>
      <c r="Y638">
        <v>2022</v>
      </c>
      <c r="Z638" t="s">
        <v>16136</v>
      </c>
    </row>
    <row r="639" spans="1:26" x14ac:dyDescent="0.25">
      <c r="A639" s="1" t="s">
        <v>1912</v>
      </c>
      <c r="B639" s="1" t="s">
        <v>1794</v>
      </c>
      <c r="C639" s="2">
        <v>44869</v>
      </c>
      <c r="D639" s="1" t="s">
        <v>1909</v>
      </c>
      <c r="E639">
        <v>5220000</v>
      </c>
      <c r="F639">
        <v>1</v>
      </c>
      <c r="G639">
        <v>52200000</v>
      </c>
      <c r="H639">
        <v>0</v>
      </c>
      <c r="I639">
        <v>52200000</v>
      </c>
      <c r="J639">
        <v>1</v>
      </c>
      <c r="K639">
        <v>1</v>
      </c>
      <c r="L639">
        <v>0</v>
      </c>
      <c r="M639">
        <v>1</v>
      </c>
      <c r="N639" s="2">
        <v>44394</v>
      </c>
      <c r="O639" s="1" t="s">
        <v>1910</v>
      </c>
      <c r="P639">
        <v>52200000</v>
      </c>
      <c r="Q639">
        <v>3654000</v>
      </c>
      <c r="R639" s="1" t="s">
        <v>39</v>
      </c>
      <c r="S639" s="1" t="s">
        <v>50</v>
      </c>
      <c r="T639">
        <v>48546000</v>
      </c>
      <c r="U639">
        <v>0.93</v>
      </c>
      <c r="V639" t="s">
        <v>16113</v>
      </c>
      <c r="W639" s="1" t="s">
        <v>16111</v>
      </c>
      <c r="X639" s="1" t="s">
        <v>16112</v>
      </c>
      <c r="Y639">
        <v>2022</v>
      </c>
      <c r="Z639" t="s">
        <v>16136</v>
      </c>
    </row>
    <row r="640" spans="1:26" x14ac:dyDescent="0.25">
      <c r="A640" s="1" t="s">
        <v>1913</v>
      </c>
      <c r="B640" s="1" t="s">
        <v>1751</v>
      </c>
      <c r="C640" s="2">
        <v>44515</v>
      </c>
      <c r="D640" s="1" t="s">
        <v>1914</v>
      </c>
      <c r="E640">
        <v>2610000</v>
      </c>
      <c r="F640">
        <v>2</v>
      </c>
      <c r="G640">
        <v>52200000</v>
      </c>
      <c r="H640">
        <v>0</v>
      </c>
      <c r="I640">
        <v>52200000</v>
      </c>
      <c r="J640">
        <v>1</v>
      </c>
      <c r="K640">
        <v>1</v>
      </c>
      <c r="L640">
        <v>0</v>
      </c>
      <c r="M640">
        <v>1</v>
      </c>
      <c r="N640" s="2">
        <v>44431</v>
      </c>
      <c r="O640" s="1" t="s">
        <v>1915</v>
      </c>
      <c r="P640">
        <v>26100000</v>
      </c>
      <c r="Q640">
        <v>2296800</v>
      </c>
      <c r="R640" s="1" t="s">
        <v>123</v>
      </c>
      <c r="S640" s="1" t="s">
        <v>50</v>
      </c>
      <c r="T640">
        <v>47606400</v>
      </c>
      <c r="U640">
        <v>0.91200000000000003</v>
      </c>
      <c r="V640" t="s">
        <v>16113</v>
      </c>
      <c r="W640" s="1" t="s">
        <v>16111</v>
      </c>
      <c r="X640" s="1" t="s">
        <v>16112</v>
      </c>
      <c r="Y640">
        <v>2021</v>
      </c>
      <c r="Z640" t="s">
        <v>16136</v>
      </c>
    </row>
    <row r="641" spans="1:26" x14ac:dyDescent="0.25">
      <c r="A641" s="1" t="s">
        <v>1916</v>
      </c>
      <c r="B641" s="1" t="s">
        <v>1917</v>
      </c>
      <c r="C641" s="2">
        <v>44458</v>
      </c>
      <c r="D641" s="1" t="s">
        <v>1918</v>
      </c>
      <c r="E641">
        <v>5219942</v>
      </c>
      <c r="F641">
        <v>1</v>
      </c>
      <c r="G641">
        <v>52199400</v>
      </c>
      <c r="H641">
        <v>0</v>
      </c>
      <c r="I641">
        <v>52199400</v>
      </c>
      <c r="J641">
        <v>1</v>
      </c>
      <c r="K641">
        <v>0</v>
      </c>
      <c r="L641">
        <v>0</v>
      </c>
      <c r="M641">
        <v>1</v>
      </c>
      <c r="N641" s="2">
        <v>44455</v>
      </c>
      <c r="O641" s="1" t="s">
        <v>1919</v>
      </c>
      <c r="P641">
        <v>38859400</v>
      </c>
      <c r="Q641">
        <v>3186460</v>
      </c>
      <c r="R641" s="1" t="s">
        <v>65</v>
      </c>
      <c r="S641" s="1" t="s">
        <v>50</v>
      </c>
      <c r="T641">
        <v>49012940</v>
      </c>
      <c r="U641">
        <v>0.93895600332570905</v>
      </c>
      <c r="V641" t="s">
        <v>16113</v>
      </c>
      <c r="W641" s="1" t="s">
        <v>16119</v>
      </c>
      <c r="X641" s="1" t="s">
        <v>16120</v>
      </c>
      <c r="Y641">
        <v>2021</v>
      </c>
      <c r="Z641" t="s">
        <v>16137</v>
      </c>
    </row>
    <row r="642" spans="1:26" x14ac:dyDescent="0.25">
      <c r="A642" s="1" t="s">
        <v>1920</v>
      </c>
      <c r="B642" s="1" t="s">
        <v>1921</v>
      </c>
      <c r="C642" s="2">
        <v>44487</v>
      </c>
      <c r="D642" s="1" t="s">
        <v>1918</v>
      </c>
      <c r="E642">
        <v>5219942</v>
      </c>
      <c r="F642">
        <v>1</v>
      </c>
      <c r="G642">
        <v>52199400</v>
      </c>
      <c r="H642">
        <v>0</v>
      </c>
      <c r="I642">
        <v>52199400</v>
      </c>
      <c r="J642">
        <v>1</v>
      </c>
      <c r="K642">
        <v>1</v>
      </c>
      <c r="L642">
        <v>0</v>
      </c>
      <c r="M642">
        <v>1</v>
      </c>
      <c r="N642" s="2">
        <v>44483</v>
      </c>
      <c r="O642" s="1" t="s">
        <v>1919</v>
      </c>
      <c r="P642">
        <v>38859400</v>
      </c>
      <c r="Q642">
        <v>3186460</v>
      </c>
      <c r="R642" s="1" t="s">
        <v>65</v>
      </c>
      <c r="S642" s="1" t="s">
        <v>50</v>
      </c>
      <c r="T642">
        <v>49012940</v>
      </c>
      <c r="U642">
        <v>0.93895600332570905</v>
      </c>
      <c r="V642" t="s">
        <v>16113</v>
      </c>
      <c r="W642" s="1" t="s">
        <v>16124</v>
      </c>
      <c r="X642" s="1" t="s">
        <v>16125</v>
      </c>
      <c r="Y642">
        <v>2021</v>
      </c>
      <c r="Z642" t="s">
        <v>16136</v>
      </c>
    </row>
    <row r="643" spans="1:26" x14ac:dyDescent="0.25">
      <c r="A643" s="1" t="s">
        <v>1922</v>
      </c>
      <c r="B643" s="1" t="s">
        <v>1794</v>
      </c>
      <c r="C643" s="2">
        <v>44488</v>
      </c>
      <c r="D643" s="1" t="s">
        <v>1918</v>
      </c>
      <c r="E643">
        <v>5219942</v>
      </c>
      <c r="F643">
        <v>1</v>
      </c>
      <c r="G643">
        <v>52199400</v>
      </c>
      <c r="H643">
        <v>0</v>
      </c>
      <c r="I643">
        <v>52199400</v>
      </c>
      <c r="J643">
        <v>1</v>
      </c>
      <c r="K643">
        <v>1</v>
      </c>
      <c r="L643">
        <v>0</v>
      </c>
      <c r="M643">
        <v>1</v>
      </c>
      <c r="N643" s="2">
        <v>44394</v>
      </c>
      <c r="O643" s="1" t="s">
        <v>1919</v>
      </c>
      <c r="P643">
        <v>38859400</v>
      </c>
      <c r="Q643">
        <v>3186460</v>
      </c>
      <c r="R643" s="1" t="s">
        <v>65</v>
      </c>
      <c r="S643" s="1" t="s">
        <v>50</v>
      </c>
      <c r="T643">
        <v>49012940</v>
      </c>
      <c r="U643">
        <v>0.93895600332570905</v>
      </c>
      <c r="V643" t="s">
        <v>16113</v>
      </c>
      <c r="W643" s="1" t="s">
        <v>16124</v>
      </c>
      <c r="X643" s="1" t="s">
        <v>16125</v>
      </c>
      <c r="Y643">
        <v>2021</v>
      </c>
      <c r="Z643" t="s">
        <v>16136</v>
      </c>
    </row>
    <row r="644" spans="1:26" x14ac:dyDescent="0.25">
      <c r="A644" s="1" t="s">
        <v>1923</v>
      </c>
      <c r="B644" s="1" t="s">
        <v>1924</v>
      </c>
      <c r="C644" s="2">
        <v>44493</v>
      </c>
      <c r="D644" s="1" t="s">
        <v>1918</v>
      </c>
      <c r="E644">
        <v>5219942</v>
      </c>
      <c r="F644">
        <v>1</v>
      </c>
      <c r="G644">
        <v>52199400</v>
      </c>
      <c r="H644">
        <v>0</v>
      </c>
      <c r="I644">
        <v>52199400</v>
      </c>
      <c r="J644">
        <v>1</v>
      </c>
      <c r="K644">
        <v>1</v>
      </c>
      <c r="L644">
        <v>0</v>
      </c>
      <c r="M644">
        <v>1</v>
      </c>
      <c r="N644" s="2">
        <v>44459</v>
      </c>
      <c r="O644" s="1" t="s">
        <v>1919</v>
      </c>
      <c r="P644">
        <v>38859400</v>
      </c>
      <c r="Q644">
        <v>3186460</v>
      </c>
      <c r="R644" s="1" t="s">
        <v>65</v>
      </c>
      <c r="S644" s="1" t="s">
        <v>50</v>
      </c>
      <c r="T644">
        <v>49012940</v>
      </c>
      <c r="U644">
        <v>0.93895600332570905</v>
      </c>
      <c r="V644" t="s">
        <v>16113</v>
      </c>
      <c r="W644" s="1" t="s">
        <v>16124</v>
      </c>
      <c r="X644" s="1" t="s">
        <v>16125</v>
      </c>
      <c r="Y644">
        <v>2021</v>
      </c>
      <c r="Z644" t="s">
        <v>16136</v>
      </c>
    </row>
    <row r="645" spans="1:26" x14ac:dyDescent="0.25">
      <c r="A645" s="1" t="s">
        <v>1925</v>
      </c>
      <c r="B645" s="1" t="s">
        <v>1926</v>
      </c>
      <c r="C645" s="2">
        <v>44767</v>
      </c>
      <c r="D645" s="1" t="s">
        <v>1927</v>
      </c>
      <c r="E645">
        <v>5176500</v>
      </c>
      <c r="F645">
        <v>1</v>
      </c>
      <c r="G645">
        <v>51765000</v>
      </c>
      <c r="H645">
        <v>0</v>
      </c>
      <c r="I645">
        <v>51765000</v>
      </c>
      <c r="J645">
        <v>1</v>
      </c>
      <c r="K645">
        <v>0</v>
      </c>
      <c r="L645">
        <v>0</v>
      </c>
      <c r="M645">
        <v>4</v>
      </c>
      <c r="N645" s="2">
        <v>44761</v>
      </c>
      <c r="O645" s="1" t="s">
        <v>1928</v>
      </c>
      <c r="P645">
        <v>51765000</v>
      </c>
      <c r="Q645">
        <v>3157640</v>
      </c>
      <c r="R645" s="1" t="s">
        <v>89</v>
      </c>
      <c r="S645" s="1" t="s">
        <v>34</v>
      </c>
      <c r="T645">
        <v>48607360</v>
      </c>
      <c r="U645">
        <v>0.93900048295180105</v>
      </c>
      <c r="V645" t="s">
        <v>16113</v>
      </c>
      <c r="W645" s="1" t="s">
        <v>16126</v>
      </c>
      <c r="X645" s="1" t="s">
        <v>16127</v>
      </c>
      <c r="Y645">
        <v>2022</v>
      </c>
      <c r="Z645" t="s">
        <v>16137</v>
      </c>
    </row>
    <row r="646" spans="1:26" x14ac:dyDescent="0.25">
      <c r="A646" s="1" t="s">
        <v>1929</v>
      </c>
      <c r="B646" s="1" t="s">
        <v>837</v>
      </c>
      <c r="C646" s="2">
        <v>44689</v>
      </c>
      <c r="D646" s="1" t="s">
        <v>1930</v>
      </c>
      <c r="E646">
        <v>5172150</v>
      </c>
      <c r="F646">
        <v>1</v>
      </c>
      <c r="G646">
        <v>51721500</v>
      </c>
      <c r="H646">
        <v>0</v>
      </c>
      <c r="I646">
        <v>51721500</v>
      </c>
      <c r="J646">
        <v>1</v>
      </c>
      <c r="K646">
        <v>0</v>
      </c>
      <c r="L646">
        <v>0</v>
      </c>
      <c r="M646">
        <v>4</v>
      </c>
      <c r="N646" s="2">
        <v>44756</v>
      </c>
      <c r="O646" s="1" t="s">
        <v>1931</v>
      </c>
      <c r="P646">
        <v>59494700</v>
      </c>
      <c r="Q646">
        <v>3926600</v>
      </c>
      <c r="R646" s="1" t="s">
        <v>65</v>
      </c>
      <c r="S646" s="1" t="s">
        <v>34</v>
      </c>
      <c r="T646">
        <v>47794900</v>
      </c>
      <c r="U646">
        <v>0.92408186150826999</v>
      </c>
      <c r="V646" t="s">
        <v>16113</v>
      </c>
      <c r="W646" s="1" t="s">
        <v>16116</v>
      </c>
      <c r="X646" s="1" t="s">
        <v>16116</v>
      </c>
      <c r="Y646">
        <v>2022</v>
      </c>
      <c r="Z646" t="s">
        <v>16137</v>
      </c>
    </row>
    <row r="647" spans="1:26" x14ac:dyDescent="0.25">
      <c r="A647" s="1" t="s">
        <v>1932</v>
      </c>
      <c r="B647" s="1" t="s">
        <v>1933</v>
      </c>
      <c r="C647" s="2">
        <v>44659</v>
      </c>
      <c r="D647" s="1" t="s">
        <v>1276</v>
      </c>
      <c r="E647">
        <v>5170642</v>
      </c>
      <c r="F647">
        <v>1</v>
      </c>
      <c r="G647">
        <v>51706400</v>
      </c>
      <c r="H647">
        <v>0</v>
      </c>
      <c r="I647">
        <v>51706400</v>
      </c>
      <c r="J647">
        <v>1</v>
      </c>
      <c r="K647">
        <v>0</v>
      </c>
      <c r="L647">
        <v>0</v>
      </c>
      <c r="M647">
        <v>1</v>
      </c>
      <c r="N647" s="2">
        <v>44776</v>
      </c>
      <c r="O647" s="1" t="s">
        <v>1277</v>
      </c>
      <c r="P647">
        <v>51706400</v>
      </c>
      <c r="Q647">
        <v>4033090</v>
      </c>
      <c r="R647" s="1" t="s">
        <v>65</v>
      </c>
      <c r="S647" s="1" t="s">
        <v>50</v>
      </c>
      <c r="T647">
        <v>47673310</v>
      </c>
      <c r="U647">
        <v>0.92200017792768396</v>
      </c>
      <c r="V647" t="s">
        <v>16113</v>
      </c>
      <c r="W647" s="1" t="s">
        <v>16121</v>
      </c>
      <c r="X647" s="1" t="s">
        <v>16122</v>
      </c>
      <c r="Y647">
        <v>2022</v>
      </c>
      <c r="Z647" t="s">
        <v>16137</v>
      </c>
    </row>
    <row r="648" spans="1:26" x14ac:dyDescent="0.25">
      <c r="A648" s="1" t="s">
        <v>1934</v>
      </c>
      <c r="B648" s="1" t="s">
        <v>1935</v>
      </c>
      <c r="C648" s="2">
        <v>44842</v>
      </c>
      <c r="D648" s="1" t="s">
        <v>1276</v>
      </c>
      <c r="E648">
        <v>5170642</v>
      </c>
      <c r="F648">
        <v>1</v>
      </c>
      <c r="G648">
        <v>51706400</v>
      </c>
      <c r="H648">
        <v>0</v>
      </c>
      <c r="I648">
        <v>51706400</v>
      </c>
      <c r="J648">
        <v>1</v>
      </c>
      <c r="K648">
        <v>1</v>
      </c>
      <c r="L648">
        <v>0</v>
      </c>
      <c r="M648">
        <v>4</v>
      </c>
      <c r="N648" s="2">
        <v>44743</v>
      </c>
      <c r="O648" s="1" t="s">
        <v>1277</v>
      </c>
      <c r="P648">
        <v>51706400</v>
      </c>
      <c r="Q648">
        <v>4033090</v>
      </c>
      <c r="R648" s="1" t="s">
        <v>65</v>
      </c>
      <c r="S648" s="1" t="s">
        <v>34</v>
      </c>
      <c r="T648">
        <v>47673310</v>
      </c>
      <c r="U648">
        <v>0.92200017792768396</v>
      </c>
      <c r="V648" t="s">
        <v>16113</v>
      </c>
      <c r="W648" s="1" t="s">
        <v>16124</v>
      </c>
      <c r="X648" s="1" t="s">
        <v>16125</v>
      </c>
      <c r="Y648">
        <v>2022</v>
      </c>
      <c r="Z648" t="s">
        <v>16136</v>
      </c>
    </row>
    <row r="649" spans="1:26" x14ac:dyDescent="0.25">
      <c r="A649" s="1" t="s">
        <v>1936</v>
      </c>
      <c r="B649" s="1" t="s">
        <v>1937</v>
      </c>
      <c r="C649" s="2">
        <v>44873</v>
      </c>
      <c r="D649" s="1" t="s">
        <v>1276</v>
      </c>
      <c r="E649">
        <v>5170642</v>
      </c>
      <c r="F649">
        <v>1</v>
      </c>
      <c r="G649">
        <v>51706400</v>
      </c>
      <c r="H649">
        <v>0</v>
      </c>
      <c r="I649">
        <v>51706400</v>
      </c>
      <c r="J649">
        <v>1</v>
      </c>
      <c r="K649">
        <v>1</v>
      </c>
      <c r="L649">
        <v>0</v>
      </c>
      <c r="M649">
        <v>1</v>
      </c>
      <c r="N649" s="2">
        <v>44801</v>
      </c>
      <c r="O649" s="1" t="s">
        <v>1277</v>
      </c>
      <c r="P649">
        <v>51706400</v>
      </c>
      <c r="Q649">
        <v>4033090</v>
      </c>
      <c r="R649" s="1" t="s">
        <v>65</v>
      </c>
      <c r="S649" s="1" t="s">
        <v>50</v>
      </c>
      <c r="T649">
        <v>47673310</v>
      </c>
      <c r="U649">
        <v>0.92200017792768396</v>
      </c>
      <c r="V649" t="s">
        <v>16113</v>
      </c>
      <c r="W649" s="1" t="s">
        <v>16111</v>
      </c>
      <c r="X649" s="1" t="s">
        <v>16112</v>
      </c>
      <c r="Y649">
        <v>2022</v>
      </c>
      <c r="Z649" t="s">
        <v>16136</v>
      </c>
    </row>
    <row r="650" spans="1:26" x14ac:dyDescent="0.25">
      <c r="A650" s="1" t="s">
        <v>1938</v>
      </c>
      <c r="B650" s="1" t="s">
        <v>1939</v>
      </c>
      <c r="C650" s="2">
        <v>44903</v>
      </c>
      <c r="D650" s="1" t="s">
        <v>1276</v>
      </c>
      <c r="E650">
        <v>5170642</v>
      </c>
      <c r="F650">
        <v>1</v>
      </c>
      <c r="G650">
        <v>51706400</v>
      </c>
      <c r="H650">
        <v>0</v>
      </c>
      <c r="I650">
        <v>51706400</v>
      </c>
      <c r="J650">
        <v>1</v>
      </c>
      <c r="K650">
        <v>1</v>
      </c>
      <c r="L650">
        <v>0</v>
      </c>
      <c r="M650">
        <v>1</v>
      </c>
      <c r="N650" s="2">
        <v>44787</v>
      </c>
      <c r="O650" s="1" t="s">
        <v>1277</v>
      </c>
      <c r="P650">
        <v>51706400</v>
      </c>
      <c r="Q650">
        <v>4033090</v>
      </c>
      <c r="R650" s="1" t="s">
        <v>65</v>
      </c>
      <c r="S650" s="1" t="s">
        <v>50</v>
      </c>
      <c r="T650">
        <v>47673310</v>
      </c>
      <c r="U650">
        <v>0.92200017792768396</v>
      </c>
      <c r="V650" t="s">
        <v>16113</v>
      </c>
      <c r="W650" s="1" t="s">
        <v>16114</v>
      </c>
      <c r="X650" s="1" t="s">
        <v>16115</v>
      </c>
      <c r="Y650">
        <v>2022</v>
      </c>
      <c r="Z650" t="s">
        <v>16136</v>
      </c>
    </row>
    <row r="651" spans="1:26" x14ac:dyDescent="0.25">
      <c r="A651" s="1" t="s">
        <v>1940</v>
      </c>
      <c r="B651" s="1" t="s">
        <v>1941</v>
      </c>
      <c r="C651" s="2">
        <v>44239</v>
      </c>
      <c r="D651" s="1" t="s">
        <v>1942</v>
      </c>
      <c r="E651">
        <v>5162000</v>
      </c>
      <c r="F651">
        <v>1</v>
      </c>
      <c r="G651">
        <v>51620000</v>
      </c>
      <c r="H651">
        <v>0</v>
      </c>
      <c r="I651">
        <v>51620000</v>
      </c>
      <c r="J651">
        <v>1</v>
      </c>
      <c r="K651">
        <v>0</v>
      </c>
      <c r="L651">
        <v>0</v>
      </c>
      <c r="M651">
        <v>1</v>
      </c>
      <c r="N651" s="2">
        <v>44557</v>
      </c>
      <c r="O651" s="1" t="s">
        <v>1943</v>
      </c>
      <c r="P651">
        <v>51620000</v>
      </c>
      <c r="Q651">
        <v>4181220</v>
      </c>
      <c r="R651" s="1" t="s">
        <v>55</v>
      </c>
      <c r="S651" s="1" t="s">
        <v>50</v>
      </c>
      <c r="T651">
        <v>47438780</v>
      </c>
      <c r="U651">
        <v>0.91900000000000004</v>
      </c>
      <c r="V651" t="s">
        <v>16113</v>
      </c>
      <c r="W651" s="1" t="s">
        <v>16132</v>
      </c>
      <c r="X651" s="1" t="s">
        <v>16133</v>
      </c>
      <c r="Y651">
        <v>2021</v>
      </c>
      <c r="Z651" t="s">
        <v>16137</v>
      </c>
    </row>
    <row r="652" spans="1:26" x14ac:dyDescent="0.25">
      <c r="A652" s="1" t="s">
        <v>1944</v>
      </c>
      <c r="B652" s="1" t="s">
        <v>1738</v>
      </c>
      <c r="C652" s="2">
        <v>44512</v>
      </c>
      <c r="D652" s="1" t="s">
        <v>1942</v>
      </c>
      <c r="E652">
        <v>5162000</v>
      </c>
      <c r="F652">
        <v>1</v>
      </c>
      <c r="G652">
        <v>51620000</v>
      </c>
      <c r="H652">
        <v>0</v>
      </c>
      <c r="I652">
        <v>51620000</v>
      </c>
      <c r="J652">
        <v>1</v>
      </c>
      <c r="K652">
        <v>1</v>
      </c>
      <c r="L652">
        <v>0</v>
      </c>
      <c r="M652">
        <v>1</v>
      </c>
      <c r="N652" s="2">
        <v>44389</v>
      </c>
      <c r="O652" s="1" t="s">
        <v>1943</v>
      </c>
      <c r="P652">
        <v>51620000</v>
      </c>
      <c r="Q652">
        <v>4181220</v>
      </c>
      <c r="R652" s="1" t="s">
        <v>55</v>
      </c>
      <c r="S652" s="1" t="s">
        <v>50</v>
      </c>
      <c r="T652">
        <v>47438780</v>
      </c>
      <c r="U652">
        <v>0.91900000000000004</v>
      </c>
      <c r="V652" t="s">
        <v>16113</v>
      </c>
      <c r="W652" s="1" t="s">
        <v>16111</v>
      </c>
      <c r="X652" s="1" t="s">
        <v>16112</v>
      </c>
      <c r="Y652">
        <v>2021</v>
      </c>
      <c r="Z652" t="s">
        <v>16136</v>
      </c>
    </row>
    <row r="653" spans="1:26" x14ac:dyDescent="0.25">
      <c r="A653" s="1" t="s">
        <v>1945</v>
      </c>
      <c r="B653" s="1" t="s">
        <v>1715</v>
      </c>
      <c r="C653" s="2">
        <v>44525</v>
      </c>
      <c r="D653" s="1" t="s">
        <v>1942</v>
      </c>
      <c r="E653">
        <v>5162000</v>
      </c>
      <c r="F653">
        <v>1</v>
      </c>
      <c r="G653">
        <v>51620000</v>
      </c>
      <c r="H653">
        <v>0</v>
      </c>
      <c r="I653">
        <v>51620000</v>
      </c>
      <c r="J653">
        <v>1</v>
      </c>
      <c r="K653">
        <v>0</v>
      </c>
      <c r="L653">
        <v>0</v>
      </c>
      <c r="M653">
        <v>4</v>
      </c>
      <c r="N653" s="2">
        <v>44457</v>
      </c>
      <c r="O653" s="1" t="s">
        <v>1943</v>
      </c>
      <c r="P653">
        <v>51620000</v>
      </c>
      <c r="Q653">
        <v>4181220</v>
      </c>
      <c r="R653" s="1" t="s">
        <v>55</v>
      </c>
      <c r="S653" s="1" t="s">
        <v>34</v>
      </c>
      <c r="T653">
        <v>47438780</v>
      </c>
      <c r="U653">
        <v>0.91900000000000004</v>
      </c>
      <c r="V653" t="s">
        <v>16113</v>
      </c>
      <c r="W653" s="1" t="s">
        <v>16111</v>
      </c>
      <c r="X653" s="1" t="s">
        <v>16112</v>
      </c>
      <c r="Y653">
        <v>2021</v>
      </c>
      <c r="Z653" t="s">
        <v>16137</v>
      </c>
    </row>
    <row r="654" spans="1:26" x14ac:dyDescent="0.25">
      <c r="A654" s="1" t="s">
        <v>1946</v>
      </c>
      <c r="B654" s="1" t="s">
        <v>1715</v>
      </c>
      <c r="C654" s="2">
        <v>44528</v>
      </c>
      <c r="D654" s="1" t="s">
        <v>1942</v>
      </c>
      <c r="E654">
        <v>5162000</v>
      </c>
      <c r="F654">
        <v>1</v>
      </c>
      <c r="G654">
        <v>51620000</v>
      </c>
      <c r="H654">
        <v>0</v>
      </c>
      <c r="I654">
        <v>51620000</v>
      </c>
      <c r="J654">
        <v>1</v>
      </c>
      <c r="K654">
        <v>1</v>
      </c>
      <c r="L654">
        <v>0</v>
      </c>
      <c r="M654">
        <v>1</v>
      </c>
      <c r="N654" s="2">
        <v>44457</v>
      </c>
      <c r="O654" s="1" t="s">
        <v>1943</v>
      </c>
      <c r="P654">
        <v>51620000</v>
      </c>
      <c r="Q654">
        <v>4181220</v>
      </c>
      <c r="R654" s="1" t="s">
        <v>55</v>
      </c>
      <c r="S654" s="1" t="s">
        <v>50</v>
      </c>
      <c r="T654">
        <v>47438780</v>
      </c>
      <c r="U654">
        <v>0.91900000000000004</v>
      </c>
      <c r="V654" t="s">
        <v>16113</v>
      </c>
      <c r="W654" s="1" t="s">
        <v>16111</v>
      </c>
      <c r="X654" s="1" t="s">
        <v>16112</v>
      </c>
      <c r="Y654">
        <v>2021</v>
      </c>
      <c r="Z654" t="s">
        <v>16136</v>
      </c>
    </row>
    <row r="655" spans="1:26" x14ac:dyDescent="0.25">
      <c r="A655" s="1" t="s">
        <v>1947</v>
      </c>
      <c r="B655" s="1" t="s">
        <v>1849</v>
      </c>
      <c r="C655" s="2">
        <v>44780</v>
      </c>
      <c r="D655" s="1" t="s">
        <v>1948</v>
      </c>
      <c r="E655">
        <v>5162000</v>
      </c>
      <c r="F655">
        <v>1</v>
      </c>
      <c r="G655">
        <v>51620000</v>
      </c>
      <c r="H655">
        <v>0</v>
      </c>
      <c r="I655">
        <v>51620000</v>
      </c>
      <c r="J655">
        <v>1</v>
      </c>
      <c r="K655">
        <v>1</v>
      </c>
      <c r="L655">
        <v>0</v>
      </c>
      <c r="M655">
        <v>1</v>
      </c>
      <c r="N655" s="2">
        <v>44737</v>
      </c>
      <c r="O655" s="1" t="s">
        <v>1949</v>
      </c>
      <c r="P655">
        <v>51620000</v>
      </c>
      <c r="Q655">
        <v>3303680</v>
      </c>
      <c r="R655" s="1" t="s">
        <v>29</v>
      </c>
      <c r="S655" s="1" t="s">
        <v>50</v>
      </c>
      <c r="T655">
        <v>48316320</v>
      </c>
      <c r="U655">
        <v>0.93600000000000005</v>
      </c>
      <c r="V655" t="s">
        <v>16113</v>
      </c>
      <c r="W655" s="1" t="s">
        <v>16134</v>
      </c>
      <c r="X655" s="1" t="s">
        <v>16135</v>
      </c>
      <c r="Y655">
        <v>2022</v>
      </c>
      <c r="Z655" t="s">
        <v>16136</v>
      </c>
    </row>
    <row r="656" spans="1:26" x14ac:dyDescent="0.25">
      <c r="A656" s="1" t="s">
        <v>1950</v>
      </c>
      <c r="B656" s="1" t="s">
        <v>1951</v>
      </c>
      <c r="C656" s="2">
        <v>44385</v>
      </c>
      <c r="D656" s="1" t="s">
        <v>1952</v>
      </c>
      <c r="E656">
        <v>5162000</v>
      </c>
      <c r="F656">
        <v>1</v>
      </c>
      <c r="G656">
        <v>51620000</v>
      </c>
      <c r="H656">
        <v>0</v>
      </c>
      <c r="I656">
        <v>51620000</v>
      </c>
      <c r="J656">
        <v>1</v>
      </c>
      <c r="K656">
        <v>0</v>
      </c>
      <c r="L656">
        <v>0</v>
      </c>
      <c r="M656">
        <v>8</v>
      </c>
      <c r="N656" s="2">
        <v>44419</v>
      </c>
      <c r="O656" s="1" t="s">
        <v>1953</v>
      </c>
      <c r="P656">
        <v>51620000</v>
      </c>
      <c r="Q656">
        <v>3819880</v>
      </c>
      <c r="R656" s="1" t="s">
        <v>65</v>
      </c>
      <c r="S656" s="1" t="s">
        <v>1113</v>
      </c>
      <c r="T656">
        <v>47800120</v>
      </c>
      <c r="U656">
        <v>0.92600000000000005</v>
      </c>
      <c r="V656" t="s">
        <v>16113</v>
      </c>
      <c r="W656" s="1" t="s">
        <v>16126</v>
      </c>
      <c r="X656" s="1" t="s">
        <v>16127</v>
      </c>
      <c r="Y656">
        <v>2021</v>
      </c>
      <c r="Z656" t="s">
        <v>16137</v>
      </c>
    </row>
    <row r="657" spans="1:26" x14ac:dyDescent="0.25">
      <c r="A657" s="1" t="s">
        <v>1954</v>
      </c>
      <c r="B657" s="1" t="s">
        <v>1955</v>
      </c>
      <c r="C657" s="2">
        <v>44294</v>
      </c>
      <c r="D657" s="1" t="s">
        <v>1956</v>
      </c>
      <c r="E657">
        <v>5161942</v>
      </c>
      <c r="F657">
        <v>1</v>
      </c>
      <c r="G657">
        <v>51619400</v>
      </c>
      <c r="H657">
        <v>0</v>
      </c>
      <c r="I657">
        <v>51619400</v>
      </c>
      <c r="J657">
        <v>1</v>
      </c>
      <c r="K657">
        <v>0</v>
      </c>
      <c r="L657">
        <v>0</v>
      </c>
      <c r="M657">
        <v>9</v>
      </c>
      <c r="N657" s="2">
        <v>44432</v>
      </c>
      <c r="O657" s="1" t="s">
        <v>1957</v>
      </c>
      <c r="P657">
        <v>51619400</v>
      </c>
      <c r="Q657">
        <v>3355240</v>
      </c>
      <c r="R657" s="1" t="s">
        <v>65</v>
      </c>
      <c r="S657" s="1" t="s">
        <v>1118</v>
      </c>
      <c r="T657">
        <v>48264160</v>
      </c>
      <c r="U657">
        <v>0.93500040682379104</v>
      </c>
      <c r="V657" t="s">
        <v>16113</v>
      </c>
      <c r="W657" s="1" t="s">
        <v>16121</v>
      </c>
      <c r="X657" s="1" t="s">
        <v>16122</v>
      </c>
      <c r="Y657">
        <v>2021</v>
      </c>
      <c r="Z657" t="s">
        <v>16137</v>
      </c>
    </row>
    <row r="658" spans="1:26" x14ac:dyDescent="0.25">
      <c r="A658" s="1" t="s">
        <v>1958</v>
      </c>
      <c r="B658" s="1" t="s">
        <v>1959</v>
      </c>
      <c r="C658" s="2">
        <v>44356</v>
      </c>
      <c r="D658" s="1" t="s">
        <v>83</v>
      </c>
      <c r="E658">
        <v>5161942</v>
      </c>
      <c r="F658">
        <v>1</v>
      </c>
      <c r="G658">
        <v>51619400</v>
      </c>
      <c r="H658">
        <v>0</v>
      </c>
      <c r="I658">
        <v>51619400</v>
      </c>
      <c r="J658">
        <v>1</v>
      </c>
      <c r="K658">
        <v>1</v>
      </c>
      <c r="L658">
        <v>0</v>
      </c>
      <c r="M658">
        <v>1</v>
      </c>
      <c r="N658" s="2">
        <v>44444</v>
      </c>
      <c r="O658" s="1" t="s">
        <v>84</v>
      </c>
      <c r="P658">
        <v>44080000</v>
      </c>
      <c r="Q658">
        <v>3879040</v>
      </c>
      <c r="R658" s="1" t="s">
        <v>65</v>
      </c>
      <c r="S658" s="1" t="s">
        <v>50</v>
      </c>
      <c r="T658">
        <v>47740360</v>
      </c>
      <c r="U658">
        <v>0.92485305912118299</v>
      </c>
      <c r="V658" t="s">
        <v>16113</v>
      </c>
      <c r="W658" s="1" t="s">
        <v>16128</v>
      </c>
      <c r="X658" s="1" t="s">
        <v>16129</v>
      </c>
      <c r="Y658">
        <v>2021</v>
      </c>
      <c r="Z658" t="s">
        <v>16136</v>
      </c>
    </row>
    <row r="659" spans="1:26" x14ac:dyDescent="0.25">
      <c r="A659" s="1" t="s">
        <v>1960</v>
      </c>
      <c r="B659" s="1" t="s">
        <v>1961</v>
      </c>
      <c r="C659" s="2">
        <v>44386</v>
      </c>
      <c r="D659" s="1" t="s">
        <v>83</v>
      </c>
      <c r="E659">
        <v>5161942</v>
      </c>
      <c r="F659">
        <v>1</v>
      </c>
      <c r="G659">
        <v>51619400</v>
      </c>
      <c r="H659">
        <v>0</v>
      </c>
      <c r="I659">
        <v>51619400</v>
      </c>
      <c r="J659">
        <v>1</v>
      </c>
      <c r="K659">
        <v>0</v>
      </c>
      <c r="L659">
        <v>0</v>
      </c>
      <c r="M659">
        <v>8</v>
      </c>
      <c r="N659" s="2">
        <v>44459</v>
      </c>
      <c r="O659" s="1" t="s">
        <v>84</v>
      </c>
      <c r="P659">
        <v>44080000</v>
      </c>
      <c r="Q659">
        <v>3879040</v>
      </c>
      <c r="R659" s="1" t="s">
        <v>65</v>
      </c>
      <c r="S659" s="1" t="s">
        <v>1113</v>
      </c>
      <c r="T659">
        <v>47740360</v>
      </c>
      <c r="U659">
        <v>0.92485305912118299</v>
      </c>
      <c r="V659" t="s">
        <v>16113</v>
      </c>
      <c r="W659" s="1" t="s">
        <v>16126</v>
      </c>
      <c r="X659" s="1" t="s">
        <v>16127</v>
      </c>
      <c r="Y659">
        <v>2021</v>
      </c>
      <c r="Z659" t="s">
        <v>16137</v>
      </c>
    </row>
    <row r="660" spans="1:26" x14ac:dyDescent="0.25">
      <c r="A660" s="1" t="s">
        <v>1962</v>
      </c>
      <c r="B660" s="1" t="s">
        <v>1963</v>
      </c>
      <c r="C660" s="2">
        <v>44423</v>
      </c>
      <c r="D660" s="1" t="s">
        <v>83</v>
      </c>
      <c r="E660">
        <v>5161942</v>
      </c>
      <c r="F660">
        <v>1</v>
      </c>
      <c r="G660">
        <v>51619400</v>
      </c>
      <c r="H660">
        <v>0</v>
      </c>
      <c r="I660">
        <v>51619400</v>
      </c>
      <c r="J660">
        <v>1</v>
      </c>
      <c r="K660">
        <v>1</v>
      </c>
      <c r="L660">
        <v>0</v>
      </c>
      <c r="M660">
        <v>1</v>
      </c>
      <c r="N660" s="2">
        <v>44404</v>
      </c>
      <c r="O660" s="1" t="s">
        <v>84</v>
      </c>
      <c r="P660">
        <v>44080000</v>
      </c>
      <c r="Q660">
        <v>3879040</v>
      </c>
      <c r="R660" s="1" t="s">
        <v>65</v>
      </c>
      <c r="S660" s="1" t="s">
        <v>50</v>
      </c>
      <c r="T660">
        <v>47740360</v>
      </c>
      <c r="U660">
        <v>0.92485305912118299</v>
      </c>
      <c r="V660" t="s">
        <v>16113</v>
      </c>
      <c r="W660" s="1" t="s">
        <v>16134</v>
      </c>
      <c r="X660" s="1" t="s">
        <v>16135</v>
      </c>
      <c r="Y660">
        <v>2021</v>
      </c>
      <c r="Z660" t="s">
        <v>16136</v>
      </c>
    </row>
    <row r="661" spans="1:26" x14ac:dyDescent="0.25">
      <c r="A661" s="1" t="s">
        <v>1964</v>
      </c>
      <c r="B661" s="1" t="s">
        <v>1965</v>
      </c>
      <c r="C661" s="2">
        <v>44431</v>
      </c>
      <c r="D661" s="1" t="s">
        <v>83</v>
      </c>
      <c r="E661">
        <v>5161942</v>
      </c>
      <c r="F661">
        <v>1</v>
      </c>
      <c r="G661">
        <v>51619400</v>
      </c>
      <c r="H661">
        <v>0</v>
      </c>
      <c r="I661">
        <v>51619400</v>
      </c>
      <c r="J661">
        <v>1</v>
      </c>
      <c r="K661">
        <v>1</v>
      </c>
      <c r="L661">
        <v>0</v>
      </c>
      <c r="M661">
        <v>1</v>
      </c>
      <c r="N661" s="2">
        <v>44430</v>
      </c>
      <c r="O661" s="1" t="s">
        <v>84</v>
      </c>
      <c r="P661">
        <v>44080000</v>
      </c>
      <c r="Q661">
        <v>3879040</v>
      </c>
      <c r="R661" s="1" t="s">
        <v>65</v>
      </c>
      <c r="S661" s="1" t="s">
        <v>50</v>
      </c>
      <c r="T661">
        <v>47740360</v>
      </c>
      <c r="U661">
        <v>0.92485305912118299</v>
      </c>
      <c r="V661" t="s">
        <v>16113</v>
      </c>
      <c r="W661" s="1" t="s">
        <v>16134</v>
      </c>
      <c r="X661" s="1" t="s">
        <v>16135</v>
      </c>
      <c r="Y661">
        <v>2021</v>
      </c>
      <c r="Z661" t="s">
        <v>16136</v>
      </c>
    </row>
    <row r="662" spans="1:26" x14ac:dyDescent="0.25">
      <c r="A662" s="1" t="s">
        <v>1966</v>
      </c>
      <c r="B662" s="1" t="s">
        <v>1967</v>
      </c>
      <c r="C662" s="2">
        <v>44389</v>
      </c>
      <c r="D662" s="1" t="s">
        <v>1796</v>
      </c>
      <c r="E662">
        <v>5150922</v>
      </c>
      <c r="F662">
        <v>1</v>
      </c>
      <c r="G662">
        <v>51509200</v>
      </c>
      <c r="H662">
        <v>0</v>
      </c>
      <c r="I662">
        <v>51509200</v>
      </c>
      <c r="J662">
        <v>1</v>
      </c>
      <c r="K662">
        <v>0</v>
      </c>
      <c r="L662">
        <v>0</v>
      </c>
      <c r="M662">
        <v>1</v>
      </c>
      <c r="N662" s="2">
        <v>44386</v>
      </c>
      <c r="O662" s="1" t="s">
        <v>1797</v>
      </c>
      <c r="P662">
        <v>51509200</v>
      </c>
      <c r="Q662">
        <v>3760140</v>
      </c>
      <c r="R662" s="1" t="s">
        <v>29</v>
      </c>
      <c r="S662" s="1" t="s">
        <v>50</v>
      </c>
      <c r="T662">
        <v>47749060</v>
      </c>
      <c r="U662">
        <v>0.92700061348263996</v>
      </c>
      <c r="V662" t="s">
        <v>16113</v>
      </c>
      <c r="W662" s="1" t="s">
        <v>16126</v>
      </c>
      <c r="X662" s="1" t="s">
        <v>16127</v>
      </c>
      <c r="Y662">
        <v>2021</v>
      </c>
      <c r="Z662" t="s">
        <v>16137</v>
      </c>
    </row>
    <row r="663" spans="1:26" x14ac:dyDescent="0.25">
      <c r="A663" s="1" t="s">
        <v>1968</v>
      </c>
      <c r="B663" s="1" t="s">
        <v>20</v>
      </c>
      <c r="C663" s="2">
        <v>44451</v>
      </c>
      <c r="D663" s="1" t="s">
        <v>1796</v>
      </c>
      <c r="E663">
        <v>5150922</v>
      </c>
      <c r="F663">
        <v>1</v>
      </c>
      <c r="G663">
        <v>51509200</v>
      </c>
      <c r="H663">
        <v>0</v>
      </c>
      <c r="I663">
        <v>51509200</v>
      </c>
      <c r="J663">
        <v>1</v>
      </c>
      <c r="K663">
        <v>0</v>
      </c>
      <c r="L663">
        <v>0</v>
      </c>
      <c r="M663">
        <v>1</v>
      </c>
      <c r="N663" s="2">
        <v>44384</v>
      </c>
      <c r="O663" s="1" t="s">
        <v>1797</v>
      </c>
      <c r="P663">
        <v>51509200</v>
      </c>
      <c r="Q663">
        <v>3760140</v>
      </c>
      <c r="R663" s="1" t="s">
        <v>29</v>
      </c>
      <c r="S663" s="1" t="s">
        <v>50</v>
      </c>
      <c r="T663">
        <v>47749060</v>
      </c>
      <c r="U663">
        <v>0.92700061348263996</v>
      </c>
      <c r="V663" t="s">
        <v>16113</v>
      </c>
      <c r="W663" s="1" t="s">
        <v>16119</v>
      </c>
      <c r="X663" s="1" t="s">
        <v>16120</v>
      </c>
      <c r="Y663">
        <v>2021</v>
      </c>
      <c r="Z663" t="s">
        <v>16137</v>
      </c>
    </row>
    <row r="664" spans="1:26" x14ac:dyDescent="0.25">
      <c r="A664" s="1" t="s">
        <v>1969</v>
      </c>
      <c r="B664" s="1" t="s">
        <v>1970</v>
      </c>
      <c r="C664" s="2">
        <v>44481</v>
      </c>
      <c r="D664" s="1" t="s">
        <v>1796</v>
      </c>
      <c r="E664">
        <v>5150922</v>
      </c>
      <c r="F664">
        <v>1</v>
      </c>
      <c r="G664">
        <v>51509200</v>
      </c>
      <c r="H664">
        <v>0</v>
      </c>
      <c r="I664">
        <v>51509200</v>
      </c>
      <c r="J664">
        <v>1</v>
      </c>
      <c r="K664">
        <v>0</v>
      </c>
      <c r="L664">
        <v>0</v>
      </c>
      <c r="M664">
        <v>4</v>
      </c>
      <c r="N664" s="2">
        <v>44554</v>
      </c>
      <c r="O664" s="1" t="s">
        <v>1797</v>
      </c>
      <c r="P664">
        <v>51509200</v>
      </c>
      <c r="Q664">
        <v>3760140</v>
      </c>
      <c r="R664" s="1" t="s">
        <v>29</v>
      </c>
      <c r="S664" s="1" t="s">
        <v>34</v>
      </c>
      <c r="T664">
        <v>47749060</v>
      </c>
      <c r="U664">
        <v>0.92700061348263996</v>
      </c>
      <c r="V664" t="s">
        <v>16113</v>
      </c>
      <c r="W664" s="1" t="s">
        <v>16124</v>
      </c>
      <c r="X664" s="1" t="s">
        <v>16125</v>
      </c>
      <c r="Y664">
        <v>2021</v>
      </c>
      <c r="Z664" t="s">
        <v>16137</v>
      </c>
    </row>
    <row r="665" spans="1:26" x14ac:dyDescent="0.25">
      <c r="A665" s="1" t="s">
        <v>1971</v>
      </c>
      <c r="B665" s="1" t="s">
        <v>1970</v>
      </c>
      <c r="C665" s="2">
        <v>44542</v>
      </c>
      <c r="D665" s="1" t="s">
        <v>1796</v>
      </c>
      <c r="E665">
        <v>5150922</v>
      </c>
      <c r="F665">
        <v>1</v>
      </c>
      <c r="G665">
        <v>51509200</v>
      </c>
      <c r="H665">
        <v>0</v>
      </c>
      <c r="I665">
        <v>51509200</v>
      </c>
      <c r="J665">
        <v>1</v>
      </c>
      <c r="K665">
        <v>0</v>
      </c>
      <c r="L665">
        <v>0</v>
      </c>
      <c r="M665">
        <v>4</v>
      </c>
      <c r="N665" s="2">
        <v>44554</v>
      </c>
      <c r="O665" s="1" t="s">
        <v>1797</v>
      </c>
      <c r="P665">
        <v>51509200</v>
      </c>
      <c r="Q665">
        <v>3760140</v>
      </c>
      <c r="R665" s="1" t="s">
        <v>29</v>
      </c>
      <c r="S665" s="1" t="s">
        <v>34</v>
      </c>
      <c r="T665">
        <v>47749060</v>
      </c>
      <c r="U665">
        <v>0.92700061348263996</v>
      </c>
      <c r="V665" t="s">
        <v>16113</v>
      </c>
      <c r="W665" s="1" t="s">
        <v>16114</v>
      </c>
      <c r="X665" s="1" t="s">
        <v>16115</v>
      </c>
      <c r="Y665">
        <v>2021</v>
      </c>
      <c r="Z665" t="s">
        <v>16137</v>
      </c>
    </row>
    <row r="666" spans="1:26" x14ac:dyDescent="0.25">
      <c r="A666" s="1" t="s">
        <v>1972</v>
      </c>
      <c r="B666" s="1" t="s">
        <v>1970</v>
      </c>
      <c r="C666" s="2">
        <v>44543</v>
      </c>
      <c r="D666" s="1" t="s">
        <v>1796</v>
      </c>
      <c r="E666">
        <v>5150922</v>
      </c>
      <c r="F666">
        <v>1</v>
      </c>
      <c r="G666">
        <v>51509200</v>
      </c>
      <c r="H666">
        <v>0</v>
      </c>
      <c r="I666">
        <v>51509200</v>
      </c>
      <c r="J666">
        <v>1</v>
      </c>
      <c r="K666">
        <v>0</v>
      </c>
      <c r="L666">
        <v>0</v>
      </c>
      <c r="M666">
        <v>4</v>
      </c>
      <c r="N666" s="2">
        <v>44554</v>
      </c>
      <c r="O666" s="1" t="s">
        <v>1797</v>
      </c>
      <c r="P666">
        <v>51509200</v>
      </c>
      <c r="Q666">
        <v>3760140</v>
      </c>
      <c r="R666" s="1" t="s">
        <v>29</v>
      </c>
      <c r="S666" s="1" t="s">
        <v>34</v>
      </c>
      <c r="T666">
        <v>47749060</v>
      </c>
      <c r="U666">
        <v>0.92700061348263996</v>
      </c>
      <c r="V666" t="s">
        <v>16113</v>
      </c>
      <c r="W666" s="1" t="s">
        <v>16114</v>
      </c>
      <c r="X666" s="1" t="s">
        <v>16115</v>
      </c>
      <c r="Y666">
        <v>2021</v>
      </c>
      <c r="Z666" t="s">
        <v>16137</v>
      </c>
    </row>
    <row r="667" spans="1:26" x14ac:dyDescent="0.25">
      <c r="A667" s="1" t="s">
        <v>1973</v>
      </c>
      <c r="B667" s="1" t="s">
        <v>1970</v>
      </c>
      <c r="C667" s="2">
        <v>44544</v>
      </c>
      <c r="D667" s="1" t="s">
        <v>1796</v>
      </c>
      <c r="E667">
        <v>5150922</v>
      </c>
      <c r="F667">
        <v>1</v>
      </c>
      <c r="G667">
        <v>51509200</v>
      </c>
      <c r="H667">
        <v>0</v>
      </c>
      <c r="I667">
        <v>51509200</v>
      </c>
      <c r="J667">
        <v>1</v>
      </c>
      <c r="K667">
        <v>0</v>
      </c>
      <c r="L667">
        <v>0</v>
      </c>
      <c r="M667">
        <v>4</v>
      </c>
      <c r="N667" s="2">
        <v>44554</v>
      </c>
      <c r="O667" s="1" t="s">
        <v>1797</v>
      </c>
      <c r="P667">
        <v>51509200</v>
      </c>
      <c r="Q667">
        <v>3760140</v>
      </c>
      <c r="R667" s="1" t="s">
        <v>29</v>
      </c>
      <c r="S667" s="1" t="s">
        <v>34</v>
      </c>
      <c r="T667">
        <v>47749060</v>
      </c>
      <c r="U667">
        <v>0.92700061348263996</v>
      </c>
      <c r="V667" t="s">
        <v>16113</v>
      </c>
      <c r="W667" s="1" t="s">
        <v>16114</v>
      </c>
      <c r="X667" s="1" t="s">
        <v>16115</v>
      </c>
      <c r="Y667">
        <v>2021</v>
      </c>
      <c r="Z667" t="s">
        <v>16137</v>
      </c>
    </row>
    <row r="668" spans="1:26" x14ac:dyDescent="0.25">
      <c r="A668" s="1" t="s">
        <v>1974</v>
      </c>
      <c r="B668" s="1" t="s">
        <v>1970</v>
      </c>
      <c r="C668" s="2">
        <v>44546</v>
      </c>
      <c r="D668" s="1" t="s">
        <v>1796</v>
      </c>
      <c r="E668">
        <v>5150922</v>
      </c>
      <c r="F668">
        <v>1</v>
      </c>
      <c r="G668">
        <v>51509200</v>
      </c>
      <c r="H668">
        <v>0</v>
      </c>
      <c r="I668">
        <v>51509200</v>
      </c>
      <c r="J668">
        <v>1</v>
      </c>
      <c r="K668">
        <v>0</v>
      </c>
      <c r="L668">
        <v>0</v>
      </c>
      <c r="M668">
        <v>4</v>
      </c>
      <c r="N668" s="2">
        <v>44554</v>
      </c>
      <c r="O668" s="1" t="s">
        <v>1797</v>
      </c>
      <c r="P668">
        <v>51509200</v>
      </c>
      <c r="Q668">
        <v>3760140</v>
      </c>
      <c r="R668" s="1" t="s">
        <v>29</v>
      </c>
      <c r="S668" s="1" t="s">
        <v>34</v>
      </c>
      <c r="T668">
        <v>47749060</v>
      </c>
      <c r="U668">
        <v>0.92700061348263996</v>
      </c>
      <c r="V668" t="s">
        <v>16113</v>
      </c>
      <c r="W668" s="1" t="s">
        <v>16114</v>
      </c>
      <c r="X668" s="1" t="s">
        <v>16115</v>
      </c>
      <c r="Y668">
        <v>2021</v>
      </c>
      <c r="Z668" t="s">
        <v>16137</v>
      </c>
    </row>
    <row r="669" spans="1:26" x14ac:dyDescent="0.25">
      <c r="A669" s="1" t="s">
        <v>1975</v>
      </c>
      <c r="B669" s="1" t="s">
        <v>1970</v>
      </c>
      <c r="C669" s="2">
        <v>44547</v>
      </c>
      <c r="D669" s="1" t="s">
        <v>1796</v>
      </c>
      <c r="E669">
        <v>5150922</v>
      </c>
      <c r="F669">
        <v>1</v>
      </c>
      <c r="G669">
        <v>51509200</v>
      </c>
      <c r="H669">
        <v>0</v>
      </c>
      <c r="I669">
        <v>51509200</v>
      </c>
      <c r="J669">
        <v>1</v>
      </c>
      <c r="K669">
        <v>0</v>
      </c>
      <c r="L669">
        <v>0</v>
      </c>
      <c r="M669">
        <v>4</v>
      </c>
      <c r="N669" s="2">
        <v>44554</v>
      </c>
      <c r="O669" s="1" t="s">
        <v>1797</v>
      </c>
      <c r="P669">
        <v>51509200</v>
      </c>
      <c r="Q669">
        <v>3760140</v>
      </c>
      <c r="R669" s="1" t="s">
        <v>29</v>
      </c>
      <c r="S669" s="1" t="s">
        <v>34</v>
      </c>
      <c r="T669">
        <v>47749060</v>
      </c>
      <c r="U669">
        <v>0.92700061348263996</v>
      </c>
      <c r="V669" t="s">
        <v>16113</v>
      </c>
      <c r="W669" s="1" t="s">
        <v>16114</v>
      </c>
      <c r="X669" s="1" t="s">
        <v>16115</v>
      </c>
      <c r="Y669">
        <v>2021</v>
      </c>
      <c r="Z669" t="s">
        <v>16137</v>
      </c>
    </row>
    <row r="670" spans="1:26" x14ac:dyDescent="0.25">
      <c r="A670" s="1" t="s">
        <v>1976</v>
      </c>
      <c r="B670" s="1" t="s">
        <v>1970</v>
      </c>
      <c r="C670" s="2">
        <v>44548</v>
      </c>
      <c r="D670" s="1" t="s">
        <v>1796</v>
      </c>
      <c r="E670">
        <v>5150922</v>
      </c>
      <c r="F670">
        <v>1</v>
      </c>
      <c r="G670">
        <v>51509200</v>
      </c>
      <c r="H670">
        <v>0</v>
      </c>
      <c r="I670">
        <v>51509200</v>
      </c>
      <c r="J670">
        <v>1</v>
      </c>
      <c r="K670">
        <v>0</v>
      </c>
      <c r="L670">
        <v>0</v>
      </c>
      <c r="M670">
        <v>4</v>
      </c>
      <c r="N670" s="2">
        <v>44554</v>
      </c>
      <c r="O670" s="1" t="s">
        <v>1797</v>
      </c>
      <c r="P670">
        <v>51509200</v>
      </c>
      <c r="Q670">
        <v>3760140</v>
      </c>
      <c r="R670" s="1" t="s">
        <v>29</v>
      </c>
      <c r="S670" s="1" t="s">
        <v>34</v>
      </c>
      <c r="T670">
        <v>47749060</v>
      </c>
      <c r="U670">
        <v>0.92700061348263996</v>
      </c>
      <c r="V670" t="s">
        <v>16113</v>
      </c>
      <c r="W670" s="1" t="s">
        <v>16114</v>
      </c>
      <c r="X670" s="1" t="s">
        <v>16115</v>
      </c>
      <c r="Y670">
        <v>2021</v>
      </c>
      <c r="Z670" t="s">
        <v>16137</v>
      </c>
    </row>
    <row r="671" spans="1:26" x14ac:dyDescent="0.25">
      <c r="A671" s="1" t="s">
        <v>1977</v>
      </c>
      <c r="B671" s="1" t="s">
        <v>1978</v>
      </c>
      <c r="C671" s="2">
        <v>44549</v>
      </c>
      <c r="D671" s="1" t="s">
        <v>1796</v>
      </c>
      <c r="E671">
        <v>5150922</v>
      </c>
      <c r="F671">
        <v>1</v>
      </c>
      <c r="G671">
        <v>51509200</v>
      </c>
      <c r="H671">
        <v>0</v>
      </c>
      <c r="I671">
        <v>51509200</v>
      </c>
      <c r="J671">
        <v>1</v>
      </c>
      <c r="K671">
        <v>1</v>
      </c>
      <c r="L671">
        <v>0</v>
      </c>
      <c r="M671">
        <v>1</v>
      </c>
      <c r="N671" s="2">
        <v>44538</v>
      </c>
      <c r="O671" s="1" t="s">
        <v>1797</v>
      </c>
      <c r="P671">
        <v>51509200</v>
      </c>
      <c r="Q671">
        <v>3760140</v>
      </c>
      <c r="R671" s="1" t="s">
        <v>29</v>
      </c>
      <c r="S671" s="1" t="s">
        <v>50</v>
      </c>
      <c r="T671">
        <v>47749060</v>
      </c>
      <c r="U671">
        <v>0.92700061348263996</v>
      </c>
      <c r="V671" t="s">
        <v>16113</v>
      </c>
      <c r="W671" s="1" t="s">
        <v>16114</v>
      </c>
      <c r="X671" s="1" t="s">
        <v>16115</v>
      </c>
      <c r="Y671">
        <v>2021</v>
      </c>
      <c r="Z671" t="s">
        <v>16136</v>
      </c>
    </row>
    <row r="672" spans="1:26" x14ac:dyDescent="0.25">
      <c r="A672" s="1" t="s">
        <v>1979</v>
      </c>
      <c r="B672" s="1" t="s">
        <v>1980</v>
      </c>
      <c r="C672" s="2">
        <v>44551</v>
      </c>
      <c r="D672" s="1" t="s">
        <v>1796</v>
      </c>
      <c r="E672">
        <v>5150922</v>
      </c>
      <c r="F672">
        <v>1</v>
      </c>
      <c r="G672">
        <v>51509200</v>
      </c>
      <c r="H672">
        <v>0</v>
      </c>
      <c r="I672">
        <v>51509200</v>
      </c>
      <c r="J672">
        <v>1</v>
      </c>
      <c r="K672">
        <v>0</v>
      </c>
      <c r="L672">
        <v>0</v>
      </c>
      <c r="M672">
        <v>4</v>
      </c>
      <c r="N672" s="2">
        <v>44507</v>
      </c>
      <c r="O672" s="1" t="s">
        <v>1797</v>
      </c>
      <c r="P672">
        <v>51509200</v>
      </c>
      <c r="Q672">
        <v>3760140</v>
      </c>
      <c r="R672" s="1" t="s">
        <v>29</v>
      </c>
      <c r="S672" s="1" t="s">
        <v>34</v>
      </c>
      <c r="T672">
        <v>47749060</v>
      </c>
      <c r="U672">
        <v>0.92700061348263996</v>
      </c>
      <c r="V672" t="s">
        <v>16113</v>
      </c>
      <c r="W672" s="1" t="s">
        <v>16114</v>
      </c>
      <c r="X672" s="1" t="s">
        <v>16115</v>
      </c>
      <c r="Y672">
        <v>2021</v>
      </c>
      <c r="Z672" t="s">
        <v>16137</v>
      </c>
    </row>
    <row r="673" spans="1:26" x14ac:dyDescent="0.25">
      <c r="A673" s="1" t="s">
        <v>1981</v>
      </c>
      <c r="B673" s="1" t="s">
        <v>1982</v>
      </c>
      <c r="C673" s="2">
        <v>44554</v>
      </c>
      <c r="D673" s="1" t="s">
        <v>1796</v>
      </c>
      <c r="E673">
        <v>5150922</v>
      </c>
      <c r="F673">
        <v>1</v>
      </c>
      <c r="G673">
        <v>51509200</v>
      </c>
      <c r="H673">
        <v>0</v>
      </c>
      <c r="I673">
        <v>51509200</v>
      </c>
      <c r="J673">
        <v>1</v>
      </c>
      <c r="K673">
        <v>1</v>
      </c>
      <c r="L673">
        <v>1</v>
      </c>
      <c r="M673">
        <v>1</v>
      </c>
      <c r="N673" s="2">
        <v>44558</v>
      </c>
      <c r="O673" s="1" t="s">
        <v>1797</v>
      </c>
      <c r="P673">
        <v>51509200</v>
      </c>
      <c r="Q673">
        <v>3760140</v>
      </c>
      <c r="R673" s="1" t="s">
        <v>29</v>
      </c>
      <c r="S673" s="1" t="s">
        <v>50</v>
      </c>
      <c r="T673">
        <v>47749060</v>
      </c>
      <c r="U673">
        <v>0.92700061348263996</v>
      </c>
      <c r="V673" t="s">
        <v>16113</v>
      </c>
      <c r="W673" s="1" t="s">
        <v>16114</v>
      </c>
      <c r="X673" s="1" t="s">
        <v>16115</v>
      </c>
      <c r="Y673">
        <v>2021</v>
      </c>
      <c r="Z673" t="s">
        <v>16136</v>
      </c>
    </row>
    <row r="674" spans="1:26" x14ac:dyDescent="0.25">
      <c r="A674" s="1" t="s">
        <v>1983</v>
      </c>
      <c r="B674" s="1" t="s">
        <v>1751</v>
      </c>
      <c r="C674" s="2">
        <v>44587</v>
      </c>
      <c r="D674" s="1" t="s">
        <v>1796</v>
      </c>
      <c r="E674">
        <v>5150922</v>
      </c>
      <c r="F674">
        <v>1</v>
      </c>
      <c r="G674">
        <v>51509200</v>
      </c>
      <c r="H674">
        <v>0</v>
      </c>
      <c r="I674">
        <v>51509200</v>
      </c>
      <c r="J674">
        <v>1</v>
      </c>
      <c r="K674">
        <v>1</v>
      </c>
      <c r="L674">
        <v>0</v>
      </c>
      <c r="M674">
        <v>1</v>
      </c>
      <c r="N674" s="2">
        <v>44431</v>
      </c>
      <c r="O674" s="1" t="s">
        <v>1797</v>
      </c>
      <c r="P674">
        <v>51509200</v>
      </c>
      <c r="Q674">
        <v>3760140</v>
      </c>
      <c r="R674" s="1" t="s">
        <v>29</v>
      </c>
      <c r="S674" s="1" t="s">
        <v>50</v>
      </c>
      <c r="T674">
        <v>47749060</v>
      </c>
      <c r="U674">
        <v>0.92700061348263996</v>
      </c>
      <c r="V674" t="s">
        <v>16113</v>
      </c>
      <c r="W674" s="1" t="s">
        <v>16117</v>
      </c>
      <c r="X674" s="1" t="s">
        <v>16118</v>
      </c>
      <c r="Y674">
        <v>2022</v>
      </c>
      <c r="Z674" t="s">
        <v>16136</v>
      </c>
    </row>
    <row r="675" spans="1:26" x14ac:dyDescent="0.25">
      <c r="A675" s="1" t="s">
        <v>1984</v>
      </c>
      <c r="B675" s="1" t="s">
        <v>1985</v>
      </c>
      <c r="C675" s="2">
        <v>44588</v>
      </c>
      <c r="D675" s="1" t="s">
        <v>1796</v>
      </c>
      <c r="E675">
        <v>5150922</v>
      </c>
      <c r="F675">
        <v>1</v>
      </c>
      <c r="G675">
        <v>51509200</v>
      </c>
      <c r="H675">
        <v>0</v>
      </c>
      <c r="I675">
        <v>51509200</v>
      </c>
      <c r="J675">
        <v>1</v>
      </c>
      <c r="K675">
        <v>1</v>
      </c>
      <c r="L675">
        <v>0</v>
      </c>
      <c r="M675">
        <v>1</v>
      </c>
      <c r="N675" s="2">
        <v>44396</v>
      </c>
      <c r="O675" s="1" t="s">
        <v>1797</v>
      </c>
      <c r="P675">
        <v>51509200</v>
      </c>
      <c r="Q675">
        <v>3760140</v>
      </c>
      <c r="R675" s="1" t="s">
        <v>29</v>
      </c>
      <c r="S675" s="1" t="s">
        <v>50</v>
      </c>
      <c r="T675">
        <v>47749060</v>
      </c>
      <c r="U675">
        <v>0.92700061348263996</v>
      </c>
      <c r="V675" t="s">
        <v>16113</v>
      </c>
      <c r="W675" s="1" t="s">
        <v>16117</v>
      </c>
      <c r="X675" s="1" t="s">
        <v>16118</v>
      </c>
      <c r="Y675">
        <v>2022</v>
      </c>
      <c r="Z675" t="s">
        <v>16136</v>
      </c>
    </row>
    <row r="676" spans="1:26" x14ac:dyDescent="0.25">
      <c r="A676" s="1" t="s">
        <v>1986</v>
      </c>
      <c r="B676" s="1" t="s">
        <v>1606</v>
      </c>
      <c r="C676" s="2">
        <v>44589</v>
      </c>
      <c r="D676" s="1" t="s">
        <v>1796</v>
      </c>
      <c r="E676">
        <v>5150922</v>
      </c>
      <c r="F676">
        <v>1</v>
      </c>
      <c r="G676">
        <v>51509200</v>
      </c>
      <c r="H676">
        <v>0</v>
      </c>
      <c r="I676">
        <v>51509200</v>
      </c>
      <c r="J676">
        <v>1</v>
      </c>
      <c r="K676">
        <v>1</v>
      </c>
      <c r="L676">
        <v>0</v>
      </c>
      <c r="M676">
        <v>1</v>
      </c>
      <c r="N676" s="2">
        <v>44392</v>
      </c>
      <c r="O676" s="1" t="s">
        <v>1797</v>
      </c>
      <c r="P676">
        <v>51509200</v>
      </c>
      <c r="Q676">
        <v>3760140</v>
      </c>
      <c r="R676" s="1" t="s">
        <v>29</v>
      </c>
      <c r="S676" s="1" t="s">
        <v>50</v>
      </c>
      <c r="T676">
        <v>47749060</v>
      </c>
      <c r="U676">
        <v>0.92700061348263996</v>
      </c>
      <c r="V676" t="s">
        <v>16113</v>
      </c>
      <c r="W676" s="1" t="s">
        <v>16117</v>
      </c>
      <c r="X676" s="1" t="s">
        <v>16118</v>
      </c>
      <c r="Y676">
        <v>2022</v>
      </c>
      <c r="Z676" t="s">
        <v>16136</v>
      </c>
    </row>
    <row r="677" spans="1:26" x14ac:dyDescent="0.25">
      <c r="A677" s="1" t="s">
        <v>1987</v>
      </c>
      <c r="B677" s="1" t="s">
        <v>503</v>
      </c>
      <c r="C677" s="2">
        <v>44591</v>
      </c>
      <c r="D677" s="1" t="s">
        <v>1796</v>
      </c>
      <c r="E677">
        <v>5150922</v>
      </c>
      <c r="F677">
        <v>1</v>
      </c>
      <c r="G677">
        <v>51509200</v>
      </c>
      <c r="H677">
        <v>0</v>
      </c>
      <c r="I677">
        <v>51509200</v>
      </c>
      <c r="J677">
        <v>1</v>
      </c>
      <c r="K677">
        <v>1</v>
      </c>
      <c r="L677">
        <v>0</v>
      </c>
      <c r="M677">
        <v>1</v>
      </c>
      <c r="N677" s="2">
        <v>44435</v>
      </c>
      <c r="O677" s="1" t="s">
        <v>1797</v>
      </c>
      <c r="P677">
        <v>51509200</v>
      </c>
      <c r="Q677">
        <v>3760140</v>
      </c>
      <c r="R677" s="1" t="s">
        <v>29</v>
      </c>
      <c r="S677" s="1" t="s">
        <v>50</v>
      </c>
      <c r="T677">
        <v>47749060</v>
      </c>
      <c r="U677">
        <v>0.92700061348263996</v>
      </c>
      <c r="V677" t="s">
        <v>16113</v>
      </c>
      <c r="W677" s="1" t="s">
        <v>16117</v>
      </c>
      <c r="X677" s="1" t="s">
        <v>16118</v>
      </c>
      <c r="Y677">
        <v>2022</v>
      </c>
      <c r="Z677" t="s">
        <v>16136</v>
      </c>
    </row>
    <row r="678" spans="1:26" x14ac:dyDescent="0.25">
      <c r="A678" s="1" t="s">
        <v>1988</v>
      </c>
      <c r="B678" s="1" t="s">
        <v>1989</v>
      </c>
      <c r="C678" s="2">
        <v>44621</v>
      </c>
      <c r="D678" s="1" t="s">
        <v>1796</v>
      </c>
      <c r="E678">
        <v>5150922</v>
      </c>
      <c r="F678">
        <v>1</v>
      </c>
      <c r="G678">
        <v>51509200</v>
      </c>
      <c r="H678">
        <v>0</v>
      </c>
      <c r="I678">
        <v>51509200</v>
      </c>
      <c r="J678">
        <v>1</v>
      </c>
      <c r="K678">
        <v>1</v>
      </c>
      <c r="L678">
        <v>1</v>
      </c>
      <c r="M678">
        <v>1</v>
      </c>
      <c r="N678" s="2">
        <v>44398</v>
      </c>
      <c r="O678" s="1" t="s">
        <v>1797</v>
      </c>
      <c r="P678">
        <v>51509200</v>
      </c>
      <c r="Q678">
        <v>3760140</v>
      </c>
      <c r="R678" s="1" t="s">
        <v>29</v>
      </c>
      <c r="S678" s="1" t="s">
        <v>50</v>
      </c>
      <c r="T678">
        <v>47749060</v>
      </c>
      <c r="U678">
        <v>0.92700061348263996</v>
      </c>
      <c r="V678" t="s">
        <v>16113</v>
      </c>
      <c r="W678" s="1" t="s">
        <v>16130</v>
      </c>
      <c r="X678" s="1" t="s">
        <v>16131</v>
      </c>
      <c r="Y678">
        <v>2022</v>
      </c>
      <c r="Z678" t="s">
        <v>16136</v>
      </c>
    </row>
    <row r="679" spans="1:26" x14ac:dyDescent="0.25">
      <c r="A679" s="1" t="s">
        <v>1990</v>
      </c>
      <c r="B679" s="1" t="s">
        <v>72</v>
      </c>
      <c r="C679" s="2">
        <v>44398</v>
      </c>
      <c r="D679" s="1" t="s">
        <v>1991</v>
      </c>
      <c r="E679">
        <v>1716220</v>
      </c>
      <c r="F679">
        <v>3</v>
      </c>
      <c r="G679">
        <v>51486600</v>
      </c>
      <c r="H679">
        <v>0</v>
      </c>
      <c r="I679">
        <v>51486600</v>
      </c>
      <c r="J679">
        <v>1</v>
      </c>
      <c r="K679">
        <v>1</v>
      </c>
      <c r="L679">
        <v>1</v>
      </c>
      <c r="M679">
        <v>1</v>
      </c>
      <c r="N679" s="2">
        <v>44403</v>
      </c>
      <c r="O679" s="1" t="s">
        <v>1992</v>
      </c>
      <c r="P679">
        <v>17162200</v>
      </c>
      <c r="Q679">
        <v>1132680</v>
      </c>
      <c r="R679" s="1" t="s">
        <v>29</v>
      </c>
      <c r="S679" s="1" t="s">
        <v>50</v>
      </c>
      <c r="T679">
        <v>48088560</v>
      </c>
      <c r="U679">
        <v>0.93400146834321895</v>
      </c>
      <c r="V679" t="s">
        <v>16113</v>
      </c>
      <c r="W679" s="1" t="s">
        <v>16126</v>
      </c>
      <c r="X679" s="1" t="s">
        <v>16127</v>
      </c>
      <c r="Y679">
        <v>2021</v>
      </c>
      <c r="Z679" t="s">
        <v>16136</v>
      </c>
    </row>
    <row r="680" spans="1:26" x14ac:dyDescent="0.25">
      <c r="A680" s="1" t="s">
        <v>1993</v>
      </c>
      <c r="B680" s="1" t="s">
        <v>1994</v>
      </c>
      <c r="C680" s="2">
        <v>44568</v>
      </c>
      <c r="D680" s="1" t="s">
        <v>1995</v>
      </c>
      <c r="E680">
        <v>5142280</v>
      </c>
      <c r="F680">
        <v>1</v>
      </c>
      <c r="G680">
        <v>51422800</v>
      </c>
      <c r="H680">
        <v>0</v>
      </c>
      <c r="I680">
        <v>51422800</v>
      </c>
      <c r="J680">
        <v>1</v>
      </c>
      <c r="K680">
        <v>1</v>
      </c>
      <c r="L680">
        <v>0</v>
      </c>
      <c r="M680">
        <v>1</v>
      </c>
      <c r="N680" s="2">
        <v>44503</v>
      </c>
      <c r="O680" s="1" t="s">
        <v>1996</v>
      </c>
      <c r="P680">
        <v>51422800</v>
      </c>
      <c r="Q680">
        <v>4216660</v>
      </c>
      <c r="R680" s="1" t="s">
        <v>65</v>
      </c>
      <c r="S680" s="1" t="s">
        <v>50</v>
      </c>
      <c r="T680">
        <v>47206140</v>
      </c>
      <c r="U680">
        <v>0.91800018668761696</v>
      </c>
      <c r="V680" t="s">
        <v>16113</v>
      </c>
      <c r="W680" s="1" t="s">
        <v>16117</v>
      </c>
      <c r="X680" s="1" t="s">
        <v>16118</v>
      </c>
      <c r="Y680">
        <v>2022</v>
      </c>
      <c r="Z680" t="s">
        <v>16136</v>
      </c>
    </row>
    <row r="681" spans="1:26" x14ac:dyDescent="0.25">
      <c r="A681" s="1" t="s">
        <v>1997</v>
      </c>
      <c r="B681" s="1" t="s">
        <v>1998</v>
      </c>
      <c r="C681" s="2">
        <v>44719</v>
      </c>
      <c r="D681" s="1" t="s">
        <v>1995</v>
      </c>
      <c r="E681">
        <v>5142280</v>
      </c>
      <c r="F681">
        <v>1</v>
      </c>
      <c r="G681">
        <v>51422800</v>
      </c>
      <c r="H681">
        <v>0</v>
      </c>
      <c r="I681">
        <v>51422800</v>
      </c>
      <c r="J681">
        <v>1</v>
      </c>
      <c r="K681">
        <v>0</v>
      </c>
      <c r="L681">
        <v>0</v>
      </c>
      <c r="M681">
        <v>1</v>
      </c>
      <c r="N681" s="2">
        <v>44770</v>
      </c>
      <c r="O681" s="1" t="s">
        <v>1996</v>
      </c>
      <c r="P681">
        <v>51422800</v>
      </c>
      <c r="Q681">
        <v>4216660</v>
      </c>
      <c r="R681" s="1" t="s">
        <v>65</v>
      </c>
      <c r="S681" s="1" t="s">
        <v>50</v>
      </c>
      <c r="T681">
        <v>47206140</v>
      </c>
      <c r="U681">
        <v>0.91800018668761696</v>
      </c>
      <c r="V681" t="s">
        <v>16113</v>
      </c>
      <c r="W681" s="1" t="s">
        <v>16128</v>
      </c>
      <c r="X681" s="1" t="s">
        <v>16129</v>
      </c>
      <c r="Y681">
        <v>2022</v>
      </c>
      <c r="Z681" t="s">
        <v>16137</v>
      </c>
    </row>
    <row r="682" spans="1:26" x14ac:dyDescent="0.25">
      <c r="A682" s="1" t="s">
        <v>1999</v>
      </c>
      <c r="B682" s="1" t="s">
        <v>2000</v>
      </c>
      <c r="C682" s="2">
        <v>44759</v>
      </c>
      <c r="D682" s="1" t="s">
        <v>1995</v>
      </c>
      <c r="E682">
        <v>5142280</v>
      </c>
      <c r="F682">
        <v>1</v>
      </c>
      <c r="G682">
        <v>51422800</v>
      </c>
      <c r="H682">
        <v>0</v>
      </c>
      <c r="I682">
        <v>51422800</v>
      </c>
      <c r="J682">
        <v>1</v>
      </c>
      <c r="K682">
        <v>1</v>
      </c>
      <c r="L682">
        <v>0</v>
      </c>
      <c r="M682">
        <v>1</v>
      </c>
      <c r="N682" s="2">
        <v>44569</v>
      </c>
      <c r="O682" s="1" t="s">
        <v>1996</v>
      </c>
      <c r="P682">
        <v>51422800</v>
      </c>
      <c r="Q682">
        <v>4216660</v>
      </c>
      <c r="R682" s="1" t="s">
        <v>65</v>
      </c>
      <c r="S682" s="1" t="s">
        <v>50</v>
      </c>
      <c r="T682">
        <v>47206140</v>
      </c>
      <c r="U682">
        <v>0.91800018668761696</v>
      </c>
      <c r="V682" t="s">
        <v>16113</v>
      </c>
      <c r="W682" s="1" t="s">
        <v>16126</v>
      </c>
      <c r="X682" s="1" t="s">
        <v>16127</v>
      </c>
      <c r="Y682">
        <v>2022</v>
      </c>
      <c r="Z682" t="s">
        <v>16136</v>
      </c>
    </row>
    <row r="683" spans="1:26" x14ac:dyDescent="0.25">
      <c r="A683" s="1" t="s">
        <v>2001</v>
      </c>
      <c r="B683" s="1" t="s">
        <v>1849</v>
      </c>
      <c r="C683" s="2">
        <v>44757</v>
      </c>
      <c r="D683" s="1" t="s">
        <v>2002</v>
      </c>
      <c r="E683">
        <v>5104000</v>
      </c>
      <c r="F683">
        <v>1</v>
      </c>
      <c r="G683">
        <v>51040000</v>
      </c>
      <c r="H683">
        <v>0</v>
      </c>
      <c r="I683">
        <v>51040000</v>
      </c>
      <c r="J683">
        <v>1</v>
      </c>
      <c r="K683">
        <v>1</v>
      </c>
      <c r="L683">
        <v>0</v>
      </c>
      <c r="M683">
        <v>1</v>
      </c>
      <c r="N683" s="2">
        <v>44737</v>
      </c>
      <c r="O683" s="1" t="s">
        <v>2003</v>
      </c>
      <c r="P683">
        <v>51040000</v>
      </c>
      <c r="Q683">
        <v>4134240</v>
      </c>
      <c r="R683" s="1" t="s">
        <v>29</v>
      </c>
      <c r="S683" s="1" t="s">
        <v>50</v>
      </c>
      <c r="T683">
        <v>46905760</v>
      </c>
      <c r="U683">
        <v>0.91900000000000004</v>
      </c>
      <c r="V683" t="s">
        <v>16113</v>
      </c>
      <c r="W683" s="1" t="s">
        <v>16126</v>
      </c>
      <c r="X683" s="1" t="s">
        <v>16127</v>
      </c>
      <c r="Y683">
        <v>2022</v>
      </c>
      <c r="Z683" t="s">
        <v>16136</v>
      </c>
    </row>
    <row r="684" spans="1:26" x14ac:dyDescent="0.25">
      <c r="A684" s="1" t="s">
        <v>2004</v>
      </c>
      <c r="B684" s="1" t="s">
        <v>2005</v>
      </c>
      <c r="C684" s="2">
        <v>44766</v>
      </c>
      <c r="D684" s="1" t="s">
        <v>136</v>
      </c>
      <c r="E684">
        <v>5103942</v>
      </c>
      <c r="F684">
        <v>1</v>
      </c>
      <c r="G684">
        <v>51039400</v>
      </c>
      <c r="H684">
        <v>0</v>
      </c>
      <c r="I684">
        <v>51039400</v>
      </c>
      <c r="J684">
        <v>1</v>
      </c>
      <c r="K684">
        <v>1</v>
      </c>
      <c r="L684">
        <v>0</v>
      </c>
      <c r="M684">
        <v>1</v>
      </c>
      <c r="N684" s="2">
        <v>44748</v>
      </c>
      <c r="O684" s="1" t="s">
        <v>137</v>
      </c>
      <c r="P684">
        <v>51039400</v>
      </c>
      <c r="Q684">
        <v>3930020</v>
      </c>
      <c r="R684" s="1" t="s">
        <v>29</v>
      </c>
      <c r="S684" s="1" t="s">
        <v>50</v>
      </c>
      <c r="T684">
        <v>47109380</v>
      </c>
      <c r="U684">
        <v>0.92300027037935395</v>
      </c>
      <c r="V684" t="s">
        <v>16113</v>
      </c>
      <c r="W684" s="1" t="s">
        <v>16126</v>
      </c>
      <c r="X684" s="1" t="s">
        <v>16127</v>
      </c>
      <c r="Y684">
        <v>2022</v>
      </c>
      <c r="Z684" t="s">
        <v>16136</v>
      </c>
    </row>
    <row r="685" spans="1:26" x14ac:dyDescent="0.25">
      <c r="A685" s="1" t="s">
        <v>2006</v>
      </c>
      <c r="B685" s="1" t="s">
        <v>1751</v>
      </c>
      <c r="C685" s="2">
        <v>44296</v>
      </c>
      <c r="D685" s="1" t="s">
        <v>1726</v>
      </c>
      <c r="E685">
        <v>5074942</v>
      </c>
      <c r="F685">
        <v>1</v>
      </c>
      <c r="G685">
        <v>50749400</v>
      </c>
      <c r="H685">
        <v>0</v>
      </c>
      <c r="I685">
        <v>50749400</v>
      </c>
      <c r="J685">
        <v>1</v>
      </c>
      <c r="K685">
        <v>0</v>
      </c>
      <c r="L685">
        <v>0</v>
      </c>
      <c r="M685">
        <v>4</v>
      </c>
      <c r="N685" s="2">
        <v>44431</v>
      </c>
      <c r="O685" s="1" t="s">
        <v>1727</v>
      </c>
      <c r="P685">
        <v>55969400</v>
      </c>
      <c r="Q685">
        <v>4365600</v>
      </c>
      <c r="R685" s="1" t="s">
        <v>65</v>
      </c>
      <c r="S685" s="1" t="s">
        <v>34</v>
      </c>
      <c r="T685">
        <v>46383800</v>
      </c>
      <c r="U685">
        <v>0.913977308106106</v>
      </c>
      <c r="V685" t="s">
        <v>16113</v>
      </c>
      <c r="W685" s="1" t="s">
        <v>16121</v>
      </c>
      <c r="X685" s="1" t="s">
        <v>16122</v>
      </c>
      <c r="Y685">
        <v>2021</v>
      </c>
      <c r="Z685" t="s">
        <v>16137</v>
      </c>
    </row>
    <row r="686" spans="1:26" x14ac:dyDescent="0.25">
      <c r="A686" s="1" t="s">
        <v>2007</v>
      </c>
      <c r="B686" s="1" t="s">
        <v>1397</v>
      </c>
      <c r="C686" s="2">
        <v>44326</v>
      </c>
      <c r="D686" s="1" t="s">
        <v>1726</v>
      </c>
      <c r="E686">
        <v>5074942</v>
      </c>
      <c r="F686">
        <v>1</v>
      </c>
      <c r="G686">
        <v>50749400</v>
      </c>
      <c r="H686">
        <v>0</v>
      </c>
      <c r="I686">
        <v>50749400</v>
      </c>
      <c r="J686">
        <v>1</v>
      </c>
      <c r="K686">
        <v>0</v>
      </c>
      <c r="L686">
        <v>0</v>
      </c>
      <c r="M686">
        <v>4</v>
      </c>
      <c r="N686" s="2">
        <v>44392</v>
      </c>
      <c r="O686" s="1" t="s">
        <v>1727</v>
      </c>
      <c r="P686">
        <v>55969400</v>
      </c>
      <c r="Q686">
        <v>4365600</v>
      </c>
      <c r="R686" s="1" t="s">
        <v>65</v>
      </c>
      <c r="S686" s="1" t="s">
        <v>34</v>
      </c>
      <c r="T686">
        <v>46383800</v>
      </c>
      <c r="U686">
        <v>0.913977308106106</v>
      </c>
      <c r="V686" t="s">
        <v>16113</v>
      </c>
      <c r="W686" s="1" t="s">
        <v>16116</v>
      </c>
      <c r="X686" s="1" t="s">
        <v>16116</v>
      </c>
      <c r="Y686">
        <v>2021</v>
      </c>
      <c r="Z686" t="s">
        <v>16137</v>
      </c>
    </row>
    <row r="687" spans="1:26" x14ac:dyDescent="0.25">
      <c r="A687" s="1" t="s">
        <v>2008</v>
      </c>
      <c r="B687" s="1" t="s">
        <v>2009</v>
      </c>
      <c r="C687" s="2">
        <v>44483</v>
      </c>
      <c r="D687" s="1" t="s">
        <v>1726</v>
      </c>
      <c r="E687">
        <v>5074942</v>
      </c>
      <c r="F687">
        <v>1</v>
      </c>
      <c r="G687">
        <v>50749400</v>
      </c>
      <c r="H687">
        <v>0</v>
      </c>
      <c r="I687">
        <v>50749400</v>
      </c>
      <c r="J687">
        <v>1</v>
      </c>
      <c r="K687">
        <v>0</v>
      </c>
      <c r="L687">
        <v>0</v>
      </c>
      <c r="M687">
        <v>4</v>
      </c>
      <c r="N687" s="2">
        <v>44486</v>
      </c>
      <c r="O687" s="1" t="s">
        <v>1727</v>
      </c>
      <c r="P687">
        <v>55969400</v>
      </c>
      <c r="Q687">
        <v>4365600</v>
      </c>
      <c r="R687" s="1" t="s">
        <v>65</v>
      </c>
      <c r="S687" s="1" t="s">
        <v>34</v>
      </c>
      <c r="T687">
        <v>46383800</v>
      </c>
      <c r="U687">
        <v>0.913977308106106</v>
      </c>
      <c r="V687" t="s">
        <v>16113</v>
      </c>
      <c r="W687" s="1" t="s">
        <v>16124</v>
      </c>
      <c r="X687" s="1" t="s">
        <v>16125</v>
      </c>
      <c r="Y687">
        <v>2021</v>
      </c>
      <c r="Z687" t="s">
        <v>16137</v>
      </c>
    </row>
    <row r="688" spans="1:26" x14ac:dyDescent="0.25">
      <c r="A688" s="1" t="s">
        <v>2010</v>
      </c>
      <c r="B688" s="1" t="s">
        <v>2011</v>
      </c>
      <c r="C688" s="2">
        <v>44484</v>
      </c>
      <c r="D688" s="1" t="s">
        <v>1726</v>
      </c>
      <c r="E688">
        <v>5074942</v>
      </c>
      <c r="F688">
        <v>1</v>
      </c>
      <c r="G688">
        <v>50749400</v>
      </c>
      <c r="H688">
        <v>0</v>
      </c>
      <c r="I688">
        <v>50749400</v>
      </c>
      <c r="J688">
        <v>1</v>
      </c>
      <c r="K688">
        <v>1</v>
      </c>
      <c r="L688">
        <v>0</v>
      </c>
      <c r="M688">
        <v>1</v>
      </c>
      <c r="N688" s="2">
        <v>44488</v>
      </c>
      <c r="O688" s="1" t="s">
        <v>1727</v>
      </c>
      <c r="P688">
        <v>55969400</v>
      </c>
      <c r="Q688">
        <v>4365600</v>
      </c>
      <c r="R688" s="1" t="s">
        <v>65</v>
      </c>
      <c r="S688" s="1" t="s">
        <v>50</v>
      </c>
      <c r="T688">
        <v>46383800</v>
      </c>
      <c r="U688">
        <v>0.913977308106106</v>
      </c>
      <c r="V688" t="s">
        <v>16113</v>
      </c>
      <c r="W688" s="1" t="s">
        <v>16124</v>
      </c>
      <c r="X688" s="1" t="s">
        <v>16125</v>
      </c>
      <c r="Y688">
        <v>2021</v>
      </c>
      <c r="Z688" t="s">
        <v>16136</v>
      </c>
    </row>
    <row r="689" spans="1:26" x14ac:dyDescent="0.25">
      <c r="A689" s="1" t="s">
        <v>2012</v>
      </c>
      <c r="B689" s="1" t="s">
        <v>2013</v>
      </c>
      <c r="C689" s="2">
        <v>44540</v>
      </c>
      <c r="D689" s="1" t="s">
        <v>1726</v>
      </c>
      <c r="E689">
        <v>5074942</v>
      </c>
      <c r="F689">
        <v>1</v>
      </c>
      <c r="G689">
        <v>50749400</v>
      </c>
      <c r="H689">
        <v>0</v>
      </c>
      <c r="I689">
        <v>50749400</v>
      </c>
      <c r="J689">
        <v>1</v>
      </c>
      <c r="K689">
        <v>0</v>
      </c>
      <c r="L689">
        <v>0</v>
      </c>
      <c r="M689">
        <v>12</v>
      </c>
      <c r="N689" s="2">
        <v>44467</v>
      </c>
      <c r="O689" s="1" t="s">
        <v>1727</v>
      </c>
      <c r="P689">
        <v>55969400</v>
      </c>
      <c r="Q689">
        <v>4365600</v>
      </c>
      <c r="R689" s="1" t="s">
        <v>65</v>
      </c>
      <c r="S689" s="1" t="s">
        <v>1135</v>
      </c>
      <c r="T689">
        <v>46383800</v>
      </c>
      <c r="U689">
        <v>0.913977308106106</v>
      </c>
      <c r="V689" t="s">
        <v>16113</v>
      </c>
      <c r="W689" s="1" t="s">
        <v>16114</v>
      </c>
      <c r="X689" s="1" t="s">
        <v>16115</v>
      </c>
      <c r="Y689">
        <v>2021</v>
      </c>
      <c r="Z689" t="s">
        <v>16137</v>
      </c>
    </row>
    <row r="690" spans="1:26" x14ac:dyDescent="0.25">
      <c r="A690" s="1" t="s">
        <v>2014</v>
      </c>
      <c r="B690" s="1" t="s">
        <v>2015</v>
      </c>
      <c r="C690" s="2">
        <v>44697</v>
      </c>
      <c r="D690" s="1" t="s">
        <v>2016</v>
      </c>
      <c r="E690">
        <v>5046000</v>
      </c>
      <c r="F690">
        <v>1</v>
      </c>
      <c r="G690">
        <v>50460000</v>
      </c>
      <c r="H690">
        <v>0</v>
      </c>
      <c r="I690">
        <v>50460000</v>
      </c>
      <c r="J690">
        <v>1</v>
      </c>
      <c r="K690">
        <v>1</v>
      </c>
      <c r="L690">
        <v>1</v>
      </c>
      <c r="M690">
        <v>16</v>
      </c>
      <c r="N690" s="2">
        <v>44696</v>
      </c>
      <c r="O690" s="1" t="s">
        <v>2017</v>
      </c>
      <c r="P690">
        <v>48720000</v>
      </c>
      <c r="Q690">
        <v>3702720</v>
      </c>
      <c r="R690" s="1" t="s">
        <v>65</v>
      </c>
      <c r="S690" s="1" t="s">
        <v>1218</v>
      </c>
      <c r="T690">
        <v>46757280</v>
      </c>
      <c r="U690">
        <v>0.92662068965517197</v>
      </c>
      <c r="V690" t="s">
        <v>16113</v>
      </c>
      <c r="W690" s="1" t="s">
        <v>16116</v>
      </c>
      <c r="X690" s="1" t="s">
        <v>16116</v>
      </c>
      <c r="Y690">
        <v>2022</v>
      </c>
      <c r="Z690" t="s">
        <v>16136</v>
      </c>
    </row>
    <row r="691" spans="1:26" x14ac:dyDescent="0.25">
      <c r="A691" s="1" t="s">
        <v>2018</v>
      </c>
      <c r="B691" s="1" t="s">
        <v>2019</v>
      </c>
      <c r="C691" s="2">
        <v>44738</v>
      </c>
      <c r="D691" s="1" t="s">
        <v>2020</v>
      </c>
      <c r="E691">
        <v>5046000</v>
      </c>
      <c r="F691">
        <v>1</v>
      </c>
      <c r="G691">
        <v>50460000</v>
      </c>
      <c r="H691">
        <v>0</v>
      </c>
      <c r="I691">
        <v>50460000</v>
      </c>
      <c r="J691">
        <v>1</v>
      </c>
      <c r="K691">
        <v>0</v>
      </c>
      <c r="L691">
        <v>0</v>
      </c>
      <c r="M691">
        <v>4</v>
      </c>
      <c r="N691" s="2">
        <v>44656</v>
      </c>
      <c r="O691" s="1" t="s">
        <v>2021</v>
      </c>
      <c r="P691">
        <v>48720000</v>
      </c>
      <c r="Q691">
        <v>3897600</v>
      </c>
      <c r="R691" s="1" t="s">
        <v>65</v>
      </c>
      <c r="S691" s="1" t="s">
        <v>34</v>
      </c>
      <c r="T691">
        <v>46562400</v>
      </c>
      <c r="U691">
        <v>0.92275862068965497</v>
      </c>
      <c r="V691" t="s">
        <v>16113</v>
      </c>
      <c r="W691" s="1" t="s">
        <v>16128</v>
      </c>
      <c r="X691" s="1" t="s">
        <v>16129</v>
      </c>
      <c r="Y691">
        <v>2022</v>
      </c>
      <c r="Z691" t="s">
        <v>16137</v>
      </c>
    </row>
    <row r="692" spans="1:26" x14ac:dyDescent="0.25">
      <c r="A692" s="1" t="s">
        <v>2022</v>
      </c>
      <c r="B692" s="1" t="s">
        <v>1681</v>
      </c>
      <c r="C692" s="2">
        <v>44755</v>
      </c>
      <c r="D692" s="1" t="s">
        <v>2023</v>
      </c>
      <c r="E692">
        <v>5046000</v>
      </c>
      <c r="F692">
        <v>1</v>
      </c>
      <c r="G692">
        <v>50460000</v>
      </c>
      <c r="H692">
        <v>0</v>
      </c>
      <c r="I692">
        <v>50460000</v>
      </c>
      <c r="J692">
        <v>1</v>
      </c>
      <c r="K692">
        <v>1</v>
      </c>
      <c r="L692">
        <v>0</v>
      </c>
      <c r="M692">
        <v>4</v>
      </c>
      <c r="N692" s="2">
        <v>44473</v>
      </c>
      <c r="O692" s="1" t="s">
        <v>2024</v>
      </c>
      <c r="P692">
        <v>48720000</v>
      </c>
      <c r="Q692">
        <v>3020640</v>
      </c>
      <c r="R692" s="1" t="s">
        <v>65</v>
      </c>
      <c r="S692" s="1" t="s">
        <v>34</v>
      </c>
      <c r="T692">
        <v>47439360</v>
      </c>
      <c r="U692">
        <v>0.94013793103448295</v>
      </c>
      <c r="V692" t="s">
        <v>16113</v>
      </c>
      <c r="W692" s="1" t="s">
        <v>16126</v>
      </c>
      <c r="X692" s="1" t="s">
        <v>16127</v>
      </c>
      <c r="Y692">
        <v>2022</v>
      </c>
      <c r="Z692" t="s">
        <v>16136</v>
      </c>
    </row>
    <row r="693" spans="1:26" x14ac:dyDescent="0.25">
      <c r="A693" s="1" t="s">
        <v>2025</v>
      </c>
      <c r="B693" s="1" t="s">
        <v>2026</v>
      </c>
      <c r="C693" s="2">
        <v>44778</v>
      </c>
      <c r="D693" s="1" t="s">
        <v>110</v>
      </c>
      <c r="E693">
        <v>5046000</v>
      </c>
      <c r="F693">
        <v>1</v>
      </c>
      <c r="G693">
        <v>50460000</v>
      </c>
      <c r="H693">
        <v>0</v>
      </c>
      <c r="I693">
        <v>50460000</v>
      </c>
      <c r="J693">
        <v>1</v>
      </c>
      <c r="K693">
        <v>1</v>
      </c>
      <c r="L693">
        <v>1</v>
      </c>
      <c r="M693">
        <v>3</v>
      </c>
      <c r="N693" s="2">
        <v>44635</v>
      </c>
      <c r="O693" s="1" t="s">
        <v>111</v>
      </c>
      <c r="P693">
        <v>50460000</v>
      </c>
      <c r="Q693">
        <v>3734040</v>
      </c>
      <c r="R693" s="1" t="s">
        <v>65</v>
      </c>
      <c r="S693" s="1" t="s">
        <v>56</v>
      </c>
      <c r="T693">
        <v>46725960</v>
      </c>
      <c r="U693">
        <v>0.92600000000000005</v>
      </c>
      <c r="V693" t="s">
        <v>16113</v>
      </c>
      <c r="W693" s="1" t="s">
        <v>16134</v>
      </c>
      <c r="X693" s="1" t="s">
        <v>16135</v>
      </c>
      <c r="Y693">
        <v>2022</v>
      </c>
      <c r="Z693" t="s">
        <v>16136</v>
      </c>
    </row>
    <row r="694" spans="1:26" x14ac:dyDescent="0.25">
      <c r="A694" s="1" t="s">
        <v>2027</v>
      </c>
      <c r="B694" s="1" t="s">
        <v>1182</v>
      </c>
      <c r="C694" s="2">
        <v>44622</v>
      </c>
      <c r="D694" s="1" t="s">
        <v>1183</v>
      </c>
      <c r="E694">
        <v>719142</v>
      </c>
      <c r="F694">
        <v>7</v>
      </c>
      <c r="G694">
        <v>50339900</v>
      </c>
      <c r="H694">
        <v>0</v>
      </c>
      <c r="I694">
        <v>50339900</v>
      </c>
      <c r="J694">
        <v>1</v>
      </c>
      <c r="K694">
        <v>1</v>
      </c>
      <c r="L694">
        <v>1</v>
      </c>
      <c r="M694">
        <v>1</v>
      </c>
      <c r="N694" s="2">
        <v>44589</v>
      </c>
      <c r="O694" s="1" t="s">
        <v>1184</v>
      </c>
      <c r="P694">
        <v>7307420</v>
      </c>
      <c r="Q694">
        <v>482270</v>
      </c>
      <c r="R694" s="1" t="s">
        <v>65</v>
      </c>
      <c r="S694" s="1" t="s">
        <v>50</v>
      </c>
      <c r="T694">
        <v>46964010</v>
      </c>
      <c r="U694">
        <v>0.93293808688535396</v>
      </c>
      <c r="V694" t="s">
        <v>16123</v>
      </c>
      <c r="W694" s="1" t="s">
        <v>16130</v>
      </c>
      <c r="X694" s="1" t="s">
        <v>16131</v>
      </c>
      <c r="Y694">
        <v>2022</v>
      </c>
      <c r="Z694" t="s">
        <v>16136</v>
      </c>
    </row>
    <row r="695" spans="1:26" x14ac:dyDescent="0.25">
      <c r="A695" s="1" t="s">
        <v>2028</v>
      </c>
      <c r="B695" s="1" t="s">
        <v>82</v>
      </c>
      <c r="C695" s="2">
        <v>44205</v>
      </c>
      <c r="D695" s="1" t="s">
        <v>2029</v>
      </c>
      <c r="E695">
        <v>5002500</v>
      </c>
      <c r="F695">
        <v>1</v>
      </c>
      <c r="G695">
        <v>50025000</v>
      </c>
      <c r="H695">
        <v>0</v>
      </c>
      <c r="I695">
        <v>50025000</v>
      </c>
      <c r="J695">
        <v>1</v>
      </c>
      <c r="K695">
        <v>0</v>
      </c>
      <c r="L695">
        <v>0</v>
      </c>
      <c r="M695">
        <v>8</v>
      </c>
      <c r="N695" s="2">
        <v>44386</v>
      </c>
      <c r="O695" s="1" t="s">
        <v>2030</v>
      </c>
      <c r="P695">
        <v>50025000</v>
      </c>
      <c r="Q695">
        <v>4352150</v>
      </c>
      <c r="R695" s="1" t="s">
        <v>29</v>
      </c>
      <c r="S695" s="1" t="s">
        <v>1113</v>
      </c>
      <c r="T695">
        <v>45672850</v>
      </c>
      <c r="U695">
        <v>0.91300049975012498</v>
      </c>
      <c r="V695" t="s">
        <v>16113</v>
      </c>
      <c r="W695" s="1" t="s">
        <v>16117</v>
      </c>
      <c r="X695" s="1" t="s">
        <v>16118</v>
      </c>
      <c r="Y695">
        <v>2021</v>
      </c>
      <c r="Z695" t="s">
        <v>16137</v>
      </c>
    </row>
    <row r="696" spans="1:26" x14ac:dyDescent="0.25">
      <c r="A696" s="1" t="s">
        <v>2031</v>
      </c>
      <c r="B696" s="1" t="s">
        <v>82</v>
      </c>
      <c r="C696" s="2">
        <v>44468</v>
      </c>
      <c r="D696" s="1" t="s">
        <v>2029</v>
      </c>
      <c r="E696">
        <v>5002500</v>
      </c>
      <c r="F696">
        <v>1</v>
      </c>
      <c r="G696">
        <v>50025000</v>
      </c>
      <c r="H696">
        <v>0</v>
      </c>
      <c r="I696">
        <v>50025000</v>
      </c>
      <c r="J696">
        <v>1</v>
      </c>
      <c r="K696">
        <v>0</v>
      </c>
      <c r="L696">
        <v>0</v>
      </c>
      <c r="M696">
        <v>4</v>
      </c>
      <c r="N696" s="2">
        <v>44386</v>
      </c>
      <c r="O696" s="1" t="s">
        <v>2030</v>
      </c>
      <c r="P696">
        <v>50025000</v>
      </c>
      <c r="Q696">
        <v>4352150</v>
      </c>
      <c r="R696" s="1" t="s">
        <v>29</v>
      </c>
      <c r="S696" s="1" t="s">
        <v>34</v>
      </c>
      <c r="T696">
        <v>45672850</v>
      </c>
      <c r="U696">
        <v>0.91300049975012498</v>
      </c>
      <c r="V696" t="s">
        <v>16113</v>
      </c>
      <c r="W696" s="1" t="s">
        <v>16119</v>
      </c>
      <c r="X696" s="1" t="s">
        <v>16120</v>
      </c>
      <c r="Y696">
        <v>2021</v>
      </c>
      <c r="Z696" t="s">
        <v>16137</v>
      </c>
    </row>
    <row r="697" spans="1:26" x14ac:dyDescent="0.25">
      <c r="A697" s="1" t="s">
        <v>2032</v>
      </c>
      <c r="B697" s="1" t="s">
        <v>2033</v>
      </c>
      <c r="C697" s="2">
        <v>44873</v>
      </c>
      <c r="D697" s="1" t="s">
        <v>2034</v>
      </c>
      <c r="E697">
        <v>4985332</v>
      </c>
      <c r="F697">
        <v>1</v>
      </c>
      <c r="G697">
        <v>49853300</v>
      </c>
      <c r="H697">
        <v>0</v>
      </c>
      <c r="I697">
        <v>49853300</v>
      </c>
      <c r="J697">
        <v>1</v>
      </c>
      <c r="K697">
        <v>0</v>
      </c>
      <c r="L697">
        <v>0</v>
      </c>
      <c r="M697">
        <v>4</v>
      </c>
      <c r="N697" s="2">
        <v>44509</v>
      </c>
      <c r="O697" s="1" t="s">
        <v>2035</v>
      </c>
      <c r="P697">
        <v>49853300</v>
      </c>
      <c r="Q697">
        <v>3090880</v>
      </c>
      <c r="R697" s="1" t="s">
        <v>29</v>
      </c>
      <c r="S697" s="1" t="s">
        <v>34</v>
      </c>
      <c r="T697">
        <v>46762420</v>
      </c>
      <c r="U697">
        <v>0.93800049344777603</v>
      </c>
      <c r="V697" t="s">
        <v>16113</v>
      </c>
      <c r="W697" s="1" t="s">
        <v>16111</v>
      </c>
      <c r="X697" s="1" t="s">
        <v>16112</v>
      </c>
      <c r="Y697">
        <v>2022</v>
      </c>
      <c r="Z697" t="s">
        <v>16137</v>
      </c>
    </row>
    <row r="698" spans="1:26" x14ac:dyDescent="0.25">
      <c r="A698" s="1" t="s">
        <v>2036</v>
      </c>
      <c r="B698" s="1" t="s">
        <v>2037</v>
      </c>
      <c r="C698" s="2">
        <v>44698</v>
      </c>
      <c r="D698" s="1" t="s">
        <v>2038</v>
      </c>
      <c r="E698">
        <v>4976400</v>
      </c>
      <c r="F698">
        <v>1</v>
      </c>
      <c r="G698">
        <v>49764000</v>
      </c>
      <c r="H698">
        <v>0</v>
      </c>
      <c r="I698">
        <v>49764000</v>
      </c>
      <c r="J698">
        <v>1</v>
      </c>
      <c r="K698">
        <v>0</v>
      </c>
      <c r="L698">
        <v>0</v>
      </c>
      <c r="M698">
        <v>4</v>
      </c>
      <c r="N698" s="2">
        <v>44693</v>
      </c>
      <c r="O698" s="1" t="s">
        <v>2039</v>
      </c>
      <c r="P698">
        <v>49764000</v>
      </c>
      <c r="Q698">
        <v>4279700</v>
      </c>
      <c r="R698" s="1" t="s">
        <v>39</v>
      </c>
      <c r="S698" s="1" t="s">
        <v>34</v>
      </c>
      <c r="T698">
        <v>45484300</v>
      </c>
      <c r="U698">
        <v>0.91400008037939096</v>
      </c>
      <c r="V698" t="s">
        <v>16113</v>
      </c>
      <c r="W698" s="1" t="s">
        <v>16116</v>
      </c>
      <c r="X698" s="1" t="s">
        <v>16116</v>
      </c>
      <c r="Y698">
        <v>2022</v>
      </c>
      <c r="Z698" t="s">
        <v>16137</v>
      </c>
    </row>
    <row r="699" spans="1:26" x14ac:dyDescent="0.25">
      <c r="A699" s="1" t="s">
        <v>2040</v>
      </c>
      <c r="B699" s="1" t="s">
        <v>1770</v>
      </c>
      <c r="C699" s="2">
        <v>44608</v>
      </c>
      <c r="D699" s="1" t="s">
        <v>1290</v>
      </c>
      <c r="E699">
        <v>4958942</v>
      </c>
      <c r="F699">
        <v>1</v>
      </c>
      <c r="G699">
        <v>49589400</v>
      </c>
      <c r="H699">
        <v>0</v>
      </c>
      <c r="I699">
        <v>49589400</v>
      </c>
      <c r="J699">
        <v>1</v>
      </c>
      <c r="K699">
        <v>0</v>
      </c>
      <c r="L699">
        <v>0</v>
      </c>
      <c r="M699">
        <v>4</v>
      </c>
      <c r="N699" s="2">
        <v>44524</v>
      </c>
      <c r="O699" s="1" t="s">
        <v>1291</v>
      </c>
      <c r="P699">
        <v>48586600</v>
      </c>
      <c r="Q699">
        <v>4226980</v>
      </c>
      <c r="R699" s="1" t="s">
        <v>65</v>
      </c>
      <c r="S699" s="1" t="s">
        <v>34</v>
      </c>
      <c r="T699">
        <v>45362420</v>
      </c>
      <c r="U699">
        <v>0.91476041250751206</v>
      </c>
      <c r="V699" t="s">
        <v>16113</v>
      </c>
      <c r="W699" s="1" t="s">
        <v>16132</v>
      </c>
      <c r="X699" s="1" t="s">
        <v>16133</v>
      </c>
      <c r="Y699">
        <v>2022</v>
      </c>
      <c r="Z699" t="s">
        <v>16137</v>
      </c>
    </row>
    <row r="700" spans="1:26" x14ac:dyDescent="0.25">
      <c r="A700" s="1" t="s">
        <v>2041</v>
      </c>
      <c r="B700" s="1" t="s">
        <v>1777</v>
      </c>
      <c r="C700" s="2">
        <v>44614</v>
      </c>
      <c r="D700" s="1" t="s">
        <v>1290</v>
      </c>
      <c r="E700">
        <v>4958942</v>
      </c>
      <c r="F700">
        <v>1</v>
      </c>
      <c r="G700">
        <v>49589400</v>
      </c>
      <c r="H700">
        <v>0</v>
      </c>
      <c r="I700">
        <v>49589400</v>
      </c>
      <c r="J700">
        <v>1</v>
      </c>
      <c r="K700">
        <v>1</v>
      </c>
      <c r="L700">
        <v>0</v>
      </c>
      <c r="M700">
        <v>4</v>
      </c>
      <c r="N700" s="2">
        <v>44514</v>
      </c>
      <c r="O700" s="1" t="s">
        <v>1291</v>
      </c>
      <c r="P700">
        <v>48586600</v>
      </c>
      <c r="Q700">
        <v>4226980</v>
      </c>
      <c r="R700" s="1" t="s">
        <v>65</v>
      </c>
      <c r="S700" s="1" t="s">
        <v>34</v>
      </c>
      <c r="T700">
        <v>45362420</v>
      </c>
      <c r="U700">
        <v>0.91476041250751206</v>
      </c>
      <c r="V700" t="s">
        <v>16113</v>
      </c>
      <c r="W700" s="1" t="s">
        <v>16132</v>
      </c>
      <c r="X700" s="1" t="s">
        <v>16133</v>
      </c>
      <c r="Y700">
        <v>2022</v>
      </c>
      <c r="Z700" t="s">
        <v>16136</v>
      </c>
    </row>
    <row r="701" spans="1:26" x14ac:dyDescent="0.25">
      <c r="A701" s="1" t="s">
        <v>2042</v>
      </c>
      <c r="B701" s="1" t="s">
        <v>2043</v>
      </c>
      <c r="C701" s="2">
        <v>44617</v>
      </c>
      <c r="D701" s="1" t="s">
        <v>1290</v>
      </c>
      <c r="E701">
        <v>4958942</v>
      </c>
      <c r="F701">
        <v>1</v>
      </c>
      <c r="G701">
        <v>49589400</v>
      </c>
      <c r="H701">
        <v>0</v>
      </c>
      <c r="I701">
        <v>49589400</v>
      </c>
      <c r="J701">
        <v>1</v>
      </c>
      <c r="K701">
        <v>1</v>
      </c>
      <c r="L701">
        <v>1</v>
      </c>
      <c r="M701">
        <v>4</v>
      </c>
      <c r="N701" s="2">
        <v>44610</v>
      </c>
      <c r="O701" s="1" t="s">
        <v>1291</v>
      </c>
      <c r="P701">
        <v>48586600</v>
      </c>
      <c r="Q701">
        <v>4226980</v>
      </c>
      <c r="R701" s="1" t="s">
        <v>65</v>
      </c>
      <c r="S701" s="1" t="s">
        <v>34</v>
      </c>
      <c r="T701">
        <v>45362420</v>
      </c>
      <c r="U701">
        <v>0.91476041250751206</v>
      </c>
      <c r="V701" t="s">
        <v>16113</v>
      </c>
      <c r="W701" s="1" t="s">
        <v>16132</v>
      </c>
      <c r="X701" s="1" t="s">
        <v>16133</v>
      </c>
      <c r="Y701">
        <v>2022</v>
      </c>
      <c r="Z701" t="s">
        <v>16136</v>
      </c>
    </row>
    <row r="702" spans="1:26" x14ac:dyDescent="0.25">
      <c r="A702" s="1" t="s">
        <v>2044</v>
      </c>
      <c r="B702" s="1" t="s">
        <v>2045</v>
      </c>
      <c r="C702" s="2">
        <v>44698</v>
      </c>
      <c r="D702" s="1" t="s">
        <v>2046</v>
      </c>
      <c r="E702">
        <v>4958942</v>
      </c>
      <c r="F702">
        <v>1</v>
      </c>
      <c r="G702">
        <v>49589400</v>
      </c>
      <c r="H702">
        <v>0</v>
      </c>
      <c r="I702">
        <v>49589400</v>
      </c>
      <c r="J702">
        <v>1</v>
      </c>
      <c r="K702">
        <v>0</v>
      </c>
      <c r="L702">
        <v>0</v>
      </c>
      <c r="M702">
        <v>7</v>
      </c>
      <c r="N702" s="2">
        <v>44692</v>
      </c>
      <c r="O702" s="1" t="s">
        <v>2047</v>
      </c>
      <c r="P702">
        <v>48586600</v>
      </c>
      <c r="Q702">
        <v>3692570</v>
      </c>
      <c r="R702" s="1" t="s">
        <v>65</v>
      </c>
      <c r="S702" s="1" t="s">
        <v>66</v>
      </c>
      <c r="T702">
        <v>45896830</v>
      </c>
      <c r="U702">
        <v>0.92553711075350797</v>
      </c>
      <c r="V702" t="s">
        <v>16113</v>
      </c>
      <c r="W702" s="1" t="s">
        <v>16116</v>
      </c>
      <c r="X702" s="1" t="s">
        <v>16116</v>
      </c>
      <c r="Y702">
        <v>2022</v>
      </c>
      <c r="Z702" t="s">
        <v>16137</v>
      </c>
    </row>
    <row r="703" spans="1:26" x14ac:dyDescent="0.25">
      <c r="A703" s="1" t="s">
        <v>2048</v>
      </c>
      <c r="B703" s="1" t="s">
        <v>2049</v>
      </c>
      <c r="C703" s="2">
        <v>44647</v>
      </c>
      <c r="D703" s="1" t="s">
        <v>1872</v>
      </c>
      <c r="E703">
        <v>4945254</v>
      </c>
      <c r="F703">
        <v>1</v>
      </c>
      <c r="G703">
        <v>49452500</v>
      </c>
      <c r="H703">
        <v>0</v>
      </c>
      <c r="I703">
        <v>49452500</v>
      </c>
      <c r="J703">
        <v>1</v>
      </c>
      <c r="K703">
        <v>1</v>
      </c>
      <c r="L703">
        <v>0</v>
      </c>
      <c r="M703">
        <v>7</v>
      </c>
      <c r="N703" s="2">
        <v>44519</v>
      </c>
      <c r="O703" s="1" t="s">
        <v>1873</v>
      </c>
      <c r="P703">
        <v>53389000</v>
      </c>
      <c r="Q703">
        <v>3683810</v>
      </c>
      <c r="R703" s="1" t="s">
        <v>55</v>
      </c>
      <c r="S703" s="1" t="s">
        <v>66</v>
      </c>
      <c r="T703">
        <v>45768690</v>
      </c>
      <c r="U703">
        <v>0.92550811384662002</v>
      </c>
      <c r="V703" t="s">
        <v>16113</v>
      </c>
      <c r="W703" s="1" t="s">
        <v>16130</v>
      </c>
      <c r="X703" s="1" t="s">
        <v>16131</v>
      </c>
      <c r="Y703">
        <v>2022</v>
      </c>
      <c r="Z703" t="s">
        <v>16136</v>
      </c>
    </row>
    <row r="704" spans="1:26" x14ac:dyDescent="0.25">
      <c r="A704" s="1" t="s">
        <v>2050</v>
      </c>
      <c r="B704" s="1" t="s">
        <v>2051</v>
      </c>
      <c r="C704" s="2">
        <v>44668</v>
      </c>
      <c r="D704" s="1" t="s">
        <v>1872</v>
      </c>
      <c r="E704">
        <v>4945254</v>
      </c>
      <c r="F704">
        <v>1</v>
      </c>
      <c r="G704">
        <v>49452500</v>
      </c>
      <c r="H704">
        <v>0</v>
      </c>
      <c r="I704">
        <v>49452500</v>
      </c>
      <c r="J704">
        <v>1</v>
      </c>
      <c r="K704">
        <v>0</v>
      </c>
      <c r="L704">
        <v>0</v>
      </c>
      <c r="M704">
        <v>7</v>
      </c>
      <c r="N704" s="2">
        <v>44668</v>
      </c>
      <c r="O704" s="1" t="s">
        <v>1873</v>
      </c>
      <c r="P704">
        <v>53389000</v>
      </c>
      <c r="Q704">
        <v>3683810</v>
      </c>
      <c r="R704" s="1" t="s">
        <v>55</v>
      </c>
      <c r="S704" s="1" t="s">
        <v>66</v>
      </c>
      <c r="T704">
        <v>45768690</v>
      </c>
      <c r="U704">
        <v>0.92550811384662002</v>
      </c>
      <c r="V704" t="s">
        <v>16113</v>
      </c>
      <c r="W704" s="1" t="s">
        <v>16121</v>
      </c>
      <c r="X704" s="1" t="s">
        <v>16122</v>
      </c>
      <c r="Y704">
        <v>2022</v>
      </c>
      <c r="Z704" t="s">
        <v>16137</v>
      </c>
    </row>
    <row r="705" spans="1:26" x14ac:dyDescent="0.25">
      <c r="A705" s="1" t="s">
        <v>2052</v>
      </c>
      <c r="B705" s="1" t="s">
        <v>2053</v>
      </c>
      <c r="C705" s="2">
        <v>44681</v>
      </c>
      <c r="D705" s="1" t="s">
        <v>1872</v>
      </c>
      <c r="E705">
        <v>4945254</v>
      </c>
      <c r="F705">
        <v>1</v>
      </c>
      <c r="G705">
        <v>49452500</v>
      </c>
      <c r="H705">
        <v>0</v>
      </c>
      <c r="I705">
        <v>49452500</v>
      </c>
      <c r="J705">
        <v>1</v>
      </c>
      <c r="K705">
        <v>1</v>
      </c>
      <c r="L705">
        <v>0</v>
      </c>
      <c r="M705">
        <v>4</v>
      </c>
      <c r="N705" s="2">
        <v>44671</v>
      </c>
      <c r="O705" s="1" t="s">
        <v>1873</v>
      </c>
      <c r="P705">
        <v>53389000</v>
      </c>
      <c r="Q705">
        <v>3683810</v>
      </c>
      <c r="R705" s="1" t="s">
        <v>55</v>
      </c>
      <c r="S705" s="1" t="s">
        <v>34</v>
      </c>
      <c r="T705">
        <v>45768690</v>
      </c>
      <c r="U705">
        <v>0.92550811384662002</v>
      </c>
      <c r="V705" t="s">
        <v>16113</v>
      </c>
      <c r="W705" s="1" t="s">
        <v>16121</v>
      </c>
      <c r="X705" s="1" t="s">
        <v>16122</v>
      </c>
      <c r="Y705">
        <v>2022</v>
      </c>
      <c r="Z705" t="s">
        <v>16136</v>
      </c>
    </row>
    <row r="706" spans="1:26" x14ac:dyDescent="0.25">
      <c r="A706" s="1" t="s">
        <v>2054</v>
      </c>
      <c r="B706" s="1" t="s">
        <v>86</v>
      </c>
      <c r="C706" s="2">
        <v>44901</v>
      </c>
      <c r="D706" s="1" t="s">
        <v>2016</v>
      </c>
      <c r="E706">
        <v>4930000</v>
      </c>
      <c r="F706">
        <v>1</v>
      </c>
      <c r="G706">
        <v>49300000</v>
      </c>
      <c r="H706">
        <v>0</v>
      </c>
      <c r="I706">
        <v>49300000</v>
      </c>
      <c r="J706">
        <v>1</v>
      </c>
      <c r="K706">
        <v>1</v>
      </c>
      <c r="L706">
        <v>0</v>
      </c>
      <c r="M706">
        <v>4</v>
      </c>
      <c r="N706" s="2">
        <v>44664</v>
      </c>
      <c r="O706" s="1" t="s">
        <v>2017</v>
      </c>
      <c r="P706">
        <v>48720000</v>
      </c>
      <c r="Q706">
        <v>3702720</v>
      </c>
      <c r="R706" s="1" t="s">
        <v>65</v>
      </c>
      <c r="S706" s="1" t="s">
        <v>34</v>
      </c>
      <c r="T706">
        <v>45597280</v>
      </c>
      <c r="U706">
        <v>0.92489411764705898</v>
      </c>
      <c r="V706" t="s">
        <v>16113</v>
      </c>
      <c r="W706" s="1" t="s">
        <v>16114</v>
      </c>
      <c r="X706" s="1" t="s">
        <v>16115</v>
      </c>
      <c r="Y706">
        <v>2022</v>
      </c>
      <c r="Z706" t="s">
        <v>16136</v>
      </c>
    </row>
    <row r="707" spans="1:26" x14ac:dyDescent="0.25">
      <c r="A707" s="1" t="s">
        <v>2055</v>
      </c>
      <c r="B707" s="1" t="s">
        <v>1849</v>
      </c>
      <c r="C707" s="2">
        <v>44741</v>
      </c>
      <c r="D707" s="1" t="s">
        <v>2056</v>
      </c>
      <c r="E707">
        <v>4929942</v>
      </c>
      <c r="F707">
        <v>1</v>
      </c>
      <c r="G707">
        <v>49299400</v>
      </c>
      <c r="H707">
        <v>0</v>
      </c>
      <c r="I707">
        <v>49299400</v>
      </c>
      <c r="J707">
        <v>1</v>
      </c>
      <c r="K707">
        <v>1</v>
      </c>
      <c r="L707">
        <v>0</v>
      </c>
      <c r="M707">
        <v>1</v>
      </c>
      <c r="N707" s="2">
        <v>44737</v>
      </c>
      <c r="O707" s="1" t="s">
        <v>2057</v>
      </c>
      <c r="P707">
        <v>49299400</v>
      </c>
      <c r="Q707">
        <v>3155140</v>
      </c>
      <c r="R707" s="1" t="s">
        <v>29</v>
      </c>
      <c r="S707" s="1" t="s">
        <v>50</v>
      </c>
      <c r="T707">
        <v>46144260</v>
      </c>
      <c r="U707">
        <v>0.93600043813920597</v>
      </c>
      <c r="V707" t="s">
        <v>16113</v>
      </c>
      <c r="W707" s="1" t="s">
        <v>16128</v>
      </c>
      <c r="X707" s="1" t="s">
        <v>16129</v>
      </c>
      <c r="Y707">
        <v>2022</v>
      </c>
      <c r="Z707" t="s">
        <v>16136</v>
      </c>
    </row>
    <row r="708" spans="1:26" x14ac:dyDescent="0.25">
      <c r="A708" s="1" t="s">
        <v>2058</v>
      </c>
      <c r="B708" s="1" t="s">
        <v>2059</v>
      </c>
      <c r="C708" s="2">
        <v>44839</v>
      </c>
      <c r="D708" s="1" t="s">
        <v>2056</v>
      </c>
      <c r="E708">
        <v>4929942</v>
      </c>
      <c r="F708">
        <v>1</v>
      </c>
      <c r="G708">
        <v>49299400</v>
      </c>
      <c r="H708">
        <v>0</v>
      </c>
      <c r="I708">
        <v>49299400</v>
      </c>
      <c r="J708">
        <v>1</v>
      </c>
      <c r="K708">
        <v>1</v>
      </c>
      <c r="L708">
        <v>0</v>
      </c>
      <c r="M708">
        <v>1</v>
      </c>
      <c r="N708" s="2">
        <v>44692</v>
      </c>
      <c r="O708" s="1" t="s">
        <v>2057</v>
      </c>
      <c r="P708">
        <v>49299400</v>
      </c>
      <c r="Q708">
        <v>3155140</v>
      </c>
      <c r="R708" s="1" t="s">
        <v>29</v>
      </c>
      <c r="S708" s="1" t="s">
        <v>50</v>
      </c>
      <c r="T708">
        <v>46144260</v>
      </c>
      <c r="U708">
        <v>0.93600043813920597</v>
      </c>
      <c r="V708" t="s">
        <v>16113</v>
      </c>
      <c r="W708" s="1" t="s">
        <v>16124</v>
      </c>
      <c r="X708" s="1" t="s">
        <v>16125</v>
      </c>
      <c r="Y708">
        <v>2022</v>
      </c>
      <c r="Z708" t="s">
        <v>16136</v>
      </c>
    </row>
    <row r="709" spans="1:26" x14ac:dyDescent="0.25">
      <c r="A709" s="1" t="s">
        <v>2060</v>
      </c>
      <c r="B709" s="1" t="s">
        <v>2059</v>
      </c>
      <c r="C709" s="2">
        <v>44870</v>
      </c>
      <c r="D709" s="1" t="s">
        <v>2056</v>
      </c>
      <c r="E709">
        <v>4929942</v>
      </c>
      <c r="F709">
        <v>1</v>
      </c>
      <c r="G709">
        <v>49299400</v>
      </c>
      <c r="H709">
        <v>0</v>
      </c>
      <c r="I709">
        <v>49299400</v>
      </c>
      <c r="J709">
        <v>1</v>
      </c>
      <c r="K709">
        <v>1</v>
      </c>
      <c r="L709">
        <v>1</v>
      </c>
      <c r="M709">
        <v>2</v>
      </c>
      <c r="N709" s="2">
        <v>44692</v>
      </c>
      <c r="O709" s="1" t="s">
        <v>2057</v>
      </c>
      <c r="P709">
        <v>49299400</v>
      </c>
      <c r="Q709">
        <v>3155140</v>
      </c>
      <c r="R709" s="1" t="s">
        <v>29</v>
      </c>
      <c r="S709" s="1" t="s">
        <v>76</v>
      </c>
      <c r="T709">
        <v>46144260</v>
      </c>
      <c r="U709">
        <v>0.93600043813920597</v>
      </c>
      <c r="V709" t="s">
        <v>16113</v>
      </c>
      <c r="W709" s="1" t="s">
        <v>16111</v>
      </c>
      <c r="X709" s="1" t="s">
        <v>16112</v>
      </c>
      <c r="Y709">
        <v>2022</v>
      </c>
      <c r="Z709" t="s">
        <v>16136</v>
      </c>
    </row>
    <row r="710" spans="1:26" x14ac:dyDescent="0.25">
      <c r="A710" s="1" t="s">
        <v>2061</v>
      </c>
      <c r="B710" s="1" t="s">
        <v>711</v>
      </c>
      <c r="C710" s="2">
        <v>44748</v>
      </c>
      <c r="D710" s="1" t="s">
        <v>2016</v>
      </c>
      <c r="E710">
        <v>4929942</v>
      </c>
      <c r="F710">
        <v>1</v>
      </c>
      <c r="G710">
        <v>49299400</v>
      </c>
      <c r="H710">
        <v>0</v>
      </c>
      <c r="I710">
        <v>49299400</v>
      </c>
      <c r="J710">
        <v>1</v>
      </c>
      <c r="K710">
        <v>0</v>
      </c>
      <c r="L710">
        <v>0</v>
      </c>
      <c r="M710">
        <v>4</v>
      </c>
      <c r="N710" s="2">
        <v>44460</v>
      </c>
      <c r="O710" s="1" t="s">
        <v>2017</v>
      </c>
      <c r="P710">
        <v>48720000</v>
      </c>
      <c r="Q710">
        <v>3702720</v>
      </c>
      <c r="R710" s="1" t="s">
        <v>65</v>
      </c>
      <c r="S710" s="1" t="s">
        <v>34</v>
      </c>
      <c r="T710">
        <v>45596680</v>
      </c>
      <c r="U710">
        <v>0.92489320356839999</v>
      </c>
      <c r="V710" t="s">
        <v>16113</v>
      </c>
      <c r="W710" s="1" t="s">
        <v>16126</v>
      </c>
      <c r="X710" s="1" t="s">
        <v>16127</v>
      </c>
      <c r="Y710">
        <v>2022</v>
      </c>
      <c r="Z710" t="s">
        <v>16137</v>
      </c>
    </row>
    <row r="711" spans="1:26" x14ac:dyDescent="0.25">
      <c r="A711" s="1" t="s">
        <v>2062</v>
      </c>
      <c r="B711" s="1" t="s">
        <v>2063</v>
      </c>
      <c r="C711" s="2">
        <v>44538</v>
      </c>
      <c r="D711" s="1" t="s">
        <v>2064</v>
      </c>
      <c r="E711">
        <v>980142</v>
      </c>
      <c r="F711">
        <v>5</v>
      </c>
      <c r="G711">
        <v>49007100</v>
      </c>
      <c r="H711">
        <v>0</v>
      </c>
      <c r="I711">
        <v>49007100</v>
      </c>
      <c r="J711">
        <v>1</v>
      </c>
      <c r="K711">
        <v>0</v>
      </c>
      <c r="L711">
        <v>0</v>
      </c>
      <c r="M711">
        <v>1</v>
      </c>
      <c r="N711" s="2">
        <v>44411</v>
      </c>
      <c r="O711" s="1" t="s">
        <v>2065</v>
      </c>
      <c r="P711">
        <v>9801420</v>
      </c>
      <c r="Q711">
        <v>627270</v>
      </c>
      <c r="R711" s="1" t="s">
        <v>65</v>
      </c>
      <c r="S711" s="1" t="s">
        <v>50</v>
      </c>
      <c r="T711">
        <v>45870750</v>
      </c>
      <c r="U711">
        <v>0.93600213030356805</v>
      </c>
      <c r="V711" t="s">
        <v>16123</v>
      </c>
      <c r="W711" s="1" t="s">
        <v>16114</v>
      </c>
      <c r="X711" s="1" t="s">
        <v>16115</v>
      </c>
      <c r="Y711">
        <v>2021</v>
      </c>
      <c r="Z711" t="s">
        <v>16137</v>
      </c>
    </row>
    <row r="712" spans="1:26" x14ac:dyDescent="0.25">
      <c r="A712" s="1" t="s">
        <v>2066</v>
      </c>
      <c r="B712" s="1" t="s">
        <v>1244</v>
      </c>
      <c r="C712" s="2">
        <v>44677</v>
      </c>
      <c r="D712" s="1" t="s">
        <v>2067</v>
      </c>
      <c r="E712">
        <v>1624000</v>
      </c>
      <c r="F712">
        <v>3</v>
      </c>
      <c r="G712">
        <v>48720000</v>
      </c>
      <c r="H712">
        <v>0</v>
      </c>
      <c r="I712">
        <v>48720000</v>
      </c>
      <c r="J712">
        <v>1</v>
      </c>
      <c r="K712">
        <v>0</v>
      </c>
      <c r="L712">
        <v>0</v>
      </c>
      <c r="M712">
        <v>1</v>
      </c>
      <c r="N712" s="2">
        <v>44667</v>
      </c>
      <c r="O712" s="1" t="s">
        <v>2068</v>
      </c>
      <c r="P712">
        <v>16240000</v>
      </c>
      <c r="Q712">
        <v>1234240</v>
      </c>
      <c r="R712" s="1" t="s">
        <v>39</v>
      </c>
      <c r="S712" s="1" t="s">
        <v>50</v>
      </c>
      <c r="T712">
        <v>45017280</v>
      </c>
      <c r="U712">
        <v>0.92400000000000004</v>
      </c>
      <c r="V712" t="s">
        <v>16113</v>
      </c>
      <c r="W712" s="1" t="s">
        <v>16121</v>
      </c>
      <c r="X712" s="1" t="s">
        <v>16122</v>
      </c>
      <c r="Y712">
        <v>2022</v>
      </c>
      <c r="Z712" t="s">
        <v>16137</v>
      </c>
    </row>
    <row r="713" spans="1:26" x14ac:dyDescent="0.25">
      <c r="A713" s="1" t="s">
        <v>2069</v>
      </c>
      <c r="B713" s="1" t="s">
        <v>2070</v>
      </c>
      <c r="C713" s="2">
        <v>44359</v>
      </c>
      <c r="D713" s="1" t="s">
        <v>2071</v>
      </c>
      <c r="E713">
        <v>4872000</v>
      </c>
      <c r="F713">
        <v>1</v>
      </c>
      <c r="G713">
        <v>48720000</v>
      </c>
      <c r="H713">
        <v>0</v>
      </c>
      <c r="I713">
        <v>48720000</v>
      </c>
      <c r="J713">
        <v>1</v>
      </c>
      <c r="K713">
        <v>0</v>
      </c>
      <c r="L713">
        <v>0</v>
      </c>
      <c r="M713">
        <v>4</v>
      </c>
      <c r="N713" s="2">
        <v>44544</v>
      </c>
      <c r="O713" s="1" t="s">
        <v>2072</v>
      </c>
      <c r="P713">
        <v>31668000</v>
      </c>
      <c r="Q713">
        <v>2343430</v>
      </c>
      <c r="R713" s="1" t="s">
        <v>128</v>
      </c>
      <c r="S713" s="1" t="s">
        <v>34</v>
      </c>
      <c r="T713">
        <v>46376570</v>
      </c>
      <c r="U713">
        <v>0.95190004105090298</v>
      </c>
      <c r="V713" t="s">
        <v>16113</v>
      </c>
      <c r="W713" s="1" t="s">
        <v>16128</v>
      </c>
      <c r="X713" s="1" t="s">
        <v>16129</v>
      </c>
      <c r="Y713">
        <v>2021</v>
      </c>
      <c r="Z713" t="s">
        <v>16137</v>
      </c>
    </row>
    <row r="714" spans="1:26" x14ac:dyDescent="0.25">
      <c r="A714" s="1" t="s">
        <v>2073</v>
      </c>
      <c r="B714" s="1" t="s">
        <v>2070</v>
      </c>
      <c r="C714" s="2">
        <v>44420</v>
      </c>
      <c r="D714" s="1" t="s">
        <v>2071</v>
      </c>
      <c r="E714">
        <v>4872000</v>
      </c>
      <c r="F714">
        <v>1</v>
      </c>
      <c r="G714">
        <v>48720000</v>
      </c>
      <c r="H714">
        <v>0</v>
      </c>
      <c r="I714">
        <v>48720000</v>
      </c>
      <c r="J714">
        <v>1</v>
      </c>
      <c r="K714">
        <v>0</v>
      </c>
      <c r="L714">
        <v>0</v>
      </c>
      <c r="M714">
        <v>4</v>
      </c>
      <c r="N714" s="2">
        <v>44544</v>
      </c>
      <c r="O714" s="1" t="s">
        <v>2072</v>
      </c>
      <c r="P714">
        <v>31668000</v>
      </c>
      <c r="Q714">
        <v>2343430</v>
      </c>
      <c r="R714" s="1" t="s">
        <v>128</v>
      </c>
      <c r="S714" s="1" t="s">
        <v>34</v>
      </c>
      <c r="T714">
        <v>46376570</v>
      </c>
      <c r="U714">
        <v>0.95190004105090298</v>
      </c>
      <c r="V714" t="s">
        <v>16113</v>
      </c>
      <c r="W714" s="1" t="s">
        <v>16134</v>
      </c>
      <c r="X714" s="1" t="s">
        <v>16135</v>
      </c>
      <c r="Y714">
        <v>2021</v>
      </c>
      <c r="Z714" t="s">
        <v>16137</v>
      </c>
    </row>
    <row r="715" spans="1:26" x14ac:dyDescent="0.25">
      <c r="A715" s="1" t="s">
        <v>2074</v>
      </c>
      <c r="B715" s="1" t="s">
        <v>961</v>
      </c>
      <c r="C715" s="2">
        <v>44718</v>
      </c>
      <c r="D715" s="1" t="s">
        <v>2023</v>
      </c>
      <c r="E715">
        <v>4872000</v>
      </c>
      <c r="F715">
        <v>1</v>
      </c>
      <c r="G715">
        <v>48720000</v>
      </c>
      <c r="H715">
        <v>0</v>
      </c>
      <c r="I715">
        <v>48720000</v>
      </c>
      <c r="J715">
        <v>1</v>
      </c>
      <c r="K715">
        <v>0</v>
      </c>
      <c r="L715">
        <v>0</v>
      </c>
      <c r="M715">
        <v>1</v>
      </c>
      <c r="N715" s="2">
        <v>44691</v>
      </c>
      <c r="O715" s="1" t="s">
        <v>2024</v>
      </c>
      <c r="P715">
        <v>48720000</v>
      </c>
      <c r="Q715">
        <v>3020640</v>
      </c>
      <c r="R715" s="1" t="s">
        <v>65</v>
      </c>
      <c r="S715" s="1" t="s">
        <v>50</v>
      </c>
      <c r="T715">
        <v>45699360</v>
      </c>
      <c r="U715">
        <v>0.93799999999999994</v>
      </c>
      <c r="V715" t="s">
        <v>16113</v>
      </c>
      <c r="W715" s="1" t="s">
        <v>16128</v>
      </c>
      <c r="X715" s="1" t="s">
        <v>16129</v>
      </c>
      <c r="Y715">
        <v>2022</v>
      </c>
      <c r="Z715" t="s">
        <v>16137</v>
      </c>
    </row>
    <row r="716" spans="1:26" x14ac:dyDescent="0.25">
      <c r="A716" s="1" t="s">
        <v>2075</v>
      </c>
      <c r="B716" s="1" t="s">
        <v>1738</v>
      </c>
      <c r="C716" s="2">
        <v>44500</v>
      </c>
      <c r="D716" s="1" t="s">
        <v>2076</v>
      </c>
      <c r="E716">
        <v>4871942</v>
      </c>
      <c r="F716">
        <v>1</v>
      </c>
      <c r="G716">
        <v>48719400</v>
      </c>
      <c r="H716">
        <v>0</v>
      </c>
      <c r="I716">
        <v>48719400</v>
      </c>
      <c r="J716">
        <v>1</v>
      </c>
      <c r="K716">
        <v>1</v>
      </c>
      <c r="L716">
        <v>0</v>
      </c>
      <c r="M716">
        <v>1</v>
      </c>
      <c r="N716" s="2">
        <v>44389</v>
      </c>
      <c r="O716" s="1" t="s">
        <v>2077</v>
      </c>
      <c r="P716">
        <v>48719400</v>
      </c>
      <c r="Q716">
        <v>3800100</v>
      </c>
      <c r="R716" s="1" t="s">
        <v>65</v>
      </c>
      <c r="S716" s="1" t="s">
        <v>50</v>
      </c>
      <c r="T716">
        <v>44919300</v>
      </c>
      <c r="U716">
        <v>0.92200027093929704</v>
      </c>
      <c r="V716" t="s">
        <v>16113</v>
      </c>
      <c r="W716" s="1" t="s">
        <v>16124</v>
      </c>
      <c r="X716" s="1" t="s">
        <v>16125</v>
      </c>
      <c r="Y716">
        <v>2021</v>
      </c>
      <c r="Z716" t="s">
        <v>16136</v>
      </c>
    </row>
    <row r="717" spans="1:26" x14ac:dyDescent="0.25">
      <c r="A717" s="1" t="s">
        <v>2078</v>
      </c>
      <c r="B717" s="1" t="s">
        <v>2079</v>
      </c>
      <c r="C717" s="2">
        <v>44769</v>
      </c>
      <c r="D717" s="1" t="s">
        <v>2080</v>
      </c>
      <c r="E717">
        <v>4869100</v>
      </c>
      <c r="F717">
        <v>1</v>
      </c>
      <c r="G717">
        <v>48691000</v>
      </c>
      <c r="H717">
        <v>0</v>
      </c>
      <c r="I717">
        <v>48691000</v>
      </c>
      <c r="J717">
        <v>1</v>
      </c>
      <c r="K717">
        <v>0</v>
      </c>
      <c r="L717">
        <v>0</v>
      </c>
      <c r="M717">
        <v>1</v>
      </c>
      <c r="N717" s="2">
        <v>44621</v>
      </c>
      <c r="O717" s="1" t="s">
        <v>2081</v>
      </c>
      <c r="P717">
        <v>48691000</v>
      </c>
      <c r="Q717">
        <v>4333470</v>
      </c>
      <c r="R717" s="1" t="s">
        <v>39</v>
      </c>
      <c r="S717" s="1" t="s">
        <v>50</v>
      </c>
      <c r="T717">
        <v>44357530</v>
      </c>
      <c r="U717">
        <v>0.91100059559261504</v>
      </c>
      <c r="V717" t="s">
        <v>16113</v>
      </c>
      <c r="W717" s="1" t="s">
        <v>16126</v>
      </c>
      <c r="X717" s="1" t="s">
        <v>16127</v>
      </c>
      <c r="Y717">
        <v>2022</v>
      </c>
      <c r="Z717" t="s">
        <v>16137</v>
      </c>
    </row>
    <row r="718" spans="1:26" x14ac:dyDescent="0.25">
      <c r="A718" s="1" t="s">
        <v>2082</v>
      </c>
      <c r="B718" s="1" t="s">
        <v>2083</v>
      </c>
      <c r="C718" s="2">
        <v>44557</v>
      </c>
      <c r="D718" s="1" t="s">
        <v>2046</v>
      </c>
      <c r="E718">
        <v>4858660</v>
      </c>
      <c r="F718">
        <v>1</v>
      </c>
      <c r="G718">
        <v>48586600</v>
      </c>
      <c r="H718">
        <v>0</v>
      </c>
      <c r="I718">
        <v>48586600</v>
      </c>
      <c r="J718">
        <v>1</v>
      </c>
      <c r="K718">
        <v>0</v>
      </c>
      <c r="L718">
        <v>0</v>
      </c>
      <c r="M718">
        <v>4</v>
      </c>
      <c r="N718" s="2">
        <v>44540</v>
      </c>
      <c r="O718" s="1" t="s">
        <v>2047</v>
      </c>
      <c r="P718">
        <v>48586600</v>
      </c>
      <c r="Q718">
        <v>3692570</v>
      </c>
      <c r="R718" s="1" t="s">
        <v>65</v>
      </c>
      <c r="S718" s="1" t="s">
        <v>34</v>
      </c>
      <c r="T718">
        <v>44894030</v>
      </c>
      <c r="U718">
        <v>0.92400023874895598</v>
      </c>
      <c r="V718" t="s">
        <v>16113</v>
      </c>
      <c r="W718" s="1" t="s">
        <v>16114</v>
      </c>
      <c r="X718" s="1" t="s">
        <v>16115</v>
      </c>
      <c r="Y718">
        <v>2021</v>
      </c>
      <c r="Z718" t="s">
        <v>16137</v>
      </c>
    </row>
    <row r="719" spans="1:26" x14ac:dyDescent="0.25">
      <c r="A719" s="1" t="s">
        <v>2084</v>
      </c>
      <c r="B719" s="1" t="s">
        <v>2085</v>
      </c>
      <c r="C719" s="2">
        <v>44563</v>
      </c>
      <c r="D719" s="1" t="s">
        <v>1290</v>
      </c>
      <c r="E719">
        <v>4858660</v>
      </c>
      <c r="F719">
        <v>1</v>
      </c>
      <c r="G719">
        <v>48586600</v>
      </c>
      <c r="H719">
        <v>0</v>
      </c>
      <c r="I719">
        <v>48586600</v>
      </c>
      <c r="J719">
        <v>1</v>
      </c>
      <c r="K719">
        <v>0</v>
      </c>
      <c r="L719">
        <v>0</v>
      </c>
      <c r="M719">
        <v>4</v>
      </c>
      <c r="N719" s="2">
        <v>44447</v>
      </c>
      <c r="O719" s="1" t="s">
        <v>1291</v>
      </c>
      <c r="P719">
        <v>48586600</v>
      </c>
      <c r="Q719">
        <v>4226980</v>
      </c>
      <c r="R719" s="1" t="s">
        <v>65</v>
      </c>
      <c r="S719" s="1" t="s">
        <v>34</v>
      </c>
      <c r="T719">
        <v>44359620</v>
      </c>
      <c r="U719">
        <v>0.91300111553391305</v>
      </c>
      <c r="V719" t="s">
        <v>16113</v>
      </c>
      <c r="W719" s="1" t="s">
        <v>16117</v>
      </c>
      <c r="X719" s="1" t="s">
        <v>16118</v>
      </c>
      <c r="Y719">
        <v>2022</v>
      </c>
      <c r="Z719" t="s">
        <v>16137</v>
      </c>
    </row>
    <row r="720" spans="1:26" x14ac:dyDescent="0.25">
      <c r="A720" s="1" t="s">
        <v>2086</v>
      </c>
      <c r="B720" s="1" t="s">
        <v>2087</v>
      </c>
      <c r="C720" s="2">
        <v>44589</v>
      </c>
      <c r="D720" s="1" t="s">
        <v>1290</v>
      </c>
      <c r="E720">
        <v>4858660</v>
      </c>
      <c r="F720">
        <v>1</v>
      </c>
      <c r="G720">
        <v>48586600</v>
      </c>
      <c r="H720">
        <v>0</v>
      </c>
      <c r="I720">
        <v>48586600</v>
      </c>
      <c r="J720">
        <v>1</v>
      </c>
      <c r="K720">
        <v>0</v>
      </c>
      <c r="L720">
        <v>0</v>
      </c>
      <c r="M720">
        <v>1</v>
      </c>
      <c r="N720" s="2">
        <v>44553</v>
      </c>
      <c r="O720" s="1" t="s">
        <v>1291</v>
      </c>
      <c r="P720">
        <v>48586600</v>
      </c>
      <c r="Q720">
        <v>4226980</v>
      </c>
      <c r="R720" s="1" t="s">
        <v>65</v>
      </c>
      <c r="S720" s="1" t="s">
        <v>50</v>
      </c>
      <c r="T720">
        <v>44359620</v>
      </c>
      <c r="U720">
        <v>0.91300111553391305</v>
      </c>
      <c r="V720" t="s">
        <v>16113</v>
      </c>
      <c r="W720" s="1" t="s">
        <v>16117</v>
      </c>
      <c r="X720" s="1" t="s">
        <v>16118</v>
      </c>
      <c r="Y720">
        <v>2022</v>
      </c>
      <c r="Z720" t="s">
        <v>16137</v>
      </c>
    </row>
    <row r="721" spans="1:26" x14ac:dyDescent="0.25">
      <c r="A721" s="1" t="s">
        <v>2088</v>
      </c>
      <c r="B721" s="1" t="s">
        <v>52</v>
      </c>
      <c r="C721" s="2">
        <v>44590</v>
      </c>
      <c r="D721" s="1" t="s">
        <v>1290</v>
      </c>
      <c r="E721">
        <v>4858660</v>
      </c>
      <c r="F721">
        <v>1</v>
      </c>
      <c r="G721">
        <v>48586600</v>
      </c>
      <c r="H721">
        <v>0</v>
      </c>
      <c r="I721">
        <v>48586600</v>
      </c>
      <c r="J721">
        <v>1</v>
      </c>
      <c r="K721">
        <v>0</v>
      </c>
      <c r="L721">
        <v>0</v>
      </c>
      <c r="M721">
        <v>4</v>
      </c>
      <c r="N721" s="2">
        <v>44452</v>
      </c>
      <c r="O721" s="1" t="s">
        <v>1291</v>
      </c>
      <c r="P721">
        <v>48586600</v>
      </c>
      <c r="Q721">
        <v>4226980</v>
      </c>
      <c r="R721" s="1" t="s">
        <v>65</v>
      </c>
      <c r="S721" s="1" t="s">
        <v>34</v>
      </c>
      <c r="T721">
        <v>44359620</v>
      </c>
      <c r="U721">
        <v>0.91300111553391305</v>
      </c>
      <c r="V721" t="s">
        <v>16113</v>
      </c>
      <c r="W721" s="1" t="s">
        <v>16117</v>
      </c>
      <c r="X721" s="1" t="s">
        <v>16118</v>
      </c>
      <c r="Y721">
        <v>2022</v>
      </c>
      <c r="Z721" t="s">
        <v>16137</v>
      </c>
    </row>
    <row r="722" spans="1:26" x14ac:dyDescent="0.25">
      <c r="A722" s="1" t="s">
        <v>2089</v>
      </c>
      <c r="B722" s="1" t="s">
        <v>2085</v>
      </c>
      <c r="C722" s="2">
        <v>44591</v>
      </c>
      <c r="D722" s="1" t="s">
        <v>1290</v>
      </c>
      <c r="E722">
        <v>4858660</v>
      </c>
      <c r="F722">
        <v>1</v>
      </c>
      <c r="G722">
        <v>48586600</v>
      </c>
      <c r="H722">
        <v>0</v>
      </c>
      <c r="I722">
        <v>48586600</v>
      </c>
      <c r="J722">
        <v>1</v>
      </c>
      <c r="K722">
        <v>0</v>
      </c>
      <c r="L722">
        <v>0</v>
      </c>
      <c r="M722">
        <v>4</v>
      </c>
      <c r="N722" s="2">
        <v>44447</v>
      </c>
      <c r="O722" s="1" t="s">
        <v>1291</v>
      </c>
      <c r="P722">
        <v>48586600</v>
      </c>
      <c r="Q722">
        <v>4226980</v>
      </c>
      <c r="R722" s="1" t="s">
        <v>65</v>
      </c>
      <c r="S722" s="1" t="s">
        <v>34</v>
      </c>
      <c r="T722">
        <v>44359620</v>
      </c>
      <c r="U722">
        <v>0.91300111553391305</v>
      </c>
      <c r="V722" t="s">
        <v>16113</v>
      </c>
      <c r="W722" s="1" t="s">
        <v>16117</v>
      </c>
      <c r="X722" s="1" t="s">
        <v>16118</v>
      </c>
      <c r="Y722">
        <v>2022</v>
      </c>
      <c r="Z722" t="s">
        <v>16137</v>
      </c>
    </row>
    <row r="723" spans="1:26" x14ac:dyDescent="0.25">
      <c r="A723" s="1" t="s">
        <v>2090</v>
      </c>
      <c r="B723" s="1" t="s">
        <v>1713</v>
      </c>
      <c r="C723" s="2">
        <v>44593</v>
      </c>
      <c r="D723" s="1" t="s">
        <v>1290</v>
      </c>
      <c r="E723">
        <v>4858660</v>
      </c>
      <c r="F723">
        <v>1</v>
      </c>
      <c r="G723">
        <v>48586600</v>
      </c>
      <c r="H723">
        <v>0</v>
      </c>
      <c r="I723">
        <v>48586600</v>
      </c>
      <c r="J723">
        <v>1</v>
      </c>
      <c r="K723">
        <v>0</v>
      </c>
      <c r="L723">
        <v>0</v>
      </c>
      <c r="M723">
        <v>4</v>
      </c>
      <c r="N723" s="2">
        <v>44577</v>
      </c>
      <c r="O723" s="1" t="s">
        <v>1291</v>
      </c>
      <c r="P723">
        <v>48586600</v>
      </c>
      <c r="Q723">
        <v>4226980</v>
      </c>
      <c r="R723" s="1" t="s">
        <v>65</v>
      </c>
      <c r="S723" s="1" t="s">
        <v>34</v>
      </c>
      <c r="T723">
        <v>44359620</v>
      </c>
      <c r="U723">
        <v>0.91300111553391305</v>
      </c>
      <c r="V723" t="s">
        <v>16113</v>
      </c>
      <c r="W723" s="1" t="s">
        <v>16132</v>
      </c>
      <c r="X723" s="1" t="s">
        <v>16133</v>
      </c>
      <c r="Y723">
        <v>2022</v>
      </c>
      <c r="Z723" t="s">
        <v>16137</v>
      </c>
    </row>
    <row r="724" spans="1:26" x14ac:dyDescent="0.25">
      <c r="A724" s="1" t="s">
        <v>2091</v>
      </c>
      <c r="B724" s="1" t="s">
        <v>2092</v>
      </c>
      <c r="C724" s="2">
        <v>44621</v>
      </c>
      <c r="D724" s="1" t="s">
        <v>1290</v>
      </c>
      <c r="E724">
        <v>4858660</v>
      </c>
      <c r="F724">
        <v>1</v>
      </c>
      <c r="G724">
        <v>48586600</v>
      </c>
      <c r="H724">
        <v>0</v>
      </c>
      <c r="I724">
        <v>48586600</v>
      </c>
      <c r="J724">
        <v>1</v>
      </c>
      <c r="K724">
        <v>0</v>
      </c>
      <c r="L724">
        <v>0</v>
      </c>
      <c r="M724">
        <v>4</v>
      </c>
      <c r="N724" s="2">
        <v>44494</v>
      </c>
      <c r="O724" s="1" t="s">
        <v>1291</v>
      </c>
      <c r="P724">
        <v>48586600</v>
      </c>
      <c r="Q724">
        <v>4226980</v>
      </c>
      <c r="R724" s="1" t="s">
        <v>65</v>
      </c>
      <c r="S724" s="1" t="s">
        <v>34</v>
      </c>
      <c r="T724">
        <v>44359620</v>
      </c>
      <c r="U724">
        <v>0.91300111553391305</v>
      </c>
      <c r="V724" t="s">
        <v>16113</v>
      </c>
      <c r="W724" s="1" t="s">
        <v>16130</v>
      </c>
      <c r="X724" s="1" t="s">
        <v>16131</v>
      </c>
      <c r="Y724">
        <v>2022</v>
      </c>
      <c r="Z724" t="s">
        <v>16137</v>
      </c>
    </row>
    <row r="725" spans="1:26" x14ac:dyDescent="0.25">
      <c r="A725" s="1" t="s">
        <v>2093</v>
      </c>
      <c r="B725" s="1" t="s">
        <v>1439</v>
      </c>
      <c r="C725" s="2">
        <v>44774</v>
      </c>
      <c r="D725" s="1" t="s">
        <v>1290</v>
      </c>
      <c r="E725">
        <v>4858660</v>
      </c>
      <c r="F725">
        <v>1</v>
      </c>
      <c r="G725">
        <v>48586600</v>
      </c>
      <c r="H725">
        <v>0</v>
      </c>
      <c r="I725">
        <v>48586600</v>
      </c>
      <c r="J725">
        <v>1</v>
      </c>
      <c r="K725">
        <v>0</v>
      </c>
      <c r="L725">
        <v>0</v>
      </c>
      <c r="M725">
        <v>4</v>
      </c>
      <c r="N725" s="2">
        <v>44472</v>
      </c>
      <c r="O725" s="1" t="s">
        <v>1291</v>
      </c>
      <c r="P725">
        <v>48586600</v>
      </c>
      <c r="Q725">
        <v>4226980</v>
      </c>
      <c r="R725" s="1" t="s">
        <v>65</v>
      </c>
      <c r="S725" s="1" t="s">
        <v>34</v>
      </c>
      <c r="T725">
        <v>44359620</v>
      </c>
      <c r="U725">
        <v>0.91300111553391305</v>
      </c>
      <c r="V725" t="s">
        <v>16113</v>
      </c>
      <c r="W725" s="1" t="s">
        <v>16134</v>
      </c>
      <c r="X725" s="1" t="s">
        <v>16135</v>
      </c>
      <c r="Y725">
        <v>2022</v>
      </c>
      <c r="Z725" t="s">
        <v>16137</v>
      </c>
    </row>
    <row r="726" spans="1:26" x14ac:dyDescent="0.25">
      <c r="A726" s="1" t="s">
        <v>2094</v>
      </c>
      <c r="B726" s="1" t="s">
        <v>2095</v>
      </c>
      <c r="C726" s="2">
        <v>44646</v>
      </c>
      <c r="D726" s="1" t="s">
        <v>2096</v>
      </c>
      <c r="E726">
        <v>4760640</v>
      </c>
      <c r="F726">
        <v>1</v>
      </c>
      <c r="G726">
        <v>47606400</v>
      </c>
      <c r="H726">
        <v>0</v>
      </c>
      <c r="I726">
        <v>47606400</v>
      </c>
      <c r="J726">
        <v>1</v>
      </c>
      <c r="K726">
        <v>0</v>
      </c>
      <c r="L726">
        <v>0</v>
      </c>
      <c r="M726">
        <v>1</v>
      </c>
      <c r="N726" s="2">
        <v>44631</v>
      </c>
      <c r="O726" s="1" t="s">
        <v>2097</v>
      </c>
      <c r="P726">
        <v>47606400</v>
      </c>
      <c r="Q726">
        <v>3475240</v>
      </c>
      <c r="R726" s="1" t="s">
        <v>29</v>
      </c>
      <c r="S726" s="1" t="s">
        <v>50</v>
      </c>
      <c r="T726">
        <v>44131160</v>
      </c>
      <c r="U726">
        <v>0.92700057135175096</v>
      </c>
      <c r="V726" t="s">
        <v>16113</v>
      </c>
      <c r="W726" s="1" t="s">
        <v>16130</v>
      </c>
      <c r="X726" s="1" t="s">
        <v>16131</v>
      </c>
      <c r="Y726">
        <v>2022</v>
      </c>
      <c r="Z726" t="s">
        <v>16137</v>
      </c>
    </row>
    <row r="727" spans="1:26" x14ac:dyDescent="0.25">
      <c r="A727" s="1" t="s">
        <v>2098</v>
      </c>
      <c r="B727" s="1" t="s">
        <v>2099</v>
      </c>
      <c r="C727" s="2">
        <v>44665</v>
      </c>
      <c r="D727" s="1" t="s">
        <v>2096</v>
      </c>
      <c r="E727">
        <v>4760640</v>
      </c>
      <c r="F727">
        <v>1</v>
      </c>
      <c r="G727">
        <v>47606400</v>
      </c>
      <c r="H727">
        <v>0</v>
      </c>
      <c r="I727">
        <v>47606400</v>
      </c>
      <c r="J727">
        <v>1</v>
      </c>
      <c r="K727">
        <v>0</v>
      </c>
      <c r="L727">
        <v>0</v>
      </c>
      <c r="M727">
        <v>1</v>
      </c>
      <c r="N727" s="2">
        <v>44669</v>
      </c>
      <c r="O727" s="1" t="s">
        <v>2097</v>
      </c>
      <c r="P727">
        <v>47606400</v>
      </c>
      <c r="Q727">
        <v>3475240</v>
      </c>
      <c r="R727" s="1" t="s">
        <v>29</v>
      </c>
      <c r="S727" s="1" t="s">
        <v>50</v>
      </c>
      <c r="T727">
        <v>44131160</v>
      </c>
      <c r="U727">
        <v>0.92700057135175096</v>
      </c>
      <c r="V727" t="s">
        <v>16113</v>
      </c>
      <c r="W727" s="1" t="s">
        <v>16121</v>
      </c>
      <c r="X727" s="1" t="s">
        <v>16122</v>
      </c>
      <c r="Y727">
        <v>2022</v>
      </c>
      <c r="Z727" t="s">
        <v>16137</v>
      </c>
    </row>
    <row r="728" spans="1:26" x14ac:dyDescent="0.25">
      <c r="A728" s="1" t="s">
        <v>2100</v>
      </c>
      <c r="B728" s="1" t="s">
        <v>1794</v>
      </c>
      <c r="C728" s="2">
        <v>44665</v>
      </c>
      <c r="D728" s="1" t="s">
        <v>2101</v>
      </c>
      <c r="E728">
        <v>4756000</v>
      </c>
      <c r="F728">
        <v>1</v>
      </c>
      <c r="G728">
        <v>47560000</v>
      </c>
      <c r="H728">
        <v>0</v>
      </c>
      <c r="I728">
        <v>47560000</v>
      </c>
      <c r="J728">
        <v>1</v>
      </c>
      <c r="K728">
        <v>1</v>
      </c>
      <c r="L728">
        <v>0</v>
      </c>
      <c r="M728">
        <v>1</v>
      </c>
      <c r="N728" s="2">
        <v>44394</v>
      </c>
      <c r="O728" s="1" t="s">
        <v>2102</v>
      </c>
      <c r="P728">
        <v>47560000</v>
      </c>
      <c r="Q728">
        <v>3852360</v>
      </c>
      <c r="R728" s="1" t="s">
        <v>39</v>
      </c>
      <c r="S728" s="1" t="s">
        <v>50</v>
      </c>
      <c r="T728">
        <v>43707640</v>
      </c>
      <c r="U728">
        <v>0.91900000000000004</v>
      </c>
      <c r="V728" t="s">
        <v>16113</v>
      </c>
      <c r="W728" s="1" t="s">
        <v>16121</v>
      </c>
      <c r="X728" s="1" t="s">
        <v>16122</v>
      </c>
      <c r="Y728">
        <v>2022</v>
      </c>
      <c r="Z728" t="s">
        <v>16136</v>
      </c>
    </row>
    <row r="729" spans="1:26" x14ac:dyDescent="0.25">
      <c r="A729" s="1" t="s">
        <v>2103</v>
      </c>
      <c r="B729" s="1" t="s">
        <v>1738</v>
      </c>
      <c r="C729" s="2">
        <v>44685</v>
      </c>
      <c r="D729" s="1" t="s">
        <v>2101</v>
      </c>
      <c r="E729">
        <v>4756000</v>
      </c>
      <c r="F729">
        <v>1</v>
      </c>
      <c r="G729">
        <v>47560000</v>
      </c>
      <c r="H729">
        <v>0</v>
      </c>
      <c r="I729">
        <v>47560000</v>
      </c>
      <c r="J729">
        <v>1</v>
      </c>
      <c r="K729">
        <v>1</v>
      </c>
      <c r="L729">
        <v>0</v>
      </c>
      <c r="M729">
        <v>1</v>
      </c>
      <c r="N729" s="2">
        <v>44389</v>
      </c>
      <c r="O729" s="1" t="s">
        <v>2102</v>
      </c>
      <c r="P729">
        <v>47560000</v>
      </c>
      <c r="Q729">
        <v>3852360</v>
      </c>
      <c r="R729" s="1" t="s">
        <v>39</v>
      </c>
      <c r="S729" s="1" t="s">
        <v>50</v>
      </c>
      <c r="T729">
        <v>43707640</v>
      </c>
      <c r="U729">
        <v>0.91900000000000004</v>
      </c>
      <c r="V729" t="s">
        <v>16113</v>
      </c>
      <c r="W729" s="1" t="s">
        <v>16116</v>
      </c>
      <c r="X729" s="1" t="s">
        <v>16116</v>
      </c>
      <c r="Y729">
        <v>2022</v>
      </c>
      <c r="Z729" t="s">
        <v>16136</v>
      </c>
    </row>
    <row r="730" spans="1:26" x14ac:dyDescent="0.25">
      <c r="A730" s="1" t="s">
        <v>2104</v>
      </c>
      <c r="B730" s="1" t="s">
        <v>1926</v>
      </c>
      <c r="C730" s="2">
        <v>44768</v>
      </c>
      <c r="D730" s="1" t="s">
        <v>2105</v>
      </c>
      <c r="E730">
        <v>4756000</v>
      </c>
      <c r="F730">
        <v>1</v>
      </c>
      <c r="G730">
        <v>47560000</v>
      </c>
      <c r="H730">
        <v>0</v>
      </c>
      <c r="I730">
        <v>47560000</v>
      </c>
      <c r="J730">
        <v>1</v>
      </c>
      <c r="K730">
        <v>0</v>
      </c>
      <c r="L730">
        <v>0</v>
      </c>
      <c r="M730">
        <v>1</v>
      </c>
      <c r="N730" s="2">
        <v>44761</v>
      </c>
      <c r="O730" s="1" t="s">
        <v>2106</v>
      </c>
      <c r="P730">
        <v>47560000</v>
      </c>
      <c r="Q730">
        <v>3757240</v>
      </c>
      <c r="R730" s="1" t="s">
        <v>89</v>
      </c>
      <c r="S730" s="1" t="s">
        <v>50</v>
      </c>
      <c r="T730">
        <v>43802760</v>
      </c>
      <c r="U730">
        <v>0.92100000000000004</v>
      </c>
      <c r="V730" t="s">
        <v>16113</v>
      </c>
      <c r="W730" s="1" t="s">
        <v>16126</v>
      </c>
      <c r="X730" s="1" t="s">
        <v>16127</v>
      </c>
      <c r="Y730">
        <v>2022</v>
      </c>
      <c r="Z730" t="s">
        <v>16137</v>
      </c>
    </row>
    <row r="731" spans="1:26" x14ac:dyDescent="0.25">
      <c r="A731" s="1" t="s">
        <v>2107</v>
      </c>
      <c r="B731" s="1" t="s">
        <v>2108</v>
      </c>
      <c r="C731" s="2">
        <v>44841</v>
      </c>
      <c r="D731" s="1" t="s">
        <v>2105</v>
      </c>
      <c r="E731">
        <v>4756000</v>
      </c>
      <c r="F731">
        <v>1</v>
      </c>
      <c r="G731">
        <v>47560000</v>
      </c>
      <c r="H731">
        <v>0</v>
      </c>
      <c r="I731">
        <v>47560000</v>
      </c>
      <c r="J731">
        <v>1</v>
      </c>
      <c r="K731">
        <v>1</v>
      </c>
      <c r="L731">
        <v>1</v>
      </c>
      <c r="M731">
        <v>1</v>
      </c>
      <c r="N731" s="2">
        <v>44693</v>
      </c>
      <c r="O731" s="1" t="s">
        <v>2106</v>
      </c>
      <c r="P731">
        <v>47560000</v>
      </c>
      <c r="Q731">
        <v>3757240</v>
      </c>
      <c r="R731" s="1" t="s">
        <v>89</v>
      </c>
      <c r="S731" s="1" t="s">
        <v>50</v>
      </c>
      <c r="T731">
        <v>43802760</v>
      </c>
      <c r="U731">
        <v>0.92100000000000004</v>
      </c>
      <c r="V731" t="s">
        <v>16113</v>
      </c>
      <c r="W731" s="1" t="s">
        <v>16124</v>
      </c>
      <c r="X731" s="1" t="s">
        <v>16125</v>
      </c>
      <c r="Y731">
        <v>2022</v>
      </c>
      <c r="Z731" t="s">
        <v>16136</v>
      </c>
    </row>
    <row r="732" spans="1:26" x14ac:dyDescent="0.25">
      <c r="A732" s="1" t="s">
        <v>2109</v>
      </c>
      <c r="B732" s="1" t="s">
        <v>2110</v>
      </c>
      <c r="C732" s="2">
        <v>44687</v>
      </c>
      <c r="D732" s="1" t="s">
        <v>1697</v>
      </c>
      <c r="E732">
        <v>4738600</v>
      </c>
      <c r="F732">
        <v>1</v>
      </c>
      <c r="G732">
        <v>47386000</v>
      </c>
      <c r="H732">
        <v>0</v>
      </c>
      <c r="I732">
        <v>47386000</v>
      </c>
      <c r="J732">
        <v>1</v>
      </c>
      <c r="K732">
        <v>1</v>
      </c>
      <c r="L732">
        <v>1</v>
      </c>
      <c r="M732">
        <v>3</v>
      </c>
      <c r="N732" s="2">
        <v>44707</v>
      </c>
      <c r="O732" s="1" t="s">
        <v>1698</v>
      </c>
      <c r="P732">
        <v>54346000</v>
      </c>
      <c r="Q732">
        <v>4456370</v>
      </c>
      <c r="R732" s="1" t="s">
        <v>65</v>
      </c>
      <c r="S732" s="1" t="s">
        <v>56</v>
      </c>
      <c r="T732">
        <v>42929630</v>
      </c>
      <c r="U732">
        <v>0.90595597855906795</v>
      </c>
      <c r="V732" t="s">
        <v>16113</v>
      </c>
      <c r="W732" s="1" t="s">
        <v>16116</v>
      </c>
      <c r="X732" s="1" t="s">
        <v>16116</v>
      </c>
      <c r="Y732">
        <v>2022</v>
      </c>
      <c r="Z732" t="s">
        <v>16136</v>
      </c>
    </row>
    <row r="733" spans="1:26" x14ac:dyDescent="0.25">
      <c r="A733" s="1" t="s">
        <v>2111</v>
      </c>
      <c r="B733" s="1" t="s">
        <v>2112</v>
      </c>
      <c r="C733" s="2">
        <v>44208</v>
      </c>
      <c r="D733" s="1" t="s">
        <v>1298</v>
      </c>
      <c r="E733">
        <v>4734540</v>
      </c>
      <c r="F733">
        <v>1</v>
      </c>
      <c r="G733">
        <v>47345400</v>
      </c>
      <c r="H733">
        <v>0</v>
      </c>
      <c r="I733">
        <v>47345400</v>
      </c>
      <c r="J733">
        <v>1</v>
      </c>
      <c r="K733">
        <v>0</v>
      </c>
      <c r="L733">
        <v>0</v>
      </c>
      <c r="M733">
        <v>4</v>
      </c>
      <c r="N733" s="2">
        <v>44553</v>
      </c>
      <c r="O733" s="1" t="s">
        <v>1299</v>
      </c>
      <c r="P733">
        <v>47345400</v>
      </c>
      <c r="Q733">
        <v>3787630</v>
      </c>
      <c r="R733" s="1" t="s">
        <v>65</v>
      </c>
      <c r="S733" s="1" t="s">
        <v>34</v>
      </c>
      <c r="T733">
        <v>43557770</v>
      </c>
      <c r="U733">
        <v>0.920000042242752</v>
      </c>
      <c r="V733" t="s">
        <v>16113</v>
      </c>
      <c r="W733" s="1" t="s">
        <v>16117</v>
      </c>
      <c r="X733" s="1" t="s">
        <v>16118</v>
      </c>
      <c r="Y733">
        <v>2021</v>
      </c>
      <c r="Z733" t="s">
        <v>16137</v>
      </c>
    </row>
    <row r="734" spans="1:26" x14ac:dyDescent="0.25">
      <c r="A734" s="1" t="s">
        <v>2113</v>
      </c>
      <c r="B734" s="1" t="s">
        <v>1397</v>
      </c>
      <c r="C734" s="2">
        <v>44239</v>
      </c>
      <c r="D734" s="1" t="s">
        <v>1298</v>
      </c>
      <c r="E734">
        <v>4734540</v>
      </c>
      <c r="F734">
        <v>1</v>
      </c>
      <c r="G734">
        <v>47345400</v>
      </c>
      <c r="H734">
        <v>0</v>
      </c>
      <c r="I734">
        <v>47345400</v>
      </c>
      <c r="J734">
        <v>1</v>
      </c>
      <c r="K734">
        <v>1</v>
      </c>
      <c r="L734">
        <v>1</v>
      </c>
      <c r="M734">
        <v>3</v>
      </c>
      <c r="N734" s="2">
        <v>44392</v>
      </c>
      <c r="O734" s="1" t="s">
        <v>1299</v>
      </c>
      <c r="P734">
        <v>47345400</v>
      </c>
      <c r="Q734">
        <v>3787630</v>
      </c>
      <c r="R734" s="1" t="s">
        <v>65</v>
      </c>
      <c r="S734" s="1" t="s">
        <v>56</v>
      </c>
      <c r="T734">
        <v>43557770</v>
      </c>
      <c r="U734">
        <v>0.920000042242752</v>
      </c>
      <c r="V734" t="s">
        <v>16113</v>
      </c>
      <c r="W734" s="1" t="s">
        <v>16132</v>
      </c>
      <c r="X734" s="1" t="s">
        <v>16133</v>
      </c>
      <c r="Y734">
        <v>2021</v>
      </c>
      <c r="Z734" t="s">
        <v>16136</v>
      </c>
    </row>
    <row r="735" spans="1:26" x14ac:dyDescent="0.25">
      <c r="A735" s="1" t="s">
        <v>2114</v>
      </c>
      <c r="B735" s="1" t="s">
        <v>2115</v>
      </c>
      <c r="C735" s="2">
        <v>44267</v>
      </c>
      <c r="D735" s="1" t="s">
        <v>1298</v>
      </c>
      <c r="E735">
        <v>4734540</v>
      </c>
      <c r="F735">
        <v>1</v>
      </c>
      <c r="G735">
        <v>47345400</v>
      </c>
      <c r="H735">
        <v>0</v>
      </c>
      <c r="I735">
        <v>47345400</v>
      </c>
      <c r="J735">
        <v>1</v>
      </c>
      <c r="K735">
        <v>0</v>
      </c>
      <c r="L735">
        <v>0</v>
      </c>
      <c r="M735">
        <v>4</v>
      </c>
      <c r="N735" s="2">
        <v>44525</v>
      </c>
      <c r="O735" s="1" t="s">
        <v>1299</v>
      </c>
      <c r="P735">
        <v>47345400</v>
      </c>
      <c r="Q735">
        <v>3787630</v>
      </c>
      <c r="R735" s="1" t="s">
        <v>65</v>
      </c>
      <c r="S735" s="1" t="s">
        <v>34</v>
      </c>
      <c r="T735">
        <v>43557770</v>
      </c>
      <c r="U735">
        <v>0.920000042242752</v>
      </c>
      <c r="V735" t="s">
        <v>16113</v>
      </c>
      <c r="W735" s="1" t="s">
        <v>16130</v>
      </c>
      <c r="X735" s="1" t="s">
        <v>16131</v>
      </c>
      <c r="Y735">
        <v>2021</v>
      </c>
      <c r="Z735" t="s">
        <v>16137</v>
      </c>
    </row>
    <row r="736" spans="1:26" x14ac:dyDescent="0.25">
      <c r="A736" s="1" t="s">
        <v>2116</v>
      </c>
      <c r="B736" s="1" t="s">
        <v>2117</v>
      </c>
      <c r="C736" s="2">
        <v>44389</v>
      </c>
      <c r="D736" s="1" t="s">
        <v>1298</v>
      </c>
      <c r="E736">
        <v>4734540</v>
      </c>
      <c r="F736">
        <v>1</v>
      </c>
      <c r="G736">
        <v>47345400</v>
      </c>
      <c r="H736">
        <v>0</v>
      </c>
      <c r="I736">
        <v>47345400</v>
      </c>
      <c r="J736">
        <v>1</v>
      </c>
      <c r="K736">
        <v>1</v>
      </c>
      <c r="L736">
        <v>1</v>
      </c>
      <c r="M736">
        <v>1</v>
      </c>
      <c r="N736" s="2">
        <v>44503</v>
      </c>
      <c r="O736" s="1" t="s">
        <v>1299</v>
      </c>
      <c r="P736">
        <v>47345400</v>
      </c>
      <c r="Q736">
        <v>3787630</v>
      </c>
      <c r="R736" s="1" t="s">
        <v>65</v>
      </c>
      <c r="S736" s="1" t="s">
        <v>50</v>
      </c>
      <c r="T736">
        <v>43557770</v>
      </c>
      <c r="U736">
        <v>0.920000042242752</v>
      </c>
      <c r="V736" t="s">
        <v>16113</v>
      </c>
      <c r="W736" s="1" t="s">
        <v>16126</v>
      </c>
      <c r="X736" s="1" t="s">
        <v>16127</v>
      </c>
      <c r="Y736">
        <v>2021</v>
      </c>
      <c r="Z736" t="s">
        <v>16136</v>
      </c>
    </row>
    <row r="737" spans="1:26" x14ac:dyDescent="0.25">
      <c r="A737" s="1" t="s">
        <v>2118</v>
      </c>
      <c r="B737" s="1" t="s">
        <v>2119</v>
      </c>
      <c r="C737" s="2">
        <v>44420</v>
      </c>
      <c r="D737" s="1" t="s">
        <v>1298</v>
      </c>
      <c r="E737">
        <v>4734540</v>
      </c>
      <c r="F737">
        <v>1</v>
      </c>
      <c r="G737">
        <v>47345400</v>
      </c>
      <c r="H737">
        <v>0</v>
      </c>
      <c r="I737">
        <v>47345400</v>
      </c>
      <c r="J737">
        <v>1</v>
      </c>
      <c r="K737">
        <v>0</v>
      </c>
      <c r="L737">
        <v>0</v>
      </c>
      <c r="M737">
        <v>4</v>
      </c>
      <c r="N737" s="2">
        <v>44554</v>
      </c>
      <c r="O737" s="1" t="s">
        <v>1299</v>
      </c>
      <c r="P737">
        <v>47345400</v>
      </c>
      <c r="Q737">
        <v>3787630</v>
      </c>
      <c r="R737" s="1" t="s">
        <v>65</v>
      </c>
      <c r="S737" s="1" t="s">
        <v>34</v>
      </c>
      <c r="T737">
        <v>43557770</v>
      </c>
      <c r="U737">
        <v>0.920000042242752</v>
      </c>
      <c r="V737" t="s">
        <v>16113</v>
      </c>
      <c r="W737" s="1" t="s">
        <v>16134</v>
      </c>
      <c r="X737" s="1" t="s">
        <v>16135</v>
      </c>
      <c r="Y737">
        <v>2021</v>
      </c>
      <c r="Z737" t="s">
        <v>16137</v>
      </c>
    </row>
    <row r="738" spans="1:26" x14ac:dyDescent="0.25">
      <c r="A738" s="1" t="s">
        <v>2120</v>
      </c>
      <c r="B738" s="1" t="s">
        <v>2121</v>
      </c>
      <c r="C738" s="2">
        <v>44545</v>
      </c>
      <c r="D738" s="1" t="s">
        <v>1298</v>
      </c>
      <c r="E738">
        <v>4734540</v>
      </c>
      <c r="F738">
        <v>1</v>
      </c>
      <c r="G738">
        <v>47345400</v>
      </c>
      <c r="H738">
        <v>0</v>
      </c>
      <c r="I738">
        <v>47345400</v>
      </c>
      <c r="J738">
        <v>1</v>
      </c>
      <c r="K738">
        <v>0</v>
      </c>
      <c r="L738">
        <v>0</v>
      </c>
      <c r="M738">
        <v>4</v>
      </c>
      <c r="N738" s="2">
        <v>44537</v>
      </c>
      <c r="O738" s="1" t="s">
        <v>1299</v>
      </c>
      <c r="P738">
        <v>47345400</v>
      </c>
      <c r="Q738">
        <v>3787630</v>
      </c>
      <c r="R738" s="1" t="s">
        <v>65</v>
      </c>
      <c r="S738" s="1" t="s">
        <v>34</v>
      </c>
      <c r="T738">
        <v>43557770</v>
      </c>
      <c r="U738">
        <v>0.920000042242752</v>
      </c>
      <c r="V738" t="s">
        <v>16113</v>
      </c>
      <c r="W738" s="1" t="s">
        <v>16114</v>
      </c>
      <c r="X738" s="1" t="s">
        <v>16115</v>
      </c>
      <c r="Y738">
        <v>2021</v>
      </c>
      <c r="Z738" t="s">
        <v>16137</v>
      </c>
    </row>
    <row r="739" spans="1:26" x14ac:dyDescent="0.25">
      <c r="A739" s="1" t="s">
        <v>2122</v>
      </c>
      <c r="B739" s="1" t="s">
        <v>1708</v>
      </c>
      <c r="C739" s="2">
        <v>44546</v>
      </c>
      <c r="D739" s="1" t="s">
        <v>1298</v>
      </c>
      <c r="E739">
        <v>4734540</v>
      </c>
      <c r="F739">
        <v>1</v>
      </c>
      <c r="G739">
        <v>47345400</v>
      </c>
      <c r="H739">
        <v>0</v>
      </c>
      <c r="I739">
        <v>47345400</v>
      </c>
      <c r="J739">
        <v>1</v>
      </c>
      <c r="K739">
        <v>1</v>
      </c>
      <c r="L739">
        <v>0</v>
      </c>
      <c r="M739">
        <v>1</v>
      </c>
      <c r="N739" s="2">
        <v>44538</v>
      </c>
      <c r="O739" s="1" t="s">
        <v>1299</v>
      </c>
      <c r="P739">
        <v>47345400</v>
      </c>
      <c r="Q739">
        <v>3787630</v>
      </c>
      <c r="R739" s="1" t="s">
        <v>65</v>
      </c>
      <c r="S739" s="1" t="s">
        <v>50</v>
      </c>
      <c r="T739">
        <v>43557770</v>
      </c>
      <c r="U739">
        <v>0.920000042242752</v>
      </c>
      <c r="V739" t="s">
        <v>16113</v>
      </c>
      <c r="W739" s="1" t="s">
        <v>16114</v>
      </c>
      <c r="X739" s="1" t="s">
        <v>16115</v>
      </c>
      <c r="Y739">
        <v>2021</v>
      </c>
      <c r="Z739" t="s">
        <v>16136</v>
      </c>
    </row>
    <row r="740" spans="1:26" x14ac:dyDescent="0.25">
      <c r="A740" s="1" t="s">
        <v>2123</v>
      </c>
      <c r="B740" s="1" t="s">
        <v>2124</v>
      </c>
      <c r="C740" s="2">
        <v>44547</v>
      </c>
      <c r="D740" s="1" t="s">
        <v>1298</v>
      </c>
      <c r="E740">
        <v>4734540</v>
      </c>
      <c r="F740">
        <v>1</v>
      </c>
      <c r="G740">
        <v>47345400</v>
      </c>
      <c r="H740">
        <v>0</v>
      </c>
      <c r="I740">
        <v>47345400</v>
      </c>
      <c r="J740">
        <v>1</v>
      </c>
      <c r="K740">
        <v>0</v>
      </c>
      <c r="L740">
        <v>0</v>
      </c>
      <c r="M740">
        <v>1</v>
      </c>
      <c r="N740" s="2">
        <v>44544</v>
      </c>
      <c r="O740" s="1" t="s">
        <v>1299</v>
      </c>
      <c r="P740">
        <v>47345400</v>
      </c>
      <c r="Q740">
        <v>3787630</v>
      </c>
      <c r="R740" s="1" t="s">
        <v>65</v>
      </c>
      <c r="S740" s="1" t="s">
        <v>50</v>
      </c>
      <c r="T740">
        <v>43557770</v>
      </c>
      <c r="U740">
        <v>0.920000042242752</v>
      </c>
      <c r="V740" t="s">
        <v>16113</v>
      </c>
      <c r="W740" s="1" t="s">
        <v>16114</v>
      </c>
      <c r="X740" s="1" t="s">
        <v>16115</v>
      </c>
      <c r="Y740">
        <v>2021</v>
      </c>
      <c r="Z740" t="s">
        <v>16137</v>
      </c>
    </row>
    <row r="741" spans="1:26" x14ac:dyDescent="0.25">
      <c r="A741" s="1" t="s">
        <v>2125</v>
      </c>
      <c r="B741" s="1" t="s">
        <v>1985</v>
      </c>
      <c r="C741" s="2">
        <v>44549</v>
      </c>
      <c r="D741" s="1" t="s">
        <v>1298</v>
      </c>
      <c r="E741">
        <v>4734540</v>
      </c>
      <c r="F741">
        <v>1</v>
      </c>
      <c r="G741">
        <v>47345400</v>
      </c>
      <c r="H741">
        <v>0</v>
      </c>
      <c r="I741">
        <v>47345400</v>
      </c>
      <c r="J741">
        <v>1</v>
      </c>
      <c r="K741">
        <v>1</v>
      </c>
      <c r="L741">
        <v>1</v>
      </c>
      <c r="M741">
        <v>1</v>
      </c>
      <c r="N741" s="2">
        <v>44396</v>
      </c>
      <c r="O741" s="1" t="s">
        <v>1299</v>
      </c>
      <c r="P741">
        <v>47345400</v>
      </c>
      <c r="Q741">
        <v>3787630</v>
      </c>
      <c r="R741" s="1" t="s">
        <v>65</v>
      </c>
      <c r="S741" s="1" t="s">
        <v>50</v>
      </c>
      <c r="T741">
        <v>43557770</v>
      </c>
      <c r="U741">
        <v>0.920000042242752</v>
      </c>
      <c r="V741" t="s">
        <v>16113</v>
      </c>
      <c r="W741" s="1" t="s">
        <v>16114</v>
      </c>
      <c r="X741" s="1" t="s">
        <v>16115</v>
      </c>
      <c r="Y741">
        <v>2021</v>
      </c>
      <c r="Z741" t="s">
        <v>16136</v>
      </c>
    </row>
    <row r="742" spans="1:26" x14ac:dyDescent="0.25">
      <c r="A742" s="1" t="s">
        <v>2126</v>
      </c>
      <c r="B742" s="1" t="s">
        <v>2127</v>
      </c>
      <c r="C742" s="2">
        <v>44550</v>
      </c>
      <c r="D742" s="1" t="s">
        <v>1298</v>
      </c>
      <c r="E742">
        <v>4734540</v>
      </c>
      <c r="F742">
        <v>1</v>
      </c>
      <c r="G742">
        <v>47345400</v>
      </c>
      <c r="H742">
        <v>0</v>
      </c>
      <c r="I742">
        <v>47345400</v>
      </c>
      <c r="J742">
        <v>1</v>
      </c>
      <c r="K742">
        <v>0</v>
      </c>
      <c r="L742">
        <v>0</v>
      </c>
      <c r="M742">
        <v>4</v>
      </c>
      <c r="N742" s="2">
        <v>44510</v>
      </c>
      <c r="O742" s="1" t="s">
        <v>1299</v>
      </c>
      <c r="P742">
        <v>47345400</v>
      </c>
      <c r="Q742">
        <v>3787630</v>
      </c>
      <c r="R742" s="1" t="s">
        <v>65</v>
      </c>
      <c r="S742" s="1" t="s">
        <v>34</v>
      </c>
      <c r="T742">
        <v>43557770</v>
      </c>
      <c r="U742">
        <v>0.920000042242752</v>
      </c>
      <c r="V742" t="s">
        <v>16113</v>
      </c>
      <c r="W742" s="1" t="s">
        <v>16114</v>
      </c>
      <c r="X742" s="1" t="s">
        <v>16115</v>
      </c>
      <c r="Y742">
        <v>2021</v>
      </c>
      <c r="Z742" t="s">
        <v>16137</v>
      </c>
    </row>
    <row r="743" spans="1:26" x14ac:dyDescent="0.25">
      <c r="A743" s="1" t="s">
        <v>2128</v>
      </c>
      <c r="B743" s="1" t="s">
        <v>2129</v>
      </c>
      <c r="C743" s="2">
        <v>44551</v>
      </c>
      <c r="D743" s="1" t="s">
        <v>1298</v>
      </c>
      <c r="E743">
        <v>4734540</v>
      </c>
      <c r="F743">
        <v>1</v>
      </c>
      <c r="G743">
        <v>47345400</v>
      </c>
      <c r="H743">
        <v>0</v>
      </c>
      <c r="I743">
        <v>47345400</v>
      </c>
      <c r="J743">
        <v>1</v>
      </c>
      <c r="K743">
        <v>0</v>
      </c>
      <c r="L743">
        <v>0</v>
      </c>
      <c r="M743">
        <v>1</v>
      </c>
      <c r="N743" s="2">
        <v>44535</v>
      </c>
      <c r="O743" s="1" t="s">
        <v>1299</v>
      </c>
      <c r="P743">
        <v>47345400</v>
      </c>
      <c r="Q743">
        <v>3787630</v>
      </c>
      <c r="R743" s="1" t="s">
        <v>65</v>
      </c>
      <c r="S743" s="1" t="s">
        <v>50</v>
      </c>
      <c r="T743">
        <v>43557770</v>
      </c>
      <c r="U743">
        <v>0.920000042242752</v>
      </c>
      <c r="V743" t="s">
        <v>16113</v>
      </c>
      <c r="W743" s="1" t="s">
        <v>16114</v>
      </c>
      <c r="X743" s="1" t="s">
        <v>16115</v>
      </c>
      <c r="Y743">
        <v>2021</v>
      </c>
      <c r="Z743" t="s">
        <v>16137</v>
      </c>
    </row>
    <row r="744" spans="1:26" x14ac:dyDescent="0.25">
      <c r="A744" s="1" t="s">
        <v>2130</v>
      </c>
      <c r="B744" s="1" t="s">
        <v>2131</v>
      </c>
      <c r="C744" s="2">
        <v>44552</v>
      </c>
      <c r="D744" s="1" t="s">
        <v>1298</v>
      </c>
      <c r="E744">
        <v>4734540</v>
      </c>
      <c r="F744">
        <v>1</v>
      </c>
      <c r="G744">
        <v>47345400</v>
      </c>
      <c r="H744">
        <v>0</v>
      </c>
      <c r="I744">
        <v>47345400</v>
      </c>
      <c r="J744">
        <v>1</v>
      </c>
      <c r="K744">
        <v>1</v>
      </c>
      <c r="L744">
        <v>1</v>
      </c>
      <c r="M744">
        <v>1</v>
      </c>
      <c r="N744" s="2">
        <v>44555</v>
      </c>
      <c r="O744" s="1" t="s">
        <v>1299</v>
      </c>
      <c r="P744">
        <v>47345400</v>
      </c>
      <c r="Q744">
        <v>3787630</v>
      </c>
      <c r="R744" s="1" t="s">
        <v>65</v>
      </c>
      <c r="S744" s="1" t="s">
        <v>50</v>
      </c>
      <c r="T744">
        <v>43557770</v>
      </c>
      <c r="U744">
        <v>0.920000042242752</v>
      </c>
      <c r="V744" t="s">
        <v>16113</v>
      </c>
      <c r="W744" s="1" t="s">
        <v>16114</v>
      </c>
      <c r="X744" s="1" t="s">
        <v>16115</v>
      </c>
      <c r="Y744">
        <v>2021</v>
      </c>
      <c r="Z744" t="s">
        <v>16136</v>
      </c>
    </row>
    <row r="745" spans="1:26" x14ac:dyDescent="0.25">
      <c r="A745" s="1" t="s">
        <v>2132</v>
      </c>
      <c r="B745" s="1" t="s">
        <v>2133</v>
      </c>
      <c r="C745" s="2">
        <v>44554</v>
      </c>
      <c r="D745" s="1" t="s">
        <v>1298</v>
      </c>
      <c r="E745">
        <v>4734540</v>
      </c>
      <c r="F745">
        <v>1</v>
      </c>
      <c r="G745">
        <v>47345400</v>
      </c>
      <c r="H745">
        <v>0</v>
      </c>
      <c r="I745">
        <v>47345400</v>
      </c>
      <c r="J745">
        <v>1</v>
      </c>
      <c r="K745">
        <v>0</v>
      </c>
      <c r="L745">
        <v>0</v>
      </c>
      <c r="M745">
        <v>1</v>
      </c>
      <c r="N745" s="2">
        <v>44552</v>
      </c>
      <c r="O745" s="1" t="s">
        <v>1299</v>
      </c>
      <c r="P745">
        <v>47345400</v>
      </c>
      <c r="Q745">
        <v>3787630</v>
      </c>
      <c r="R745" s="1" t="s">
        <v>65</v>
      </c>
      <c r="S745" s="1" t="s">
        <v>50</v>
      </c>
      <c r="T745">
        <v>43557770</v>
      </c>
      <c r="U745">
        <v>0.920000042242752</v>
      </c>
      <c r="V745" t="s">
        <v>16113</v>
      </c>
      <c r="W745" s="1" t="s">
        <v>16114</v>
      </c>
      <c r="X745" s="1" t="s">
        <v>16115</v>
      </c>
      <c r="Y745">
        <v>2021</v>
      </c>
      <c r="Z745" t="s">
        <v>16137</v>
      </c>
    </row>
    <row r="746" spans="1:26" x14ac:dyDescent="0.25">
      <c r="A746" s="1" t="s">
        <v>2134</v>
      </c>
      <c r="B746" s="1" t="s">
        <v>1708</v>
      </c>
      <c r="C746" s="2">
        <v>44556</v>
      </c>
      <c r="D746" s="1" t="s">
        <v>1298</v>
      </c>
      <c r="E746">
        <v>4734540</v>
      </c>
      <c r="F746">
        <v>1</v>
      </c>
      <c r="G746">
        <v>47345400</v>
      </c>
      <c r="H746">
        <v>0</v>
      </c>
      <c r="I746">
        <v>47345400</v>
      </c>
      <c r="J746">
        <v>1</v>
      </c>
      <c r="K746">
        <v>1</v>
      </c>
      <c r="L746">
        <v>1</v>
      </c>
      <c r="M746">
        <v>1</v>
      </c>
      <c r="N746" s="2">
        <v>44538</v>
      </c>
      <c r="O746" s="1" t="s">
        <v>1299</v>
      </c>
      <c r="P746">
        <v>47345400</v>
      </c>
      <c r="Q746">
        <v>3787630</v>
      </c>
      <c r="R746" s="1" t="s">
        <v>65</v>
      </c>
      <c r="S746" s="1" t="s">
        <v>50</v>
      </c>
      <c r="T746">
        <v>43557770</v>
      </c>
      <c r="U746">
        <v>0.920000042242752</v>
      </c>
      <c r="V746" t="s">
        <v>16113</v>
      </c>
      <c r="W746" s="1" t="s">
        <v>16114</v>
      </c>
      <c r="X746" s="1" t="s">
        <v>16115</v>
      </c>
      <c r="Y746">
        <v>2021</v>
      </c>
      <c r="Z746" t="s">
        <v>16136</v>
      </c>
    </row>
    <row r="747" spans="1:26" x14ac:dyDescent="0.25">
      <c r="A747" s="1" t="s">
        <v>2135</v>
      </c>
      <c r="B747" s="1" t="s">
        <v>1751</v>
      </c>
      <c r="C747" s="2">
        <v>44547</v>
      </c>
      <c r="D747" s="1" t="s">
        <v>2136</v>
      </c>
      <c r="E747">
        <v>4698000</v>
      </c>
      <c r="F747">
        <v>1</v>
      </c>
      <c r="G747">
        <v>46980000</v>
      </c>
      <c r="H747">
        <v>0</v>
      </c>
      <c r="I747">
        <v>46980000</v>
      </c>
      <c r="J747">
        <v>1</v>
      </c>
      <c r="K747">
        <v>1</v>
      </c>
      <c r="L747">
        <v>0</v>
      </c>
      <c r="M747">
        <v>1</v>
      </c>
      <c r="N747" s="2">
        <v>44431</v>
      </c>
      <c r="O747" s="1" t="s">
        <v>2137</v>
      </c>
      <c r="P747">
        <v>46980000</v>
      </c>
      <c r="Q747">
        <v>3523500</v>
      </c>
      <c r="R747" s="1" t="s">
        <v>39</v>
      </c>
      <c r="S747" s="1" t="s">
        <v>50</v>
      </c>
      <c r="T747">
        <v>43456500</v>
      </c>
      <c r="U747">
        <v>0.92500000000000004</v>
      </c>
      <c r="V747" t="s">
        <v>16113</v>
      </c>
      <c r="W747" s="1" t="s">
        <v>16114</v>
      </c>
      <c r="X747" s="1" t="s">
        <v>16115</v>
      </c>
      <c r="Y747">
        <v>2021</v>
      </c>
      <c r="Z747" t="s">
        <v>16136</v>
      </c>
    </row>
    <row r="748" spans="1:26" x14ac:dyDescent="0.25">
      <c r="A748" s="1" t="s">
        <v>2138</v>
      </c>
      <c r="B748" s="1" t="s">
        <v>2139</v>
      </c>
      <c r="C748" s="2">
        <v>44581</v>
      </c>
      <c r="D748" s="1" t="s">
        <v>2136</v>
      </c>
      <c r="E748">
        <v>4698000</v>
      </c>
      <c r="F748">
        <v>1</v>
      </c>
      <c r="G748">
        <v>46980000</v>
      </c>
      <c r="H748">
        <v>0</v>
      </c>
      <c r="I748">
        <v>46980000</v>
      </c>
      <c r="J748">
        <v>1</v>
      </c>
      <c r="K748">
        <v>1</v>
      </c>
      <c r="L748">
        <v>0</v>
      </c>
      <c r="M748">
        <v>4</v>
      </c>
      <c r="N748" s="2">
        <v>44582</v>
      </c>
      <c r="O748" s="1" t="s">
        <v>2137</v>
      </c>
      <c r="P748">
        <v>46980000</v>
      </c>
      <c r="Q748">
        <v>3523500</v>
      </c>
      <c r="R748" s="1" t="s">
        <v>39</v>
      </c>
      <c r="S748" s="1" t="s">
        <v>34</v>
      </c>
      <c r="T748">
        <v>43456500</v>
      </c>
      <c r="U748">
        <v>0.92500000000000004</v>
      </c>
      <c r="V748" t="s">
        <v>16113</v>
      </c>
      <c r="W748" s="1" t="s">
        <v>16117</v>
      </c>
      <c r="X748" s="1" t="s">
        <v>16118</v>
      </c>
      <c r="Y748">
        <v>2022</v>
      </c>
      <c r="Z748" t="s">
        <v>16136</v>
      </c>
    </row>
    <row r="749" spans="1:26" x14ac:dyDescent="0.25">
      <c r="A749" s="1" t="s">
        <v>2140</v>
      </c>
      <c r="B749" s="1" t="s">
        <v>2141</v>
      </c>
      <c r="C749" s="2">
        <v>44673</v>
      </c>
      <c r="D749" s="1" t="s">
        <v>2136</v>
      </c>
      <c r="E749">
        <v>4698000</v>
      </c>
      <c r="F749">
        <v>1</v>
      </c>
      <c r="G749">
        <v>46980000</v>
      </c>
      <c r="H749">
        <v>0</v>
      </c>
      <c r="I749">
        <v>46980000</v>
      </c>
      <c r="J749">
        <v>1</v>
      </c>
      <c r="K749">
        <v>1</v>
      </c>
      <c r="L749">
        <v>1</v>
      </c>
      <c r="M749">
        <v>4</v>
      </c>
      <c r="N749" s="2">
        <v>44658</v>
      </c>
      <c r="O749" s="1" t="s">
        <v>2137</v>
      </c>
      <c r="P749">
        <v>46980000</v>
      </c>
      <c r="Q749">
        <v>3523500</v>
      </c>
      <c r="R749" s="1" t="s">
        <v>39</v>
      </c>
      <c r="S749" s="1" t="s">
        <v>34</v>
      </c>
      <c r="T749">
        <v>43456500</v>
      </c>
      <c r="U749">
        <v>0.92500000000000004</v>
      </c>
      <c r="V749" t="s">
        <v>16113</v>
      </c>
      <c r="W749" s="1" t="s">
        <v>16121</v>
      </c>
      <c r="X749" s="1" t="s">
        <v>16122</v>
      </c>
      <c r="Y749">
        <v>2022</v>
      </c>
      <c r="Z749" t="s">
        <v>16136</v>
      </c>
    </row>
    <row r="750" spans="1:26" x14ac:dyDescent="0.25">
      <c r="A750" s="1" t="s">
        <v>2142</v>
      </c>
      <c r="B750" s="1" t="s">
        <v>1738</v>
      </c>
      <c r="C750" s="2">
        <v>44675</v>
      </c>
      <c r="D750" s="1" t="s">
        <v>2136</v>
      </c>
      <c r="E750">
        <v>4698000</v>
      </c>
      <c r="F750">
        <v>1</v>
      </c>
      <c r="G750">
        <v>46980000</v>
      </c>
      <c r="H750">
        <v>0</v>
      </c>
      <c r="I750">
        <v>46980000</v>
      </c>
      <c r="J750">
        <v>1</v>
      </c>
      <c r="K750">
        <v>1</v>
      </c>
      <c r="L750">
        <v>0</v>
      </c>
      <c r="M750">
        <v>1</v>
      </c>
      <c r="N750" s="2">
        <v>44389</v>
      </c>
      <c r="O750" s="1" t="s">
        <v>2137</v>
      </c>
      <c r="P750">
        <v>46980000</v>
      </c>
      <c r="Q750">
        <v>3523500</v>
      </c>
      <c r="R750" s="1" t="s">
        <v>39</v>
      </c>
      <c r="S750" s="1" t="s">
        <v>50</v>
      </c>
      <c r="T750">
        <v>43456500</v>
      </c>
      <c r="U750">
        <v>0.92500000000000004</v>
      </c>
      <c r="V750" t="s">
        <v>16113</v>
      </c>
      <c r="W750" s="1" t="s">
        <v>16121</v>
      </c>
      <c r="X750" s="1" t="s">
        <v>16122</v>
      </c>
      <c r="Y750">
        <v>2022</v>
      </c>
      <c r="Z750" t="s">
        <v>16136</v>
      </c>
    </row>
    <row r="751" spans="1:26" x14ac:dyDescent="0.25">
      <c r="A751" s="1" t="s">
        <v>2143</v>
      </c>
      <c r="B751" s="1" t="s">
        <v>2144</v>
      </c>
      <c r="C751" s="2">
        <v>44694</v>
      </c>
      <c r="D751" s="1" t="s">
        <v>2136</v>
      </c>
      <c r="E751">
        <v>4698000</v>
      </c>
      <c r="F751">
        <v>1</v>
      </c>
      <c r="G751">
        <v>46980000</v>
      </c>
      <c r="H751">
        <v>0</v>
      </c>
      <c r="I751">
        <v>46980000</v>
      </c>
      <c r="J751">
        <v>1</v>
      </c>
      <c r="K751">
        <v>0</v>
      </c>
      <c r="L751">
        <v>0</v>
      </c>
      <c r="M751">
        <v>7</v>
      </c>
      <c r="N751" s="2">
        <v>44702</v>
      </c>
      <c r="O751" s="1" t="s">
        <v>2137</v>
      </c>
      <c r="P751">
        <v>46980000</v>
      </c>
      <c r="Q751">
        <v>3523500</v>
      </c>
      <c r="R751" s="1" t="s">
        <v>39</v>
      </c>
      <c r="S751" s="1" t="s">
        <v>66</v>
      </c>
      <c r="T751">
        <v>43456500</v>
      </c>
      <c r="U751">
        <v>0.92500000000000004</v>
      </c>
      <c r="V751" t="s">
        <v>16113</v>
      </c>
      <c r="W751" s="1" t="s">
        <v>16116</v>
      </c>
      <c r="X751" s="1" t="s">
        <v>16116</v>
      </c>
      <c r="Y751">
        <v>2022</v>
      </c>
      <c r="Z751" t="s">
        <v>16137</v>
      </c>
    </row>
    <row r="752" spans="1:26" x14ac:dyDescent="0.25">
      <c r="A752" s="1" t="s">
        <v>2145</v>
      </c>
      <c r="B752" s="1" t="s">
        <v>2146</v>
      </c>
      <c r="C752" s="2">
        <v>44677</v>
      </c>
      <c r="D752" s="1" t="s">
        <v>110</v>
      </c>
      <c r="E752">
        <v>4698000</v>
      </c>
      <c r="F752">
        <v>1</v>
      </c>
      <c r="G752">
        <v>46980000</v>
      </c>
      <c r="H752">
        <v>0</v>
      </c>
      <c r="I752">
        <v>46980000</v>
      </c>
      <c r="J752">
        <v>1</v>
      </c>
      <c r="K752">
        <v>1</v>
      </c>
      <c r="L752">
        <v>0</v>
      </c>
      <c r="M752">
        <v>3</v>
      </c>
      <c r="N752" s="2">
        <v>44670</v>
      </c>
      <c r="O752" s="1" t="s">
        <v>111</v>
      </c>
      <c r="P752">
        <v>50460000</v>
      </c>
      <c r="Q752">
        <v>3734040</v>
      </c>
      <c r="R752" s="1" t="s">
        <v>65</v>
      </c>
      <c r="S752" s="1" t="s">
        <v>56</v>
      </c>
      <c r="T752">
        <v>43245960</v>
      </c>
      <c r="U752">
        <v>0.92051851851851796</v>
      </c>
      <c r="V752" t="s">
        <v>16113</v>
      </c>
      <c r="W752" s="1" t="s">
        <v>16121</v>
      </c>
      <c r="X752" s="1" t="s">
        <v>16122</v>
      </c>
      <c r="Y752">
        <v>2022</v>
      </c>
      <c r="Z752" t="s">
        <v>16136</v>
      </c>
    </row>
    <row r="753" spans="1:26" x14ac:dyDescent="0.25">
      <c r="A753" s="1" t="s">
        <v>2147</v>
      </c>
      <c r="B753" s="1" t="s">
        <v>2148</v>
      </c>
      <c r="C753" s="2">
        <v>44400</v>
      </c>
      <c r="D753" s="1" t="s">
        <v>2149</v>
      </c>
      <c r="E753">
        <v>4663780</v>
      </c>
      <c r="F753">
        <v>1</v>
      </c>
      <c r="G753">
        <v>46637800</v>
      </c>
      <c r="H753">
        <v>0</v>
      </c>
      <c r="I753">
        <v>46637800</v>
      </c>
      <c r="J753">
        <v>1</v>
      </c>
      <c r="K753">
        <v>0</v>
      </c>
      <c r="L753">
        <v>0</v>
      </c>
      <c r="M753">
        <v>1</v>
      </c>
      <c r="N753" s="2">
        <v>44384</v>
      </c>
      <c r="O753" s="1" t="s">
        <v>2150</v>
      </c>
      <c r="P753">
        <v>48272800</v>
      </c>
      <c r="Q753">
        <v>3475590</v>
      </c>
      <c r="R753" s="1" t="s">
        <v>29</v>
      </c>
      <c r="S753" s="1" t="s">
        <v>50</v>
      </c>
      <c r="T753">
        <v>43162210</v>
      </c>
      <c r="U753">
        <v>0.92547697361367798</v>
      </c>
      <c r="V753" t="s">
        <v>16113</v>
      </c>
      <c r="W753" s="1" t="s">
        <v>16126</v>
      </c>
      <c r="X753" s="1" t="s">
        <v>16127</v>
      </c>
      <c r="Y753">
        <v>2021</v>
      </c>
      <c r="Z753" t="s">
        <v>16137</v>
      </c>
    </row>
    <row r="754" spans="1:26" x14ac:dyDescent="0.25">
      <c r="A754" s="1" t="s">
        <v>2151</v>
      </c>
      <c r="B754" s="1" t="s">
        <v>2152</v>
      </c>
      <c r="C754" s="2">
        <v>44395</v>
      </c>
      <c r="D754" s="1" t="s">
        <v>1304</v>
      </c>
      <c r="E754">
        <v>4640000</v>
      </c>
      <c r="F754">
        <v>1</v>
      </c>
      <c r="G754">
        <v>46400000</v>
      </c>
      <c r="H754">
        <v>0</v>
      </c>
      <c r="I754">
        <v>46400000</v>
      </c>
      <c r="J754">
        <v>1</v>
      </c>
      <c r="K754">
        <v>0</v>
      </c>
      <c r="L754">
        <v>0</v>
      </c>
      <c r="M754">
        <v>8</v>
      </c>
      <c r="N754" s="2">
        <v>44404</v>
      </c>
      <c r="O754" s="1" t="s">
        <v>1305</v>
      </c>
      <c r="P754">
        <v>46400000</v>
      </c>
      <c r="Q754">
        <v>3155200</v>
      </c>
      <c r="R754" s="1" t="s">
        <v>65</v>
      </c>
      <c r="S754" s="1" t="s">
        <v>1113</v>
      </c>
      <c r="T754">
        <v>43244800</v>
      </c>
      <c r="U754">
        <v>0.93200000000000005</v>
      </c>
      <c r="V754" t="s">
        <v>16113</v>
      </c>
      <c r="W754" s="1" t="s">
        <v>16126</v>
      </c>
      <c r="X754" s="1" t="s">
        <v>16127</v>
      </c>
      <c r="Y754">
        <v>2021</v>
      </c>
      <c r="Z754" t="s">
        <v>16137</v>
      </c>
    </row>
    <row r="755" spans="1:26" x14ac:dyDescent="0.25">
      <c r="A755" s="1" t="s">
        <v>2153</v>
      </c>
      <c r="B755" s="1" t="s">
        <v>1738</v>
      </c>
      <c r="C755" s="2">
        <v>44710</v>
      </c>
      <c r="D755" s="1" t="s">
        <v>2154</v>
      </c>
      <c r="E755">
        <v>4639942</v>
      </c>
      <c r="F755">
        <v>1</v>
      </c>
      <c r="G755">
        <v>46399400</v>
      </c>
      <c r="H755">
        <v>0</v>
      </c>
      <c r="I755">
        <v>46399400</v>
      </c>
      <c r="J755">
        <v>1</v>
      </c>
      <c r="K755">
        <v>1</v>
      </c>
      <c r="L755">
        <v>0</v>
      </c>
      <c r="M755">
        <v>1</v>
      </c>
      <c r="N755" s="2">
        <v>44389</v>
      </c>
      <c r="O755" s="1" t="s">
        <v>2155</v>
      </c>
      <c r="P755">
        <v>46399400</v>
      </c>
      <c r="Q755">
        <v>3665540</v>
      </c>
      <c r="R755" s="1" t="s">
        <v>29</v>
      </c>
      <c r="S755" s="1" t="s">
        <v>50</v>
      </c>
      <c r="T755">
        <v>42733860</v>
      </c>
      <c r="U755">
        <v>0.92100027155523601</v>
      </c>
      <c r="V755" t="s">
        <v>16113</v>
      </c>
      <c r="W755" s="1" t="s">
        <v>16116</v>
      </c>
      <c r="X755" s="1" t="s">
        <v>16116</v>
      </c>
      <c r="Y755">
        <v>2022</v>
      </c>
      <c r="Z755" t="s">
        <v>16136</v>
      </c>
    </row>
    <row r="756" spans="1:26" x14ac:dyDescent="0.25">
      <c r="A756" s="1" t="s">
        <v>2156</v>
      </c>
      <c r="B756" s="1" t="s">
        <v>1744</v>
      </c>
      <c r="C756" s="2">
        <v>44205</v>
      </c>
      <c r="D756" s="1" t="s">
        <v>2157</v>
      </c>
      <c r="E756">
        <v>2319942</v>
      </c>
      <c r="F756">
        <v>2</v>
      </c>
      <c r="G756">
        <v>46398800</v>
      </c>
      <c r="H756">
        <v>0</v>
      </c>
      <c r="I756">
        <v>46398800</v>
      </c>
      <c r="J756">
        <v>1</v>
      </c>
      <c r="K756">
        <v>0</v>
      </c>
      <c r="L756">
        <v>0</v>
      </c>
      <c r="M756">
        <v>9</v>
      </c>
      <c r="N756" s="2">
        <v>44462</v>
      </c>
      <c r="O756" s="1" t="s">
        <v>2158</v>
      </c>
      <c r="P756">
        <v>23199400</v>
      </c>
      <c r="Q756">
        <v>1391940</v>
      </c>
      <c r="R756" s="1" t="s">
        <v>65</v>
      </c>
      <c r="S756" s="1" t="s">
        <v>1118</v>
      </c>
      <c r="T756">
        <v>43614920</v>
      </c>
      <c r="U756">
        <v>0.940001034509513</v>
      </c>
      <c r="V756" t="s">
        <v>16113</v>
      </c>
      <c r="W756" s="1" t="s">
        <v>16117</v>
      </c>
      <c r="X756" s="1" t="s">
        <v>16118</v>
      </c>
      <c r="Y756">
        <v>2021</v>
      </c>
      <c r="Z756" t="s">
        <v>16137</v>
      </c>
    </row>
    <row r="757" spans="1:26" x14ac:dyDescent="0.25">
      <c r="A757" s="1" t="s">
        <v>2159</v>
      </c>
      <c r="B757" s="1" t="s">
        <v>1839</v>
      </c>
      <c r="C757" s="2">
        <v>44619</v>
      </c>
      <c r="D757" s="1" t="s">
        <v>2160</v>
      </c>
      <c r="E757">
        <v>2319942</v>
      </c>
      <c r="F757">
        <v>2</v>
      </c>
      <c r="G757">
        <v>46398800</v>
      </c>
      <c r="H757">
        <v>0</v>
      </c>
      <c r="I757">
        <v>46398800</v>
      </c>
      <c r="J757">
        <v>1</v>
      </c>
      <c r="K757">
        <v>0</v>
      </c>
      <c r="L757">
        <v>0</v>
      </c>
      <c r="M757">
        <v>4</v>
      </c>
      <c r="N757" s="2">
        <v>44614</v>
      </c>
      <c r="O757" s="1" t="s">
        <v>2161</v>
      </c>
      <c r="P757">
        <v>23142000</v>
      </c>
      <c r="Q757">
        <v>1781930</v>
      </c>
      <c r="R757" s="1" t="s">
        <v>65</v>
      </c>
      <c r="S757" s="1" t="s">
        <v>34</v>
      </c>
      <c r="T757">
        <v>42834940</v>
      </c>
      <c r="U757">
        <v>0.92319068596601594</v>
      </c>
      <c r="V757" t="s">
        <v>16113</v>
      </c>
      <c r="W757" s="1" t="s">
        <v>16132</v>
      </c>
      <c r="X757" s="1" t="s">
        <v>16133</v>
      </c>
      <c r="Y757">
        <v>2022</v>
      </c>
      <c r="Z757" t="s">
        <v>16137</v>
      </c>
    </row>
    <row r="758" spans="1:26" x14ac:dyDescent="0.25">
      <c r="A758" s="1" t="s">
        <v>2162</v>
      </c>
      <c r="B758" s="1" t="s">
        <v>1989</v>
      </c>
      <c r="C758" s="2">
        <v>44551</v>
      </c>
      <c r="D758" s="1" t="s">
        <v>2163</v>
      </c>
      <c r="E758">
        <v>4638840</v>
      </c>
      <c r="F758">
        <v>1</v>
      </c>
      <c r="G758">
        <v>46388400</v>
      </c>
      <c r="H758">
        <v>0</v>
      </c>
      <c r="I758">
        <v>46388400</v>
      </c>
      <c r="J758">
        <v>1</v>
      </c>
      <c r="K758">
        <v>1</v>
      </c>
      <c r="L758">
        <v>0</v>
      </c>
      <c r="M758">
        <v>1</v>
      </c>
      <c r="N758" s="2">
        <v>44398</v>
      </c>
      <c r="O758" s="1" t="s">
        <v>2164</v>
      </c>
      <c r="P758">
        <v>46388400</v>
      </c>
      <c r="Q758">
        <v>3293530</v>
      </c>
      <c r="R758" s="1" t="s">
        <v>133</v>
      </c>
      <c r="S758" s="1" t="s">
        <v>50</v>
      </c>
      <c r="T758">
        <v>43094870</v>
      </c>
      <c r="U758">
        <v>0.92900100025006205</v>
      </c>
      <c r="V758" t="s">
        <v>16113</v>
      </c>
      <c r="W758" s="1" t="s">
        <v>16114</v>
      </c>
      <c r="X758" s="1" t="s">
        <v>16115</v>
      </c>
      <c r="Y758">
        <v>2021</v>
      </c>
      <c r="Z758" t="s">
        <v>16136</v>
      </c>
    </row>
    <row r="759" spans="1:26" x14ac:dyDescent="0.25">
      <c r="A759" s="1" t="s">
        <v>2165</v>
      </c>
      <c r="B759" s="1" t="s">
        <v>2166</v>
      </c>
      <c r="C759" s="2">
        <v>44650</v>
      </c>
      <c r="D759" s="1" t="s">
        <v>2167</v>
      </c>
      <c r="E759">
        <v>4638840</v>
      </c>
      <c r="F759">
        <v>1</v>
      </c>
      <c r="G759">
        <v>46388400</v>
      </c>
      <c r="H759">
        <v>0</v>
      </c>
      <c r="I759">
        <v>46388400</v>
      </c>
      <c r="J759">
        <v>1</v>
      </c>
      <c r="K759">
        <v>1</v>
      </c>
      <c r="L759">
        <v>0</v>
      </c>
      <c r="M759">
        <v>1</v>
      </c>
      <c r="N759" s="2">
        <v>44401</v>
      </c>
      <c r="O759" s="1" t="s">
        <v>2168</v>
      </c>
      <c r="P759">
        <v>46388400</v>
      </c>
      <c r="Q759">
        <v>3757410</v>
      </c>
      <c r="R759" s="1" t="s">
        <v>133</v>
      </c>
      <c r="S759" s="1" t="s">
        <v>50</v>
      </c>
      <c r="T759">
        <v>42630990</v>
      </c>
      <c r="U759">
        <v>0.91900108647851597</v>
      </c>
      <c r="V759" t="s">
        <v>16113</v>
      </c>
      <c r="W759" s="1" t="s">
        <v>16130</v>
      </c>
      <c r="X759" s="1" t="s">
        <v>16131</v>
      </c>
      <c r="Y759">
        <v>2022</v>
      </c>
      <c r="Z759" t="s">
        <v>16136</v>
      </c>
    </row>
    <row r="760" spans="1:26" x14ac:dyDescent="0.25">
      <c r="A760" s="1" t="s">
        <v>2169</v>
      </c>
      <c r="B760" s="1" t="s">
        <v>2170</v>
      </c>
      <c r="C760" s="2">
        <v>44686</v>
      </c>
      <c r="D760" s="1" t="s">
        <v>2163</v>
      </c>
      <c r="E760">
        <v>4638840</v>
      </c>
      <c r="F760">
        <v>1</v>
      </c>
      <c r="G760">
        <v>46388400</v>
      </c>
      <c r="H760">
        <v>0</v>
      </c>
      <c r="I760">
        <v>46388400</v>
      </c>
      <c r="J760">
        <v>1</v>
      </c>
      <c r="K760">
        <v>1</v>
      </c>
      <c r="L760">
        <v>0</v>
      </c>
      <c r="M760">
        <v>1</v>
      </c>
      <c r="N760" s="2">
        <v>44692</v>
      </c>
      <c r="O760" s="1" t="s">
        <v>2164</v>
      </c>
      <c r="P760">
        <v>46388400</v>
      </c>
      <c r="Q760">
        <v>3293530</v>
      </c>
      <c r="R760" s="1" t="s">
        <v>133</v>
      </c>
      <c r="S760" s="1" t="s">
        <v>50</v>
      </c>
      <c r="T760">
        <v>43094870</v>
      </c>
      <c r="U760">
        <v>0.92900100025006205</v>
      </c>
      <c r="V760" t="s">
        <v>16113</v>
      </c>
      <c r="W760" s="1" t="s">
        <v>16116</v>
      </c>
      <c r="X760" s="1" t="s">
        <v>16116</v>
      </c>
      <c r="Y760">
        <v>2022</v>
      </c>
      <c r="Z760" t="s">
        <v>16136</v>
      </c>
    </row>
    <row r="761" spans="1:26" x14ac:dyDescent="0.25">
      <c r="A761" s="1" t="s">
        <v>2171</v>
      </c>
      <c r="B761" s="1" t="s">
        <v>2172</v>
      </c>
      <c r="C761" s="2">
        <v>44700</v>
      </c>
      <c r="D761" s="1" t="s">
        <v>2173</v>
      </c>
      <c r="E761">
        <v>4638840</v>
      </c>
      <c r="F761">
        <v>1</v>
      </c>
      <c r="G761">
        <v>46388400</v>
      </c>
      <c r="H761">
        <v>0</v>
      </c>
      <c r="I761">
        <v>46388400</v>
      </c>
      <c r="J761">
        <v>1</v>
      </c>
      <c r="K761">
        <v>1</v>
      </c>
      <c r="L761">
        <v>0</v>
      </c>
      <c r="M761">
        <v>1</v>
      </c>
      <c r="N761" s="2">
        <v>44683</v>
      </c>
      <c r="O761" s="1" t="s">
        <v>2174</v>
      </c>
      <c r="P761">
        <v>46388400</v>
      </c>
      <c r="Q761">
        <v>4128560</v>
      </c>
      <c r="R761" s="1" t="s">
        <v>133</v>
      </c>
      <c r="S761" s="1" t="s">
        <v>50</v>
      </c>
      <c r="T761">
        <v>42259840</v>
      </c>
      <c r="U761">
        <v>0.91100016383406202</v>
      </c>
      <c r="V761" t="s">
        <v>16113</v>
      </c>
      <c r="W761" s="1" t="s">
        <v>16116</v>
      </c>
      <c r="X761" s="1" t="s">
        <v>16116</v>
      </c>
      <c r="Y761">
        <v>2022</v>
      </c>
      <c r="Z761" t="s">
        <v>16136</v>
      </c>
    </row>
    <row r="762" spans="1:26" x14ac:dyDescent="0.25">
      <c r="A762" s="1" t="s">
        <v>2175</v>
      </c>
      <c r="B762" s="1" t="s">
        <v>1685</v>
      </c>
      <c r="C762" s="2">
        <v>44708</v>
      </c>
      <c r="D762" s="1" t="s">
        <v>2163</v>
      </c>
      <c r="E762">
        <v>4638840</v>
      </c>
      <c r="F762">
        <v>1</v>
      </c>
      <c r="G762">
        <v>46388400</v>
      </c>
      <c r="H762">
        <v>0</v>
      </c>
      <c r="I762">
        <v>46388400</v>
      </c>
      <c r="J762">
        <v>1</v>
      </c>
      <c r="K762">
        <v>0</v>
      </c>
      <c r="L762">
        <v>0</v>
      </c>
      <c r="M762">
        <v>1</v>
      </c>
      <c r="N762" s="2">
        <v>44685</v>
      </c>
      <c r="O762" s="1" t="s">
        <v>2164</v>
      </c>
      <c r="P762">
        <v>46388400</v>
      </c>
      <c r="Q762">
        <v>3293530</v>
      </c>
      <c r="R762" s="1" t="s">
        <v>133</v>
      </c>
      <c r="S762" s="1" t="s">
        <v>50</v>
      </c>
      <c r="T762">
        <v>43094870</v>
      </c>
      <c r="U762">
        <v>0.92900100025006205</v>
      </c>
      <c r="V762" t="s">
        <v>16113</v>
      </c>
      <c r="W762" s="1" t="s">
        <v>16116</v>
      </c>
      <c r="X762" s="1" t="s">
        <v>16116</v>
      </c>
      <c r="Y762">
        <v>2022</v>
      </c>
      <c r="Z762" t="s">
        <v>16137</v>
      </c>
    </row>
    <row r="763" spans="1:26" x14ac:dyDescent="0.25">
      <c r="A763" s="1" t="s">
        <v>2176</v>
      </c>
      <c r="B763" s="1" t="s">
        <v>2177</v>
      </c>
      <c r="C763" s="2">
        <v>44710</v>
      </c>
      <c r="D763" s="1" t="s">
        <v>2167</v>
      </c>
      <c r="E763">
        <v>4638840</v>
      </c>
      <c r="F763">
        <v>1</v>
      </c>
      <c r="G763">
        <v>46388400</v>
      </c>
      <c r="H763">
        <v>0</v>
      </c>
      <c r="I763">
        <v>46388400</v>
      </c>
      <c r="J763">
        <v>1</v>
      </c>
      <c r="K763">
        <v>1</v>
      </c>
      <c r="L763">
        <v>0</v>
      </c>
      <c r="M763">
        <v>1</v>
      </c>
      <c r="N763" s="2">
        <v>44584</v>
      </c>
      <c r="O763" s="1" t="s">
        <v>2168</v>
      </c>
      <c r="P763">
        <v>46388400</v>
      </c>
      <c r="Q763">
        <v>3757410</v>
      </c>
      <c r="R763" s="1" t="s">
        <v>133</v>
      </c>
      <c r="S763" s="1" t="s">
        <v>50</v>
      </c>
      <c r="T763">
        <v>42630990</v>
      </c>
      <c r="U763">
        <v>0.91900108647851597</v>
      </c>
      <c r="V763" t="s">
        <v>16113</v>
      </c>
      <c r="W763" s="1" t="s">
        <v>16116</v>
      </c>
      <c r="X763" s="1" t="s">
        <v>16116</v>
      </c>
      <c r="Y763">
        <v>2022</v>
      </c>
      <c r="Z763" t="s">
        <v>16136</v>
      </c>
    </row>
    <row r="764" spans="1:26" x14ac:dyDescent="0.25">
      <c r="A764" s="1" t="s">
        <v>2178</v>
      </c>
      <c r="B764" s="1" t="s">
        <v>2179</v>
      </c>
      <c r="C764" s="2">
        <v>44806</v>
      </c>
      <c r="D764" s="1" t="s">
        <v>2173</v>
      </c>
      <c r="E764">
        <v>4638840</v>
      </c>
      <c r="F764">
        <v>1</v>
      </c>
      <c r="G764">
        <v>46388400</v>
      </c>
      <c r="H764">
        <v>0</v>
      </c>
      <c r="I764">
        <v>46388400</v>
      </c>
      <c r="J764">
        <v>1</v>
      </c>
      <c r="K764">
        <v>0</v>
      </c>
      <c r="L764">
        <v>0</v>
      </c>
      <c r="M764">
        <v>1</v>
      </c>
      <c r="N764" s="2">
        <v>44616</v>
      </c>
      <c r="O764" s="1" t="s">
        <v>2174</v>
      </c>
      <c r="P764">
        <v>46388400</v>
      </c>
      <c r="Q764">
        <v>4128560</v>
      </c>
      <c r="R764" s="1" t="s">
        <v>133</v>
      </c>
      <c r="S764" s="1" t="s">
        <v>50</v>
      </c>
      <c r="T764">
        <v>42259840</v>
      </c>
      <c r="U764">
        <v>0.91100016383406202</v>
      </c>
      <c r="V764" t="s">
        <v>16113</v>
      </c>
      <c r="W764" s="1" t="s">
        <v>16119</v>
      </c>
      <c r="X764" s="1" t="s">
        <v>16120</v>
      </c>
      <c r="Y764">
        <v>2022</v>
      </c>
      <c r="Z764" t="s">
        <v>16137</v>
      </c>
    </row>
    <row r="765" spans="1:26" x14ac:dyDescent="0.25">
      <c r="A765" s="1" t="s">
        <v>2180</v>
      </c>
      <c r="B765" s="1" t="s">
        <v>2181</v>
      </c>
      <c r="C765" s="2">
        <v>44664</v>
      </c>
      <c r="D765" s="1" t="s">
        <v>271</v>
      </c>
      <c r="E765">
        <v>1154142</v>
      </c>
      <c r="F765">
        <v>4</v>
      </c>
      <c r="G765">
        <v>46165700</v>
      </c>
      <c r="H765">
        <v>0</v>
      </c>
      <c r="I765">
        <v>46165700</v>
      </c>
      <c r="J765">
        <v>1</v>
      </c>
      <c r="K765">
        <v>0</v>
      </c>
      <c r="L765">
        <v>0</v>
      </c>
      <c r="M765">
        <v>7</v>
      </c>
      <c r="N765" s="2">
        <v>44465</v>
      </c>
      <c r="O765" s="1" t="s">
        <v>272</v>
      </c>
      <c r="P765">
        <v>11541400</v>
      </c>
      <c r="Q765">
        <v>888676</v>
      </c>
      <c r="R765" s="1" t="s">
        <v>29</v>
      </c>
      <c r="S765" s="1" t="s">
        <v>66</v>
      </c>
      <c r="T765">
        <v>42610996</v>
      </c>
      <c r="U765">
        <v>0.92300118919457497</v>
      </c>
      <c r="V765" t="s">
        <v>16113</v>
      </c>
      <c r="W765" s="1" t="s">
        <v>16121</v>
      </c>
      <c r="X765" s="1" t="s">
        <v>16122</v>
      </c>
      <c r="Y765">
        <v>2022</v>
      </c>
      <c r="Z765" t="s">
        <v>16137</v>
      </c>
    </row>
    <row r="766" spans="1:26" x14ac:dyDescent="0.25">
      <c r="A766" s="1" t="s">
        <v>2182</v>
      </c>
      <c r="B766" s="1" t="s">
        <v>2183</v>
      </c>
      <c r="C766" s="2">
        <v>44700</v>
      </c>
      <c r="D766" s="1" t="s">
        <v>2184</v>
      </c>
      <c r="E766">
        <v>4591860</v>
      </c>
      <c r="F766">
        <v>1</v>
      </c>
      <c r="G766">
        <v>45918600</v>
      </c>
      <c r="H766">
        <v>0</v>
      </c>
      <c r="I766">
        <v>45918600</v>
      </c>
      <c r="J766">
        <v>1</v>
      </c>
      <c r="K766">
        <v>0</v>
      </c>
      <c r="L766">
        <v>0</v>
      </c>
      <c r="M766">
        <v>4</v>
      </c>
      <c r="N766" s="2">
        <v>44685</v>
      </c>
      <c r="O766" s="1" t="s">
        <v>2185</v>
      </c>
      <c r="P766">
        <v>45918600</v>
      </c>
      <c r="Q766">
        <v>4040800</v>
      </c>
      <c r="R766" s="1" t="s">
        <v>55</v>
      </c>
      <c r="S766" s="1" t="s">
        <v>34</v>
      </c>
      <c r="T766">
        <v>41877800</v>
      </c>
      <c r="U766">
        <v>0.91200080141816198</v>
      </c>
      <c r="V766" t="s">
        <v>16113</v>
      </c>
      <c r="W766" s="1" t="s">
        <v>16116</v>
      </c>
      <c r="X766" s="1" t="s">
        <v>16116</v>
      </c>
      <c r="Y766">
        <v>2022</v>
      </c>
      <c r="Z766" t="s">
        <v>16137</v>
      </c>
    </row>
    <row r="767" spans="1:26" x14ac:dyDescent="0.25">
      <c r="A767" s="1" t="s">
        <v>2186</v>
      </c>
      <c r="B767" s="1" t="s">
        <v>2187</v>
      </c>
      <c r="C767" s="2">
        <v>44569</v>
      </c>
      <c r="D767" s="1" t="s">
        <v>2188</v>
      </c>
      <c r="E767">
        <v>4582000</v>
      </c>
      <c r="F767">
        <v>1</v>
      </c>
      <c r="G767">
        <v>45820000</v>
      </c>
      <c r="H767">
        <v>0</v>
      </c>
      <c r="I767">
        <v>45820000</v>
      </c>
      <c r="J767">
        <v>1</v>
      </c>
      <c r="K767">
        <v>1</v>
      </c>
      <c r="L767">
        <v>0</v>
      </c>
      <c r="M767">
        <v>4</v>
      </c>
      <c r="N767" s="2">
        <v>44775</v>
      </c>
      <c r="O767" s="1" t="s">
        <v>2189</v>
      </c>
      <c r="P767">
        <v>45820000</v>
      </c>
      <c r="Q767">
        <v>4123800</v>
      </c>
      <c r="R767" s="1" t="s">
        <v>55</v>
      </c>
      <c r="S767" s="1" t="s">
        <v>34</v>
      </c>
      <c r="T767">
        <v>41696200</v>
      </c>
      <c r="U767">
        <v>0.91</v>
      </c>
      <c r="V767" t="s">
        <v>16113</v>
      </c>
      <c r="W767" s="1" t="s">
        <v>16117</v>
      </c>
      <c r="X767" s="1" t="s">
        <v>16118</v>
      </c>
      <c r="Y767">
        <v>2022</v>
      </c>
      <c r="Z767" t="s">
        <v>16136</v>
      </c>
    </row>
    <row r="768" spans="1:26" x14ac:dyDescent="0.25">
      <c r="A768" s="1" t="s">
        <v>2190</v>
      </c>
      <c r="B768" s="1" t="s">
        <v>1500</v>
      </c>
      <c r="C768" s="2">
        <v>44742</v>
      </c>
      <c r="D768" s="1" t="s">
        <v>2188</v>
      </c>
      <c r="E768">
        <v>4582000</v>
      </c>
      <c r="F768">
        <v>1</v>
      </c>
      <c r="G768">
        <v>45820000</v>
      </c>
      <c r="H768">
        <v>0</v>
      </c>
      <c r="I768">
        <v>45820000</v>
      </c>
      <c r="J768">
        <v>1</v>
      </c>
      <c r="K768">
        <v>1</v>
      </c>
      <c r="L768">
        <v>0</v>
      </c>
      <c r="M768">
        <v>1</v>
      </c>
      <c r="N768" s="2">
        <v>44717</v>
      </c>
      <c r="O768" s="1" t="s">
        <v>2189</v>
      </c>
      <c r="P768">
        <v>45820000</v>
      </c>
      <c r="Q768">
        <v>4123800</v>
      </c>
      <c r="R768" s="1" t="s">
        <v>55</v>
      </c>
      <c r="S768" s="1" t="s">
        <v>50</v>
      </c>
      <c r="T768">
        <v>41696200</v>
      </c>
      <c r="U768">
        <v>0.91</v>
      </c>
      <c r="V768" t="s">
        <v>16113</v>
      </c>
      <c r="W768" s="1" t="s">
        <v>16128</v>
      </c>
      <c r="X768" s="1" t="s">
        <v>16129</v>
      </c>
      <c r="Y768">
        <v>2022</v>
      </c>
      <c r="Z768" t="s">
        <v>16136</v>
      </c>
    </row>
    <row r="769" spans="1:26" x14ac:dyDescent="0.25">
      <c r="A769" s="1" t="s">
        <v>2191</v>
      </c>
      <c r="B769" s="1" t="s">
        <v>2108</v>
      </c>
      <c r="C769" s="2">
        <v>44773</v>
      </c>
      <c r="D769" s="1" t="s">
        <v>2188</v>
      </c>
      <c r="E769">
        <v>4582000</v>
      </c>
      <c r="F769">
        <v>1</v>
      </c>
      <c r="G769">
        <v>45820000</v>
      </c>
      <c r="H769">
        <v>0</v>
      </c>
      <c r="I769">
        <v>45820000</v>
      </c>
      <c r="J769">
        <v>1</v>
      </c>
      <c r="K769">
        <v>1</v>
      </c>
      <c r="L769">
        <v>0</v>
      </c>
      <c r="M769">
        <v>1</v>
      </c>
      <c r="N769" s="2">
        <v>44693</v>
      </c>
      <c r="O769" s="1" t="s">
        <v>2189</v>
      </c>
      <c r="P769">
        <v>45820000</v>
      </c>
      <c r="Q769">
        <v>4123800</v>
      </c>
      <c r="R769" s="1" t="s">
        <v>55</v>
      </c>
      <c r="S769" s="1" t="s">
        <v>50</v>
      </c>
      <c r="T769">
        <v>41696200</v>
      </c>
      <c r="U769">
        <v>0.91</v>
      </c>
      <c r="V769" t="s">
        <v>16113</v>
      </c>
      <c r="W769" s="1" t="s">
        <v>16126</v>
      </c>
      <c r="X769" s="1" t="s">
        <v>16127</v>
      </c>
      <c r="Y769">
        <v>2022</v>
      </c>
      <c r="Z769" t="s">
        <v>16136</v>
      </c>
    </row>
    <row r="770" spans="1:26" x14ac:dyDescent="0.25">
      <c r="A770" s="1" t="s">
        <v>2192</v>
      </c>
      <c r="B770" s="1" t="s">
        <v>2092</v>
      </c>
      <c r="C770" s="2">
        <v>44297</v>
      </c>
      <c r="D770" s="1" t="s">
        <v>83</v>
      </c>
      <c r="E770">
        <v>4581942</v>
      </c>
      <c r="F770">
        <v>1</v>
      </c>
      <c r="G770">
        <v>45819400</v>
      </c>
      <c r="H770">
        <v>0</v>
      </c>
      <c r="I770">
        <v>45819400</v>
      </c>
      <c r="J770">
        <v>1</v>
      </c>
      <c r="K770">
        <v>0</v>
      </c>
      <c r="L770">
        <v>0</v>
      </c>
      <c r="M770">
        <v>4</v>
      </c>
      <c r="N770" s="2">
        <v>44494</v>
      </c>
      <c r="O770" s="1" t="s">
        <v>84</v>
      </c>
      <c r="P770">
        <v>44080000</v>
      </c>
      <c r="Q770">
        <v>3879040</v>
      </c>
      <c r="R770" s="1" t="s">
        <v>65</v>
      </c>
      <c r="S770" s="1" t="s">
        <v>34</v>
      </c>
      <c r="T770">
        <v>41940360</v>
      </c>
      <c r="U770">
        <v>0.91534066356172294</v>
      </c>
      <c r="V770" t="s">
        <v>16113</v>
      </c>
      <c r="W770" s="1" t="s">
        <v>16121</v>
      </c>
      <c r="X770" s="1" t="s">
        <v>16122</v>
      </c>
      <c r="Y770">
        <v>2021</v>
      </c>
      <c r="Z770" t="s">
        <v>16137</v>
      </c>
    </row>
    <row r="771" spans="1:26" x14ac:dyDescent="0.25">
      <c r="A771" s="1" t="s">
        <v>2193</v>
      </c>
      <c r="B771" s="1" t="s">
        <v>1313</v>
      </c>
      <c r="C771" s="2">
        <v>44419</v>
      </c>
      <c r="D771" s="1" t="s">
        <v>83</v>
      </c>
      <c r="E771">
        <v>4581942</v>
      </c>
      <c r="F771">
        <v>1</v>
      </c>
      <c r="G771">
        <v>45819400</v>
      </c>
      <c r="H771">
        <v>0</v>
      </c>
      <c r="I771">
        <v>45819400</v>
      </c>
      <c r="J771">
        <v>1</v>
      </c>
      <c r="K771">
        <v>1</v>
      </c>
      <c r="L771">
        <v>0</v>
      </c>
      <c r="M771">
        <v>4</v>
      </c>
      <c r="N771" s="2">
        <v>44495</v>
      </c>
      <c r="O771" s="1" t="s">
        <v>84</v>
      </c>
      <c r="P771">
        <v>44080000</v>
      </c>
      <c r="Q771">
        <v>3879040</v>
      </c>
      <c r="R771" s="1" t="s">
        <v>65</v>
      </c>
      <c r="S771" s="1" t="s">
        <v>34</v>
      </c>
      <c r="T771">
        <v>41940360</v>
      </c>
      <c r="U771">
        <v>0.91534066356172294</v>
      </c>
      <c r="V771" t="s">
        <v>16113</v>
      </c>
      <c r="W771" s="1" t="s">
        <v>16134</v>
      </c>
      <c r="X771" s="1" t="s">
        <v>16135</v>
      </c>
      <c r="Y771">
        <v>2021</v>
      </c>
      <c r="Z771" t="s">
        <v>16136</v>
      </c>
    </row>
    <row r="772" spans="1:26" x14ac:dyDescent="0.25">
      <c r="A772" s="1" t="s">
        <v>2194</v>
      </c>
      <c r="B772" s="1" t="s">
        <v>2195</v>
      </c>
      <c r="C772" s="2">
        <v>44478</v>
      </c>
      <c r="D772" s="1" t="s">
        <v>83</v>
      </c>
      <c r="E772">
        <v>4581942</v>
      </c>
      <c r="F772">
        <v>1</v>
      </c>
      <c r="G772">
        <v>45819400</v>
      </c>
      <c r="H772">
        <v>0</v>
      </c>
      <c r="I772">
        <v>45819400</v>
      </c>
      <c r="J772">
        <v>1</v>
      </c>
      <c r="K772">
        <v>0</v>
      </c>
      <c r="L772">
        <v>0</v>
      </c>
      <c r="M772">
        <v>8</v>
      </c>
      <c r="N772" s="2">
        <v>44453</v>
      </c>
      <c r="O772" s="1" t="s">
        <v>84</v>
      </c>
      <c r="P772">
        <v>44080000</v>
      </c>
      <c r="Q772">
        <v>3879040</v>
      </c>
      <c r="R772" s="1" t="s">
        <v>65</v>
      </c>
      <c r="S772" s="1" t="s">
        <v>1113</v>
      </c>
      <c r="T772">
        <v>41940360</v>
      </c>
      <c r="U772">
        <v>0.91534066356172294</v>
      </c>
      <c r="V772" t="s">
        <v>16113</v>
      </c>
      <c r="W772" s="1" t="s">
        <v>16124</v>
      </c>
      <c r="X772" s="1" t="s">
        <v>16125</v>
      </c>
      <c r="Y772">
        <v>2021</v>
      </c>
      <c r="Z772" t="s">
        <v>16137</v>
      </c>
    </row>
    <row r="773" spans="1:26" x14ac:dyDescent="0.25">
      <c r="A773" s="1" t="s">
        <v>2196</v>
      </c>
      <c r="B773" s="1" t="s">
        <v>2197</v>
      </c>
      <c r="C773" s="2">
        <v>44515</v>
      </c>
      <c r="D773" s="1" t="s">
        <v>2198</v>
      </c>
      <c r="E773">
        <v>4581942</v>
      </c>
      <c r="F773">
        <v>1</v>
      </c>
      <c r="G773">
        <v>45819400</v>
      </c>
      <c r="H773">
        <v>0</v>
      </c>
      <c r="I773">
        <v>45819400</v>
      </c>
      <c r="J773">
        <v>1</v>
      </c>
      <c r="K773">
        <v>0</v>
      </c>
      <c r="L773">
        <v>0</v>
      </c>
      <c r="M773">
        <v>1</v>
      </c>
      <c r="N773" s="2">
        <v>44397</v>
      </c>
      <c r="O773" s="1" t="s">
        <v>2199</v>
      </c>
      <c r="P773">
        <v>43360800</v>
      </c>
      <c r="Q773">
        <v>3035260</v>
      </c>
      <c r="R773" s="1" t="s">
        <v>65</v>
      </c>
      <c r="S773" s="1" t="s">
        <v>50</v>
      </c>
      <c r="T773">
        <v>42784140</v>
      </c>
      <c r="U773">
        <v>0.93375600728075903</v>
      </c>
      <c r="V773" t="s">
        <v>16113</v>
      </c>
      <c r="W773" s="1" t="s">
        <v>16111</v>
      </c>
      <c r="X773" s="1" t="s">
        <v>16112</v>
      </c>
      <c r="Y773">
        <v>2021</v>
      </c>
      <c r="Z773" t="s">
        <v>16137</v>
      </c>
    </row>
    <row r="774" spans="1:26" x14ac:dyDescent="0.25">
      <c r="A774" s="1" t="s">
        <v>2200</v>
      </c>
      <c r="B774" s="1" t="s">
        <v>278</v>
      </c>
      <c r="C774" s="2">
        <v>44516</v>
      </c>
      <c r="D774" s="1" t="s">
        <v>2198</v>
      </c>
      <c r="E774">
        <v>4581942</v>
      </c>
      <c r="F774">
        <v>1</v>
      </c>
      <c r="G774">
        <v>45819400</v>
      </c>
      <c r="H774">
        <v>0</v>
      </c>
      <c r="I774">
        <v>45819400</v>
      </c>
      <c r="J774">
        <v>1</v>
      </c>
      <c r="K774">
        <v>0</v>
      </c>
      <c r="L774">
        <v>0</v>
      </c>
      <c r="M774">
        <v>1</v>
      </c>
      <c r="N774" s="2">
        <v>44404</v>
      </c>
      <c r="O774" s="1" t="s">
        <v>2199</v>
      </c>
      <c r="P774">
        <v>43360800</v>
      </c>
      <c r="Q774">
        <v>3035260</v>
      </c>
      <c r="R774" s="1" t="s">
        <v>65</v>
      </c>
      <c r="S774" s="1" t="s">
        <v>50</v>
      </c>
      <c r="T774">
        <v>42784140</v>
      </c>
      <c r="U774">
        <v>0.93375600728075903</v>
      </c>
      <c r="V774" t="s">
        <v>16113</v>
      </c>
      <c r="W774" s="1" t="s">
        <v>16111</v>
      </c>
      <c r="X774" s="1" t="s">
        <v>16112</v>
      </c>
      <c r="Y774">
        <v>2021</v>
      </c>
      <c r="Z774" t="s">
        <v>16137</v>
      </c>
    </row>
    <row r="775" spans="1:26" x14ac:dyDescent="0.25">
      <c r="A775" s="1" t="s">
        <v>2201</v>
      </c>
      <c r="B775" s="1" t="s">
        <v>1534</v>
      </c>
      <c r="C775" s="2">
        <v>44541</v>
      </c>
      <c r="D775" s="1" t="s">
        <v>83</v>
      </c>
      <c r="E775">
        <v>4581942</v>
      </c>
      <c r="F775">
        <v>1</v>
      </c>
      <c r="G775">
        <v>45819400</v>
      </c>
      <c r="H775">
        <v>0</v>
      </c>
      <c r="I775">
        <v>45819400</v>
      </c>
      <c r="J775">
        <v>1</v>
      </c>
      <c r="K775">
        <v>0</v>
      </c>
      <c r="L775">
        <v>0</v>
      </c>
      <c r="M775">
        <v>4</v>
      </c>
      <c r="N775" s="2">
        <v>44481</v>
      </c>
      <c r="O775" s="1" t="s">
        <v>84</v>
      </c>
      <c r="P775">
        <v>44080000</v>
      </c>
      <c r="Q775">
        <v>3879040</v>
      </c>
      <c r="R775" s="1" t="s">
        <v>65</v>
      </c>
      <c r="S775" s="1" t="s">
        <v>34</v>
      </c>
      <c r="T775">
        <v>41940360</v>
      </c>
      <c r="U775">
        <v>0.91534066356172294</v>
      </c>
      <c r="V775" t="s">
        <v>16113</v>
      </c>
      <c r="W775" s="1" t="s">
        <v>16114</v>
      </c>
      <c r="X775" s="1" t="s">
        <v>16115</v>
      </c>
      <c r="Y775">
        <v>2021</v>
      </c>
      <c r="Z775" t="s">
        <v>16137</v>
      </c>
    </row>
    <row r="776" spans="1:26" x14ac:dyDescent="0.25">
      <c r="A776" s="1" t="s">
        <v>2202</v>
      </c>
      <c r="B776" s="1" t="s">
        <v>1449</v>
      </c>
      <c r="C776" s="2">
        <v>44644</v>
      </c>
      <c r="D776" s="1" t="s">
        <v>1408</v>
      </c>
      <c r="E776">
        <v>4581942</v>
      </c>
      <c r="F776">
        <v>1</v>
      </c>
      <c r="G776">
        <v>45819400</v>
      </c>
      <c r="H776">
        <v>0</v>
      </c>
      <c r="I776">
        <v>45819400</v>
      </c>
      <c r="J776">
        <v>1</v>
      </c>
      <c r="K776">
        <v>0</v>
      </c>
      <c r="L776">
        <v>0</v>
      </c>
      <c r="M776">
        <v>7</v>
      </c>
      <c r="N776" s="2">
        <v>44635</v>
      </c>
      <c r="O776" s="1" t="s">
        <v>1409</v>
      </c>
      <c r="P776">
        <v>45819400</v>
      </c>
      <c r="Q776">
        <v>2840780</v>
      </c>
      <c r="R776" s="1" t="s">
        <v>65</v>
      </c>
      <c r="S776" s="1" t="s">
        <v>66</v>
      </c>
      <c r="T776">
        <v>42978620</v>
      </c>
      <c r="U776">
        <v>0.93800049760581805</v>
      </c>
      <c r="V776" t="s">
        <v>16113</v>
      </c>
      <c r="W776" s="1" t="s">
        <v>16130</v>
      </c>
      <c r="X776" s="1" t="s">
        <v>16131</v>
      </c>
      <c r="Y776">
        <v>2022</v>
      </c>
      <c r="Z776" t="s">
        <v>16137</v>
      </c>
    </row>
    <row r="777" spans="1:26" x14ac:dyDescent="0.25">
      <c r="A777" s="1" t="s">
        <v>2203</v>
      </c>
      <c r="B777" s="1" t="s">
        <v>2204</v>
      </c>
      <c r="C777" s="2">
        <v>44651</v>
      </c>
      <c r="D777" s="1" t="s">
        <v>2205</v>
      </c>
      <c r="E777">
        <v>4581942</v>
      </c>
      <c r="F777">
        <v>1</v>
      </c>
      <c r="G777">
        <v>45819400</v>
      </c>
      <c r="H777">
        <v>0</v>
      </c>
      <c r="I777">
        <v>45819400</v>
      </c>
      <c r="J777">
        <v>1</v>
      </c>
      <c r="K777">
        <v>1</v>
      </c>
      <c r="L777">
        <v>0</v>
      </c>
      <c r="M777">
        <v>1</v>
      </c>
      <c r="N777" s="2">
        <v>44603</v>
      </c>
      <c r="O777" s="1" t="s">
        <v>2206</v>
      </c>
      <c r="P777">
        <v>45819400</v>
      </c>
      <c r="Q777">
        <v>3848820</v>
      </c>
      <c r="R777" s="1" t="s">
        <v>65</v>
      </c>
      <c r="S777" s="1" t="s">
        <v>50</v>
      </c>
      <c r="T777">
        <v>41970580</v>
      </c>
      <c r="U777">
        <v>0.91600020951823902</v>
      </c>
      <c r="V777" t="s">
        <v>16113</v>
      </c>
      <c r="W777" s="1" t="s">
        <v>16130</v>
      </c>
      <c r="X777" s="1" t="s">
        <v>16131</v>
      </c>
      <c r="Y777">
        <v>2022</v>
      </c>
      <c r="Z777" t="s">
        <v>16136</v>
      </c>
    </row>
    <row r="778" spans="1:26" x14ac:dyDescent="0.25">
      <c r="A778" s="1" t="s">
        <v>2207</v>
      </c>
      <c r="B778" s="1" t="s">
        <v>2208</v>
      </c>
      <c r="C778" s="2">
        <v>44429</v>
      </c>
      <c r="D778" s="1" t="s">
        <v>1471</v>
      </c>
      <c r="E778">
        <v>2261942</v>
      </c>
      <c r="F778">
        <v>2</v>
      </c>
      <c r="G778">
        <v>45238800</v>
      </c>
      <c r="H778">
        <v>0</v>
      </c>
      <c r="I778">
        <v>45238800</v>
      </c>
      <c r="J778">
        <v>1</v>
      </c>
      <c r="K778">
        <v>0</v>
      </c>
      <c r="L778">
        <v>0</v>
      </c>
      <c r="M778">
        <v>12</v>
      </c>
      <c r="N778" s="2">
        <v>44423</v>
      </c>
      <c r="O778" s="1" t="s">
        <v>1472</v>
      </c>
      <c r="P778">
        <v>22619400</v>
      </c>
      <c r="Q778">
        <v>1877400</v>
      </c>
      <c r="R778" s="1" t="s">
        <v>55</v>
      </c>
      <c r="S778" s="1" t="s">
        <v>1135</v>
      </c>
      <c r="T778">
        <v>41484000</v>
      </c>
      <c r="U778">
        <v>0.91700045094034299</v>
      </c>
      <c r="V778" t="s">
        <v>16113</v>
      </c>
      <c r="W778" s="1" t="s">
        <v>16134</v>
      </c>
      <c r="X778" s="1" t="s">
        <v>16135</v>
      </c>
      <c r="Y778">
        <v>2021</v>
      </c>
      <c r="Z778" t="s">
        <v>16137</v>
      </c>
    </row>
    <row r="779" spans="1:26" x14ac:dyDescent="0.25">
      <c r="A779" s="1" t="s">
        <v>2209</v>
      </c>
      <c r="B779" s="1" t="s">
        <v>2210</v>
      </c>
      <c r="C779" s="2">
        <v>44554</v>
      </c>
      <c r="D779" s="1" t="s">
        <v>2211</v>
      </c>
      <c r="E779">
        <v>4512400</v>
      </c>
      <c r="F779">
        <v>1</v>
      </c>
      <c r="G779">
        <v>45124000</v>
      </c>
      <c r="H779">
        <v>0</v>
      </c>
      <c r="I779">
        <v>45124000</v>
      </c>
      <c r="J779">
        <v>1</v>
      </c>
      <c r="K779">
        <v>0</v>
      </c>
      <c r="L779">
        <v>0</v>
      </c>
      <c r="M779">
        <v>4</v>
      </c>
      <c r="N779" s="2">
        <v>44542</v>
      </c>
      <c r="O779" s="1" t="s">
        <v>2212</v>
      </c>
      <c r="P779">
        <v>45124000</v>
      </c>
      <c r="Q779">
        <v>3835540</v>
      </c>
      <c r="R779" s="1" t="s">
        <v>55</v>
      </c>
      <c r="S779" s="1" t="s">
        <v>34</v>
      </c>
      <c r="T779">
        <v>41288460</v>
      </c>
      <c r="U779">
        <v>0.91500000000000004</v>
      </c>
      <c r="V779" t="s">
        <v>16113</v>
      </c>
      <c r="W779" s="1" t="s">
        <v>16114</v>
      </c>
      <c r="X779" s="1" t="s">
        <v>16115</v>
      </c>
      <c r="Y779">
        <v>2021</v>
      </c>
      <c r="Z779" t="s">
        <v>16137</v>
      </c>
    </row>
    <row r="780" spans="1:26" x14ac:dyDescent="0.25">
      <c r="A780" s="1" t="s">
        <v>2213</v>
      </c>
      <c r="B780" s="1" t="s">
        <v>1989</v>
      </c>
      <c r="C780" s="2">
        <v>44621</v>
      </c>
      <c r="D780" s="1" t="s">
        <v>2211</v>
      </c>
      <c r="E780">
        <v>4512400</v>
      </c>
      <c r="F780">
        <v>1</v>
      </c>
      <c r="G780">
        <v>45124000</v>
      </c>
      <c r="H780">
        <v>0</v>
      </c>
      <c r="I780">
        <v>45124000</v>
      </c>
      <c r="J780">
        <v>1</v>
      </c>
      <c r="K780">
        <v>0</v>
      </c>
      <c r="L780">
        <v>0</v>
      </c>
      <c r="M780">
        <v>4</v>
      </c>
      <c r="N780" s="2">
        <v>44398</v>
      </c>
      <c r="O780" s="1" t="s">
        <v>2212</v>
      </c>
      <c r="P780">
        <v>45124000</v>
      </c>
      <c r="Q780">
        <v>3835540</v>
      </c>
      <c r="R780" s="1" t="s">
        <v>55</v>
      </c>
      <c r="S780" s="1" t="s">
        <v>34</v>
      </c>
      <c r="T780">
        <v>41288460</v>
      </c>
      <c r="U780">
        <v>0.91500000000000004</v>
      </c>
      <c r="V780" t="s">
        <v>16113</v>
      </c>
      <c r="W780" s="1" t="s">
        <v>16130</v>
      </c>
      <c r="X780" s="1" t="s">
        <v>16131</v>
      </c>
      <c r="Y780">
        <v>2022</v>
      </c>
      <c r="Z780" t="s">
        <v>16137</v>
      </c>
    </row>
    <row r="781" spans="1:26" x14ac:dyDescent="0.25">
      <c r="A781" s="1" t="s">
        <v>2214</v>
      </c>
      <c r="B781" s="1" t="s">
        <v>2215</v>
      </c>
      <c r="C781" s="2">
        <v>44651</v>
      </c>
      <c r="D781" s="1" t="s">
        <v>2216</v>
      </c>
      <c r="E781">
        <v>4487402</v>
      </c>
      <c r="F781">
        <v>1</v>
      </c>
      <c r="G781">
        <v>44874000</v>
      </c>
      <c r="H781">
        <v>0</v>
      </c>
      <c r="I781">
        <v>44874000</v>
      </c>
      <c r="J781">
        <v>1</v>
      </c>
      <c r="K781">
        <v>1</v>
      </c>
      <c r="L781">
        <v>1</v>
      </c>
      <c r="M781">
        <v>1</v>
      </c>
      <c r="N781" s="2">
        <v>44638</v>
      </c>
      <c r="O781" s="1" t="s">
        <v>2217</v>
      </c>
      <c r="P781">
        <v>44874000</v>
      </c>
      <c r="Q781">
        <v>3904040</v>
      </c>
      <c r="R781" s="1" t="s">
        <v>29</v>
      </c>
      <c r="S781" s="1" t="s">
        <v>50</v>
      </c>
      <c r="T781">
        <v>40969960</v>
      </c>
      <c r="U781">
        <v>0.91299995543076196</v>
      </c>
      <c r="V781" t="s">
        <v>16113</v>
      </c>
      <c r="W781" s="1" t="s">
        <v>16130</v>
      </c>
      <c r="X781" s="1" t="s">
        <v>16131</v>
      </c>
      <c r="Y781">
        <v>2022</v>
      </c>
      <c r="Z781" t="s">
        <v>16136</v>
      </c>
    </row>
    <row r="782" spans="1:26" x14ac:dyDescent="0.25">
      <c r="A782" s="1" t="s">
        <v>2218</v>
      </c>
      <c r="B782" s="1" t="s">
        <v>1738</v>
      </c>
      <c r="C782" s="2">
        <v>44681</v>
      </c>
      <c r="D782" s="1" t="s">
        <v>2216</v>
      </c>
      <c r="E782">
        <v>4487402</v>
      </c>
      <c r="F782">
        <v>1</v>
      </c>
      <c r="G782">
        <v>44874000</v>
      </c>
      <c r="H782">
        <v>0</v>
      </c>
      <c r="I782">
        <v>44874000</v>
      </c>
      <c r="J782">
        <v>1</v>
      </c>
      <c r="K782">
        <v>1</v>
      </c>
      <c r="L782">
        <v>0</v>
      </c>
      <c r="M782">
        <v>1</v>
      </c>
      <c r="N782" s="2">
        <v>44389</v>
      </c>
      <c r="O782" s="1" t="s">
        <v>2217</v>
      </c>
      <c r="P782">
        <v>44874000</v>
      </c>
      <c r="Q782">
        <v>3904040</v>
      </c>
      <c r="R782" s="1" t="s">
        <v>29</v>
      </c>
      <c r="S782" s="1" t="s">
        <v>50</v>
      </c>
      <c r="T782">
        <v>40969960</v>
      </c>
      <c r="U782">
        <v>0.91299995543076196</v>
      </c>
      <c r="V782" t="s">
        <v>16113</v>
      </c>
      <c r="W782" s="1" t="s">
        <v>16121</v>
      </c>
      <c r="X782" s="1" t="s">
        <v>16122</v>
      </c>
      <c r="Y782">
        <v>2022</v>
      </c>
      <c r="Z782" t="s">
        <v>16136</v>
      </c>
    </row>
    <row r="783" spans="1:26" x14ac:dyDescent="0.25">
      <c r="A783" s="1" t="s">
        <v>2219</v>
      </c>
      <c r="B783" s="1" t="s">
        <v>1803</v>
      </c>
      <c r="C783" s="2">
        <v>44558</v>
      </c>
      <c r="D783" s="1" t="s">
        <v>2220</v>
      </c>
      <c r="E783">
        <v>4476150</v>
      </c>
      <c r="F783">
        <v>1</v>
      </c>
      <c r="G783">
        <v>44761500</v>
      </c>
      <c r="H783">
        <v>0</v>
      </c>
      <c r="I783">
        <v>44761500</v>
      </c>
      <c r="J783">
        <v>1</v>
      </c>
      <c r="K783">
        <v>1</v>
      </c>
      <c r="L783">
        <v>0</v>
      </c>
      <c r="M783">
        <v>1</v>
      </c>
      <c r="N783" s="2">
        <v>44449</v>
      </c>
      <c r="O783" s="1" t="s">
        <v>2221</v>
      </c>
      <c r="P783">
        <v>44761500</v>
      </c>
      <c r="Q783">
        <v>4028510</v>
      </c>
      <c r="R783" s="1" t="s">
        <v>55</v>
      </c>
      <c r="S783" s="1" t="s">
        <v>50</v>
      </c>
      <c r="T783">
        <v>40732990</v>
      </c>
      <c r="U783">
        <v>0.91000055851568895</v>
      </c>
      <c r="V783" t="s">
        <v>16113</v>
      </c>
      <c r="W783" s="1" t="s">
        <v>16114</v>
      </c>
      <c r="X783" s="1" t="s">
        <v>16115</v>
      </c>
      <c r="Y783">
        <v>2021</v>
      </c>
      <c r="Z783" t="s">
        <v>16136</v>
      </c>
    </row>
    <row r="784" spans="1:26" x14ac:dyDescent="0.25">
      <c r="A784" s="1" t="s">
        <v>2222</v>
      </c>
      <c r="B784" s="1" t="s">
        <v>2223</v>
      </c>
      <c r="C784" s="2">
        <v>44560</v>
      </c>
      <c r="D784" s="1" t="s">
        <v>2220</v>
      </c>
      <c r="E784">
        <v>4476150</v>
      </c>
      <c r="F784">
        <v>1</v>
      </c>
      <c r="G784">
        <v>44761500</v>
      </c>
      <c r="H784">
        <v>0</v>
      </c>
      <c r="I784">
        <v>44761500</v>
      </c>
      <c r="J784">
        <v>1</v>
      </c>
      <c r="K784">
        <v>1</v>
      </c>
      <c r="L784">
        <v>0</v>
      </c>
      <c r="M784">
        <v>1</v>
      </c>
      <c r="N784" s="2">
        <v>44420</v>
      </c>
      <c r="O784" s="1" t="s">
        <v>2221</v>
      </c>
      <c r="P784">
        <v>44761500</v>
      </c>
      <c r="Q784">
        <v>4028510</v>
      </c>
      <c r="R784" s="1" t="s">
        <v>55</v>
      </c>
      <c r="S784" s="1" t="s">
        <v>50</v>
      </c>
      <c r="T784">
        <v>40732990</v>
      </c>
      <c r="U784">
        <v>0.91000055851568895</v>
      </c>
      <c r="V784" t="s">
        <v>16113</v>
      </c>
      <c r="W784" s="1" t="s">
        <v>16114</v>
      </c>
      <c r="X784" s="1" t="s">
        <v>16115</v>
      </c>
      <c r="Y784">
        <v>2021</v>
      </c>
      <c r="Z784" t="s">
        <v>16136</v>
      </c>
    </row>
    <row r="785" spans="1:26" x14ac:dyDescent="0.25">
      <c r="A785" s="1" t="s">
        <v>2224</v>
      </c>
      <c r="B785" s="1" t="s">
        <v>82</v>
      </c>
      <c r="C785" s="2">
        <v>44485</v>
      </c>
      <c r="D785" s="1" t="s">
        <v>2225</v>
      </c>
      <c r="E785">
        <v>4466000</v>
      </c>
      <c r="F785">
        <v>1</v>
      </c>
      <c r="G785">
        <v>44660000</v>
      </c>
      <c r="H785">
        <v>0</v>
      </c>
      <c r="I785">
        <v>44660000</v>
      </c>
      <c r="J785">
        <v>1</v>
      </c>
      <c r="K785">
        <v>0</v>
      </c>
      <c r="L785">
        <v>0</v>
      </c>
      <c r="M785">
        <v>4</v>
      </c>
      <c r="N785" s="2">
        <v>44386</v>
      </c>
      <c r="O785" s="1" t="s">
        <v>2226</v>
      </c>
      <c r="P785">
        <v>44660000</v>
      </c>
      <c r="Q785">
        <v>3706780</v>
      </c>
      <c r="R785" s="1" t="s">
        <v>39</v>
      </c>
      <c r="S785" s="1" t="s">
        <v>34</v>
      </c>
      <c r="T785">
        <v>40953220</v>
      </c>
      <c r="U785">
        <v>0.91700000000000004</v>
      </c>
      <c r="V785" t="s">
        <v>16113</v>
      </c>
      <c r="W785" s="1" t="s">
        <v>16124</v>
      </c>
      <c r="X785" s="1" t="s">
        <v>16125</v>
      </c>
      <c r="Y785">
        <v>2021</v>
      </c>
      <c r="Z785" t="s">
        <v>16137</v>
      </c>
    </row>
    <row r="786" spans="1:26" x14ac:dyDescent="0.25">
      <c r="A786" s="1" t="s">
        <v>2227</v>
      </c>
      <c r="B786" s="1" t="s">
        <v>1372</v>
      </c>
      <c r="C786" s="2">
        <v>44238</v>
      </c>
      <c r="D786" s="1" t="s">
        <v>2228</v>
      </c>
      <c r="E786">
        <v>2228360</v>
      </c>
      <c r="F786">
        <v>2</v>
      </c>
      <c r="G786">
        <v>44567200</v>
      </c>
      <c r="H786">
        <v>0</v>
      </c>
      <c r="I786">
        <v>44567200</v>
      </c>
      <c r="J786">
        <v>1</v>
      </c>
      <c r="K786">
        <v>0</v>
      </c>
      <c r="L786">
        <v>0</v>
      </c>
      <c r="M786">
        <v>4</v>
      </c>
      <c r="N786" s="2">
        <v>44496</v>
      </c>
      <c r="O786" s="1" t="s">
        <v>2229</v>
      </c>
      <c r="P786">
        <v>20474000</v>
      </c>
      <c r="Q786">
        <v>1842660</v>
      </c>
      <c r="R786" s="1" t="s">
        <v>39</v>
      </c>
      <c r="S786" s="1" t="s">
        <v>34</v>
      </c>
      <c r="T786">
        <v>40881880</v>
      </c>
      <c r="U786">
        <v>0.91730869338886001</v>
      </c>
      <c r="V786" t="s">
        <v>16113</v>
      </c>
      <c r="W786" s="1" t="s">
        <v>16132</v>
      </c>
      <c r="X786" s="1" t="s">
        <v>16133</v>
      </c>
      <c r="Y786">
        <v>2021</v>
      </c>
      <c r="Z786" t="s">
        <v>16137</v>
      </c>
    </row>
    <row r="787" spans="1:26" x14ac:dyDescent="0.25">
      <c r="A787" s="1" t="s">
        <v>2230</v>
      </c>
      <c r="B787" s="1" t="s">
        <v>1721</v>
      </c>
      <c r="C787" s="2">
        <v>44527</v>
      </c>
      <c r="D787" s="1" t="s">
        <v>1872</v>
      </c>
      <c r="E787">
        <v>4450630</v>
      </c>
      <c r="F787">
        <v>1</v>
      </c>
      <c r="G787">
        <v>44506300</v>
      </c>
      <c r="H787">
        <v>0</v>
      </c>
      <c r="I787">
        <v>44506300</v>
      </c>
      <c r="J787">
        <v>1</v>
      </c>
      <c r="K787">
        <v>1</v>
      </c>
      <c r="L787">
        <v>0</v>
      </c>
      <c r="M787">
        <v>1</v>
      </c>
      <c r="N787" s="2">
        <v>44380</v>
      </c>
      <c r="O787" s="1" t="s">
        <v>1873</v>
      </c>
      <c r="P787">
        <v>53389000</v>
      </c>
      <c r="Q787">
        <v>3683810</v>
      </c>
      <c r="R787" s="1" t="s">
        <v>55</v>
      </c>
      <c r="S787" s="1" t="s">
        <v>50</v>
      </c>
      <c r="T787">
        <v>40822490</v>
      </c>
      <c r="U787">
        <v>0.91722947088389695</v>
      </c>
      <c r="V787" t="s">
        <v>16113</v>
      </c>
      <c r="W787" s="1" t="s">
        <v>16111</v>
      </c>
      <c r="X787" s="1" t="s">
        <v>16112</v>
      </c>
      <c r="Y787">
        <v>2021</v>
      </c>
      <c r="Z787" t="s">
        <v>16136</v>
      </c>
    </row>
    <row r="788" spans="1:26" x14ac:dyDescent="0.25">
      <c r="A788" s="1" t="s">
        <v>2231</v>
      </c>
      <c r="B788" s="1" t="s">
        <v>2232</v>
      </c>
      <c r="C788" s="2">
        <v>44713</v>
      </c>
      <c r="D788" s="1" t="s">
        <v>1872</v>
      </c>
      <c r="E788">
        <v>4450630</v>
      </c>
      <c r="F788">
        <v>1</v>
      </c>
      <c r="G788">
        <v>44506300</v>
      </c>
      <c r="H788">
        <v>0</v>
      </c>
      <c r="I788">
        <v>44506300</v>
      </c>
      <c r="J788">
        <v>1</v>
      </c>
      <c r="K788">
        <v>0</v>
      </c>
      <c r="L788">
        <v>0</v>
      </c>
      <c r="M788">
        <v>4</v>
      </c>
      <c r="N788" s="2">
        <v>44586</v>
      </c>
      <c r="O788" s="1" t="s">
        <v>1873</v>
      </c>
      <c r="P788">
        <v>53389000</v>
      </c>
      <c r="Q788">
        <v>3683810</v>
      </c>
      <c r="R788" s="1" t="s">
        <v>55</v>
      </c>
      <c r="S788" s="1" t="s">
        <v>34</v>
      </c>
      <c r="T788">
        <v>40822490</v>
      </c>
      <c r="U788">
        <v>0.91722947088389695</v>
      </c>
      <c r="V788" t="s">
        <v>16113</v>
      </c>
      <c r="W788" s="1" t="s">
        <v>16128</v>
      </c>
      <c r="X788" s="1" t="s">
        <v>16129</v>
      </c>
      <c r="Y788">
        <v>2022</v>
      </c>
      <c r="Z788" t="s">
        <v>16137</v>
      </c>
    </row>
    <row r="789" spans="1:26" x14ac:dyDescent="0.25">
      <c r="A789" s="1" t="s">
        <v>2233</v>
      </c>
      <c r="B789" s="1" t="s">
        <v>2234</v>
      </c>
      <c r="C789" s="2">
        <v>44584</v>
      </c>
      <c r="D789" s="1" t="s">
        <v>2235</v>
      </c>
      <c r="E789">
        <v>4436942</v>
      </c>
      <c r="F789">
        <v>1</v>
      </c>
      <c r="G789">
        <v>44369400</v>
      </c>
      <c r="H789">
        <v>0</v>
      </c>
      <c r="I789">
        <v>44369400</v>
      </c>
      <c r="J789">
        <v>1</v>
      </c>
      <c r="K789">
        <v>1</v>
      </c>
      <c r="L789">
        <v>0</v>
      </c>
      <c r="M789">
        <v>1</v>
      </c>
      <c r="N789" s="2">
        <v>44394</v>
      </c>
      <c r="O789" s="1" t="s">
        <v>2236</v>
      </c>
      <c r="P789">
        <v>44369400</v>
      </c>
      <c r="Q789">
        <v>2839620</v>
      </c>
      <c r="R789" s="1" t="s">
        <v>39</v>
      </c>
      <c r="S789" s="1" t="s">
        <v>50</v>
      </c>
      <c r="T789">
        <v>41529780</v>
      </c>
      <c r="U789">
        <v>0.93600048682199899</v>
      </c>
      <c r="V789" t="s">
        <v>16113</v>
      </c>
      <c r="W789" s="1" t="s">
        <v>16117</v>
      </c>
      <c r="X789" s="1" t="s">
        <v>16118</v>
      </c>
      <c r="Y789">
        <v>2022</v>
      </c>
      <c r="Z789" t="s">
        <v>16136</v>
      </c>
    </row>
    <row r="790" spans="1:26" x14ac:dyDescent="0.25">
      <c r="A790" s="1" t="s">
        <v>2237</v>
      </c>
      <c r="B790" s="1" t="s">
        <v>2238</v>
      </c>
      <c r="C790" s="2">
        <v>44592</v>
      </c>
      <c r="D790" s="1" t="s">
        <v>2235</v>
      </c>
      <c r="E790">
        <v>4436942</v>
      </c>
      <c r="F790">
        <v>1</v>
      </c>
      <c r="G790">
        <v>44369400</v>
      </c>
      <c r="H790">
        <v>0</v>
      </c>
      <c r="I790">
        <v>44369400</v>
      </c>
      <c r="J790">
        <v>1</v>
      </c>
      <c r="K790">
        <v>1</v>
      </c>
      <c r="L790">
        <v>0</v>
      </c>
      <c r="M790">
        <v>1</v>
      </c>
      <c r="N790" s="2">
        <v>44577</v>
      </c>
      <c r="O790" s="1" t="s">
        <v>2236</v>
      </c>
      <c r="P790">
        <v>44369400</v>
      </c>
      <c r="Q790">
        <v>2839620</v>
      </c>
      <c r="R790" s="1" t="s">
        <v>39</v>
      </c>
      <c r="S790" s="1" t="s">
        <v>50</v>
      </c>
      <c r="T790">
        <v>41529780</v>
      </c>
      <c r="U790">
        <v>0.93600048682199899</v>
      </c>
      <c r="V790" t="s">
        <v>16113</v>
      </c>
      <c r="W790" s="1" t="s">
        <v>16117</v>
      </c>
      <c r="X790" s="1" t="s">
        <v>16118</v>
      </c>
      <c r="Y790">
        <v>2022</v>
      </c>
      <c r="Z790" t="s">
        <v>16136</v>
      </c>
    </row>
    <row r="791" spans="1:26" x14ac:dyDescent="0.25">
      <c r="A791" s="1" t="s">
        <v>2239</v>
      </c>
      <c r="B791" s="1" t="s">
        <v>2234</v>
      </c>
      <c r="C791" s="2">
        <v>44620</v>
      </c>
      <c r="D791" s="1" t="s">
        <v>2235</v>
      </c>
      <c r="E791">
        <v>4436942</v>
      </c>
      <c r="F791">
        <v>1</v>
      </c>
      <c r="G791">
        <v>44369400</v>
      </c>
      <c r="H791">
        <v>0</v>
      </c>
      <c r="I791">
        <v>44369400</v>
      </c>
      <c r="J791">
        <v>1</v>
      </c>
      <c r="K791">
        <v>1</v>
      </c>
      <c r="L791">
        <v>0</v>
      </c>
      <c r="M791">
        <v>1</v>
      </c>
      <c r="N791" s="2">
        <v>44394</v>
      </c>
      <c r="O791" s="1" t="s">
        <v>2236</v>
      </c>
      <c r="P791">
        <v>44369400</v>
      </c>
      <c r="Q791">
        <v>2839620</v>
      </c>
      <c r="R791" s="1" t="s">
        <v>39</v>
      </c>
      <c r="S791" s="1" t="s">
        <v>50</v>
      </c>
      <c r="T791">
        <v>41529780</v>
      </c>
      <c r="U791">
        <v>0.93600048682199899</v>
      </c>
      <c r="V791" t="s">
        <v>16113</v>
      </c>
      <c r="W791" s="1" t="s">
        <v>16132</v>
      </c>
      <c r="X791" s="1" t="s">
        <v>16133</v>
      </c>
      <c r="Y791">
        <v>2022</v>
      </c>
      <c r="Z791" t="s">
        <v>16136</v>
      </c>
    </row>
    <row r="792" spans="1:26" x14ac:dyDescent="0.25">
      <c r="A792" s="1" t="s">
        <v>2240</v>
      </c>
      <c r="B792" s="1" t="s">
        <v>1751</v>
      </c>
      <c r="C792" s="2">
        <v>44636</v>
      </c>
      <c r="D792" s="1" t="s">
        <v>2235</v>
      </c>
      <c r="E792">
        <v>4436942</v>
      </c>
      <c r="F792">
        <v>1</v>
      </c>
      <c r="G792">
        <v>44369400</v>
      </c>
      <c r="H792">
        <v>0</v>
      </c>
      <c r="I792">
        <v>44369400</v>
      </c>
      <c r="J792">
        <v>1</v>
      </c>
      <c r="K792">
        <v>1</v>
      </c>
      <c r="L792">
        <v>0</v>
      </c>
      <c r="M792">
        <v>1</v>
      </c>
      <c r="N792" s="2">
        <v>44431</v>
      </c>
      <c r="O792" s="1" t="s">
        <v>2236</v>
      </c>
      <c r="P792">
        <v>44369400</v>
      </c>
      <c r="Q792">
        <v>2839620</v>
      </c>
      <c r="R792" s="1" t="s">
        <v>39</v>
      </c>
      <c r="S792" s="1" t="s">
        <v>50</v>
      </c>
      <c r="T792">
        <v>41529780</v>
      </c>
      <c r="U792">
        <v>0.93600048682199899</v>
      </c>
      <c r="V792" t="s">
        <v>16113</v>
      </c>
      <c r="W792" s="1" t="s">
        <v>16130</v>
      </c>
      <c r="X792" s="1" t="s">
        <v>16131</v>
      </c>
      <c r="Y792">
        <v>2022</v>
      </c>
      <c r="Z792" t="s">
        <v>16136</v>
      </c>
    </row>
    <row r="793" spans="1:26" x14ac:dyDescent="0.25">
      <c r="A793" s="1" t="s">
        <v>2241</v>
      </c>
      <c r="B793" s="1" t="s">
        <v>1738</v>
      </c>
      <c r="C793" s="2">
        <v>44637</v>
      </c>
      <c r="D793" s="1" t="s">
        <v>2235</v>
      </c>
      <c r="E793">
        <v>4436942</v>
      </c>
      <c r="F793">
        <v>1</v>
      </c>
      <c r="G793">
        <v>44369400</v>
      </c>
      <c r="H793">
        <v>0</v>
      </c>
      <c r="I793">
        <v>44369400</v>
      </c>
      <c r="J793">
        <v>1</v>
      </c>
      <c r="K793">
        <v>1</v>
      </c>
      <c r="L793">
        <v>0</v>
      </c>
      <c r="M793">
        <v>1</v>
      </c>
      <c r="N793" s="2">
        <v>44389</v>
      </c>
      <c r="O793" s="1" t="s">
        <v>2236</v>
      </c>
      <c r="P793">
        <v>44369400</v>
      </c>
      <c r="Q793">
        <v>2839620</v>
      </c>
      <c r="R793" s="1" t="s">
        <v>39</v>
      </c>
      <c r="S793" s="1" t="s">
        <v>50</v>
      </c>
      <c r="T793">
        <v>41529780</v>
      </c>
      <c r="U793">
        <v>0.93600048682199899</v>
      </c>
      <c r="V793" t="s">
        <v>16113</v>
      </c>
      <c r="W793" s="1" t="s">
        <v>16130</v>
      </c>
      <c r="X793" s="1" t="s">
        <v>16131</v>
      </c>
      <c r="Y793">
        <v>2022</v>
      </c>
      <c r="Z793" t="s">
        <v>16136</v>
      </c>
    </row>
    <row r="794" spans="1:26" x14ac:dyDescent="0.25">
      <c r="A794" s="1" t="s">
        <v>2242</v>
      </c>
      <c r="B794" s="1" t="s">
        <v>2243</v>
      </c>
      <c r="C794" s="2">
        <v>44626</v>
      </c>
      <c r="D794" s="1" t="s">
        <v>2244</v>
      </c>
      <c r="E794">
        <v>4410320</v>
      </c>
      <c r="F794">
        <v>1</v>
      </c>
      <c r="G794">
        <v>44103200</v>
      </c>
      <c r="H794">
        <v>0</v>
      </c>
      <c r="I794">
        <v>44103200</v>
      </c>
      <c r="J794">
        <v>1</v>
      </c>
      <c r="K794">
        <v>1</v>
      </c>
      <c r="L794">
        <v>1</v>
      </c>
      <c r="M794">
        <v>1</v>
      </c>
      <c r="N794" s="2">
        <v>44467</v>
      </c>
      <c r="O794" s="1" t="s">
        <v>2245</v>
      </c>
      <c r="P794">
        <v>44103200</v>
      </c>
      <c r="Q794">
        <v>2646190</v>
      </c>
      <c r="R794" s="1" t="s">
        <v>55</v>
      </c>
      <c r="S794" s="1" t="s">
        <v>50</v>
      </c>
      <c r="T794">
        <v>41457010</v>
      </c>
      <c r="U794">
        <v>0.94000004534818404</v>
      </c>
      <c r="V794" t="s">
        <v>16113</v>
      </c>
      <c r="W794" s="1" t="s">
        <v>16130</v>
      </c>
      <c r="X794" s="1" t="s">
        <v>16131</v>
      </c>
      <c r="Y794">
        <v>2022</v>
      </c>
      <c r="Z794" t="s">
        <v>16136</v>
      </c>
    </row>
    <row r="795" spans="1:26" x14ac:dyDescent="0.25">
      <c r="A795" s="1" t="s">
        <v>2246</v>
      </c>
      <c r="B795" s="1" t="s">
        <v>2247</v>
      </c>
      <c r="C795" s="2">
        <v>44657</v>
      </c>
      <c r="D795" s="1" t="s">
        <v>2244</v>
      </c>
      <c r="E795">
        <v>4410320</v>
      </c>
      <c r="F795">
        <v>1</v>
      </c>
      <c r="G795">
        <v>44103200</v>
      </c>
      <c r="H795">
        <v>0</v>
      </c>
      <c r="I795">
        <v>44103200</v>
      </c>
      <c r="J795">
        <v>1</v>
      </c>
      <c r="K795">
        <v>1</v>
      </c>
      <c r="L795">
        <v>1</v>
      </c>
      <c r="M795">
        <v>4</v>
      </c>
      <c r="N795" s="2">
        <v>44720</v>
      </c>
      <c r="O795" s="1" t="s">
        <v>2245</v>
      </c>
      <c r="P795">
        <v>44103200</v>
      </c>
      <c r="Q795">
        <v>2646190</v>
      </c>
      <c r="R795" s="1" t="s">
        <v>55</v>
      </c>
      <c r="S795" s="1" t="s">
        <v>34</v>
      </c>
      <c r="T795">
        <v>41457010</v>
      </c>
      <c r="U795">
        <v>0.94000004534818404</v>
      </c>
      <c r="V795" t="s">
        <v>16113</v>
      </c>
      <c r="W795" s="1" t="s">
        <v>16121</v>
      </c>
      <c r="X795" s="1" t="s">
        <v>16122</v>
      </c>
      <c r="Y795">
        <v>2022</v>
      </c>
      <c r="Z795" t="s">
        <v>16136</v>
      </c>
    </row>
    <row r="796" spans="1:26" x14ac:dyDescent="0.25">
      <c r="A796" s="1" t="s">
        <v>2248</v>
      </c>
      <c r="B796" s="1" t="s">
        <v>2249</v>
      </c>
      <c r="C796" s="2">
        <v>44711</v>
      </c>
      <c r="D796" s="1" t="s">
        <v>2244</v>
      </c>
      <c r="E796">
        <v>4410320</v>
      </c>
      <c r="F796">
        <v>1</v>
      </c>
      <c r="G796">
        <v>44103200</v>
      </c>
      <c r="H796">
        <v>0</v>
      </c>
      <c r="I796">
        <v>44103200</v>
      </c>
      <c r="J796">
        <v>1</v>
      </c>
      <c r="K796">
        <v>0</v>
      </c>
      <c r="L796">
        <v>0</v>
      </c>
      <c r="M796">
        <v>4</v>
      </c>
      <c r="N796" s="2">
        <v>44685</v>
      </c>
      <c r="O796" s="1" t="s">
        <v>2245</v>
      </c>
      <c r="P796">
        <v>44103200</v>
      </c>
      <c r="Q796">
        <v>2646190</v>
      </c>
      <c r="R796" s="1" t="s">
        <v>55</v>
      </c>
      <c r="S796" s="1" t="s">
        <v>34</v>
      </c>
      <c r="T796">
        <v>41457010</v>
      </c>
      <c r="U796">
        <v>0.94000004534818404</v>
      </c>
      <c r="V796" t="s">
        <v>16113</v>
      </c>
      <c r="W796" s="1" t="s">
        <v>16116</v>
      </c>
      <c r="X796" s="1" t="s">
        <v>16116</v>
      </c>
      <c r="Y796">
        <v>2022</v>
      </c>
      <c r="Z796" t="s">
        <v>16137</v>
      </c>
    </row>
    <row r="797" spans="1:26" x14ac:dyDescent="0.25">
      <c r="A797" s="1" t="s">
        <v>2250</v>
      </c>
      <c r="B797" s="1" t="s">
        <v>2251</v>
      </c>
      <c r="C797" s="2">
        <v>44840</v>
      </c>
      <c r="D797" s="1" t="s">
        <v>2244</v>
      </c>
      <c r="E797">
        <v>4410320</v>
      </c>
      <c r="F797">
        <v>1</v>
      </c>
      <c r="G797">
        <v>44103200</v>
      </c>
      <c r="H797">
        <v>0</v>
      </c>
      <c r="I797">
        <v>44103200</v>
      </c>
      <c r="J797">
        <v>1</v>
      </c>
      <c r="K797">
        <v>0</v>
      </c>
      <c r="L797">
        <v>0</v>
      </c>
      <c r="M797">
        <v>7</v>
      </c>
      <c r="N797" s="2">
        <v>44385</v>
      </c>
      <c r="O797" s="1" t="s">
        <v>2245</v>
      </c>
      <c r="P797">
        <v>44103200</v>
      </c>
      <c r="Q797">
        <v>2646190</v>
      </c>
      <c r="R797" s="1" t="s">
        <v>55</v>
      </c>
      <c r="S797" s="1" t="s">
        <v>66</v>
      </c>
      <c r="T797">
        <v>41457010</v>
      </c>
      <c r="U797">
        <v>0.94000004534818404</v>
      </c>
      <c r="V797" t="s">
        <v>16113</v>
      </c>
      <c r="W797" s="1" t="s">
        <v>16124</v>
      </c>
      <c r="X797" s="1" t="s">
        <v>16125</v>
      </c>
      <c r="Y797">
        <v>2022</v>
      </c>
      <c r="Z797" t="s">
        <v>16137</v>
      </c>
    </row>
    <row r="798" spans="1:26" x14ac:dyDescent="0.25">
      <c r="A798" s="1" t="s">
        <v>2252</v>
      </c>
      <c r="B798" s="1" t="s">
        <v>1803</v>
      </c>
      <c r="C798" s="2">
        <v>44296</v>
      </c>
      <c r="D798" s="1" t="s">
        <v>2253</v>
      </c>
      <c r="E798">
        <v>4408000</v>
      </c>
      <c r="F798">
        <v>1</v>
      </c>
      <c r="G798">
        <v>44080000</v>
      </c>
      <c r="H798">
        <v>0</v>
      </c>
      <c r="I798">
        <v>44080000</v>
      </c>
      <c r="J798">
        <v>1</v>
      </c>
      <c r="K798">
        <v>0</v>
      </c>
      <c r="L798">
        <v>0</v>
      </c>
      <c r="M798">
        <v>4</v>
      </c>
      <c r="N798" s="2">
        <v>44449</v>
      </c>
      <c r="O798" s="1" t="s">
        <v>2254</v>
      </c>
      <c r="P798">
        <v>44080000</v>
      </c>
      <c r="Q798">
        <v>3306000</v>
      </c>
      <c r="R798" s="1" t="s">
        <v>29</v>
      </c>
      <c r="S798" s="1" t="s">
        <v>34</v>
      </c>
      <c r="T798">
        <v>40774000</v>
      </c>
      <c r="U798">
        <v>0.92500000000000004</v>
      </c>
      <c r="V798" t="s">
        <v>16113</v>
      </c>
      <c r="W798" s="1" t="s">
        <v>16121</v>
      </c>
      <c r="X798" s="1" t="s">
        <v>16122</v>
      </c>
      <c r="Y798">
        <v>2021</v>
      </c>
      <c r="Z798" t="s">
        <v>16137</v>
      </c>
    </row>
    <row r="799" spans="1:26" x14ac:dyDescent="0.25">
      <c r="A799" s="1" t="s">
        <v>2255</v>
      </c>
      <c r="B799" s="1" t="s">
        <v>1803</v>
      </c>
      <c r="C799" s="2">
        <v>44326</v>
      </c>
      <c r="D799" s="1" t="s">
        <v>2253</v>
      </c>
      <c r="E799">
        <v>4408000</v>
      </c>
      <c r="F799">
        <v>1</v>
      </c>
      <c r="G799">
        <v>44080000</v>
      </c>
      <c r="H799">
        <v>0</v>
      </c>
      <c r="I799">
        <v>44080000</v>
      </c>
      <c r="J799">
        <v>1</v>
      </c>
      <c r="K799">
        <v>1</v>
      </c>
      <c r="L799">
        <v>0</v>
      </c>
      <c r="M799">
        <v>1</v>
      </c>
      <c r="N799" s="2">
        <v>44449</v>
      </c>
      <c r="O799" s="1" t="s">
        <v>2254</v>
      </c>
      <c r="P799">
        <v>44080000</v>
      </c>
      <c r="Q799">
        <v>3306000</v>
      </c>
      <c r="R799" s="1" t="s">
        <v>29</v>
      </c>
      <c r="S799" s="1" t="s">
        <v>50</v>
      </c>
      <c r="T799">
        <v>40774000</v>
      </c>
      <c r="U799">
        <v>0.92500000000000004</v>
      </c>
      <c r="V799" t="s">
        <v>16113</v>
      </c>
      <c r="W799" s="1" t="s">
        <v>16116</v>
      </c>
      <c r="X799" s="1" t="s">
        <v>16116</v>
      </c>
      <c r="Y799">
        <v>2021</v>
      </c>
      <c r="Z799" t="s">
        <v>16136</v>
      </c>
    </row>
    <row r="800" spans="1:26" x14ac:dyDescent="0.25">
      <c r="A800" s="1" t="s">
        <v>2256</v>
      </c>
      <c r="B800" s="1" t="s">
        <v>1738</v>
      </c>
      <c r="C800" s="2">
        <v>44391</v>
      </c>
      <c r="D800" s="1" t="s">
        <v>2253</v>
      </c>
      <c r="E800">
        <v>4408000</v>
      </c>
      <c r="F800">
        <v>1</v>
      </c>
      <c r="G800">
        <v>44080000</v>
      </c>
      <c r="H800">
        <v>0</v>
      </c>
      <c r="I800">
        <v>44080000</v>
      </c>
      <c r="J800">
        <v>1</v>
      </c>
      <c r="K800">
        <v>1</v>
      </c>
      <c r="L800">
        <v>0</v>
      </c>
      <c r="M800">
        <v>1</v>
      </c>
      <c r="N800" s="2">
        <v>44389</v>
      </c>
      <c r="O800" s="1" t="s">
        <v>2254</v>
      </c>
      <c r="P800">
        <v>44080000</v>
      </c>
      <c r="Q800">
        <v>3306000</v>
      </c>
      <c r="R800" s="1" t="s">
        <v>29</v>
      </c>
      <c r="S800" s="1" t="s">
        <v>50</v>
      </c>
      <c r="T800">
        <v>40774000</v>
      </c>
      <c r="U800">
        <v>0.92500000000000004</v>
      </c>
      <c r="V800" t="s">
        <v>16113</v>
      </c>
      <c r="W800" s="1" t="s">
        <v>16126</v>
      </c>
      <c r="X800" s="1" t="s">
        <v>16127</v>
      </c>
      <c r="Y800">
        <v>2021</v>
      </c>
      <c r="Z800" t="s">
        <v>16136</v>
      </c>
    </row>
    <row r="801" spans="1:26" x14ac:dyDescent="0.25">
      <c r="A801" s="1" t="s">
        <v>2257</v>
      </c>
      <c r="B801" s="1" t="s">
        <v>2258</v>
      </c>
      <c r="C801" s="2">
        <v>44401</v>
      </c>
      <c r="D801" s="1" t="s">
        <v>2259</v>
      </c>
      <c r="E801">
        <v>4408000</v>
      </c>
      <c r="F801">
        <v>1</v>
      </c>
      <c r="G801">
        <v>44080000</v>
      </c>
      <c r="H801">
        <v>0</v>
      </c>
      <c r="I801">
        <v>44080000</v>
      </c>
      <c r="J801">
        <v>1</v>
      </c>
      <c r="K801">
        <v>1</v>
      </c>
      <c r="L801">
        <v>0</v>
      </c>
      <c r="M801">
        <v>1</v>
      </c>
      <c r="N801" s="2">
        <v>44398</v>
      </c>
      <c r="O801" s="1" t="s">
        <v>2260</v>
      </c>
      <c r="P801">
        <v>44080000</v>
      </c>
      <c r="Q801">
        <v>3438240</v>
      </c>
      <c r="R801" s="1" t="s">
        <v>29</v>
      </c>
      <c r="S801" s="1" t="s">
        <v>50</v>
      </c>
      <c r="T801">
        <v>40641760</v>
      </c>
      <c r="U801">
        <v>0.92200000000000004</v>
      </c>
      <c r="V801" t="s">
        <v>16113</v>
      </c>
      <c r="W801" s="1" t="s">
        <v>16126</v>
      </c>
      <c r="X801" s="1" t="s">
        <v>16127</v>
      </c>
      <c r="Y801">
        <v>2021</v>
      </c>
      <c r="Z801" t="s">
        <v>16136</v>
      </c>
    </row>
    <row r="802" spans="1:26" x14ac:dyDescent="0.25">
      <c r="A802" s="1" t="s">
        <v>2261</v>
      </c>
      <c r="B802" s="1" t="s">
        <v>1721</v>
      </c>
      <c r="C802" s="2">
        <v>44429</v>
      </c>
      <c r="D802" s="1" t="s">
        <v>1436</v>
      </c>
      <c r="E802">
        <v>4407942</v>
      </c>
      <c r="F802">
        <v>1</v>
      </c>
      <c r="G802">
        <v>44079400</v>
      </c>
      <c r="H802">
        <v>0</v>
      </c>
      <c r="I802">
        <v>44079400</v>
      </c>
      <c r="J802">
        <v>1</v>
      </c>
      <c r="K802">
        <v>1</v>
      </c>
      <c r="L802">
        <v>0</v>
      </c>
      <c r="M802">
        <v>1</v>
      </c>
      <c r="N802" s="2">
        <v>44380</v>
      </c>
      <c r="O802" s="1" t="s">
        <v>1437</v>
      </c>
      <c r="P802">
        <v>35960000</v>
      </c>
      <c r="Q802">
        <v>2589120</v>
      </c>
      <c r="R802" s="1" t="s">
        <v>65</v>
      </c>
      <c r="S802" s="1" t="s">
        <v>50</v>
      </c>
      <c r="T802">
        <v>41490280</v>
      </c>
      <c r="U802">
        <v>0.94126235838055905</v>
      </c>
      <c r="V802" t="s">
        <v>16113</v>
      </c>
      <c r="W802" s="1" t="s">
        <v>16134</v>
      </c>
      <c r="X802" s="1" t="s">
        <v>16135</v>
      </c>
      <c r="Y802">
        <v>2021</v>
      </c>
      <c r="Z802" t="s">
        <v>16136</v>
      </c>
    </row>
    <row r="803" spans="1:26" x14ac:dyDescent="0.25">
      <c r="A803" s="1" t="s">
        <v>2262</v>
      </c>
      <c r="B803" s="1" t="s">
        <v>2263</v>
      </c>
      <c r="C803" s="2">
        <v>44432</v>
      </c>
      <c r="D803" s="1" t="s">
        <v>1436</v>
      </c>
      <c r="E803">
        <v>4407942</v>
      </c>
      <c r="F803">
        <v>1</v>
      </c>
      <c r="G803">
        <v>44079400</v>
      </c>
      <c r="H803">
        <v>0</v>
      </c>
      <c r="I803">
        <v>44079400</v>
      </c>
      <c r="J803">
        <v>1</v>
      </c>
      <c r="K803">
        <v>0</v>
      </c>
      <c r="L803">
        <v>0</v>
      </c>
      <c r="M803">
        <v>8</v>
      </c>
      <c r="N803" s="2">
        <v>44409</v>
      </c>
      <c r="O803" s="1" t="s">
        <v>1437</v>
      </c>
      <c r="P803">
        <v>35960000</v>
      </c>
      <c r="Q803">
        <v>2589120</v>
      </c>
      <c r="R803" s="1" t="s">
        <v>65</v>
      </c>
      <c r="S803" s="1" t="s">
        <v>1113</v>
      </c>
      <c r="T803">
        <v>41490280</v>
      </c>
      <c r="U803">
        <v>0.94126235838055905</v>
      </c>
      <c r="V803" t="s">
        <v>16113</v>
      </c>
      <c r="W803" s="1" t="s">
        <v>16134</v>
      </c>
      <c r="X803" s="1" t="s">
        <v>16135</v>
      </c>
      <c r="Y803">
        <v>2021</v>
      </c>
      <c r="Z803" t="s">
        <v>16137</v>
      </c>
    </row>
    <row r="804" spans="1:26" x14ac:dyDescent="0.25">
      <c r="A804" s="1" t="s">
        <v>2264</v>
      </c>
      <c r="B804" s="1" t="s">
        <v>2265</v>
      </c>
      <c r="C804" s="2">
        <v>44434</v>
      </c>
      <c r="D804" s="1" t="s">
        <v>1436</v>
      </c>
      <c r="E804">
        <v>4407942</v>
      </c>
      <c r="F804">
        <v>1</v>
      </c>
      <c r="G804">
        <v>44079400</v>
      </c>
      <c r="H804">
        <v>0</v>
      </c>
      <c r="I804">
        <v>44079400</v>
      </c>
      <c r="J804">
        <v>1</v>
      </c>
      <c r="K804">
        <v>1</v>
      </c>
      <c r="L804">
        <v>0</v>
      </c>
      <c r="M804">
        <v>1</v>
      </c>
      <c r="N804" s="2">
        <v>44410</v>
      </c>
      <c r="O804" s="1" t="s">
        <v>1437</v>
      </c>
      <c r="P804">
        <v>35960000</v>
      </c>
      <c r="Q804">
        <v>2589120</v>
      </c>
      <c r="R804" s="1" t="s">
        <v>65</v>
      </c>
      <c r="S804" s="1" t="s">
        <v>50</v>
      </c>
      <c r="T804">
        <v>41490280</v>
      </c>
      <c r="U804">
        <v>0.94126235838055905</v>
      </c>
      <c r="V804" t="s">
        <v>16113</v>
      </c>
      <c r="W804" s="1" t="s">
        <v>16134</v>
      </c>
      <c r="X804" s="1" t="s">
        <v>16135</v>
      </c>
      <c r="Y804">
        <v>2021</v>
      </c>
      <c r="Z804" t="s">
        <v>16136</v>
      </c>
    </row>
    <row r="805" spans="1:26" x14ac:dyDescent="0.25">
      <c r="A805" s="1" t="s">
        <v>2266</v>
      </c>
      <c r="B805" s="1" t="s">
        <v>1751</v>
      </c>
      <c r="C805" s="2">
        <v>44477</v>
      </c>
      <c r="D805" s="1" t="s">
        <v>1436</v>
      </c>
      <c r="E805">
        <v>4407942</v>
      </c>
      <c r="F805">
        <v>1</v>
      </c>
      <c r="G805">
        <v>44079400</v>
      </c>
      <c r="H805">
        <v>0</v>
      </c>
      <c r="I805">
        <v>44079400</v>
      </c>
      <c r="J805">
        <v>1</v>
      </c>
      <c r="K805">
        <v>1</v>
      </c>
      <c r="L805">
        <v>0</v>
      </c>
      <c r="M805">
        <v>1</v>
      </c>
      <c r="N805" s="2">
        <v>44431</v>
      </c>
      <c r="O805" s="1" t="s">
        <v>1437</v>
      </c>
      <c r="P805">
        <v>35960000</v>
      </c>
      <c r="Q805">
        <v>2589120</v>
      </c>
      <c r="R805" s="1" t="s">
        <v>65</v>
      </c>
      <c r="S805" s="1" t="s">
        <v>50</v>
      </c>
      <c r="T805">
        <v>41490280</v>
      </c>
      <c r="U805">
        <v>0.94126235838055905</v>
      </c>
      <c r="V805" t="s">
        <v>16113</v>
      </c>
      <c r="W805" s="1" t="s">
        <v>16124</v>
      </c>
      <c r="X805" s="1" t="s">
        <v>16125</v>
      </c>
      <c r="Y805">
        <v>2021</v>
      </c>
      <c r="Z805" t="s">
        <v>16136</v>
      </c>
    </row>
    <row r="806" spans="1:26" x14ac:dyDescent="0.25">
      <c r="A806" s="1" t="s">
        <v>2267</v>
      </c>
      <c r="B806" s="1" t="s">
        <v>1989</v>
      </c>
      <c r="C806" s="2">
        <v>44325</v>
      </c>
      <c r="D806" s="1" t="s">
        <v>2268</v>
      </c>
      <c r="E806">
        <v>4395240</v>
      </c>
      <c r="F806">
        <v>1</v>
      </c>
      <c r="G806">
        <v>43952400</v>
      </c>
      <c r="H806">
        <v>0</v>
      </c>
      <c r="I806">
        <v>43952400</v>
      </c>
      <c r="J806">
        <v>1</v>
      </c>
      <c r="K806">
        <v>1</v>
      </c>
      <c r="L806">
        <v>0</v>
      </c>
      <c r="M806">
        <v>1</v>
      </c>
      <c r="N806" s="2">
        <v>44398</v>
      </c>
      <c r="O806" s="1" t="s">
        <v>2269</v>
      </c>
      <c r="P806">
        <v>43952400</v>
      </c>
      <c r="Q806">
        <v>2681050</v>
      </c>
      <c r="R806" s="1" t="s">
        <v>55</v>
      </c>
      <c r="S806" s="1" t="s">
        <v>50</v>
      </c>
      <c r="T806">
        <v>41271350</v>
      </c>
      <c r="U806">
        <v>0.93900105568751602</v>
      </c>
      <c r="V806" t="s">
        <v>16113</v>
      </c>
      <c r="W806" s="1" t="s">
        <v>16116</v>
      </c>
      <c r="X806" s="1" t="s">
        <v>16116</v>
      </c>
      <c r="Y806">
        <v>2021</v>
      </c>
      <c r="Z806" t="s">
        <v>16136</v>
      </c>
    </row>
    <row r="807" spans="1:26" x14ac:dyDescent="0.25">
      <c r="A807" s="1" t="s">
        <v>2270</v>
      </c>
      <c r="B807" s="1" t="s">
        <v>2271</v>
      </c>
      <c r="C807" s="2">
        <v>44492</v>
      </c>
      <c r="D807" s="1" t="s">
        <v>2268</v>
      </c>
      <c r="E807">
        <v>4395240</v>
      </c>
      <c r="F807">
        <v>1</v>
      </c>
      <c r="G807">
        <v>43952400</v>
      </c>
      <c r="H807">
        <v>0</v>
      </c>
      <c r="I807">
        <v>43952400</v>
      </c>
      <c r="J807">
        <v>1</v>
      </c>
      <c r="K807">
        <v>0</v>
      </c>
      <c r="L807">
        <v>0</v>
      </c>
      <c r="M807">
        <v>4</v>
      </c>
      <c r="N807" s="2">
        <v>44477</v>
      </c>
      <c r="O807" s="1" t="s">
        <v>2269</v>
      </c>
      <c r="P807">
        <v>43952400</v>
      </c>
      <c r="Q807">
        <v>2681050</v>
      </c>
      <c r="R807" s="1" t="s">
        <v>55</v>
      </c>
      <c r="S807" s="1" t="s">
        <v>34</v>
      </c>
      <c r="T807">
        <v>41271350</v>
      </c>
      <c r="U807">
        <v>0.93900105568751602</v>
      </c>
      <c r="V807" t="s">
        <v>16113</v>
      </c>
      <c r="W807" s="1" t="s">
        <v>16124</v>
      </c>
      <c r="X807" s="1" t="s">
        <v>16125</v>
      </c>
      <c r="Y807">
        <v>2021</v>
      </c>
      <c r="Z807" t="s">
        <v>16137</v>
      </c>
    </row>
    <row r="808" spans="1:26" x14ac:dyDescent="0.25">
      <c r="A808" s="1" t="s">
        <v>2272</v>
      </c>
      <c r="B808" s="1" t="s">
        <v>52</v>
      </c>
      <c r="C808" s="2">
        <v>44493</v>
      </c>
      <c r="D808" s="1" t="s">
        <v>2268</v>
      </c>
      <c r="E808">
        <v>4395240</v>
      </c>
      <c r="F808">
        <v>1</v>
      </c>
      <c r="G808">
        <v>43952400</v>
      </c>
      <c r="H808">
        <v>0</v>
      </c>
      <c r="I808">
        <v>43952400</v>
      </c>
      <c r="J808">
        <v>1</v>
      </c>
      <c r="K808">
        <v>0</v>
      </c>
      <c r="L808">
        <v>0</v>
      </c>
      <c r="M808">
        <v>4</v>
      </c>
      <c r="N808" s="2">
        <v>44452</v>
      </c>
      <c r="O808" s="1" t="s">
        <v>2269</v>
      </c>
      <c r="P808">
        <v>43952400</v>
      </c>
      <c r="Q808">
        <v>2681050</v>
      </c>
      <c r="R808" s="1" t="s">
        <v>55</v>
      </c>
      <c r="S808" s="1" t="s">
        <v>34</v>
      </c>
      <c r="T808">
        <v>41271350</v>
      </c>
      <c r="U808">
        <v>0.93900105568751602</v>
      </c>
      <c r="V808" t="s">
        <v>16113</v>
      </c>
      <c r="W808" s="1" t="s">
        <v>16124</v>
      </c>
      <c r="X808" s="1" t="s">
        <v>16125</v>
      </c>
      <c r="Y808">
        <v>2021</v>
      </c>
      <c r="Z808" t="s">
        <v>16137</v>
      </c>
    </row>
    <row r="809" spans="1:26" x14ac:dyDescent="0.25">
      <c r="A809" s="1" t="s">
        <v>2273</v>
      </c>
      <c r="B809" s="1" t="s">
        <v>1317</v>
      </c>
      <c r="C809" s="2">
        <v>44494</v>
      </c>
      <c r="D809" s="1" t="s">
        <v>2268</v>
      </c>
      <c r="E809">
        <v>4395240</v>
      </c>
      <c r="F809">
        <v>1</v>
      </c>
      <c r="G809">
        <v>43952400</v>
      </c>
      <c r="H809">
        <v>0</v>
      </c>
      <c r="I809">
        <v>43952400</v>
      </c>
      <c r="J809">
        <v>1</v>
      </c>
      <c r="K809">
        <v>0</v>
      </c>
      <c r="L809">
        <v>0</v>
      </c>
      <c r="M809">
        <v>4</v>
      </c>
      <c r="N809" s="2">
        <v>44470</v>
      </c>
      <c r="O809" s="1" t="s">
        <v>2269</v>
      </c>
      <c r="P809">
        <v>43952400</v>
      </c>
      <c r="Q809">
        <v>2681050</v>
      </c>
      <c r="R809" s="1" t="s">
        <v>55</v>
      </c>
      <c r="S809" s="1" t="s">
        <v>34</v>
      </c>
      <c r="T809">
        <v>41271350</v>
      </c>
      <c r="U809">
        <v>0.93900105568751602</v>
      </c>
      <c r="V809" t="s">
        <v>16113</v>
      </c>
      <c r="W809" s="1" t="s">
        <v>16124</v>
      </c>
      <c r="X809" s="1" t="s">
        <v>16125</v>
      </c>
      <c r="Y809">
        <v>2021</v>
      </c>
      <c r="Z809" t="s">
        <v>16137</v>
      </c>
    </row>
    <row r="810" spans="1:26" x14ac:dyDescent="0.25">
      <c r="A810" s="1" t="s">
        <v>2274</v>
      </c>
      <c r="B810" s="1" t="s">
        <v>52</v>
      </c>
      <c r="C810" s="2">
        <v>44519</v>
      </c>
      <c r="D810" s="1" t="s">
        <v>2268</v>
      </c>
      <c r="E810">
        <v>4395240</v>
      </c>
      <c r="F810">
        <v>1</v>
      </c>
      <c r="G810">
        <v>43952400</v>
      </c>
      <c r="H810">
        <v>0</v>
      </c>
      <c r="I810">
        <v>43952400</v>
      </c>
      <c r="J810">
        <v>1</v>
      </c>
      <c r="K810">
        <v>0</v>
      </c>
      <c r="L810">
        <v>0</v>
      </c>
      <c r="M810">
        <v>4</v>
      </c>
      <c r="N810" s="2">
        <v>44452</v>
      </c>
      <c r="O810" s="1" t="s">
        <v>2269</v>
      </c>
      <c r="P810">
        <v>43952400</v>
      </c>
      <c r="Q810">
        <v>2681050</v>
      </c>
      <c r="R810" s="1" t="s">
        <v>55</v>
      </c>
      <c r="S810" s="1" t="s">
        <v>34</v>
      </c>
      <c r="T810">
        <v>41271350</v>
      </c>
      <c r="U810">
        <v>0.93900105568751602</v>
      </c>
      <c r="V810" t="s">
        <v>16113</v>
      </c>
      <c r="W810" s="1" t="s">
        <v>16111</v>
      </c>
      <c r="X810" s="1" t="s">
        <v>16112</v>
      </c>
      <c r="Y810">
        <v>2021</v>
      </c>
      <c r="Z810" t="s">
        <v>16137</v>
      </c>
    </row>
    <row r="811" spans="1:26" x14ac:dyDescent="0.25">
      <c r="A811" s="1" t="s">
        <v>2275</v>
      </c>
      <c r="B811" s="1" t="s">
        <v>52</v>
      </c>
      <c r="C811" s="2">
        <v>44521</v>
      </c>
      <c r="D811" s="1" t="s">
        <v>2268</v>
      </c>
      <c r="E811">
        <v>4395240</v>
      </c>
      <c r="F811">
        <v>1</v>
      </c>
      <c r="G811">
        <v>43952400</v>
      </c>
      <c r="H811">
        <v>0</v>
      </c>
      <c r="I811">
        <v>43952400</v>
      </c>
      <c r="J811">
        <v>1</v>
      </c>
      <c r="K811">
        <v>0</v>
      </c>
      <c r="L811">
        <v>0</v>
      </c>
      <c r="M811">
        <v>4</v>
      </c>
      <c r="N811" s="2">
        <v>44452</v>
      </c>
      <c r="O811" s="1" t="s">
        <v>2269</v>
      </c>
      <c r="P811">
        <v>43952400</v>
      </c>
      <c r="Q811">
        <v>2681050</v>
      </c>
      <c r="R811" s="1" t="s">
        <v>55</v>
      </c>
      <c r="S811" s="1" t="s">
        <v>34</v>
      </c>
      <c r="T811">
        <v>41271350</v>
      </c>
      <c r="U811">
        <v>0.93900105568751602</v>
      </c>
      <c r="V811" t="s">
        <v>16113</v>
      </c>
      <c r="W811" s="1" t="s">
        <v>16111</v>
      </c>
      <c r="X811" s="1" t="s">
        <v>16112</v>
      </c>
      <c r="Y811">
        <v>2021</v>
      </c>
      <c r="Z811" t="s">
        <v>16137</v>
      </c>
    </row>
    <row r="812" spans="1:26" x14ac:dyDescent="0.25">
      <c r="A812" s="1" t="s">
        <v>2276</v>
      </c>
      <c r="B812" s="1" t="s">
        <v>2277</v>
      </c>
      <c r="C812" s="2">
        <v>44729</v>
      </c>
      <c r="D812" s="1" t="s">
        <v>2278</v>
      </c>
      <c r="E812">
        <v>4378942</v>
      </c>
      <c r="F812">
        <v>1</v>
      </c>
      <c r="G812">
        <v>43789400</v>
      </c>
      <c r="H812">
        <v>0</v>
      </c>
      <c r="I812">
        <v>43789400</v>
      </c>
      <c r="J812">
        <v>1</v>
      </c>
      <c r="K812">
        <v>0</v>
      </c>
      <c r="L812">
        <v>0</v>
      </c>
      <c r="M812">
        <v>1</v>
      </c>
      <c r="N812" s="2">
        <v>44725</v>
      </c>
      <c r="O812" s="1" t="s">
        <v>2279</v>
      </c>
      <c r="P812">
        <v>43789400</v>
      </c>
      <c r="Q812">
        <v>3371770</v>
      </c>
      <c r="R812" s="1" t="s">
        <v>39</v>
      </c>
      <c r="S812" s="1" t="s">
        <v>50</v>
      </c>
      <c r="T812">
        <v>40417630</v>
      </c>
      <c r="U812">
        <v>0.923000315144761</v>
      </c>
      <c r="V812" t="s">
        <v>16113</v>
      </c>
      <c r="W812" s="1" t="s">
        <v>16128</v>
      </c>
      <c r="X812" s="1" t="s">
        <v>16129</v>
      </c>
      <c r="Y812">
        <v>2022</v>
      </c>
      <c r="Z812" t="s">
        <v>16137</v>
      </c>
    </row>
    <row r="813" spans="1:26" x14ac:dyDescent="0.25">
      <c r="A813" s="1" t="s">
        <v>2280</v>
      </c>
      <c r="B813" s="1" t="s">
        <v>2281</v>
      </c>
      <c r="C813" s="2">
        <v>44735</v>
      </c>
      <c r="D813" s="1" t="s">
        <v>2278</v>
      </c>
      <c r="E813">
        <v>4378942</v>
      </c>
      <c r="F813">
        <v>1</v>
      </c>
      <c r="G813">
        <v>43789400</v>
      </c>
      <c r="H813">
        <v>0</v>
      </c>
      <c r="I813">
        <v>43789400</v>
      </c>
      <c r="J813">
        <v>1</v>
      </c>
      <c r="K813">
        <v>0</v>
      </c>
      <c r="L813">
        <v>0</v>
      </c>
      <c r="M813">
        <v>1</v>
      </c>
      <c r="N813" s="2">
        <v>44715</v>
      </c>
      <c r="O813" s="1" t="s">
        <v>2279</v>
      </c>
      <c r="P813">
        <v>43789400</v>
      </c>
      <c r="Q813">
        <v>3371770</v>
      </c>
      <c r="R813" s="1" t="s">
        <v>39</v>
      </c>
      <c r="S813" s="1" t="s">
        <v>50</v>
      </c>
      <c r="T813">
        <v>40417630</v>
      </c>
      <c r="U813">
        <v>0.923000315144761</v>
      </c>
      <c r="V813" t="s">
        <v>16113</v>
      </c>
      <c r="W813" s="1" t="s">
        <v>16128</v>
      </c>
      <c r="X813" s="1" t="s">
        <v>16129</v>
      </c>
      <c r="Y813">
        <v>2022</v>
      </c>
      <c r="Z813" t="s">
        <v>16137</v>
      </c>
    </row>
    <row r="814" spans="1:26" x14ac:dyDescent="0.25">
      <c r="A814" s="1" t="s">
        <v>2282</v>
      </c>
      <c r="B814" s="1" t="s">
        <v>2283</v>
      </c>
      <c r="C814" s="2">
        <v>44742</v>
      </c>
      <c r="D814" s="1" t="s">
        <v>2278</v>
      </c>
      <c r="E814">
        <v>4378942</v>
      </c>
      <c r="F814">
        <v>1</v>
      </c>
      <c r="G814">
        <v>43789400</v>
      </c>
      <c r="H814">
        <v>0</v>
      </c>
      <c r="I814">
        <v>43789400</v>
      </c>
      <c r="J814">
        <v>1</v>
      </c>
      <c r="K814">
        <v>1</v>
      </c>
      <c r="L814">
        <v>0</v>
      </c>
      <c r="M814">
        <v>1</v>
      </c>
      <c r="N814" s="2">
        <v>44729</v>
      </c>
      <c r="O814" s="1" t="s">
        <v>2279</v>
      </c>
      <c r="P814">
        <v>43789400</v>
      </c>
      <c r="Q814">
        <v>3371770</v>
      </c>
      <c r="R814" s="1" t="s">
        <v>39</v>
      </c>
      <c r="S814" s="1" t="s">
        <v>50</v>
      </c>
      <c r="T814">
        <v>40417630</v>
      </c>
      <c r="U814">
        <v>0.923000315144761</v>
      </c>
      <c r="V814" t="s">
        <v>16113</v>
      </c>
      <c r="W814" s="1" t="s">
        <v>16128</v>
      </c>
      <c r="X814" s="1" t="s">
        <v>16129</v>
      </c>
      <c r="Y814">
        <v>2022</v>
      </c>
      <c r="Z814" t="s">
        <v>16136</v>
      </c>
    </row>
    <row r="815" spans="1:26" x14ac:dyDescent="0.25">
      <c r="A815" s="1" t="s">
        <v>2284</v>
      </c>
      <c r="B815" s="1" t="s">
        <v>2285</v>
      </c>
      <c r="C815" s="2">
        <v>44758</v>
      </c>
      <c r="D815" s="1" t="s">
        <v>2278</v>
      </c>
      <c r="E815">
        <v>4378942</v>
      </c>
      <c r="F815">
        <v>1</v>
      </c>
      <c r="G815">
        <v>43789400</v>
      </c>
      <c r="H815">
        <v>0</v>
      </c>
      <c r="I815">
        <v>43789400</v>
      </c>
      <c r="J815">
        <v>1</v>
      </c>
      <c r="K815">
        <v>1</v>
      </c>
      <c r="L815">
        <v>0</v>
      </c>
      <c r="M815">
        <v>1</v>
      </c>
      <c r="N815" s="2">
        <v>44738</v>
      </c>
      <c r="O815" s="1" t="s">
        <v>2279</v>
      </c>
      <c r="P815">
        <v>43789400</v>
      </c>
      <c r="Q815">
        <v>3371770</v>
      </c>
      <c r="R815" s="1" t="s">
        <v>39</v>
      </c>
      <c r="S815" s="1" t="s">
        <v>50</v>
      </c>
      <c r="T815">
        <v>40417630</v>
      </c>
      <c r="U815">
        <v>0.923000315144761</v>
      </c>
      <c r="V815" t="s">
        <v>16113</v>
      </c>
      <c r="W815" s="1" t="s">
        <v>16126</v>
      </c>
      <c r="X815" s="1" t="s">
        <v>16127</v>
      </c>
      <c r="Y815">
        <v>2022</v>
      </c>
      <c r="Z815" t="s">
        <v>16136</v>
      </c>
    </row>
    <row r="816" spans="1:26" x14ac:dyDescent="0.25">
      <c r="A816" s="1" t="s">
        <v>2286</v>
      </c>
      <c r="B816" s="1" t="s">
        <v>1794</v>
      </c>
      <c r="C816" s="2">
        <v>44839</v>
      </c>
      <c r="D816" s="1" t="s">
        <v>2278</v>
      </c>
      <c r="E816">
        <v>4378942</v>
      </c>
      <c r="F816">
        <v>1</v>
      </c>
      <c r="G816">
        <v>43789400</v>
      </c>
      <c r="H816">
        <v>0</v>
      </c>
      <c r="I816">
        <v>43789400</v>
      </c>
      <c r="J816">
        <v>1</v>
      </c>
      <c r="K816">
        <v>1</v>
      </c>
      <c r="L816">
        <v>0</v>
      </c>
      <c r="M816">
        <v>1</v>
      </c>
      <c r="N816" s="2">
        <v>44394</v>
      </c>
      <c r="O816" s="1" t="s">
        <v>2279</v>
      </c>
      <c r="P816">
        <v>43789400</v>
      </c>
      <c r="Q816">
        <v>3371770</v>
      </c>
      <c r="R816" s="1" t="s">
        <v>39</v>
      </c>
      <c r="S816" s="1" t="s">
        <v>50</v>
      </c>
      <c r="T816">
        <v>40417630</v>
      </c>
      <c r="U816">
        <v>0.923000315144761</v>
      </c>
      <c r="V816" t="s">
        <v>16113</v>
      </c>
      <c r="W816" s="1" t="s">
        <v>16124</v>
      </c>
      <c r="X816" s="1" t="s">
        <v>16125</v>
      </c>
      <c r="Y816">
        <v>2022</v>
      </c>
      <c r="Z816" t="s">
        <v>16136</v>
      </c>
    </row>
    <row r="817" spans="1:26" x14ac:dyDescent="0.25">
      <c r="A817" s="1" t="s">
        <v>2287</v>
      </c>
      <c r="B817" s="1" t="s">
        <v>1813</v>
      </c>
      <c r="C817" s="2">
        <v>44402</v>
      </c>
      <c r="D817" s="1" t="s">
        <v>2288</v>
      </c>
      <c r="E817">
        <v>4374940</v>
      </c>
      <c r="F817">
        <v>1</v>
      </c>
      <c r="G817">
        <v>43749400</v>
      </c>
      <c r="H817">
        <v>0</v>
      </c>
      <c r="I817">
        <v>43749400</v>
      </c>
      <c r="J817">
        <v>1</v>
      </c>
      <c r="K817">
        <v>1</v>
      </c>
      <c r="L817">
        <v>0</v>
      </c>
      <c r="M817">
        <v>1</v>
      </c>
      <c r="N817" s="2">
        <v>44390</v>
      </c>
      <c r="O817" s="1" t="s">
        <v>2289</v>
      </c>
      <c r="P817">
        <v>43749400</v>
      </c>
      <c r="Q817">
        <v>3281180</v>
      </c>
      <c r="R817" s="1" t="s">
        <v>29</v>
      </c>
      <c r="S817" s="1" t="s">
        <v>50</v>
      </c>
      <c r="T817">
        <v>40468220</v>
      </c>
      <c r="U817">
        <v>0.92500057143640801</v>
      </c>
      <c r="V817" t="s">
        <v>16113</v>
      </c>
      <c r="W817" s="1" t="s">
        <v>16126</v>
      </c>
      <c r="X817" s="1" t="s">
        <v>16127</v>
      </c>
      <c r="Y817">
        <v>2021</v>
      </c>
      <c r="Z817" t="s">
        <v>16136</v>
      </c>
    </row>
    <row r="818" spans="1:26" x14ac:dyDescent="0.25">
      <c r="A818" s="1" t="s">
        <v>2290</v>
      </c>
      <c r="B818" s="1" t="s">
        <v>1794</v>
      </c>
      <c r="C818" s="2">
        <v>44403</v>
      </c>
      <c r="D818" s="1" t="s">
        <v>2288</v>
      </c>
      <c r="E818">
        <v>4374940</v>
      </c>
      <c r="F818">
        <v>1</v>
      </c>
      <c r="G818">
        <v>43749400</v>
      </c>
      <c r="H818">
        <v>0</v>
      </c>
      <c r="I818">
        <v>43749400</v>
      </c>
      <c r="J818">
        <v>1</v>
      </c>
      <c r="K818">
        <v>1</v>
      </c>
      <c r="L818">
        <v>0</v>
      </c>
      <c r="M818">
        <v>1</v>
      </c>
      <c r="N818" s="2">
        <v>44394</v>
      </c>
      <c r="O818" s="1" t="s">
        <v>2289</v>
      </c>
      <c r="P818">
        <v>43749400</v>
      </c>
      <c r="Q818">
        <v>3281180</v>
      </c>
      <c r="R818" s="1" t="s">
        <v>29</v>
      </c>
      <c r="S818" s="1" t="s">
        <v>50</v>
      </c>
      <c r="T818">
        <v>40468220</v>
      </c>
      <c r="U818">
        <v>0.92500057143640801</v>
      </c>
      <c r="V818" t="s">
        <v>16113</v>
      </c>
      <c r="W818" s="1" t="s">
        <v>16126</v>
      </c>
      <c r="X818" s="1" t="s">
        <v>16127</v>
      </c>
      <c r="Y818">
        <v>2021</v>
      </c>
      <c r="Z818" t="s">
        <v>16136</v>
      </c>
    </row>
    <row r="819" spans="1:26" x14ac:dyDescent="0.25">
      <c r="A819" s="1" t="s">
        <v>2291</v>
      </c>
      <c r="B819" s="1" t="s">
        <v>1439</v>
      </c>
      <c r="C819" s="2">
        <v>44550</v>
      </c>
      <c r="D819" s="1" t="s">
        <v>2288</v>
      </c>
      <c r="E819">
        <v>4374940</v>
      </c>
      <c r="F819">
        <v>1</v>
      </c>
      <c r="G819">
        <v>43749400</v>
      </c>
      <c r="H819">
        <v>0</v>
      </c>
      <c r="I819">
        <v>43749400</v>
      </c>
      <c r="J819">
        <v>1</v>
      </c>
      <c r="K819">
        <v>0</v>
      </c>
      <c r="L819">
        <v>0</v>
      </c>
      <c r="M819">
        <v>4</v>
      </c>
      <c r="N819" s="2">
        <v>44472</v>
      </c>
      <c r="O819" s="1" t="s">
        <v>2289</v>
      </c>
      <c r="P819">
        <v>43749400</v>
      </c>
      <c r="Q819">
        <v>3281180</v>
      </c>
      <c r="R819" s="1" t="s">
        <v>29</v>
      </c>
      <c r="S819" s="1" t="s">
        <v>34</v>
      </c>
      <c r="T819">
        <v>40468220</v>
      </c>
      <c r="U819">
        <v>0.92500057143640801</v>
      </c>
      <c r="V819" t="s">
        <v>16113</v>
      </c>
      <c r="W819" s="1" t="s">
        <v>16114</v>
      </c>
      <c r="X819" s="1" t="s">
        <v>16115</v>
      </c>
      <c r="Y819">
        <v>2021</v>
      </c>
      <c r="Z819" t="s">
        <v>16137</v>
      </c>
    </row>
    <row r="820" spans="1:26" x14ac:dyDescent="0.25">
      <c r="A820" s="1" t="s">
        <v>2292</v>
      </c>
      <c r="B820" s="1" t="s">
        <v>1794</v>
      </c>
      <c r="C820" s="2">
        <v>44713</v>
      </c>
      <c r="D820" s="1" t="s">
        <v>2288</v>
      </c>
      <c r="E820">
        <v>4374940</v>
      </c>
      <c r="F820">
        <v>1</v>
      </c>
      <c r="G820">
        <v>43749400</v>
      </c>
      <c r="H820">
        <v>0</v>
      </c>
      <c r="I820">
        <v>43749400</v>
      </c>
      <c r="J820">
        <v>1</v>
      </c>
      <c r="K820">
        <v>1</v>
      </c>
      <c r="L820">
        <v>0</v>
      </c>
      <c r="M820">
        <v>1</v>
      </c>
      <c r="N820" s="2">
        <v>44394</v>
      </c>
      <c r="O820" s="1" t="s">
        <v>2289</v>
      </c>
      <c r="P820">
        <v>43749400</v>
      </c>
      <c r="Q820">
        <v>3281180</v>
      </c>
      <c r="R820" s="1" t="s">
        <v>29</v>
      </c>
      <c r="S820" s="1" t="s">
        <v>50</v>
      </c>
      <c r="T820">
        <v>40468220</v>
      </c>
      <c r="U820">
        <v>0.92500057143640801</v>
      </c>
      <c r="V820" t="s">
        <v>16113</v>
      </c>
      <c r="W820" s="1" t="s">
        <v>16128</v>
      </c>
      <c r="X820" s="1" t="s">
        <v>16129</v>
      </c>
      <c r="Y820">
        <v>2022</v>
      </c>
      <c r="Z820" t="s">
        <v>16136</v>
      </c>
    </row>
    <row r="821" spans="1:26" x14ac:dyDescent="0.25">
      <c r="A821" s="1" t="s">
        <v>2293</v>
      </c>
      <c r="B821" s="1" t="s">
        <v>1498</v>
      </c>
      <c r="C821" s="2">
        <v>44708</v>
      </c>
      <c r="D821" s="1" t="s">
        <v>2294</v>
      </c>
      <c r="E821">
        <v>4364964</v>
      </c>
      <c r="F821">
        <v>1</v>
      </c>
      <c r="G821">
        <v>43649600</v>
      </c>
      <c r="H821">
        <v>0</v>
      </c>
      <c r="I821">
        <v>43649600</v>
      </c>
      <c r="J821">
        <v>1</v>
      </c>
      <c r="K821">
        <v>1</v>
      </c>
      <c r="L821">
        <v>1</v>
      </c>
      <c r="M821">
        <v>4</v>
      </c>
      <c r="N821" s="2">
        <v>44648</v>
      </c>
      <c r="O821" s="1" t="s">
        <v>2295</v>
      </c>
      <c r="P821">
        <v>43649600</v>
      </c>
      <c r="Q821">
        <v>3535560</v>
      </c>
      <c r="R821" s="1" t="s">
        <v>65</v>
      </c>
      <c r="S821" s="1" t="s">
        <v>34</v>
      </c>
      <c r="T821">
        <v>40114040</v>
      </c>
      <c r="U821">
        <v>0.91900131959972098</v>
      </c>
      <c r="V821" t="s">
        <v>16113</v>
      </c>
      <c r="W821" s="1" t="s">
        <v>16116</v>
      </c>
      <c r="X821" s="1" t="s">
        <v>16116</v>
      </c>
      <c r="Y821">
        <v>2022</v>
      </c>
      <c r="Z821" t="s">
        <v>16136</v>
      </c>
    </row>
    <row r="822" spans="1:26" x14ac:dyDescent="0.25">
      <c r="A822" s="1" t="s">
        <v>2296</v>
      </c>
      <c r="B822" s="1" t="s">
        <v>2297</v>
      </c>
      <c r="C822" s="2">
        <v>44808</v>
      </c>
      <c r="D822" s="1" t="s">
        <v>2298</v>
      </c>
      <c r="E822">
        <v>1450000</v>
      </c>
      <c r="F822">
        <v>3</v>
      </c>
      <c r="G822">
        <v>43500000</v>
      </c>
      <c r="H822">
        <v>0</v>
      </c>
      <c r="I822">
        <v>43500000</v>
      </c>
      <c r="J822">
        <v>1</v>
      </c>
      <c r="K822">
        <v>0</v>
      </c>
      <c r="L822">
        <v>0</v>
      </c>
      <c r="M822">
        <v>7</v>
      </c>
      <c r="N822" s="2">
        <v>44659</v>
      </c>
      <c r="O822" s="1" t="s">
        <v>2299</v>
      </c>
      <c r="P822">
        <v>14500000</v>
      </c>
      <c r="Q822">
        <v>942500</v>
      </c>
      <c r="R822" s="1" t="s">
        <v>65</v>
      </c>
      <c r="S822" s="1" t="s">
        <v>66</v>
      </c>
      <c r="T822">
        <v>40672500</v>
      </c>
      <c r="U822">
        <v>0.93500000000000005</v>
      </c>
      <c r="V822" t="s">
        <v>16113</v>
      </c>
      <c r="W822" s="1" t="s">
        <v>16119</v>
      </c>
      <c r="X822" s="1" t="s">
        <v>16120</v>
      </c>
      <c r="Y822">
        <v>2022</v>
      </c>
      <c r="Z822" t="s">
        <v>16137</v>
      </c>
    </row>
    <row r="823" spans="1:26" x14ac:dyDescent="0.25">
      <c r="A823" s="1" t="s">
        <v>2300</v>
      </c>
      <c r="B823" s="1" t="s">
        <v>2301</v>
      </c>
      <c r="C823" s="2">
        <v>44523</v>
      </c>
      <c r="D823" s="1" t="s">
        <v>2302</v>
      </c>
      <c r="E823">
        <v>4349942</v>
      </c>
      <c r="F823">
        <v>1</v>
      </c>
      <c r="G823">
        <v>43499400</v>
      </c>
      <c r="H823">
        <v>0</v>
      </c>
      <c r="I823">
        <v>43499400</v>
      </c>
      <c r="J823">
        <v>1</v>
      </c>
      <c r="K823">
        <v>1</v>
      </c>
      <c r="L823">
        <v>0</v>
      </c>
      <c r="M823">
        <v>1</v>
      </c>
      <c r="N823" s="2">
        <v>44522</v>
      </c>
      <c r="O823" s="1" t="s">
        <v>2303</v>
      </c>
      <c r="P823">
        <v>43499400</v>
      </c>
      <c r="Q823">
        <v>3914940</v>
      </c>
      <c r="R823" s="1" t="s">
        <v>55</v>
      </c>
      <c r="S823" s="1" t="s">
        <v>50</v>
      </c>
      <c r="T823">
        <v>39584460</v>
      </c>
      <c r="U823">
        <v>0.91000013793293699</v>
      </c>
      <c r="V823" t="s">
        <v>16113</v>
      </c>
      <c r="W823" s="1" t="s">
        <v>16111</v>
      </c>
      <c r="X823" s="1" t="s">
        <v>16112</v>
      </c>
      <c r="Y823">
        <v>2021</v>
      </c>
      <c r="Z823" t="s">
        <v>16136</v>
      </c>
    </row>
    <row r="824" spans="1:26" x14ac:dyDescent="0.25">
      <c r="A824" s="1" t="s">
        <v>2304</v>
      </c>
      <c r="B824" s="1" t="s">
        <v>2305</v>
      </c>
      <c r="C824" s="2">
        <v>44679</v>
      </c>
      <c r="D824" s="1" t="s">
        <v>2306</v>
      </c>
      <c r="E824">
        <v>4349942</v>
      </c>
      <c r="F824">
        <v>1</v>
      </c>
      <c r="G824">
        <v>43499400</v>
      </c>
      <c r="H824">
        <v>0</v>
      </c>
      <c r="I824">
        <v>43499400</v>
      </c>
      <c r="J824">
        <v>1</v>
      </c>
      <c r="K824">
        <v>0</v>
      </c>
      <c r="L824">
        <v>0</v>
      </c>
      <c r="M824">
        <v>4</v>
      </c>
      <c r="N824" s="2">
        <v>44678</v>
      </c>
      <c r="O824" s="1" t="s">
        <v>2307</v>
      </c>
      <c r="P824">
        <v>43499400</v>
      </c>
      <c r="Q824">
        <v>3044940</v>
      </c>
      <c r="R824" s="1" t="s">
        <v>65</v>
      </c>
      <c r="S824" s="1" t="s">
        <v>34</v>
      </c>
      <c r="T824">
        <v>40454460</v>
      </c>
      <c r="U824">
        <v>0.93000041379881104</v>
      </c>
      <c r="V824" t="s">
        <v>16113</v>
      </c>
      <c r="W824" s="1" t="s">
        <v>16121</v>
      </c>
      <c r="X824" s="1" t="s">
        <v>16122</v>
      </c>
      <c r="Y824">
        <v>2022</v>
      </c>
      <c r="Z824" t="s">
        <v>16137</v>
      </c>
    </row>
    <row r="825" spans="1:26" x14ac:dyDescent="0.25">
      <c r="A825" s="1" t="s">
        <v>2308</v>
      </c>
      <c r="B825" s="1" t="s">
        <v>2112</v>
      </c>
      <c r="C825" s="2">
        <v>44298</v>
      </c>
      <c r="D825" s="1" t="s">
        <v>2198</v>
      </c>
      <c r="E825">
        <v>4336080</v>
      </c>
      <c r="F825">
        <v>1</v>
      </c>
      <c r="G825">
        <v>43360800</v>
      </c>
      <c r="H825">
        <v>0</v>
      </c>
      <c r="I825">
        <v>43360800</v>
      </c>
      <c r="J825">
        <v>1</v>
      </c>
      <c r="K825">
        <v>0</v>
      </c>
      <c r="L825">
        <v>0</v>
      </c>
      <c r="M825">
        <v>4</v>
      </c>
      <c r="N825" s="2">
        <v>44553</v>
      </c>
      <c r="O825" s="1" t="s">
        <v>2199</v>
      </c>
      <c r="P825">
        <v>43360800</v>
      </c>
      <c r="Q825">
        <v>3035260</v>
      </c>
      <c r="R825" s="1" t="s">
        <v>65</v>
      </c>
      <c r="S825" s="1" t="s">
        <v>34</v>
      </c>
      <c r="T825">
        <v>40325540</v>
      </c>
      <c r="U825">
        <v>0.92999990775078001</v>
      </c>
      <c r="V825" t="s">
        <v>16113</v>
      </c>
      <c r="W825" s="1" t="s">
        <v>16121</v>
      </c>
      <c r="X825" s="1" t="s">
        <v>16122</v>
      </c>
      <c r="Y825">
        <v>2021</v>
      </c>
      <c r="Z825" t="s">
        <v>16137</v>
      </c>
    </row>
    <row r="826" spans="1:26" x14ac:dyDescent="0.25">
      <c r="A826" s="1" t="s">
        <v>2309</v>
      </c>
      <c r="B826" s="1" t="s">
        <v>2310</v>
      </c>
      <c r="C826" s="2">
        <v>44451</v>
      </c>
      <c r="D826" s="1" t="s">
        <v>2311</v>
      </c>
      <c r="E826">
        <v>4336080</v>
      </c>
      <c r="F826">
        <v>1</v>
      </c>
      <c r="G826">
        <v>43360800</v>
      </c>
      <c r="H826">
        <v>0</v>
      </c>
      <c r="I826">
        <v>43360800</v>
      </c>
      <c r="J826">
        <v>1</v>
      </c>
      <c r="K826">
        <v>0</v>
      </c>
      <c r="L826">
        <v>0</v>
      </c>
      <c r="M826">
        <v>4</v>
      </c>
      <c r="N826" s="2">
        <v>44552</v>
      </c>
      <c r="O826" s="1" t="s">
        <v>2312</v>
      </c>
      <c r="P826">
        <v>43360800</v>
      </c>
      <c r="Q826">
        <v>2818450</v>
      </c>
      <c r="R826" s="1" t="s">
        <v>65</v>
      </c>
      <c r="S826" s="1" t="s">
        <v>34</v>
      </c>
      <c r="T826">
        <v>40542350</v>
      </c>
      <c r="U826">
        <v>0.93500004612460996</v>
      </c>
      <c r="V826" t="s">
        <v>16113</v>
      </c>
      <c r="W826" s="1" t="s">
        <v>16119</v>
      </c>
      <c r="X826" s="1" t="s">
        <v>16120</v>
      </c>
      <c r="Y826">
        <v>2021</v>
      </c>
      <c r="Z826" t="s">
        <v>16137</v>
      </c>
    </row>
    <row r="827" spans="1:26" x14ac:dyDescent="0.25">
      <c r="A827" s="1" t="s">
        <v>2313</v>
      </c>
      <c r="B827" s="1" t="s">
        <v>2314</v>
      </c>
      <c r="C827" s="2">
        <v>44512</v>
      </c>
      <c r="D827" s="1" t="s">
        <v>2311</v>
      </c>
      <c r="E827">
        <v>4336080</v>
      </c>
      <c r="F827">
        <v>1</v>
      </c>
      <c r="G827">
        <v>43360800</v>
      </c>
      <c r="H827">
        <v>0</v>
      </c>
      <c r="I827">
        <v>43360800</v>
      </c>
      <c r="J827">
        <v>1</v>
      </c>
      <c r="K827">
        <v>1</v>
      </c>
      <c r="L827">
        <v>1</v>
      </c>
      <c r="M827">
        <v>4</v>
      </c>
      <c r="N827" s="2">
        <v>44557</v>
      </c>
      <c r="O827" s="1" t="s">
        <v>2312</v>
      </c>
      <c r="P827">
        <v>43360800</v>
      </c>
      <c r="Q827">
        <v>2818450</v>
      </c>
      <c r="R827" s="1" t="s">
        <v>65</v>
      </c>
      <c r="S827" s="1" t="s">
        <v>34</v>
      </c>
      <c r="T827">
        <v>40542350</v>
      </c>
      <c r="U827">
        <v>0.93500004612460996</v>
      </c>
      <c r="V827" t="s">
        <v>16113</v>
      </c>
      <c r="W827" s="1" t="s">
        <v>16111</v>
      </c>
      <c r="X827" s="1" t="s">
        <v>16112</v>
      </c>
      <c r="Y827">
        <v>2021</v>
      </c>
      <c r="Z827" t="s">
        <v>16136</v>
      </c>
    </row>
    <row r="828" spans="1:26" x14ac:dyDescent="0.25">
      <c r="A828" s="1" t="s">
        <v>2315</v>
      </c>
      <c r="B828" s="1" t="s">
        <v>2316</v>
      </c>
      <c r="C828" s="2">
        <v>44530</v>
      </c>
      <c r="D828" s="1" t="s">
        <v>2317</v>
      </c>
      <c r="E828">
        <v>4336080</v>
      </c>
      <c r="F828">
        <v>1</v>
      </c>
      <c r="G828">
        <v>43360800</v>
      </c>
      <c r="H828">
        <v>0</v>
      </c>
      <c r="I828">
        <v>43360800</v>
      </c>
      <c r="J828">
        <v>1</v>
      </c>
      <c r="K828">
        <v>1</v>
      </c>
      <c r="L828">
        <v>1</v>
      </c>
      <c r="M828">
        <v>1</v>
      </c>
      <c r="N828" s="2">
        <v>44514</v>
      </c>
      <c r="O828" s="1" t="s">
        <v>2318</v>
      </c>
      <c r="P828">
        <v>43360800</v>
      </c>
      <c r="Q828">
        <v>3815700</v>
      </c>
      <c r="R828" s="1" t="s">
        <v>65</v>
      </c>
      <c r="S828" s="1" t="s">
        <v>50</v>
      </c>
      <c r="T828">
        <v>39545100</v>
      </c>
      <c r="U828">
        <v>0.91200116234017803</v>
      </c>
      <c r="V828" t="s">
        <v>16113</v>
      </c>
      <c r="W828" s="1" t="s">
        <v>16111</v>
      </c>
      <c r="X828" s="1" t="s">
        <v>16112</v>
      </c>
      <c r="Y828">
        <v>2021</v>
      </c>
      <c r="Z828" t="s">
        <v>16136</v>
      </c>
    </row>
    <row r="829" spans="1:26" x14ac:dyDescent="0.25">
      <c r="A829" s="1" t="s">
        <v>2319</v>
      </c>
      <c r="B829" s="1" t="s">
        <v>2320</v>
      </c>
      <c r="C829" s="2">
        <v>44543</v>
      </c>
      <c r="D829" s="1" t="s">
        <v>2317</v>
      </c>
      <c r="E829">
        <v>4336080</v>
      </c>
      <c r="F829">
        <v>1</v>
      </c>
      <c r="G829">
        <v>43360800</v>
      </c>
      <c r="H829">
        <v>0</v>
      </c>
      <c r="I829">
        <v>43360800</v>
      </c>
      <c r="J829">
        <v>1</v>
      </c>
      <c r="K829">
        <v>0</v>
      </c>
      <c r="L829">
        <v>0</v>
      </c>
      <c r="M829">
        <v>4</v>
      </c>
      <c r="N829" s="2">
        <v>44554</v>
      </c>
      <c r="O829" s="1" t="s">
        <v>2318</v>
      </c>
      <c r="P829">
        <v>43360800</v>
      </c>
      <c r="Q829">
        <v>3815700</v>
      </c>
      <c r="R829" s="1" t="s">
        <v>65</v>
      </c>
      <c r="S829" s="1" t="s">
        <v>34</v>
      </c>
      <c r="T829">
        <v>39545100</v>
      </c>
      <c r="U829">
        <v>0.91200116234017803</v>
      </c>
      <c r="V829" t="s">
        <v>16113</v>
      </c>
      <c r="W829" s="1" t="s">
        <v>16114</v>
      </c>
      <c r="X829" s="1" t="s">
        <v>16115</v>
      </c>
      <c r="Y829">
        <v>2021</v>
      </c>
      <c r="Z829" t="s">
        <v>16137</v>
      </c>
    </row>
    <row r="830" spans="1:26" x14ac:dyDescent="0.25">
      <c r="A830" s="1" t="s">
        <v>2321</v>
      </c>
      <c r="B830" s="1" t="s">
        <v>2322</v>
      </c>
      <c r="C830" s="2">
        <v>44544</v>
      </c>
      <c r="D830" s="1" t="s">
        <v>2311</v>
      </c>
      <c r="E830">
        <v>4336080</v>
      </c>
      <c r="F830">
        <v>1</v>
      </c>
      <c r="G830">
        <v>43360800</v>
      </c>
      <c r="H830">
        <v>0</v>
      </c>
      <c r="I830">
        <v>43360800</v>
      </c>
      <c r="J830">
        <v>1</v>
      </c>
      <c r="K830">
        <v>1</v>
      </c>
      <c r="L830">
        <v>0</v>
      </c>
      <c r="M830">
        <v>1</v>
      </c>
      <c r="N830" s="2">
        <v>44556</v>
      </c>
      <c r="O830" s="1" t="s">
        <v>2312</v>
      </c>
      <c r="P830">
        <v>43360800</v>
      </c>
      <c r="Q830">
        <v>2818450</v>
      </c>
      <c r="R830" s="1" t="s">
        <v>65</v>
      </c>
      <c r="S830" s="1" t="s">
        <v>50</v>
      </c>
      <c r="T830">
        <v>40542350</v>
      </c>
      <c r="U830">
        <v>0.93500004612460996</v>
      </c>
      <c r="V830" t="s">
        <v>16113</v>
      </c>
      <c r="W830" s="1" t="s">
        <v>16114</v>
      </c>
      <c r="X830" s="1" t="s">
        <v>16115</v>
      </c>
      <c r="Y830">
        <v>2021</v>
      </c>
      <c r="Z830" t="s">
        <v>16136</v>
      </c>
    </row>
    <row r="831" spans="1:26" x14ac:dyDescent="0.25">
      <c r="A831" s="1" t="s">
        <v>2323</v>
      </c>
      <c r="B831" s="1" t="s">
        <v>2108</v>
      </c>
      <c r="C831" s="2">
        <v>44708</v>
      </c>
      <c r="D831" s="1" t="s">
        <v>2324</v>
      </c>
      <c r="E831">
        <v>4332600</v>
      </c>
      <c r="F831">
        <v>1</v>
      </c>
      <c r="G831">
        <v>43326000</v>
      </c>
      <c r="H831">
        <v>0</v>
      </c>
      <c r="I831">
        <v>43326000</v>
      </c>
      <c r="J831">
        <v>1</v>
      </c>
      <c r="K831">
        <v>1</v>
      </c>
      <c r="L831">
        <v>0</v>
      </c>
      <c r="M831">
        <v>1</v>
      </c>
      <c r="N831" s="2">
        <v>44693</v>
      </c>
      <c r="O831" s="1" t="s">
        <v>2325</v>
      </c>
      <c r="P831">
        <v>43326000</v>
      </c>
      <c r="Q831">
        <v>3812690</v>
      </c>
      <c r="R831" s="1" t="s">
        <v>39</v>
      </c>
      <c r="S831" s="1" t="s">
        <v>50</v>
      </c>
      <c r="T831">
        <v>39513310</v>
      </c>
      <c r="U831">
        <v>0.91199995383834198</v>
      </c>
      <c r="V831" t="s">
        <v>16113</v>
      </c>
      <c r="W831" s="1" t="s">
        <v>16116</v>
      </c>
      <c r="X831" s="1" t="s">
        <v>16116</v>
      </c>
      <c r="Y831">
        <v>2022</v>
      </c>
      <c r="Z831" t="s">
        <v>16136</v>
      </c>
    </row>
    <row r="832" spans="1:26" x14ac:dyDescent="0.25">
      <c r="A832" s="1" t="s">
        <v>2326</v>
      </c>
      <c r="B832" s="1" t="s">
        <v>2327</v>
      </c>
      <c r="C832" s="2">
        <v>44726</v>
      </c>
      <c r="D832" s="1" t="s">
        <v>2324</v>
      </c>
      <c r="E832">
        <v>4332600</v>
      </c>
      <c r="F832">
        <v>1</v>
      </c>
      <c r="G832">
        <v>43326000</v>
      </c>
      <c r="H832">
        <v>0</v>
      </c>
      <c r="I832">
        <v>43326000</v>
      </c>
      <c r="J832">
        <v>1</v>
      </c>
      <c r="K832">
        <v>1</v>
      </c>
      <c r="L832">
        <v>0</v>
      </c>
      <c r="M832">
        <v>1</v>
      </c>
      <c r="N832" s="2">
        <v>44697</v>
      </c>
      <c r="O832" s="1" t="s">
        <v>2325</v>
      </c>
      <c r="P832">
        <v>43326000</v>
      </c>
      <c r="Q832">
        <v>3812690</v>
      </c>
      <c r="R832" s="1" t="s">
        <v>39</v>
      </c>
      <c r="S832" s="1" t="s">
        <v>50</v>
      </c>
      <c r="T832">
        <v>39513310</v>
      </c>
      <c r="U832">
        <v>0.91199995383834198</v>
      </c>
      <c r="V832" t="s">
        <v>16113</v>
      </c>
      <c r="W832" s="1" t="s">
        <v>16128</v>
      </c>
      <c r="X832" s="1" t="s">
        <v>16129</v>
      </c>
      <c r="Y832">
        <v>2022</v>
      </c>
      <c r="Z832" t="s">
        <v>16136</v>
      </c>
    </row>
    <row r="833" spans="1:26" x14ac:dyDescent="0.25">
      <c r="A833" s="1" t="s">
        <v>2328</v>
      </c>
      <c r="B833" s="1" t="s">
        <v>2329</v>
      </c>
      <c r="C833" s="2">
        <v>44480</v>
      </c>
      <c r="D833" s="1" t="s">
        <v>2330</v>
      </c>
      <c r="E833">
        <v>4292000</v>
      </c>
      <c r="F833">
        <v>1</v>
      </c>
      <c r="G833">
        <v>42920000</v>
      </c>
      <c r="H833">
        <v>0</v>
      </c>
      <c r="I833">
        <v>42920000</v>
      </c>
      <c r="J833">
        <v>1</v>
      </c>
      <c r="K833">
        <v>1</v>
      </c>
      <c r="L833">
        <v>1</v>
      </c>
      <c r="M833">
        <v>3</v>
      </c>
      <c r="N833" s="2">
        <v>44479</v>
      </c>
      <c r="O833" s="1" t="s">
        <v>2331</v>
      </c>
      <c r="P833">
        <v>42920000</v>
      </c>
      <c r="Q833">
        <v>3519440</v>
      </c>
      <c r="R833" s="1" t="s">
        <v>23</v>
      </c>
      <c r="S833" s="1" t="s">
        <v>56</v>
      </c>
      <c r="T833">
        <v>39400560</v>
      </c>
      <c r="U833">
        <v>0.91800000000000004</v>
      </c>
      <c r="V833" t="s">
        <v>16113</v>
      </c>
      <c r="W833" s="1" t="s">
        <v>16124</v>
      </c>
      <c r="X833" s="1" t="s">
        <v>16125</v>
      </c>
      <c r="Y833">
        <v>2021</v>
      </c>
      <c r="Z833" t="s">
        <v>16136</v>
      </c>
    </row>
    <row r="834" spans="1:26" x14ac:dyDescent="0.25">
      <c r="A834" s="1" t="s">
        <v>2332</v>
      </c>
      <c r="B834" s="1" t="s">
        <v>1055</v>
      </c>
      <c r="C834" s="2">
        <v>44487</v>
      </c>
      <c r="D834" s="1" t="s">
        <v>2330</v>
      </c>
      <c r="E834">
        <v>4292000</v>
      </c>
      <c r="F834">
        <v>1</v>
      </c>
      <c r="G834">
        <v>42920000</v>
      </c>
      <c r="H834">
        <v>0</v>
      </c>
      <c r="I834">
        <v>42920000</v>
      </c>
      <c r="J834">
        <v>1</v>
      </c>
      <c r="K834">
        <v>0</v>
      </c>
      <c r="L834">
        <v>0</v>
      </c>
      <c r="M834">
        <v>4</v>
      </c>
      <c r="N834" s="2">
        <v>44471</v>
      </c>
      <c r="O834" s="1" t="s">
        <v>2331</v>
      </c>
      <c r="P834">
        <v>42920000</v>
      </c>
      <c r="Q834">
        <v>3519440</v>
      </c>
      <c r="R834" s="1" t="s">
        <v>23</v>
      </c>
      <c r="S834" s="1" t="s">
        <v>34</v>
      </c>
      <c r="T834">
        <v>39400560</v>
      </c>
      <c r="U834">
        <v>0.91800000000000004</v>
      </c>
      <c r="V834" t="s">
        <v>16113</v>
      </c>
      <c r="W834" s="1" t="s">
        <v>16124</v>
      </c>
      <c r="X834" s="1" t="s">
        <v>16125</v>
      </c>
      <c r="Y834">
        <v>2021</v>
      </c>
      <c r="Z834" t="s">
        <v>16137</v>
      </c>
    </row>
    <row r="835" spans="1:26" x14ac:dyDescent="0.25">
      <c r="A835" s="1" t="s">
        <v>2333</v>
      </c>
      <c r="B835" s="1" t="s">
        <v>1738</v>
      </c>
      <c r="C835" s="2">
        <v>44647</v>
      </c>
      <c r="D835" s="1" t="s">
        <v>2334</v>
      </c>
      <c r="E835">
        <v>4275180</v>
      </c>
      <c r="F835">
        <v>1</v>
      </c>
      <c r="G835">
        <v>42751800</v>
      </c>
      <c r="H835">
        <v>0</v>
      </c>
      <c r="I835">
        <v>42751800</v>
      </c>
      <c r="J835">
        <v>1</v>
      </c>
      <c r="K835">
        <v>1</v>
      </c>
      <c r="L835">
        <v>0</v>
      </c>
      <c r="M835">
        <v>1</v>
      </c>
      <c r="N835" s="2">
        <v>44389</v>
      </c>
      <c r="O835" s="1" t="s">
        <v>2335</v>
      </c>
      <c r="P835">
        <v>42751800</v>
      </c>
      <c r="Q835">
        <v>3462890</v>
      </c>
      <c r="R835" s="1" t="s">
        <v>39</v>
      </c>
      <c r="S835" s="1" t="s">
        <v>50</v>
      </c>
      <c r="T835">
        <v>39288910</v>
      </c>
      <c r="U835">
        <v>0.91900013566680205</v>
      </c>
      <c r="V835" t="s">
        <v>16113</v>
      </c>
      <c r="W835" s="1" t="s">
        <v>16130</v>
      </c>
      <c r="X835" s="1" t="s">
        <v>16131</v>
      </c>
      <c r="Y835">
        <v>2022</v>
      </c>
      <c r="Z835" t="s">
        <v>16136</v>
      </c>
    </row>
    <row r="836" spans="1:26" x14ac:dyDescent="0.25">
      <c r="A836" s="1" t="s">
        <v>2336</v>
      </c>
      <c r="B836" s="1" t="s">
        <v>1740</v>
      </c>
      <c r="C836" s="2">
        <v>44650</v>
      </c>
      <c r="D836" s="1" t="s">
        <v>2334</v>
      </c>
      <c r="E836">
        <v>4275180</v>
      </c>
      <c r="F836">
        <v>1</v>
      </c>
      <c r="G836">
        <v>42751800</v>
      </c>
      <c r="H836">
        <v>0</v>
      </c>
      <c r="I836">
        <v>42751800</v>
      </c>
      <c r="J836">
        <v>1</v>
      </c>
      <c r="K836">
        <v>1</v>
      </c>
      <c r="L836">
        <v>0</v>
      </c>
      <c r="M836">
        <v>1</v>
      </c>
      <c r="N836" s="2">
        <v>44400</v>
      </c>
      <c r="O836" s="1" t="s">
        <v>2335</v>
      </c>
      <c r="P836">
        <v>42751800</v>
      </c>
      <c r="Q836">
        <v>3462890</v>
      </c>
      <c r="R836" s="1" t="s">
        <v>39</v>
      </c>
      <c r="S836" s="1" t="s">
        <v>50</v>
      </c>
      <c r="T836">
        <v>39288910</v>
      </c>
      <c r="U836">
        <v>0.91900013566680205</v>
      </c>
      <c r="V836" t="s">
        <v>16113</v>
      </c>
      <c r="W836" s="1" t="s">
        <v>16130</v>
      </c>
      <c r="X836" s="1" t="s">
        <v>16131</v>
      </c>
      <c r="Y836">
        <v>2022</v>
      </c>
      <c r="Z836" t="s">
        <v>16136</v>
      </c>
    </row>
    <row r="837" spans="1:26" x14ac:dyDescent="0.25">
      <c r="A837" s="1" t="s">
        <v>2337</v>
      </c>
      <c r="B837" s="1" t="s">
        <v>2338</v>
      </c>
      <c r="C837" s="2">
        <v>44437</v>
      </c>
      <c r="D837" s="1" t="s">
        <v>2339</v>
      </c>
      <c r="E837">
        <v>4216600</v>
      </c>
      <c r="F837">
        <v>1</v>
      </c>
      <c r="G837">
        <v>42166000</v>
      </c>
      <c r="H837">
        <v>0</v>
      </c>
      <c r="I837">
        <v>42166000</v>
      </c>
      <c r="J837">
        <v>1</v>
      </c>
      <c r="K837">
        <v>0</v>
      </c>
      <c r="L837">
        <v>0</v>
      </c>
      <c r="M837">
        <v>9</v>
      </c>
      <c r="N837" s="2">
        <v>44432</v>
      </c>
      <c r="O837" s="1" t="s">
        <v>2340</v>
      </c>
      <c r="P837">
        <v>42166000</v>
      </c>
      <c r="Q837">
        <v>3246780</v>
      </c>
      <c r="R837" s="1" t="s">
        <v>39</v>
      </c>
      <c r="S837" s="1" t="s">
        <v>1118</v>
      </c>
      <c r="T837">
        <v>38919220</v>
      </c>
      <c r="U837">
        <v>0.92300004743158004</v>
      </c>
      <c r="V837" t="s">
        <v>16113</v>
      </c>
      <c r="W837" s="1" t="s">
        <v>16134</v>
      </c>
      <c r="X837" s="1" t="s">
        <v>16135</v>
      </c>
      <c r="Y837">
        <v>2021</v>
      </c>
      <c r="Z837" t="s">
        <v>16137</v>
      </c>
    </row>
    <row r="838" spans="1:26" x14ac:dyDescent="0.25">
      <c r="A838" s="1" t="s">
        <v>2341</v>
      </c>
      <c r="B838" s="1" t="s">
        <v>2342</v>
      </c>
      <c r="C838" s="2">
        <v>44565</v>
      </c>
      <c r="D838" s="1" t="s">
        <v>1343</v>
      </c>
      <c r="E838">
        <v>4215440</v>
      </c>
      <c r="F838">
        <v>1</v>
      </c>
      <c r="G838">
        <v>42154400</v>
      </c>
      <c r="H838">
        <v>0</v>
      </c>
      <c r="I838">
        <v>42154400</v>
      </c>
      <c r="J838">
        <v>1</v>
      </c>
      <c r="K838">
        <v>0</v>
      </c>
      <c r="L838">
        <v>0</v>
      </c>
      <c r="M838">
        <v>7</v>
      </c>
      <c r="N838" s="2">
        <v>44661</v>
      </c>
      <c r="O838" s="1" t="s">
        <v>1344</v>
      </c>
      <c r="P838">
        <v>42154400</v>
      </c>
      <c r="Q838">
        <v>2950810</v>
      </c>
      <c r="R838" s="1" t="s">
        <v>39</v>
      </c>
      <c r="S838" s="1" t="s">
        <v>66</v>
      </c>
      <c r="T838">
        <v>39203590</v>
      </c>
      <c r="U838">
        <v>0.92999995255536805</v>
      </c>
      <c r="V838" t="s">
        <v>16113</v>
      </c>
      <c r="W838" s="1" t="s">
        <v>16117</v>
      </c>
      <c r="X838" s="1" t="s">
        <v>16118</v>
      </c>
      <c r="Y838">
        <v>2022</v>
      </c>
      <c r="Z838" t="s">
        <v>16137</v>
      </c>
    </row>
    <row r="839" spans="1:26" x14ac:dyDescent="0.25">
      <c r="A839" s="1" t="s">
        <v>2343</v>
      </c>
      <c r="B839" s="1" t="s">
        <v>2344</v>
      </c>
      <c r="C839" s="2">
        <v>44596</v>
      </c>
      <c r="D839" s="1" t="s">
        <v>1343</v>
      </c>
      <c r="E839">
        <v>4215440</v>
      </c>
      <c r="F839">
        <v>1</v>
      </c>
      <c r="G839">
        <v>42154400</v>
      </c>
      <c r="H839">
        <v>0</v>
      </c>
      <c r="I839">
        <v>42154400</v>
      </c>
      <c r="J839">
        <v>1</v>
      </c>
      <c r="K839">
        <v>0</v>
      </c>
      <c r="L839">
        <v>0</v>
      </c>
      <c r="M839">
        <v>7</v>
      </c>
      <c r="N839" s="2">
        <v>44634</v>
      </c>
      <c r="O839" s="1" t="s">
        <v>1344</v>
      </c>
      <c r="P839">
        <v>42154400</v>
      </c>
      <c r="Q839">
        <v>2950810</v>
      </c>
      <c r="R839" s="1" t="s">
        <v>39</v>
      </c>
      <c r="S839" s="1" t="s">
        <v>66</v>
      </c>
      <c r="T839">
        <v>39203590</v>
      </c>
      <c r="U839">
        <v>0.92999995255536805</v>
      </c>
      <c r="V839" t="s">
        <v>16113</v>
      </c>
      <c r="W839" s="1" t="s">
        <v>16132</v>
      </c>
      <c r="X839" s="1" t="s">
        <v>16133</v>
      </c>
      <c r="Y839">
        <v>2022</v>
      </c>
      <c r="Z839" t="s">
        <v>16137</v>
      </c>
    </row>
    <row r="840" spans="1:26" x14ac:dyDescent="0.25">
      <c r="A840" s="1" t="s">
        <v>2345</v>
      </c>
      <c r="B840" s="1" t="s">
        <v>1579</v>
      </c>
      <c r="C840" s="2">
        <v>44597</v>
      </c>
      <c r="D840" s="1" t="s">
        <v>1343</v>
      </c>
      <c r="E840">
        <v>4215440</v>
      </c>
      <c r="F840">
        <v>1</v>
      </c>
      <c r="G840">
        <v>42154400</v>
      </c>
      <c r="H840">
        <v>0</v>
      </c>
      <c r="I840">
        <v>42154400</v>
      </c>
      <c r="J840">
        <v>1</v>
      </c>
      <c r="K840">
        <v>1</v>
      </c>
      <c r="L840">
        <v>0</v>
      </c>
      <c r="M840">
        <v>4</v>
      </c>
      <c r="N840" s="2">
        <v>44641</v>
      </c>
      <c r="O840" s="1" t="s">
        <v>1344</v>
      </c>
      <c r="P840">
        <v>42154400</v>
      </c>
      <c r="Q840">
        <v>2950810</v>
      </c>
      <c r="R840" s="1" t="s">
        <v>39</v>
      </c>
      <c r="S840" s="1" t="s">
        <v>34</v>
      </c>
      <c r="T840">
        <v>39203590</v>
      </c>
      <c r="U840">
        <v>0.92999995255536805</v>
      </c>
      <c r="V840" t="s">
        <v>16113</v>
      </c>
      <c r="W840" s="1" t="s">
        <v>16132</v>
      </c>
      <c r="X840" s="1" t="s">
        <v>16133</v>
      </c>
      <c r="Y840">
        <v>2022</v>
      </c>
      <c r="Z840" t="s">
        <v>16136</v>
      </c>
    </row>
    <row r="841" spans="1:26" x14ac:dyDescent="0.25">
      <c r="A841" s="1" t="s">
        <v>2346</v>
      </c>
      <c r="B841" s="1" t="s">
        <v>2347</v>
      </c>
      <c r="C841" s="2">
        <v>44624</v>
      </c>
      <c r="D841" s="1" t="s">
        <v>1343</v>
      </c>
      <c r="E841">
        <v>4215440</v>
      </c>
      <c r="F841">
        <v>1</v>
      </c>
      <c r="G841">
        <v>42154400</v>
      </c>
      <c r="H841">
        <v>0</v>
      </c>
      <c r="I841">
        <v>42154400</v>
      </c>
      <c r="J841">
        <v>1</v>
      </c>
      <c r="K841">
        <v>0</v>
      </c>
      <c r="L841">
        <v>0</v>
      </c>
      <c r="M841">
        <v>7</v>
      </c>
      <c r="N841" s="2">
        <v>44630</v>
      </c>
      <c r="O841" s="1" t="s">
        <v>1344</v>
      </c>
      <c r="P841">
        <v>42154400</v>
      </c>
      <c r="Q841">
        <v>2950810</v>
      </c>
      <c r="R841" s="1" t="s">
        <v>39</v>
      </c>
      <c r="S841" s="1" t="s">
        <v>66</v>
      </c>
      <c r="T841">
        <v>39203590</v>
      </c>
      <c r="U841">
        <v>0.92999995255536805</v>
      </c>
      <c r="V841" t="s">
        <v>16113</v>
      </c>
      <c r="W841" s="1" t="s">
        <v>16130</v>
      </c>
      <c r="X841" s="1" t="s">
        <v>16131</v>
      </c>
      <c r="Y841">
        <v>2022</v>
      </c>
      <c r="Z841" t="s">
        <v>16137</v>
      </c>
    </row>
    <row r="842" spans="1:26" x14ac:dyDescent="0.25">
      <c r="A842" s="1" t="s">
        <v>2348</v>
      </c>
      <c r="B842" s="1" t="s">
        <v>2349</v>
      </c>
      <c r="C842" s="2">
        <v>44643</v>
      </c>
      <c r="D842" s="1" t="s">
        <v>1343</v>
      </c>
      <c r="E842">
        <v>4215440</v>
      </c>
      <c r="F842">
        <v>1</v>
      </c>
      <c r="G842">
        <v>42154400</v>
      </c>
      <c r="H842">
        <v>0</v>
      </c>
      <c r="I842">
        <v>42154400</v>
      </c>
      <c r="J842">
        <v>1</v>
      </c>
      <c r="K842">
        <v>0</v>
      </c>
      <c r="L842">
        <v>0</v>
      </c>
      <c r="M842">
        <v>1</v>
      </c>
      <c r="N842" s="2">
        <v>44490</v>
      </c>
      <c r="O842" s="1" t="s">
        <v>1344</v>
      </c>
      <c r="P842">
        <v>42154400</v>
      </c>
      <c r="Q842">
        <v>2950810</v>
      </c>
      <c r="R842" s="1" t="s">
        <v>39</v>
      </c>
      <c r="S842" s="1" t="s">
        <v>50</v>
      </c>
      <c r="T842">
        <v>39203590</v>
      </c>
      <c r="U842">
        <v>0.92999995255536805</v>
      </c>
      <c r="V842" t="s">
        <v>16113</v>
      </c>
      <c r="W842" s="1" t="s">
        <v>16130</v>
      </c>
      <c r="X842" s="1" t="s">
        <v>16131</v>
      </c>
      <c r="Y842">
        <v>2022</v>
      </c>
      <c r="Z842" t="s">
        <v>16137</v>
      </c>
    </row>
    <row r="843" spans="1:26" x14ac:dyDescent="0.25">
      <c r="A843" s="1" t="s">
        <v>2350</v>
      </c>
      <c r="B843" s="1" t="s">
        <v>2351</v>
      </c>
      <c r="C843" s="2">
        <v>44644</v>
      </c>
      <c r="D843" s="1" t="s">
        <v>1343</v>
      </c>
      <c r="E843">
        <v>4215440</v>
      </c>
      <c r="F843">
        <v>1</v>
      </c>
      <c r="G843">
        <v>42154400</v>
      </c>
      <c r="H843">
        <v>0</v>
      </c>
      <c r="I843">
        <v>42154400</v>
      </c>
      <c r="J843">
        <v>1</v>
      </c>
      <c r="K843">
        <v>1</v>
      </c>
      <c r="L843">
        <v>1</v>
      </c>
      <c r="M843">
        <v>1</v>
      </c>
      <c r="N843" s="2">
        <v>44646</v>
      </c>
      <c r="O843" s="1" t="s">
        <v>1344</v>
      </c>
      <c r="P843">
        <v>42154400</v>
      </c>
      <c r="Q843">
        <v>2950810</v>
      </c>
      <c r="R843" s="1" t="s">
        <v>39</v>
      </c>
      <c r="S843" s="1" t="s">
        <v>50</v>
      </c>
      <c r="T843">
        <v>39203590</v>
      </c>
      <c r="U843">
        <v>0.92999995255536805</v>
      </c>
      <c r="V843" t="s">
        <v>16113</v>
      </c>
      <c r="W843" s="1" t="s">
        <v>16130</v>
      </c>
      <c r="X843" s="1" t="s">
        <v>16131</v>
      </c>
      <c r="Y843">
        <v>2022</v>
      </c>
      <c r="Z843" t="s">
        <v>16136</v>
      </c>
    </row>
    <row r="844" spans="1:26" x14ac:dyDescent="0.25">
      <c r="A844" s="1" t="s">
        <v>2352</v>
      </c>
      <c r="B844" s="1" t="s">
        <v>2353</v>
      </c>
      <c r="C844" s="2">
        <v>44648</v>
      </c>
      <c r="D844" s="1" t="s">
        <v>1343</v>
      </c>
      <c r="E844">
        <v>4215440</v>
      </c>
      <c r="F844">
        <v>1</v>
      </c>
      <c r="G844">
        <v>42154400</v>
      </c>
      <c r="H844">
        <v>0</v>
      </c>
      <c r="I844">
        <v>42154400</v>
      </c>
      <c r="J844">
        <v>1</v>
      </c>
      <c r="K844">
        <v>0</v>
      </c>
      <c r="L844">
        <v>0</v>
      </c>
      <c r="M844">
        <v>7</v>
      </c>
      <c r="N844" s="2">
        <v>44534</v>
      </c>
      <c r="O844" s="1" t="s">
        <v>1344</v>
      </c>
      <c r="P844">
        <v>42154400</v>
      </c>
      <c r="Q844">
        <v>2950810</v>
      </c>
      <c r="R844" s="1" t="s">
        <v>39</v>
      </c>
      <c r="S844" s="1" t="s">
        <v>66</v>
      </c>
      <c r="T844">
        <v>39203590</v>
      </c>
      <c r="U844">
        <v>0.92999995255536805</v>
      </c>
      <c r="V844" t="s">
        <v>16113</v>
      </c>
      <c r="W844" s="1" t="s">
        <v>16130</v>
      </c>
      <c r="X844" s="1" t="s">
        <v>16131</v>
      </c>
      <c r="Y844">
        <v>2022</v>
      </c>
      <c r="Z844" t="s">
        <v>16137</v>
      </c>
    </row>
    <row r="845" spans="1:26" x14ac:dyDescent="0.25">
      <c r="A845" s="1" t="s">
        <v>2354</v>
      </c>
      <c r="B845" s="1" t="s">
        <v>1565</v>
      </c>
      <c r="C845" s="2">
        <v>44649</v>
      </c>
      <c r="D845" s="1" t="s">
        <v>1343</v>
      </c>
      <c r="E845">
        <v>4215440</v>
      </c>
      <c r="F845">
        <v>1</v>
      </c>
      <c r="G845">
        <v>42154400</v>
      </c>
      <c r="H845">
        <v>0</v>
      </c>
      <c r="I845">
        <v>42154400</v>
      </c>
      <c r="J845">
        <v>1</v>
      </c>
      <c r="K845">
        <v>0</v>
      </c>
      <c r="L845">
        <v>0</v>
      </c>
      <c r="M845">
        <v>4</v>
      </c>
      <c r="N845" s="2">
        <v>44489</v>
      </c>
      <c r="O845" s="1" t="s">
        <v>1344</v>
      </c>
      <c r="P845">
        <v>42154400</v>
      </c>
      <c r="Q845">
        <v>2950810</v>
      </c>
      <c r="R845" s="1" t="s">
        <v>39</v>
      </c>
      <c r="S845" s="1" t="s">
        <v>34</v>
      </c>
      <c r="T845">
        <v>39203590</v>
      </c>
      <c r="U845">
        <v>0.92999995255536805</v>
      </c>
      <c r="V845" t="s">
        <v>16113</v>
      </c>
      <c r="W845" s="1" t="s">
        <v>16130</v>
      </c>
      <c r="X845" s="1" t="s">
        <v>16131</v>
      </c>
      <c r="Y845">
        <v>2022</v>
      </c>
      <c r="Z845" t="s">
        <v>16137</v>
      </c>
    </row>
    <row r="846" spans="1:26" x14ac:dyDescent="0.25">
      <c r="A846" s="1" t="s">
        <v>2355</v>
      </c>
      <c r="B846" s="1" t="s">
        <v>1770</v>
      </c>
      <c r="C846" s="2">
        <v>44666</v>
      </c>
      <c r="D846" s="1" t="s">
        <v>1343</v>
      </c>
      <c r="E846">
        <v>4215440</v>
      </c>
      <c r="F846">
        <v>1</v>
      </c>
      <c r="G846">
        <v>42154400</v>
      </c>
      <c r="H846">
        <v>0</v>
      </c>
      <c r="I846">
        <v>42154400</v>
      </c>
      <c r="J846">
        <v>1</v>
      </c>
      <c r="K846">
        <v>0</v>
      </c>
      <c r="L846">
        <v>0</v>
      </c>
      <c r="M846">
        <v>7</v>
      </c>
      <c r="N846" s="2">
        <v>44524</v>
      </c>
      <c r="O846" s="1" t="s">
        <v>1344</v>
      </c>
      <c r="P846">
        <v>42154400</v>
      </c>
      <c r="Q846">
        <v>2950810</v>
      </c>
      <c r="R846" s="1" t="s">
        <v>39</v>
      </c>
      <c r="S846" s="1" t="s">
        <v>66</v>
      </c>
      <c r="T846">
        <v>39203590</v>
      </c>
      <c r="U846">
        <v>0.92999995255536805</v>
      </c>
      <c r="V846" t="s">
        <v>16113</v>
      </c>
      <c r="W846" s="1" t="s">
        <v>16121</v>
      </c>
      <c r="X846" s="1" t="s">
        <v>16122</v>
      </c>
      <c r="Y846">
        <v>2022</v>
      </c>
      <c r="Z846" t="s">
        <v>16137</v>
      </c>
    </row>
    <row r="847" spans="1:26" x14ac:dyDescent="0.25">
      <c r="A847" s="1" t="s">
        <v>2356</v>
      </c>
      <c r="B847" s="1" t="s">
        <v>1366</v>
      </c>
      <c r="C847" s="2">
        <v>44667</v>
      </c>
      <c r="D847" s="1" t="s">
        <v>1343</v>
      </c>
      <c r="E847">
        <v>4215440</v>
      </c>
      <c r="F847">
        <v>1</v>
      </c>
      <c r="G847">
        <v>42154400</v>
      </c>
      <c r="H847">
        <v>0</v>
      </c>
      <c r="I847">
        <v>42154400</v>
      </c>
      <c r="J847">
        <v>1</v>
      </c>
      <c r="K847">
        <v>0</v>
      </c>
      <c r="L847">
        <v>0</v>
      </c>
      <c r="M847">
        <v>7</v>
      </c>
      <c r="N847" s="2">
        <v>44539</v>
      </c>
      <c r="O847" s="1" t="s">
        <v>1344</v>
      </c>
      <c r="P847">
        <v>42154400</v>
      </c>
      <c r="Q847">
        <v>2950810</v>
      </c>
      <c r="R847" s="1" t="s">
        <v>39</v>
      </c>
      <c r="S847" s="1" t="s">
        <v>66</v>
      </c>
      <c r="T847">
        <v>39203590</v>
      </c>
      <c r="U847">
        <v>0.92999995255536805</v>
      </c>
      <c r="V847" t="s">
        <v>16113</v>
      </c>
      <c r="W847" s="1" t="s">
        <v>16121</v>
      </c>
      <c r="X847" s="1" t="s">
        <v>16122</v>
      </c>
      <c r="Y847">
        <v>2022</v>
      </c>
      <c r="Z847" t="s">
        <v>16137</v>
      </c>
    </row>
    <row r="848" spans="1:26" x14ac:dyDescent="0.25">
      <c r="A848" s="1" t="s">
        <v>2357</v>
      </c>
      <c r="B848" s="1" t="s">
        <v>2358</v>
      </c>
      <c r="C848" s="2">
        <v>44668</v>
      </c>
      <c r="D848" s="1" t="s">
        <v>1343</v>
      </c>
      <c r="E848">
        <v>4215440</v>
      </c>
      <c r="F848">
        <v>1</v>
      </c>
      <c r="G848">
        <v>42154400</v>
      </c>
      <c r="H848">
        <v>0</v>
      </c>
      <c r="I848">
        <v>42154400</v>
      </c>
      <c r="J848">
        <v>1</v>
      </c>
      <c r="K848">
        <v>0</v>
      </c>
      <c r="L848">
        <v>0</v>
      </c>
      <c r="M848">
        <v>7</v>
      </c>
      <c r="N848" s="2">
        <v>44467</v>
      </c>
      <c r="O848" s="1" t="s">
        <v>1344</v>
      </c>
      <c r="P848">
        <v>42154400</v>
      </c>
      <c r="Q848">
        <v>2950810</v>
      </c>
      <c r="R848" s="1" t="s">
        <v>39</v>
      </c>
      <c r="S848" s="1" t="s">
        <v>66</v>
      </c>
      <c r="T848">
        <v>39203590</v>
      </c>
      <c r="U848">
        <v>0.92999995255536805</v>
      </c>
      <c r="V848" t="s">
        <v>16113</v>
      </c>
      <c r="W848" s="1" t="s">
        <v>16121</v>
      </c>
      <c r="X848" s="1" t="s">
        <v>16122</v>
      </c>
      <c r="Y848">
        <v>2022</v>
      </c>
      <c r="Z848" t="s">
        <v>16137</v>
      </c>
    </row>
    <row r="849" spans="1:26" x14ac:dyDescent="0.25">
      <c r="A849" s="1" t="s">
        <v>2359</v>
      </c>
      <c r="B849" s="1" t="s">
        <v>1449</v>
      </c>
      <c r="C849" s="2">
        <v>44716</v>
      </c>
      <c r="D849" s="1" t="s">
        <v>1343</v>
      </c>
      <c r="E849">
        <v>4215440</v>
      </c>
      <c r="F849">
        <v>1</v>
      </c>
      <c r="G849">
        <v>42154400</v>
      </c>
      <c r="H849">
        <v>0</v>
      </c>
      <c r="I849">
        <v>42154400</v>
      </c>
      <c r="J849">
        <v>1</v>
      </c>
      <c r="K849">
        <v>0</v>
      </c>
      <c r="L849">
        <v>0</v>
      </c>
      <c r="M849">
        <v>7</v>
      </c>
      <c r="N849" s="2">
        <v>44635</v>
      </c>
      <c r="O849" s="1" t="s">
        <v>1344</v>
      </c>
      <c r="P849">
        <v>42154400</v>
      </c>
      <c r="Q849">
        <v>2950810</v>
      </c>
      <c r="R849" s="1" t="s">
        <v>39</v>
      </c>
      <c r="S849" s="1" t="s">
        <v>66</v>
      </c>
      <c r="T849">
        <v>39203590</v>
      </c>
      <c r="U849">
        <v>0.92999995255536805</v>
      </c>
      <c r="V849" t="s">
        <v>16113</v>
      </c>
      <c r="W849" s="1" t="s">
        <v>16128</v>
      </c>
      <c r="X849" s="1" t="s">
        <v>16129</v>
      </c>
      <c r="Y849">
        <v>2022</v>
      </c>
      <c r="Z849" t="s">
        <v>16137</v>
      </c>
    </row>
    <row r="850" spans="1:26" x14ac:dyDescent="0.25">
      <c r="A850" s="1" t="s">
        <v>2360</v>
      </c>
      <c r="B850" s="1" t="s">
        <v>1449</v>
      </c>
      <c r="C850" s="2">
        <v>44838</v>
      </c>
      <c r="D850" s="1" t="s">
        <v>1343</v>
      </c>
      <c r="E850">
        <v>4215440</v>
      </c>
      <c r="F850">
        <v>1</v>
      </c>
      <c r="G850">
        <v>42154400</v>
      </c>
      <c r="H850">
        <v>0</v>
      </c>
      <c r="I850">
        <v>42154400</v>
      </c>
      <c r="J850">
        <v>1</v>
      </c>
      <c r="K850">
        <v>1</v>
      </c>
      <c r="L850">
        <v>1</v>
      </c>
      <c r="M850">
        <v>7</v>
      </c>
      <c r="N850" s="2">
        <v>44635</v>
      </c>
      <c r="O850" s="1" t="s">
        <v>1344</v>
      </c>
      <c r="P850">
        <v>42154400</v>
      </c>
      <c r="Q850">
        <v>2950810</v>
      </c>
      <c r="R850" s="1" t="s">
        <v>39</v>
      </c>
      <c r="S850" s="1" t="s">
        <v>66</v>
      </c>
      <c r="T850">
        <v>39203590</v>
      </c>
      <c r="U850">
        <v>0.92999995255536805</v>
      </c>
      <c r="V850" t="s">
        <v>16113</v>
      </c>
      <c r="W850" s="1" t="s">
        <v>16124</v>
      </c>
      <c r="X850" s="1" t="s">
        <v>16125</v>
      </c>
      <c r="Y850">
        <v>2022</v>
      </c>
      <c r="Z850" t="s">
        <v>16136</v>
      </c>
    </row>
    <row r="851" spans="1:26" x14ac:dyDescent="0.25">
      <c r="A851" s="1" t="s">
        <v>2361</v>
      </c>
      <c r="B851" s="1" t="s">
        <v>2358</v>
      </c>
      <c r="C851" s="2">
        <v>44899</v>
      </c>
      <c r="D851" s="1" t="s">
        <v>1343</v>
      </c>
      <c r="E851">
        <v>4215440</v>
      </c>
      <c r="F851">
        <v>1</v>
      </c>
      <c r="G851">
        <v>42154400</v>
      </c>
      <c r="H851">
        <v>0</v>
      </c>
      <c r="I851">
        <v>42154400</v>
      </c>
      <c r="J851">
        <v>1</v>
      </c>
      <c r="K851">
        <v>0</v>
      </c>
      <c r="L851">
        <v>0</v>
      </c>
      <c r="M851">
        <v>7</v>
      </c>
      <c r="N851" s="2">
        <v>44467</v>
      </c>
      <c r="O851" s="1" t="s">
        <v>1344</v>
      </c>
      <c r="P851">
        <v>42154400</v>
      </c>
      <c r="Q851">
        <v>2950810</v>
      </c>
      <c r="R851" s="1" t="s">
        <v>39</v>
      </c>
      <c r="S851" s="1" t="s">
        <v>66</v>
      </c>
      <c r="T851">
        <v>39203590</v>
      </c>
      <c r="U851">
        <v>0.92999995255536805</v>
      </c>
      <c r="V851" t="s">
        <v>16113</v>
      </c>
      <c r="W851" s="1" t="s">
        <v>16114</v>
      </c>
      <c r="X851" s="1" t="s">
        <v>16115</v>
      </c>
      <c r="Y851">
        <v>2022</v>
      </c>
      <c r="Z851" t="s">
        <v>16137</v>
      </c>
    </row>
    <row r="852" spans="1:26" x14ac:dyDescent="0.25">
      <c r="A852" s="1" t="s">
        <v>2362</v>
      </c>
      <c r="B852" s="1" t="s">
        <v>2363</v>
      </c>
      <c r="C852" s="2">
        <v>44900</v>
      </c>
      <c r="D852" s="1" t="s">
        <v>1343</v>
      </c>
      <c r="E852">
        <v>4215440</v>
      </c>
      <c r="F852">
        <v>1</v>
      </c>
      <c r="G852">
        <v>42154400</v>
      </c>
      <c r="H852">
        <v>0</v>
      </c>
      <c r="I852">
        <v>42154400</v>
      </c>
      <c r="J852">
        <v>1</v>
      </c>
      <c r="K852">
        <v>0</v>
      </c>
      <c r="L852">
        <v>0</v>
      </c>
      <c r="M852">
        <v>7</v>
      </c>
      <c r="N852" s="2">
        <v>44693</v>
      </c>
      <c r="O852" s="1" t="s">
        <v>1344</v>
      </c>
      <c r="P852">
        <v>42154400</v>
      </c>
      <c r="Q852">
        <v>2950810</v>
      </c>
      <c r="R852" s="1" t="s">
        <v>39</v>
      </c>
      <c r="S852" s="1" t="s">
        <v>66</v>
      </c>
      <c r="T852">
        <v>39203590</v>
      </c>
      <c r="U852">
        <v>0.92999995255536805</v>
      </c>
      <c r="V852" t="s">
        <v>16113</v>
      </c>
      <c r="W852" s="1" t="s">
        <v>16114</v>
      </c>
      <c r="X852" s="1" t="s">
        <v>16115</v>
      </c>
      <c r="Y852">
        <v>2022</v>
      </c>
      <c r="Z852" t="s">
        <v>16137</v>
      </c>
    </row>
    <row r="853" spans="1:26" x14ac:dyDescent="0.25">
      <c r="A853" s="1" t="s">
        <v>2364</v>
      </c>
      <c r="B853" s="1" t="s">
        <v>2365</v>
      </c>
      <c r="C853" s="2">
        <v>44417</v>
      </c>
      <c r="D853" s="1" t="s">
        <v>2366</v>
      </c>
      <c r="E853">
        <v>4207320</v>
      </c>
      <c r="F853">
        <v>1</v>
      </c>
      <c r="G853">
        <v>42073200</v>
      </c>
      <c r="H853">
        <v>0</v>
      </c>
      <c r="I853">
        <v>42073200</v>
      </c>
      <c r="J853">
        <v>1</v>
      </c>
      <c r="K853">
        <v>0</v>
      </c>
      <c r="L853">
        <v>0</v>
      </c>
      <c r="M853">
        <v>8</v>
      </c>
      <c r="N853" s="2">
        <v>44464</v>
      </c>
      <c r="O853" s="1" t="s">
        <v>2367</v>
      </c>
      <c r="P853">
        <v>40905100</v>
      </c>
      <c r="Q853">
        <v>2740620</v>
      </c>
      <c r="R853" s="1" t="s">
        <v>55</v>
      </c>
      <c r="S853" s="1" t="s">
        <v>1113</v>
      </c>
      <c r="T853">
        <v>39332580</v>
      </c>
      <c r="U853">
        <v>0.93486067140127205</v>
      </c>
      <c r="V853" t="s">
        <v>16113</v>
      </c>
      <c r="W853" s="1" t="s">
        <v>16134</v>
      </c>
      <c r="X853" s="1" t="s">
        <v>16135</v>
      </c>
      <c r="Y853">
        <v>2021</v>
      </c>
      <c r="Z853" t="s">
        <v>16137</v>
      </c>
    </row>
    <row r="854" spans="1:26" x14ac:dyDescent="0.25">
      <c r="A854" s="1" t="s">
        <v>2368</v>
      </c>
      <c r="B854" s="1" t="s">
        <v>2365</v>
      </c>
      <c r="C854" s="2">
        <v>44448</v>
      </c>
      <c r="D854" s="1" t="s">
        <v>2366</v>
      </c>
      <c r="E854">
        <v>4207320</v>
      </c>
      <c r="F854">
        <v>1</v>
      </c>
      <c r="G854">
        <v>42073200</v>
      </c>
      <c r="H854">
        <v>0</v>
      </c>
      <c r="I854">
        <v>42073200</v>
      </c>
      <c r="J854">
        <v>1</v>
      </c>
      <c r="K854">
        <v>0</v>
      </c>
      <c r="L854">
        <v>0</v>
      </c>
      <c r="M854">
        <v>8</v>
      </c>
      <c r="N854" s="2">
        <v>44464</v>
      </c>
      <c r="O854" s="1" t="s">
        <v>2367</v>
      </c>
      <c r="P854">
        <v>40905100</v>
      </c>
      <c r="Q854">
        <v>2740620</v>
      </c>
      <c r="R854" s="1" t="s">
        <v>55</v>
      </c>
      <c r="S854" s="1" t="s">
        <v>1113</v>
      </c>
      <c r="T854">
        <v>39332580</v>
      </c>
      <c r="U854">
        <v>0.93486067140127205</v>
      </c>
      <c r="V854" t="s">
        <v>16113</v>
      </c>
      <c r="W854" s="1" t="s">
        <v>16119</v>
      </c>
      <c r="X854" s="1" t="s">
        <v>16120</v>
      </c>
      <c r="Y854">
        <v>2021</v>
      </c>
      <c r="Z854" t="s">
        <v>16137</v>
      </c>
    </row>
    <row r="855" spans="1:26" x14ac:dyDescent="0.25">
      <c r="A855" s="1" t="s">
        <v>2369</v>
      </c>
      <c r="B855" s="1" t="s">
        <v>1721</v>
      </c>
      <c r="C855" s="2">
        <v>44399</v>
      </c>
      <c r="D855" s="1" t="s">
        <v>2370</v>
      </c>
      <c r="E855">
        <v>4196880</v>
      </c>
      <c r="F855">
        <v>1</v>
      </c>
      <c r="G855">
        <v>41968800</v>
      </c>
      <c r="H855">
        <v>0</v>
      </c>
      <c r="I855">
        <v>41968800</v>
      </c>
      <c r="J855">
        <v>1</v>
      </c>
      <c r="K855">
        <v>1</v>
      </c>
      <c r="L855">
        <v>0</v>
      </c>
      <c r="M855">
        <v>1</v>
      </c>
      <c r="N855" s="2">
        <v>44380</v>
      </c>
      <c r="O855" s="1" t="s">
        <v>2371</v>
      </c>
      <c r="P855">
        <v>41968800</v>
      </c>
      <c r="Q855">
        <v>2643990</v>
      </c>
      <c r="R855" s="1" t="s">
        <v>55</v>
      </c>
      <c r="S855" s="1" t="s">
        <v>50</v>
      </c>
      <c r="T855">
        <v>39324810</v>
      </c>
      <c r="U855">
        <v>0.93700105792874699</v>
      </c>
      <c r="V855" t="s">
        <v>16113</v>
      </c>
      <c r="W855" s="1" t="s">
        <v>16126</v>
      </c>
      <c r="X855" s="1" t="s">
        <v>16127</v>
      </c>
      <c r="Y855">
        <v>2021</v>
      </c>
      <c r="Z855" t="s">
        <v>16136</v>
      </c>
    </row>
    <row r="856" spans="1:26" x14ac:dyDescent="0.25">
      <c r="A856" s="1" t="s">
        <v>2372</v>
      </c>
      <c r="B856" s="1" t="s">
        <v>1721</v>
      </c>
      <c r="C856" s="2">
        <v>44234</v>
      </c>
      <c r="D856" s="1" t="s">
        <v>2373</v>
      </c>
      <c r="E856">
        <v>4196300</v>
      </c>
      <c r="F856">
        <v>1</v>
      </c>
      <c r="G856">
        <v>41963000</v>
      </c>
      <c r="H856">
        <v>0</v>
      </c>
      <c r="I856">
        <v>41963000</v>
      </c>
      <c r="J856">
        <v>1</v>
      </c>
      <c r="K856">
        <v>1</v>
      </c>
      <c r="L856">
        <v>0</v>
      </c>
      <c r="M856">
        <v>1</v>
      </c>
      <c r="N856" s="2">
        <v>44380</v>
      </c>
      <c r="O856" s="1" t="s">
        <v>2374</v>
      </c>
      <c r="P856">
        <v>41963000</v>
      </c>
      <c r="Q856">
        <v>3734680</v>
      </c>
      <c r="R856" s="1" t="s">
        <v>39</v>
      </c>
      <c r="S856" s="1" t="s">
        <v>50</v>
      </c>
      <c r="T856">
        <v>38228320</v>
      </c>
      <c r="U856">
        <v>0.91100064342396903</v>
      </c>
      <c r="V856" t="s">
        <v>16113</v>
      </c>
      <c r="W856" s="1" t="s">
        <v>16132</v>
      </c>
      <c r="X856" s="1" t="s">
        <v>16133</v>
      </c>
      <c r="Y856">
        <v>2021</v>
      </c>
      <c r="Z856" t="s">
        <v>16136</v>
      </c>
    </row>
    <row r="857" spans="1:26" x14ac:dyDescent="0.25">
      <c r="A857" s="1" t="s">
        <v>2375</v>
      </c>
      <c r="B857" s="1" t="s">
        <v>2376</v>
      </c>
      <c r="C857" s="2">
        <v>44486</v>
      </c>
      <c r="D857" s="1" t="s">
        <v>2373</v>
      </c>
      <c r="E857">
        <v>4196300</v>
      </c>
      <c r="F857">
        <v>1</v>
      </c>
      <c r="G857">
        <v>41963000</v>
      </c>
      <c r="H857">
        <v>0</v>
      </c>
      <c r="I857">
        <v>41963000</v>
      </c>
      <c r="J857">
        <v>1</v>
      </c>
      <c r="K857">
        <v>1</v>
      </c>
      <c r="L857">
        <v>0</v>
      </c>
      <c r="M857">
        <v>1</v>
      </c>
      <c r="N857" s="2">
        <v>44482</v>
      </c>
      <c r="O857" s="1" t="s">
        <v>2374</v>
      </c>
      <c r="P857">
        <v>41963000</v>
      </c>
      <c r="Q857">
        <v>3734680</v>
      </c>
      <c r="R857" s="1" t="s">
        <v>39</v>
      </c>
      <c r="S857" s="1" t="s">
        <v>50</v>
      </c>
      <c r="T857">
        <v>38228320</v>
      </c>
      <c r="U857">
        <v>0.91100064342396903</v>
      </c>
      <c r="V857" t="s">
        <v>16113</v>
      </c>
      <c r="W857" s="1" t="s">
        <v>16124</v>
      </c>
      <c r="X857" s="1" t="s">
        <v>16125</v>
      </c>
      <c r="Y857">
        <v>2021</v>
      </c>
      <c r="Z857" t="s">
        <v>16136</v>
      </c>
    </row>
    <row r="858" spans="1:26" x14ac:dyDescent="0.25">
      <c r="A858" s="1" t="s">
        <v>2377</v>
      </c>
      <c r="B858" s="1" t="s">
        <v>2378</v>
      </c>
      <c r="C858" s="2">
        <v>44397</v>
      </c>
      <c r="D858" s="1" t="s">
        <v>2379</v>
      </c>
      <c r="E858">
        <v>4176000</v>
      </c>
      <c r="F858">
        <v>1</v>
      </c>
      <c r="G858">
        <v>41760000</v>
      </c>
      <c r="H858">
        <v>0</v>
      </c>
      <c r="I858">
        <v>41760000</v>
      </c>
      <c r="J858">
        <v>1</v>
      </c>
      <c r="K858">
        <v>0</v>
      </c>
      <c r="L858">
        <v>0</v>
      </c>
      <c r="M858">
        <v>9</v>
      </c>
      <c r="N858" s="2">
        <v>44387</v>
      </c>
      <c r="O858" s="1" t="s">
        <v>2380</v>
      </c>
      <c r="P858">
        <v>41760000</v>
      </c>
      <c r="Q858">
        <v>2589120</v>
      </c>
      <c r="R858" s="1" t="s">
        <v>65</v>
      </c>
      <c r="S858" s="1" t="s">
        <v>1118</v>
      </c>
      <c r="T858">
        <v>39170880</v>
      </c>
      <c r="U858">
        <v>0.93799999999999994</v>
      </c>
      <c r="V858" t="s">
        <v>16113</v>
      </c>
      <c r="W858" s="1" t="s">
        <v>16126</v>
      </c>
      <c r="X858" s="1" t="s">
        <v>16127</v>
      </c>
      <c r="Y858">
        <v>2021</v>
      </c>
      <c r="Z858" t="s">
        <v>16137</v>
      </c>
    </row>
    <row r="859" spans="1:26" x14ac:dyDescent="0.25">
      <c r="A859" s="1" t="s">
        <v>2381</v>
      </c>
      <c r="B859" s="1" t="s">
        <v>1704</v>
      </c>
      <c r="C859" s="2">
        <v>44422</v>
      </c>
      <c r="D859" s="1" t="s">
        <v>2379</v>
      </c>
      <c r="E859">
        <v>4176000</v>
      </c>
      <c r="F859">
        <v>1</v>
      </c>
      <c r="G859">
        <v>41760000</v>
      </c>
      <c r="H859">
        <v>0</v>
      </c>
      <c r="I859">
        <v>41760000</v>
      </c>
      <c r="J859">
        <v>1</v>
      </c>
      <c r="K859">
        <v>1</v>
      </c>
      <c r="L859">
        <v>0</v>
      </c>
      <c r="M859">
        <v>1</v>
      </c>
      <c r="N859" s="2">
        <v>44392</v>
      </c>
      <c r="O859" s="1" t="s">
        <v>2380</v>
      </c>
      <c r="P859">
        <v>41760000</v>
      </c>
      <c r="Q859">
        <v>2589120</v>
      </c>
      <c r="R859" s="1" t="s">
        <v>65</v>
      </c>
      <c r="S859" s="1" t="s">
        <v>50</v>
      </c>
      <c r="T859">
        <v>39170880</v>
      </c>
      <c r="U859">
        <v>0.93799999999999994</v>
      </c>
      <c r="V859" t="s">
        <v>16113</v>
      </c>
      <c r="W859" s="1" t="s">
        <v>16134</v>
      </c>
      <c r="X859" s="1" t="s">
        <v>16135</v>
      </c>
      <c r="Y859">
        <v>2021</v>
      </c>
      <c r="Z859" t="s">
        <v>16136</v>
      </c>
    </row>
    <row r="860" spans="1:26" x14ac:dyDescent="0.25">
      <c r="A860" s="1" t="s">
        <v>2382</v>
      </c>
      <c r="B860" s="1" t="s">
        <v>2383</v>
      </c>
      <c r="C860" s="2">
        <v>44427</v>
      </c>
      <c r="D860" s="1" t="s">
        <v>2379</v>
      </c>
      <c r="E860">
        <v>4176000</v>
      </c>
      <c r="F860">
        <v>1</v>
      </c>
      <c r="G860">
        <v>41760000</v>
      </c>
      <c r="H860">
        <v>0</v>
      </c>
      <c r="I860">
        <v>41760000</v>
      </c>
      <c r="J860">
        <v>1</v>
      </c>
      <c r="K860">
        <v>1</v>
      </c>
      <c r="L860">
        <v>1</v>
      </c>
      <c r="M860">
        <v>8</v>
      </c>
      <c r="N860" s="2">
        <v>44430</v>
      </c>
      <c r="O860" s="1" t="s">
        <v>2380</v>
      </c>
      <c r="P860">
        <v>41760000</v>
      </c>
      <c r="Q860">
        <v>2589120</v>
      </c>
      <c r="R860" s="1" t="s">
        <v>65</v>
      </c>
      <c r="S860" s="1" t="s">
        <v>1113</v>
      </c>
      <c r="T860">
        <v>39170880</v>
      </c>
      <c r="U860">
        <v>0.93799999999999994</v>
      </c>
      <c r="V860" t="s">
        <v>16113</v>
      </c>
      <c r="W860" s="1" t="s">
        <v>16134</v>
      </c>
      <c r="X860" s="1" t="s">
        <v>16135</v>
      </c>
      <c r="Y860">
        <v>2021</v>
      </c>
      <c r="Z860" t="s">
        <v>16136</v>
      </c>
    </row>
    <row r="861" spans="1:26" x14ac:dyDescent="0.25">
      <c r="A861" s="1" t="s">
        <v>2384</v>
      </c>
      <c r="B861" s="1" t="s">
        <v>1738</v>
      </c>
      <c r="C861" s="2">
        <v>44433</v>
      </c>
      <c r="D861" s="1" t="s">
        <v>2379</v>
      </c>
      <c r="E861">
        <v>4176000</v>
      </c>
      <c r="F861">
        <v>1</v>
      </c>
      <c r="G861">
        <v>41760000</v>
      </c>
      <c r="H861">
        <v>0</v>
      </c>
      <c r="I861">
        <v>41760000</v>
      </c>
      <c r="J861">
        <v>1</v>
      </c>
      <c r="K861">
        <v>1</v>
      </c>
      <c r="L861">
        <v>0</v>
      </c>
      <c r="M861">
        <v>1</v>
      </c>
      <c r="N861" s="2">
        <v>44389</v>
      </c>
      <c r="O861" s="1" t="s">
        <v>2380</v>
      </c>
      <c r="P861">
        <v>41760000</v>
      </c>
      <c r="Q861">
        <v>2589120</v>
      </c>
      <c r="R861" s="1" t="s">
        <v>65</v>
      </c>
      <c r="S861" s="1" t="s">
        <v>50</v>
      </c>
      <c r="T861">
        <v>39170880</v>
      </c>
      <c r="U861">
        <v>0.93799999999999994</v>
      </c>
      <c r="V861" t="s">
        <v>16113</v>
      </c>
      <c r="W861" s="1" t="s">
        <v>16134</v>
      </c>
      <c r="X861" s="1" t="s">
        <v>16135</v>
      </c>
      <c r="Y861">
        <v>2021</v>
      </c>
      <c r="Z861" t="s">
        <v>16136</v>
      </c>
    </row>
    <row r="862" spans="1:26" x14ac:dyDescent="0.25">
      <c r="A862" s="1" t="s">
        <v>2385</v>
      </c>
      <c r="B862" s="1" t="s">
        <v>1721</v>
      </c>
      <c r="C862" s="2">
        <v>44435</v>
      </c>
      <c r="D862" s="1" t="s">
        <v>2379</v>
      </c>
      <c r="E862">
        <v>4176000</v>
      </c>
      <c r="F862">
        <v>1</v>
      </c>
      <c r="G862">
        <v>41760000</v>
      </c>
      <c r="H862">
        <v>0</v>
      </c>
      <c r="I862">
        <v>41760000</v>
      </c>
      <c r="J862">
        <v>1</v>
      </c>
      <c r="K862">
        <v>1</v>
      </c>
      <c r="L862">
        <v>0</v>
      </c>
      <c r="M862">
        <v>1</v>
      </c>
      <c r="N862" s="2">
        <v>44380</v>
      </c>
      <c r="O862" s="1" t="s">
        <v>2380</v>
      </c>
      <c r="P862">
        <v>41760000</v>
      </c>
      <c r="Q862">
        <v>2589120</v>
      </c>
      <c r="R862" s="1" t="s">
        <v>65</v>
      </c>
      <c r="S862" s="1" t="s">
        <v>50</v>
      </c>
      <c r="T862">
        <v>39170880</v>
      </c>
      <c r="U862">
        <v>0.93799999999999994</v>
      </c>
      <c r="V862" t="s">
        <v>16113</v>
      </c>
      <c r="W862" s="1" t="s">
        <v>16134</v>
      </c>
      <c r="X862" s="1" t="s">
        <v>16135</v>
      </c>
      <c r="Y862">
        <v>2021</v>
      </c>
      <c r="Z862" t="s">
        <v>16136</v>
      </c>
    </row>
    <row r="863" spans="1:26" x14ac:dyDescent="0.25">
      <c r="A863" s="1" t="s">
        <v>2386</v>
      </c>
      <c r="B863" s="1" t="s">
        <v>1794</v>
      </c>
      <c r="C863" s="2">
        <v>44671</v>
      </c>
      <c r="D863" s="1" t="s">
        <v>2387</v>
      </c>
      <c r="E863">
        <v>4176000</v>
      </c>
      <c r="F863">
        <v>1</v>
      </c>
      <c r="G863">
        <v>41760000</v>
      </c>
      <c r="H863">
        <v>0</v>
      </c>
      <c r="I863">
        <v>41760000</v>
      </c>
      <c r="J863">
        <v>1</v>
      </c>
      <c r="K863">
        <v>1</v>
      </c>
      <c r="L863">
        <v>0</v>
      </c>
      <c r="M863">
        <v>1</v>
      </c>
      <c r="N863" s="2">
        <v>44394</v>
      </c>
      <c r="O863" s="1" t="s">
        <v>2388</v>
      </c>
      <c r="P863">
        <v>41760000</v>
      </c>
      <c r="Q863">
        <v>2505600</v>
      </c>
      <c r="R863" s="1" t="s">
        <v>65</v>
      </c>
      <c r="S863" s="1" t="s">
        <v>50</v>
      </c>
      <c r="T863">
        <v>39254400</v>
      </c>
      <c r="U863">
        <v>0.94</v>
      </c>
      <c r="V863" t="s">
        <v>16113</v>
      </c>
      <c r="W863" s="1" t="s">
        <v>16121</v>
      </c>
      <c r="X863" s="1" t="s">
        <v>16122</v>
      </c>
      <c r="Y863">
        <v>2022</v>
      </c>
      <c r="Z863" t="s">
        <v>16136</v>
      </c>
    </row>
    <row r="864" spans="1:26" x14ac:dyDescent="0.25">
      <c r="A864" s="1" t="s">
        <v>2389</v>
      </c>
      <c r="B864" s="1" t="s">
        <v>1841</v>
      </c>
      <c r="C864" s="2">
        <v>44643</v>
      </c>
      <c r="D864" s="1" t="s">
        <v>2390</v>
      </c>
      <c r="E864">
        <v>4175942</v>
      </c>
      <c r="F864">
        <v>1</v>
      </c>
      <c r="G864">
        <v>41759400</v>
      </c>
      <c r="H864">
        <v>0</v>
      </c>
      <c r="I864">
        <v>41759400</v>
      </c>
      <c r="J864">
        <v>1</v>
      </c>
      <c r="K864">
        <v>1</v>
      </c>
      <c r="L864">
        <v>0</v>
      </c>
      <c r="M864">
        <v>1</v>
      </c>
      <c r="N864" s="2">
        <v>44390</v>
      </c>
      <c r="O864" s="1" t="s">
        <v>2391</v>
      </c>
      <c r="P864">
        <v>41759400</v>
      </c>
      <c r="Q864">
        <v>2756100</v>
      </c>
      <c r="R864" s="1" t="s">
        <v>29</v>
      </c>
      <c r="S864" s="1" t="s">
        <v>50</v>
      </c>
      <c r="T864">
        <v>39003300</v>
      </c>
      <c r="U864">
        <v>0.93400048851276596</v>
      </c>
      <c r="V864" t="s">
        <v>16113</v>
      </c>
      <c r="W864" s="1" t="s">
        <v>16130</v>
      </c>
      <c r="X864" s="1" t="s">
        <v>16131</v>
      </c>
      <c r="Y864">
        <v>2022</v>
      </c>
      <c r="Z864" t="s">
        <v>16136</v>
      </c>
    </row>
    <row r="865" spans="1:26" x14ac:dyDescent="0.25">
      <c r="A865" s="1" t="s">
        <v>2392</v>
      </c>
      <c r="B865" s="1" t="s">
        <v>1794</v>
      </c>
      <c r="C865" s="2">
        <v>44650</v>
      </c>
      <c r="D865" s="1" t="s">
        <v>2390</v>
      </c>
      <c r="E865">
        <v>4175942</v>
      </c>
      <c r="F865">
        <v>1</v>
      </c>
      <c r="G865">
        <v>41759400</v>
      </c>
      <c r="H865">
        <v>0</v>
      </c>
      <c r="I865">
        <v>41759400</v>
      </c>
      <c r="J865">
        <v>1</v>
      </c>
      <c r="K865">
        <v>1</v>
      </c>
      <c r="L865">
        <v>0</v>
      </c>
      <c r="M865">
        <v>1</v>
      </c>
      <c r="N865" s="2">
        <v>44394</v>
      </c>
      <c r="O865" s="1" t="s">
        <v>2391</v>
      </c>
      <c r="P865">
        <v>41759400</v>
      </c>
      <c r="Q865">
        <v>2756100</v>
      </c>
      <c r="R865" s="1" t="s">
        <v>29</v>
      </c>
      <c r="S865" s="1" t="s">
        <v>50</v>
      </c>
      <c r="T865">
        <v>39003300</v>
      </c>
      <c r="U865">
        <v>0.93400048851276596</v>
      </c>
      <c r="V865" t="s">
        <v>16113</v>
      </c>
      <c r="W865" s="1" t="s">
        <v>16130</v>
      </c>
      <c r="X865" s="1" t="s">
        <v>16131</v>
      </c>
      <c r="Y865">
        <v>2022</v>
      </c>
      <c r="Z865" t="s">
        <v>16136</v>
      </c>
    </row>
    <row r="866" spans="1:26" x14ac:dyDescent="0.25">
      <c r="A866" s="1" t="s">
        <v>2393</v>
      </c>
      <c r="B866" s="1" t="s">
        <v>1397</v>
      </c>
      <c r="C866" s="2">
        <v>44265</v>
      </c>
      <c r="D866" s="1" t="s">
        <v>2394</v>
      </c>
      <c r="E866">
        <v>4175942</v>
      </c>
      <c r="F866">
        <v>1</v>
      </c>
      <c r="G866">
        <v>41759400</v>
      </c>
      <c r="H866">
        <v>0</v>
      </c>
      <c r="I866">
        <v>41759400</v>
      </c>
      <c r="J866">
        <v>1</v>
      </c>
      <c r="K866">
        <v>0</v>
      </c>
      <c r="L866">
        <v>0</v>
      </c>
      <c r="M866">
        <v>4</v>
      </c>
      <c r="N866" s="2">
        <v>44392</v>
      </c>
      <c r="O866" s="1" t="s">
        <v>2395</v>
      </c>
      <c r="P866">
        <v>41759400</v>
      </c>
      <c r="Q866">
        <v>2964900</v>
      </c>
      <c r="R866" s="1" t="s">
        <v>65</v>
      </c>
      <c r="S866" s="1" t="s">
        <v>34</v>
      </c>
      <c r="T866">
        <v>38794500</v>
      </c>
      <c r="U866">
        <v>0.92900041667265298</v>
      </c>
      <c r="V866" t="s">
        <v>16113</v>
      </c>
      <c r="W866" s="1" t="s">
        <v>16130</v>
      </c>
      <c r="X866" s="1" t="s">
        <v>16131</v>
      </c>
      <c r="Y866">
        <v>2021</v>
      </c>
      <c r="Z866" t="s">
        <v>16137</v>
      </c>
    </row>
    <row r="867" spans="1:26" x14ac:dyDescent="0.25">
      <c r="A867" s="1" t="s">
        <v>2396</v>
      </c>
      <c r="B867" s="1" t="s">
        <v>2397</v>
      </c>
      <c r="C867" s="2">
        <v>44293</v>
      </c>
      <c r="D867" s="1" t="s">
        <v>2394</v>
      </c>
      <c r="E867">
        <v>4175942</v>
      </c>
      <c r="F867">
        <v>1</v>
      </c>
      <c r="G867">
        <v>41759400</v>
      </c>
      <c r="H867">
        <v>0</v>
      </c>
      <c r="I867">
        <v>41759400</v>
      </c>
      <c r="J867">
        <v>1</v>
      </c>
      <c r="K867">
        <v>0</v>
      </c>
      <c r="L867">
        <v>0</v>
      </c>
      <c r="M867">
        <v>1</v>
      </c>
      <c r="N867" s="2">
        <v>44393</v>
      </c>
      <c r="O867" s="1" t="s">
        <v>2395</v>
      </c>
      <c r="P867">
        <v>41759400</v>
      </c>
      <c r="Q867">
        <v>2964900</v>
      </c>
      <c r="R867" s="1" t="s">
        <v>65</v>
      </c>
      <c r="S867" s="1" t="s">
        <v>50</v>
      </c>
      <c r="T867">
        <v>38794500</v>
      </c>
      <c r="U867">
        <v>0.92900041667265298</v>
      </c>
      <c r="V867" t="s">
        <v>16113</v>
      </c>
      <c r="W867" s="1" t="s">
        <v>16121</v>
      </c>
      <c r="X867" s="1" t="s">
        <v>16122</v>
      </c>
      <c r="Y867">
        <v>2021</v>
      </c>
      <c r="Z867" t="s">
        <v>16137</v>
      </c>
    </row>
    <row r="868" spans="1:26" x14ac:dyDescent="0.25">
      <c r="A868" s="1" t="s">
        <v>2398</v>
      </c>
      <c r="B868" s="1" t="s">
        <v>2399</v>
      </c>
      <c r="C868" s="2">
        <v>44416</v>
      </c>
      <c r="D868" s="1" t="s">
        <v>2394</v>
      </c>
      <c r="E868">
        <v>4175942</v>
      </c>
      <c r="F868">
        <v>1</v>
      </c>
      <c r="G868">
        <v>41759400</v>
      </c>
      <c r="H868">
        <v>0</v>
      </c>
      <c r="I868">
        <v>41759400</v>
      </c>
      <c r="J868">
        <v>1</v>
      </c>
      <c r="K868">
        <v>0</v>
      </c>
      <c r="L868">
        <v>0</v>
      </c>
      <c r="M868">
        <v>1</v>
      </c>
      <c r="N868" s="2">
        <v>44411</v>
      </c>
      <c r="O868" s="1" t="s">
        <v>2395</v>
      </c>
      <c r="P868">
        <v>41759400</v>
      </c>
      <c r="Q868">
        <v>2964900</v>
      </c>
      <c r="R868" s="1" t="s">
        <v>65</v>
      </c>
      <c r="S868" s="1" t="s">
        <v>50</v>
      </c>
      <c r="T868">
        <v>38794500</v>
      </c>
      <c r="U868">
        <v>0.92900041667265298</v>
      </c>
      <c r="V868" t="s">
        <v>16113</v>
      </c>
      <c r="W868" s="1" t="s">
        <v>16134</v>
      </c>
      <c r="X868" s="1" t="s">
        <v>16135</v>
      </c>
      <c r="Y868">
        <v>2021</v>
      </c>
      <c r="Z868" t="s">
        <v>16137</v>
      </c>
    </row>
    <row r="869" spans="1:26" x14ac:dyDescent="0.25">
      <c r="A869" s="1" t="s">
        <v>2400</v>
      </c>
      <c r="B869" s="1" t="s">
        <v>2401</v>
      </c>
      <c r="C869" s="2">
        <v>44447</v>
      </c>
      <c r="D869" s="1" t="s">
        <v>2394</v>
      </c>
      <c r="E869">
        <v>4175942</v>
      </c>
      <c r="F869">
        <v>1</v>
      </c>
      <c r="G869">
        <v>41759400</v>
      </c>
      <c r="H869">
        <v>0</v>
      </c>
      <c r="I869">
        <v>41759400</v>
      </c>
      <c r="J869">
        <v>1</v>
      </c>
      <c r="K869">
        <v>1</v>
      </c>
      <c r="L869">
        <v>1</v>
      </c>
      <c r="M869">
        <v>8</v>
      </c>
      <c r="N869" s="2">
        <v>44428</v>
      </c>
      <c r="O869" s="1" t="s">
        <v>2395</v>
      </c>
      <c r="P869">
        <v>41759400</v>
      </c>
      <c r="Q869">
        <v>2964900</v>
      </c>
      <c r="R869" s="1" t="s">
        <v>65</v>
      </c>
      <c r="S869" s="1" t="s">
        <v>1113</v>
      </c>
      <c r="T869">
        <v>38794500</v>
      </c>
      <c r="U869">
        <v>0.92900041667265298</v>
      </c>
      <c r="V869" t="s">
        <v>16113</v>
      </c>
      <c r="W869" s="1" t="s">
        <v>16119</v>
      </c>
      <c r="X869" s="1" t="s">
        <v>16120</v>
      </c>
      <c r="Y869">
        <v>2021</v>
      </c>
      <c r="Z869" t="s">
        <v>16136</v>
      </c>
    </row>
    <row r="870" spans="1:26" x14ac:dyDescent="0.25">
      <c r="A870" s="1" t="s">
        <v>2402</v>
      </c>
      <c r="B870" s="1" t="s">
        <v>82</v>
      </c>
      <c r="C870" s="2">
        <v>44476</v>
      </c>
      <c r="D870" s="1" t="s">
        <v>2394</v>
      </c>
      <c r="E870">
        <v>4175942</v>
      </c>
      <c r="F870">
        <v>1</v>
      </c>
      <c r="G870">
        <v>41759400</v>
      </c>
      <c r="H870">
        <v>0</v>
      </c>
      <c r="I870">
        <v>41759400</v>
      </c>
      <c r="J870">
        <v>1</v>
      </c>
      <c r="K870">
        <v>1</v>
      </c>
      <c r="L870">
        <v>1</v>
      </c>
      <c r="M870">
        <v>8</v>
      </c>
      <c r="N870" s="2">
        <v>44386</v>
      </c>
      <c r="O870" s="1" t="s">
        <v>2395</v>
      </c>
      <c r="P870">
        <v>41759400</v>
      </c>
      <c r="Q870">
        <v>2964900</v>
      </c>
      <c r="R870" s="1" t="s">
        <v>65</v>
      </c>
      <c r="S870" s="1" t="s">
        <v>1113</v>
      </c>
      <c r="T870">
        <v>38794500</v>
      </c>
      <c r="U870">
        <v>0.92900041667265298</v>
      </c>
      <c r="V870" t="s">
        <v>16113</v>
      </c>
      <c r="W870" s="1" t="s">
        <v>16124</v>
      </c>
      <c r="X870" s="1" t="s">
        <v>16125</v>
      </c>
      <c r="Y870">
        <v>2021</v>
      </c>
      <c r="Z870" t="s">
        <v>16136</v>
      </c>
    </row>
    <row r="871" spans="1:26" x14ac:dyDescent="0.25">
      <c r="A871" s="1" t="s">
        <v>2403</v>
      </c>
      <c r="B871" s="1" t="s">
        <v>2404</v>
      </c>
      <c r="C871" s="2">
        <v>44613</v>
      </c>
      <c r="D871" s="1" t="s">
        <v>2405</v>
      </c>
      <c r="E871">
        <v>2080750</v>
      </c>
      <c r="F871">
        <v>2</v>
      </c>
      <c r="G871">
        <v>41615000</v>
      </c>
      <c r="H871">
        <v>0</v>
      </c>
      <c r="I871">
        <v>41615000</v>
      </c>
      <c r="J871">
        <v>1</v>
      </c>
      <c r="K871">
        <v>0</v>
      </c>
      <c r="L871">
        <v>0</v>
      </c>
      <c r="M871">
        <v>4</v>
      </c>
      <c r="N871" s="2">
        <v>44601</v>
      </c>
      <c r="O871" s="1" t="s">
        <v>2406</v>
      </c>
      <c r="P871">
        <v>20604500</v>
      </c>
      <c r="Q871">
        <v>1256860</v>
      </c>
      <c r="R871" s="1" t="s">
        <v>39</v>
      </c>
      <c r="S871" s="1" t="s">
        <v>34</v>
      </c>
      <c r="T871">
        <v>39101280</v>
      </c>
      <c r="U871">
        <v>0.93959581881533105</v>
      </c>
      <c r="V871" t="s">
        <v>16113</v>
      </c>
      <c r="W871" s="1" t="s">
        <v>16132</v>
      </c>
      <c r="X871" s="1" t="s">
        <v>16133</v>
      </c>
      <c r="Y871">
        <v>2022</v>
      </c>
      <c r="Z871" t="s">
        <v>16137</v>
      </c>
    </row>
    <row r="872" spans="1:26" x14ac:dyDescent="0.25">
      <c r="A872" s="1" t="s">
        <v>2407</v>
      </c>
      <c r="B872" s="1" t="s">
        <v>2404</v>
      </c>
      <c r="C872" s="2">
        <v>44614</v>
      </c>
      <c r="D872" s="1" t="s">
        <v>2405</v>
      </c>
      <c r="E872">
        <v>2080750</v>
      </c>
      <c r="F872">
        <v>2</v>
      </c>
      <c r="G872">
        <v>41615000</v>
      </c>
      <c r="H872">
        <v>0</v>
      </c>
      <c r="I872">
        <v>41615000</v>
      </c>
      <c r="J872">
        <v>1</v>
      </c>
      <c r="K872">
        <v>0</v>
      </c>
      <c r="L872">
        <v>0</v>
      </c>
      <c r="M872">
        <v>4</v>
      </c>
      <c r="N872" s="2">
        <v>44601</v>
      </c>
      <c r="O872" s="1" t="s">
        <v>2406</v>
      </c>
      <c r="P872">
        <v>20604500</v>
      </c>
      <c r="Q872">
        <v>1256860</v>
      </c>
      <c r="R872" s="1" t="s">
        <v>39</v>
      </c>
      <c r="S872" s="1" t="s">
        <v>34</v>
      </c>
      <c r="T872">
        <v>39101280</v>
      </c>
      <c r="U872">
        <v>0.93959581881533105</v>
      </c>
      <c r="V872" t="s">
        <v>16113</v>
      </c>
      <c r="W872" s="1" t="s">
        <v>16132</v>
      </c>
      <c r="X872" s="1" t="s">
        <v>16133</v>
      </c>
      <c r="Y872">
        <v>2022</v>
      </c>
      <c r="Z872" t="s">
        <v>16137</v>
      </c>
    </row>
    <row r="873" spans="1:26" x14ac:dyDescent="0.25">
      <c r="A873" s="1" t="s">
        <v>2408</v>
      </c>
      <c r="B873" s="1" t="s">
        <v>2409</v>
      </c>
      <c r="C873" s="2">
        <v>44426</v>
      </c>
      <c r="D873" s="1" t="s">
        <v>287</v>
      </c>
      <c r="E873">
        <v>4151640</v>
      </c>
      <c r="F873">
        <v>1</v>
      </c>
      <c r="G873">
        <v>41516400</v>
      </c>
      <c r="H873">
        <v>0</v>
      </c>
      <c r="I873">
        <v>41516400</v>
      </c>
      <c r="J873">
        <v>1</v>
      </c>
      <c r="K873">
        <v>1</v>
      </c>
      <c r="L873">
        <v>0</v>
      </c>
      <c r="M873">
        <v>1</v>
      </c>
      <c r="N873" s="2">
        <v>44422</v>
      </c>
      <c r="O873" s="1" t="s">
        <v>288</v>
      </c>
      <c r="P873">
        <v>41516400</v>
      </c>
      <c r="Q873">
        <v>3404310</v>
      </c>
      <c r="R873" s="1" t="s">
        <v>39</v>
      </c>
      <c r="S873" s="1" t="s">
        <v>50</v>
      </c>
      <c r="T873">
        <v>38112090</v>
      </c>
      <c r="U873">
        <v>0.91800083822296696</v>
      </c>
      <c r="V873" t="s">
        <v>16113</v>
      </c>
      <c r="W873" s="1" t="s">
        <v>16134</v>
      </c>
      <c r="X873" s="1" t="s">
        <v>16135</v>
      </c>
      <c r="Y873">
        <v>2021</v>
      </c>
      <c r="Z873" t="s">
        <v>16136</v>
      </c>
    </row>
    <row r="874" spans="1:26" x14ac:dyDescent="0.25">
      <c r="A874" s="1" t="s">
        <v>2410</v>
      </c>
      <c r="B874" s="1" t="s">
        <v>2411</v>
      </c>
      <c r="C874" s="2">
        <v>44433</v>
      </c>
      <c r="D874" s="1" t="s">
        <v>287</v>
      </c>
      <c r="E874">
        <v>4151640</v>
      </c>
      <c r="F874">
        <v>1</v>
      </c>
      <c r="G874">
        <v>41516400</v>
      </c>
      <c r="H874">
        <v>0</v>
      </c>
      <c r="I874">
        <v>41516400</v>
      </c>
      <c r="J874">
        <v>1</v>
      </c>
      <c r="K874">
        <v>1</v>
      </c>
      <c r="L874">
        <v>1</v>
      </c>
      <c r="M874">
        <v>1</v>
      </c>
      <c r="N874" s="2">
        <v>44411</v>
      </c>
      <c r="O874" s="1" t="s">
        <v>288</v>
      </c>
      <c r="P874">
        <v>41516400</v>
      </c>
      <c r="Q874">
        <v>3404310</v>
      </c>
      <c r="R874" s="1" t="s">
        <v>39</v>
      </c>
      <c r="S874" s="1" t="s">
        <v>50</v>
      </c>
      <c r="T874">
        <v>38112090</v>
      </c>
      <c r="U874">
        <v>0.91800083822296696</v>
      </c>
      <c r="V874" t="s">
        <v>16113</v>
      </c>
      <c r="W874" s="1" t="s">
        <v>16134</v>
      </c>
      <c r="X874" s="1" t="s">
        <v>16135</v>
      </c>
      <c r="Y874">
        <v>2021</v>
      </c>
      <c r="Z874" t="s">
        <v>16136</v>
      </c>
    </row>
    <row r="875" spans="1:26" x14ac:dyDescent="0.25">
      <c r="A875" s="1" t="s">
        <v>2412</v>
      </c>
      <c r="B875" s="1" t="s">
        <v>2413</v>
      </c>
      <c r="C875" s="2">
        <v>44267</v>
      </c>
      <c r="D875" s="1" t="s">
        <v>2414</v>
      </c>
      <c r="E875">
        <v>34742</v>
      </c>
      <c r="F875">
        <v>119</v>
      </c>
      <c r="G875">
        <v>41343000</v>
      </c>
      <c r="H875">
        <v>0</v>
      </c>
      <c r="I875">
        <v>41343000</v>
      </c>
      <c r="J875">
        <v>1</v>
      </c>
      <c r="K875">
        <v>0</v>
      </c>
      <c r="L875">
        <v>0</v>
      </c>
      <c r="M875">
        <v>1</v>
      </c>
      <c r="N875" s="2">
        <v>44542</v>
      </c>
      <c r="O875" s="1" t="s">
        <v>2415</v>
      </c>
      <c r="P875">
        <v>347420</v>
      </c>
      <c r="Q875">
        <v>29522</v>
      </c>
      <c r="R875" s="1" t="s">
        <v>133</v>
      </c>
      <c r="S875" s="1" t="s">
        <v>50</v>
      </c>
      <c r="T875">
        <v>37829882</v>
      </c>
      <c r="U875">
        <v>0.91502508284352901</v>
      </c>
      <c r="V875" t="s">
        <v>16110</v>
      </c>
      <c r="W875" s="1" t="s">
        <v>16130</v>
      </c>
      <c r="X875" s="1" t="s">
        <v>16131</v>
      </c>
      <c r="Y875">
        <v>2021</v>
      </c>
      <c r="Z875" t="s">
        <v>16137</v>
      </c>
    </row>
    <row r="876" spans="1:26" x14ac:dyDescent="0.25">
      <c r="A876" s="1" t="s">
        <v>2416</v>
      </c>
      <c r="B876" s="1" t="s">
        <v>1740</v>
      </c>
      <c r="C876" s="2">
        <v>44462</v>
      </c>
      <c r="D876" s="1" t="s">
        <v>83</v>
      </c>
      <c r="E876">
        <v>4132442</v>
      </c>
      <c r="F876">
        <v>1</v>
      </c>
      <c r="G876">
        <v>41324400</v>
      </c>
      <c r="H876">
        <v>0</v>
      </c>
      <c r="I876">
        <v>41324400</v>
      </c>
      <c r="J876">
        <v>1</v>
      </c>
      <c r="K876">
        <v>1</v>
      </c>
      <c r="L876">
        <v>0</v>
      </c>
      <c r="M876">
        <v>1</v>
      </c>
      <c r="N876" s="2">
        <v>44400</v>
      </c>
      <c r="O876" s="1" t="s">
        <v>84</v>
      </c>
      <c r="P876">
        <v>44080000</v>
      </c>
      <c r="Q876">
        <v>3879040</v>
      </c>
      <c r="R876" s="1" t="s">
        <v>65</v>
      </c>
      <c r="S876" s="1" t="s">
        <v>50</v>
      </c>
      <c r="T876">
        <v>37445360</v>
      </c>
      <c r="U876">
        <v>0.90613197045813099</v>
      </c>
      <c r="V876" t="s">
        <v>16113</v>
      </c>
      <c r="W876" s="1" t="s">
        <v>16119</v>
      </c>
      <c r="X876" s="1" t="s">
        <v>16120</v>
      </c>
      <c r="Y876">
        <v>2021</v>
      </c>
      <c r="Z876" t="s">
        <v>16136</v>
      </c>
    </row>
    <row r="877" spans="1:26" x14ac:dyDescent="0.25">
      <c r="A877" s="1" t="s">
        <v>2417</v>
      </c>
      <c r="B877" s="1" t="s">
        <v>2418</v>
      </c>
      <c r="C877" s="2">
        <v>44641</v>
      </c>
      <c r="D877" s="1" t="s">
        <v>2419</v>
      </c>
      <c r="E877">
        <v>4121074</v>
      </c>
      <c r="F877">
        <v>1</v>
      </c>
      <c r="G877">
        <v>41210700</v>
      </c>
      <c r="H877">
        <v>0</v>
      </c>
      <c r="I877">
        <v>41210700</v>
      </c>
      <c r="J877">
        <v>1</v>
      </c>
      <c r="K877">
        <v>0</v>
      </c>
      <c r="L877">
        <v>0</v>
      </c>
      <c r="M877">
        <v>13</v>
      </c>
      <c r="N877" s="2">
        <v>44622</v>
      </c>
      <c r="O877" s="1" t="s">
        <v>2420</v>
      </c>
      <c r="P877">
        <v>37581100</v>
      </c>
      <c r="Q877">
        <v>2968900</v>
      </c>
      <c r="R877" s="1" t="s">
        <v>55</v>
      </c>
      <c r="S877" s="1" t="s">
        <v>322</v>
      </c>
      <c r="T877">
        <v>38241800</v>
      </c>
      <c r="U877">
        <v>0.92795803031736901</v>
      </c>
      <c r="V877" t="s">
        <v>16113</v>
      </c>
      <c r="W877" s="1" t="s">
        <v>16130</v>
      </c>
      <c r="X877" s="1" t="s">
        <v>16131</v>
      </c>
      <c r="Y877">
        <v>2022</v>
      </c>
      <c r="Z877" t="s">
        <v>16137</v>
      </c>
    </row>
    <row r="878" spans="1:26" x14ac:dyDescent="0.25">
      <c r="A878" s="1" t="s">
        <v>2421</v>
      </c>
      <c r="B878" s="1" t="s">
        <v>2422</v>
      </c>
      <c r="C878" s="2">
        <v>44676</v>
      </c>
      <c r="D878" s="1" t="s">
        <v>2419</v>
      </c>
      <c r="E878">
        <v>4121074</v>
      </c>
      <c r="F878">
        <v>1</v>
      </c>
      <c r="G878">
        <v>41210700</v>
      </c>
      <c r="H878">
        <v>0</v>
      </c>
      <c r="I878">
        <v>41210700</v>
      </c>
      <c r="J878">
        <v>1</v>
      </c>
      <c r="K878">
        <v>0</v>
      </c>
      <c r="L878">
        <v>0</v>
      </c>
      <c r="M878">
        <v>4</v>
      </c>
      <c r="N878" s="2">
        <v>44653</v>
      </c>
      <c r="O878" s="1" t="s">
        <v>2420</v>
      </c>
      <c r="P878">
        <v>37581100</v>
      </c>
      <c r="Q878">
        <v>2968900</v>
      </c>
      <c r="R878" s="1" t="s">
        <v>55</v>
      </c>
      <c r="S878" s="1" t="s">
        <v>34</v>
      </c>
      <c r="T878">
        <v>38241800</v>
      </c>
      <c r="U878">
        <v>0.92795803031736901</v>
      </c>
      <c r="V878" t="s">
        <v>16113</v>
      </c>
      <c r="W878" s="1" t="s">
        <v>16121</v>
      </c>
      <c r="X878" s="1" t="s">
        <v>16122</v>
      </c>
      <c r="Y878">
        <v>2022</v>
      </c>
      <c r="Z878" t="s">
        <v>16137</v>
      </c>
    </row>
    <row r="879" spans="1:26" x14ac:dyDescent="0.25">
      <c r="A879" s="1" t="s">
        <v>2423</v>
      </c>
      <c r="B879" s="1" t="s">
        <v>2327</v>
      </c>
      <c r="C879" s="2">
        <v>44810</v>
      </c>
      <c r="D879" s="1" t="s">
        <v>2424</v>
      </c>
      <c r="E879">
        <v>4117942</v>
      </c>
      <c r="F879">
        <v>1</v>
      </c>
      <c r="G879">
        <v>41179400</v>
      </c>
      <c r="H879">
        <v>0</v>
      </c>
      <c r="I879">
        <v>41179400</v>
      </c>
      <c r="J879">
        <v>1</v>
      </c>
      <c r="K879">
        <v>1</v>
      </c>
      <c r="L879">
        <v>0</v>
      </c>
      <c r="M879">
        <v>1</v>
      </c>
      <c r="N879" s="2">
        <v>44697</v>
      </c>
      <c r="O879" s="1" t="s">
        <v>2425</v>
      </c>
      <c r="P879">
        <v>41179400</v>
      </c>
      <c r="Q879">
        <v>3335520</v>
      </c>
      <c r="R879" s="1" t="s">
        <v>29</v>
      </c>
      <c r="S879" s="1" t="s">
        <v>50</v>
      </c>
      <c r="T879">
        <v>37843880</v>
      </c>
      <c r="U879">
        <v>0.919000276837448</v>
      </c>
      <c r="V879" t="s">
        <v>16113</v>
      </c>
      <c r="W879" s="1" t="s">
        <v>16119</v>
      </c>
      <c r="X879" s="1" t="s">
        <v>16120</v>
      </c>
      <c r="Y879">
        <v>2022</v>
      </c>
      <c r="Z879" t="s">
        <v>16136</v>
      </c>
    </row>
    <row r="880" spans="1:26" x14ac:dyDescent="0.25">
      <c r="A880" s="1" t="s">
        <v>2426</v>
      </c>
      <c r="B880" s="1" t="s">
        <v>2427</v>
      </c>
      <c r="C880" s="2">
        <v>44237</v>
      </c>
      <c r="D880" s="1" t="s">
        <v>69</v>
      </c>
      <c r="E880">
        <v>4092886</v>
      </c>
      <c r="F880">
        <v>1</v>
      </c>
      <c r="G880">
        <v>40928900</v>
      </c>
      <c r="H880">
        <v>0</v>
      </c>
      <c r="I880">
        <v>40928900</v>
      </c>
      <c r="J880">
        <v>1</v>
      </c>
      <c r="K880">
        <v>0</v>
      </c>
      <c r="L880">
        <v>0</v>
      </c>
      <c r="M880">
        <v>4</v>
      </c>
      <c r="N880" s="2">
        <v>44493</v>
      </c>
      <c r="O880" s="1" t="s">
        <v>70</v>
      </c>
      <c r="P880">
        <v>48937500</v>
      </c>
      <c r="Q880">
        <v>3621350</v>
      </c>
      <c r="R880" s="1" t="s">
        <v>65</v>
      </c>
      <c r="S880" s="1" t="s">
        <v>34</v>
      </c>
      <c r="T880">
        <v>37307550</v>
      </c>
      <c r="U880">
        <v>0.91152095463107996</v>
      </c>
      <c r="V880" t="s">
        <v>16113</v>
      </c>
      <c r="W880" s="1" t="s">
        <v>16132</v>
      </c>
      <c r="X880" s="1" t="s">
        <v>16133</v>
      </c>
      <c r="Y880">
        <v>2021</v>
      </c>
      <c r="Z880" t="s">
        <v>16137</v>
      </c>
    </row>
    <row r="881" spans="1:26" x14ac:dyDescent="0.25">
      <c r="A881" s="1" t="s">
        <v>2428</v>
      </c>
      <c r="B881" s="1" t="s">
        <v>2429</v>
      </c>
      <c r="C881" s="2">
        <v>44485</v>
      </c>
      <c r="D881" s="1" t="s">
        <v>69</v>
      </c>
      <c r="E881">
        <v>4092886</v>
      </c>
      <c r="F881">
        <v>1</v>
      </c>
      <c r="G881">
        <v>40928900</v>
      </c>
      <c r="H881">
        <v>0</v>
      </c>
      <c r="I881">
        <v>40928900</v>
      </c>
      <c r="J881">
        <v>1</v>
      </c>
      <c r="K881">
        <v>0</v>
      </c>
      <c r="L881">
        <v>0</v>
      </c>
      <c r="M881">
        <v>4</v>
      </c>
      <c r="N881" s="2">
        <v>44474</v>
      </c>
      <c r="O881" s="1" t="s">
        <v>70</v>
      </c>
      <c r="P881">
        <v>48937500</v>
      </c>
      <c r="Q881">
        <v>3621350</v>
      </c>
      <c r="R881" s="1" t="s">
        <v>65</v>
      </c>
      <c r="S881" s="1" t="s">
        <v>34</v>
      </c>
      <c r="T881">
        <v>37307550</v>
      </c>
      <c r="U881">
        <v>0.91152095463107996</v>
      </c>
      <c r="V881" t="s">
        <v>16113</v>
      </c>
      <c r="W881" s="1" t="s">
        <v>16124</v>
      </c>
      <c r="X881" s="1" t="s">
        <v>16125</v>
      </c>
      <c r="Y881">
        <v>2021</v>
      </c>
      <c r="Z881" t="s">
        <v>16137</v>
      </c>
    </row>
    <row r="882" spans="1:26" x14ac:dyDescent="0.25">
      <c r="A882" s="1" t="s">
        <v>2430</v>
      </c>
      <c r="B882" s="1" t="s">
        <v>278</v>
      </c>
      <c r="C882" s="2">
        <v>44676</v>
      </c>
      <c r="D882" s="1" t="s">
        <v>2431</v>
      </c>
      <c r="E882">
        <v>4065220</v>
      </c>
      <c r="F882">
        <v>1</v>
      </c>
      <c r="G882">
        <v>40652200</v>
      </c>
      <c r="H882">
        <v>0</v>
      </c>
      <c r="I882">
        <v>40652200</v>
      </c>
      <c r="J882">
        <v>1</v>
      </c>
      <c r="K882">
        <v>1</v>
      </c>
      <c r="L882">
        <v>0</v>
      </c>
      <c r="M882">
        <v>1</v>
      </c>
      <c r="N882" s="2">
        <v>44404</v>
      </c>
      <c r="O882" s="1" t="s">
        <v>2432</v>
      </c>
      <c r="P882">
        <v>40652200</v>
      </c>
      <c r="Q882">
        <v>2642360</v>
      </c>
      <c r="R882" s="1" t="s">
        <v>23</v>
      </c>
      <c r="S882" s="1" t="s">
        <v>50</v>
      </c>
      <c r="T882">
        <v>38009840</v>
      </c>
      <c r="U882">
        <v>0.93500081176418504</v>
      </c>
      <c r="V882" t="s">
        <v>16113</v>
      </c>
      <c r="W882" s="1" t="s">
        <v>16121</v>
      </c>
      <c r="X882" s="1" t="s">
        <v>16122</v>
      </c>
      <c r="Y882">
        <v>2022</v>
      </c>
      <c r="Z882" t="s">
        <v>16136</v>
      </c>
    </row>
    <row r="883" spans="1:26" x14ac:dyDescent="0.25">
      <c r="A883" s="1" t="s">
        <v>2433</v>
      </c>
      <c r="B883" s="1" t="s">
        <v>2434</v>
      </c>
      <c r="C883" s="2">
        <v>44701</v>
      </c>
      <c r="D883" s="1" t="s">
        <v>2435</v>
      </c>
      <c r="E883">
        <v>4060000</v>
      </c>
      <c r="F883">
        <v>1</v>
      </c>
      <c r="G883">
        <v>40600000</v>
      </c>
      <c r="H883">
        <v>0</v>
      </c>
      <c r="I883">
        <v>40600000</v>
      </c>
      <c r="J883">
        <v>1</v>
      </c>
      <c r="K883">
        <v>1</v>
      </c>
      <c r="L883">
        <v>0</v>
      </c>
      <c r="M883">
        <v>4</v>
      </c>
      <c r="N883" s="2">
        <v>44700</v>
      </c>
      <c r="O883" s="1" t="s">
        <v>2436</v>
      </c>
      <c r="P883">
        <v>40600000</v>
      </c>
      <c r="Q883">
        <v>3369800</v>
      </c>
      <c r="R883" s="1" t="s">
        <v>29</v>
      </c>
      <c r="S883" s="1" t="s">
        <v>34</v>
      </c>
      <c r="T883">
        <v>37230200</v>
      </c>
      <c r="U883">
        <v>0.91700000000000004</v>
      </c>
      <c r="V883" t="s">
        <v>16113</v>
      </c>
      <c r="W883" s="1" t="s">
        <v>16116</v>
      </c>
      <c r="X883" s="1" t="s">
        <v>16116</v>
      </c>
      <c r="Y883">
        <v>2022</v>
      </c>
      <c r="Z883" t="s">
        <v>16136</v>
      </c>
    </row>
    <row r="884" spans="1:26" x14ac:dyDescent="0.25">
      <c r="A884" s="1" t="s">
        <v>2437</v>
      </c>
      <c r="B884" s="1" t="s">
        <v>2438</v>
      </c>
      <c r="C884" s="2">
        <v>44598</v>
      </c>
      <c r="D884" s="1" t="s">
        <v>2439</v>
      </c>
      <c r="E884">
        <v>4060000</v>
      </c>
      <c r="F884">
        <v>1</v>
      </c>
      <c r="G884">
        <v>40600000</v>
      </c>
      <c r="H884">
        <v>0</v>
      </c>
      <c r="I884">
        <v>40600000</v>
      </c>
      <c r="J884">
        <v>1</v>
      </c>
      <c r="K884">
        <v>0</v>
      </c>
      <c r="L884">
        <v>0</v>
      </c>
      <c r="M884">
        <v>1</v>
      </c>
      <c r="N884" s="2">
        <v>44723</v>
      </c>
      <c r="O884" s="1" t="s">
        <v>2440</v>
      </c>
      <c r="P884">
        <v>38570000</v>
      </c>
      <c r="Q884">
        <v>3278450</v>
      </c>
      <c r="R884" s="1" t="s">
        <v>89</v>
      </c>
      <c r="S884" s="1" t="s">
        <v>50</v>
      </c>
      <c r="T884">
        <v>37321550</v>
      </c>
      <c r="U884">
        <v>0.91925000000000001</v>
      </c>
      <c r="V884" t="s">
        <v>16113</v>
      </c>
      <c r="W884" s="1" t="s">
        <v>16132</v>
      </c>
      <c r="X884" s="1" t="s">
        <v>16133</v>
      </c>
      <c r="Y884">
        <v>2022</v>
      </c>
      <c r="Z884" t="s">
        <v>16137</v>
      </c>
    </row>
    <row r="885" spans="1:26" x14ac:dyDescent="0.25">
      <c r="A885" s="1" t="s">
        <v>2441</v>
      </c>
      <c r="B885" s="1" t="s">
        <v>2442</v>
      </c>
      <c r="C885" s="2">
        <v>44607</v>
      </c>
      <c r="D885" s="1" t="s">
        <v>2443</v>
      </c>
      <c r="E885">
        <v>4060000</v>
      </c>
      <c r="F885">
        <v>1</v>
      </c>
      <c r="G885">
        <v>40600000</v>
      </c>
      <c r="H885">
        <v>0</v>
      </c>
      <c r="I885">
        <v>40600000</v>
      </c>
      <c r="J885">
        <v>1</v>
      </c>
      <c r="K885">
        <v>0</v>
      </c>
      <c r="L885">
        <v>0</v>
      </c>
      <c r="M885">
        <v>1</v>
      </c>
      <c r="N885" s="2">
        <v>44527</v>
      </c>
      <c r="O885" s="1" t="s">
        <v>2444</v>
      </c>
      <c r="P885">
        <v>40600000</v>
      </c>
      <c r="Q885">
        <v>3410400</v>
      </c>
      <c r="R885" s="1" t="s">
        <v>23</v>
      </c>
      <c r="S885" s="1" t="s">
        <v>50</v>
      </c>
      <c r="T885">
        <v>37189600</v>
      </c>
      <c r="U885">
        <v>0.91600000000000004</v>
      </c>
      <c r="V885" t="s">
        <v>16113</v>
      </c>
      <c r="W885" s="1" t="s">
        <v>16132</v>
      </c>
      <c r="X885" s="1" t="s">
        <v>16133</v>
      </c>
      <c r="Y885">
        <v>2022</v>
      </c>
      <c r="Z885" t="s">
        <v>16137</v>
      </c>
    </row>
    <row r="886" spans="1:26" x14ac:dyDescent="0.25">
      <c r="A886" s="1" t="s">
        <v>2445</v>
      </c>
      <c r="B886" s="1" t="s">
        <v>2446</v>
      </c>
      <c r="C886" s="2">
        <v>44204</v>
      </c>
      <c r="D886" s="1" t="s">
        <v>2447</v>
      </c>
      <c r="E886">
        <v>4059942</v>
      </c>
      <c r="F886">
        <v>1</v>
      </c>
      <c r="G886">
        <v>40599400</v>
      </c>
      <c r="H886">
        <v>0</v>
      </c>
      <c r="I886">
        <v>40599400</v>
      </c>
      <c r="J886">
        <v>1</v>
      </c>
      <c r="K886">
        <v>1</v>
      </c>
      <c r="L886">
        <v>0</v>
      </c>
      <c r="M886">
        <v>1</v>
      </c>
      <c r="N886" s="2">
        <v>44390</v>
      </c>
      <c r="O886" s="1" t="s">
        <v>2448</v>
      </c>
      <c r="P886">
        <v>40599400</v>
      </c>
      <c r="Q886">
        <v>2720140</v>
      </c>
      <c r="R886" s="1" t="s">
        <v>29</v>
      </c>
      <c r="S886" s="1" t="s">
        <v>50</v>
      </c>
      <c r="T886">
        <v>37879260</v>
      </c>
      <c r="U886">
        <v>0.933000487691936</v>
      </c>
      <c r="V886" t="s">
        <v>16113</v>
      </c>
      <c r="W886" s="1" t="s">
        <v>16117</v>
      </c>
      <c r="X886" s="1" t="s">
        <v>16118</v>
      </c>
      <c r="Y886">
        <v>2021</v>
      </c>
      <c r="Z886" t="s">
        <v>16136</v>
      </c>
    </row>
    <row r="887" spans="1:26" x14ac:dyDescent="0.25">
      <c r="A887" s="1" t="s">
        <v>2449</v>
      </c>
      <c r="B887" s="1" t="s">
        <v>2446</v>
      </c>
      <c r="C887" s="2">
        <v>44407</v>
      </c>
      <c r="D887" s="1" t="s">
        <v>2447</v>
      </c>
      <c r="E887">
        <v>4059942</v>
      </c>
      <c r="F887">
        <v>1</v>
      </c>
      <c r="G887">
        <v>40599400</v>
      </c>
      <c r="H887">
        <v>0</v>
      </c>
      <c r="I887">
        <v>40599400</v>
      </c>
      <c r="J887">
        <v>1</v>
      </c>
      <c r="K887">
        <v>0</v>
      </c>
      <c r="L887">
        <v>0</v>
      </c>
      <c r="M887">
        <v>1</v>
      </c>
      <c r="N887" s="2">
        <v>44390</v>
      </c>
      <c r="O887" s="1" t="s">
        <v>2448</v>
      </c>
      <c r="P887">
        <v>40599400</v>
      </c>
      <c r="Q887">
        <v>2720140</v>
      </c>
      <c r="R887" s="1" t="s">
        <v>29</v>
      </c>
      <c r="S887" s="1" t="s">
        <v>50</v>
      </c>
      <c r="T887">
        <v>37879260</v>
      </c>
      <c r="U887">
        <v>0.933000487691936</v>
      </c>
      <c r="V887" t="s">
        <v>16113</v>
      </c>
      <c r="W887" s="1" t="s">
        <v>16126</v>
      </c>
      <c r="X887" s="1" t="s">
        <v>16127</v>
      </c>
      <c r="Y887">
        <v>2021</v>
      </c>
      <c r="Z887" t="s">
        <v>16137</v>
      </c>
    </row>
    <row r="888" spans="1:26" x14ac:dyDescent="0.25">
      <c r="A888" s="1" t="s">
        <v>2450</v>
      </c>
      <c r="B888" s="1" t="s">
        <v>2329</v>
      </c>
      <c r="C888" s="2">
        <v>44521</v>
      </c>
      <c r="D888" s="1" t="s">
        <v>2447</v>
      </c>
      <c r="E888">
        <v>4059942</v>
      </c>
      <c r="F888">
        <v>1</v>
      </c>
      <c r="G888">
        <v>40599400</v>
      </c>
      <c r="H888">
        <v>0</v>
      </c>
      <c r="I888">
        <v>40599400</v>
      </c>
      <c r="J888">
        <v>1</v>
      </c>
      <c r="K888">
        <v>1</v>
      </c>
      <c r="L888">
        <v>1</v>
      </c>
      <c r="M888">
        <v>1</v>
      </c>
      <c r="N888" s="2">
        <v>44479</v>
      </c>
      <c r="O888" s="1" t="s">
        <v>2448</v>
      </c>
      <c r="P888">
        <v>40599400</v>
      </c>
      <c r="Q888">
        <v>2720140</v>
      </c>
      <c r="R888" s="1" t="s">
        <v>29</v>
      </c>
      <c r="S888" s="1" t="s">
        <v>50</v>
      </c>
      <c r="T888">
        <v>37879260</v>
      </c>
      <c r="U888">
        <v>0.933000487691936</v>
      </c>
      <c r="V888" t="s">
        <v>16113</v>
      </c>
      <c r="W888" s="1" t="s">
        <v>16111</v>
      </c>
      <c r="X888" s="1" t="s">
        <v>16112</v>
      </c>
      <c r="Y888">
        <v>2021</v>
      </c>
      <c r="Z888" t="s">
        <v>16136</v>
      </c>
    </row>
    <row r="889" spans="1:26" x14ac:dyDescent="0.25">
      <c r="A889" s="1" t="s">
        <v>2451</v>
      </c>
      <c r="B889" s="1" t="s">
        <v>2452</v>
      </c>
      <c r="C889" s="2">
        <v>44489</v>
      </c>
      <c r="D889" s="1" t="s">
        <v>2453</v>
      </c>
      <c r="E889">
        <v>4054200</v>
      </c>
      <c r="F889">
        <v>1</v>
      </c>
      <c r="G889">
        <v>40542000</v>
      </c>
      <c r="H889">
        <v>0</v>
      </c>
      <c r="I889">
        <v>40542000</v>
      </c>
      <c r="J889">
        <v>1</v>
      </c>
      <c r="K889">
        <v>0</v>
      </c>
      <c r="L889">
        <v>0</v>
      </c>
      <c r="M889">
        <v>4</v>
      </c>
      <c r="N889" s="2">
        <v>44483</v>
      </c>
      <c r="O889" s="1" t="s">
        <v>2454</v>
      </c>
      <c r="P889">
        <v>40542000</v>
      </c>
      <c r="Q889">
        <v>2594690</v>
      </c>
      <c r="R889" s="1" t="s">
        <v>29</v>
      </c>
      <c r="S889" s="1" t="s">
        <v>34</v>
      </c>
      <c r="T889">
        <v>37947310</v>
      </c>
      <c r="U889">
        <v>0.93599995066844199</v>
      </c>
      <c r="V889" t="s">
        <v>16113</v>
      </c>
      <c r="W889" s="1" t="s">
        <v>16124</v>
      </c>
      <c r="X889" s="1" t="s">
        <v>16125</v>
      </c>
      <c r="Y889">
        <v>2021</v>
      </c>
      <c r="Z889" t="s">
        <v>16137</v>
      </c>
    </row>
    <row r="890" spans="1:26" x14ac:dyDescent="0.25">
      <c r="A890" s="1" t="s">
        <v>2455</v>
      </c>
      <c r="B890" s="1" t="s">
        <v>2456</v>
      </c>
      <c r="C890" s="2">
        <v>44500</v>
      </c>
      <c r="D890" s="1" t="s">
        <v>2453</v>
      </c>
      <c r="E890">
        <v>4054200</v>
      </c>
      <c r="F890">
        <v>1</v>
      </c>
      <c r="G890">
        <v>40542000</v>
      </c>
      <c r="H890">
        <v>0</v>
      </c>
      <c r="I890">
        <v>40542000</v>
      </c>
      <c r="J890">
        <v>1</v>
      </c>
      <c r="K890">
        <v>1</v>
      </c>
      <c r="L890">
        <v>0</v>
      </c>
      <c r="M890">
        <v>1</v>
      </c>
      <c r="N890" s="2">
        <v>44430</v>
      </c>
      <c r="O890" s="1" t="s">
        <v>2454</v>
      </c>
      <c r="P890">
        <v>40542000</v>
      </c>
      <c r="Q890">
        <v>2594690</v>
      </c>
      <c r="R890" s="1" t="s">
        <v>29</v>
      </c>
      <c r="S890" s="1" t="s">
        <v>50</v>
      </c>
      <c r="T890">
        <v>37947310</v>
      </c>
      <c r="U890">
        <v>0.93599995066844199</v>
      </c>
      <c r="V890" t="s">
        <v>16113</v>
      </c>
      <c r="W890" s="1" t="s">
        <v>16124</v>
      </c>
      <c r="X890" s="1" t="s">
        <v>16125</v>
      </c>
      <c r="Y890">
        <v>2021</v>
      </c>
      <c r="Z890" t="s">
        <v>16136</v>
      </c>
    </row>
    <row r="891" spans="1:26" x14ac:dyDescent="0.25">
      <c r="A891" s="1" t="s">
        <v>2457</v>
      </c>
      <c r="B891" s="1" t="s">
        <v>1781</v>
      </c>
      <c r="C891" s="2">
        <v>44556</v>
      </c>
      <c r="D891" s="1" t="s">
        <v>2453</v>
      </c>
      <c r="E891">
        <v>4054200</v>
      </c>
      <c r="F891">
        <v>1</v>
      </c>
      <c r="G891">
        <v>40542000</v>
      </c>
      <c r="H891">
        <v>0</v>
      </c>
      <c r="I891">
        <v>40542000</v>
      </c>
      <c r="J891">
        <v>1</v>
      </c>
      <c r="K891">
        <v>0</v>
      </c>
      <c r="L891">
        <v>0</v>
      </c>
      <c r="M891">
        <v>4</v>
      </c>
      <c r="N891" s="2">
        <v>44410</v>
      </c>
      <c r="O891" s="1" t="s">
        <v>2454</v>
      </c>
      <c r="P891">
        <v>40542000</v>
      </c>
      <c r="Q891">
        <v>2594690</v>
      </c>
      <c r="R891" s="1" t="s">
        <v>29</v>
      </c>
      <c r="S891" s="1" t="s">
        <v>34</v>
      </c>
      <c r="T891">
        <v>37947310</v>
      </c>
      <c r="U891">
        <v>0.93599995066844199</v>
      </c>
      <c r="V891" t="s">
        <v>16113</v>
      </c>
      <c r="W891" s="1" t="s">
        <v>16114</v>
      </c>
      <c r="X891" s="1" t="s">
        <v>16115</v>
      </c>
      <c r="Y891">
        <v>2021</v>
      </c>
      <c r="Z891" t="s">
        <v>16137</v>
      </c>
    </row>
    <row r="892" spans="1:26" x14ac:dyDescent="0.25">
      <c r="A892" s="1" t="s">
        <v>2458</v>
      </c>
      <c r="B892" s="1" t="s">
        <v>2459</v>
      </c>
      <c r="C892" s="2">
        <v>44612</v>
      </c>
      <c r="D892" s="1" t="s">
        <v>2460</v>
      </c>
      <c r="E892">
        <v>4054200</v>
      </c>
      <c r="F892">
        <v>1</v>
      </c>
      <c r="G892">
        <v>40542000</v>
      </c>
      <c r="H892">
        <v>0</v>
      </c>
      <c r="I892">
        <v>40542000</v>
      </c>
      <c r="J892">
        <v>1</v>
      </c>
      <c r="K892">
        <v>1</v>
      </c>
      <c r="L892">
        <v>0</v>
      </c>
      <c r="M892">
        <v>1</v>
      </c>
      <c r="N892" s="2">
        <v>44553</v>
      </c>
      <c r="O892" s="1" t="s">
        <v>2461</v>
      </c>
      <c r="P892">
        <v>38918000</v>
      </c>
      <c r="Q892">
        <v>2996690</v>
      </c>
      <c r="R892" s="1" t="s">
        <v>65</v>
      </c>
      <c r="S892" s="1" t="s">
        <v>50</v>
      </c>
      <c r="T892">
        <v>37545310</v>
      </c>
      <c r="U892">
        <v>0.926084307631592</v>
      </c>
      <c r="V892" t="s">
        <v>16113</v>
      </c>
      <c r="W892" s="1" t="s">
        <v>16132</v>
      </c>
      <c r="X892" s="1" t="s">
        <v>16133</v>
      </c>
      <c r="Y892">
        <v>2022</v>
      </c>
      <c r="Z892" t="s">
        <v>16136</v>
      </c>
    </row>
    <row r="893" spans="1:26" x14ac:dyDescent="0.25">
      <c r="A893" s="1" t="s">
        <v>2462</v>
      </c>
      <c r="B893" s="1" t="s">
        <v>2463</v>
      </c>
      <c r="C893" s="2">
        <v>44615</v>
      </c>
      <c r="D893" s="1" t="s">
        <v>2464</v>
      </c>
      <c r="E893">
        <v>4054200</v>
      </c>
      <c r="F893">
        <v>1</v>
      </c>
      <c r="G893">
        <v>40542000</v>
      </c>
      <c r="H893">
        <v>0</v>
      </c>
      <c r="I893">
        <v>40542000</v>
      </c>
      <c r="J893">
        <v>1</v>
      </c>
      <c r="K893">
        <v>1</v>
      </c>
      <c r="L893">
        <v>0</v>
      </c>
      <c r="M893">
        <v>1</v>
      </c>
      <c r="N893" s="2">
        <v>44538</v>
      </c>
      <c r="O893" s="1" t="s">
        <v>2465</v>
      </c>
      <c r="P893">
        <v>38918000</v>
      </c>
      <c r="Q893">
        <v>2335080</v>
      </c>
      <c r="R893" s="1" t="s">
        <v>65</v>
      </c>
      <c r="S893" s="1" t="s">
        <v>50</v>
      </c>
      <c r="T893">
        <v>38206920</v>
      </c>
      <c r="U893">
        <v>0.94240343347639499</v>
      </c>
      <c r="V893" t="s">
        <v>16113</v>
      </c>
      <c r="W893" s="1" t="s">
        <v>16132</v>
      </c>
      <c r="X893" s="1" t="s">
        <v>16133</v>
      </c>
      <c r="Y893">
        <v>2022</v>
      </c>
      <c r="Z893" t="s">
        <v>16136</v>
      </c>
    </row>
    <row r="894" spans="1:26" x14ac:dyDescent="0.25">
      <c r="A894" s="1" t="s">
        <v>2466</v>
      </c>
      <c r="B894" s="1" t="s">
        <v>2467</v>
      </c>
      <c r="C894" s="2">
        <v>44542</v>
      </c>
      <c r="D894" s="1" t="s">
        <v>69</v>
      </c>
      <c r="E894">
        <v>4024620</v>
      </c>
      <c r="F894">
        <v>1</v>
      </c>
      <c r="G894">
        <v>40246200</v>
      </c>
      <c r="H894">
        <v>0</v>
      </c>
      <c r="I894">
        <v>40246200</v>
      </c>
      <c r="J894">
        <v>1</v>
      </c>
      <c r="K894">
        <v>0</v>
      </c>
      <c r="L894">
        <v>0</v>
      </c>
      <c r="M894">
        <v>1</v>
      </c>
      <c r="N894" s="2">
        <v>44515</v>
      </c>
      <c r="O894" s="1" t="s">
        <v>70</v>
      </c>
      <c r="P894">
        <v>48937500</v>
      </c>
      <c r="Q894">
        <v>3621350</v>
      </c>
      <c r="R894" s="1" t="s">
        <v>65</v>
      </c>
      <c r="S894" s="1" t="s">
        <v>50</v>
      </c>
      <c r="T894">
        <v>36624850</v>
      </c>
      <c r="U894">
        <v>0.91002007642957605</v>
      </c>
      <c r="V894" t="s">
        <v>16113</v>
      </c>
      <c r="W894" s="1" t="s">
        <v>16114</v>
      </c>
      <c r="X894" s="1" t="s">
        <v>16115</v>
      </c>
      <c r="Y894">
        <v>2021</v>
      </c>
      <c r="Z894" t="s">
        <v>16137</v>
      </c>
    </row>
    <row r="895" spans="1:26" x14ac:dyDescent="0.25">
      <c r="A895" s="1" t="s">
        <v>2468</v>
      </c>
      <c r="B895" s="1" t="s">
        <v>2397</v>
      </c>
      <c r="C895" s="2">
        <v>44677</v>
      </c>
      <c r="D895" s="1" t="s">
        <v>2469</v>
      </c>
      <c r="E895">
        <v>4020560</v>
      </c>
      <c r="F895">
        <v>1</v>
      </c>
      <c r="G895">
        <v>40205600</v>
      </c>
      <c r="H895">
        <v>0</v>
      </c>
      <c r="I895">
        <v>40205600</v>
      </c>
      <c r="J895">
        <v>1</v>
      </c>
      <c r="K895">
        <v>1</v>
      </c>
      <c r="L895">
        <v>0</v>
      </c>
      <c r="M895">
        <v>1</v>
      </c>
      <c r="N895" s="2">
        <v>44393</v>
      </c>
      <c r="O895" s="1" t="s">
        <v>2470</v>
      </c>
      <c r="P895">
        <v>40205600</v>
      </c>
      <c r="Q895">
        <v>2693750</v>
      </c>
      <c r="R895" s="1" t="s">
        <v>133</v>
      </c>
      <c r="S895" s="1" t="s">
        <v>50</v>
      </c>
      <c r="T895">
        <v>37511850</v>
      </c>
      <c r="U895">
        <v>0.93300062677835904</v>
      </c>
      <c r="V895" t="s">
        <v>16113</v>
      </c>
      <c r="W895" s="1" t="s">
        <v>16121</v>
      </c>
      <c r="X895" s="1" t="s">
        <v>16122</v>
      </c>
      <c r="Y895">
        <v>2022</v>
      </c>
      <c r="Z895" t="s">
        <v>16136</v>
      </c>
    </row>
    <row r="896" spans="1:26" x14ac:dyDescent="0.25">
      <c r="A896" s="1" t="s">
        <v>2471</v>
      </c>
      <c r="B896" s="1" t="s">
        <v>2472</v>
      </c>
      <c r="C896" s="2">
        <v>44359</v>
      </c>
      <c r="D896" s="1" t="s">
        <v>2473</v>
      </c>
      <c r="E896">
        <v>40600</v>
      </c>
      <c r="F896">
        <v>99</v>
      </c>
      <c r="G896">
        <v>40194000</v>
      </c>
      <c r="H896">
        <v>0</v>
      </c>
      <c r="I896">
        <v>40194000</v>
      </c>
      <c r="J896">
        <v>1</v>
      </c>
      <c r="K896">
        <v>0</v>
      </c>
      <c r="L896">
        <v>0</v>
      </c>
      <c r="M896">
        <v>1</v>
      </c>
      <c r="N896" s="2">
        <v>44549</v>
      </c>
      <c r="O896" s="1" t="s">
        <v>2474</v>
      </c>
      <c r="P896">
        <v>406000</v>
      </c>
      <c r="Q896">
        <v>33292</v>
      </c>
      <c r="R896" s="1" t="s">
        <v>191</v>
      </c>
      <c r="S896" s="1" t="s">
        <v>50</v>
      </c>
      <c r="T896">
        <v>36898092</v>
      </c>
      <c r="U896">
        <v>0.91800000000000004</v>
      </c>
      <c r="V896" t="s">
        <v>16110</v>
      </c>
      <c r="W896" s="1" t="s">
        <v>16128</v>
      </c>
      <c r="X896" s="1" t="s">
        <v>16129</v>
      </c>
      <c r="Y896">
        <v>2021</v>
      </c>
      <c r="Z896" t="s">
        <v>16137</v>
      </c>
    </row>
    <row r="897" spans="1:26" x14ac:dyDescent="0.25">
      <c r="A897" s="1" t="s">
        <v>2475</v>
      </c>
      <c r="B897" s="1" t="s">
        <v>1794</v>
      </c>
      <c r="C897" s="2">
        <v>44644</v>
      </c>
      <c r="D897" s="1" t="s">
        <v>2476</v>
      </c>
      <c r="E897">
        <v>4017370</v>
      </c>
      <c r="F897">
        <v>1</v>
      </c>
      <c r="G897">
        <v>40173700</v>
      </c>
      <c r="H897">
        <v>0</v>
      </c>
      <c r="I897">
        <v>40173700</v>
      </c>
      <c r="J897">
        <v>1</v>
      </c>
      <c r="K897">
        <v>1</v>
      </c>
      <c r="L897">
        <v>1</v>
      </c>
      <c r="M897">
        <v>1</v>
      </c>
      <c r="N897" s="2">
        <v>44394</v>
      </c>
      <c r="O897" s="1" t="s">
        <v>2477</v>
      </c>
      <c r="P897">
        <v>40173700</v>
      </c>
      <c r="Q897">
        <v>3213900</v>
      </c>
      <c r="R897" s="1" t="s">
        <v>29</v>
      </c>
      <c r="S897" s="1" t="s">
        <v>50</v>
      </c>
      <c r="T897">
        <v>36959800</v>
      </c>
      <c r="U897">
        <v>0.91999990043237201</v>
      </c>
      <c r="V897" t="s">
        <v>16113</v>
      </c>
      <c r="W897" s="1" t="s">
        <v>16130</v>
      </c>
      <c r="X897" s="1" t="s">
        <v>16131</v>
      </c>
      <c r="Y897">
        <v>2022</v>
      </c>
      <c r="Z897" t="s">
        <v>16136</v>
      </c>
    </row>
    <row r="898" spans="1:26" x14ac:dyDescent="0.25">
      <c r="A898" s="1" t="s">
        <v>2478</v>
      </c>
      <c r="B898" s="1" t="s">
        <v>1715</v>
      </c>
      <c r="C898" s="2">
        <v>44544</v>
      </c>
      <c r="D898" s="1" t="s">
        <v>2479</v>
      </c>
      <c r="E898">
        <v>4002000</v>
      </c>
      <c r="F898">
        <v>1</v>
      </c>
      <c r="G898">
        <v>40020000</v>
      </c>
      <c r="H898">
        <v>0</v>
      </c>
      <c r="I898">
        <v>40020000</v>
      </c>
      <c r="J898">
        <v>1</v>
      </c>
      <c r="K898">
        <v>1</v>
      </c>
      <c r="L898">
        <v>1</v>
      </c>
      <c r="M898">
        <v>1</v>
      </c>
      <c r="N898" s="2">
        <v>44457</v>
      </c>
      <c r="O898" s="1" t="s">
        <v>2480</v>
      </c>
      <c r="P898">
        <v>40020000</v>
      </c>
      <c r="Q898">
        <v>3241620</v>
      </c>
      <c r="R898" s="1" t="s">
        <v>55</v>
      </c>
      <c r="S898" s="1" t="s">
        <v>50</v>
      </c>
      <c r="T898">
        <v>36778380</v>
      </c>
      <c r="U898">
        <v>0.91900000000000004</v>
      </c>
      <c r="V898" t="s">
        <v>16113</v>
      </c>
      <c r="W898" s="1" t="s">
        <v>16114</v>
      </c>
      <c r="X898" s="1" t="s">
        <v>16115</v>
      </c>
      <c r="Y898">
        <v>2021</v>
      </c>
      <c r="Z898" t="s">
        <v>16136</v>
      </c>
    </row>
    <row r="899" spans="1:26" x14ac:dyDescent="0.25">
      <c r="A899" s="1" t="s">
        <v>2481</v>
      </c>
      <c r="B899" s="1" t="s">
        <v>1721</v>
      </c>
      <c r="C899" s="2">
        <v>44548</v>
      </c>
      <c r="D899" s="1" t="s">
        <v>2479</v>
      </c>
      <c r="E899">
        <v>4002000</v>
      </c>
      <c r="F899">
        <v>1</v>
      </c>
      <c r="G899">
        <v>40020000</v>
      </c>
      <c r="H899">
        <v>0</v>
      </c>
      <c r="I899">
        <v>40020000</v>
      </c>
      <c r="J899">
        <v>1</v>
      </c>
      <c r="K899">
        <v>1</v>
      </c>
      <c r="L899">
        <v>0</v>
      </c>
      <c r="M899">
        <v>1</v>
      </c>
      <c r="N899" s="2">
        <v>44380</v>
      </c>
      <c r="O899" s="1" t="s">
        <v>2480</v>
      </c>
      <c r="P899">
        <v>40020000</v>
      </c>
      <c r="Q899">
        <v>3241620</v>
      </c>
      <c r="R899" s="1" t="s">
        <v>55</v>
      </c>
      <c r="S899" s="1" t="s">
        <v>50</v>
      </c>
      <c r="T899">
        <v>36778380</v>
      </c>
      <c r="U899">
        <v>0.91900000000000004</v>
      </c>
      <c r="V899" t="s">
        <v>16113</v>
      </c>
      <c r="W899" s="1" t="s">
        <v>16114</v>
      </c>
      <c r="X899" s="1" t="s">
        <v>16115</v>
      </c>
      <c r="Y899">
        <v>2021</v>
      </c>
      <c r="Z899" t="s">
        <v>16136</v>
      </c>
    </row>
    <row r="900" spans="1:26" x14ac:dyDescent="0.25">
      <c r="A900" s="1" t="s">
        <v>2482</v>
      </c>
      <c r="B900" s="1" t="s">
        <v>1721</v>
      </c>
      <c r="C900" s="2">
        <v>44550</v>
      </c>
      <c r="D900" s="1" t="s">
        <v>2479</v>
      </c>
      <c r="E900">
        <v>4002000</v>
      </c>
      <c r="F900">
        <v>1</v>
      </c>
      <c r="G900">
        <v>40020000</v>
      </c>
      <c r="H900">
        <v>0</v>
      </c>
      <c r="I900">
        <v>40020000</v>
      </c>
      <c r="J900">
        <v>1</v>
      </c>
      <c r="K900">
        <v>1</v>
      </c>
      <c r="L900">
        <v>1</v>
      </c>
      <c r="M900">
        <v>1</v>
      </c>
      <c r="N900" s="2">
        <v>44380</v>
      </c>
      <c r="O900" s="1" t="s">
        <v>2480</v>
      </c>
      <c r="P900">
        <v>40020000</v>
      </c>
      <c r="Q900">
        <v>3241620</v>
      </c>
      <c r="R900" s="1" t="s">
        <v>55</v>
      </c>
      <c r="S900" s="1" t="s">
        <v>50</v>
      </c>
      <c r="T900">
        <v>36778380</v>
      </c>
      <c r="U900">
        <v>0.91900000000000004</v>
      </c>
      <c r="V900" t="s">
        <v>16113</v>
      </c>
      <c r="W900" s="1" t="s">
        <v>16114</v>
      </c>
      <c r="X900" s="1" t="s">
        <v>16115</v>
      </c>
      <c r="Y900">
        <v>2021</v>
      </c>
      <c r="Z900" t="s">
        <v>16136</v>
      </c>
    </row>
    <row r="901" spans="1:26" x14ac:dyDescent="0.25">
      <c r="A901" s="1" t="s">
        <v>2483</v>
      </c>
      <c r="B901" s="1" t="s">
        <v>1989</v>
      </c>
      <c r="C901" s="2">
        <v>44561</v>
      </c>
      <c r="D901" s="1" t="s">
        <v>2479</v>
      </c>
      <c r="E901">
        <v>4002000</v>
      </c>
      <c r="F901">
        <v>1</v>
      </c>
      <c r="G901">
        <v>40020000</v>
      </c>
      <c r="H901">
        <v>0</v>
      </c>
      <c r="I901">
        <v>40020000</v>
      </c>
      <c r="J901">
        <v>1</v>
      </c>
      <c r="K901">
        <v>0</v>
      </c>
      <c r="L901">
        <v>0</v>
      </c>
      <c r="M901">
        <v>1</v>
      </c>
      <c r="N901" s="2">
        <v>44398</v>
      </c>
      <c r="O901" s="1" t="s">
        <v>2480</v>
      </c>
      <c r="P901">
        <v>40020000</v>
      </c>
      <c r="Q901">
        <v>3241620</v>
      </c>
      <c r="R901" s="1" t="s">
        <v>55</v>
      </c>
      <c r="S901" s="1" t="s">
        <v>50</v>
      </c>
      <c r="T901">
        <v>36778380</v>
      </c>
      <c r="U901">
        <v>0.91900000000000004</v>
      </c>
      <c r="V901" t="s">
        <v>16113</v>
      </c>
      <c r="W901" s="1" t="s">
        <v>16114</v>
      </c>
      <c r="X901" s="1" t="s">
        <v>16115</v>
      </c>
      <c r="Y901">
        <v>2021</v>
      </c>
      <c r="Z901" t="s">
        <v>16137</v>
      </c>
    </row>
    <row r="902" spans="1:26" x14ac:dyDescent="0.25">
      <c r="A902" s="1" t="s">
        <v>2484</v>
      </c>
      <c r="B902" s="1" t="s">
        <v>1783</v>
      </c>
      <c r="C902" s="2">
        <v>44611</v>
      </c>
      <c r="D902" s="1" t="s">
        <v>1272</v>
      </c>
      <c r="E902">
        <v>1333942</v>
      </c>
      <c r="F902">
        <v>3</v>
      </c>
      <c r="G902">
        <v>40018300</v>
      </c>
      <c r="H902">
        <v>0</v>
      </c>
      <c r="I902">
        <v>40018300</v>
      </c>
      <c r="J902">
        <v>1</v>
      </c>
      <c r="K902">
        <v>1</v>
      </c>
      <c r="L902">
        <v>1</v>
      </c>
      <c r="M902">
        <v>4</v>
      </c>
      <c r="N902" s="2">
        <v>44517</v>
      </c>
      <c r="O902" s="1" t="s">
        <v>1273</v>
      </c>
      <c r="P902">
        <v>13339400</v>
      </c>
      <c r="Q902">
        <v>1160520</v>
      </c>
      <c r="R902" s="1" t="s">
        <v>65</v>
      </c>
      <c r="S902" s="1" t="s">
        <v>34</v>
      </c>
      <c r="T902">
        <v>36536740</v>
      </c>
      <c r="U902">
        <v>0.91300080213302404</v>
      </c>
      <c r="V902" t="s">
        <v>16113</v>
      </c>
      <c r="W902" s="1" t="s">
        <v>16132</v>
      </c>
      <c r="X902" s="1" t="s">
        <v>16133</v>
      </c>
      <c r="Y902">
        <v>2022</v>
      </c>
      <c r="Z902" t="s">
        <v>16136</v>
      </c>
    </row>
    <row r="903" spans="1:26" x14ac:dyDescent="0.25">
      <c r="A903" s="1" t="s">
        <v>2485</v>
      </c>
      <c r="B903" s="1" t="s">
        <v>2486</v>
      </c>
      <c r="C903" s="2">
        <v>44654</v>
      </c>
      <c r="D903" s="1" t="s">
        <v>1272</v>
      </c>
      <c r="E903">
        <v>1333942</v>
      </c>
      <c r="F903">
        <v>3</v>
      </c>
      <c r="G903">
        <v>40018300</v>
      </c>
      <c r="H903">
        <v>0</v>
      </c>
      <c r="I903">
        <v>40018300</v>
      </c>
      <c r="J903">
        <v>1</v>
      </c>
      <c r="K903">
        <v>0</v>
      </c>
      <c r="L903">
        <v>0</v>
      </c>
      <c r="M903">
        <v>4</v>
      </c>
      <c r="N903" s="2">
        <v>44397</v>
      </c>
      <c r="O903" s="1" t="s">
        <v>1273</v>
      </c>
      <c r="P903">
        <v>13339400</v>
      </c>
      <c r="Q903">
        <v>1160520</v>
      </c>
      <c r="R903" s="1" t="s">
        <v>65</v>
      </c>
      <c r="S903" s="1" t="s">
        <v>34</v>
      </c>
      <c r="T903">
        <v>36536740</v>
      </c>
      <c r="U903">
        <v>0.91300080213302404</v>
      </c>
      <c r="V903" t="s">
        <v>16113</v>
      </c>
      <c r="W903" s="1" t="s">
        <v>16121</v>
      </c>
      <c r="X903" s="1" t="s">
        <v>16122</v>
      </c>
      <c r="Y903">
        <v>2022</v>
      </c>
      <c r="Z903" t="s">
        <v>16137</v>
      </c>
    </row>
    <row r="904" spans="1:26" x14ac:dyDescent="0.25">
      <c r="A904" s="1" t="s">
        <v>2487</v>
      </c>
      <c r="B904" s="1" t="s">
        <v>2488</v>
      </c>
      <c r="C904" s="2">
        <v>44672</v>
      </c>
      <c r="D904" s="1" t="s">
        <v>1272</v>
      </c>
      <c r="E904">
        <v>1333942</v>
      </c>
      <c r="F904">
        <v>3</v>
      </c>
      <c r="G904">
        <v>40018300</v>
      </c>
      <c r="H904">
        <v>0</v>
      </c>
      <c r="I904">
        <v>40018300</v>
      </c>
      <c r="J904">
        <v>1</v>
      </c>
      <c r="K904">
        <v>1</v>
      </c>
      <c r="L904">
        <v>0</v>
      </c>
      <c r="M904">
        <v>7</v>
      </c>
      <c r="N904" s="2">
        <v>44475</v>
      </c>
      <c r="O904" s="1" t="s">
        <v>1273</v>
      </c>
      <c r="P904">
        <v>13339400</v>
      </c>
      <c r="Q904">
        <v>1160520</v>
      </c>
      <c r="R904" s="1" t="s">
        <v>65</v>
      </c>
      <c r="S904" s="1" t="s">
        <v>66</v>
      </c>
      <c r="T904">
        <v>36536740</v>
      </c>
      <c r="U904">
        <v>0.91300080213302404</v>
      </c>
      <c r="V904" t="s">
        <v>16113</v>
      </c>
      <c r="W904" s="1" t="s">
        <v>16121</v>
      </c>
      <c r="X904" s="1" t="s">
        <v>16122</v>
      </c>
      <c r="Y904">
        <v>2022</v>
      </c>
      <c r="Z904" t="s">
        <v>16136</v>
      </c>
    </row>
    <row r="905" spans="1:26" x14ac:dyDescent="0.25">
      <c r="A905" s="1" t="s">
        <v>2489</v>
      </c>
      <c r="B905" s="1" t="s">
        <v>1366</v>
      </c>
      <c r="C905" s="2">
        <v>44673</v>
      </c>
      <c r="D905" s="1" t="s">
        <v>1272</v>
      </c>
      <c r="E905">
        <v>1333942</v>
      </c>
      <c r="F905">
        <v>3</v>
      </c>
      <c r="G905">
        <v>40018300</v>
      </c>
      <c r="H905">
        <v>0</v>
      </c>
      <c r="I905">
        <v>40018300</v>
      </c>
      <c r="J905">
        <v>1</v>
      </c>
      <c r="K905">
        <v>0</v>
      </c>
      <c r="L905">
        <v>0</v>
      </c>
      <c r="M905">
        <v>4</v>
      </c>
      <c r="N905" s="2">
        <v>44539</v>
      </c>
      <c r="O905" s="1" t="s">
        <v>1273</v>
      </c>
      <c r="P905">
        <v>13339400</v>
      </c>
      <c r="Q905">
        <v>1160520</v>
      </c>
      <c r="R905" s="1" t="s">
        <v>65</v>
      </c>
      <c r="S905" s="1" t="s">
        <v>34</v>
      </c>
      <c r="T905">
        <v>36536740</v>
      </c>
      <c r="U905">
        <v>0.91300080213302404</v>
      </c>
      <c r="V905" t="s">
        <v>16113</v>
      </c>
      <c r="W905" s="1" t="s">
        <v>16121</v>
      </c>
      <c r="X905" s="1" t="s">
        <v>16122</v>
      </c>
      <c r="Y905">
        <v>2022</v>
      </c>
      <c r="Z905" t="s">
        <v>16137</v>
      </c>
    </row>
    <row r="906" spans="1:26" x14ac:dyDescent="0.25">
      <c r="A906" s="1" t="s">
        <v>2490</v>
      </c>
      <c r="B906" s="1" t="s">
        <v>2491</v>
      </c>
      <c r="C906" s="2">
        <v>44493</v>
      </c>
      <c r="D906" s="1" t="s">
        <v>2492</v>
      </c>
      <c r="E906">
        <v>1989400</v>
      </c>
      <c r="F906">
        <v>2</v>
      </c>
      <c r="G906">
        <v>39788000</v>
      </c>
      <c r="H906">
        <v>0</v>
      </c>
      <c r="I906">
        <v>39788000</v>
      </c>
      <c r="J906">
        <v>1</v>
      </c>
      <c r="K906">
        <v>0</v>
      </c>
      <c r="L906">
        <v>0</v>
      </c>
      <c r="M906">
        <v>4</v>
      </c>
      <c r="N906" s="2">
        <v>44472</v>
      </c>
      <c r="O906" s="1" t="s">
        <v>2493</v>
      </c>
      <c r="P906">
        <v>19894000</v>
      </c>
      <c r="Q906">
        <v>1412470</v>
      </c>
      <c r="R906" s="1" t="s">
        <v>29</v>
      </c>
      <c r="S906" s="1" t="s">
        <v>34</v>
      </c>
      <c r="T906">
        <v>36963060</v>
      </c>
      <c r="U906">
        <v>0.92900020106564796</v>
      </c>
      <c r="V906" t="s">
        <v>16113</v>
      </c>
      <c r="W906" s="1" t="s">
        <v>16124</v>
      </c>
      <c r="X906" s="1" t="s">
        <v>16125</v>
      </c>
      <c r="Y906">
        <v>2021</v>
      </c>
      <c r="Z906" t="s">
        <v>16137</v>
      </c>
    </row>
    <row r="907" spans="1:26" x14ac:dyDescent="0.25">
      <c r="A907" s="1" t="s">
        <v>2494</v>
      </c>
      <c r="B907" s="1" t="s">
        <v>1439</v>
      </c>
      <c r="C907" s="2">
        <v>44514</v>
      </c>
      <c r="D907" s="1" t="s">
        <v>2492</v>
      </c>
      <c r="E907">
        <v>1989400</v>
      </c>
      <c r="F907">
        <v>2</v>
      </c>
      <c r="G907">
        <v>39788000</v>
      </c>
      <c r="H907">
        <v>0</v>
      </c>
      <c r="I907">
        <v>39788000</v>
      </c>
      <c r="J907">
        <v>1</v>
      </c>
      <c r="K907">
        <v>0</v>
      </c>
      <c r="L907">
        <v>0</v>
      </c>
      <c r="M907">
        <v>4</v>
      </c>
      <c r="N907" s="2">
        <v>44472</v>
      </c>
      <c r="O907" s="1" t="s">
        <v>2493</v>
      </c>
      <c r="P907">
        <v>19894000</v>
      </c>
      <c r="Q907">
        <v>1412470</v>
      </c>
      <c r="R907" s="1" t="s">
        <v>29</v>
      </c>
      <c r="S907" s="1" t="s">
        <v>34</v>
      </c>
      <c r="T907">
        <v>36963060</v>
      </c>
      <c r="U907">
        <v>0.92900020106564796</v>
      </c>
      <c r="V907" t="s">
        <v>16113</v>
      </c>
      <c r="W907" s="1" t="s">
        <v>16111</v>
      </c>
      <c r="X907" s="1" t="s">
        <v>16112</v>
      </c>
      <c r="Y907">
        <v>2021</v>
      </c>
      <c r="Z907" t="s">
        <v>16137</v>
      </c>
    </row>
    <row r="908" spans="1:26" x14ac:dyDescent="0.25">
      <c r="A908" s="1" t="s">
        <v>2495</v>
      </c>
      <c r="B908" s="1" t="s">
        <v>2496</v>
      </c>
      <c r="C908" s="2">
        <v>44670</v>
      </c>
      <c r="D908" s="1" t="s">
        <v>1369</v>
      </c>
      <c r="E908">
        <v>3958500</v>
      </c>
      <c r="F908">
        <v>1</v>
      </c>
      <c r="G908">
        <v>39585000</v>
      </c>
      <c r="H908">
        <v>0</v>
      </c>
      <c r="I908">
        <v>39585000</v>
      </c>
      <c r="J908">
        <v>1</v>
      </c>
      <c r="K908">
        <v>1</v>
      </c>
      <c r="L908">
        <v>0</v>
      </c>
      <c r="M908">
        <v>7</v>
      </c>
      <c r="N908" s="2">
        <v>44655</v>
      </c>
      <c r="O908" s="1" t="s">
        <v>1370</v>
      </c>
      <c r="P908">
        <v>36475600</v>
      </c>
      <c r="Q908">
        <v>2918040</v>
      </c>
      <c r="R908" s="1" t="s">
        <v>39</v>
      </c>
      <c r="S908" s="1" t="s">
        <v>66</v>
      </c>
      <c r="T908">
        <v>36666960</v>
      </c>
      <c r="U908">
        <v>0.92628419856006095</v>
      </c>
      <c r="V908" t="s">
        <v>16113</v>
      </c>
      <c r="W908" s="1" t="s">
        <v>16121</v>
      </c>
      <c r="X908" s="1" t="s">
        <v>16122</v>
      </c>
      <c r="Y908">
        <v>2022</v>
      </c>
      <c r="Z908" t="s">
        <v>16136</v>
      </c>
    </row>
    <row r="909" spans="1:26" x14ac:dyDescent="0.25">
      <c r="A909" s="1" t="s">
        <v>2497</v>
      </c>
      <c r="B909" s="1" t="s">
        <v>2498</v>
      </c>
      <c r="C909" s="2">
        <v>44672</v>
      </c>
      <c r="D909" s="1" t="s">
        <v>1369</v>
      </c>
      <c r="E909">
        <v>3958500</v>
      </c>
      <c r="F909">
        <v>1</v>
      </c>
      <c r="G909">
        <v>39585000</v>
      </c>
      <c r="H909">
        <v>0</v>
      </c>
      <c r="I909">
        <v>39585000</v>
      </c>
      <c r="J909">
        <v>1</v>
      </c>
      <c r="K909">
        <v>1</v>
      </c>
      <c r="L909">
        <v>1</v>
      </c>
      <c r="M909">
        <v>7</v>
      </c>
      <c r="N909" s="2">
        <v>44630</v>
      </c>
      <c r="O909" s="1" t="s">
        <v>1370</v>
      </c>
      <c r="P909">
        <v>36475600</v>
      </c>
      <c r="Q909">
        <v>2918040</v>
      </c>
      <c r="R909" s="1" t="s">
        <v>39</v>
      </c>
      <c r="S909" s="1" t="s">
        <v>66</v>
      </c>
      <c r="T909">
        <v>36666960</v>
      </c>
      <c r="U909">
        <v>0.92628419856006095</v>
      </c>
      <c r="V909" t="s">
        <v>16113</v>
      </c>
      <c r="W909" s="1" t="s">
        <v>16121</v>
      </c>
      <c r="X909" s="1" t="s">
        <v>16122</v>
      </c>
      <c r="Y909">
        <v>2022</v>
      </c>
      <c r="Z909" t="s">
        <v>16136</v>
      </c>
    </row>
    <row r="910" spans="1:26" x14ac:dyDescent="0.25">
      <c r="A910" s="1" t="s">
        <v>2499</v>
      </c>
      <c r="B910" s="1" t="s">
        <v>1770</v>
      </c>
      <c r="C910" s="2">
        <v>44676</v>
      </c>
      <c r="D910" s="1" t="s">
        <v>1369</v>
      </c>
      <c r="E910">
        <v>3958500</v>
      </c>
      <c r="F910">
        <v>1</v>
      </c>
      <c r="G910">
        <v>39585000</v>
      </c>
      <c r="H910">
        <v>0</v>
      </c>
      <c r="I910">
        <v>39585000</v>
      </c>
      <c r="J910">
        <v>1</v>
      </c>
      <c r="K910">
        <v>1</v>
      </c>
      <c r="L910">
        <v>0</v>
      </c>
      <c r="M910">
        <v>4</v>
      </c>
      <c r="N910" s="2">
        <v>44524</v>
      </c>
      <c r="O910" s="1" t="s">
        <v>1370</v>
      </c>
      <c r="P910">
        <v>36475600</v>
      </c>
      <c r="Q910">
        <v>2918040</v>
      </c>
      <c r="R910" s="1" t="s">
        <v>39</v>
      </c>
      <c r="S910" s="1" t="s">
        <v>34</v>
      </c>
      <c r="T910">
        <v>36666960</v>
      </c>
      <c r="U910">
        <v>0.92628419856006095</v>
      </c>
      <c r="V910" t="s">
        <v>16113</v>
      </c>
      <c r="W910" s="1" t="s">
        <v>16121</v>
      </c>
      <c r="X910" s="1" t="s">
        <v>16122</v>
      </c>
      <c r="Y910">
        <v>2022</v>
      </c>
      <c r="Z910" t="s">
        <v>16136</v>
      </c>
    </row>
    <row r="911" spans="1:26" x14ac:dyDescent="0.25">
      <c r="A911" s="1" t="s">
        <v>2500</v>
      </c>
      <c r="B911" s="1" t="s">
        <v>2501</v>
      </c>
      <c r="C911" s="2">
        <v>44679</v>
      </c>
      <c r="D911" s="1" t="s">
        <v>1369</v>
      </c>
      <c r="E911">
        <v>3958500</v>
      </c>
      <c r="F911">
        <v>1</v>
      </c>
      <c r="G911">
        <v>39585000</v>
      </c>
      <c r="H911">
        <v>0</v>
      </c>
      <c r="I911">
        <v>39585000</v>
      </c>
      <c r="J911">
        <v>1</v>
      </c>
      <c r="K911">
        <v>1</v>
      </c>
      <c r="L911">
        <v>0</v>
      </c>
      <c r="M911">
        <v>1</v>
      </c>
      <c r="N911" s="2">
        <v>44658</v>
      </c>
      <c r="O911" s="1" t="s">
        <v>1370</v>
      </c>
      <c r="P911">
        <v>36475600</v>
      </c>
      <c r="Q911">
        <v>2918040</v>
      </c>
      <c r="R911" s="1" t="s">
        <v>39</v>
      </c>
      <c r="S911" s="1" t="s">
        <v>50</v>
      </c>
      <c r="T911">
        <v>36666960</v>
      </c>
      <c r="U911">
        <v>0.92628419856006095</v>
      </c>
      <c r="V911" t="s">
        <v>16113</v>
      </c>
      <c r="W911" s="1" t="s">
        <v>16121</v>
      </c>
      <c r="X911" s="1" t="s">
        <v>16122</v>
      </c>
      <c r="Y911">
        <v>2022</v>
      </c>
      <c r="Z911" t="s">
        <v>16136</v>
      </c>
    </row>
    <row r="912" spans="1:26" x14ac:dyDescent="0.25">
      <c r="A912" s="1" t="s">
        <v>2502</v>
      </c>
      <c r="B912" s="1" t="s">
        <v>2503</v>
      </c>
      <c r="C912" s="2">
        <v>44870</v>
      </c>
      <c r="D912" s="1" t="s">
        <v>1369</v>
      </c>
      <c r="E912">
        <v>3958500</v>
      </c>
      <c r="F912">
        <v>1</v>
      </c>
      <c r="G912">
        <v>39585000</v>
      </c>
      <c r="H912">
        <v>0</v>
      </c>
      <c r="I912">
        <v>39585000</v>
      </c>
      <c r="J912">
        <v>1</v>
      </c>
      <c r="K912">
        <v>0</v>
      </c>
      <c r="L912">
        <v>0</v>
      </c>
      <c r="M912">
        <v>7</v>
      </c>
      <c r="N912" s="2">
        <v>44537</v>
      </c>
      <c r="O912" s="1" t="s">
        <v>1370</v>
      </c>
      <c r="P912">
        <v>36475600</v>
      </c>
      <c r="Q912">
        <v>2918040</v>
      </c>
      <c r="R912" s="1" t="s">
        <v>39</v>
      </c>
      <c r="S912" s="1" t="s">
        <v>66</v>
      </c>
      <c r="T912">
        <v>36666960</v>
      </c>
      <c r="U912">
        <v>0.92628419856006095</v>
      </c>
      <c r="V912" t="s">
        <v>16113</v>
      </c>
      <c r="W912" s="1" t="s">
        <v>16111</v>
      </c>
      <c r="X912" s="1" t="s">
        <v>16112</v>
      </c>
      <c r="Y912">
        <v>2022</v>
      </c>
      <c r="Z912" t="s">
        <v>16137</v>
      </c>
    </row>
    <row r="913" spans="1:26" x14ac:dyDescent="0.25">
      <c r="A913" s="1" t="s">
        <v>2504</v>
      </c>
      <c r="B913" s="1" t="s">
        <v>2505</v>
      </c>
      <c r="C913" s="2">
        <v>44701</v>
      </c>
      <c r="D913" s="1" t="s">
        <v>2506</v>
      </c>
      <c r="E913">
        <v>3949800</v>
      </c>
      <c r="F913">
        <v>1</v>
      </c>
      <c r="G913">
        <v>39498000</v>
      </c>
      <c r="H913">
        <v>0</v>
      </c>
      <c r="I913">
        <v>39498000</v>
      </c>
      <c r="J913">
        <v>1</v>
      </c>
      <c r="K913">
        <v>1</v>
      </c>
      <c r="L913">
        <v>1</v>
      </c>
      <c r="M913">
        <v>1</v>
      </c>
      <c r="N913" s="2">
        <v>44700</v>
      </c>
      <c r="O913" s="1" t="s">
        <v>2507</v>
      </c>
      <c r="P913">
        <v>39498000</v>
      </c>
      <c r="Q913">
        <v>3475820</v>
      </c>
      <c r="R913" s="1" t="s">
        <v>55</v>
      </c>
      <c r="S913" s="1" t="s">
        <v>50</v>
      </c>
      <c r="T913">
        <v>36022180</v>
      </c>
      <c r="U913">
        <v>0.91200010127094999</v>
      </c>
      <c r="V913" t="s">
        <v>16113</v>
      </c>
      <c r="W913" s="1" t="s">
        <v>16116</v>
      </c>
      <c r="X913" s="1" t="s">
        <v>16116</v>
      </c>
      <c r="Y913">
        <v>2022</v>
      </c>
      <c r="Z913" t="s">
        <v>16136</v>
      </c>
    </row>
    <row r="914" spans="1:26" x14ac:dyDescent="0.25">
      <c r="A914" s="1" t="s">
        <v>2508</v>
      </c>
      <c r="B914" s="1" t="s">
        <v>2108</v>
      </c>
      <c r="C914" s="2">
        <v>44710</v>
      </c>
      <c r="D914" s="1" t="s">
        <v>2509</v>
      </c>
      <c r="E914">
        <v>3944000</v>
      </c>
      <c r="F914">
        <v>1</v>
      </c>
      <c r="G914">
        <v>39440000</v>
      </c>
      <c r="H914">
        <v>0</v>
      </c>
      <c r="I914">
        <v>39440000</v>
      </c>
      <c r="J914">
        <v>1</v>
      </c>
      <c r="K914">
        <v>1</v>
      </c>
      <c r="L914">
        <v>0</v>
      </c>
      <c r="M914">
        <v>1</v>
      </c>
      <c r="N914" s="2">
        <v>44693</v>
      </c>
      <c r="O914" s="1" t="s">
        <v>2510</v>
      </c>
      <c r="P914">
        <v>39440000</v>
      </c>
      <c r="Q914">
        <v>2445280</v>
      </c>
      <c r="R914" s="1" t="s">
        <v>128</v>
      </c>
      <c r="S914" s="1" t="s">
        <v>50</v>
      </c>
      <c r="T914">
        <v>36994720</v>
      </c>
      <c r="U914">
        <v>0.93799999999999994</v>
      </c>
      <c r="V914" t="s">
        <v>16113</v>
      </c>
      <c r="W914" s="1" t="s">
        <v>16116</v>
      </c>
      <c r="X914" s="1" t="s">
        <v>16116</v>
      </c>
      <c r="Y914">
        <v>2022</v>
      </c>
      <c r="Z914" t="s">
        <v>16136</v>
      </c>
    </row>
    <row r="915" spans="1:26" x14ac:dyDescent="0.25">
      <c r="A915" s="1" t="s">
        <v>2511</v>
      </c>
      <c r="B915" s="1" t="s">
        <v>2195</v>
      </c>
      <c r="C915" s="2">
        <v>44236</v>
      </c>
      <c r="D915" s="1" t="s">
        <v>1162</v>
      </c>
      <c r="E915">
        <v>3943942</v>
      </c>
      <c r="F915">
        <v>1</v>
      </c>
      <c r="G915">
        <v>39439400</v>
      </c>
      <c r="H915">
        <v>0</v>
      </c>
      <c r="I915">
        <v>39439400</v>
      </c>
      <c r="J915">
        <v>1</v>
      </c>
      <c r="K915">
        <v>0</v>
      </c>
      <c r="L915">
        <v>0</v>
      </c>
      <c r="M915">
        <v>8</v>
      </c>
      <c r="N915" s="2">
        <v>44453</v>
      </c>
      <c r="O915" s="1" t="s">
        <v>1163</v>
      </c>
      <c r="P915">
        <v>39439400</v>
      </c>
      <c r="Q915">
        <v>2602980</v>
      </c>
      <c r="R915" s="1" t="s">
        <v>65</v>
      </c>
      <c r="S915" s="1" t="s">
        <v>1113</v>
      </c>
      <c r="T915">
        <v>36836420</v>
      </c>
      <c r="U915">
        <v>0.93400051724924804</v>
      </c>
      <c r="V915" t="s">
        <v>16113</v>
      </c>
      <c r="W915" s="1" t="s">
        <v>16132</v>
      </c>
      <c r="X915" s="1" t="s">
        <v>16133</v>
      </c>
      <c r="Y915">
        <v>2021</v>
      </c>
      <c r="Z915" t="s">
        <v>16137</v>
      </c>
    </row>
    <row r="916" spans="1:26" x14ac:dyDescent="0.25">
      <c r="A916" s="1" t="s">
        <v>2512</v>
      </c>
      <c r="B916" s="1" t="s">
        <v>2513</v>
      </c>
      <c r="C916" s="2">
        <v>44428</v>
      </c>
      <c r="D916" s="1" t="s">
        <v>1162</v>
      </c>
      <c r="E916">
        <v>3943942</v>
      </c>
      <c r="F916">
        <v>1</v>
      </c>
      <c r="G916">
        <v>39439400</v>
      </c>
      <c r="H916">
        <v>0</v>
      </c>
      <c r="I916">
        <v>39439400</v>
      </c>
      <c r="J916">
        <v>1</v>
      </c>
      <c r="K916">
        <v>1</v>
      </c>
      <c r="L916">
        <v>0</v>
      </c>
      <c r="M916">
        <v>1</v>
      </c>
      <c r="N916" s="2">
        <v>44420</v>
      </c>
      <c r="O916" s="1" t="s">
        <v>1163</v>
      </c>
      <c r="P916">
        <v>39439400</v>
      </c>
      <c r="Q916">
        <v>2602980</v>
      </c>
      <c r="R916" s="1" t="s">
        <v>65</v>
      </c>
      <c r="S916" s="1" t="s">
        <v>50</v>
      </c>
      <c r="T916">
        <v>36836420</v>
      </c>
      <c r="U916">
        <v>0.93400051724924804</v>
      </c>
      <c r="V916" t="s">
        <v>16113</v>
      </c>
      <c r="W916" s="1" t="s">
        <v>16134</v>
      </c>
      <c r="X916" s="1" t="s">
        <v>16135</v>
      </c>
      <c r="Y916">
        <v>2021</v>
      </c>
      <c r="Z916" t="s">
        <v>16136</v>
      </c>
    </row>
    <row r="917" spans="1:26" x14ac:dyDescent="0.25">
      <c r="A917" s="1" t="s">
        <v>2514</v>
      </c>
      <c r="B917" s="1" t="s">
        <v>2515</v>
      </c>
      <c r="C917" s="2">
        <v>44437</v>
      </c>
      <c r="D917" s="1" t="s">
        <v>1162</v>
      </c>
      <c r="E917">
        <v>3943942</v>
      </c>
      <c r="F917">
        <v>1</v>
      </c>
      <c r="G917">
        <v>39439400</v>
      </c>
      <c r="H917">
        <v>0</v>
      </c>
      <c r="I917">
        <v>39439400</v>
      </c>
      <c r="J917">
        <v>1</v>
      </c>
      <c r="K917">
        <v>1</v>
      </c>
      <c r="L917">
        <v>0</v>
      </c>
      <c r="M917">
        <v>1</v>
      </c>
      <c r="N917" s="2">
        <v>44436</v>
      </c>
      <c r="O917" s="1" t="s">
        <v>1163</v>
      </c>
      <c r="P917">
        <v>39439400</v>
      </c>
      <c r="Q917">
        <v>2602980</v>
      </c>
      <c r="R917" s="1" t="s">
        <v>65</v>
      </c>
      <c r="S917" s="1" t="s">
        <v>50</v>
      </c>
      <c r="T917">
        <v>36836420</v>
      </c>
      <c r="U917">
        <v>0.93400051724924804</v>
      </c>
      <c r="V917" t="s">
        <v>16113</v>
      </c>
      <c r="W917" s="1" t="s">
        <v>16134</v>
      </c>
      <c r="X917" s="1" t="s">
        <v>16135</v>
      </c>
      <c r="Y917">
        <v>2021</v>
      </c>
      <c r="Z917" t="s">
        <v>16136</v>
      </c>
    </row>
    <row r="918" spans="1:26" x14ac:dyDescent="0.25">
      <c r="A918" s="1" t="s">
        <v>2516</v>
      </c>
      <c r="B918" s="1" t="s">
        <v>2456</v>
      </c>
      <c r="C918" s="2">
        <v>44438</v>
      </c>
      <c r="D918" s="1" t="s">
        <v>1162</v>
      </c>
      <c r="E918">
        <v>3943942</v>
      </c>
      <c r="F918">
        <v>1</v>
      </c>
      <c r="G918">
        <v>39439400</v>
      </c>
      <c r="H918">
        <v>0</v>
      </c>
      <c r="I918">
        <v>39439400</v>
      </c>
      <c r="J918">
        <v>1</v>
      </c>
      <c r="K918">
        <v>0</v>
      </c>
      <c r="L918">
        <v>0</v>
      </c>
      <c r="M918">
        <v>1</v>
      </c>
      <c r="N918" s="2">
        <v>44430</v>
      </c>
      <c r="O918" s="1" t="s">
        <v>1163</v>
      </c>
      <c r="P918">
        <v>39439400</v>
      </c>
      <c r="Q918">
        <v>2602980</v>
      </c>
      <c r="R918" s="1" t="s">
        <v>65</v>
      </c>
      <c r="S918" s="1" t="s">
        <v>50</v>
      </c>
      <c r="T918">
        <v>36836420</v>
      </c>
      <c r="U918">
        <v>0.93400051724924804</v>
      </c>
      <c r="V918" t="s">
        <v>16113</v>
      </c>
      <c r="W918" s="1" t="s">
        <v>16134</v>
      </c>
      <c r="X918" s="1" t="s">
        <v>16135</v>
      </c>
      <c r="Y918">
        <v>2021</v>
      </c>
      <c r="Z918" t="s">
        <v>16137</v>
      </c>
    </row>
    <row r="919" spans="1:26" x14ac:dyDescent="0.25">
      <c r="A919" s="1" t="s">
        <v>2517</v>
      </c>
      <c r="B919" s="1" t="s">
        <v>2518</v>
      </c>
      <c r="C919" s="2">
        <v>44439</v>
      </c>
      <c r="D919" s="1" t="s">
        <v>1162</v>
      </c>
      <c r="E919">
        <v>3943942</v>
      </c>
      <c r="F919">
        <v>1</v>
      </c>
      <c r="G919">
        <v>39439400</v>
      </c>
      <c r="H919">
        <v>0</v>
      </c>
      <c r="I919">
        <v>39439400</v>
      </c>
      <c r="J919">
        <v>1</v>
      </c>
      <c r="K919">
        <v>0</v>
      </c>
      <c r="L919">
        <v>0</v>
      </c>
      <c r="M919">
        <v>1</v>
      </c>
      <c r="N919" s="2">
        <v>44409</v>
      </c>
      <c r="O919" s="1" t="s">
        <v>1163</v>
      </c>
      <c r="P919">
        <v>39439400</v>
      </c>
      <c r="Q919">
        <v>2602980</v>
      </c>
      <c r="R919" s="1" t="s">
        <v>65</v>
      </c>
      <c r="S919" s="1" t="s">
        <v>50</v>
      </c>
      <c r="T919">
        <v>36836420</v>
      </c>
      <c r="U919">
        <v>0.93400051724924804</v>
      </c>
      <c r="V919" t="s">
        <v>16113</v>
      </c>
      <c r="W919" s="1" t="s">
        <v>16134</v>
      </c>
      <c r="X919" s="1" t="s">
        <v>16135</v>
      </c>
      <c r="Y919">
        <v>2021</v>
      </c>
      <c r="Z919" t="s">
        <v>16137</v>
      </c>
    </row>
    <row r="920" spans="1:26" x14ac:dyDescent="0.25">
      <c r="A920" s="1" t="s">
        <v>2519</v>
      </c>
      <c r="B920" s="1" t="s">
        <v>2520</v>
      </c>
      <c r="C920" s="2">
        <v>44517</v>
      </c>
      <c r="D920" s="1" t="s">
        <v>1162</v>
      </c>
      <c r="E920">
        <v>3943942</v>
      </c>
      <c r="F920">
        <v>1</v>
      </c>
      <c r="G920">
        <v>39439400</v>
      </c>
      <c r="H920">
        <v>0</v>
      </c>
      <c r="I920">
        <v>39439400</v>
      </c>
      <c r="J920">
        <v>1</v>
      </c>
      <c r="K920">
        <v>0</v>
      </c>
      <c r="L920">
        <v>0</v>
      </c>
      <c r="M920">
        <v>1</v>
      </c>
      <c r="N920" s="2">
        <v>44511</v>
      </c>
      <c r="O920" s="1" t="s">
        <v>1163</v>
      </c>
      <c r="P920">
        <v>39439400</v>
      </c>
      <c r="Q920">
        <v>2602980</v>
      </c>
      <c r="R920" s="1" t="s">
        <v>65</v>
      </c>
      <c r="S920" s="1" t="s">
        <v>50</v>
      </c>
      <c r="T920">
        <v>36836420</v>
      </c>
      <c r="U920">
        <v>0.93400051724924804</v>
      </c>
      <c r="V920" t="s">
        <v>16113</v>
      </c>
      <c r="W920" s="1" t="s">
        <v>16111</v>
      </c>
      <c r="X920" s="1" t="s">
        <v>16112</v>
      </c>
      <c r="Y920">
        <v>2021</v>
      </c>
      <c r="Z920" t="s">
        <v>16137</v>
      </c>
    </row>
    <row r="921" spans="1:26" x14ac:dyDescent="0.25">
      <c r="A921" s="1" t="s">
        <v>2521</v>
      </c>
      <c r="B921" s="1" t="s">
        <v>2349</v>
      </c>
      <c r="C921" s="2">
        <v>44358</v>
      </c>
      <c r="D921" s="1" t="s">
        <v>2522</v>
      </c>
      <c r="E921">
        <v>1971768</v>
      </c>
      <c r="F921">
        <v>2</v>
      </c>
      <c r="G921">
        <v>39435400</v>
      </c>
      <c r="H921">
        <v>0</v>
      </c>
      <c r="I921">
        <v>39435400</v>
      </c>
      <c r="J921">
        <v>1</v>
      </c>
      <c r="K921">
        <v>0</v>
      </c>
      <c r="L921">
        <v>0</v>
      </c>
      <c r="M921">
        <v>1</v>
      </c>
      <c r="N921" s="2">
        <v>44490</v>
      </c>
      <c r="O921" s="1" t="s">
        <v>2523</v>
      </c>
      <c r="P921">
        <v>19717700</v>
      </c>
      <c r="Q921">
        <v>1360510</v>
      </c>
      <c r="R921" s="1" t="s">
        <v>39</v>
      </c>
      <c r="S921" s="1" t="s">
        <v>50</v>
      </c>
      <c r="T921">
        <v>36714380</v>
      </c>
      <c r="U921">
        <v>0.93100057308915396</v>
      </c>
      <c r="V921" t="s">
        <v>16113</v>
      </c>
      <c r="W921" s="1" t="s">
        <v>16128</v>
      </c>
      <c r="X921" s="1" t="s">
        <v>16129</v>
      </c>
      <c r="Y921">
        <v>2021</v>
      </c>
      <c r="Z921" t="s">
        <v>16137</v>
      </c>
    </row>
    <row r="922" spans="1:26" x14ac:dyDescent="0.25">
      <c r="A922" s="1" t="s">
        <v>2524</v>
      </c>
      <c r="B922" s="1" t="s">
        <v>2525</v>
      </c>
      <c r="C922" s="2">
        <v>44773</v>
      </c>
      <c r="D922" s="1" t="s">
        <v>2526</v>
      </c>
      <c r="E922">
        <v>3931789</v>
      </c>
      <c r="F922">
        <v>1</v>
      </c>
      <c r="G922">
        <v>39317900</v>
      </c>
      <c r="H922">
        <v>0</v>
      </c>
      <c r="I922">
        <v>39317900</v>
      </c>
      <c r="J922">
        <v>1</v>
      </c>
      <c r="K922">
        <v>0</v>
      </c>
      <c r="L922">
        <v>0</v>
      </c>
      <c r="M922">
        <v>1</v>
      </c>
      <c r="N922" s="2">
        <v>44668</v>
      </c>
      <c r="O922" s="1" t="s">
        <v>2527</v>
      </c>
      <c r="P922">
        <v>39317900</v>
      </c>
      <c r="Q922">
        <v>3499260</v>
      </c>
      <c r="R922" s="1" t="s">
        <v>39</v>
      </c>
      <c r="S922" s="1" t="s">
        <v>50</v>
      </c>
      <c r="T922">
        <v>35818640</v>
      </c>
      <c r="U922">
        <v>0.91100084185574504</v>
      </c>
      <c r="V922" t="s">
        <v>16113</v>
      </c>
      <c r="W922" s="1" t="s">
        <v>16126</v>
      </c>
      <c r="X922" s="1" t="s">
        <v>16127</v>
      </c>
      <c r="Y922">
        <v>2022</v>
      </c>
      <c r="Z922" t="s">
        <v>16137</v>
      </c>
    </row>
    <row r="923" spans="1:26" x14ac:dyDescent="0.25">
      <c r="A923" s="1" t="s">
        <v>2528</v>
      </c>
      <c r="B923" s="1" t="s">
        <v>2529</v>
      </c>
      <c r="C923" s="2">
        <v>44449</v>
      </c>
      <c r="D923" s="1" t="s">
        <v>2530</v>
      </c>
      <c r="E923">
        <v>980142</v>
      </c>
      <c r="F923">
        <v>4</v>
      </c>
      <c r="G923">
        <v>39205700</v>
      </c>
      <c r="H923">
        <v>0</v>
      </c>
      <c r="I923">
        <v>39205700</v>
      </c>
      <c r="J923">
        <v>1</v>
      </c>
      <c r="K923">
        <v>0</v>
      </c>
      <c r="L923">
        <v>0</v>
      </c>
      <c r="M923">
        <v>4</v>
      </c>
      <c r="N923" s="2">
        <v>44475</v>
      </c>
      <c r="O923" s="1" t="s">
        <v>2531</v>
      </c>
      <c r="P923">
        <v>9801420</v>
      </c>
      <c r="Q923">
        <v>764498</v>
      </c>
      <c r="R923" s="1" t="s">
        <v>65</v>
      </c>
      <c r="S923" s="1" t="s">
        <v>34</v>
      </c>
      <c r="T923">
        <v>36147708</v>
      </c>
      <c r="U923">
        <v>0.92200134164164904</v>
      </c>
      <c r="V923" t="s">
        <v>16123</v>
      </c>
      <c r="W923" s="1" t="s">
        <v>16119</v>
      </c>
      <c r="X923" s="1" t="s">
        <v>16120</v>
      </c>
      <c r="Y923">
        <v>2021</v>
      </c>
      <c r="Z923" t="s">
        <v>16137</v>
      </c>
    </row>
    <row r="924" spans="1:26" x14ac:dyDescent="0.25">
      <c r="A924" s="1" t="s">
        <v>2532</v>
      </c>
      <c r="B924" s="1" t="s">
        <v>1372</v>
      </c>
      <c r="C924" s="2">
        <v>44493</v>
      </c>
      <c r="D924" s="1" t="s">
        <v>1373</v>
      </c>
      <c r="E924">
        <v>3897310</v>
      </c>
      <c r="F924">
        <v>1</v>
      </c>
      <c r="G924">
        <v>38973100</v>
      </c>
      <c r="H924">
        <v>0</v>
      </c>
      <c r="I924">
        <v>38973100</v>
      </c>
      <c r="J924">
        <v>1</v>
      </c>
      <c r="K924">
        <v>0</v>
      </c>
      <c r="L924">
        <v>0</v>
      </c>
      <c r="M924">
        <v>4</v>
      </c>
      <c r="N924" s="2">
        <v>44496</v>
      </c>
      <c r="O924" s="1" t="s">
        <v>1374</v>
      </c>
      <c r="P924">
        <v>38973100</v>
      </c>
      <c r="Q924">
        <v>2494230</v>
      </c>
      <c r="R924" s="1" t="s">
        <v>39</v>
      </c>
      <c r="S924" s="1" t="s">
        <v>34</v>
      </c>
      <c r="T924">
        <v>36478870</v>
      </c>
      <c r="U924">
        <v>0.936001241882221</v>
      </c>
      <c r="V924" t="s">
        <v>16113</v>
      </c>
      <c r="W924" s="1" t="s">
        <v>16124</v>
      </c>
      <c r="X924" s="1" t="s">
        <v>16125</v>
      </c>
      <c r="Y924">
        <v>2021</v>
      </c>
      <c r="Z924" t="s">
        <v>16137</v>
      </c>
    </row>
    <row r="925" spans="1:26" x14ac:dyDescent="0.25">
      <c r="A925" s="1" t="s">
        <v>2533</v>
      </c>
      <c r="B925" s="1" t="s">
        <v>1738</v>
      </c>
      <c r="C925" s="2">
        <v>44633</v>
      </c>
      <c r="D925" s="1" t="s">
        <v>2534</v>
      </c>
      <c r="E925">
        <v>3891800</v>
      </c>
      <c r="F925">
        <v>1</v>
      </c>
      <c r="G925">
        <v>38918000</v>
      </c>
      <c r="H925">
        <v>0</v>
      </c>
      <c r="I925">
        <v>38918000</v>
      </c>
      <c r="J925">
        <v>1</v>
      </c>
      <c r="K925">
        <v>1</v>
      </c>
      <c r="L925">
        <v>0</v>
      </c>
      <c r="M925">
        <v>1</v>
      </c>
      <c r="N925" s="2">
        <v>44389</v>
      </c>
      <c r="O925" s="1" t="s">
        <v>2535</v>
      </c>
      <c r="P925">
        <v>38918000</v>
      </c>
      <c r="Q925">
        <v>3152360</v>
      </c>
      <c r="R925" s="1" t="s">
        <v>65</v>
      </c>
      <c r="S925" s="1" t="s">
        <v>50</v>
      </c>
      <c r="T925">
        <v>35765640</v>
      </c>
      <c r="U925">
        <v>0.91899994860989798</v>
      </c>
      <c r="V925" t="s">
        <v>16113</v>
      </c>
      <c r="W925" s="1" t="s">
        <v>16130</v>
      </c>
      <c r="X925" s="1" t="s">
        <v>16131</v>
      </c>
      <c r="Y925">
        <v>2022</v>
      </c>
      <c r="Z925" t="s">
        <v>16136</v>
      </c>
    </row>
    <row r="926" spans="1:26" x14ac:dyDescent="0.25">
      <c r="A926" s="1" t="s">
        <v>2536</v>
      </c>
      <c r="B926" s="1" t="s">
        <v>2537</v>
      </c>
      <c r="C926" s="2">
        <v>44715</v>
      </c>
      <c r="D926" s="1" t="s">
        <v>2534</v>
      </c>
      <c r="E926">
        <v>3891800</v>
      </c>
      <c r="F926">
        <v>1</v>
      </c>
      <c r="G926">
        <v>38918000</v>
      </c>
      <c r="H926">
        <v>0</v>
      </c>
      <c r="I926">
        <v>38918000</v>
      </c>
      <c r="J926">
        <v>1</v>
      </c>
      <c r="K926">
        <v>1</v>
      </c>
      <c r="L926">
        <v>0</v>
      </c>
      <c r="M926">
        <v>1</v>
      </c>
      <c r="N926" s="2">
        <v>44403</v>
      </c>
      <c r="O926" s="1" t="s">
        <v>2535</v>
      </c>
      <c r="P926">
        <v>38918000</v>
      </c>
      <c r="Q926">
        <v>3152360</v>
      </c>
      <c r="R926" s="1" t="s">
        <v>65</v>
      </c>
      <c r="S926" s="1" t="s">
        <v>50</v>
      </c>
      <c r="T926">
        <v>35765640</v>
      </c>
      <c r="U926">
        <v>0.91899994860989798</v>
      </c>
      <c r="V926" t="s">
        <v>16113</v>
      </c>
      <c r="W926" s="1" t="s">
        <v>16128</v>
      </c>
      <c r="X926" s="1" t="s">
        <v>16129</v>
      </c>
      <c r="Y926">
        <v>2022</v>
      </c>
      <c r="Z926" t="s">
        <v>16136</v>
      </c>
    </row>
    <row r="927" spans="1:26" x14ac:dyDescent="0.25">
      <c r="A927" s="1" t="s">
        <v>2538</v>
      </c>
      <c r="B927" s="1" t="s">
        <v>1794</v>
      </c>
      <c r="C927" s="2">
        <v>44478</v>
      </c>
      <c r="D927" s="1" t="s">
        <v>1377</v>
      </c>
      <c r="E927">
        <v>3887160</v>
      </c>
      <c r="F927">
        <v>1</v>
      </c>
      <c r="G927">
        <v>38871600</v>
      </c>
      <c r="H927">
        <v>0</v>
      </c>
      <c r="I927">
        <v>38871600</v>
      </c>
      <c r="J927">
        <v>1</v>
      </c>
      <c r="K927">
        <v>1</v>
      </c>
      <c r="L927">
        <v>0</v>
      </c>
      <c r="M927">
        <v>1</v>
      </c>
      <c r="N927" s="2">
        <v>44394</v>
      </c>
      <c r="O927" s="1" t="s">
        <v>1378</v>
      </c>
      <c r="P927">
        <v>38871600</v>
      </c>
      <c r="Q927">
        <v>3420670</v>
      </c>
      <c r="R927" s="1" t="s">
        <v>39</v>
      </c>
      <c r="S927" s="1" t="s">
        <v>50</v>
      </c>
      <c r="T927">
        <v>35450930</v>
      </c>
      <c r="U927">
        <v>0.91200079235225695</v>
      </c>
      <c r="V927" t="s">
        <v>16113</v>
      </c>
      <c r="W927" s="1" t="s">
        <v>16124</v>
      </c>
      <c r="X927" s="1" t="s">
        <v>16125</v>
      </c>
      <c r="Y927">
        <v>2021</v>
      </c>
      <c r="Z927" t="s">
        <v>16136</v>
      </c>
    </row>
    <row r="928" spans="1:26" x14ac:dyDescent="0.25">
      <c r="A928" s="1" t="s">
        <v>2539</v>
      </c>
      <c r="B928" s="1" t="s">
        <v>2540</v>
      </c>
      <c r="C928" s="2">
        <v>44704</v>
      </c>
      <c r="D928" s="1" t="s">
        <v>2541</v>
      </c>
      <c r="E928">
        <v>3886000</v>
      </c>
      <c r="F928">
        <v>1</v>
      </c>
      <c r="G928">
        <v>38860000</v>
      </c>
      <c r="H928">
        <v>0</v>
      </c>
      <c r="I928">
        <v>38860000</v>
      </c>
      <c r="J928">
        <v>1</v>
      </c>
      <c r="K928">
        <v>0</v>
      </c>
      <c r="L928">
        <v>0</v>
      </c>
      <c r="M928">
        <v>1</v>
      </c>
      <c r="N928" s="2">
        <v>44692</v>
      </c>
      <c r="O928" s="1" t="s">
        <v>2542</v>
      </c>
      <c r="P928">
        <v>38860000</v>
      </c>
      <c r="Q928">
        <v>3497400</v>
      </c>
      <c r="R928" s="1" t="s">
        <v>39</v>
      </c>
      <c r="S928" s="1" t="s">
        <v>50</v>
      </c>
      <c r="T928">
        <v>35362600</v>
      </c>
      <c r="U928">
        <v>0.91</v>
      </c>
      <c r="V928" t="s">
        <v>16113</v>
      </c>
      <c r="W928" s="1" t="s">
        <v>16116</v>
      </c>
      <c r="X928" s="1" t="s">
        <v>16116</v>
      </c>
      <c r="Y928">
        <v>2022</v>
      </c>
      <c r="Z928" t="s">
        <v>16137</v>
      </c>
    </row>
    <row r="929" spans="1:26" x14ac:dyDescent="0.25">
      <c r="A929" s="1" t="s">
        <v>2543</v>
      </c>
      <c r="B929" s="1" t="s">
        <v>1738</v>
      </c>
      <c r="C929" s="2">
        <v>44705</v>
      </c>
      <c r="D929" s="1" t="s">
        <v>2541</v>
      </c>
      <c r="E929">
        <v>3886000</v>
      </c>
      <c r="F929">
        <v>1</v>
      </c>
      <c r="G929">
        <v>38860000</v>
      </c>
      <c r="H929">
        <v>0</v>
      </c>
      <c r="I929">
        <v>38860000</v>
      </c>
      <c r="J929">
        <v>1</v>
      </c>
      <c r="K929">
        <v>1</v>
      </c>
      <c r="L929">
        <v>0</v>
      </c>
      <c r="M929">
        <v>1</v>
      </c>
      <c r="N929" s="2">
        <v>44389</v>
      </c>
      <c r="O929" s="1" t="s">
        <v>2542</v>
      </c>
      <c r="P929">
        <v>38860000</v>
      </c>
      <c r="Q929">
        <v>3497400</v>
      </c>
      <c r="R929" s="1" t="s">
        <v>39</v>
      </c>
      <c r="S929" s="1" t="s">
        <v>50</v>
      </c>
      <c r="T929">
        <v>35362600</v>
      </c>
      <c r="U929">
        <v>0.91</v>
      </c>
      <c r="V929" t="s">
        <v>16113</v>
      </c>
      <c r="W929" s="1" t="s">
        <v>16116</v>
      </c>
      <c r="X929" s="1" t="s">
        <v>16116</v>
      </c>
      <c r="Y929">
        <v>2022</v>
      </c>
      <c r="Z929" t="s">
        <v>16136</v>
      </c>
    </row>
    <row r="930" spans="1:26" x14ac:dyDescent="0.25">
      <c r="A930" s="1" t="s">
        <v>2544</v>
      </c>
      <c r="B930" s="1" t="s">
        <v>72</v>
      </c>
      <c r="C930" s="2">
        <v>44640</v>
      </c>
      <c r="D930" s="1" t="s">
        <v>2545</v>
      </c>
      <c r="E930">
        <v>1943000</v>
      </c>
      <c r="F930">
        <v>2</v>
      </c>
      <c r="G930">
        <v>38860000</v>
      </c>
      <c r="H930">
        <v>0</v>
      </c>
      <c r="I930">
        <v>38860000</v>
      </c>
      <c r="J930">
        <v>1</v>
      </c>
      <c r="K930">
        <v>0</v>
      </c>
      <c r="L930">
        <v>0</v>
      </c>
      <c r="M930">
        <v>1</v>
      </c>
      <c r="N930" s="2">
        <v>44403</v>
      </c>
      <c r="O930" s="1" t="s">
        <v>2546</v>
      </c>
      <c r="P930">
        <v>19430000</v>
      </c>
      <c r="Q930">
        <v>1729270</v>
      </c>
      <c r="R930" s="1" t="s">
        <v>29</v>
      </c>
      <c r="S930" s="1" t="s">
        <v>50</v>
      </c>
      <c r="T930">
        <v>35401460</v>
      </c>
      <c r="U930">
        <v>0.91100000000000003</v>
      </c>
      <c r="V930" t="s">
        <v>16113</v>
      </c>
      <c r="W930" s="1" t="s">
        <v>16130</v>
      </c>
      <c r="X930" s="1" t="s">
        <v>16131</v>
      </c>
      <c r="Y930">
        <v>2022</v>
      </c>
      <c r="Z930" t="s">
        <v>16137</v>
      </c>
    </row>
    <row r="931" spans="1:26" x14ac:dyDescent="0.25">
      <c r="A931" s="1" t="s">
        <v>2547</v>
      </c>
      <c r="B931" s="1" t="s">
        <v>2548</v>
      </c>
      <c r="C931" s="2">
        <v>44727</v>
      </c>
      <c r="D931" s="1" t="s">
        <v>2549</v>
      </c>
      <c r="E931">
        <v>3866860</v>
      </c>
      <c r="F931">
        <v>1</v>
      </c>
      <c r="G931">
        <v>38668600</v>
      </c>
      <c r="H931">
        <v>0</v>
      </c>
      <c r="I931">
        <v>38668600</v>
      </c>
      <c r="J931">
        <v>1</v>
      </c>
      <c r="K931">
        <v>0</v>
      </c>
      <c r="L931">
        <v>0</v>
      </c>
      <c r="M931">
        <v>7</v>
      </c>
      <c r="N931" s="2">
        <v>44715</v>
      </c>
      <c r="O931" s="1" t="s">
        <v>2550</v>
      </c>
      <c r="P931">
        <v>38668600</v>
      </c>
      <c r="Q931">
        <v>2668120</v>
      </c>
      <c r="R931" s="1" t="s">
        <v>55</v>
      </c>
      <c r="S931" s="1" t="s">
        <v>66</v>
      </c>
      <c r="T931">
        <v>36000480</v>
      </c>
      <c r="U931">
        <v>0.931000346534398</v>
      </c>
      <c r="V931" t="s">
        <v>16113</v>
      </c>
      <c r="W931" s="1" t="s">
        <v>16128</v>
      </c>
      <c r="X931" s="1" t="s">
        <v>16129</v>
      </c>
      <c r="Y931">
        <v>2022</v>
      </c>
      <c r="Z931" t="s">
        <v>16137</v>
      </c>
    </row>
    <row r="932" spans="1:26" x14ac:dyDescent="0.25">
      <c r="A932" s="1" t="s">
        <v>2551</v>
      </c>
      <c r="B932" s="1" t="s">
        <v>462</v>
      </c>
      <c r="C932" s="2">
        <v>44842</v>
      </c>
      <c r="D932" s="1" t="s">
        <v>2549</v>
      </c>
      <c r="E932">
        <v>3866860</v>
      </c>
      <c r="F932">
        <v>1</v>
      </c>
      <c r="G932">
        <v>38668600</v>
      </c>
      <c r="H932">
        <v>0</v>
      </c>
      <c r="I932">
        <v>38668600</v>
      </c>
      <c r="J932">
        <v>1</v>
      </c>
      <c r="K932">
        <v>0</v>
      </c>
      <c r="L932">
        <v>0</v>
      </c>
      <c r="M932">
        <v>1</v>
      </c>
      <c r="N932" s="2">
        <v>44689</v>
      </c>
      <c r="O932" s="1" t="s">
        <v>2550</v>
      </c>
      <c r="P932">
        <v>38668600</v>
      </c>
      <c r="Q932">
        <v>2668120</v>
      </c>
      <c r="R932" s="1" t="s">
        <v>55</v>
      </c>
      <c r="S932" s="1" t="s">
        <v>50</v>
      </c>
      <c r="T932">
        <v>36000480</v>
      </c>
      <c r="U932">
        <v>0.931000346534398</v>
      </c>
      <c r="V932" t="s">
        <v>16113</v>
      </c>
      <c r="W932" s="1" t="s">
        <v>16124</v>
      </c>
      <c r="X932" s="1" t="s">
        <v>16125</v>
      </c>
      <c r="Y932">
        <v>2022</v>
      </c>
      <c r="Z932" t="s">
        <v>16137</v>
      </c>
    </row>
    <row r="933" spans="1:26" x14ac:dyDescent="0.25">
      <c r="A933" s="1" t="s">
        <v>2552</v>
      </c>
      <c r="B933" s="1" t="s">
        <v>2553</v>
      </c>
      <c r="C933" s="2">
        <v>44437</v>
      </c>
      <c r="D933" s="1" t="s">
        <v>2439</v>
      </c>
      <c r="E933">
        <v>3857000</v>
      </c>
      <c r="F933">
        <v>1</v>
      </c>
      <c r="G933">
        <v>38570000</v>
      </c>
      <c r="H933">
        <v>0</v>
      </c>
      <c r="I933">
        <v>38570000</v>
      </c>
      <c r="J933">
        <v>1</v>
      </c>
      <c r="K933">
        <v>0</v>
      </c>
      <c r="L933">
        <v>0</v>
      </c>
      <c r="M933">
        <v>12</v>
      </c>
      <c r="N933" s="2">
        <v>44436</v>
      </c>
      <c r="O933" s="1" t="s">
        <v>2440</v>
      </c>
      <c r="P933">
        <v>38570000</v>
      </c>
      <c r="Q933">
        <v>3278450</v>
      </c>
      <c r="R933" s="1" t="s">
        <v>89</v>
      </c>
      <c r="S933" s="1" t="s">
        <v>1135</v>
      </c>
      <c r="T933">
        <v>35291550</v>
      </c>
      <c r="U933">
        <v>0.91500000000000004</v>
      </c>
      <c r="V933" t="s">
        <v>16113</v>
      </c>
      <c r="W933" s="1" t="s">
        <v>16134</v>
      </c>
      <c r="X933" s="1" t="s">
        <v>16135</v>
      </c>
      <c r="Y933">
        <v>2021</v>
      </c>
      <c r="Z933" t="s">
        <v>16137</v>
      </c>
    </row>
    <row r="934" spans="1:26" x14ac:dyDescent="0.25">
      <c r="A934" s="1" t="s">
        <v>2554</v>
      </c>
      <c r="B934" s="1" t="s">
        <v>2555</v>
      </c>
      <c r="C934" s="2">
        <v>44524</v>
      </c>
      <c r="D934" s="1" t="s">
        <v>2439</v>
      </c>
      <c r="E934">
        <v>3857000</v>
      </c>
      <c r="F934">
        <v>1</v>
      </c>
      <c r="G934">
        <v>38570000</v>
      </c>
      <c r="H934">
        <v>0</v>
      </c>
      <c r="I934">
        <v>38570000</v>
      </c>
      <c r="J934">
        <v>1</v>
      </c>
      <c r="K934">
        <v>1</v>
      </c>
      <c r="L934">
        <v>1</v>
      </c>
      <c r="M934">
        <v>1</v>
      </c>
      <c r="N934" s="2">
        <v>44512</v>
      </c>
      <c r="O934" s="1" t="s">
        <v>2440</v>
      </c>
      <c r="P934">
        <v>38570000</v>
      </c>
      <c r="Q934">
        <v>3278450</v>
      </c>
      <c r="R934" s="1" t="s">
        <v>89</v>
      </c>
      <c r="S934" s="1" t="s">
        <v>50</v>
      </c>
      <c r="T934">
        <v>35291550</v>
      </c>
      <c r="U934">
        <v>0.91500000000000004</v>
      </c>
      <c r="V934" t="s">
        <v>16113</v>
      </c>
      <c r="W934" s="1" t="s">
        <v>16111</v>
      </c>
      <c r="X934" s="1" t="s">
        <v>16112</v>
      </c>
      <c r="Y934">
        <v>2021</v>
      </c>
      <c r="Z934" t="s">
        <v>16136</v>
      </c>
    </row>
    <row r="935" spans="1:26" x14ac:dyDescent="0.25">
      <c r="A935" s="1" t="s">
        <v>2556</v>
      </c>
      <c r="B935" s="1" t="s">
        <v>2557</v>
      </c>
      <c r="C935" s="2">
        <v>44325</v>
      </c>
      <c r="D935" s="1" t="s">
        <v>2558</v>
      </c>
      <c r="E935">
        <v>3848300</v>
      </c>
      <c r="F935">
        <v>1</v>
      </c>
      <c r="G935">
        <v>38483000</v>
      </c>
      <c r="H935">
        <v>0</v>
      </c>
      <c r="I935">
        <v>38483000</v>
      </c>
      <c r="J935">
        <v>1</v>
      </c>
      <c r="K935">
        <v>0</v>
      </c>
      <c r="L935">
        <v>0</v>
      </c>
      <c r="M935">
        <v>9</v>
      </c>
      <c r="N935" s="2">
        <v>44442</v>
      </c>
      <c r="O935" s="1" t="s">
        <v>2559</v>
      </c>
      <c r="P935">
        <v>38483000</v>
      </c>
      <c r="Q935">
        <v>2809230</v>
      </c>
      <c r="R935" s="1" t="s">
        <v>39</v>
      </c>
      <c r="S935" s="1" t="s">
        <v>1118</v>
      </c>
      <c r="T935">
        <v>35673770</v>
      </c>
      <c r="U935">
        <v>0.92700075357950296</v>
      </c>
      <c r="V935" t="s">
        <v>16113</v>
      </c>
      <c r="W935" s="1" t="s">
        <v>16116</v>
      </c>
      <c r="X935" s="1" t="s">
        <v>16116</v>
      </c>
      <c r="Y935">
        <v>2021</v>
      </c>
      <c r="Z935" t="s">
        <v>16137</v>
      </c>
    </row>
    <row r="936" spans="1:26" x14ac:dyDescent="0.25">
      <c r="A936" s="1" t="s">
        <v>2560</v>
      </c>
      <c r="B936" s="1" t="s">
        <v>1372</v>
      </c>
      <c r="C936" s="2">
        <v>44492</v>
      </c>
      <c r="D936" s="1" t="s">
        <v>2558</v>
      </c>
      <c r="E936">
        <v>3848300</v>
      </c>
      <c r="F936">
        <v>1</v>
      </c>
      <c r="G936">
        <v>38483000</v>
      </c>
      <c r="H936">
        <v>0</v>
      </c>
      <c r="I936">
        <v>38483000</v>
      </c>
      <c r="J936">
        <v>1</v>
      </c>
      <c r="K936">
        <v>0</v>
      </c>
      <c r="L936">
        <v>0</v>
      </c>
      <c r="M936">
        <v>4</v>
      </c>
      <c r="N936" s="2">
        <v>44496</v>
      </c>
      <c r="O936" s="1" t="s">
        <v>2559</v>
      </c>
      <c r="P936">
        <v>38483000</v>
      </c>
      <c r="Q936">
        <v>2809230</v>
      </c>
      <c r="R936" s="1" t="s">
        <v>39</v>
      </c>
      <c r="S936" s="1" t="s">
        <v>34</v>
      </c>
      <c r="T936">
        <v>35673770</v>
      </c>
      <c r="U936">
        <v>0.92700075357950296</v>
      </c>
      <c r="V936" t="s">
        <v>16113</v>
      </c>
      <c r="W936" s="1" t="s">
        <v>16124</v>
      </c>
      <c r="X936" s="1" t="s">
        <v>16125</v>
      </c>
      <c r="Y936">
        <v>2021</v>
      </c>
      <c r="Z936" t="s">
        <v>16137</v>
      </c>
    </row>
    <row r="937" spans="1:26" x14ac:dyDescent="0.25">
      <c r="A937" s="1" t="s">
        <v>2561</v>
      </c>
      <c r="B937" s="1" t="s">
        <v>1770</v>
      </c>
      <c r="C937" s="2">
        <v>44682</v>
      </c>
      <c r="D937" s="1" t="s">
        <v>2558</v>
      </c>
      <c r="E937">
        <v>3848300</v>
      </c>
      <c r="F937">
        <v>1</v>
      </c>
      <c r="G937">
        <v>38483000</v>
      </c>
      <c r="H937">
        <v>0</v>
      </c>
      <c r="I937">
        <v>38483000</v>
      </c>
      <c r="J937">
        <v>1</v>
      </c>
      <c r="K937">
        <v>0</v>
      </c>
      <c r="L937">
        <v>0</v>
      </c>
      <c r="M937">
        <v>4</v>
      </c>
      <c r="N937" s="2">
        <v>44524</v>
      </c>
      <c r="O937" s="1" t="s">
        <v>2559</v>
      </c>
      <c r="P937">
        <v>38483000</v>
      </c>
      <c r="Q937">
        <v>2809230</v>
      </c>
      <c r="R937" s="1" t="s">
        <v>39</v>
      </c>
      <c r="S937" s="1" t="s">
        <v>34</v>
      </c>
      <c r="T937">
        <v>35673770</v>
      </c>
      <c r="U937">
        <v>0.92700075357950296</v>
      </c>
      <c r="V937" t="s">
        <v>16113</v>
      </c>
      <c r="W937" s="1" t="s">
        <v>16116</v>
      </c>
      <c r="X937" s="1" t="s">
        <v>16116</v>
      </c>
      <c r="Y937">
        <v>2022</v>
      </c>
      <c r="Z937" t="s">
        <v>16137</v>
      </c>
    </row>
    <row r="938" spans="1:26" x14ac:dyDescent="0.25">
      <c r="A938" s="1" t="s">
        <v>2562</v>
      </c>
      <c r="B938" s="1" t="s">
        <v>1751</v>
      </c>
      <c r="C938" s="2">
        <v>44633</v>
      </c>
      <c r="D938" s="1" t="s">
        <v>2563</v>
      </c>
      <c r="E938">
        <v>1276000</v>
      </c>
      <c r="F938">
        <v>3</v>
      </c>
      <c r="G938">
        <v>38280000</v>
      </c>
      <c r="H938">
        <v>0</v>
      </c>
      <c r="I938">
        <v>38280000</v>
      </c>
      <c r="J938">
        <v>1</v>
      </c>
      <c r="K938">
        <v>1</v>
      </c>
      <c r="L938">
        <v>0</v>
      </c>
      <c r="M938">
        <v>1</v>
      </c>
      <c r="N938" s="2">
        <v>44431</v>
      </c>
      <c r="O938" s="1" t="s">
        <v>2564</v>
      </c>
      <c r="P938">
        <v>12760000</v>
      </c>
      <c r="Q938">
        <v>1046320</v>
      </c>
      <c r="R938" s="1" t="s">
        <v>128</v>
      </c>
      <c r="S938" s="1" t="s">
        <v>50</v>
      </c>
      <c r="T938">
        <v>35141040</v>
      </c>
      <c r="U938">
        <v>0.91800000000000004</v>
      </c>
      <c r="V938" t="s">
        <v>16113</v>
      </c>
      <c r="W938" s="1" t="s">
        <v>16130</v>
      </c>
      <c r="X938" s="1" t="s">
        <v>16131</v>
      </c>
      <c r="Y938">
        <v>2022</v>
      </c>
      <c r="Z938" t="s">
        <v>16136</v>
      </c>
    </row>
    <row r="939" spans="1:26" x14ac:dyDescent="0.25">
      <c r="A939" s="1" t="s">
        <v>2565</v>
      </c>
      <c r="B939" s="1" t="s">
        <v>1783</v>
      </c>
      <c r="C939" s="2">
        <v>44744</v>
      </c>
      <c r="D939" s="1" t="s">
        <v>1831</v>
      </c>
      <c r="E939">
        <v>1913420</v>
      </c>
      <c r="F939">
        <v>2</v>
      </c>
      <c r="G939">
        <v>38268400</v>
      </c>
      <c r="H939">
        <v>0</v>
      </c>
      <c r="I939">
        <v>38268400</v>
      </c>
      <c r="J939">
        <v>1</v>
      </c>
      <c r="K939">
        <v>0</v>
      </c>
      <c r="L939">
        <v>0</v>
      </c>
      <c r="M939">
        <v>4</v>
      </c>
      <c r="N939" s="2">
        <v>44517</v>
      </c>
      <c r="O939" s="1" t="s">
        <v>1832</v>
      </c>
      <c r="P939">
        <v>18908000</v>
      </c>
      <c r="Q939">
        <v>1304650</v>
      </c>
      <c r="R939" s="1" t="s">
        <v>29</v>
      </c>
      <c r="S939" s="1" t="s">
        <v>34</v>
      </c>
      <c r="T939">
        <v>35659100</v>
      </c>
      <c r="U939">
        <v>0.93181580625267801</v>
      </c>
      <c r="V939" t="s">
        <v>16113</v>
      </c>
      <c r="W939" s="1" t="s">
        <v>16126</v>
      </c>
      <c r="X939" s="1" t="s">
        <v>16127</v>
      </c>
      <c r="Y939">
        <v>2022</v>
      </c>
      <c r="Z939" t="s">
        <v>16137</v>
      </c>
    </row>
    <row r="940" spans="1:26" x14ac:dyDescent="0.25">
      <c r="A940" s="1" t="s">
        <v>2566</v>
      </c>
      <c r="B940" s="1" t="s">
        <v>2567</v>
      </c>
      <c r="C940" s="2">
        <v>44764</v>
      </c>
      <c r="D940" s="1" t="s">
        <v>2324</v>
      </c>
      <c r="E940">
        <v>3809092</v>
      </c>
      <c r="F940">
        <v>1</v>
      </c>
      <c r="G940">
        <v>38090900</v>
      </c>
      <c r="H940">
        <v>0</v>
      </c>
      <c r="I940">
        <v>38090900</v>
      </c>
      <c r="J940">
        <v>1</v>
      </c>
      <c r="K940">
        <v>0</v>
      </c>
      <c r="L940">
        <v>0</v>
      </c>
      <c r="M940">
        <v>4</v>
      </c>
      <c r="N940" s="2">
        <v>44551</v>
      </c>
      <c r="O940" s="1" t="s">
        <v>2325</v>
      </c>
      <c r="P940">
        <v>43326000</v>
      </c>
      <c r="Q940">
        <v>3812690</v>
      </c>
      <c r="R940" s="1" t="s">
        <v>39</v>
      </c>
      <c r="S940" s="1" t="s">
        <v>34</v>
      </c>
      <c r="T940">
        <v>34278210</v>
      </c>
      <c r="U940">
        <v>0.89990548923758695</v>
      </c>
      <c r="V940" t="s">
        <v>16113</v>
      </c>
      <c r="W940" s="1" t="s">
        <v>16126</v>
      </c>
      <c r="X940" s="1" t="s">
        <v>16127</v>
      </c>
      <c r="Y940">
        <v>2022</v>
      </c>
      <c r="Z940" t="s">
        <v>16137</v>
      </c>
    </row>
    <row r="941" spans="1:26" x14ac:dyDescent="0.25">
      <c r="A941" s="1" t="s">
        <v>2568</v>
      </c>
      <c r="B941" s="1" t="s">
        <v>2569</v>
      </c>
      <c r="C941" s="2">
        <v>44704</v>
      </c>
      <c r="D941" s="1" t="s">
        <v>2570</v>
      </c>
      <c r="E941">
        <v>3806250</v>
      </c>
      <c r="F941">
        <v>1</v>
      </c>
      <c r="G941">
        <v>38062500</v>
      </c>
      <c r="H941">
        <v>0</v>
      </c>
      <c r="I941">
        <v>38062500</v>
      </c>
      <c r="J941">
        <v>1</v>
      </c>
      <c r="K941">
        <v>0</v>
      </c>
      <c r="L941">
        <v>0</v>
      </c>
      <c r="M941">
        <v>4</v>
      </c>
      <c r="N941" s="2">
        <v>44682</v>
      </c>
      <c r="O941" s="1" t="s">
        <v>2571</v>
      </c>
      <c r="P941">
        <v>38062500</v>
      </c>
      <c r="Q941">
        <v>3006890</v>
      </c>
      <c r="R941" s="1" t="s">
        <v>55</v>
      </c>
      <c r="S941" s="1" t="s">
        <v>34</v>
      </c>
      <c r="T941">
        <v>35055610</v>
      </c>
      <c r="U941">
        <v>0.92100124794745497</v>
      </c>
      <c r="V941" t="s">
        <v>16113</v>
      </c>
      <c r="W941" s="1" t="s">
        <v>16116</v>
      </c>
      <c r="X941" s="1" t="s">
        <v>16116</v>
      </c>
      <c r="Y941">
        <v>2022</v>
      </c>
      <c r="Z941" t="s">
        <v>16137</v>
      </c>
    </row>
    <row r="942" spans="1:26" x14ac:dyDescent="0.25">
      <c r="A942" s="1" t="s">
        <v>2572</v>
      </c>
      <c r="B942" s="1" t="s">
        <v>503</v>
      </c>
      <c r="C942" s="2">
        <v>44745</v>
      </c>
      <c r="D942" s="1" t="s">
        <v>2573</v>
      </c>
      <c r="E942">
        <v>1894686</v>
      </c>
      <c r="F942">
        <v>2</v>
      </c>
      <c r="G942">
        <v>37893700</v>
      </c>
      <c r="H942">
        <v>0</v>
      </c>
      <c r="I942">
        <v>37893700</v>
      </c>
      <c r="J942">
        <v>1</v>
      </c>
      <c r="K942">
        <v>0</v>
      </c>
      <c r="L942">
        <v>0</v>
      </c>
      <c r="M942">
        <v>1</v>
      </c>
      <c r="N942" s="2">
        <v>44435</v>
      </c>
      <c r="O942" s="1" t="s">
        <v>2574</v>
      </c>
      <c r="P942">
        <v>18946900</v>
      </c>
      <c r="Q942">
        <v>1458870</v>
      </c>
      <c r="R942" s="1" t="s">
        <v>39</v>
      </c>
      <c r="S942" s="1" t="s">
        <v>50</v>
      </c>
      <c r="T942">
        <v>34975960</v>
      </c>
      <c r="U942">
        <v>0.92300197658185901</v>
      </c>
      <c r="V942" t="s">
        <v>16113</v>
      </c>
      <c r="W942" s="1" t="s">
        <v>16126</v>
      </c>
      <c r="X942" s="1" t="s">
        <v>16127</v>
      </c>
      <c r="Y942">
        <v>2022</v>
      </c>
      <c r="Z942" t="s">
        <v>16137</v>
      </c>
    </row>
    <row r="943" spans="1:26" x14ac:dyDescent="0.25">
      <c r="A943" s="1" t="s">
        <v>2575</v>
      </c>
      <c r="B943" s="1" t="s">
        <v>2576</v>
      </c>
      <c r="C943" s="2">
        <v>44779</v>
      </c>
      <c r="D943" s="1" t="s">
        <v>2577</v>
      </c>
      <c r="E943">
        <v>3787400</v>
      </c>
      <c r="F943">
        <v>1</v>
      </c>
      <c r="G943">
        <v>37874000</v>
      </c>
      <c r="H943">
        <v>0</v>
      </c>
      <c r="I943">
        <v>37874000</v>
      </c>
      <c r="J943">
        <v>1</v>
      </c>
      <c r="K943">
        <v>0</v>
      </c>
      <c r="L943">
        <v>0</v>
      </c>
      <c r="M943">
        <v>2</v>
      </c>
      <c r="N943" s="2">
        <v>44682</v>
      </c>
      <c r="O943" s="1" t="s">
        <v>2578</v>
      </c>
      <c r="P943">
        <v>37874000</v>
      </c>
      <c r="Q943">
        <v>3105670</v>
      </c>
      <c r="R943" s="1" t="s">
        <v>39</v>
      </c>
      <c r="S943" s="1" t="s">
        <v>76</v>
      </c>
      <c r="T943">
        <v>34768330</v>
      </c>
      <c r="U943">
        <v>0.91799994719332501</v>
      </c>
      <c r="V943" t="s">
        <v>16113</v>
      </c>
      <c r="W943" s="1" t="s">
        <v>16134</v>
      </c>
      <c r="X943" s="1" t="s">
        <v>16135</v>
      </c>
      <c r="Y943">
        <v>2022</v>
      </c>
      <c r="Z943" t="s">
        <v>16137</v>
      </c>
    </row>
    <row r="944" spans="1:26" x14ac:dyDescent="0.25">
      <c r="A944" s="1" t="s">
        <v>2579</v>
      </c>
      <c r="B944" s="1" t="s">
        <v>2353</v>
      </c>
      <c r="C944" s="2">
        <v>44639</v>
      </c>
      <c r="D944" s="1" t="s">
        <v>2580</v>
      </c>
      <c r="E944">
        <v>3782818</v>
      </c>
      <c r="F944">
        <v>1</v>
      </c>
      <c r="G944">
        <v>37828200</v>
      </c>
      <c r="H944">
        <v>0</v>
      </c>
      <c r="I944">
        <v>37828200</v>
      </c>
      <c r="J944">
        <v>1</v>
      </c>
      <c r="K944">
        <v>0</v>
      </c>
      <c r="L944">
        <v>0</v>
      </c>
      <c r="M944">
        <v>7</v>
      </c>
      <c r="N944" s="2">
        <v>44534</v>
      </c>
      <c r="O944" s="1" t="s">
        <v>2581</v>
      </c>
      <c r="P944">
        <v>37828200</v>
      </c>
      <c r="Q944">
        <v>2837070</v>
      </c>
      <c r="R944" s="1" t="s">
        <v>39</v>
      </c>
      <c r="S944" s="1" t="s">
        <v>66</v>
      </c>
      <c r="T944">
        <v>34991130</v>
      </c>
      <c r="U944">
        <v>0.92500118958872002</v>
      </c>
      <c r="V944" t="s">
        <v>16113</v>
      </c>
      <c r="W944" s="1" t="s">
        <v>16130</v>
      </c>
      <c r="X944" s="1" t="s">
        <v>16131</v>
      </c>
      <c r="Y944">
        <v>2022</v>
      </c>
      <c r="Z944" t="s">
        <v>16137</v>
      </c>
    </row>
    <row r="945" spans="1:26" x14ac:dyDescent="0.25">
      <c r="A945" s="1" t="s">
        <v>2582</v>
      </c>
      <c r="B945" s="1" t="s">
        <v>2583</v>
      </c>
      <c r="C945" s="2">
        <v>44596</v>
      </c>
      <c r="D945" s="1" t="s">
        <v>2584</v>
      </c>
      <c r="E945">
        <v>3770000</v>
      </c>
      <c r="F945">
        <v>1</v>
      </c>
      <c r="G945">
        <v>37700000</v>
      </c>
      <c r="H945">
        <v>0</v>
      </c>
      <c r="I945">
        <v>37700000</v>
      </c>
      <c r="J945">
        <v>1</v>
      </c>
      <c r="K945">
        <v>0</v>
      </c>
      <c r="L945">
        <v>0</v>
      </c>
      <c r="M945">
        <v>7</v>
      </c>
      <c r="N945" s="2">
        <v>44673</v>
      </c>
      <c r="O945" s="1" t="s">
        <v>2585</v>
      </c>
      <c r="P945">
        <v>37700000</v>
      </c>
      <c r="Q945">
        <v>2676700</v>
      </c>
      <c r="R945" s="1" t="s">
        <v>65</v>
      </c>
      <c r="S945" s="1" t="s">
        <v>66</v>
      </c>
      <c r="T945">
        <v>35023300</v>
      </c>
      <c r="U945">
        <v>0.92900000000000005</v>
      </c>
      <c r="V945" t="s">
        <v>16113</v>
      </c>
      <c r="W945" s="1" t="s">
        <v>16132</v>
      </c>
      <c r="X945" s="1" t="s">
        <v>16133</v>
      </c>
      <c r="Y945">
        <v>2022</v>
      </c>
      <c r="Z945" t="s">
        <v>16137</v>
      </c>
    </row>
    <row r="946" spans="1:26" x14ac:dyDescent="0.25">
      <c r="A946" s="1" t="s">
        <v>2586</v>
      </c>
      <c r="B946" s="1" t="s">
        <v>1579</v>
      </c>
      <c r="C946" s="2">
        <v>44685</v>
      </c>
      <c r="D946" s="1" t="s">
        <v>2584</v>
      </c>
      <c r="E946">
        <v>3770000</v>
      </c>
      <c r="F946">
        <v>1</v>
      </c>
      <c r="G946">
        <v>37700000</v>
      </c>
      <c r="H946">
        <v>0</v>
      </c>
      <c r="I946">
        <v>37700000</v>
      </c>
      <c r="J946">
        <v>1</v>
      </c>
      <c r="K946">
        <v>1</v>
      </c>
      <c r="L946">
        <v>1</v>
      </c>
      <c r="M946">
        <v>7</v>
      </c>
      <c r="N946" s="2">
        <v>44641</v>
      </c>
      <c r="O946" s="1" t="s">
        <v>2585</v>
      </c>
      <c r="P946">
        <v>37700000</v>
      </c>
      <c r="Q946">
        <v>2676700</v>
      </c>
      <c r="R946" s="1" t="s">
        <v>65</v>
      </c>
      <c r="S946" s="1" t="s">
        <v>66</v>
      </c>
      <c r="T946">
        <v>35023300</v>
      </c>
      <c r="U946">
        <v>0.92900000000000005</v>
      </c>
      <c r="V946" t="s">
        <v>16113</v>
      </c>
      <c r="W946" s="1" t="s">
        <v>16116</v>
      </c>
      <c r="X946" s="1" t="s">
        <v>16116</v>
      </c>
      <c r="Y946">
        <v>2022</v>
      </c>
      <c r="Z946" t="s">
        <v>16136</v>
      </c>
    </row>
    <row r="947" spans="1:26" x14ac:dyDescent="0.25">
      <c r="A947" s="1" t="s">
        <v>2587</v>
      </c>
      <c r="B947" s="1" t="s">
        <v>1751</v>
      </c>
      <c r="C947" s="2">
        <v>44416</v>
      </c>
      <c r="D947" s="1" t="s">
        <v>2588</v>
      </c>
      <c r="E947">
        <v>3770000</v>
      </c>
      <c r="F947">
        <v>1</v>
      </c>
      <c r="G947">
        <v>37700000</v>
      </c>
      <c r="H947">
        <v>0</v>
      </c>
      <c r="I947">
        <v>37700000</v>
      </c>
      <c r="J947">
        <v>1</v>
      </c>
      <c r="K947">
        <v>1</v>
      </c>
      <c r="L947">
        <v>0</v>
      </c>
      <c r="M947">
        <v>1</v>
      </c>
      <c r="N947" s="2">
        <v>44431</v>
      </c>
      <c r="O947" s="1" t="s">
        <v>2589</v>
      </c>
      <c r="P947">
        <v>37700000</v>
      </c>
      <c r="Q947">
        <v>3317600</v>
      </c>
      <c r="R947" s="1" t="s">
        <v>123</v>
      </c>
      <c r="S947" s="1" t="s">
        <v>50</v>
      </c>
      <c r="T947">
        <v>34382400</v>
      </c>
      <c r="U947">
        <v>0.91200000000000003</v>
      </c>
      <c r="V947" t="s">
        <v>16113</v>
      </c>
      <c r="W947" s="1" t="s">
        <v>16134</v>
      </c>
      <c r="X947" s="1" t="s">
        <v>16135</v>
      </c>
      <c r="Y947">
        <v>2021</v>
      </c>
      <c r="Z947" t="s">
        <v>16136</v>
      </c>
    </row>
    <row r="948" spans="1:26" x14ac:dyDescent="0.25">
      <c r="A948" s="1" t="s">
        <v>2590</v>
      </c>
      <c r="B948" s="1" t="s">
        <v>2513</v>
      </c>
      <c r="C948" s="2">
        <v>44479</v>
      </c>
      <c r="D948" s="1" t="s">
        <v>2588</v>
      </c>
      <c r="E948">
        <v>3770000</v>
      </c>
      <c r="F948">
        <v>1</v>
      </c>
      <c r="G948">
        <v>37700000</v>
      </c>
      <c r="H948">
        <v>0</v>
      </c>
      <c r="I948">
        <v>37700000</v>
      </c>
      <c r="J948">
        <v>1</v>
      </c>
      <c r="K948">
        <v>1</v>
      </c>
      <c r="L948">
        <v>0</v>
      </c>
      <c r="M948">
        <v>1</v>
      </c>
      <c r="N948" s="2">
        <v>44420</v>
      </c>
      <c r="O948" s="1" t="s">
        <v>2589</v>
      </c>
      <c r="P948">
        <v>37700000</v>
      </c>
      <c r="Q948">
        <v>3317600</v>
      </c>
      <c r="R948" s="1" t="s">
        <v>123</v>
      </c>
      <c r="S948" s="1" t="s">
        <v>50</v>
      </c>
      <c r="T948">
        <v>34382400</v>
      </c>
      <c r="U948">
        <v>0.91200000000000003</v>
      </c>
      <c r="V948" t="s">
        <v>16113</v>
      </c>
      <c r="W948" s="1" t="s">
        <v>16124</v>
      </c>
      <c r="X948" s="1" t="s">
        <v>16125</v>
      </c>
      <c r="Y948">
        <v>2021</v>
      </c>
      <c r="Z948" t="s">
        <v>16136</v>
      </c>
    </row>
    <row r="949" spans="1:26" x14ac:dyDescent="0.25">
      <c r="A949" s="1" t="s">
        <v>2591</v>
      </c>
      <c r="B949" s="1" t="s">
        <v>2592</v>
      </c>
      <c r="C949" s="2">
        <v>44720</v>
      </c>
      <c r="D949" s="1" t="s">
        <v>1259</v>
      </c>
      <c r="E949">
        <v>3769942</v>
      </c>
      <c r="F949">
        <v>1</v>
      </c>
      <c r="G949">
        <v>37699400</v>
      </c>
      <c r="H949">
        <v>0</v>
      </c>
      <c r="I949">
        <v>37699400</v>
      </c>
      <c r="J949">
        <v>1</v>
      </c>
      <c r="K949">
        <v>0</v>
      </c>
      <c r="L949">
        <v>0</v>
      </c>
      <c r="M949">
        <v>7</v>
      </c>
      <c r="N949" s="2">
        <v>44756</v>
      </c>
      <c r="O949" s="1" t="s">
        <v>1260</v>
      </c>
      <c r="P949">
        <v>36145600</v>
      </c>
      <c r="Q949">
        <v>2530190</v>
      </c>
      <c r="R949" s="1" t="s">
        <v>65</v>
      </c>
      <c r="S949" s="1" t="s">
        <v>66</v>
      </c>
      <c r="T949">
        <v>35169210</v>
      </c>
      <c r="U949">
        <v>0.93288513875552403</v>
      </c>
      <c r="V949" t="s">
        <v>16113</v>
      </c>
      <c r="W949" s="1" t="s">
        <v>16128</v>
      </c>
      <c r="X949" s="1" t="s">
        <v>16129</v>
      </c>
      <c r="Y949">
        <v>2022</v>
      </c>
      <c r="Z949" t="s">
        <v>16137</v>
      </c>
    </row>
    <row r="950" spans="1:26" x14ac:dyDescent="0.25">
      <c r="A950" s="1" t="s">
        <v>2593</v>
      </c>
      <c r="B950" s="1" t="s">
        <v>2594</v>
      </c>
      <c r="C950" s="2">
        <v>44757</v>
      </c>
      <c r="D950" s="1" t="s">
        <v>1259</v>
      </c>
      <c r="E950">
        <v>3769942</v>
      </c>
      <c r="F950">
        <v>1</v>
      </c>
      <c r="G950">
        <v>37699400</v>
      </c>
      <c r="H950">
        <v>0</v>
      </c>
      <c r="I950">
        <v>37699400</v>
      </c>
      <c r="J950">
        <v>1</v>
      </c>
      <c r="K950">
        <v>0</v>
      </c>
      <c r="L950">
        <v>0</v>
      </c>
      <c r="M950">
        <v>1</v>
      </c>
      <c r="N950" s="2">
        <v>44767</v>
      </c>
      <c r="O950" s="1" t="s">
        <v>1260</v>
      </c>
      <c r="P950">
        <v>36145600</v>
      </c>
      <c r="Q950">
        <v>2530190</v>
      </c>
      <c r="R950" s="1" t="s">
        <v>65</v>
      </c>
      <c r="S950" s="1" t="s">
        <v>50</v>
      </c>
      <c r="T950">
        <v>35169210</v>
      </c>
      <c r="U950">
        <v>0.93288513875552403</v>
      </c>
      <c r="V950" t="s">
        <v>16113</v>
      </c>
      <c r="W950" s="1" t="s">
        <v>16126</v>
      </c>
      <c r="X950" s="1" t="s">
        <v>16127</v>
      </c>
      <c r="Y950">
        <v>2022</v>
      </c>
      <c r="Z950" t="s">
        <v>16137</v>
      </c>
    </row>
    <row r="951" spans="1:26" x14ac:dyDescent="0.25">
      <c r="A951" s="1" t="s">
        <v>2595</v>
      </c>
      <c r="B951" s="1" t="s">
        <v>2596</v>
      </c>
      <c r="C951" s="2">
        <v>44786</v>
      </c>
      <c r="D951" s="1" t="s">
        <v>1259</v>
      </c>
      <c r="E951">
        <v>3769942</v>
      </c>
      <c r="F951">
        <v>1</v>
      </c>
      <c r="G951">
        <v>37699400</v>
      </c>
      <c r="H951">
        <v>0</v>
      </c>
      <c r="I951">
        <v>37699400</v>
      </c>
      <c r="J951">
        <v>1</v>
      </c>
      <c r="K951">
        <v>0</v>
      </c>
      <c r="L951">
        <v>0</v>
      </c>
      <c r="M951">
        <v>4</v>
      </c>
      <c r="N951" s="2">
        <v>44505</v>
      </c>
      <c r="O951" s="1" t="s">
        <v>1260</v>
      </c>
      <c r="P951">
        <v>36145600</v>
      </c>
      <c r="Q951">
        <v>2530190</v>
      </c>
      <c r="R951" s="1" t="s">
        <v>65</v>
      </c>
      <c r="S951" s="1" t="s">
        <v>34</v>
      </c>
      <c r="T951">
        <v>35169210</v>
      </c>
      <c r="U951">
        <v>0.93288513875552403</v>
      </c>
      <c r="V951" t="s">
        <v>16113</v>
      </c>
      <c r="W951" s="1" t="s">
        <v>16134</v>
      </c>
      <c r="X951" s="1" t="s">
        <v>16135</v>
      </c>
      <c r="Y951">
        <v>2022</v>
      </c>
      <c r="Z951" t="s">
        <v>16137</v>
      </c>
    </row>
    <row r="952" spans="1:26" x14ac:dyDescent="0.25">
      <c r="A952" s="1" t="s">
        <v>2597</v>
      </c>
      <c r="B952" s="1" t="s">
        <v>2598</v>
      </c>
      <c r="C952" s="2">
        <v>44525</v>
      </c>
      <c r="D952" s="1" t="s">
        <v>2599</v>
      </c>
      <c r="E952">
        <v>3764200</v>
      </c>
      <c r="F952">
        <v>1</v>
      </c>
      <c r="G952">
        <v>37642000</v>
      </c>
      <c r="H952">
        <v>0</v>
      </c>
      <c r="I952">
        <v>37642000</v>
      </c>
      <c r="J952">
        <v>1</v>
      </c>
      <c r="K952">
        <v>1</v>
      </c>
      <c r="L952">
        <v>1</v>
      </c>
      <c r="M952">
        <v>1</v>
      </c>
      <c r="N952" s="2">
        <v>44519</v>
      </c>
      <c r="O952" s="1" t="s">
        <v>2600</v>
      </c>
      <c r="P952">
        <v>37642000</v>
      </c>
      <c r="Q952">
        <v>2446730</v>
      </c>
      <c r="R952" s="1" t="s">
        <v>39</v>
      </c>
      <c r="S952" s="1" t="s">
        <v>50</v>
      </c>
      <c r="T952">
        <v>35195270</v>
      </c>
      <c r="U952">
        <v>0.93500000000000005</v>
      </c>
      <c r="V952" t="s">
        <v>16113</v>
      </c>
      <c r="W952" s="1" t="s">
        <v>16111</v>
      </c>
      <c r="X952" s="1" t="s">
        <v>16112</v>
      </c>
      <c r="Y952">
        <v>2021</v>
      </c>
      <c r="Z952" t="s">
        <v>16136</v>
      </c>
    </row>
    <row r="953" spans="1:26" x14ac:dyDescent="0.25">
      <c r="A953" s="1" t="s">
        <v>2601</v>
      </c>
      <c r="B953" s="1" t="s">
        <v>2602</v>
      </c>
      <c r="C953" s="2">
        <v>44263</v>
      </c>
      <c r="D953" s="1" t="s">
        <v>2603</v>
      </c>
      <c r="E953">
        <v>3763910</v>
      </c>
      <c r="F953">
        <v>1</v>
      </c>
      <c r="G953">
        <v>37639100</v>
      </c>
      <c r="H953">
        <v>0</v>
      </c>
      <c r="I953">
        <v>37639100</v>
      </c>
      <c r="J953">
        <v>1</v>
      </c>
      <c r="K953">
        <v>0</v>
      </c>
      <c r="L953">
        <v>0</v>
      </c>
      <c r="M953">
        <v>9</v>
      </c>
      <c r="N953" s="2">
        <v>44435</v>
      </c>
      <c r="O953" s="1" t="s">
        <v>2604</v>
      </c>
      <c r="P953">
        <v>37639100</v>
      </c>
      <c r="Q953">
        <v>3048710</v>
      </c>
      <c r="R953" s="1" t="s">
        <v>39</v>
      </c>
      <c r="S953" s="1" t="s">
        <v>1118</v>
      </c>
      <c r="T953">
        <v>34590390</v>
      </c>
      <c r="U953">
        <v>0.91900151703946198</v>
      </c>
      <c r="V953" t="s">
        <v>16113</v>
      </c>
      <c r="W953" s="1" t="s">
        <v>16130</v>
      </c>
      <c r="X953" s="1" t="s">
        <v>16131</v>
      </c>
      <c r="Y953">
        <v>2021</v>
      </c>
      <c r="Z953" t="s">
        <v>16137</v>
      </c>
    </row>
    <row r="954" spans="1:26" x14ac:dyDescent="0.25">
      <c r="A954" s="1" t="s">
        <v>2605</v>
      </c>
      <c r="B954" s="1" t="s">
        <v>2606</v>
      </c>
      <c r="C954" s="2">
        <v>44392</v>
      </c>
      <c r="D954" s="1" t="s">
        <v>2603</v>
      </c>
      <c r="E954">
        <v>3763910</v>
      </c>
      <c r="F954">
        <v>1</v>
      </c>
      <c r="G954">
        <v>37639100</v>
      </c>
      <c r="H954">
        <v>0</v>
      </c>
      <c r="I954">
        <v>37639100</v>
      </c>
      <c r="J954">
        <v>1</v>
      </c>
      <c r="K954">
        <v>0</v>
      </c>
      <c r="L954">
        <v>0</v>
      </c>
      <c r="M954">
        <v>1</v>
      </c>
      <c r="N954" s="2">
        <v>44391</v>
      </c>
      <c r="O954" s="1" t="s">
        <v>2604</v>
      </c>
      <c r="P954">
        <v>37639100</v>
      </c>
      <c r="Q954">
        <v>3048710</v>
      </c>
      <c r="R954" s="1" t="s">
        <v>39</v>
      </c>
      <c r="S954" s="1" t="s">
        <v>50</v>
      </c>
      <c r="T954">
        <v>34590390</v>
      </c>
      <c r="U954">
        <v>0.91900151703946198</v>
      </c>
      <c r="V954" t="s">
        <v>16113</v>
      </c>
      <c r="W954" s="1" t="s">
        <v>16126</v>
      </c>
      <c r="X954" s="1" t="s">
        <v>16127</v>
      </c>
      <c r="Y954">
        <v>2021</v>
      </c>
      <c r="Z954" t="s">
        <v>16137</v>
      </c>
    </row>
    <row r="955" spans="1:26" x14ac:dyDescent="0.25">
      <c r="A955" s="1" t="s">
        <v>2607</v>
      </c>
      <c r="B955" s="1" t="s">
        <v>2608</v>
      </c>
      <c r="C955" s="2">
        <v>44395</v>
      </c>
      <c r="D955" s="1" t="s">
        <v>2603</v>
      </c>
      <c r="E955">
        <v>3763910</v>
      </c>
      <c r="F955">
        <v>1</v>
      </c>
      <c r="G955">
        <v>37639100</v>
      </c>
      <c r="H955">
        <v>0</v>
      </c>
      <c r="I955">
        <v>37639100</v>
      </c>
      <c r="J955">
        <v>1</v>
      </c>
      <c r="K955">
        <v>0</v>
      </c>
      <c r="L955">
        <v>0</v>
      </c>
      <c r="M955">
        <v>10</v>
      </c>
      <c r="N955" s="2">
        <v>44384</v>
      </c>
      <c r="O955" s="1" t="s">
        <v>2604</v>
      </c>
      <c r="P955">
        <v>37639100</v>
      </c>
      <c r="Q955">
        <v>3048710</v>
      </c>
      <c r="R955" s="1" t="s">
        <v>39</v>
      </c>
      <c r="S955" s="1" t="s">
        <v>1128</v>
      </c>
      <c r="T955">
        <v>34590390</v>
      </c>
      <c r="U955">
        <v>0.91900151703946198</v>
      </c>
      <c r="V955" t="s">
        <v>16113</v>
      </c>
      <c r="W955" s="1" t="s">
        <v>16126</v>
      </c>
      <c r="X955" s="1" t="s">
        <v>16127</v>
      </c>
      <c r="Y955">
        <v>2021</v>
      </c>
      <c r="Z955" t="s">
        <v>16137</v>
      </c>
    </row>
    <row r="956" spans="1:26" x14ac:dyDescent="0.25">
      <c r="A956" s="1" t="s">
        <v>2609</v>
      </c>
      <c r="B956" s="1" t="s">
        <v>2610</v>
      </c>
      <c r="C956" s="2">
        <v>44402</v>
      </c>
      <c r="D956" s="1" t="s">
        <v>2603</v>
      </c>
      <c r="E956">
        <v>3763910</v>
      </c>
      <c r="F956">
        <v>1</v>
      </c>
      <c r="G956">
        <v>37639100</v>
      </c>
      <c r="H956">
        <v>0</v>
      </c>
      <c r="I956">
        <v>37639100</v>
      </c>
      <c r="J956">
        <v>1</v>
      </c>
      <c r="K956">
        <v>1</v>
      </c>
      <c r="L956">
        <v>0</v>
      </c>
      <c r="M956">
        <v>1</v>
      </c>
      <c r="N956" s="2">
        <v>44381</v>
      </c>
      <c r="O956" s="1" t="s">
        <v>2604</v>
      </c>
      <c r="P956">
        <v>37639100</v>
      </c>
      <c r="Q956">
        <v>3048710</v>
      </c>
      <c r="R956" s="1" t="s">
        <v>39</v>
      </c>
      <c r="S956" s="1" t="s">
        <v>50</v>
      </c>
      <c r="T956">
        <v>34590390</v>
      </c>
      <c r="U956">
        <v>0.91900151703946198</v>
      </c>
      <c r="V956" t="s">
        <v>16113</v>
      </c>
      <c r="W956" s="1" t="s">
        <v>16126</v>
      </c>
      <c r="X956" s="1" t="s">
        <v>16127</v>
      </c>
      <c r="Y956">
        <v>2021</v>
      </c>
      <c r="Z956" t="s">
        <v>16136</v>
      </c>
    </row>
    <row r="957" spans="1:26" x14ac:dyDescent="0.25">
      <c r="A957" s="1" t="s">
        <v>2611</v>
      </c>
      <c r="B957" s="1" t="s">
        <v>1841</v>
      </c>
      <c r="C957" s="2">
        <v>44404</v>
      </c>
      <c r="D957" s="1" t="s">
        <v>2603</v>
      </c>
      <c r="E957">
        <v>3763910</v>
      </c>
      <c r="F957">
        <v>1</v>
      </c>
      <c r="G957">
        <v>37639100</v>
      </c>
      <c r="H957">
        <v>0</v>
      </c>
      <c r="I957">
        <v>37639100</v>
      </c>
      <c r="J957">
        <v>1</v>
      </c>
      <c r="K957">
        <v>1</v>
      </c>
      <c r="L957">
        <v>1</v>
      </c>
      <c r="M957">
        <v>1</v>
      </c>
      <c r="N957" s="2">
        <v>44390</v>
      </c>
      <c r="O957" s="1" t="s">
        <v>2604</v>
      </c>
      <c r="P957">
        <v>37639100</v>
      </c>
      <c r="Q957">
        <v>3048710</v>
      </c>
      <c r="R957" s="1" t="s">
        <v>39</v>
      </c>
      <c r="S957" s="1" t="s">
        <v>50</v>
      </c>
      <c r="T957">
        <v>34590390</v>
      </c>
      <c r="U957">
        <v>0.91900151703946198</v>
      </c>
      <c r="V957" t="s">
        <v>16113</v>
      </c>
      <c r="W957" s="1" t="s">
        <v>16126</v>
      </c>
      <c r="X957" s="1" t="s">
        <v>16127</v>
      </c>
      <c r="Y957">
        <v>2021</v>
      </c>
      <c r="Z957" t="s">
        <v>16136</v>
      </c>
    </row>
    <row r="958" spans="1:26" x14ac:dyDescent="0.25">
      <c r="A958" s="1" t="s">
        <v>2612</v>
      </c>
      <c r="B958" s="1" t="s">
        <v>2613</v>
      </c>
      <c r="C958" s="2">
        <v>44407</v>
      </c>
      <c r="D958" s="1" t="s">
        <v>2603</v>
      </c>
      <c r="E958">
        <v>3763910</v>
      </c>
      <c r="F958">
        <v>1</v>
      </c>
      <c r="G958">
        <v>37639100</v>
      </c>
      <c r="H958">
        <v>0</v>
      </c>
      <c r="I958">
        <v>37639100</v>
      </c>
      <c r="J958">
        <v>1</v>
      </c>
      <c r="K958">
        <v>0</v>
      </c>
      <c r="L958">
        <v>0</v>
      </c>
      <c r="M958">
        <v>8</v>
      </c>
      <c r="N958" s="2">
        <v>44396</v>
      </c>
      <c r="O958" s="1" t="s">
        <v>2604</v>
      </c>
      <c r="P958">
        <v>37639100</v>
      </c>
      <c r="Q958">
        <v>3048710</v>
      </c>
      <c r="R958" s="1" t="s">
        <v>39</v>
      </c>
      <c r="S958" s="1" t="s">
        <v>1113</v>
      </c>
      <c r="T958">
        <v>34590390</v>
      </c>
      <c r="U958">
        <v>0.91900151703946198</v>
      </c>
      <c r="V958" t="s">
        <v>16113</v>
      </c>
      <c r="W958" s="1" t="s">
        <v>16126</v>
      </c>
      <c r="X958" s="1" t="s">
        <v>16127</v>
      </c>
      <c r="Y958">
        <v>2021</v>
      </c>
      <c r="Z958" t="s">
        <v>16137</v>
      </c>
    </row>
    <row r="959" spans="1:26" x14ac:dyDescent="0.25">
      <c r="A959" s="1" t="s">
        <v>2614</v>
      </c>
      <c r="B959" s="1" t="s">
        <v>2615</v>
      </c>
      <c r="C959" s="2">
        <v>44510</v>
      </c>
      <c r="D959" s="1" t="s">
        <v>2603</v>
      </c>
      <c r="E959">
        <v>3763910</v>
      </c>
      <c r="F959">
        <v>1</v>
      </c>
      <c r="G959">
        <v>37639100</v>
      </c>
      <c r="H959">
        <v>0</v>
      </c>
      <c r="I959">
        <v>37639100</v>
      </c>
      <c r="J959">
        <v>1</v>
      </c>
      <c r="K959">
        <v>0</v>
      </c>
      <c r="L959">
        <v>0</v>
      </c>
      <c r="M959">
        <v>4</v>
      </c>
      <c r="N959" s="2">
        <v>44490</v>
      </c>
      <c r="O959" s="1" t="s">
        <v>2604</v>
      </c>
      <c r="P959">
        <v>37639100</v>
      </c>
      <c r="Q959">
        <v>3048710</v>
      </c>
      <c r="R959" s="1" t="s">
        <v>39</v>
      </c>
      <c r="S959" s="1" t="s">
        <v>34</v>
      </c>
      <c r="T959">
        <v>34590390</v>
      </c>
      <c r="U959">
        <v>0.91900151703946198</v>
      </c>
      <c r="V959" t="s">
        <v>16113</v>
      </c>
      <c r="W959" s="1" t="s">
        <v>16111</v>
      </c>
      <c r="X959" s="1" t="s">
        <v>16112</v>
      </c>
      <c r="Y959">
        <v>2021</v>
      </c>
      <c r="Z959" t="s">
        <v>16137</v>
      </c>
    </row>
    <row r="960" spans="1:26" x14ac:dyDescent="0.25">
      <c r="A960" s="1" t="s">
        <v>2616</v>
      </c>
      <c r="B960" s="1" t="s">
        <v>2617</v>
      </c>
      <c r="C960" s="2">
        <v>44267</v>
      </c>
      <c r="D960" s="1" t="s">
        <v>2419</v>
      </c>
      <c r="E960">
        <v>3758110</v>
      </c>
      <c r="F960">
        <v>1</v>
      </c>
      <c r="G960">
        <v>37581100</v>
      </c>
      <c r="H960">
        <v>0</v>
      </c>
      <c r="I960">
        <v>37581100</v>
      </c>
      <c r="J960">
        <v>1</v>
      </c>
      <c r="K960">
        <v>0</v>
      </c>
      <c r="L960">
        <v>0</v>
      </c>
      <c r="M960">
        <v>4</v>
      </c>
      <c r="N960" s="2">
        <v>44533</v>
      </c>
      <c r="O960" s="1" t="s">
        <v>2420</v>
      </c>
      <c r="P960">
        <v>37581100</v>
      </c>
      <c r="Q960">
        <v>2968900</v>
      </c>
      <c r="R960" s="1" t="s">
        <v>55</v>
      </c>
      <c r="S960" s="1" t="s">
        <v>34</v>
      </c>
      <c r="T960">
        <v>34612200</v>
      </c>
      <c r="U960">
        <v>0.92100018360292801</v>
      </c>
      <c r="V960" t="s">
        <v>16113</v>
      </c>
      <c r="W960" s="1" t="s">
        <v>16130</v>
      </c>
      <c r="X960" s="1" t="s">
        <v>16131</v>
      </c>
      <c r="Y960">
        <v>2021</v>
      </c>
      <c r="Z960" t="s">
        <v>16137</v>
      </c>
    </row>
    <row r="961" spans="1:26" x14ac:dyDescent="0.25">
      <c r="A961" s="1" t="s">
        <v>2618</v>
      </c>
      <c r="B961" s="1" t="s">
        <v>52</v>
      </c>
      <c r="C961" s="2">
        <v>44652</v>
      </c>
      <c r="D961" s="1" t="s">
        <v>2419</v>
      </c>
      <c r="E961">
        <v>3758110</v>
      </c>
      <c r="F961">
        <v>1</v>
      </c>
      <c r="G961">
        <v>37581100</v>
      </c>
      <c r="H961">
        <v>0</v>
      </c>
      <c r="I961">
        <v>37581100</v>
      </c>
      <c r="J961">
        <v>1</v>
      </c>
      <c r="K961">
        <v>1</v>
      </c>
      <c r="L961">
        <v>1</v>
      </c>
      <c r="M961">
        <v>4</v>
      </c>
      <c r="N961" s="2">
        <v>44452</v>
      </c>
      <c r="O961" s="1" t="s">
        <v>2420</v>
      </c>
      <c r="P961">
        <v>37581100</v>
      </c>
      <c r="Q961">
        <v>2968900</v>
      </c>
      <c r="R961" s="1" t="s">
        <v>55</v>
      </c>
      <c r="S961" s="1" t="s">
        <v>34</v>
      </c>
      <c r="T961">
        <v>34612200</v>
      </c>
      <c r="U961">
        <v>0.92100018360292801</v>
      </c>
      <c r="V961" t="s">
        <v>16113</v>
      </c>
      <c r="W961" s="1" t="s">
        <v>16121</v>
      </c>
      <c r="X961" s="1" t="s">
        <v>16122</v>
      </c>
      <c r="Y961">
        <v>2022</v>
      </c>
      <c r="Z961" t="s">
        <v>16136</v>
      </c>
    </row>
    <row r="962" spans="1:26" x14ac:dyDescent="0.25">
      <c r="A962" s="1" t="s">
        <v>2619</v>
      </c>
      <c r="B962" s="1" t="s">
        <v>2620</v>
      </c>
      <c r="C962" s="2">
        <v>44296</v>
      </c>
      <c r="D962" s="1" t="s">
        <v>2621</v>
      </c>
      <c r="E962">
        <v>1878678</v>
      </c>
      <c r="F962">
        <v>2</v>
      </c>
      <c r="G962">
        <v>37573600</v>
      </c>
      <c r="H962">
        <v>0</v>
      </c>
      <c r="I962">
        <v>37573600</v>
      </c>
      <c r="J962">
        <v>1</v>
      </c>
      <c r="K962">
        <v>1</v>
      </c>
      <c r="L962">
        <v>1</v>
      </c>
      <c r="M962">
        <v>1</v>
      </c>
      <c r="N962" s="2">
        <v>44401</v>
      </c>
      <c r="O962" s="1" t="s">
        <v>2622</v>
      </c>
      <c r="P962">
        <v>16539300</v>
      </c>
      <c r="Q962">
        <v>1075030</v>
      </c>
      <c r="R962" s="1" t="s">
        <v>39</v>
      </c>
      <c r="S962" s="1" t="s">
        <v>50</v>
      </c>
      <c r="T962">
        <v>35423540</v>
      </c>
      <c r="U962">
        <v>0.94277737560414798</v>
      </c>
      <c r="V962" t="s">
        <v>16113</v>
      </c>
      <c r="W962" s="1" t="s">
        <v>16121</v>
      </c>
      <c r="X962" s="1" t="s">
        <v>16122</v>
      </c>
      <c r="Y962">
        <v>2021</v>
      </c>
      <c r="Z962" t="s">
        <v>16136</v>
      </c>
    </row>
    <row r="963" spans="1:26" x14ac:dyDescent="0.25">
      <c r="A963" s="1" t="s">
        <v>2623</v>
      </c>
      <c r="B963" s="1" t="s">
        <v>2624</v>
      </c>
      <c r="C963" s="2">
        <v>44468</v>
      </c>
      <c r="D963" s="1" t="s">
        <v>2621</v>
      </c>
      <c r="E963">
        <v>1878678</v>
      </c>
      <c r="F963">
        <v>2</v>
      </c>
      <c r="G963">
        <v>37573600</v>
      </c>
      <c r="H963">
        <v>0</v>
      </c>
      <c r="I963">
        <v>37573600</v>
      </c>
      <c r="J963">
        <v>1</v>
      </c>
      <c r="K963">
        <v>0</v>
      </c>
      <c r="L963">
        <v>0</v>
      </c>
      <c r="M963">
        <v>1</v>
      </c>
      <c r="N963" s="2">
        <v>44463</v>
      </c>
      <c r="O963" s="1" t="s">
        <v>2622</v>
      </c>
      <c r="P963">
        <v>16539300</v>
      </c>
      <c r="Q963">
        <v>1075030</v>
      </c>
      <c r="R963" s="1" t="s">
        <v>39</v>
      </c>
      <c r="S963" s="1" t="s">
        <v>50</v>
      </c>
      <c r="T963">
        <v>35423540</v>
      </c>
      <c r="U963">
        <v>0.94277737560414798</v>
      </c>
      <c r="V963" t="s">
        <v>16113</v>
      </c>
      <c r="W963" s="1" t="s">
        <v>16119</v>
      </c>
      <c r="X963" s="1" t="s">
        <v>16120</v>
      </c>
      <c r="Y963">
        <v>2021</v>
      </c>
      <c r="Z963" t="s">
        <v>16137</v>
      </c>
    </row>
    <row r="964" spans="1:26" x14ac:dyDescent="0.25">
      <c r="A964" s="1" t="s">
        <v>2625</v>
      </c>
      <c r="B964" s="1" t="s">
        <v>2626</v>
      </c>
      <c r="C964" s="2">
        <v>44488</v>
      </c>
      <c r="D964" s="1" t="s">
        <v>2627</v>
      </c>
      <c r="E964">
        <v>3741000</v>
      </c>
      <c r="F964">
        <v>1</v>
      </c>
      <c r="G964">
        <v>37410000</v>
      </c>
      <c r="H964">
        <v>0</v>
      </c>
      <c r="I964">
        <v>37410000</v>
      </c>
      <c r="J964">
        <v>1</v>
      </c>
      <c r="K964">
        <v>1</v>
      </c>
      <c r="L964">
        <v>0</v>
      </c>
      <c r="M964">
        <v>1</v>
      </c>
      <c r="N964" s="2">
        <v>44427</v>
      </c>
      <c r="O964" s="1" t="s">
        <v>2628</v>
      </c>
      <c r="P964">
        <v>37410000</v>
      </c>
      <c r="Q964">
        <v>2656110</v>
      </c>
      <c r="R964" s="1" t="s">
        <v>39</v>
      </c>
      <c r="S964" s="1" t="s">
        <v>50</v>
      </c>
      <c r="T964">
        <v>34753890</v>
      </c>
      <c r="U964">
        <v>0.92900000000000005</v>
      </c>
      <c r="V964" t="s">
        <v>16113</v>
      </c>
      <c r="W964" s="1" t="s">
        <v>16124</v>
      </c>
      <c r="X964" s="1" t="s">
        <v>16125</v>
      </c>
      <c r="Y964">
        <v>2021</v>
      </c>
      <c r="Z964" t="s">
        <v>16136</v>
      </c>
    </row>
    <row r="965" spans="1:26" x14ac:dyDescent="0.25">
      <c r="A965" s="1" t="s">
        <v>2629</v>
      </c>
      <c r="B965" s="1" t="s">
        <v>2630</v>
      </c>
      <c r="C965" s="2">
        <v>44394</v>
      </c>
      <c r="D965" s="1" t="s">
        <v>2631</v>
      </c>
      <c r="E965">
        <v>3740942</v>
      </c>
      <c r="F965">
        <v>1</v>
      </c>
      <c r="G965">
        <v>37409400</v>
      </c>
      <c r="H965">
        <v>0</v>
      </c>
      <c r="I965">
        <v>37409400</v>
      </c>
      <c r="J965">
        <v>1</v>
      </c>
      <c r="K965">
        <v>0</v>
      </c>
      <c r="L965">
        <v>0</v>
      </c>
      <c r="M965">
        <v>8</v>
      </c>
      <c r="N965" s="2">
        <v>44401</v>
      </c>
      <c r="O965" s="1" t="s">
        <v>2632</v>
      </c>
      <c r="P965">
        <v>37409400</v>
      </c>
      <c r="Q965">
        <v>2506410</v>
      </c>
      <c r="R965" s="1" t="s">
        <v>65</v>
      </c>
      <c r="S965" s="1" t="s">
        <v>1113</v>
      </c>
      <c r="T965">
        <v>34902990</v>
      </c>
      <c r="U965">
        <v>0.933000529278738</v>
      </c>
      <c r="V965" t="s">
        <v>16113</v>
      </c>
      <c r="W965" s="1" t="s">
        <v>16126</v>
      </c>
      <c r="X965" s="1" t="s">
        <v>16127</v>
      </c>
      <c r="Y965">
        <v>2021</v>
      </c>
      <c r="Z965" t="s">
        <v>16137</v>
      </c>
    </row>
    <row r="966" spans="1:26" x14ac:dyDescent="0.25">
      <c r="A966" s="1" t="s">
        <v>2633</v>
      </c>
      <c r="B966" s="1" t="s">
        <v>2634</v>
      </c>
      <c r="C966" s="2">
        <v>44454</v>
      </c>
      <c r="D966" s="1" t="s">
        <v>2631</v>
      </c>
      <c r="E966">
        <v>3740942</v>
      </c>
      <c r="F966">
        <v>1</v>
      </c>
      <c r="G966">
        <v>37409400</v>
      </c>
      <c r="H966">
        <v>0</v>
      </c>
      <c r="I966">
        <v>37409400</v>
      </c>
      <c r="J966">
        <v>1</v>
      </c>
      <c r="K966">
        <v>0</v>
      </c>
      <c r="L966">
        <v>0</v>
      </c>
      <c r="M966">
        <v>8</v>
      </c>
      <c r="N966" s="2">
        <v>44465</v>
      </c>
      <c r="O966" s="1" t="s">
        <v>2632</v>
      </c>
      <c r="P966">
        <v>37409400</v>
      </c>
      <c r="Q966">
        <v>2506410</v>
      </c>
      <c r="R966" s="1" t="s">
        <v>65</v>
      </c>
      <c r="S966" s="1" t="s">
        <v>1113</v>
      </c>
      <c r="T966">
        <v>34902990</v>
      </c>
      <c r="U966">
        <v>0.933000529278738</v>
      </c>
      <c r="V966" t="s">
        <v>16113</v>
      </c>
      <c r="W966" s="1" t="s">
        <v>16119</v>
      </c>
      <c r="X966" s="1" t="s">
        <v>16120</v>
      </c>
      <c r="Y966">
        <v>2021</v>
      </c>
      <c r="Z966" t="s">
        <v>16137</v>
      </c>
    </row>
    <row r="967" spans="1:26" x14ac:dyDescent="0.25">
      <c r="A967" s="1" t="s">
        <v>2635</v>
      </c>
      <c r="B967" s="1" t="s">
        <v>2537</v>
      </c>
      <c r="C967" s="2">
        <v>44507</v>
      </c>
      <c r="D967" s="1" t="s">
        <v>2631</v>
      </c>
      <c r="E967">
        <v>3740942</v>
      </c>
      <c r="F967">
        <v>1</v>
      </c>
      <c r="G967">
        <v>37409400</v>
      </c>
      <c r="H967">
        <v>0</v>
      </c>
      <c r="I967">
        <v>37409400</v>
      </c>
      <c r="J967">
        <v>1</v>
      </c>
      <c r="K967">
        <v>0</v>
      </c>
      <c r="L967">
        <v>0</v>
      </c>
      <c r="M967">
        <v>1</v>
      </c>
      <c r="N967" s="2">
        <v>44403</v>
      </c>
      <c r="O967" s="1" t="s">
        <v>2632</v>
      </c>
      <c r="P967">
        <v>37409400</v>
      </c>
      <c r="Q967">
        <v>2506410</v>
      </c>
      <c r="R967" s="1" t="s">
        <v>65</v>
      </c>
      <c r="S967" s="1" t="s">
        <v>50</v>
      </c>
      <c r="T967">
        <v>34902990</v>
      </c>
      <c r="U967">
        <v>0.933000529278738</v>
      </c>
      <c r="V967" t="s">
        <v>16113</v>
      </c>
      <c r="W967" s="1" t="s">
        <v>16111</v>
      </c>
      <c r="X967" s="1" t="s">
        <v>16112</v>
      </c>
      <c r="Y967">
        <v>2021</v>
      </c>
      <c r="Z967" t="s">
        <v>16137</v>
      </c>
    </row>
    <row r="968" spans="1:26" x14ac:dyDescent="0.25">
      <c r="A968" s="1" t="s">
        <v>2636</v>
      </c>
      <c r="B968" s="1" t="s">
        <v>1364</v>
      </c>
      <c r="C968" s="2">
        <v>44566</v>
      </c>
      <c r="D968" s="1" t="s">
        <v>2637</v>
      </c>
      <c r="E968">
        <v>1870442</v>
      </c>
      <c r="F968">
        <v>2</v>
      </c>
      <c r="G968">
        <v>37408800</v>
      </c>
      <c r="H968">
        <v>0</v>
      </c>
      <c r="I968">
        <v>37408800</v>
      </c>
      <c r="J968">
        <v>1</v>
      </c>
      <c r="K968">
        <v>0</v>
      </c>
      <c r="L968">
        <v>0</v>
      </c>
      <c r="M968">
        <v>4</v>
      </c>
      <c r="N968" s="2">
        <v>44461</v>
      </c>
      <c r="O968" s="1" t="s">
        <v>2638</v>
      </c>
      <c r="P968">
        <v>18704400</v>
      </c>
      <c r="Q968">
        <v>1234470</v>
      </c>
      <c r="R968" s="1" t="s">
        <v>65</v>
      </c>
      <c r="S968" s="1" t="s">
        <v>34</v>
      </c>
      <c r="T968">
        <v>34939860</v>
      </c>
      <c r="U968">
        <v>0.93400109065246695</v>
      </c>
      <c r="V968" t="s">
        <v>16113</v>
      </c>
      <c r="W968" s="1" t="s">
        <v>16117</v>
      </c>
      <c r="X968" s="1" t="s">
        <v>16118</v>
      </c>
      <c r="Y968">
        <v>2022</v>
      </c>
      <c r="Z968" t="s">
        <v>16137</v>
      </c>
    </row>
    <row r="969" spans="1:26" x14ac:dyDescent="0.25">
      <c r="A969" s="1" t="s">
        <v>2639</v>
      </c>
      <c r="B969" s="1" t="s">
        <v>2053</v>
      </c>
      <c r="C969" s="2">
        <v>44678</v>
      </c>
      <c r="D969" s="1" t="s">
        <v>2640</v>
      </c>
      <c r="E969">
        <v>1870442</v>
      </c>
      <c r="F969">
        <v>2</v>
      </c>
      <c r="G969">
        <v>37408800</v>
      </c>
      <c r="H969">
        <v>0</v>
      </c>
      <c r="I969">
        <v>37408800</v>
      </c>
      <c r="J969">
        <v>1</v>
      </c>
      <c r="K969">
        <v>0</v>
      </c>
      <c r="L969">
        <v>0</v>
      </c>
      <c r="M969">
        <v>4</v>
      </c>
      <c r="N969" s="2">
        <v>44671</v>
      </c>
      <c r="O969" s="1" t="s">
        <v>2641</v>
      </c>
      <c r="P969">
        <v>18704400</v>
      </c>
      <c r="Q969">
        <v>1589840</v>
      </c>
      <c r="R969" s="1" t="s">
        <v>65</v>
      </c>
      <c r="S969" s="1" t="s">
        <v>34</v>
      </c>
      <c r="T969">
        <v>34229120</v>
      </c>
      <c r="U969">
        <v>0.91500181775411105</v>
      </c>
      <c r="V969" t="s">
        <v>16113</v>
      </c>
      <c r="W969" s="1" t="s">
        <v>16121</v>
      </c>
      <c r="X969" s="1" t="s">
        <v>16122</v>
      </c>
      <c r="Y969">
        <v>2022</v>
      </c>
      <c r="Z969" t="s">
        <v>16137</v>
      </c>
    </row>
    <row r="970" spans="1:26" x14ac:dyDescent="0.25">
      <c r="A970" s="1" t="s">
        <v>2642</v>
      </c>
      <c r="B970" s="1" t="s">
        <v>1364</v>
      </c>
      <c r="C970" s="2">
        <v>44681</v>
      </c>
      <c r="D970" s="1" t="s">
        <v>2637</v>
      </c>
      <c r="E970">
        <v>1870442</v>
      </c>
      <c r="F970">
        <v>2</v>
      </c>
      <c r="G970">
        <v>37408800</v>
      </c>
      <c r="H970">
        <v>0</v>
      </c>
      <c r="I970">
        <v>37408800</v>
      </c>
      <c r="J970">
        <v>1</v>
      </c>
      <c r="K970">
        <v>0</v>
      </c>
      <c r="L970">
        <v>0</v>
      </c>
      <c r="M970">
        <v>4</v>
      </c>
      <c r="N970" s="2">
        <v>44461</v>
      </c>
      <c r="O970" s="1" t="s">
        <v>2638</v>
      </c>
      <c r="P970">
        <v>18704400</v>
      </c>
      <c r="Q970">
        <v>1234470</v>
      </c>
      <c r="R970" s="1" t="s">
        <v>65</v>
      </c>
      <c r="S970" s="1" t="s">
        <v>34</v>
      </c>
      <c r="T970">
        <v>34939860</v>
      </c>
      <c r="U970">
        <v>0.93400109065246695</v>
      </c>
      <c r="V970" t="s">
        <v>16113</v>
      </c>
      <c r="W970" s="1" t="s">
        <v>16121</v>
      </c>
      <c r="X970" s="1" t="s">
        <v>16122</v>
      </c>
      <c r="Y970">
        <v>2022</v>
      </c>
      <c r="Z970" t="s">
        <v>16137</v>
      </c>
    </row>
    <row r="971" spans="1:26" x14ac:dyDescent="0.25">
      <c r="A971" s="1" t="s">
        <v>2643</v>
      </c>
      <c r="B971" s="1" t="s">
        <v>2644</v>
      </c>
      <c r="C971" s="2">
        <v>44498</v>
      </c>
      <c r="D971" s="1" t="s">
        <v>2645</v>
      </c>
      <c r="E971">
        <v>1865570</v>
      </c>
      <c r="F971">
        <v>2</v>
      </c>
      <c r="G971">
        <v>37311400</v>
      </c>
      <c r="H971">
        <v>0</v>
      </c>
      <c r="I971">
        <v>37311400</v>
      </c>
      <c r="J971">
        <v>1</v>
      </c>
      <c r="K971">
        <v>0</v>
      </c>
      <c r="L971">
        <v>0</v>
      </c>
      <c r="M971">
        <v>1</v>
      </c>
      <c r="N971" s="2">
        <v>44470</v>
      </c>
      <c r="O971" s="1" t="s">
        <v>2646</v>
      </c>
      <c r="P971">
        <v>17310100</v>
      </c>
      <c r="Q971">
        <v>1228960</v>
      </c>
      <c r="R971" s="1" t="s">
        <v>39</v>
      </c>
      <c r="S971" s="1" t="s">
        <v>50</v>
      </c>
      <c r="T971">
        <v>34853480</v>
      </c>
      <c r="U971">
        <v>0.93412415508396895</v>
      </c>
      <c r="V971" t="s">
        <v>16113</v>
      </c>
      <c r="W971" s="1" t="s">
        <v>16124</v>
      </c>
      <c r="X971" s="1" t="s">
        <v>16125</v>
      </c>
      <c r="Y971">
        <v>2021</v>
      </c>
      <c r="Z971" t="s">
        <v>16137</v>
      </c>
    </row>
    <row r="972" spans="1:26" x14ac:dyDescent="0.25">
      <c r="A972" s="1" t="s">
        <v>2647</v>
      </c>
      <c r="B972" s="1" t="s">
        <v>52</v>
      </c>
      <c r="C972" s="2">
        <v>44420</v>
      </c>
      <c r="D972" s="1" t="s">
        <v>2366</v>
      </c>
      <c r="E972">
        <v>3728530</v>
      </c>
      <c r="F972">
        <v>1</v>
      </c>
      <c r="G972">
        <v>37285300</v>
      </c>
      <c r="H972">
        <v>0</v>
      </c>
      <c r="I972">
        <v>37285300</v>
      </c>
      <c r="J972">
        <v>1</v>
      </c>
      <c r="K972">
        <v>1</v>
      </c>
      <c r="L972">
        <v>0</v>
      </c>
      <c r="M972">
        <v>4</v>
      </c>
      <c r="N972" s="2">
        <v>44452</v>
      </c>
      <c r="O972" s="1" t="s">
        <v>2367</v>
      </c>
      <c r="P972">
        <v>40905100</v>
      </c>
      <c r="Q972">
        <v>2740620</v>
      </c>
      <c r="R972" s="1" t="s">
        <v>55</v>
      </c>
      <c r="S972" s="1" t="s">
        <v>34</v>
      </c>
      <c r="T972">
        <v>34544680</v>
      </c>
      <c r="U972">
        <v>0.92649596489769404</v>
      </c>
      <c r="V972" t="s">
        <v>16113</v>
      </c>
      <c r="W972" s="1" t="s">
        <v>16134</v>
      </c>
      <c r="X972" s="1" t="s">
        <v>16135</v>
      </c>
      <c r="Y972">
        <v>2021</v>
      </c>
      <c r="Z972" t="s">
        <v>16136</v>
      </c>
    </row>
    <row r="973" spans="1:26" x14ac:dyDescent="0.25">
      <c r="A973" s="1" t="s">
        <v>2648</v>
      </c>
      <c r="B973" s="1" t="s">
        <v>2649</v>
      </c>
      <c r="C973" s="2">
        <v>44526</v>
      </c>
      <c r="D973" s="1" t="s">
        <v>2366</v>
      </c>
      <c r="E973">
        <v>3728530</v>
      </c>
      <c r="F973">
        <v>1</v>
      </c>
      <c r="G973">
        <v>37285300</v>
      </c>
      <c r="H973">
        <v>0</v>
      </c>
      <c r="I973">
        <v>37285300</v>
      </c>
      <c r="J973">
        <v>1</v>
      </c>
      <c r="K973">
        <v>1</v>
      </c>
      <c r="L973">
        <v>1</v>
      </c>
      <c r="M973">
        <v>4</v>
      </c>
      <c r="N973" s="2">
        <v>44512</v>
      </c>
      <c r="O973" s="1" t="s">
        <v>2367</v>
      </c>
      <c r="P973">
        <v>40905100</v>
      </c>
      <c r="Q973">
        <v>2740620</v>
      </c>
      <c r="R973" s="1" t="s">
        <v>55</v>
      </c>
      <c r="S973" s="1" t="s">
        <v>34</v>
      </c>
      <c r="T973">
        <v>34544680</v>
      </c>
      <c r="U973">
        <v>0.92649596489769404</v>
      </c>
      <c r="V973" t="s">
        <v>16113</v>
      </c>
      <c r="W973" s="1" t="s">
        <v>16111</v>
      </c>
      <c r="X973" s="1" t="s">
        <v>16112</v>
      </c>
      <c r="Y973">
        <v>2021</v>
      </c>
      <c r="Z973" t="s">
        <v>16136</v>
      </c>
    </row>
    <row r="974" spans="1:26" x14ac:dyDescent="0.25">
      <c r="A974" s="1" t="s">
        <v>2650</v>
      </c>
      <c r="B974" s="1" t="s">
        <v>2210</v>
      </c>
      <c r="C974" s="2">
        <v>44543</v>
      </c>
      <c r="D974" s="1" t="s">
        <v>2366</v>
      </c>
      <c r="E974">
        <v>3728530</v>
      </c>
      <c r="F974">
        <v>1</v>
      </c>
      <c r="G974">
        <v>37285300</v>
      </c>
      <c r="H974">
        <v>0</v>
      </c>
      <c r="I974">
        <v>37285300</v>
      </c>
      <c r="J974">
        <v>1</v>
      </c>
      <c r="K974">
        <v>1</v>
      </c>
      <c r="L974">
        <v>0</v>
      </c>
      <c r="M974">
        <v>4</v>
      </c>
      <c r="N974" s="2">
        <v>44542</v>
      </c>
      <c r="O974" s="1" t="s">
        <v>2367</v>
      </c>
      <c r="P974">
        <v>40905100</v>
      </c>
      <c r="Q974">
        <v>2740620</v>
      </c>
      <c r="R974" s="1" t="s">
        <v>55</v>
      </c>
      <c r="S974" s="1" t="s">
        <v>34</v>
      </c>
      <c r="T974">
        <v>34544680</v>
      </c>
      <c r="U974">
        <v>0.92649596489769404</v>
      </c>
      <c r="V974" t="s">
        <v>16113</v>
      </c>
      <c r="W974" s="1" t="s">
        <v>16114</v>
      </c>
      <c r="X974" s="1" t="s">
        <v>16115</v>
      </c>
      <c r="Y974">
        <v>2021</v>
      </c>
      <c r="Z974" t="s">
        <v>16136</v>
      </c>
    </row>
    <row r="975" spans="1:26" x14ac:dyDescent="0.25">
      <c r="A975" s="1" t="s">
        <v>2651</v>
      </c>
      <c r="B975" s="1" t="s">
        <v>2652</v>
      </c>
      <c r="C975" s="2">
        <v>44699</v>
      </c>
      <c r="D975" s="1" t="s">
        <v>2653</v>
      </c>
      <c r="E975">
        <v>1861800</v>
      </c>
      <c r="F975">
        <v>2</v>
      </c>
      <c r="G975">
        <v>37236000</v>
      </c>
      <c r="H975">
        <v>0</v>
      </c>
      <c r="I975">
        <v>37236000</v>
      </c>
      <c r="J975">
        <v>1</v>
      </c>
      <c r="K975">
        <v>0</v>
      </c>
      <c r="L975">
        <v>0</v>
      </c>
      <c r="M975">
        <v>7</v>
      </c>
      <c r="N975" s="2">
        <v>44701</v>
      </c>
      <c r="O975" s="1" t="s">
        <v>2654</v>
      </c>
      <c r="P975">
        <v>18618000</v>
      </c>
      <c r="Q975">
        <v>1414970</v>
      </c>
      <c r="R975" s="1" t="s">
        <v>65</v>
      </c>
      <c r="S975" s="1" t="s">
        <v>66</v>
      </c>
      <c r="T975">
        <v>34406060</v>
      </c>
      <c r="U975">
        <v>0.92399989257707604</v>
      </c>
      <c r="V975" t="s">
        <v>16113</v>
      </c>
      <c r="W975" s="1" t="s">
        <v>16116</v>
      </c>
      <c r="X975" s="1" t="s">
        <v>16116</v>
      </c>
      <c r="Y975">
        <v>2022</v>
      </c>
      <c r="Z975" t="s">
        <v>16137</v>
      </c>
    </row>
    <row r="976" spans="1:26" x14ac:dyDescent="0.25">
      <c r="A976" s="1" t="s">
        <v>2655</v>
      </c>
      <c r="B976" s="1" t="s">
        <v>2656</v>
      </c>
      <c r="C976" s="2">
        <v>44697</v>
      </c>
      <c r="D976" s="1" t="s">
        <v>2657</v>
      </c>
      <c r="E976">
        <v>3714900</v>
      </c>
      <c r="F976">
        <v>1</v>
      </c>
      <c r="G976">
        <v>37149000</v>
      </c>
      <c r="H976">
        <v>0</v>
      </c>
      <c r="I976">
        <v>37149000</v>
      </c>
      <c r="J976">
        <v>1</v>
      </c>
      <c r="K976">
        <v>1</v>
      </c>
      <c r="L976">
        <v>0</v>
      </c>
      <c r="M976">
        <v>1</v>
      </c>
      <c r="N976" s="2">
        <v>44705</v>
      </c>
      <c r="O976" s="1" t="s">
        <v>2658</v>
      </c>
      <c r="P976">
        <v>37149000</v>
      </c>
      <c r="Q976">
        <v>2377540</v>
      </c>
      <c r="R976" s="1" t="s">
        <v>381</v>
      </c>
      <c r="S976" s="1" t="s">
        <v>50</v>
      </c>
      <c r="T976">
        <v>34771460</v>
      </c>
      <c r="U976">
        <v>0.93599989232549996</v>
      </c>
      <c r="V976" t="s">
        <v>16113</v>
      </c>
      <c r="W976" s="1" t="s">
        <v>16116</v>
      </c>
      <c r="X976" s="1" t="s">
        <v>16116</v>
      </c>
      <c r="Y976">
        <v>2022</v>
      </c>
      <c r="Z976" t="s">
        <v>16136</v>
      </c>
    </row>
    <row r="977" spans="1:26" x14ac:dyDescent="0.25">
      <c r="A977" s="1" t="s">
        <v>2659</v>
      </c>
      <c r="B977" s="1" t="s">
        <v>2660</v>
      </c>
      <c r="C977" s="2">
        <v>44702</v>
      </c>
      <c r="D977" s="1" t="s">
        <v>2661</v>
      </c>
      <c r="E977">
        <v>3712000</v>
      </c>
      <c r="F977">
        <v>1</v>
      </c>
      <c r="G977">
        <v>37120000</v>
      </c>
      <c r="H977">
        <v>0</v>
      </c>
      <c r="I977">
        <v>37120000</v>
      </c>
      <c r="J977">
        <v>1</v>
      </c>
      <c r="K977">
        <v>0</v>
      </c>
      <c r="L977">
        <v>0</v>
      </c>
      <c r="M977">
        <v>1</v>
      </c>
      <c r="N977" s="2">
        <v>44692</v>
      </c>
      <c r="O977" s="1" t="s">
        <v>2662</v>
      </c>
      <c r="P977">
        <v>37120000</v>
      </c>
      <c r="Q977">
        <v>2375680</v>
      </c>
      <c r="R977" s="1" t="s">
        <v>89</v>
      </c>
      <c r="S977" s="1" t="s">
        <v>50</v>
      </c>
      <c r="T977">
        <v>34744320</v>
      </c>
      <c r="U977">
        <v>0.93600000000000005</v>
      </c>
      <c r="V977" t="s">
        <v>16113</v>
      </c>
      <c r="W977" s="1" t="s">
        <v>16116</v>
      </c>
      <c r="X977" s="1" t="s">
        <v>16116</v>
      </c>
      <c r="Y977">
        <v>2022</v>
      </c>
      <c r="Z977" t="s">
        <v>16137</v>
      </c>
    </row>
    <row r="978" spans="1:26" x14ac:dyDescent="0.25">
      <c r="A978" s="1" t="s">
        <v>2663</v>
      </c>
      <c r="B978" s="1" t="s">
        <v>2664</v>
      </c>
      <c r="C978" s="2">
        <v>44325</v>
      </c>
      <c r="D978" s="1" t="s">
        <v>1111</v>
      </c>
      <c r="E978">
        <v>3711942</v>
      </c>
      <c r="F978">
        <v>1</v>
      </c>
      <c r="G978">
        <v>37119400</v>
      </c>
      <c r="H978">
        <v>0</v>
      </c>
      <c r="I978">
        <v>37119400</v>
      </c>
      <c r="J978">
        <v>1</v>
      </c>
      <c r="K978">
        <v>0</v>
      </c>
      <c r="L978">
        <v>0</v>
      </c>
      <c r="M978">
        <v>8</v>
      </c>
      <c r="N978" s="2">
        <v>44461</v>
      </c>
      <c r="O978" s="1" t="s">
        <v>1112</v>
      </c>
      <c r="P978">
        <v>37119400</v>
      </c>
      <c r="Q978">
        <v>3303620</v>
      </c>
      <c r="R978" s="1" t="s">
        <v>65</v>
      </c>
      <c r="S978" s="1" t="s">
        <v>1113</v>
      </c>
      <c r="T978">
        <v>33815780</v>
      </c>
      <c r="U978">
        <v>0.91100017780459797</v>
      </c>
      <c r="V978" t="s">
        <v>16113</v>
      </c>
      <c r="W978" s="1" t="s">
        <v>16116</v>
      </c>
      <c r="X978" s="1" t="s">
        <v>16116</v>
      </c>
      <c r="Y978">
        <v>2021</v>
      </c>
      <c r="Z978" t="s">
        <v>16137</v>
      </c>
    </row>
    <row r="979" spans="1:26" x14ac:dyDescent="0.25">
      <c r="A979" s="1" t="s">
        <v>2665</v>
      </c>
      <c r="B979" s="1" t="s">
        <v>2666</v>
      </c>
      <c r="C979" s="2">
        <v>44519</v>
      </c>
      <c r="D979" s="1" t="s">
        <v>1111</v>
      </c>
      <c r="E979">
        <v>3711942</v>
      </c>
      <c r="F979">
        <v>1</v>
      </c>
      <c r="G979">
        <v>37119400</v>
      </c>
      <c r="H979">
        <v>0</v>
      </c>
      <c r="I979">
        <v>37119400</v>
      </c>
      <c r="J979">
        <v>1</v>
      </c>
      <c r="K979">
        <v>1</v>
      </c>
      <c r="L979">
        <v>0</v>
      </c>
      <c r="M979">
        <v>1</v>
      </c>
      <c r="N979" s="2">
        <v>44387</v>
      </c>
      <c r="O979" s="1" t="s">
        <v>1112</v>
      </c>
      <c r="P979">
        <v>37119400</v>
      </c>
      <c r="Q979">
        <v>3303620</v>
      </c>
      <c r="R979" s="1" t="s">
        <v>65</v>
      </c>
      <c r="S979" s="1" t="s">
        <v>50</v>
      </c>
      <c r="T979">
        <v>33815780</v>
      </c>
      <c r="U979">
        <v>0.91100017780459797</v>
      </c>
      <c r="V979" t="s">
        <v>16113</v>
      </c>
      <c r="W979" s="1" t="s">
        <v>16111</v>
      </c>
      <c r="X979" s="1" t="s">
        <v>16112</v>
      </c>
      <c r="Y979">
        <v>2021</v>
      </c>
      <c r="Z979" t="s">
        <v>16136</v>
      </c>
    </row>
    <row r="980" spans="1:26" x14ac:dyDescent="0.25">
      <c r="A980" s="1" t="s">
        <v>2667</v>
      </c>
      <c r="B980" s="1" t="s">
        <v>1803</v>
      </c>
      <c r="C980" s="2">
        <v>44682</v>
      </c>
      <c r="D980" s="1" t="s">
        <v>2668</v>
      </c>
      <c r="E980">
        <v>3708810</v>
      </c>
      <c r="F980">
        <v>1</v>
      </c>
      <c r="G980">
        <v>37088100</v>
      </c>
      <c r="H980">
        <v>0</v>
      </c>
      <c r="I980">
        <v>37088100</v>
      </c>
      <c r="J980">
        <v>1</v>
      </c>
      <c r="K980">
        <v>1</v>
      </c>
      <c r="L980">
        <v>0</v>
      </c>
      <c r="M980">
        <v>1</v>
      </c>
      <c r="N980" s="2">
        <v>44449</v>
      </c>
      <c r="O980" s="1" t="s">
        <v>2669</v>
      </c>
      <c r="P980">
        <v>37088100</v>
      </c>
      <c r="Q980">
        <v>2818680</v>
      </c>
      <c r="R980" s="1" t="s">
        <v>55</v>
      </c>
      <c r="S980" s="1" t="s">
        <v>50</v>
      </c>
      <c r="T980">
        <v>34269420</v>
      </c>
      <c r="U980">
        <v>0.92400042062009102</v>
      </c>
      <c r="V980" t="s">
        <v>16113</v>
      </c>
      <c r="W980" s="1" t="s">
        <v>16116</v>
      </c>
      <c r="X980" s="1" t="s">
        <v>16116</v>
      </c>
      <c r="Y980">
        <v>2022</v>
      </c>
      <c r="Z980" t="s">
        <v>16136</v>
      </c>
    </row>
    <row r="981" spans="1:26" x14ac:dyDescent="0.25">
      <c r="A981" s="1" t="s">
        <v>2670</v>
      </c>
      <c r="B981" s="1" t="s">
        <v>1354</v>
      </c>
      <c r="C981" s="2">
        <v>44446</v>
      </c>
      <c r="D981" s="1" t="s">
        <v>2603</v>
      </c>
      <c r="E981">
        <v>3702140</v>
      </c>
      <c r="F981">
        <v>1</v>
      </c>
      <c r="G981">
        <v>37021400</v>
      </c>
      <c r="H981">
        <v>0</v>
      </c>
      <c r="I981">
        <v>37021400</v>
      </c>
      <c r="J981">
        <v>1</v>
      </c>
      <c r="K981">
        <v>1</v>
      </c>
      <c r="L981">
        <v>1</v>
      </c>
      <c r="M981">
        <v>8</v>
      </c>
      <c r="N981" s="2">
        <v>44399</v>
      </c>
      <c r="O981" s="1" t="s">
        <v>2604</v>
      </c>
      <c r="P981">
        <v>37639100</v>
      </c>
      <c r="Q981">
        <v>3048710</v>
      </c>
      <c r="R981" s="1" t="s">
        <v>39</v>
      </c>
      <c r="S981" s="1" t="s">
        <v>1113</v>
      </c>
      <c r="T981">
        <v>33972690</v>
      </c>
      <c r="U981">
        <v>0.91765006185611597</v>
      </c>
      <c r="V981" t="s">
        <v>16113</v>
      </c>
      <c r="W981" s="1" t="s">
        <v>16119</v>
      </c>
      <c r="X981" s="1" t="s">
        <v>16120</v>
      </c>
      <c r="Y981">
        <v>2021</v>
      </c>
      <c r="Z981" t="s">
        <v>16136</v>
      </c>
    </row>
    <row r="982" spans="1:26" x14ac:dyDescent="0.25">
      <c r="A982" s="1" t="s">
        <v>2671</v>
      </c>
      <c r="B982" s="1" t="s">
        <v>2672</v>
      </c>
      <c r="C982" s="2">
        <v>44396</v>
      </c>
      <c r="D982" s="1" t="s">
        <v>2673</v>
      </c>
      <c r="E982">
        <v>3695760</v>
      </c>
      <c r="F982">
        <v>1</v>
      </c>
      <c r="G982">
        <v>36957600</v>
      </c>
      <c r="H982">
        <v>0</v>
      </c>
      <c r="I982">
        <v>36957600</v>
      </c>
      <c r="J982">
        <v>1</v>
      </c>
      <c r="K982">
        <v>1</v>
      </c>
      <c r="L982">
        <v>0</v>
      </c>
      <c r="M982">
        <v>1</v>
      </c>
      <c r="N982" s="2">
        <v>44390</v>
      </c>
      <c r="O982" s="1" t="s">
        <v>2674</v>
      </c>
      <c r="P982">
        <v>36957600</v>
      </c>
      <c r="Q982">
        <v>3141400</v>
      </c>
      <c r="R982" s="1" t="s">
        <v>55</v>
      </c>
      <c r="S982" s="1" t="s">
        <v>50</v>
      </c>
      <c r="T982">
        <v>33816200</v>
      </c>
      <c r="U982">
        <v>0.914999891767864</v>
      </c>
      <c r="V982" t="s">
        <v>16113</v>
      </c>
      <c r="W982" s="1" t="s">
        <v>16126</v>
      </c>
      <c r="X982" s="1" t="s">
        <v>16127</v>
      </c>
      <c r="Y982">
        <v>2021</v>
      </c>
      <c r="Z982" t="s">
        <v>16136</v>
      </c>
    </row>
    <row r="983" spans="1:26" x14ac:dyDescent="0.25">
      <c r="A983" s="1" t="s">
        <v>2675</v>
      </c>
      <c r="B983" s="1" t="s">
        <v>1989</v>
      </c>
      <c r="C983" s="2">
        <v>44467</v>
      </c>
      <c r="D983" s="1" t="s">
        <v>2673</v>
      </c>
      <c r="E983">
        <v>3695760</v>
      </c>
      <c r="F983">
        <v>1</v>
      </c>
      <c r="G983">
        <v>36957600</v>
      </c>
      <c r="H983">
        <v>0</v>
      </c>
      <c r="I983">
        <v>36957600</v>
      </c>
      <c r="J983">
        <v>1</v>
      </c>
      <c r="K983">
        <v>1</v>
      </c>
      <c r="L983">
        <v>0</v>
      </c>
      <c r="M983">
        <v>1</v>
      </c>
      <c r="N983" s="2">
        <v>44398</v>
      </c>
      <c r="O983" s="1" t="s">
        <v>2674</v>
      </c>
      <c r="P983">
        <v>36957600</v>
      </c>
      <c r="Q983">
        <v>3141400</v>
      </c>
      <c r="R983" s="1" t="s">
        <v>55</v>
      </c>
      <c r="S983" s="1" t="s">
        <v>50</v>
      </c>
      <c r="T983">
        <v>33816200</v>
      </c>
      <c r="U983">
        <v>0.914999891767864</v>
      </c>
      <c r="V983" t="s">
        <v>16113</v>
      </c>
      <c r="W983" s="1" t="s">
        <v>16119</v>
      </c>
      <c r="X983" s="1" t="s">
        <v>16120</v>
      </c>
      <c r="Y983">
        <v>2021</v>
      </c>
      <c r="Z983" t="s">
        <v>16136</v>
      </c>
    </row>
    <row r="984" spans="1:26" x14ac:dyDescent="0.25">
      <c r="A984" s="1" t="s">
        <v>2676</v>
      </c>
      <c r="B984" s="1" t="s">
        <v>2677</v>
      </c>
      <c r="C984" s="2">
        <v>44386</v>
      </c>
      <c r="D984" s="1" t="s">
        <v>2366</v>
      </c>
      <c r="E984">
        <v>3683000</v>
      </c>
      <c r="F984">
        <v>1</v>
      </c>
      <c r="G984">
        <v>36830000</v>
      </c>
      <c r="H984">
        <v>0</v>
      </c>
      <c r="I984">
        <v>36830000</v>
      </c>
      <c r="J984">
        <v>1</v>
      </c>
      <c r="K984">
        <v>0</v>
      </c>
      <c r="L984">
        <v>0</v>
      </c>
      <c r="M984">
        <v>9</v>
      </c>
      <c r="N984" s="2">
        <v>44447</v>
      </c>
      <c r="O984" s="1" t="s">
        <v>2367</v>
      </c>
      <c r="P984">
        <v>40905100</v>
      </c>
      <c r="Q984">
        <v>2740620</v>
      </c>
      <c r="R984" s="1" t="s">
        <v>55</v>
      </c>
      <c r="S984" s="1" t="s">
        <v>1118</v>
      </c>
      <c r="T984">
        <v>34089380</v>
      </c>
      <c r="U984">
        <v>0.92558729296768905</v>
      </c>
      <c r="V984" t="s">
        <v>16113</v>
      </c>
      <c r="W984" s="1" t="s">
        <v>16126</v>
      </c>
      <c r="X984" s="1" t="s">
        <v>16127</v>
      </c>
      <c r="Y984">
        <v>2021</v>
      </c>
      <c r="Z984" t="s">
        <v>16137</v>
      </c>
    </row>
    <row r="985" spans="1:26" x14ac:dyDescent="0.25">
      <c r="A985" s="1" t="s">
        <v>2678</v>
      </c>
      <c r="B985" s="1" t="s">
        <v>20</v>
      </c>
      <c r="C985" s="2">
        <v>44518</v>
      </c>
      <c r="D985" s="1" t="s">
        <v>2679</v>
      </c>
      <c r="E985">
        <v>3683000</v>
      </c>
      <c r="F985">
        <v>1</v>
      </c>
      <c r="G985">
        <v>36830000</v>
      </c>
      <c r="H985">
        <v>0</v>
      </c>
      <c r="I985">
        <v>36830000</v>
      </c>
      <c r="J985">
        <v>1</v>
      </c>
      <c r="K985">
        <v>0</v>
      </c>
      <c r="L985">
        <v>0</v>
      </c>
      <c r="M985">
        <v>5</v>
      </c>
      <c r="N985" s="2">
        <v>44384</v>
      </c>
      <c r="O985" s="1" t="s">
        <v>2680</v>
      </c>
      <c r="P985">
        <v>36830000</v>
      </c>
      <c r="Q985">
        <v>2578100</v>
      </c>
      <c r="R985" s="1" t="s">
        <v>75</v>
      </c>
      <c r="S985" s="1" t="s">
        <v>24</v>
      </c>
      <c r="T985">
        <v>34251900</v>
      </c>
      <c r="U985">
        <v>0.93</v>
      </c>
      <c r="V985" t="s">
        <v>16113</v>
      </c>
      <c r="W985" s="1" t="s">
        <v>16111</v>
      </c>
      <c r="X985" s="1" t="s">
        <v>16112</v>
      </c>
      <c r="Y985">
        <v>2021</v>
      </c>
      <c r="Z985" t="s">
        <v>16137</v>
      </c>
    </row>
    <row r="986" spans="1:26" x14ac:dyDescent="0.25">
      <c r="A986" s="1" t="s">
        <v>2681</v>
      </c>
      <c r="B986" s="1" t="s">
        <v>2682</v>
      </c>
      <c r="C986" s="2">
        <v>44520</v>
      </c>
      <c r="D986" s="1" t="s">
        <v>1428</v>
      </c>
      <c r="E986">
        <v>3683000</v>
      </c>
      <c r="F986">
        <v>1</v>
      </c>
      <c r="G986">
        <v>36830000</v>
      </c>
      <c r="H986">
        <v>0</v>
      </c>
      <c r="I986">
        <v>36830000</v>
      </c>
      <c r="J986">
        <v>1</v>
      </c>
      <c r="K986">
        <v>0</v>
      </c>
      <c r="L986">
        <v>0</v>
      </c>
      <c r="M986">
        <v>5</v>
      </c>
      <c r="N986" s="2">
        <v>44509</v>
      </c>
      <c r="O986" s="1" t="s">
        <v>1429</v>
      </c>
      <c r="P986">
        <v>36830000</v>
      </c>
      <c r="Q986">
        <v>3167380</v>
      </c>
      <c r="R986" s="1" t="s">
        <v>75</v>
      </c>
      <c r="S986" s="1" t="s">
        <v>24</v>
      </c>
      <c r="T986">
        <v>33662620</v>
      </c>
      <c r="U986">
        <v>0.91400000000000003</v>
      </c>
      <c r="V986" t="s">
        <v>16113</v>
      </c>
      <c r="W986" s="1" t="s">
        <v>16111</v>
      </c>
      <c r="X986" s="1" t="s">
        <v>16112</v>
      </c>
      <c r="Y986">
        <v>2021</v>
      </c>
      <c r="Z986" t="s">
        <v>16137</v>
      </c>
    </row>
    <row r="987" spans="1:26" x14ac:dyDescent="0.25">
      <c r="A987" s="1" t="s">
        <v>2683</v>
      </c>
      <c r="B987" s="1" t="s">
        <v>2684</v>
      </c>
      <c r="C987" s="2">
        <v>44525</v>
      </c>
      <c r="D987" s="1" t="s">
        <v>73</v>
      </c>
      <c r="E987">
        <v>3683000</v>
      </c>
      <c r="F987">
        <v>1</v>
      </c>
      <c r="G987">
        <v>36830000</v>
      </c>
      <c r="H987">
        <v>0</v>
      </c>
      <c r="I987">
        <v>36830000</v>
      </c>
      <c r="J987">
        <v>1</v>
      </c>
      <c r="K987">
        <v>0</v>
      </c>
      <c r="L987">
        <v>0</v>
      </c>
      <c r="M987">
        <v>1</v>
      </c>
      <c r="N987" s="2">
        <v>44520</v>
      </c>
      <c r="O987" s="1" t="s">
        <v>74</v>
      </c>
      <c r="P987">
        <v>36830000</v>
      </c>
      <c r="Q987">
        <v>3130550</v>
      </c>
      <c r="R987" s="1" t="s">
        <v>75</v>
      </c>
      <c r="S987" s="1" t="s">
        <v>50</v>
      </c>
      <c r="T987">
        <v>33699450</v>
      </c>
      <c r="U987">
        <v>0.91500000000000004</v>
      </c>
      <c r="V987" t="s">
        <v>16113</v>
      </c>
      <c r="W987" s="1" t="s">
        <v>16111</v>
      </c>
      <c r="X987" s="1" t="s">
        <v>16112</v>
      </c>
      <c r="Y987">
        <v>2021</v>
      </c>
      <c r="Z987" t="s">
        <v>16137</v>
      </c>
    </row>
    <row r="988" spans="1:26" x14ac:dyDescent="0.25">
      <c r="A988" s="1" t="s">
        <v>2685</v>
      </c>
      <c r="B988" s="1" t="s">
        <v>2686</v>
      </c>
      <c r="C988" s="2">
        <v>44526</v>
      </c>
      <c r="D988" s="1" t="s">
        <v>1428</v>
      </c>
      <c r="E988">
        <v>3683000</v>
      </c>
      <c r="F988">
        <v>1</v>
      </c>
      <c r="G988">
        <v>36830000</v>
      </c>
      <c r="H988">
        <v>0</v>
      </c>
      <c r="I988">
        <v>36830000</v>
      </c>
      <c r="J988">
        <v>1</v>
      </c>
      <c r="K988">
        <v>0</v>
      </c>
      <c r="L988">
        <v>0</v>
      </c>
      <c r="M988">
        <v>1</v>
      </c>
      <c r="N988" s="2">
        <v>44502</v>
      </c>
      <c r="O988" s="1" t="s">
        <v>1429</v>
      </c>
      <c r="P988">
        <v>36830000</v>
      </c>
      <c r="Q988">
        <v>3167380</v>
      </c>
      <c r="R988" s="1" t="s">
        <v>75</v>
      </c>
      <c r="S988" s="1" t="s">
        <v>50</v>
      </c>
      <c r="T988">
        <v>33662620</v>
      </c>
      <c r="U988">
        <v>0.91400000000000003</v>
      </c>
      <c r="V988" t="s">
        <v>16113</v>
      </c>
      <c r="W988" s="1" t="s">
        <v>16111</v>
      </c>
      <c r="X988" s="1" t="s">
        <v>16112</v>
      </c>
      <c r="Y988">
        <v>2021</v>
      </c>
      <c r="Z988" t="s">
        <v>16137</v>
      </c>
    </row>
    <row r="989" spans="1:26" x14ac:dyDescent="0.25">
      <c r="A989" s="1" t="s">
        <v>2687</v>
      </c>
      <c r="B989" s="1" t="s">
        <v>2688</v>
      </c>
      <c r="C989" s="2">
        <v>44528</v>
      </c>
      <c r="D989" s="1" t="s">
        <v>1428</v>
      </c>
      <c r="E989">
        <v>3683000</v>
      </c>
      <c r="F989">
        <v>1</v>
      </c>
      <c r="G989">
        <v>36830000</v>
      </c>
      <c r="H989">
        <v>0</v>
      </c>
      <c r="I989">
        <v>36830000</v>
      </c>
      <c r="J989">
        <v>1</v>
      </c>
      <c r="K989">
        <v>1</v>
      </c>
      <c r="L989">
        <v>0</v>
      </c>
      <c r="M989">
        <v>1</v>
      </c>
      <c r="N989" s="2">
        <v>44515</v>
      </c>
      <c r="O989" s="1" t="s">
        <v>1429</v>
      </c>
      <c r="P989">
        <v>36830000</v>
      </c>
      <c r="Q989">
        <v>3167380</v>
      </c>
      <c r="R989" s="1" t="s">
        <v>75</v>
      </c>
      <c r="S989" s="1" t="s">
        <v>50</v>
      </c>
      <c r="T989">
        <v>33662620</v>
      </c>
      <c r="U989">
        <v>0.91400000000000003</v>
      </c>
      <c r="V989" t="s">
        <v>16113</v>
      </c>
      <c r="W989" s="1" t="s">
        <v>16111</v>
      </c>
      <c r="X989" s="1" t="s">
        <v>16112</v>
      </c>
      <c r="Y989">
        <v>2021</v>
      </c>
      <c r="Z989" t="s">
        <v>16136</v>
      </c>
    </row>
    <row r="990" spans="1:26" x14ac:dyDescent="0.25">
      <c r="A990" s="1" t="s">
        <v>2689</v>
      </c>
      <c r="B990" s="1" t="s">
        <v>1751</v>
      </c>
      <c r="C990" s="2">
        <v>44294</v>
      </c>
      <c r="D990" s="1" t="s">
        <v>2690</v>
      </c>
      <c r="E990">
        <v>3663280</v>
      </c>
      <c r="F990">
        <v>1</v>
      </c>
      <c r="G990">
        <v>36632800</v>
      </c>
      <c r="H990">
        <v>0</v>
      </c>
      <c r="I990">
        <v>36632800</v>
      </c>
      <c r="J990">
        <v>1</v>
      </c>
      <c r="K990">
        <v>1</v>
      </c>
      <c r="L990">
        <v>0</v>
      </c>
      <c r="M990">
        <v>1</v>
      </c>
      <c r="N990" s="2">
        <v>44431</v>
      </c>
      <c r="O990" s="1" t="s">
        <v>2691</v>
      </c>
      <c r="P990">
        <v>36632800</v>
      </c>
      <c r="Q990">
        <v>3077130</v>
      </c>
      <c r="R990" s="1" t="s">
        <v>39</v>
      </c>
      <c r="S990" s="1" t="s">
        <v>50</v>
      </c>
      <c r="T990">
        <v>33555670</v>
      </c>
      <c r="U990">
        <v>0.91600068790810396</v>
      </c>
      <c r="V990" t="s">
        <v>16113</v>
      </c>
      <c r="W990" s="1" t="s">
        <v>16121</v>
      </c>
      <c r="X990" s="1" t="s">
        <v>16122</v>
      </c>
      <c r="Y990">
        <v>2021</v>
      </c>
      <c r="Z990" t="s">
        <v>16136</v>
      </c>
    </row>
    <row r="991" spans="1:26" x14ac:dyDescent="0.25">
      <c r="A991" s="1" t="s">
        <v>2692</v>
      </c>
      <c r="B991" s="1" t="s">
        <v>2693</v>
      </c>
      <c r="C991" s="2">
        <v>44519</v>
      </c>
      <c r="D991" s="1" t="s">
        <v>2690</v>
      </c>
      <c r="E991">
        <v>3663280</v>
      </c>
      <c r="F991">
        <v>1</v>
      </c>
      <c r="G991">
        <v>36632800</v>
      </c>
      <c r="H991">
        <v>0</v>
      </c>
      <c r="I991">
        <v>36632800</v>
      </c>
      <c r="J991">
        <v>1</v>
      </c>
      <c r="K991">
        <v>1</v>
      </c>
      <c r="L991">
        <v>1</v>
      </c>
      <c r="M991">
        <v>1</v>
      </c>
      <c r="N991" s="2">
        <v>44516</v>
      </c>
      <c r="O991" s="1" t="s">
        <v>2691</v>
      </c>
      <c r="P991">
        <v>36632800</v>
      </c>
      <c r="Q991">
        <v>3077130</v>
      </c>
      <c r="R991" s="1" t="s">
        <v>39</v>
      </c>
      <c r="S991" s="1" t="s">
        <v>50</v>
      </c>
      <c r="T991">
        <v>33555670</v>
      </c>
      <c r="U991">
        <v>0.91600068790810396</v>
      </c>
      <c r="V991" t="s">
        <v>16113</v>
      </c>
      <c r="W991" s="1" t="s">
        <v>16111</v>
      </c>
      <c r="X991" s="1" t="s">
        <v>16112</v>
      </c>
      <c r="Y991">
        <v>2021</v>
      </c>
      <c r="Z991" t="s">
        <v>16136</v>
      </c>
    </row>
    <row r="992" spans="1:26" x14ac:dyDescent="0.25">
      <c r="A992" s="1" t="s">
        <v>2694</v>
      </c>
      <c r="B992" s="1" t="s">
        <v>2695</v>
      </c>
      <c r="C992" s="2">
        <v>44657</v>
      </c>
      <c r="D992" s="1" t="s">
        <v>2696</v>
      </c>
      <c r="E992">
        <v>3663222</v>
      </c>
      <c r="F992">
        <v>1</v>
      </c>
      <c r="G992">
        <v>36632200</v>
      </c>
      <c r="H992">
        <v>0</v>
      </c>
      <c r="I992">
        <v>36632200</v>
      </c>
      <c r="J992">
        <v>1</v>
      </c>
      <c r="K992">
        <v>0</v>
      </c>
      <c r="L992">
        <v>0</v>
      </c>
      <c r="M992">
        <v>4</v>
      </c>
      <c r="N992" s="2">
        <v>44671</v>
      </c>
      <c r="O992" s="1" t="s">
        <v>2697</v>
      </c>
      <c r="P992">
        <v>36632200</v>
      </c>
      <c r="Q992">
        <v>3296890</v>
      </c>
      <c r="R992" s="1" t="s">
        <v>39</v>
      </c>
      <c r="S992" s="1" t="s">
        <v>34</v>
      </c>
      <c r="T992">
        <v>33335310</v>
      </c>
      <c r="U992">
        <v>0.91000021838710199</v>
      </c>
      <c r="V992" t="s">
        <v>16113</v>
      </c>
      <c r="W992" s="1" t="s">
        <v>16121</v>
      </c>
      <c r="X992" s="1" t="s">
        <v>16122</v>
      </c>
      <c r="Y992">
        <v>2022</v>
      </c>
      <c r="Z992" t="s">
        <v>16137</v>
      </c>
    </row>
    <row r="993" spans="1:26" x14ac:dyDescent="0.25">
      <c r="A993" s="1" t="s">
        <v>2698</v>
      </c>
      <c r="B993" s="1" t="s">
        <v>2699</v>
      </c>
      <c r="C993" s="2">
        <v>44727</v>
      </c>
      <c r="D993" s="1" t="s">
        <v>2696</v>
      </c>
      <c r="E993">
        <v>3663222</v>
      </c>
      <c r="F993">
        <v>1</v>
      </c>
      <c r="G993">
        <v>36632200</v>
      </c>
      <c r="H993">
        <v>0</v>
      </c>
      <c r="I993">
        <v>36632200</v>
      </c>
      <c r="J993">
        <v>1</v>
      </c>
      <c r="K993">
        <v>0</v>
      </c>
      <c r="L993">
        <v>0</v>
      </c>
      <c r="M993">
        <v>1</v>
      </c>
      <c r="N993" s="2">
        <v>44630</v>
      </c>
      <c r="O993" s="1" t="s">
        <v>2697</v>
      </c>
      <c r="P993">
        <v>36632200</v>
      </c>
      <c r="Q993">
        <v>3296890</v>
      </c>
      <c r="R993" s="1" t="s">
        <v>39</v>
      </c>
      <c r="S993" s="1" t="s">
        <v>50</v>
      </c>
      <c r="T993">
        <v>33335310</v>
      </c>
      <c r="U993">
        <v>0.91000021838710199</v>
      </c>
      <c r="V993" t="s">
        <v>16113</v>
      </c>
      <c r="W993" s="1" t="s">
        <v>16128</v>
      </c>
      <c r="X993" s="1" t="s">
        <v>16129</v>
      </c>
      <c r="Y993">
        <v>2022</v>
      </c>
      <c r="Z993" t="s">
        <v>16137</v>
      </c>
    </row>
    <row r="994" spans="1:26" x14ac:dyDescent="0.25">
      <c r="A994" s="1" t="s">
        <v>2700</v>
      </c>
      <c r="B994" s="1" t="s">
        <v>2701</v>
      </c>
      <c r="C994" s="2">
        <v>44527</v>
      </c>
      <c r="D994" s="1" t="s">
        <v>2702</v>
      </c>
      <c r="E994">
        <v>3653942</v>
      </c>
      <c r="F994">
        <v>1</v>
      </c>
      <c r="G994">
        <v>36539400</v>
      </c>
      <c r="H994">
        <v>0</v>
      </c>
      <c r="I994">
        <v>36539400</v>
      </c>
      <c r="J994">
        <v>1</v>
      </c>
      <c r="K994">
        <v>0</v>
      </c>
      <c r="L994">
        <v>0</v>
      </c>
      <c r="M994">
        <v>5</v>
      </c>
      <c r="N994" s="2">
        <v>44528</v>
      </c>
      <c r="O994" s="1" t="s">
        <v>2703</v>
      </c>
      <c r="P994">
        <v>36539400</v>
      </c>
      <c r="Q994">
        <v>2192340</v>
      </c>
      <c r="R994" s="1" t="s">
        <v>39</v>
      </c>
      <c r="S994" s="1" t="s">
        <v>24</v>
      </c>
      <c r="T994">
        <v>34347060</v>
      </c>
      <c r="U994">
        <v>0.94000065682523504</v>
      </c>
      <c r="V994" t="s">
        <v>16113</v>
      </c>
      <c r="W994" s="1" t="s">
        <v>16111</v>
      </c>
      <c r="X994" s="1" t="s">
        <v>16112</v>
      </c>
      <c r="Y994">
        <v>2021</v>
      </c>
      <c r="Z994" t="s">
        <v>16137</v>
      </c>
    </row>
    <row r="995" spans="1:26" x14ac:dyDescent="0.25">
      <c r="A995" s="1" t="s">
        <v>2704</v>
      </c>
      <c r="B995" s="1" t="s">
        <v>1989</v>
      </c>
      <c r="C995" s="2">
        <v>44612</v>
      </c>
      <c r="D995" s="1" t="s">
        <v>2702</v>
      </c>
      <c r="E995">
        <v>3653942</v>
      </c>
      <c r="F995">
        <v>1</v>
      </c>
      <c r="G995">
        <v>36539400</v>
      </c>
      <c r="H995">
        <v>0</v>
      </c>
      <c r="I995">
        <v>36539400</v>
      </c>
      <c r="J995">
        <v>1</v>
      </c>
      <c r="K995">
        <v>1</v>
      </c>
      <c r="L995">
        <v>0</v>
      </c>
      <c r="M995">
        <v>1</v>
      </c>
      <c r="N995" s="2">
        <v>44398</v>
      </c>
      <c r="O995" s="1" t="s">
        <v>2703</v>
      </c>
      <c r="P995">
        <v>36539400</v>
      </c>
      <c r="Q995">
        <v>2192340</v>
      </c>
      <c r="R995" s="1" t="s">
        <v>39</v>
      </c>
      <c r="S995" s="1" t="s">
        <v>50</v>
      </c>
      <c r="T995">
        <v>34347060</v>
      </c>
      <c r="U995">
        <v>0.94000065682523504</v>
      </c>
      <c r="V995" t="s">
        <v>16113</v>
      </c>
      <c r="W995" s="1" t="s">
        <v>16132</v>
      </c>
      <c r="X995" s="1" t="s">
        <v>16133</v>
      </c>
      <c r="Y995">
        <v>2022</v>
      </c>
      <c r="Z995" t="s">
        <v>16136</v>
      </c>
    </row>
    <row r="996" spans="1:26" x14ac:dyDescent="0.25">
      <c r="A996" s="1" t="s">
        <v>2705</v>
      </c>
      <c r="B996" s="1" t="s">
        <v>2706</v>
      </c>
      <c r="C996" s="2">
        <v>44805</v>
      </c>
      <c r="D996" s="1" t="s">
        <v>2702</v>
      </c>
      <c r="E996">
        <v>3653942</v>
      </c>
      <c r="F996">
        <v>1</v>
      </c>
      <c r="G996">
        <v>36539400</v>
      </c>
      <c r="H996">
        <v>0</v>
      </c>
      <c r="I996">
        <v>36539400</v>
      </c>
      <c r="J996">
        <v>1</v>
      </c>
      <c r="K996">
        <v>0</v>
      </c>
      <c r="L996">
        <v>0</v>
      </c>
      <c r="M996">
        <v>5</v>
      </c>
      <c r="N996" s="2">
        <v>44523</v>
      </c>
      <c r="O996" s="1" t="s">
        <v>2703</v>
      </c>
      <c r="P996">
        <v>36539400</v>
      </c>
      <c r="Q996">
        <v>2192340</v>
      </c>
      <c r="R996" s="1" t="s">
        <v>39</v>
      </c>
      <c r="S996" s="1" t="s">
        <v>24</v>
      </c>
      <c r="T996">
        <v>34347060</v>
      </c>
      <c r="U996">
        <v>0.94000065682523504</v>
      </c>
      <c r="V996" t="s">
        <v>16113</v>
      </c>
      <c r="W996" s="1" t="s">
        <v>16119</v>
      </c>
      <c r="X996" s="1" t="s">
        <v>16120</v>
      </c>
      <c r="Y996">
        <v>2022</v>
      </c>
      <c r="Z996" t="s">
        <v>16137</v>
      </c>
    </row>
    <row r="997" spans="1:26" x14ac:dyDescent="0.25">
      <c r="A997" s="1" t="s">
        <v>2707</v>
      </c>
      <c r="B997" s="1" t="s">
        <v>1420</v>
      </c>
      <c r="C997" s="2">
        <v>44598</v>
      </c>
      <c r="D997" s="1" t="s">
        <v>2311</v>
      </c>
      <c r="E997">
        <v>3632192</v>
      </c>
      <c r="F997">
        <v>1</v>
      </c>
      <c r="G997">
        <v>36321900</v>
      </c>
      <c r="H997">
        <v>0</v>
      </c>
      <c r="I997">
        <v>36321900</v>
      </c>
      <c r="J997">
        <v>1</v>
      </c>
      <c r="K997">
        <v>0</v>
      </c>
      <c r="L997">
        <v>0</v>
      </c>
      <c r="M997">
        <v>7</v>
      </c>
      <c r="N997" s="2">
        <v>44689</v>
      </c>
      <c r="O997" s="1" t="s">
        <v>2312</v>
      </c>
      <c r="P997">
        <v>43360800</v>
      </c>
      <c r="Q997">
        <v>2818450</v>
      </c>
      <c r="R997" s="1" t="s">
        <v>65</v>
      </c>
      <c r="S997" s="1" t="s">
        <v>66</v>
      </c>
      <c r="T997">
        <v>33503450</v>
      </c>
      <c r="U997">
        <v>0.92240356369022602</v>
      </c>
      <c r="V997" t="s">
        <v>16113</v>
      </c>
      <c r="W997" s="1" t="s">
        <v>16132</v>
      </c>
      <c r="X997" s="1" t="s">
        <v>16133</v>
      </c>
      <c r="Y997">
        <v>2022</v>
      </c>
      <c r="Z997" t="s">
        <v>16137</v>
      </c>
    </row>
    <row r="998" spans="1:26" x14ac:dyDescent="0.25">
      <c r="A998" s="1" t="s">
        <v>2708</v>
      </c>
      <c r="B998" s="1" t="s">
        <v>1420</v>
      </c>
      <c r="C998" s="2">
        <v>44626</v>
      </c>
      <c r="D998" s="1" t="s">
        <v>2311</v>
      </c>
      <c r="E998">
        <v>3632192</v>
      </c>
      <c r="F998">
        <v>1</v>
      </c>
      <c r="G998">
        <v>36321900</v>
      </c>
      <c r="H998">
        <v>0</v>
      </c>
      <c r="I998">
        <v>36321900</v>
      </c>
      <c r="J998">
        <v>1</v>
      </c>
      <c r="K998">
        <v>0</v>
      </c>
      <c r="L998">
        <v>0</v>
      </c>
      <c r="M998">
        <v>7</v>
      </c>
      <c r="N998" s="2">
        <v>44689</v>
      </c>
      <c r="O998" s="1" t="s">
        <v>2312</v>
      </c>
      <c r="P998">
        <v>43360800</v>
      </c>
      <c r="Q998">
        <v>2818450</v>
      </c>
      <c r="R998" s="1" t="s">
        <v>65</v>
      </c>
      <c r="S998" s="1" t="s">
        <v>66</v>
      </c>
      <c r="T998">
        <v>33503450</v>
      </c>
      <c r="U998">
        <v>0.92240356369022602</v>
      </c>
      <c r="V998" t="s">
        <v>16113</v>
      </c>
      <c r="W998" s="1" t="s">
        <v>16130</v>
      </c>
      <c r="X998" s="1" t="s">
        <v>16131</v>
      </c>
      <c r="Y998">
        <v>2022</v>
      </c>
      <c r="Z998" t="s">
        <v>16137</v>
      </c>
    </row>
    <row r="999" spans="1:26" x14ac:dyDescent="0.25">
      <c r="A999" s="1" t="s">
        <v>2709</v>
      </c>
      <c r="B999" s="1" t="s">
        <v>1606</v>
      </c>
      <c r="C999" s="2">
        <v>44656</v>
      </c>
      <c r="D999" s="1" t="s">
        <v>2710</v>
      </c>
      <c r="E999">
        <v>3632192</v>
      </c>
      <c r="F999">
        <v>1</v>
      </c>
      <c r="G999">
        <v>36321900</v>
      </c>
      <c r="H999">
        <v>0</v>
      </c>
      <c r="I999">
        <v>36321900</v>
      </c>
      <c r="J999">
        <v>1</v>
      </c>
      <c r="K999">
        <v>1</v>
      </c>
      <c r="L999">
        <v>0</v>
      </c>
      <c r="M999">
        <v>1</v>
      </c>
      <c r="N999" s="2">
        <v>44392</v>
      </c>
      <c r="O999" s="1" t="s">
        <v>2711</v>
      </c>
      <c r="P999">
        <v>36321900</v>
      </c>
      <c r="Q999">
        <v>2397200</v>
      </c>
      <c r="R999" s="1" t="s">
        <v>65</v>
      </c>
      <c r="S999" s="1" t="s">
        <v>50</v>
      </c>
      <c r="T999">
        <v>33924700</v>
      </c>
      <c r="U999">
        <v>0.93400124993461198</v>
      </c>
      <c r="V999" t="s">
        <v>16113</v>
      </c>
      <c r="W999" s="1" t="s">
        <v>16121</v>
      </c>
      <c r="X999" s="1" t="s">
        <v>16122</v>
      </c>
      <c r="Y999">
        <v>2022</v>
      </c>
      <c r="Z999" t="s">
        <v>16136</v>
      </c>
    </row>
    <row r="1000" spans="1:26" x14ac:dyDescent="0.25">
      <c r="A1000" s="1" t="s">
        <v>2712</v>
      </c>
      <c r="B1000" s="1" t="s">
        <v>1794</v>
      </c>
      <c r="C1000" s="2">
        <v>44694</v>
      </c>
      <c r="D1000" s="1" t="s">
        <v>2710</v>
      </c>
      <c r="E1000">
        <v>3632192</v>
      </c>
      <c r="F1000">
        <v>1</v>
      </c>
      <c r="G1000">
        <v>36321900</v>
      </c>
      <c r="H1000">
        <v>0</v>
      </c>
      <c r="I1000">
        <v>36321900</v>
      </c>
      <c r="J1000">
        <v>1</v>
      </c>
      <c r="K1000">
        <v>1</v>
      </c>
      <c r="L1000">
        <v>0</v>
      </c>
      <c r="M1000">
        <v>1</v>
      </c>
      <c r="N1000" s="2">
        <v>44394</v>
      </c>
      <c r="O1000" s="1" t="s">
        <v>2711</v>
      </c>
      <c r="P1000">
        <v>36321900</v>
      </c>
      <c r="Q1000">
        <v>2397200</v>
      </c>
      <c r="R1000" s="1" t="s">
        <v>65</v>
      </c>
      <c r="S1000" s="1" t="s">
        <v>50</v>
      </c>
      <c r="T1000">
        <v>33924700</v>
      </c>
      <c r="U1000">
        <v>0.93400124993461198</v>
      </c>
      <c r="V1000" t="s">
        <v>16113</v>
      </c>
      <c r="W1000" s="1" t="s">
        <v>16116</v>
      </c>
      <c r="X1000" s="1" t="s">
        <v>16116</v>
      </c>
      <c r="Y1000">
        <v>2022</v>
      </c>
      <c r="Z1000" t="s">
        <v>16136</v>
      </c>
    </row>
    <row r="1001" spans="1:26" x14ac:dyDescent="0.25">
      <c r="A1001" s="1" t="s">
        <v>2713</v>
      </c>
      <c r="B1001" s="1" t="s">
        <v>2714</v>
      </c>
      <c r="C1001" s="2">
        <v>44695</v>
      </c>
      <c r="D1001" s="1" t="s">
        <v>2710</v>
      </c>
      <c r="E1001">
        <v>3632192</v>
      </c>
      <c r="F1001">
        <v>1</v>
      </c>
      <c r="G1001">
        <v>36321900</v>
      </c>
      <c r="H1001">
        <v>0</v>
      </c>
      <c r="I1001">
        <v>36321900</v>
      </c>
      <c r="J1001">
        <v>1</v>
      </c>
      <c r="K1001">
        <v>1</v>
      </c>
      <c r="L1001">
        <v>0</v>
      </c>
      <c r="M1001">
        <v>1</v>
      </c>
      <c r="N1001" s="2">
        <v>44704</v>
      </c>
      <c r="O1001" s="1" t="s">
        <v>2711</v>
      </c>
      <c r="P1001">
        <v>36321900</v>
      </c>
      <c r="Q1001">
        <v>2397200</v>
      </c>
      <c r="R1001" s="1" t="s">
        <v>65</v>
      </c>
      <c r="S1001" s="1" t="s">
        <v>50</v>
      </c>
      <c r="T1001">
        <v>33924700</v>
      </c>
      <c r="U1001">
        <v>0.93400124993461198</v>
      </c>
      <c r="V1001" t="s">
        <v>16113</v>
      </c>
      <c r="W1001" s="1" t="s">
        <v>16116</v>
      </c>
      <c r="X1001" s="1" t="s">
        <v>16116</v>
      </c>
      <c r="Y1001">
        <v>2022</v>
      </c>
      <c r="Z1001" t="s">
        <v>16136</v>
      </c>
    </row>
    <row r="1002" spans="1:26" x14ac:dyDescent="0.25">
      <c r="A1002" s="1" t="s">
        <v>2715</v>
      </c>
      <c r="B1002" s="1" t="s">
        <v>2716</v>
      </c>
      <c r="C1002" s="2">
        <v>44707</v>
      </c>
      <c r="D1002" s="1" t="s">
        <v>2710</v>
      </c>
      <c r="E1002">
        <v>3632192</v>
      </c>
      <c r="F1002">
        <v>1</v>
      </c>
      <c r="G1002">
        <v>36321900</v>
      </c>
      <c r="H1002">
        <v>0</v>
      </c>
      <c r="I1002">
        <v>36321900</v>
      </c>
      <c r="J1002">
        <v>1</v>
      </c>
      <c r="K1002">
        <v>0</v>
      </c>
      <c r="L1002">
        <v>0</v>
      </c>
      <c r="M1002">
        <v>6</v>
      </c>
      <c r="N1002" s="2">
        <v>44662</v>
      </c>
      <c r="O1002" s="1" t="s">
        <v>2711</v>
      </c>
      <c r="P1002">
        <v>36321900</v>
      </c>
      <c r="Q1002">
        <v>2397200</v>
      </c>
      <c r="R1002" s="1" t="s">
        <v>65</v>
      </c>
      <c r="S1002" s="1" t="s">
        <v>112</v>
      </c>
      <c r="T1002">
        <v>33924700</v>
      </c>
      <c r="U1002">
        <v>0.93400124993461198</v>
      </c>
      <c r="V1002" t="s">
        <v>16113</v>
      </c>
      <c r="W1002" s="1" t="s">
        <v>16116</v>
      </c>
      <c r="X1002" s="1" t="s">
        <v>16116</v>
      </c>
      <c r="Y1002">
        <v>2022</v>
      </c>
      <c r="Z1002" t="s">
        <v>16137</v>
      </c>
    </row>
    <row r="1003" spans="1:26" x14ac:dyDescent="0.25">
      <c r="A1003" s="1" t="s">
        <v>2717</v>
      </c>
      <c r="B1003" s="1" t="s">
        <v>2718</v>
      </c>
      <c r="C1003" s="2">
        <v>44712</v>
      </c>
      <c r="D1003" s="1" t="s">
        <v>2311</v>
      </c>
      <c r="E1003">
        <v>3632192</v>
      </c>
      <c r="F1003">
        <v>1</v>
      </c>
      <c r="G1003">
        <v>36321900</v>
      </c>
      <c r="H1003">
        <v>0</v>
      </c>
      <c r="I1003">
        <v>36321900</v>
      </c>
      <c r="J1003">
        <v>1</v>
      </c>
      <c r="K1003">
        <v>1</v>
      </c>
      <c r="L1003">
        <v>0</v>
      </c>
      <c r="M1003">
        <v>1</v>
      </c>
      <c r="N1003" s="2">
        <v>44695</v>
      </c>
      <c r="O1003" s="1" t="s">
        <v>2312</v>
      </c>
      <c r="P1003">
        <v>43360800</v>
      </c>
      <c r="Q1003">
        <v>2818450</v>
      </c>
      <c r="R1003" s="1" t="s">
        <v>65</v>
      </c>
      <c r="S1003" s="1" t="s">
        <v>50</v>
      </c>
      <c r="T1003">
        <v>33503450</v>
      </c>
      <c r="U1003">
        <v>0.92240356369022602</v>
      </c>
      <c r="V1003" t="s">
        <v>16113</v>
      </c>
      <c r="W1003" s="1" t="s">
        <v>16116</v>
      </c>
      <c r="X1003" s="1" t="s">
        <v>16116</v>
      </c>
      <c r="Y1003">
        <v>2022</v>
      </c>
      <c r="Z1003" t="s">
        <v>16136</v>
      </c>
    </row>
    <row r="1004" spans="1:26" x14ac:dyDescent="0.25">
      <c r="A1004" s="1" t="s">
        <v>2719</v>
      </c>
      <c r="B1004" s="1" t="s">
        <v>2344</v>
      </c>
      <c r="C1004" s="2">
        <v>44809</v>
      </c>
      <c r="D1004" s="1" t="s">
        <v>2710</v>
      </c>
      <c r="E1004">
        <v>3632192</v>
      </c>
      <c r="F1004">
        <v>1</v>
      </c>
      <c r="G1004">
        <v>36321900</v>
      </c>
      <c r="H1004">
        <v>0</v>
      </c>
      <c r="I1004">
        <v>36321900</v>
      </c>
      <c r="J1004">
        <v>1</v>
      </c>
      <c r="K1004">
        <v>0</v>
      </c>
      <c r="L1004">
        <v>0</v>
      </c>
      <c r="M1004">
        <v>4</v>
      </c>
      <c r="N1004" s="2">
        <v>44634</v>
      </c>
      <c r="O1004" s="1" t="s">
        <v>2711</v>
      </c>
      <c r="P1004">
        <v>36321900</v>
      </c>
      <c r="Q1004">
        <v>2397200</v>
      </c>
      <c r="R1004" s="1" t="s">
        <v>65</v>
      </c>
      <c r="S1004" s="1" t="s">
        <v>34</v>
      </c>
      <c r="T1004">
        <v>33924700</v>
      </c>
      <c r="U1004">
        <v>0.93400124993461198</v>
      </c>
      <c r="V1004" t="s">
        <v>16113</v>
      </c>
      <c r="W1004" s="1" t="s">
        <v>16119</v>
      </c>
      <c r="X1004" s="1" t="s">
        <v>16120</v>
      </c>
      <c r="Y1004">
        <v>2022</v>
      </c>
      <c r="Z1004" t="s">
        <v>16137</v>
      </c>
    </row>
    <row r="1005" spans="1:26" x14ac:dyDescent="0.25">
      <c r="A1005" s="1" t="s">
        <v>2720</v>
      </c>
      <c r="B1005" s="1" t="s">
        <v>2721</v>
      </c>
      <c r="C1005" s="2">
        <v>44839</v>
      </c>
      <c r="D1005" s="1" t="s">
        <v>2710</v>
      </c>
      <c r="E1005">
        <v>3632192</v>
      </c>
      <c r="F1005">
        <v>1</v>
      </c>
      <c r="G1005">
        <v>36321900</v>
      </c>
      <c r="H1005">
        <v>0</v>
      </c>
      <c r="I1005">
        <v>36321900</v>
      </c>
      <c r="J1005">
        <v>1</v>
      </c>
      <c r="K1005">
        <v>0</v>
      </c>
      <c r="L1005">
        <v>0</v>
      </c>
      <c r="M1005">
        <v>4</v>
      </c>
      <c r="N1005" s="2">
        <v>44653</v>
      </c>
      <c r="O1005" s="1" t="s">
        <v>2711</v>
      </c>
      <c r="P1005">
        <v>36321900</v>
      </c>
      <c r="Q1005">
        <v>2397200</v>
      </c>
      <c r="R1005" s="1" t="s">
        <v>65</v>
      </c>
      <c r="S1005" s="1" t="s">
        <v>34</v>
      </c>
      <c r="T1005">
        <v>33924700</v>
      </c>
      <c r="U1005">
        <v>0.93400124993461198</v>
      </c>
      <c r="V1005" t="s">
        <v>16113</v>
      </c>
      <c r="W1005" s="1" t="s">
        <v>16124</v>
      </c>
      <c r="X1005" s="1" t="s">
        <v>16125</v>
      </c>
      <c r="Y1005">
        <v>2022</v>
      </c>
      <c r="Z1005" t="s">
        <v>16137</v>
      </c>
    </row>
    <row r="1006" spans="1:26" x14ac:dyDescent="0.25">
      <c r="A1006" s="1" t="s">
        <v>2722</v>
      </c>
      <c r="B1006" s="1" t="s">
        <v>2723</v>
      </c>
      <c r="C1006" s="2">
        <v>44812</v>
      </c>
      <c r="D1006" s="1" t="s">
        <v>2696</v>
      </c>
      <c r="E1006">
        <v>3625000</v>
      </c>
      <c r="F1006">
        <v>1</v>
      </c>
      <c r="G1006">
        <v>36250000</v>
      </c>
      <c r="H1006">
        <v>0</v>
      </c>
      <c r="I1006">
        <v>36250000</v>
      </c>
      <c r="J1006">
        <v>1</v>
      </c>
      <c r="K1006">
        <v>0</v>
      </c>
      <c r="L1006">
        <v>0</v>
      </c>
      <c r="M1006">
        <v>7</v>
      </c>
      <c r="N1006" s="2">
        <v>44774</v>
      </c>
      <c r="O1006" s="1" t="s">
        <v>2697</v>
      </c>
      <c r="P1006">
        <v>36632200</v>
      </c>
      <c r="Q1006">
        <v>3296890</v>
      </c>
      <c r="R1006" s="1" t="s">
        <v>39</v>
      </c>
      <c r="S1006" s="1" t="s">
        <v>66</v>
      </c>
      <c r="T1006">
        <v>32953110</v>
      </c>
      <c r="U1006">
        <v>0.909051310344828</v>
      </c>
      <c r="V1006" t="s">
        <v>16113</v>
      </c>
      <c r="W1006" s="1" t="s">
        <v>16119</v>
      </c>
      <c r="X1006" s="1" t="s">
        <v>16120</v>
      </c>
      <c r="Y1006">
        <v>2022</v>
      </c>
      <c r="Z1006" t="s">
        <v>16137</v>
      </c>
    </row>
    <row r="1007" spans="1:26" x14ac:dyDescent="0.25">
      <c r="A1007" s="1" t="s">
        <v>2724</v>
      </c>
      <c r="B1007" s="1" t="s">
        <v>2723</v>
      </c>
      <c r="C1007" s="2">
        <v>44842</v>
      </c>
      <c r="D1007" s="1" t="s">
        <v>2696</v>
      </c>
      <c r="E1007">
        <v>3625000</v>
      </c>
      <c r="F1007">
        <v>1</v>
      </c>
      <c r="G1007">
        <v>36250000</v>
      </c>
      <c r="H1007">
        <v>0</v>
      </c>
      <c r="I1007">
        <v>36250000</v>
      </c>
      <c r="J1007">
        <v>1</v>
      </c>
      <c r="K1007">
        <v>0</v>
      </c>
      <c r="L1007">
        <v>0</v>
      </c>
      <c r="M1007">
        <v>7</v>
      </c>
      <c r="N1007" s="2">
        <v>44774</v>
      </c>
      <c r="O1007" s="1" t="s">
        <v>2697</v>
      </c>
      <c r="P1007">
        <v>36632200</v>
      </c>
      <c r="Q1007">
        <v>3296890</v>
      </c>
      <c r="R1007" s="1" t="s">
        <v>39</v>
      </c>
      <c r="S1007" s="1" t="s">
        <v>66</v>
      </c>
      <c r="T1007">
        <v>32953110</v>
      </c>
      <c r="U1007">
        <v>0.909051310344828</v>
      </c>
      <c r="V1007" t="s">
        <v>16113</v>
      </c>
      <c r="W1007" s="1" t="s">
        <v>16124</v>
      </c>
      <c r="X1007" s="1" t="s">
        <v>16125</v>
      </c>
      <c r="Y1007">
        <v>2022</v>
      </c>
      <c r="Z1007" t="s">
        <v>16137</v>
      </c>
    </row>
    <row r="1008" spans="1:26" x14ac:dyDescent="0.25">
      <c r="A1008" s="1" t="s">
        <v>2725</v>
      </c>
      <c r="B1008" s="1" t="s">
        <v>2723</v>
      </c>
      <c r="C1008" s="2">
        <v>44873</v>
      </c>
      <c r="D1008" s="1" t="s">
        <v>2696</v>
      </c>
      <c r="E1008">
        <v>3625000</v>
      </c>
      <c r="F1008">
        <v>1</v>
      </c>
      <c r="G1008">
        <v>36250000</v>
      </c>
      <c r="H1008">
        <v>0</v>
      </c>
      <c r="I1008">
        <v>36250000</v>
      </c>
      <c r="J1008">
        <v>1</v>
      </c>
      <c r="K1008">
        <v>0</v>
      </c>
      <c r="L1008">
        <v>0</v>
      </c>
      <c r="M1008">
        <v>4</v>
      </c>
      <c r="N1008" s="2">
        <v>44774</v>
      </c>
      <c r="O1008" s="1" t="s">
        <v>2697</v>
      </c>
      <c r="P1008">
        <v>36632200</v>
      </c>
      <c r="Q1008">
        <v>3296890</v>
      </c>
      <c r="R1008" s="1" t="s">
        <v>39</v>
      </c>
      <c r="S1008" s="1" t="s">
        <v>34</v>
      </c>
      <c r="T1008">
        <v>32953110</v>
      </c>
      <c r="U1008">
        <v>0.909051310344828</v>
      </c>
      <c r="V1008" t="s">
        <v>16113</v>
      </c>
      <c r="W1008" s="1" t="s">
        <v>16111</v>
      </c>
      <c r="X1008" s="1" t="s">
        <v>16112</v>
      </c>
      <c r="Y1008">
        <v>2022</v>
      </c>
      <c r="Z1008" t="s">
        <v>16137</v>
      </c>
    </row>
    <row r="1009" spans="1:26" x14ac:dyDescent="0.25">
      <c r="A1009" s="1" t="s">
        <v>2726</v>
      </c>
      <c r="B1009" s="1" t="s">
        <v>2727</v>
      </c>
      <c r="C1009" s="2">
        <v>44709</v>
      </c>
      <c r="D1009" s="1" t="s">
        <v>2728</v>
      </c>
      <c r="E1009">
        <v>3625000</v>
      </c>
      <c r="F1009">
        <v>1</v>
      </c>
      <c r="G1009">
        <v>36250000</v>
      </c>
      <c r="H1009">
        <v>0</v>
      </c>
      <c r="I1009">
        <v>36250000</v>
      </c>
      <c r="J1009">
        <v>1</v>
      </c>
      <c r="K1009">
        <v>0</v>
      </c>
      <c r="L1009">
        <v>0</v>
      </c>
      <c r="M1009">
        <v>7</v>
      </c>
      <c r="N1009" s="2">
        <v>44690</v>
      </c>
      <c r="O1009" s="1" t="s">
        <v>2729</v>
      </c>
      <c r="P1009">
        <v>36250000</v>
      </c>
      <c r="Q1009">
        <v>2718750</v>
      </c>
      <c r="R1009" s="1" t="s">
        <v>55</v>
      </c>
      <c r="S1009" s="1" t="s">
        <v>66</v>
      </c>
      <c r="T1009">
        <v>33531250</v>
      </c>
      <c r="U1009">
        <v>0.92500000000000004</v>
      </c>
      <c r="V1009" t="s">
        <v>16113</v>
      </c>
      <c r="W1009" s="1" t="s">
        <v>16116</v>
      </c>
      <c r="X1009" s="1" t="s">
        <v>16116</v>
      </c>
      <c r="Y1009">
        <v>2022</v>
      </c>
      <c r="Z1009" t="s">
        <v>16137</v>
      </c>
    </row>
    <row r="1010" spans="1:26" x14ac:dyDescent="0.25">
      <c r="A1010" s="1" t="s">
        <v>2730</v>
      </c>
      <c r="B1010" s="1" t="s">
        <v>2731</v>
      </c>
      <c r="C1010" s="2">
        <v>44710</v>
      </c>
      <c r="D1010" s="1" t="s">
        <v>2732</v>
      </c>
      <c r="E1010">
        <v>3624942</v>
      </c>
      <c r="F1010">
        <v>1</v>
      </c>
      <c r="G1010">
        <v>36249400</v>
      </c>
      <c r="H1010">
        <v>0</v>
      </c>
      <c r="I1010">
        <v>36249400</v>
      </c>
      <c r="J1010">
        <v>1</v>
      </c>
      <c r="K1010">
        <v>1</v>
      </c>
      <c r="L1010">
        <v>0</v>
      </c>
      <c r="M1010">
        <v>1</v>
      </c>
      <c r="N1010" s="2">
        <v>44685</v>
      </c>
      <c r="O1010" s="1" t="s">
        <v>2733</v>
      </c>
      <c r="P1010">
        <v>36249400</v>
      </c>
      <c r="Q1010">
        <v>2682440</v>
      </c>
      <c r="R1010" s="1" t="s">
        <v>65</v>
      </c>
      <c r="S1010" s="1" t="s">
        <v>50</v>
      </c>
      <c r="T1010">
        <v>33566960</v>
      </c>
      <c r="U1010">
        <v>0.92600043035195101</v>
      </c>
      <c r="V1010" t="s">
        <v>16113</v>
      </c>
      <c r="W1010" s="1" t="s">
        <v>16116</v>
      </c>
      <c r="X1010" s="1" t="s">
        <v>16116</v>
      </c>
      <c r="Y1010">
        <v>2022</v>
      </c>
      <c r="Z1010" t="s">
        <v>16136</v>
      </c>
    </row>
    <row r="1011" spans="1:26" x14ac:dyDescent="0.25">
      <c r="A1011" s="1" t="s">
        <v>2734</v>
      </c>
      <c r="B1011" s="1" t="s">
        <v>2735</v>
      </c>
      <c r="C1011" s="2">
        <v>44711</v>
      </c>
      <c r="D1011" s="1" t="s">
        <v>2732</v>
      </c>
      <c r="E1011">
        <v>3624942</v>
      </c>
      <c r="F1011">
        <v>1</v>
      </c>
      <c r="G1011">
        <v>36249400</v>
      </c>
      <c r="H1011">
        <v>0</v>
      </c>
      <c r="I1011">
        <v>36249400</v>
      </c>
      <c r="J1011">
        <v>1</v>
      </c>
      <c r="K1011">
        <v>1</v>
      </c>
      <c r="L1011">
        <v>0</v>
      </c>
      <c r="M1011">
        <v>1</v>
      </c>
      <c r="N1011" s="2">
        <v>44697</v>
      </c>
      <c r="O1011" s="1" t="s">
        <v>2733</v>
      </c>
      <c r="P1011">
        <v>36249400</v>
      </c>
      <c r="Q1011">
        <v>2682440</v>
      </c>
      <c r="R1011" s="1" t="s">
        <v>65</v>
      </c>
      <c r="S1011" s="1" t="s">
        <v>50</v>
      </c>
      <c r="T1011">
        <v>33566960</v>
      </c>
      <c r="U1011">
        <v>0.92600043035195101</v>
      </c>
      <c r="V1011" t="s">
        <v>16113</v>
      </c>
      <c r="W1011" s="1" t="s">
        <v>16116</v>
      </c>
      <c r="X1011" s="1" t="s">
        <v>16116</v>
      </c>
      <c r="Y1011">
        <v>2022</v>
      </c>
      <c r="Z1011" t="s">
        <v>16136</v>
      </c>
    </row>
    <row r="1012" spans="1:26" x14ac:dyDescent="0.25">
      <c r="A1012" s="1" t="s">
        <v>2736</v>
      </c>
      <c r="B1012" s="1" t="s">
        <v>2129</v>
      </c>
      <c r="C1012" s="2">
        <v>44726</v>
      </c>
      <c r="D1012" s="1" t="s">
        <v>2737</v>
      </c>
      <c r="E1012">
        <v>3624942</v>
      </c>
      <c r="F1012">
        <v>1</v>
      </c>
      <c r="G1012">
        <v>36249400</v>
      </c>
      <c r="H1012">
        <v>0</v>
      </c>
      <c r="I1012">
        <v>36249400</v>
      </c>
      <c r="J1012">
        <v>1</v>
      </c>
      <c r="K1012">
        <v>1</v>
      </c>
      <c r="L1012">
        <v>0</v>
      </c>
      <c r="M1012">
        <v>1</v>
      </c>
      <c r="N1012" s="2">
        <v>44535</v>
      </c>
      <c r="O1012" s="1" t="s">
        <v>2738</v>
      </c>
      <c r="P1012">
        <v>36249400</v>
      </c>
      <c r="Q1012">
        <v>2682440</v>
      </c>
      <c r="R1012" s="1" t="s">
        <v>65</v>
      </c>
      <c r="S1012" s="1" t="s">
        <v>50</v>
      </c>
      <c r="T1012">
        <v>33566960</v>
      </c>
      <c r="U1012">
        <v>0.92600043035195101</v>
      </c>
      <c r="V1012" t="s">
        <v>16113</v>
      </c>
      <c r="W1012" s="1" t="s">
        <v>16128</v>
      </c>
      <c r="X1012" s="1" t="s">
        <v>16129</v>
      </c>
      <c r="Y1012">
        <v>2022</v>
      </c>
      <c r="Z1012" t="s">
        <v>16136</v>
      </c>
    </row>
    <row r="1013" spans="1:26" x14ac:dyDescent="0.25">
      <c r="A1013" s="1" t="s">
        <v>2739</v>
      </c>
      <c r="B1013" s="1" t="s">
        <v>2740</v>
      </c>
      <c r="C1013" s="2">
        <v>44658</v>
      </c>
      <c r="D1013" s="1" t="s">
        <v>1259</v>
      </c>
      <c r="E1013">
        <v>3614560</v>
      </c>
      <c r="F1013">
        <v>1</v>
      </c>
      <c r="G1013">
        <v>36145600</v>
      </c>
      <c r="H1013">
        <v>0</v>
      </c>
      <c r="I1013">
        <v>36145600</v>
      </c>
      <c r="J1013">
        <v>1</v>
      </c>
      <c r="K1013">
        <v>0</v>
      </c>
      <c r="L1013">
        <v>0</v>
      </c>
      <c r="M1013">
        <v>7</v>
      </c>
      <c r="N1013" s="2">
        <v>44737</v>
      </c>
      <c r="O1013" s="1" t="s">
        <v>1260</v>
      </c>
      <c r="P1013">
        <v>36145600</v>
      </c>
      <c r="Q1013">
        <v>2530190</v>
      </c>
      <c r="R1013" s="1" t="s">
        <v>65</v>
      </c>
      <c r="S1013" s="1" t="s">
        <v>66</v>
      </c>
      <c r="T1013">
        <v>33615410</v>
      </c>
      <c r="U1013">
        <v>0.93000005533176899</v>
      </c>
      <c r="V1013" t="s">
        <v>16113</v>
      </c>
      <c r="W1013" s="1" t="s">
        <v>16121</v>
      </c>
      <c r="X1013" s="1" t="s">
        <v>16122</v>
      </c>
      <c r="Y1013">
        <v>2022</v>
      </c>
      <c r="Z1013" t="s">
        <v>16137</v>
      </c>
    </row>
    <row r="1014" spans="1:26" x14ac:dyDescent="0.25">
      <c r="A1014" s="1" t="s">
        <v>2741</v>
      </c>
      <c r="B1014" s="1" t="s">
        <v>2742</v>
      </c>
      <c r="C1014" s="2">
        <v>44740</v>
      </c>
      <c r="D1014" s="1" t="s">
        <v>1259</v>
      </c>
      <c r="E1014">
        <v>3614560</v>
      </c>
      <c r="F1014">
        <v>1</v>
      </c>
      <c r="G1014">
        <v>36145600</v>
      </c>
      <c r="H1014">
        <v>0</v>
      </c>
      <c r="I1014">
        <v>36145600</v>
      </c>
      <c r="J1014">
        <v>1</v>
      </c>
      <c r="K1014">
        <v>0</v>
      </c>
      <c r="L1014">
        <v>0</v>
      </c>
      <c r="M1014">
        <v>4</v>
      </c>
      <c r="N1014" s="2">
        <v>44725</v>
      </c>
      <c r="O1014" s="1" t="s">
        <v>1260</v>
      </c>
      <c r="P1014">
        <v>36145600</v>
      </c>
      <c r="Q1014">
        <v>2530190</v>
      </c>
      <c r="R1014" s="1" t="s">
        <v>65</v>
      </c>
      <c r="S1014" s="1" t="s">
        <v>34</v>
      </c>
      <c r="T1014">
        <v>33615410</v>
      </c>
      <c r="U1014">
        <v>0.93000005533176899</v>
      </c>
      <c r="V1014" t="s">
        <v>16113</v>
      </c>
      <c r="W1014" s="1" t="s">
        <v>16128</v>
      </c>
      <c r="X1014" s="1" t="s">
        <v>16129</v>
      </c>
      <c r="Y1014">
        <v>2022</v>
      </c>
      <c r="Z1014" t="s">
        <v>16137</v>
      </c>
    </row>
    <row r="1015" spans="1:26" x14ac:dyDescent="0.25">
      <c r="A1015" s="1" t="s">
        <v>2743</v>
      </c>
      <c r="B1015" s="1" t="s">
        <v>1602</v>
      </c>
      <c r="C1015" s="2">
        <v>44741</v>
      </c>
      <c r="D1015" s="1" t="s">
        <v>1259</v>
      </c>
      <c r="E1015">
        <v>3614560</v>
      </c>
      <c r="F1015">
        <v>1</v>
      </c>
      <c r="G1015">
        <v>36145600</v>
      </c>
      <c r="H1015">
        <v>0</v>
      </c>
      <c r="I1015">
        <v>36145600</v>
      </c>
      <c r="J1015">
        <v>1</v>
      </c>
      <c r="K1015">
        <v>1</v>
      </c>
      <c r="L1015">
        <v>0</v>
      </c>
      <c r="M1015">
        <v>1</v>
      </c>
      <c r="N1015" s="2">
        <v>44383</v>
      </c>
      <c r="O1015" s="1" t="s">
        <v>1260</v>
      </c>
      <c r="P1015">
        <v>36145600</v>
      </c>
      <c r="Q1015">
        <v>2530190</v>
      </c>
      <c r="R1015" s="1" t="s">
        <v>65</v>
      </c>
      <c r="S1015" s="1" t="s">
        <v>50</v>
      </c>
      <c r="T1015">
        <v>33615410</v>
      </c>
      <c r="U1015">
        <v>0.93000005533176899</v>
      </c>
      <c r="V1015" t="s">
        <v>16113</v>
      </c>
      <c r="W1015" s="1" t="s">
        <v>16128</v>
      </c>
      <c r="X1015" s="1" t="s">
        <v>16129</v>
      </c>
      <c r="Y1015">
        <v>2022</v>
      </c>
      <c r="Z1015" t="s">
        <v>16136</v>
      </c>
    </row>
    <row r="1016" spans="1:26" x14ac:dyDescent="0.25">
      <c r="A1016" s="1" t="s">
        <v>2744</v>
      </c>
      <c r="B1016" s="1" t="s">
        <v>1315</v>
      </c>
      <c r="C1016" s="2">
        <v>44266</v>
      </c>
      <c r="D1016" s="1" t="s">
        <v>2603</v>
      </c>
      <c r="E1016">
        <v>3610210</v>
      </c>
      <c r="F1016">
        <v>1</v>
      </c>
      <c r="G1016">
        <v>36102100</v>
      </c>
      <c r="H1016">
        <v>0</v>
      </c>
      <c r="I1016">
        <v>36102100</v>
      </c>
      <c r="J1016">
        <v>1</v>
      </c>
      <c r="K1016">
        <v>0</v>
      </c>
      <c r="L1016">
        <v>0</v>
      </c>
      <c r="M1016">
        <v>4</v>
      </c>
      <c r="N1016" s="2">
        <v>44493</v>
      </c>
      <c r="O1016" s="1" t="s">
        <v>2604</v>
      </c>
      <c r="P1016">
        <v>37639100</v>
      </c>
      <c r="Q1016">
        <v>3048710</v>
      </c>
      <c r="R1016" s="1" t="s">
        <v>39</v>
      </c>
      <c r="S1016" s="1" t="s">
        <v>34</v>
      </c>
      <c r="T1016">
        <v>33053390</v>
      </c>
      <c r="U1016">
        <v>0.91555311186883903</v>
      </c>
      <c r="V1016" t="s">
        <v>16113</v>
      </c>
      <c r="W1016" s="1" t="s">
        <v>16130</v>
      </c>
      <c r="X1016" s="1" t="s">
        <v>16131</v>
      </c>
      <c r="Y1016">
        <v>2021</v>
      </c>
      <c r="Z1016" t="s">
        <v>16137</v>
      </c>
    </row>
    <row r="1017" spans="1:26" x14ac:dyDescent="0.25">
      <c r="A1017" s="1" t="s">
        <v>2745</v>
      </c>
      <c r="B1017" s="1" t="s">
        <v>2746</v>
      </c>
      <c r="C1017" s="2">
        <v>44578</v>
      </c>
      <c r="D1017" s="1" t="s">
        <v>2747</v>
      </c>
      <c r="E1017">
        <v>3596000</v>
      </c>
      <c r="F1017">
        <v>1</v>
      </c>
      <c r="G1017">
        <v>35960000</v>
      </c>
      <c r="H1017">
        <v>0</v>
      </c>
      <c r="I1017">
        <v>35960000</v>
      </c>
      <c r="J1017">
        <v>1</v>
      </c>
      <c r="K1017">
        <v>1</v>
      </c>
      <c r="L1017">
        <v>0</v>
      </c>
      <c r="M1017">
        <v>1</v>
      </c>
      <c r="N1017" s="2">
        <v>44572</v>
      </c>
      <c r="O1017" s="1" t="s">
        <v>2748</v>
      </c>
      <c r="P1017">
        <v>35960000</v>
      </c>
      <c r="Q1017">
        <v>2732960</v>
      </c>
      <c r="R1017" s="1" t="s">
        <v>128</v>
      </c>
      <c r="S1017" s="1" t="s">
        <v>50</v>
      </c>
      <c r="T1017">
        <v>33227040</v>
      </c>
      <c r="U1017">
        <v>0.92400000000000004</v>
      </c>
      <c r="V1017" t="s">
        <v>16113</v>
      </c>
      <c r="W1017" s="1" t="s">
        <v>16117</v>
      </c>
      <c r="X1017" s="1" t="s">
        <v>16118</v>
      </c>
      <c r="Y1017">
        <v>2022</v>
      </c>
      <c r="Z1017" t="s">
        <v>16136</v>
      </c>
    </row>
    <row r="1018" spans="1:26" x14ac:dyDescent="0.25">
      <c r="A1018" s="1" t="s">
        <v>2749</v>
      </c>
      <c r="B1018" s="1" t="s">
        <v>2750</v>
      </c>
      <c r="C1018" s="2">
        <v>44682</v>
      </c>
      <c r="D1018" s="1" t="s">
        <v>2747</v>
      </c>
      <c r="E1018">
        <v>3596000</v>
      </c>
      <c r="F1018">
        <v>1</v>
      </c>
      <c r="G1018">
        <v>35960000</v>
      </c>
      <c r="H1018">
        <v>0</v>
      </c>
      <c r="I1018">
        <v>35960000</v>
      </c>
      <c r="J1018">
        <v>1</v>
      </c>
      <c r="K1018">
        <v>1</v>
      </c>
      <c r="L1018">
        <v>0</v>
      </c>
      <c r="M1018">
        <v>1</v>
      </c>
      <c r="N1018" s="2">
        <v>44391</v>
      </c>
      <c r="O1018" s="1" t="s">
        <v>2748</v>
      </c>
      <c r="P1018">
        <v>35960000</v>
      </c>
      <c r="Q1018">
        <v>2732960</v>
      </c>
      <c r="R1018" s="1" t="s">
        <v>128</v>
      </c>
      <c r="S1018" s="1" t="s">
        <v>50</v>
      </c>
      <c r="T1018">
        <v>33227040</v>
      </c>
      <c r="U1018">
        <v>0.92400000000000004</v>
      </c>
      <c r="V1018" t="s">
        <v>16113</v>
      </c>
      <c r="W1018" s="1" t="s">
        <v>16116</v>
      </c>
      <c r="X1018" s="1" t="s">
        <v>16116</v>
      </c>
      <c r="Y1018">
        <v>2022</v>
      </c>
      <c r="Z1018" t="s">
        <v>16136</v>
      </c>
    </row>
    <row r="1019" spans="1:26" x14ac:dyDescent="0.25">
      <c r="A1019" s="1" t="s">
        <v>2751</v>
      </c>
      <c r="B1019" s="1" t="s">
        <v>1989</v>
      </c>
      <c r="C1019" s="2">
        <v>44680</v>
      </c>
      <c r="D1019" s="1" t="s">
        <v>2752</v>
      </c>
      <c r="E1019">
        <v>3595942</v>
      </c>
      <c r="F1019">
        <v>1</v>
      </c>
      <c r="G1019">
        <v>35959400</v>
      </c>
      <c r="H1019">
        <v>0</v>
      </c>
      <c r="I1019">
        <v>35959400</v>
      </c>
      <c r="J1019">
        <v>1</v>
      </c>
      <c r="K1019">
        <v>1</v>
      </c>
      <c r="L1019">
        <v>0</v>
      </c>
      <c r="M1019">
        <v>1</v>
      </c>
      <c r="N1019" s="2">
        <v>44398</v>
      </c>
      <c r="O1019" s="1" t="s">
        <v>2753</v>
      </c>
      <c r="P1019">
        <v>35959400</v>
      </c>
      <c r="Q1019">
        <v>3020580</v>
      </c>
      <c r="R1019" s="1" t="s">
        <v>39</v>
      </c>
      <c r="S1019" s="1" t="s">
        <v>50</v>
      </c>
      <c r="T1019">
        <v>32938820</v>
      </c>
      <c r="U1019">
        <v>0.91600026696774695</v>
      </c>
      <c r="V1019" t="s">
        <v>16113</v>
      </c>
      <c r="W1019" s="1" t="s">
        <v>16121</v>
      </c>
      <c r="X1019" s="1" t="s">
        <v>16122</v>
      </c>
      <c r="Y1019">
        <v>2022</v>
      </c>
      <c r="Z1019" t="s">
        <v>16136</v>
      </c>
    </row>
    <row r="1020" spans="1:26" x14ac:dyDescent="0.25">
      <c r="A1020" s="1" t="s">
        <v>2754</v>
      </c>
      <c r="B1020" s="1" t="s">
        <v>1751</v>
      </c>
      <c r="C1020" s="2">
        <v>44458</v>
      </c>
      <c r="D1020" s="1" t="s">
        <v>2755</v>
      </c>
      <c r="E1020">
        <v>3578716</v>
      </c>
      <c r="F1020">
        <v>1</v>
      </c>
      <c r="G1020">
        <v>35787200</v>
      </c>
      <c r="H1020">
        <v>0</v>
      </c>
      <c r="I1020">
        <v>35787200</v>
      </c>
      <c r="J1020">
        <v>1</v>
      </c>
      <c r="K1020">
        <v>1</v>
      </c>
      <c r="L1020">
        <v>0</v>
      </c>
      <c r="M1020">
        <v>1</v>
      </c>
      <c r="N1020" s="2">
        <v>44431</v>
      </c>
      <c r="O1020" s="1" t="s">
        <v>2756</v>
      </c>
      <c r="P1020">
        <v>35787200</v>
      </c>
      <c r="Q1020">
        <v>2827150</v>
      </c>
      <c r="R1020" s="1" t="s">
        <v>39</v>
      </c>
      <c r="S1020" s="1" t="s">
        <v>50</v>
      </c>
      <c r="T1020">
        <v>32960050</v>
      </c>
      <c r="U1020">
        <v>0.92100108418652504</v>
      </c>
      <c r="V1020" t="s">
        <v>16113</v>
      </c>
      <c r="W1020" s="1" t="s">
        <v>16119</v>
      </c>
      <c r="X1020" s="1" t="s">
        <v>16120</v>
      </c>
      <c r="Y1020">
        <v>2021</v>
      </c>
      <c r="Z1020" t="s">
        <v>16136</v>
      </c>
    </row>
    <row r="1021" spans="1:26" x14ac:dyDescent="0.25">
      <c r="A1021" s="1" t="s">
        <v>2757</v>
      </c>
      <c r="B1021" s="1" t="s">
        <v>2166</v>
      </c>
      <c r="C1021" s="2">
        <v>44293</v>
      </c>
      <c r="D1021" s="1" t="s">
        <v>2758</v>
      </c>
      <c r="E1021">
        <v>3564680</v>
      </c>
      <c r="F1021">
        <v>1</v>
      </c>
      <c r="G1021">
        <v>35646800</v>
      </c>
      <c r="H1021">
        <v>0</v>
      </c>
      <c r="I1021">
        <v>35646800</v>
      </c>
      <c r="J1021">
        <v>1</v>
      </c>
      <c r="K1021">
        <v>0</v>
      </c>
      <c r="L1021">
        <v>0</v>
      </c>
      <c r="M1021">
        <v>1</v>
      </c>
      <c r="N1021" s="2">
        <v>44401</v>
      </c>
      <c r="O1021" s="1" t="s">
        <v>2759</v>
      </c>
      <c r="P1021">
        <v>35646800</v>
      </c>
      <c r="Q1021">
        <v>3029980</v>
      </c>
      <c r="R1021" s="1" t="s">
        <v>29</v>
      </c>
      <c r="S1021" s="1" t="s">
        <v>50</v>
      </c>
      <c r="T1021">
        <v>32616820</v>
      </c>
      <c r="U1021">
        <v>0.91499994389398198</v>
      </c>
      <c r="V1021" t="s">
        <v>16113</v>
      </c>
      <c r="W1021" s="1" t="s">
        <v>16121</v>
      </c>
      <c r="X1021" s="1" t="s">
        <v>16122</v>
      </c>
      <c r="Y1021">
        <v>2021</v>
      </c>
      <c r="Z1021" t="s">
        <v>16137</v>
      </c>
    </row>
    <row r="1022" spans="1:26" x14ac:dyDescent="0.25">
      <c r="A1022" s="1" t="s">
        <v>2760</v>
      </c>
      <c r="B1022" s="1" t="s">
        <v>2166</v>
      </c>
      <c r="C1022" s="2">
        <v>44392</v>
      </c>
      <c r="D1022" s="1" t="s">
        <v>2758</v>
      </c>
      <c r="E1022">
        <v>3564680</v>
      </c>
      <c r="F1022">
        <v>1</v>
      </c>
      <c r="G1022">
        <v>35646800</v>
      </c>
      <c r="H1022">
        <v>0</v>
      </c>
      <c r="I1022">
        <v>35646800</v>
      </c>
      <c r="J1022">
        <v>1</v>
      </c>
      <c r="K1022">
        <v>1</v>
      </c>
      <c r="L1022">
        <v>0</v>
      </c>
      <c r="M1022">
        <v>1</v>
      </c>
      <c r="N1022" s="2">
        <v>44401</v>
      </c>
      <c r="O1022" s="1" t="s">
        <v>2759</v>
      </c>
      <c r="P1022">
        <v>35646800</v>
      </c>
      <c r="Q1022">
        <v>3029980</v>
      </c>
      <c r="R1022" s="1" t="s">
        <v>29</v>
      </c>
      <c r="S1022" s="1" t="s">
        <v>50</v>
      </c>
      <c r="T1022">
        <v>32616820</v>
      </c>
      <c r="U1022">
        <v>0.91499994389398198</v>
      </c>
      <c r="V1022" t="s">
        <v>16113</v>
      </c>
      <c r="W1022" s="1" t="s">
        <v>16126</v>
      </c>
      <c r="X1022" s="1" t="s">
        <v>16127</v>
      </c>
      <c r="Y1022">
        <v>2021</v>
      </c>
      <c r="Z1022" t="s">
        <v>16136</v>
      </c>
    </row>
    <row r="1023" spans="1:26" x14ac:dyDescent="0.25">
      <c r="A1023" s="1" t="s">
        <v>2761</v>
      </c>
      <c r="B1023" s="1" t="s">
        <v>2762</v>
      </c>
      <c r="C1023" s="2">
        <v>44569</v>
      </c>
      <c r="D1023" s="1" t="s">
        <v>2763</v>
      </c>
      <c r="E1023">
        <v>3561200</v>
      </c>
      <c r="F1023">
        <v>1</v>
      </c>
      <c r="G1023">
        <v>35612000</v>
      </c>
      <c r="H1023">
        <v>0</v>
      </c>
      <c r="I1023">
        <v>35612000</v>
      </c>
      <c r="J1023">
        <v>1</v>
      </c>
      <c r="K1023">
        <v>1</v>
      </c>
      <c r="L1023">
        <v>0</v>
      </c>
      <c r="M1023">
        <v>1</v>
      </c>
      <c r="N1023" s="2">
        <v>44785</v>
      </c>
      <c r="O1023" s="1" t="s">
        <v>2764</v>
      </c>
      <c r="P1023">
        <v>35612000</v>
      </c>
      <c r="Q1023">
        <v>3027020</v>
      </c>
      <c r="R1023" s="1" t="s">
        <v>39</v>
      </c>
      <c r="S1023" s="1" t="s">
        <v>50</v>
      </c>
      <c r="T1023">
        <v>32584980</v>
      </c>
      <c r="U1023">
        <v>0.91500000000000004</v>
      </c>
      <c r="V1023" t="s">
        <v>16113</v>
      </c>
      <c r="W1023" s="1" t="s">
        <v>16117</v>
      </c>
      <c r="X1023" s="1" t="s">
        <v>16118</v>
      </c>
      <c r="Y1023">
        <v>2022</v>
      </c>
      <c r="Z1023" t="s">
        <v>16136</v>
      </c>
    </row>
    <row r="1024" spans="1:26" x14ac:dyDescent="0.25">
      <c r="A1024" s="1" t="s">
        <v>2765</v>
      </c>
      <c r="B1024" s="1" t="s">
        <v>2766</v>
      </c>
      <c r="C1024" s="2">
        <v>44736</v>
      </c>
      <c r="D1024" s="1" t="s">
        <v>2763</v>
      </c>
      <c r="E1024">
        <v>3561200</v>
      </c>
      <c r="F1024">
        <v>1</v>
      </c>
      <c r="G1024">
        <v>35612000</v>
      </c>
      <c r="H1024">
        <v>0</v>
      </c>
      <c r="I1024">
        <v>35612000</v>
      </c>
      <c r="J1024">
        <v>1</v>
      </c>
      <c r="K1024">
        <v>1</v>
      </c>
      <c r="L1024">
        <v>0</v>
      </c>
      <c r="M1024">
        <v>4</v>
      </c>
      <c r="N1024" s="2">
        <v>44730</v>
      </c>
      <c r="O1024" s="1" t="s">
        <v>2764</v>
      </c>
      <c r="P1024">
        <v>35612000</v>
      </c>
      <c r="Q1024">
        <v>3027020</v>
      </c>
      <c r="R1024" s="1" t="s">
        <v>39</v>
      </c>
      <c r="S1024" s="1" t="s">
        <v>34</v>
      </c>
      <c r="T1024">
        <v>32584980</v>
      </c>
      <c r="U1024">
        <v>0.91500000000000004</v>
      </c>
      <c r="V1024" t="s">
        <v>16113</v>
      </c>
      <c r="W1024" s="1" t="s">
        <v>16128</v>
      </c>
      <c r="X1024" s="1" t="s">
        <v>16129</v>
      </c>
      <c r="Y1024">
        <v>2022</v>
      </c>
      <c r="Z1024" t="s">
        <v>16136</v>
      </c>
    </row>
    <row r="1025" spans="1:26" x14ac:dyDescent="0.25">
      <c r="A1025" s="1" t="s">
        <v>2767</v>
      </c>
      <c r="B1025" s="1" t="s">
        <v>2768</v>
      </c>
      <c r="C1025" s="2">
        <v>44737</v>
      </c>
      <c r="D1025" s="1" t="s">
        <v>2763</v>
      </c>
      <c r="E1025">
        <v>3561200</v>
      </c>
      <c r="F1025">
        <v>1</v>
      </c>
      <c r="G1025">
        <v>35612000</v>
      </c>
      <c r="H1025">
        <v>0</v>
      </c>
      <c r="I1025">
        <v>35612000</v>
      </c>
      <c r="J1025">
        <v>1</v>
      </c>
      <c r="K1025">
        <v>0</v>
      </c>
      <c r="L1025">
        <v>0</v>
      </c>
      <c r="M1025">
        <v>4</v>
      </c>
      <c r="N1025" s="2">
        <v>44740</v>
      </c>
      <c r="O1025" s="1" t="s">
        <v>2764</v>
      </c>
      <c r="P1025">
        <v>35612000</v>
      </c>
      <c r="Q1025">
        <v>3027020</v>
      </c>
      <c r="R1025" s="1" t="s">
        <v>39</v>
      </c>
      <c r="S1025" s="1" t="s">
        <v>34</v>
      </c>
      <c r="T1025">
        <v>32584980</v>
      </c>
      <c r="U1025">
        <v>0.91500000000000004</v>
      </c>
      <c r="V1025" t="s">
        <v>16113</v>
      </c>
      <c r="W1025" s="1" t="s">
        <v>16128</v>
      </c>
      <c r="X1025" s="1" t="s">
        <v>16129</v>
      </c>
      <c r="Y1025">
        <v>2022</v>
      </c>
      <c r="Z1025" t="s">
        <v>16137</v>
      </c>
    </row>
    <row r="1026" spans="1:26" x14ac:dyDescent="0.25">
      <c r="A1026" s="1" t="s">
        <v>2769</v>
      </c>
      <c r="B1026" s="1" t="s">
        <v>2770</v>
      </c>
      <c r="C1026" s="2">
        <v>44551</v>
      </c>
      <c r="D1026" s="1" t="s">
        <v>2771</v>
      </c>
      <c r="E1026">
        <v>3559344</v>
      </c>
      <c r="F1026">
        <v>1</v>
      </c>
      <c r="G1026">
        <v>35593400</v>
      </c>
      <c r="H1026">
        <v>0</v>
      </c>
      <c r="I1026">
        <v>35593400</v>
      </c>
      <c r="J1026">
        <v>1</v>
      </c>
      <c r="K1026">
        <v>1</v>
      </c>
      <c r="L1026">
        <v>1</v>
      </c>
      <c r="M1026">
        <v>1</v>
      </c>
      <c r="N1026" s="2">
        <v>44533</v>
      </c>
      <c r="O1026" s="1" t="s">
        <v>2772</v>
      </c>
      <c r="P1026">
        <v>35504700</v>
      </c>
      <c r="Q1026">
        <v>2911370</v>
      </c>
      <c r="R1026" s="1" t="s">
        <v>39</v>
      </c>
      <c r="S1026" s="1" t="s">
        <v>50</v>
      </c>
      <c r="T1026">
        <v>32682030</v>
      </c>
      <c r="U1026">
        <v>0.91820477953778001</v>
      </c>
      <c r="V1026" t="s">
        <v>16113</v>
      </c>
      <c r="W1026" s="1" t="s">
        <v>16114</v>
      </c>
      <c r="X1026" s="1" t="s">
        <v>16115</v>
      </c>
      <c r="Y1026">
        <v>2021</v>
      </c>
      <c r="Z1026" t="s">
        <v>16136</v>
      </c>
    </row>
    <row r="1027" spans="1:26" x14ac:dyDescent="0.25">
      <c r="A1027" s="1" t="s">
        <v>2773</v>
      </c>
      <c r="B1027" s="1" t="s">
        <v>2774</v>
      </c>
      <c r="C1027" s="2">
        <v>44517</v>
      </c>
      <c r="D1027" s="1" t="s">
        <v>2771</v>
      </c>
      <c r="E1027">
        <v>3550470</v>
      </c>
      <c r="F1027">
        <v>1</v>
      </c>
      <c r="G1027">
        <v>35504700</v>
      </c>
      <c r="H1027">
        <v>0</v>
      </c>
      <c r="I1027">
        <v>35504700</v>
      </c>
      <c r="J1027">
        <v>1</v>
      </c>
      <c r="K1027">
        <v>0</v>
      </c>
      <c r="L1027">
        <v>0</v>
      </c>
      <c r="M1027">
        <v>4</v>
      </c>
      <c r="N1027" s="2">
        <v>44526</v>
      </c>
      <c r="O1027" s="1" t="s">
        <v>2772</v>
      </c>
      <c r="P1027">
        <v>35504700</v>
      </c>
      <c r="Q1027">
        <v>2911370</v>
      </c>
      <c r="R1027" s="1" t="s">
        <v>39</v>
      </c>
      <c r="S1027" s="1" t="s">
        <v>34</v>
      </c>
      <c r="T1027">
        <v>32593330</v>
      </c>
      <c r="U1027">
        <v>0.91800043374539098</v>
      </c>
      <c r="V1027" t="s">
        <v>16113</v>
      </c>
      <c r="W1027" s="1" t="s">
        <v>16111</v>
      </c>
      <c r="X1027" s="1" t="s">
        <v>16112</v>
      </c>
      <c r="Y1027">
        <v>2021</v>
      </c>
      <c r="Z1027" t="s">
        <v>16137</v>
      </c>
    </row>
    <row r="1028" spans="1:26" x14ac:dyDescent="0.25">
      <c r="A1028" s="1" t="s">
        <v>2775</v>
      </c>
      <c r="B1028" s="1" t="s">
        <v>2774</v>
      </c>
      <c r="C1028" s="2">
        <v>44524</v>
      </c>
      <c r="D1028" s="1" t="s">
        <v>2771</v>
      </c>
      <c r="E1028">
        <v>3550470</v>
      </c>
      <c r="F1028">
        <v>1</v>
      </c>
      <c r="G1028">
        <v>35504700</v>
      </c>
      <c r="H1028">
        <v>0</v>
      </c>
      <c r="I1028">
        <v>35504700</v>
      </c>
      <c r="J1028">
        <v>1</v>
      </c>
      <c r="K1028">
        <v>1</v>
      </c>
      <c r="L1028">
        <v>1</v>
      </c>
      <c r="M1028">
        <v>4</v>
      </c>
      <c r="N1028" s="2">
        <v>44526</v>
      </c>
      <c r="O1028" s="1" t="s">
        <v>2772</v>
      </c>
      <c r="P1028">
        <v>35504700</v>
      </c>
      <c r="Q1028">
        <v>2911370</v>
      </c>
      <c r="R1028" s="1" t="s">
        <v>39</v>
      </c>
      <c r="S1028" s="1" t="s">
        <v>34</v>
      </c>
      <c r="T1028">
        <v>32593330</v>
      </c>
      <c r="U1028">
        <v>0.91800043374539098</v>
      </c>
      <c r="V1028" t="s">
        <v>16113</v>
      </c>
      <c r="W1028" s="1" t="s">
        <v>16111</v>
      </c>
      <c r="X1028" s="1" t="s">
        <v>16112</v>
      </c>
      <c r="Y1028">
        <v>2021</v>
      </c>
      <c r="Z1028" t="s">
        <v>16136</v>
      </c>
    </row>
    <row r="1029" spans="1:26" x14ac:dyDescent="0.25">
      <c r="A1029" s="1" t="s">
        <v>2776</v>
      </c>
      <c r="B1029" s="1" t="s">
        <v>52</v>
      </c>
      <c r="C1029" s="2">
        <v>44556</v>
      </c>
      <c r="D1029" s="1" t="s">
        <v>2771</v>
      </c>
      <c r="E1029">
        <v>3550470</v>
      </c>
      <c r="F1029">
        <v>1</v>
      </c>
      <c r="G1029">
        <v>35504700</v>
      </c>
      <c r="H1029">
        <v>0</v>
      </c>
      <c r="I1029">
        <v>35504700</v>
      </c>
      <c r="J1029">
        <v>1</v>
      </c>
      <c r="K1029">
        <v>0</v>
      </c>
      <c r="L1029">
        <v>0</v>
      </c>
      <c r="M1029">
        <v>4</v>
      </c>
      <c r="N1029" s="2">
        <v>44452</v>
      </c>
      <c r="O1029" s="1" t="s">
        <v>2772</v>
      </c>
      <c r="P1029">
        <v>35504700</v>
      </c>
      <c r="Q1029">
        <v>2911370</v>
      </c>
      <c r="R1029" s="1" t="s">
        <v>39</v>
      </c>
      <c r="S1029" s="1" t="s">
        <v>34</v>
      </c>
      <c r="T1029">
        <v>32593330</v>
      </c>
      <c r="U1029">
        <v>0.91800043374539098</v>
      </c>
      <c r="V1029" t="s">
        <v>16113</v>
      </c>
      <c r="W1029" s="1" t="s">
        <v>16114</v>
      </c>
      <c r="X1029" s="1" t="s">
        <v>16115</v>
      </c>
      <c r="Y1029">
        <v>2021</v>
      </c>
      <c r="Z1029" t="s">
        <v>16137</v>
      </c>
    </row>
    <row r="1030" spans="1:26" x14ac:dyDescent="0.25">
      <c r="A1030" s="1" t="s">
        <v>2777</v>
      </c>
      <c r="B1030" s="1" t="s">
        <v>1794</v>
      </c>
      <c r="C1030" s="2">
        <v>44587</v>
      </c>
      <c r="D1030" s="1" t="s">
        <v>2771</v>
      </c>
      <c r="E1030">
        <v>3550470</v>
      </c>
      <c r="F1030">
        <v>1</v>
      </c>
      <c r="G1030">
        <v>35504700</v>
      </c>
      <c r="H1030">
        <v>0</v>
      </c>
      <c r="I1030">
        <v>35504700</v>
      </c>
      <c r="J1030">
        <v>1</v>
      </c>
      <c r="K1030">
        <v>1</v>
      </c>
      <c r="L1030">
        <v>1</v>
      </c>
      <c r="M1030">
        <v>1</v>
      </c>
      <c r="N1030" s="2">
        <v>44394</v>
      </c>
      <c r="O1030" s="1" t="s">
        <v>2772</v>
      </c>
      <c r="P1030">
        <v>35504700</v>
      </c>
      <c r="Q1030">
        <v>2911370</v>
      </c>
      <c r="R1030" s="1" t="s">
        <v>39</v>
      </c>
      <c r="S1030" s="1" t="s">
        <v>50</v>
      </c>
      <c r="T1030">
        <v>32593330</v>
      </c>
      <c r="U1030">
        <v>0.91800043374539098</v>
      </c>
      <c r="V1030" t="s">
        <v>16113</v>
      </c>
      <c r="W1030" s="1" t="s">
        <v>16117</v>
      </c>
      <c r="X1030" s="1" t="s">
        <v>16118</v>
      </c>
      <c r="Y1030">
        <v>2022</v>
      </c>
      <c r="Z1030" t="s">
        <v>16136</v>
      </c>
    </row>
    <row r="1031" spans="1:26" x14ac:dyDescent="0.25">
      <c r="A1031" s="1" t="s">
        <v>2778</v>
      </c>
      <c r="B1031" s="1" t="s">
        <v>1701</v>
      </c>
      <c r="C1031" s="2">
        <v>44667</v>
      </c>
      <c r="D1031" s="1" t="s">
        <v>2779</v>
      </c>
      <c r="E1031">
        <v>3534520</v>
      </c>
      <c r="F1031">
        <v>1</v>
      </c>
      <c r="G1031">
        <v>35345200</v>
      </c>
      <c r="H1031">
        <v>0</v>
      </c>
      <c r="I1031">
        <v>35345200</v>
      </c>
      <c r="J1031">
        <v>1</v>
      </c>
      <c r="K1031">
        <v>1</v>
      </c>
      <c r="L1031">
        <v>0</v>
      </c>
      <c r="M1031">
        <v>1</v>
      </c>
      <c r="N1031" s="2">
        <v>44457</v>
      </c>
      <c r="O1031" s="1" t="s">
        <v>2780</v>
      </c>
      <c r="P1031">
        <v>35345200</v>
      </c>
      <c r="Q1031">
        <v>2756910</v>
      </c>
      <c r="R1031" s="1" t="s">
        <v>29</v>
      </c>
      <c r="S1031" s="1" t="s">
        <v>50</v>
      </c>
      <c r="T1031">
        <v>32588290</v>
      </c>
      <c r="U1031">
        <v>0.92200044136120296</v>
      </c>
      <c r="V1031" t="s">
        <v>16113</v>
      </c>
      <c r="W1031" s="1" t="s">
        <v>16121</v>
      </c>
      <c r="X1031" s="1" t="s">
        <v>16122</v>
      </c>
      <c r="Y1031">
        <v>2022</v>
      </c>
      <c r="Z1031" t="s">
        <v>16136</v>
      </c>
    </row>
    <row r="1032" spans="1:26" x14ac:dyDescent="0.25">
      <c r="A1032" s="1" t="s">
        <v>2781</v>
      </c>
      <c r="B1032" s="1" t="s">
        <v>2782</v>
      </c>
      <c r="C1032" s="2">
        <v>44699</v>
      </c>
      <c r="D1032" s="1" t="s">
        <v>2783</v>
      </c>
      <c r="E1032">
        <v>3494152</v>
      </c>
      <c r="F1032">
        <v>1</v>
      </c>
      <c r="G1032">
        <v>34941500</v>
      </c>
      <c r="H1032">
        <v>0</v>
      </c>
      <c r="I1032">
        <v>34941500</v>
      </c>
      <c r="J1032">
        <v>1</v>
      </c>
      <c r="K1032">
        <v>0</v>
      </c>
      <c r="L1032">
        <v>0</v>
      </c>
      <c r="M1032">
        <v>4</v>
      </c>
      <c r="N1032" s="2">
        <v>44696</v>
      </c>
      <c r="O1032" s="1" t="s">
        <v>2784</v>
      </c>
      <c r="P1032">
        <v>34941500</v>
      </c>
      <c r="Q1032">
        <v>2306140</v>
      </c>
      <c r="R1032" s="1" t="s">
        <v>55</v>
      </c>
      <c r="S1032" s="1" t="s">
        <v>34</v>
      </c>
      <c r="T1032">
        <v>32635360</v>
      </c>
      <c r="U1032">
        <v>0.93399997138073598</v>
      </c>
      <c r="V1032" t="s">
        <v>16113</v>
      </c>
      <c r="W1032" s="1" t="s">
        <v>16116</v>
      </c>
      <c r="X1032" s="1" t="s">
        <v>16116</v>
      </c>
      <c r="Y1032">
        <v>2022</v>
      </c>
      <c r="Z1032" t="s">
        <v>16137</v>
      </c>
    </row>
    <row r="1033" spans="1:26" x14ac:dyDescent="0.25">
      <c r="A1033" s="1" t="s">
        <v>2785</v>
      </c>
      <c r="B1033" s="1" t="s">
        <v>2197</v>
      </c>
      <c r="C1033" s="2">
        <v>44438</v>
      </c>
      <c r="D1033" s="1" t="s">
        <v>2786</v>
      </c>
      <c r="E1033">
        <v>3480000</v>
      </c>
      <c r="F1033">
        <v>1</v>
      </c>
      <c r="G1033">
        <v>34800000</v>
      </c>
      <c r="H1033">
        <v>0</v>
      </c>
      <c r="I1033">
        <v>34800000</v>
      </c>
      <c r="J1033">
        <v>1</v>
      </c>
      <c r="K1033">
        <v>1</v>
      </c>
      <c r="L1033">
        <v>0</v>
      </c>
      <c r="M1033">
        <v>1</v>
      </c>
      <c r="N1033" s="2">
        <v>44397</v>
      </c>
      <c r="O1033" s="1" t="s">
        <v>2787</v>
      </c>
      <c r="P1033">
        <v>34800000</v>
      </c>
      <c r="Q1033">
        <v>2644800</v>
      </c>
      <c r="R1033" s="1" t="s">
        <v>123</v>
      </c>
      <c r="S1033" s="1" t="s">
        <v>50</v>
      </c>
      <c r="T1033">
        <v>32155200</v>
      </c>
      <c r="U1033">
        <v>0.92400000000000004</v>
      </c>
      <c r="V1033" t="s">
        <v>16113</v>
      </c>
      <c r="W1033" s="1" t="s">
        <v>16134</v>
      </c>
      <c r="X1033" s="1" t="s">
        <v>16135</v>
      </c>
      <c r="Y1033">
        <v>2021</v>
      </c>
      <c r="Z1033" t="s">
        <v>16136</v>
      </c>
    </row>
    <row r="1034" spans="1:26" x14ac:dyDescent="0.25">
      <c r="A1034" s="1" t="s">
        <v>2788</v>
      </c>
      <c r="B1034" s="1" t="s">
        <v>2789</v>
      </c>
      <c r="C1034" s="2">
        <v>44458</v>
      </c>
      <c r="D1034" s="1" t="s">
        <v>2790</v>
      </c>
      <c r="E1034">
        <v>3480000</v>
      </c>
      <c r="F1034">
        <v>1</v>
      </c>
      <c r="G1034">
        <v>34800000</v>
      </c>
      <c r="H1034">
        <v>0</v>
      </c>
      <c r="I1034">
        <v>34800000</v>
      </c>
      <c r="J1034">
        <v>1</v>
      </c>
      <c r="K1034">
        <v>1</v>
      </c>
      <c r="L1034">
        <v>0</v>
      </c>
      <c r="M1034">
        <v>1</v>
      </c>
      <c r="N1034" s="2">
        <v>44390</v>
      </c>
      <c r="O1034" s="1" t="s">
        <v>2791</v>
      </c>
      <c r="P1034">
        <v>34800000</v>
      </c>
      <c r="Q1034">
        <v>2818800</v>
      </c>
      <c r="R1034" s="1" t="s">
        <v>123</v>
      </c>
      <c r="S1034" s="1" t="s">
        <v>50</v>
      </c>
      <c r="T1034">
        <v>31981200</v>
      </c>
      <c r="U1034">
        <v>0.91900000000000004</v>
      </c>
      <c r="V1034" t="s">
        <v>16113</v>
      </c>
      <c r="W1034" s="1" t="s">
        <v>16119</v>
      </c>
      <c r="X1034" s="1" t="s">
        <v>16120</v>
      </c>
      <c r="Y1034">
        <v>2021</v>
      </c>
      <c r="Z1034" t="s">
        <v>16136</v>
      </c>
    </row>
    <row r="1035" spans="1:26" x14ac:dyDescent="0.25">
      <c r="A1035" s="1" t="s">
        <v>2792</v>
      </c>
      <c r="B1035" s="1" t="s">
        <v>2789</v>
      </c>
      <c r="C1035" s="2">
        <v>44478</v>
      </c>
      <c r="D1035" s="1" t="s">
        <v>2786</v>
      </c>
      <c r="E1035">
        <v>3480000</v>
      </c>
      <c r="F1035">
        <v>1</v>
      </c>
      <c r="G1035">
        <v>34800000</v>
      </c>
      <c r="H1035">
        <v>0</v>
      </c>
      <c r="I1035">
        <v>34800000</v>
      </c>
      <c r="J1035">
        <v>1</v>
      </c>
      <c r="K1035">
        <v>0</v>
      </c>
      <c r="L1035">
        <v>0</v>
      </c>
      <c r="M1035">
        <v>1</v>
      </c>
      <c r="N1035" s="2">
        <v>44390</v>
      </c>
      <c r="O1035" s="1" t="s">
        <v>2787</v>
      </c>
      <c r="P1035">
        <v>34800000</v>
      </c>
      <c r="Q1035">
        <v>2644800</v>
      </c>
      <c r="R1035" s="1" t="s">
        <v>123</v>
      </c>
      <c r="S1035" s="1" t="s">
        <v>50</v>
      </c>
      <c r="T1035">
        <v>32155200</v>
      </c>
      <c r="U1035">
        <v>0.92400000000000004</v>
      </c>
      <c r="V1035" t="s">
        <v>16113</v>
      </c>
      <c r="W1035" s="1" t="s">
        <v>16124</v>
      </c>
      <c r="X1035" s="1" t="s">
        <v>16125</v>
      </c>
      <c r="Y1035">
        <v>2021</v>
      </c>
      <c r="Z1035" t="s">
        <v>16137</v>
      </c>
    </row>
    <row r="1036" spans="1:26" x14ac:dyDescent="0.25">
      <c r="A1036" s="1" t="s">
        <v>2793</v>
      </c>
      <c r="B1036" s="1" t="s">
        <v>2794</v>
      </c>
      <c r="C1036" s="2">
        <v>44757</v>
      </c>
      <c r="D1036" s="1" t="s">
        <v>2795</v>
      </c>
      <c r="E1036">
        <v>3458308</v>
      </c>
      <c r="F1036">
        <v>1</v>
      </c>
      <c r="G1036">
        <v>34583100</v>
      </c>
      <c r="H1036">
        <v>0</v>
      </c>
      <c r="I1036">
        <v>34583100</v>
      </c>
      <c r="J1036">
        <v>1</v>
      </c>
      <c r="K1036">
        <v>0</v>
      </c>
      <c r="L1036">
        <v>0</v>
      </c>
      <c r="M1036">
        <v>4</v>
      </c>
      <c r="N1036" s="2">
        <v>44695</v>
      </c>
      <c r="O1036" s="1" t="s">
        <v>2796</v>
      </c>
      <c r="P1036">
        <v>34583100</v>
      </c>
      <c r="Q1036">
        <v>3043260</v>
      </c>
      <c r="R1036" s="1" t="s">
        <v>39</v>
      </c>
      <c r="S1036" s="1" t="s">
        <v>34</v>
      </c>
      <c r="T1036">
        <v>31539840</v>
      </c>
      <c r="U1036">
        <v>0.91200152675728896</v>
      </c>
      <c r="V1036" t="s">
        <v>16113</v>
      </c>
      <c r="W1036" s="1" t="s">
        <v>16126</v>
      </c>
      <c r="X1036" s="1" t="s">
        <v>16127</v>
      </c>
      <c r="Y1036">
        <v>2022</v>
      </c>
      <c r="Z1036" t="s">
        <v>16137</v>
      </c>
    </row>
    <row r="1037" spans="1:26" x14ac:dyDescent="0.25">
      <c r="A1037" s="1" t="s">
        <v>2797</v>
      </c>
      <c r="B1037" s="1" t="s">
        <v>2798</v>
      </c>
      <c r="C1037" s="2">
        <v>44396</v>
      </c>
      <c r="D1037" s="1" t="s">
        <v>2799</v>
      </c>
      <c r="E1037">
        <v>3456800</v>
      </c>
      <c r="F1037">
        <v>1</v>
      </c>
      <c r="G1037">
        <v>34568000</v>
      </c>
      <c r="H1037">
        <v>0</v>
      </c>
      <c r="I1037">
        <v>34568000</v>
      </c>
      <c r="J1037">
        <v>1</v>
      </c>
      <c r="K1037">
        <v>1</v>
      </c>
      <c r="L1037">
        <v>1</v>
      </c>
      <c r="M1037">
        <v>1</v>
      </c>
      <c r="N1037" s="2">
        <v>44398</v>
      </c>
      <c r="O1037" s="1" t="s">
        <v>2800</v>
      </c>
      <c r="P1037">
        <v>34568000</v>
      </c>
      <c r="Q1037">
        <v>3076550</v>
      </c>
      <c r="R1037" s="1" t="s">
        <v>39</v>
      </c>
      <c r="S1037" s="1" t="s">
        <v>50</v>
      </c>
      <c r="T1037">
        <v>31491450</v>
      </c>
      <c r="U1037">
        <v>0.91100005785697802</v>
      </c>
      <c r="V1037" t="s">
        <v>16113</v>
      </c>
      <c r="W1037" s="1" t="s">
        <v>16126</v>
      </c>
      <c r="X1037" s="1" t="s">
        <v>16127</v>
      </c>
      <c r="Y1037">
        <v>2021</v>
      </c>
      <c r="Z1037" t="s">
        <v>16136</v>
      </c>
    </row>
    <row r="1038" spans="1:26" x14ac:dyDescent="0.25">
      <c r="A1038" s="1" t="s">
        <v>2801</v>
      </c>
      <c r="B1038" s="1" t="s">
        <v>1701</v>
      </c>
      <c r="C1038" s="2">
        <v>44776</v>
      </c>
      <c r="D1038" s="1" t="s">
        <v>2802</v>
      </c>
      <c r="E1038">
        <v>3456800</v>
      </c>
      <c r="F1038">
        <v>1</v>
      </c>
      <c r="G1038">
        <v>34568000</v>
      </c>
      <c r="H1038">
        <v>0</v>
      </c>
      <c r="I1038">
        <v>34568000</v>
      </c>
      <c r="J1038">
        <v>1</v>
      </c>
      <c r="K1038">
        <v>0</v>
      </c>
      <c r="L1038">
        <v>0</v>
      </c>
      <c r="M1038">
        <v>1</v>
      </c>
      <c r="N1038" s="2">
        <v>44457</v>
      </c>
      <c r="O1038" s="1" t="s">
        <v>2803</v>
      </c>
      <c r="P1038">
        <v>34568000</v>
      </c>
      <c r="Q1038">
        <v>2834580</v>
      </c>
      <c r="R1038" s="1" t="s">
        <v>39</v>
      </c>
      <c r="S1038" s="1" t="s">
        <v>50</v>
      </c>
      <c r="T1038">
        <v>31733420</v>
      </c>
      <c r="U1038">
        <v>0.91799988428604495</v>
      </c>
      <c r="V1038" t="s">
        <v>16113</v>
      </c>
      <c r="W1038" s="1" t="s">
        <v>16134</v>
      </c>
      <c r="X1038" s="1" t="s">
        <v>16135</v>
      </c>
      <c r="Y1038">
        <v>2022</v>
      </c>
      <c r="Z1038" t="s">
        <v>16137</v>
      </c>
    </row>
    <row r="1039" spans="1:26" x14ac:dyDescent="0.25">
      <c r="A1039" s="1" t="s">
        <v>2804</v>
      </c>
      <c r="B1039" s="1" t="s">
        <v>2805</v>
      </c>
      <c r="C1039" s="2">
        <v>44627</v>
      </c>
      <c r="D1039" s="1" t="s">
        <v>140</v>
      </c>
      <c r="E1039">
        <v>3440850</v>
      </c>
      <c r="F1039">
        <v>1</v>
      </c>
      <c r="G1039">
        <v>34408500</v>
      </c>
      <c r="H1039">
        <v>0</v>
      </c>
      <c r="I1039">
        <v>34408500</v>
      </c>
      <c r="J1039">
        <v>1</v>
      </c>
      <c r="K1039">
        <v>1</v>
      </c>
      <c r="L1039">
        <v>1</v>
      </c>
      <c r="M1039">
        <v>3</v>
      </c>
      <c r="N1039" s="2">
        <v>44686</v>
      </c>
      <c r="O1039" s="1" t="s">
        <v>141</v>
      </c>
      <c r="P1039">
        <v>34408500</v>
      </c>
      <c r="Q1039">
        <v>2718230</v>
      </c>
      <c r="R1039" s="1" t="s">
        <v>39</v>
      </c>
      <c r="S1039" s="1" t="s">
        <v>56</v>
      </c>
      <c r="T1039">
        <v>31690270</v>
      </c>
      <c r="U1039">
        <v>0.92100120609733105</v>
      </c>
      <c r="V1039" t="s">
        <v>16113</v>
      </c>
      <c r="W1039" s="1" t="s">
        <v>16130</v>
      </c>
      <c r="X1039" s="1" t="s">
        <v>16131</v>
      </c>
      <c r="Y1039">
        <v>2022</v>
      </c>
      <c r="Z1039" t="s">
        <v>16136</v>
      </c>
    </row>
    <row r="1040" spans="1:26" x14ac:dyDescent="0.25">
      <c r="A1040" s="1" t="s">
        <v>2806</v>
      </c>
      <c r="B1040" s="1" t="s">
        <v>2807</v>
      </c>
      <c r="C1040" s="2">
        <v>44706</v>
      </c>
      <c r="D1040" s="1" t="s">
        <v>140</v>
      </c>
      <c r="E1040">
        <v>3440850</v>
      </c>
      <c r="F1040">
        <v>1</v>
      </c>
      <c r="G1040">
        <v>34408500</v>
      </c>
      <c r="H1040">
        <v>0</v>
      </c>
      <c r="I1040">
        <v>34408500</v>
      </c>
      <c r="J1040">
        <v>1</v>
      </c>
      <c r="K1040">
        <v>0</v>
      </c>
      <c r="L1040">
        <v>0</v>
      </c>
      <c r="M1040">
        <v>7</v>
      </c>
      <c r="N1040" s="2">
        <v>44704</v>
      </c>
      <c r="O1040" s="1" t="s">
        <v>141</v>
      </c>
      <c r="P1040">
        <v>34408500</v>
      </c>
      <c r="Q1040">
        <v>2718230</v>
      </c>
      <c r="R1040" s="1" t="s">
        <v>39</v>
      </c>
      <c r="S1040" s="1" t="s">
        <v>66</v>
      </c>
      <c r="T1040">
        <v>31690270</v>
      </c>
      <c r="U1040">
        <v>0.92100120609733105</v>
      </c>
      <c r="V1040" t="s">
        <v>16113</v>
      </c>
      <c r="W1040" s="1" t="s">
        <v>16116</v>
      </c>
      <c r="X1040" s="1" t="s">
        <v>16116</v>
      </c>
      <c r="Y1040">
        <v>2022</v>
      </c>
      <c r="Z1040" t="s">
        <v>16137</v>
      </c>
    </row>
    <row r="1041" spans="1:26" x14ac:dyDescent="0.25">
      <c r="A1041" s="1" t="s">
        <v>2808</v>
      </c>
      <c r="B1041" s="1" t="s">
        <v>2807</v>
      </c>
      <c r="C1041" s="2">
        <v>44707</v>
      </c>
      <c r="D1041" s="1" t="s">
        <v>140</v>
      </c>
      <c r="E1041">
        <v>3440850</v>
      </c>
      <c r="F1041">
        <v>1</v>
      </c>
      <c r="G1041">
        <v>34408500</v>
      </c>
      <c r="H1041">
        <v>0</v>
      </c>
      <c r="I1041">
        <v>34408500</v>
      </c>
      <c r="J1041">
        <v>1</v>
      </c>
      <c r="K1041">
        <v>1</v>
      </c>
      <c r="L1041">
        <v>0</v>
      </c>
      <c r="M1041">
        <v>1</v>
      </c>
      <c r="N1041" s="2">
        <v>44704</v>
      </c>
      <c r="O1041" s="1" t="s">
        <v>141</v>
      </c>
      <c r="P1041">
        <v>34408500</v>
      </c>
      <c r="Q1041">
        <v>2718230</v>
      </c>
      <c r="R1041" s="1" t="s">
        <v>39</v>
      </c>
      <c r="S1041" s="1" t="s">
        <v>50</v>
      </c>
      <c r="T1041">
        <v>31690270</v>
      </c>
      <c r="U1041">
        <v>0.92100120609733105</v>
      </c>
      <c r="V1041" t="s">
        <v>16113</v>
      </c>
      <c r="W1041" s="1" t="s">
        <v>16116</v>
      </c>
      <c r="X1041" s="1" t="s">
        <v>16116</v>
      </c>
      <c r="Y1041">
        <v>2022</v>
      </c>
      <c r="Z1041" t="s">
        <v>16136</v>
      </c>
    </row>
    <row r="1042" spans="1:26" x14ac:dyDescent="0.25">
      <c r="A1042" s="1" t="s">
        <v>2809</v>
      </c>
      <c r="B1042" s="1" t="s">
        <v>425</v>
      </c>
      <c r="C1042" s="2">
        <v>44711</v>
      </c>
      <c r="D1042" s="1" t="s">
        <v>140</v>
      </c>
      <c r="E1042">
        <v>3440850</v>
      </c>
      <c r="F1042">
        <v>1</v>
      </c>
      <c r="G1042">
        <v>34408500</v>
      </c>
      <c r="H1042">
        <v>0</v>
      </c>
      <c r="I1042">
        <v>34408500</v>
      </c>
      <c r="J1042">
        <v>1</v>
      </c>
      <c r="K1042">
        <v>0</v>
      </c>
      <c r="L1042">
        <v>0</v>
      </c>
      <c r="M1042">
        <v>4</v>
      </c>
      <c r="N1042" s="2">
        <v>44703</v>
      </c>
      <c r="O1042" s="1" t="s">
        <v>141</v>
      </c>
      <c r="P1042">
        <v>34408500</v>
      </c>
      <c r="Q1042">
        <v>2718230</v>
      </c>
      <c r="R1042" s="1" t="s">
        <v>39</v>
      </c>
      <c r="S1042" s="1" t="s">
        <v>34</v>
      </c>
      <c r="T1042">
        <v>31690270</v>
      </c>
      <c r="U1042">
        <v>0.92100120609733105</v>
      </c>
      <c r="V1042" t="s">
        <v>16113</v>
      </c>
      <c r="W1042" s="1" t="s">
        <v>16116</v>
      </c>
      <c r="X1042" s="1" t="s">
        <v>16116</v>
      </c>
      <c r="Y1042">
        <v>2022</v>
      </c>
      <c r="Z1042" t="s">
        <v>16137</v>
      </c>
    </row>
    <row r="1043" spans="1:26" x14ac:dyDescent="0.25">
      <c r="A1043" s="1" t="s">
        <v>2810</v>
      </c>
      <c r="B1043" s="1" t="s">
        <v>2811</v>
      </c>
      <c r="C1043" s="2">
        <v>44760</v>
      </c>
      <c r="D1043" s="1" t="s">
        <v>140</v>
      </c>
      <c r="E1043">
        <v>3440850</v>
      </c>
      <c r="F1043">
        <v>1</v>
      </c>
      <c r="G1043">
        <v>34408500</v>
      </c>
      <c r="H1043">
        <v>0</v>
      </c>
      <c r="I1043">
        <v>34408500</v>
      </c>
      <c r="J1043">
        <v>1</v>
      </c>
      <c r="K1043">
        <v>1</v>
      </c>
      <c r="L1043">
        <v>0</v>
      </c>
      <c r="M1043">
        <v>1</v>
      </c>
      <c r="N1043" s="2">
        <v>44717</v>
      </c>
      <c r="O1043" s="1" t="s">
        <v>141</v>
      </c>
      <c r="P1043">
        <v>34408500</v>
      </c>
      <c r="Q1043">
        <v>2718230</v>
      </c>
      <c r="R1043" s="1" t="s">
        <v>39</v>
      </c>
      <c r="S1043" s="1" t="s">
        <v>50</v>
      </c>
      <c r="T1043">
        <v>31690270</v>
      </c>
      <c r="U1043">
        <v>0.92100120609733105</v>
      </c>
      <c r="V1043" t="s">
        <v>16113</v>
      </c>
      <c r="W1043" s="1" t="s">
        <v>16126</v>
      </c>
      <c r="X1043" s="1" t="s">
        <v>16127</v>
      </c>
      <c r="Y1043">
        <v>2022</v>
      </c>
      <c r="Z1043" t="s">
        <v>16136</v>
      </c>
    </row>
    <row r="1044" spans="1:26" x14ac:dyDescent="0.25">
      <c r="A1044" s="1" t="s">
        <v>2812</v>
      </c>
      <c r="B1044" s="1" t="s">
        <v>2525</v>
      </c>
      <c r="C1044" s="2">
        <v>44768</v>
      </c>
      <c r="D1044" s="1" t="s">
        <v>140</v>
      </c>
      <c r="E1044">
        <v>3440850</v>
      </c>
      <c r="F1044">
        <v>1</v>
      </c>
      <c r="G1044">
        <v>34408500</v>
      </c>
      <c r="H1044">
        <v>0</v>
      </c>
      <c r="I1044">
        <v>34408500</v>
      </c>
      <c r="J1044">
        <v>1</v>
      </c>
      <c r="K1044">
        <v>0</v>
      </c>
      <c r="L1044">
        <v>0</v>
      </c>
      <c r="M1044">
        <v>1</v>
      </c>
      <c r="N1044" s="2">
        <v>44668</v>
      </c>
      <c r="O1044" s="1" t="s">
        <v>141</v>
      </c>
      <c r="P1044">
        <v>34408500</v>
      </c>
      <c r="Q1044">
        <v>2718230</v>
      </c>
      <c r="R1044" s="1" t="s">
        <v>39</v>
      </c>
      <c r="S1044" s="1" t="s">
        <v>50</v>
      </c>
      <c r="T1044">
        <v>31690270</v>
      </c>
      <c r="U1044">
        <v>0.92100120609733105</v>
      </c>
      <c r="V1044" t="s">
        <v>16113</v>
      </c>
      <c r="W1044" s="1" t="s">
        <v>16126</v>
      </c>
      <c r="X1044" s="1" t="s">
        <v>16127</v>
      </c>
      <c r="Y1044">
        <v>2022</v>
      </c>
      <c r="Z1044" t="s">
        <v>16137</v>
      </c>
    </row>
    <row r="1045" spans="1:26" x14ac:dyDescent="0.25">
      <c r="A1045" s="1" t="s">
        <v>2813</v>
      </c>
      <c r="B1045" s="1" t="s">
        <v>2814</v>
      </c>
      <c r="C1045" s="2">
        <v>44811</v>
      </c>
      <c r="D1045" s="1" t="s">
        <v>140</v>
      </c>
      <c r="E1045">
        <v>3440850</v>
      </c>
      <c r="F1045">
        <v>1</v>
      </c>
      <c r="G1045">
        <v>34408500</v>
      </c>
      <c r="H1045">
        <v>0</v>
      </c>
      <c r="I1045">
        <v>34408500</v>
      </c>
      <c r="J1045">
        <v>1</v>
      </c>
      <c r="K1045">
        <v>1</v>
      </c>
      <c r="L1045">
        <v>0</v>
      </c>
      <c r="M1045">
        <v>1</v>
      </c>
      <c r="N1045" s="2">
        <v>44753</v>
      </c>
      <c r="O1045" s="1" t="s">
        <v>141</v>
      </c>
      <c r="P1045">
        <v>34408500</v>
      </c>
      <c r="Q1045">
        <v>2718230</v>
      </c>
      <c r="R1045" s="1" t="s">
        <v>39</v>
      </c>
      <c r="S1045" s="1" t="s">
        <v>50</v>
      </c>
      <c r="T1045">
        <v>31690270</v>
      </c>
      <c r="U1045">
        <v>0.92100120609733105</v>
      </c>
      <c r="V1045" t="s">
        <v>16113</v>
      </c>
      <c r="W1045" s="1" t="s">
        <v>16119</v>
      </c>
      <c r="X1045" s="1" t="s">
        <v>16120</v>
      </c>
      <c r="Y1045">
        <v>2022</v>
      </c>
      <c r="Z1045" t="s">
        <v>16136</v>
      </c>
    </row>
    <row r="1046" spans="1:26" x14ac:dyDescent="0.25">
      <c r="A1046" s="1" t="s">
        <v>2815</v>
      </c>
      <c r="B1046" s="1" t="s">
        <v>2816</v>
      </c>
      <c r="C1046" s="2">
        <v>44482</v>
      </c>
      <c r="D1046" s="1" t="s">
        <v>2817</v>
      </c>
      <c r="E1046">
        <v>3440850</v>
      </c>
      <c r="F1046">
        <v>1</v>
      </c>
      <c r="G1046">
        <v>34408500</v>
      </c>
      <c r="H1046">
        <v>0</v>
      </c>
      <c r="I1046">
        <v>34408500</v>
      </c>
      <c r="J1046">
        <v>1</v>
      </c>
      <c r="K1046">
        <v>0</v>
      </c>
      <c r="L1046">
        <v>0</v>
      </c>
      <c r="M1046">
        <v>4</v>
      </c>
      <c r="N1046" s="2">
        <v>44470</v>
      </c>
      <c r="O1046" s="1" t="s">
        <v>2818</v>
      </c>
      <c r="P1046">
        <v>34408500</v>
      </c>
      <c r="Q1046">
        <v>2546200</v>
      </c>
      <c r="R1046" s="1" t="s">
        <v>65</v>
      </c>
      <c r="S1046" s="1" t="s">
        <v>34</v>
      </c>
      <c r="T1046">
        <v>31862300</v>
      </c>
      <c r="U1046">
        <v>0.92600084281500195</v>
      </c>
      <c r="V1046" t="s">
        <v>16113</v>
      </c>
      <c r="W1046" s="1" t="s">
        <v>16124</v>
      </c>
      <c r="X1046" s="1" t="s">
        <v>16125</v>
      </c>
      <c r="Y1046">
        <v>2021</v>
      </c>
      <c r="Z1046" t="s">
        <v>16137</v>
      </c>
    </row>
    <row r="1047" spans="1:26" x14ac:dyDescent="0.25">
      <c r="A1047" s="1" t="s">
        <v>2819</v>
      </c>
      <c r="B1047" s="1" t="s">
        <v>2820</v>
      </c>
      <c r="C1047" s="2">
        <v>44459</v>
      </c>
      <c r="D1047" s="1" t="s">
        <v>2821</v>
      </c>
      <c r="E1047">
        <v>1719410</v>
      </c>
      <c r="F1047">
        <v>2</v>
      </c>
      <c r="G1047">
        <v>34388200</v>
      </c>
      <c r="H1047">
        <v>0</v>
      </c>
      <c r="I1047">
        <v>34388200</v>
      </c>
      <c r="J1047">
        <v>1</v>
      </c>
      <c r="K1047">
        <v>0</v>
      </c>
      <c r="L1047">
        <v>0</v>
      </c>
      <c r="M1047">
        <v>10</v>
      </c>
      <c r="N1047" s="2">
        <v>44465</v>
      </c>
      <c r="O1047" s="1" t="s">
        <v>2822</v>
      </c>
      <c r="P1047">
        <v>15654200</v>
      </c>
      <c r="Q1047">
        <v>1127060</v>
      </c>
      <c r="R1047" s="1" t="s">
        <v>39</v>
      </c>
      <c r="S1047" s="1" t="s">
        <v>1128</v>
      </c>
      <c r="T1047">
        <v>32134080</v>
      </c>
      <c r="U1047">
        <v>0.93445077090397299</v>
      </c>
      <c r="V1047" t="s">
        <v>16113</v>
      </c>
      <c r="W1047" s="1" t="s">
        <v>16119</v>
      </c>
      <c r="X1047" s="1" t="s">
        <v>16120</v>
      </c>
      <c r="Y1047">
        <v>2021</v>
      </c>
      <c r="Z1047" t="s">
        <v>16137</v>
      </c>
    </row>
    <row r="1048" spans="1:26" x14ac:dyDescent="0.25">
      <c r="A1048" s="1" t="s">
        <v>2823</v>
      </c>
      <c r="B1048" s="1" t="s">
        <v>2824</v>
      </c>
      <c r="C1048" s="2">
        <v>44432</v>
      </c>
      <c r="D1048" s="1" t="s">
        <v>1991</v>
      </c>
      <c r="E1048">
        <v>1716220</v>
      </c>
      <c r="F1048">
        <v>2</v>
      </c>
      <c r="G1048">
        <v>34324400</v>
      </c>
      <c r="H1048">
        <v>0</v>
      </c>
      <c r="I1048">
        <v>34324400</v>
      </c>
      <c r="J1048">
        <v>1</v>
      </c>
      <c r="K1048">
        <v>1</v>
      </c>
      <c r="L1048">
        <v>0</v>
      </c>
      <c r="M1048">
        <v>1</v>
      </c>
      <c r="N1048" s="2">
        <v>44388</v>
      </c>
      <c r="O1048" s="1" t="s">
        <v>1992</v>
      </c>
      <c r="P1048">
        <v>17162200</v>
      </c>
      <c r="Q1048">
        <v>1132680</v>
      </c>
      <c r="R1048" s="1" t="s">
        <v>29</v>
      </c>
      <c r="S1048" s="1" t="s">
        <v>50</v>
      </c>
      <c r="T1048">
        <v>32059040</v>
      </c>
      <c r="U1048">
        <v>0.93400146834321895</v>
      </c>
      <c r="V1048" t="s">
        <v>16113</v>
      </c>
      <c r="W1048" s="1" t="s">
        <v>16134</v>
      </c>
      <c r="X1048" s="1" t="s">
        <v>16135</v>
      </c>
      <c r="Y1048">
        <v>2021</v>
      </c>
      <c r="Z1048" t="s">
        <v>16136</v>
      </c>
    </row>
    <row r="1049" spans="1:26" x14ac:dyDescent="0.25">
      <c r="A1049" s="1" t="s">
        <v>2825</v>
      </c>
      <c r="B1049" s="1" t="s">
        <v>1744</v>
      </c>
      <c r="C1049" s="2">
        <v>44456</v>
      </c>
      <c r="D1049" s="1" t="s">
        <v>2826</v>
      </c>
      <c r="E1049">
        <v>3430758</v>
      </c>
      <c r="F1049">
        <v>1</v>
      </c>
      <c r="G1049">
        <v>34307600</v>
      </c>
      <c r="H1049">
        <v>0</v>
      </c>
      <c r="I1049">
        <v>34307600</v>
      </c>
      <c r="J1049">
        <v>1</v>
      </c>
      <c r="K1049">
        <v>0</v>
      </c>
      <c r="L1049">
        <v>0</v>
      </c>
      <c r="M1049">
        <v>8</v>
      </c>
      <c r="N1049" s="2">
        <v>44462</v>
      </c>
      <c r="O1049" s="1" t="s">
        <v>2827</v>
      </c>
      <c r="P1049">
        <v>34307600</v>
      </c>
      <c r="Q1049">
        <v>2298600</v>
      </c>
      <c r="R1049" s="1" t="s">
        <v>65</v>
      </c>
      <c r="S1049" s="1" t="s">
        <v>1113</v>
      </c>
      <c r="T1049">
        <v>32009000</v>
      </c>
      <c r="U1049">
        <v>0.93300026816215598</v>
      </c>
      <c r="V1049" t="s">
        <v>16113</v>
      </c>
      <c r="W1049" s="1" t="s">
        <v>16119</v>
      </c>
      <c r="X1049" s="1" t="s">
        <v>16120</v>
      </c>
      <c r="Y1049">
        <v>2021</v>
      </c>
      <c r="Z1049" t="s">
        <v>16137</v>
      </c>
    </row>
    <row r="1050" spans="1:26" x14ac:dyDescent="0.25">
      <c r="A1050" s="1" t="s">
        <v>2828</v>
      </c>
      <c r="B1050" s="1" t="s">
        <v>1841</v>
      </c>
      <c r="C1050" s="2">
        <v>44439</v>
      </c>
      <c r="D1050" s="1" t="s">
        <v>2829</v>
      </c>
      <c r="E1050">
        <v>3422000</v>
      </c>
      <c r="F1050">
        <v>1</v>
      </c>
      <c r="G1050">
        <v>34220000</v>
      </c>
      <c r="H1050">
        <v>0</v>
      </c>
      <c r="I1050">
        <v>34220000</v>
      </c>
      <c r="J1050">
        <v>1</v>
      </c>
      <c r="K1050">
        <v>1</v>
      </c>
      <c r="L1050">
        <v>0</v>
      </c>
      <c r="M1050">
        <v>1</v>
      </c>
      <c r="N1050" s="2">
        <v>44390</v>
      </c>
      <c r="O1050" s="1" t="s">
        <v>2830</v>
      </c>
      <c r="P1050">
        <v>34220000</v>
      </c>
      <c r="Q1050">
        <v>2361180</v>
      </c>
      <c r="R1050" s="1" t="s">
        <v>39</v>
      </c>
      <c r="S1050" s="1" t="s">
        <v>50</v>
      </c>
      <c r="T1050">
        <v>31858820</v>
      </c>
      <c r="U1050">
        <v>0.93100000000000005</v>
      </c>
      <c r="V1050" t="s">
        <v>16113</v>
      </c>
      <c r="W1050" s="1" t="s">
        <v>16134</v>
      </c>
      <c r="X1050" s="1" t="s">
        <v>16135</v>
      </c>
      <c r="Y1050">
        <v>2021</v>
      </c>
      <c r="Z1050" t="s">
        <v>16136</v>
      </c>
    </row>
    <row r="1051" spans="1:26" x14ac:dyDescent="0.25">
      <c r="A1051" s="1" t="s">
        <v>2831</v>
      </c>
      <c r="B1051" s="1" t="s">
        <v>1751</v>
      </c>
      <c r="C1051" s="2">
        <v>44455</v>
      </c>
      <c r="D1051" s="1" t="s">
        <v>2832</v>
      </c>
      <c r="E1051">
        <v>3422000</v>
      </c>
      <c r="F1051">
        <v>1</v>
      </c>
      <c r="G1051">
        <v>34220000</v>
      </c>
      <c r="H1051">
        <v>0</v>
      </c>
      <c r="I1051">
        <v>34220000</v>
      </c>
      <c r="J1051">
        <v>1</v>
      </c>
      <c r="K1051">
        <v>1</v>
      </c>
      <c r="L1051">
        <v>0</v>
      </c>
      <c r="M1051">
        <v>1</v>
      </c>
      <c r="N1051" s="2">
        <v>44431</v>
      </c>
      <c r="O1051" s="1" t="s">
        <v>2833</v>
      </c>
      <c r="P1051">
        <v>34220000</v>
      </c>
      <c r="Q1051">
        <v>3045580</v>
      </c>
      <c r="R1051" s="1" t="s">
        <v>65</v>
      </c>
      <c r="S1051" s="1" t="s">
        <v>50</v>
      </c>
      <c r="T1051">
        <v>31174420</v>
      </c>
      <c r="U1051">
        <v>0.91100000000000003</v>
      </c>
      <c r="V1051" t="s">
        <v>16113</v>
      </c>
      <c r="W1051" s="1" t="s">
        <v>16119</v>
      </c>
      <c r="X1051" s="1" t="s">
        <v>16120</v>
      </c>
      <c r="Y1051">
        <v>2021</v>
      </c>
      <c r="Z1051" t="s">
        <v>16136</v>
      </c>
    </row>
    <row r="1052" spans="1:26" x14ac:dyDescent="0.25">
      <c r="A1052" s="1" t="s">
        <v>2834</v>
      </c>
      <c r="B1052" s="1" t="s">
        <v>645</v>
      </c>
      <c r="C1052" s="2">
        <v>44460</v>
      </c>
      <c r="D1052" s="1" t="s">
        <v>2832</v>
      </c>
      <c r="E1052">
        <v>3422000</v>
      </c>
      <c r="F1052">
        <v>1</v>
      </c>
      <c r="G1052">
        <v>34220000</v>
      </c>
      <c r="H1052">
        <v>0</v>
      </c>
      <c r="I1052">
        <v>34220000</v>
      </c>
      <c r="J1052">
        <v>1</v>
      </c>
      <c r="K1052">
        <v>1</v>
      </c>
      <c r="L1052">
        <v>0</v>
      </c>
      <c r="M1052">
        <v>1</v>
      </c>
      <c r="N1052" s="2">
        <v>44405</v>
      </c>
      <c r="O1052" s="1" t="s">
        <v>2833</v>
      </c>
      <c r="P1052">
        <v>34220000</v>
      </c>
      <c r="Q1052">
        <v>3045580</v>
      </c>
      <c r="R1052" s="1" t="s">
        <v>65</v>
      </c>
      <c r="S1052" s="1" t="s">
        <v>50</v>
      </c>
      <c r="T1052">
        <v>31174420</v>
      </c>
      <c r="U1052">
        <v>0.91100000000000003</v>
      </c>
      <c r="V1052" t="s">
        <v>16113</v>
      </c>
      <c r="W1052" s="1" t="s">
        <v>16119</v>
      </c>
      <c r="X1052" s="1" t="s">
        <v>16120</v>
      </c>
      <c r="Y1052">
        <v>2021</v>
      </c>
      <c r="Z1052" t="s">
        <v>16136</v>
      </c>
    </row>
    <row r="1053" spans="1:26" x14ac:dyDescent="0.25">
      <c r="A1053" s="1" t="s">
        <v>2835</v>
      </c>
      <c r="B1053" s="1" t="s">
        <v>2491</v>
      </c>
      <c r="C1053" s="2">
        <v>44492</v>
      </c>
      <c r="D1053" s="1" t="s">
        <v>2836</v>
      </c>
      <c r="E1053">
        <v>3422000</v>
      </c>
      <c r="F1053">
        <v>1</v>
      </c>
      <c r="G1053">
        <v>34220000</v>
      </c>
      <c r="H1053">
        <v>0</v>
      </c>
      <c r="I1053">
        <v>34220000</v>
      </c>
      <c r="J1053">
        <v>1</v>
      </c>
      <c r="K1053">
        <v>0</v>
      </c>
      <c r="L1053">
        <v>0</v>
      </c>
      <c r="M1053">
        <v>4</v>
      </c>
      <c r="N1053" s="2">
        <v>44472</v>
      </c>
      <c r="O1053" s="1" t="s">
        <v>2837</v>
      </c>
      <c r="P1053">
        <v>34220000</v>
      </c>
      <c r="Q1053">
        <v>2977140</v>
      </c>
      <c r="R1053" s="1" t="s">
        <v>65</v>
      </c>
      <c r="S1053" s="1" t="s">
        <v>34</v>
      </c>
      <c r="T1053">
        <v>31242860</v>
      </c>
      <c r="U1053">
        <v>0.91300000000000003</v>
      </c>
      <c r="V1053" t="s">
        <v>16113</v>
      </c>
      <c r="W1053" s="1" t="s">
        <v>16124</v>
      </c>
      <c r="X1053" s="1" t="s">
        <v>16125</v>
      </c>
      <c r="Y1053">
        <v>2021</v>
      </c>
      <c r="Z1053" t="s">
        <v>16137</v>
      </c>
    </row>
    <row r="1054" spans="1:26" x14ac:dyDescent="0.25">
      <c r="A1054" s="1" t="s">
        <v>2838</v>
      </c>
      <c r="B1054" s="1" t="s">
        <v>2839</v>
      </c>
      <c r="C1054" s="2">
        <v>44294</v>
      </c>
      <c r="D1054" s="1" t="s">
        <v>2840</v>
      </c>
      <c r="E1054">
        <v>1136220</v>
      </c>
      <c r="F1054">
        <v>3</v>
      </c>
      <c r="G1054">
        <v>34086600</v>
      </c>
      <c r="H1054">
        <v>0</v>
      </c>
      <c r="I1054">
        <v>34086600</v>
      </c>
      <c r="J1054">
        <v>1</v>
      </c>
      <c r="K1054">
        <v>1</v>
      </c>
      <c r="L1054">
        <v>1</v>
      </c>
      <c r="M1054">
        <v>1</v>
      </c>
      <c r="N1054" s="2">
        <v>44420</v>
      </c>
      <c r="O1054" s="1" t="s">
        <v>2841</v>
      </c>
      <c r="P1054">
        <v>11362200</v>
      </c>
      <c r="Q1054">
        <v>965758</v>
      </c>
      <c r="R1054" s="1" t="s">
        <v>29</v>
      </c>
      <c r="S1054" s="1" t="s">
        <v>50</v>
      </c>
      <c r="T1054">
        <v>31189326</v>
      </c>
      <c r="U1054">
        <v>0.91500255232261396</v>
      </c>
      <c r="V1054" t="s">
        <v>16113</v>
      </c>
      <c r="W1054" s="1" t="s">
        <v>16121</v>
      </c>
      <c r="X1054" s="1" t="s">
        <v>16122</v>
      </c>
      <c r="Y1054">
        <v>2021</v>
      </c>
      <c r="Z1054" t="s">
        <v>16136</v>
      </c>
    </row>
    <row r="1055" spans="1:26" x14ac:dyDescent="0.25">
      <c r="A1055" s="1" t="s">
        <v>2842</v>
      </c>
      <c r="B1055" s="1" t="s">
        <v>1313</v>
      </c>
      <c r="C1055" s="2">
        <v>44419</v>
      </c>
      <c r="D1055" s="1" t="s">
        <v>2843</v>
      </c>
      <c r="E1055">
        <v>3393580</v>
      </c>
      <c r="F1055">
        <v>1</v>
      </c>
      <c r="G1055">
        <v>33935800</v>
      </c>
      <c r="H1055">
        <v>0</v>
      </c>
      <c r="I1055">
        <v>33935800</v>
      </c>
      <c r="J1055">
        <v>1</v>
      </c>
      <c r="K1055">
        <v>0</v>
      </c>
      <c r="L1055">
        <v>0</v>
      </c>
      <c r="M1055">
        <v>4</v>
      </c>
      <c r="N1055" s="2">
        <v>44495</v>
      </c>
      <c r="O1055" s="1" t="s">
        <v>2844</v>
      </c>
      <c r="P1055">
        <v>30774800</v>
      </c>
      <c r="Q1055">
        <v>1846490</v>
      </c>
      <c r="R1055" s="1" t="s">
        <v>39</v>
      </c>
      <c r="S1055" s="1" t="s">
        <v>34</v>
      </c>
      <c r="T1055">
        <v>32089310</v>
      </c>
      <c r="U1055">
        <v>0.94558872930651405</v>
      </c>
      <c r="V1055" t="s">
        <v>16113</v>
      </c>
      <c r="W1055" s="1" t="s">
        <v>16134</v>
      </c>
      <c r="X1055" s="1" t="s">
        <v>16135</v>
      </c>
      <c r="Y1055">
        <v>2021</v>
      </c>
      <c r="Z1055" t="s">
        <v>16137</v>
      </c>
    </row>
    <row r="1056" spans="1:26" x14ac:dyDescent="0.25">
      <c r="A1056" s="1" t="s">
        <v>2845</v>
      </c>
      <c r="B1056" s="1" t="s">
        <v>1372</v>
      </c>
      <c r="C1056" s="2">
        <v>44491</v>
      </c>
      <c r="D1056" s="1" t="s">
        <v>2843</v>
      </c>
      <c r="E1056">
        <v>3393580</v>
      </c>
      <c r="F1056">
        <v>1</v>
      </c>
      <c r="G1056">
        <v>33935800</v>
      </c>
      <c r="H1056">
        <v>0</v>
      </c>
      <c r="I1056">
        <v>33935800</v>
      </c>
      <c r="J1056">
        <v>1</v>
      </c>
      <c r="K1056">
        <v>0</v>
      </c>
      <c r="L1056">
        <v>0</v>
      </c>
      <c r="M1056">
        <v>4</v>
      </c>
      <c r="N1056" s="2">
        <v>44496</v>
      </c>
      <c r="O1056" s="1" t="s">
        <v>2844</v>
      </c>
      <c r="P1056">
        <v>30774800</v>
      </c>
      <c r="Q1056">
        <v>1846490</v>
      </c>
      <c r="R1056" s="1" t="s">
        <v>39</v>
      </c>
      <c r="S1056" s="1" t="s">
        <v>34</v>
      </c>
      <c r="T1056">
        <v>32089310</v>
      </c>
      <c r="U1056">
        <v>0.94558872930651405</v>
      </c>
      <c r="V1056" t="s">
        <v>16113</v>
      </c>
      <c r="W1056" s="1" t="s">
        <v>16124</v>
      </c>
      <c r="X1056" s="1" t="s">
        <v>16125</v>
      </c>
      <c r="Y1056">
        <v>2021</v>
      </c>
      <c r="Z1056" t="s">
        <v>16137</v>
      </c>
    </row>
    <row r="1057" spans="1:26" x14ac:dyDescent="0.25">
      <c r="A1057" s="1" t="s">
        <v>2846</v>
      </c>
      <c r="B1057" s="1" t="s">
        <v>2847</v>
      </c>
      <c r="C1057" s="2">
        <v>44324</v>
      </c>
      <c r="D1057" s="1" t="s">
        <v>1475</v>
      </c>
      <c r="E1057">
        <v>1682000</v>
      </c>
      <c r="F1057">
        <v>2</v>
      </c>
      <c r="G1057">
        <v>33640000</v>
      </c>
      <c r="H1057">
        <v>0</v>
      </c>
      <c r="I1057">
        <v>33640000</v>
      </c>
      <c r="J1057">
        <v>1</v>
      </c>
      <c r="K1057">
        <v>1</v>
      </c>
      <c r="L1057">
        <v>0</v>
      </c>
      <c r="M1057">
        <v>1</v>
      </c>
      <c r="N1057" s="2">
        <v>44419</v>
      </c>
      <c r="O1057" s="1" t="s">
        <v>1476</v>
      </c>
      <c r="P1057">
        <v>16820000</v>
      </c>
      <c r="Q1057">
        <v>1227860</v>
      </c>
      <c r="R1057" s="1" t="s">
        <v>39</v>
      </c>
      <c r="S1057" s="1" t="s">
        <v>50</v>
      </c>
      <c r="T1057">
        <v>31184280</v>
      </c>
      <c r="U1057">
        <v>0.92700000000000005</v>
      </c>
      <c r="V1057" t="s">
        <v>16113</v>
      </c>
      <c r="W1057" s="1" t="s">
        <v>16116</v>
      </c>
      <c r="X1057" s="1" t="s">
        <v>16116</v>
      </c>
      <c r="Y1057">
        <v>2021</v>
      </c>
      <c r="Z1057" t="s">
        <v>16136</v>
      </c>
    </row>
    <row r="1058" spans="1:26" x14ac:dyDescent="0.25">
      <c r="A1058" s="1" t="s">
        <v>2848</v>
      </c>
      <c r="B1058" s="1" t="s">
        <v>1474</v>
      </c>
      <c r="C1058" s="2">
        <v>44406</v>
      </c>
      <c r="D1058" s="1" t="s">
        <v>1475</v>
      </c>
      <c r="E1058">
        <v>1682000</v>
      </c>
      <c r="F1058">
        <v>2</v>
      </c>
      <c r="G1058">
        <v>33640000</v>
      </c>
      <c r="H1058">
        <v>0</v>
      </c>
      <c r="I1058">
        <v>33640000</v>
      </c>
      <c r="J1058">
        <v>1</v>
      </c>
      <c r="K1058">
        <v>0</v>
      </c>
      <c r="L1058">
        <v>0</v>
      </c>
      <c r="M1058">
        <v>1</v>
      </c>
      <c r="N1058" s="2">
        <v>44398</v>
      </c>
      <c r="O1058" s="1" t="s">
        <v>1476</v>
      </c>
      <c r="P1058">
        <v>16820000</v>
      </c>
      <c r="Q1058">
        <v>1227860</v>
      </c>
      <c r="R1058" s="1" t="s">
        <v>39</v>
      </c>
      <c r="S1058" s="1" t="s">
        <v>50</v>
      </c>
      <c r="T1058">
        <v>31184280</v>
      </c>
      <c r="U1058">
        <v>0.92700000000000005</v>
      </c>
      <c r="V1058" t="s">
        <v>16113</v>
      </c>
      <c r="W1058" s="1" t="s">
        <v>16126</v>
      </c>
      <c r="X1058" s="1" t="s">
        <v>16127</v>
      </c>
      <c r="Y1058">
        <v>2021</v>
      </c>
      <c r="Z1058" t="s">
        <v>16137</v>
      </c>
    </row>
    <row r="1059" spans="1:26" x14ac:dyDescent="0.25">
      <c r="A1059" s="1" t="s">
        <v>2849</v>
      </c>
      <c r="B1059" s="1" t="s">
        <v>2847</v>
      </c>
      <c r="C1059" s="2">
        <v>44538</v>
      </c>
      <c r="D1059" s="1" t="s">
        <v>1475</v>
      </c>
      <c r="E1059">
        <v>1682000</v>
      </c>
      <c r="F1059">
        <v>2</v>
      </c>
      <c r="G1059">
        <v>33640000</v>
      </c>
      <c r="H1059">
        <v>0</v>
      </c>
      <c r="I1059">
        <v>33640000</v>
      </c>
      <c r="J1059">
        <v>1</v>
      </c>
      <c r="K1059">
        <v>1</v>
      </c>
      <c r="L1059">
        <v>1</v>
      </c>
      <c r="M1059">
        <v>11</v>
      </c>
      <c r="N1059" s="2">
        <v>44419</v>
      </c>
      <c r="O1059" s="1" t="s">
        <v>1476</v>
      </c>
      <c r="P1059">
        <v>16820000</v>
      </c>
      <c r="Q1059">
        <v>1227860</v>
      </c>
      <c r="R1059" s="1" t="s">
        <v>39</v>
      </c>
      <c r="S1059" s="1" t="s">
        <v>1123</v>
      </c>
      <c r="T1059">
        <v>31184280</v>
      </c>
      <c r="U1059">
        <v>0.92700000000000005</v>
      </c>
      <c r="V1059" t="s">
        <v>16113</v>
      </c>
      <c r="W1059" s="1" t="s">
        <v>16114</v>
      </c>
      <c r="X1059" s="1" t="s">
        <v>16115</v>
      </c>
      <c r="Y1059">
        <v>2021</v>
      </c>
      <c r="Z1059" t="s">
        <v>16136</v>
      </c>
    </row>
    <row r="1060" spans="1:26" x14ac:dyDescent="0.25">
      <c r="A1060" s="1" t="s">
        <v>2850</v>
      </c>
      <c r="B1060" s="1" t="s">
        <v>2851</v>
      </c>
      <c r="C1060" s="2">
        <v>44462</v>
      </c>
      <c r="D1060" s="1" t="s">
        <v>467</v>
      </c>
      <c r="E1060">
        <v>1682000</v>
      </c>
      <c r="F1060">
        <v>2</v>
      </c>
      <c r="G1060">
        <v>33640000</v>
      </c>
      <c r="H1060">
        <v>0</v>
      </c>
      <c r="I1060">
        <v>33640000</v>
      </c>
      <c r="J1060">
        <v>1</v>
      </c>
      <c r="K1060">
        <v>0</v>
      </c>
      <c r="L1060">
        <v>0</v>
      </c>
      <c r="M1060">
        <v>1</v>
      </c>
      <c r="N1060" s="2">
        <v>44467</v>
      </c>
      <c r="O1060" s="1" t="s">
        <v>468</v>
      </c>
      <c r="P1060">
        <v>10933000</v>
      </c>
      <c r="Q1060">
        <v>809042</v>
      </c>
      <c r="R1060" s="1" t="s">
        <v>128</v>
      </c>
      <c r="S1060" s="1" t="s">
        <v>50</v>
      </c>
      <c r="T1060">
        <v>32021916</v>
      </c>
      <c r="U1060">
        <v>0.95189999999999997</v>
      </c>
      <c r="V1060" t="s">
        <v>16113</v>
      </c>
      <c r="W1060" s="1" t="s">
        <v>16119</v>
      </c>
      <c r="X1060" s="1" t="s">
        <v>16120</v>
      </c>
      <c r="Y1060">
        <v>2021</v>
      </c>
      <c r="Z1060" t="s">
        <v>16137</v>
      </c>
    </row>
    <row r="1061" spans="1:26" x14ac:dyDescent="0.25">
      <c r="A1061" s="1" t="s">
        <v>2852</v>
      </c>
      <c r="B1061" s="1" t="s">
        <v>1376</v>
      </c>
      <c r="C1061" s="2">
        <v>44429</v>
      </c>
      <c r="D1061" s="1" t="s">
        <v>1478</v>
      </c>
      <c r="E1061">
        <v>3362782</v>
      </c>
      <c r="F1061">
        <v>1</v>
      </c>
      <c r="G1061">
        <v>33627800</v>
      </c>
      <c r="H1061">
        <v>0</v>
      </c>
      <c r="I1061">
        <v>33627800</v>
      </c>
      <c r="J1061">
        <v>1</v>
      </c>
      <c r="K1061">
        <v>0</v>
      </c>
      <c r="L1061">
        <v>0</v>
      </c>
      <c r="M1061">
        <v>9</v>
      </c>
      <c r="N1061" s="2">
        <v>44395</v>
      </c>
      <c r="O1061" s="1" t="s">
        <v>1479</v>
      </c>
      <c r="P1061">
        <v>31366400</v>
      </c>
      <c r="Q1061">
        <v>2258350</v>
      </c>
      <c r="R1061" s="1" t="s">
        <v>39</v>
      </c>
      <c r="S1061" s="1" t="s">
        <v>1118</v>
      </c>
      <c r="T1061">
        <v>31369450</v>
      </c>
      <c r="U1061">
        <v>0.93284276699635404</v>
      </c>
      <c r="V1061" t="s">
        <v>16113</v>
      </c>
      <c r="W1061" s="1" t="s">
        <v>16134</v>
      </c>
      <c r="X1061" s="1" t="s">
        <v>16135</v>
      </c>
      <c r="Y1061">
        <v>2021</v>
      </c>
      <c r="Z1061" t="s">
        <v>16137</v>
      </c>
    </row>
    <row r="1062" spans="1:26" x14ac:dyDescent="0.25">
      <c r="A1062" s="1" t="s">
        <v>2853</v>
      </c>
      <c r="B1062" s="1" t="s">
        <v>2854</v>
      </c>
      <c r="C1062" s="2">
        <v>44487</v>
      </c>
      <c r="D1062" s="1" t="s">
        <v>1478</v>
      </c>
      <c r="E1062">
        <v>3362782</v>
      </c>
      <c r="F1062">
        <v>1</v>
      </c>
      <c r="G1062">
        <v>33627800</v>
      </c>
      <c r="H1062">
        <v>0</v>
      </c>
      <c r="I1062">
        <v>33627800</v>
      </c>
      <c r="J1062">
        <v>1</v>
      </c>
      <c r="K1062">
        <v>1</v>
      </c>
      <c r="L1062">
        <v>1</v>
      </c>
      <c r="M1062">
        <v>4</v>
      </c>
      <c r="N1062" s="2">
        <v>44490</v>
      </c>
      <c r="O1062" s="1" t="s">
        <v>1479</v>
      </c>
      <c r="P1062">
        <v>31366400</v>
      </c>
      <c r="Q1062">
        <v>2258350</v>
      </c>
      <c r="R1062" s="1" t="s">
        <v>39</v>
      </c>
      <c r="S1062" s="1" t="s">
        <v>34</v>
      </c>
      <c r="T1062">
        <v>31369450</v>
      </c>
      <c r="U1062">
        <v>0.93284276699635404</v>
      </c>
      <c r="V1062" t="s">
        <v>16113</v>
      </c>
      <c r="W1062" s="1" t="s">
        <v>16124</v>
      </c>
      <c r="X1062" s="1" t="s">
        <v>16125</v>
      </c>
      <c r="Y1062">
        <v>2021</v>
      </c>
      <c r="Z1062" t="s">
        <v>16136</v>
      </c>
    </row>
    <row r="1063" spans="1:26" x14ac:dyDescent="0.25">
      <c r="A1063" s="1" t="s">
        <v>2855</v>
      </c>
      <c r="B1063" s="1" t="s">
        <v>1579</v>
      </c>
      <c r="C1063" s="2">
        <v>44705</v>
      </c>
      <c r="D1063" s="1" t="s">
        <v>2856</v>
      </c>
      <c r="E1063">
        <v>3340800</v>
      </c>
      <c r="F1063">
        <v>1</v>
      </c>
      <c r="G1063">
        <v>33408000</v>
      </c>
      <c r="H1063">
        <v>0</v>
      </c>
      <c r="I1063">
        <v>33408000</v>
      </c>
      <c r="J1063">
        <v>1</v>
      </c>
      <c r="K1063">
        <v>0</v>
      </c>
      <c r="L1063">
        <v>0</v>
      </c>
      <c r="M1063">
        <v>7</v>
      </c>
      <c r="N1063" s="2">
        <v>44641</v>
      </c>
      <c r="O1063" s="1" t="s">
        <v>2857</v>
      </c>
      <c r="P1063">
        <v>34800000</v>
      </c>
      <c r="Q1063">
        <v>2784000</v>
      </c>
      <c r="R1063" s="1" t="s">
        <v>65</v>
      </c>
      <c r="S1063" s="1" t="s">
        <v>66</v>
      </c>
      <c r="T1063">
        <v>30624000</v>
      </c>
      <c r="U1063">
        <v>0.91666666666666596</v>
      </c>
      <c r="V1063" t="s">
        <v>16113</v>
      </c>
      <c r="W1063" s="1" t="s">
        <v>16116</v>
      </c>
      <c r="X1063" s="1" t="s">
        <v>16116</v>
      </c>
      <c r="Y1063">
        <v>2022</v>
      </c>
      <c r="Z1063" t="s">
        <v>16137</v>
      </c>
    </row>
    <row r="1064" spans="1:26" x14ac:dyDescent="0.25">
      <c r="A1064" s="1" t="s">
        <v>2858</v>
      </c>
      <c r="B1064" s="1" t="s">
        <v>1751</v>
      </c>
      <c r="C1064" s="2">
        <v>44778</v>
      </c>
      <c r="D1064" s="1" t="s">
        <v>255</v>
      </c>
      <c r="E1064">
        <v>1668370</v>
      </c>
      <c r="F1064">
        <v>2</v>
      </c>
      <c r="G1064">
        <v>33367400</v>
      </c>
      <c r="H1064">
        <v>0</v>
      </c>
      <c r="I1064">
        <v>33367400</v>
      </c>
      <c r="J1064">
        <v>1</v>
      </c>
      <c r="K1064">
        <v>1</v>
      </c>
      <c r="L1064">
        <v>0</v>
      </c>
      <c r="M1064">
        <v>1</v>
      </c>
      <c r="N1064" s="2">
        <v>44431</v>
      </c>
      <c r="O1064" s="1" t="s">
        <v>256</v>
      </c>
      <c r="P1064">
        <v>16683700</v>
      </c>
      <c r="Q1064">
        <v>1234590</v>
      </c>
      <c r="R1064" s="1" t="s">
        <v>29</v>
      </c>
      <c r="S1064" s="1" t="s">
        <v>50</v>
      </c>
      <c r="T1064">
        <v>30898220</v>
      </c>
      <c r="U1064">
        <v>0.92600022776722202</v>
      </c>
      <c r="V1064" t="s">
        <v>16113</v>
      </c>
      <c r="W1064" s="1" t="s">
        <v>16134</v>
      </c>
      <c r="X1064" s="1" t="s">
        <v>16135</v>
      </c>
      <c r="Y1064">
        <v>2022</v>
      </c>
      <c r="Z1064" t="s">
        <v>16136</v>
      </c>
    </row>
    <row r="1065" spans="1:26" x14ac:dyDescent="0.25">
      <c r="A1065" s="1" t="s">
        <v>2859</v>
      </c>
      <c r="B1065" s="1" t="s">
        <v>1701</v>
      </c>
      <c r="C1065" s="2">
        <v>44465</v>
      </c>
      <c r="D1065" s="1" t="s">
        <v>2860</v>
      </c>
      <c r="E1065">
        <v>3334942</v>
      </c>
      <c r="F1065">
        <v>1</v>
      </c>
      <c r="G1065">
        <v>33349400</v>
      </c>
      <c r="H1065">
        <v>0</v>
      </c>
      <c r="I1065">
        <v>33349400</v>
      </c>
      <c r="J1065">
        <v>1</v>
      </c>
      <c r="K1065">
        <v>0</v>
      </c>
      <c r="L1065">
        <v>0</v>
      </c>
      <c r="M1065">
        <v>1</v>
      </c>
      <c r="N1065" s="2">
        <v>44457</v>
      </c>
      <c r="O1065" s="1" t="s">
        <v>2861</v>
      </c>
      <c r="P1065">
        <v>33349400</v>
      </c>
      <c r="Q1065">
        <v>2634590</v>
      </c>
      <c r="R1065" s="1" t="s">
        <v>29</v>
      </c>
      <c r="S1065" s="1" t="s">
        <v>50</v>
      </c>
      <c r="T1065">
        <v>30714810</v>
      </c>
      <c r="U1065">
        <v>0.92100037781789201</v>
      </c>
      <c r="V1065" t="s">
        <v>16113</v>
      </c>
      <c r="W1065" s="1" t="s">
        <v>16119</v>
      </c>
      <c r="X1065" s="1" t="s">
        <v>16120</v>
      </c>
      <c r="Y1065">
        <v>2021</v>
      </c>
      <c r="Z1065" t="s">
        <v>16137</v>
      </c>
    </row>
    <row r="1066" spans="1:26" x14ac:dyDescent="0.25">
      <c r="A1066" s="1" t="s">
        <v>2862</v>
      </c>
      <c r="B1066" s="1" t="s">
        <v>2863</v>
      </c>
      <c r="C1066" s="2">
        <v>44235</v>
      </c>
      <c r="D1066" s="1" t="s">
        <v>2864</v>
      </c>
      <c r="E1066">
        <v>1657060</v>
      </c>
      <c r="F1066">
        <v>2</v>
      </c>
      <c r="G1066">
        <v>33141200</v>
      </c>
      <c r="H1066">
        <v>0</v>
      </c>
      <c r="I1066">
        <v>33141200</v>
      </c>
      <c r="J1066">
        <v>1</v>
      </c>
      <c r="K1066">
        <v>1</v>
      </c>
      <c r="L1066">
        <v>0</v>
      </c>
      <c r="M1066">
        <v>1</v>
      </c>
      <c r="N1066" s="2">
        <v>44423</v>
      </c>
      <c r="O1066" s="1" t="s">
        <v>2865</v>
      </c>
      <c r="P1066">
        <v>16570600</v>
      </c>
      <c r="Q1066">
        <v>994236</v>
      </c>
      <c r="R1066" s="1" t="s">
        <v>29</v>
      </c>
      <c r="S1066" s="1" t="s">
        <v>50</v>
      </c>
      <c r="T1066">
        <v>31152728</v>
      </c>
      <c r="U1066">
        <v>0.94</v>
      </c>
      <c r="V1066" t="s">
        <v>16113</v>
      </c>
      <c r="W1066" s="1" t="s">
        <v>16132</v>
      </c>
      <c r="X1066" s="1" t="s">
        <v>16133</v>
      </c>
      <c r="Y1066">
        <v>2021</v>
      </c>
      <c r="Z1066" t="s">
        <v>16136</v>
      </c>
    </row>
    <row r="1067" spans="1:26" x14ac:dyDescent="0.25">
      <c r="A1067" s="1" t="s">
        <v>2866</v>
      </c>
      <c r="B1067" s="1" t="s">
        <v>2863</v>
      </c>
      <c r="C1067" s="2">
        <v>44423</v>
      </c>
      <c r="D1067" s="1" t="s">
        <v>2864</v>
      </c>
      <c r="E1067">
        <v>1657060</v>
      </c>
      <c r="F1067">
        <v>2</v>
      </c>
      <c r="G1067">
        <v>33141200</v>
      </c>
      <c r="H1067">
        <v>0</v>
      </c>
      <c r="I1067">
        <v>33141200</v>
      </c>
      <c r="J1067">
        <v>1</v>
      </c>
      <c r="K1067">
        <v>1</v>
      </c>
      <c r="L1067">
        <v>1</v>
      </c>
      <c r="M1067">
        <v>1</v>
      </c>
      <c r="N1067" s="2">
        <v>44423</v>
      </c>
      <c r="O1067" s="1" t="s">
        <v>2865</v>
      </c>
      <c r="P1067">
        <v>16570600</v>
      </c>
      <c r="Q1067">
        <v>994236</v>
      </c>
      <c r="R1067" s="1" t="s">
        <v>29</v>
      </c>
      <c r="S1067" s="1" t="s">
        <v>50</v>
      </c>
      <c r="T1067">
        <v>31152728</v>
      </c>
      <c r="U1067">
        <v>0.94</v>
      </c>
      <c r="V1067" t="s">
        <v>16113</v>
      </c>
      <c r="W1067" s="1" t="s">
        <v>16134</v>
      </c>
      <c r="X1067" s="1" t="s">
        <v>16135</v>
      </c>
      <c r="Y1067">
        <v>2021</v>
      </c>
      <c r="Z1067" t="s">
        <v>16136</v>
      </c>
    </row>
    <row r="1068" spans="1:26" x14ac:dyDescent="0.25">
      <c r="A1068" s="1" t="s">
        <v>2867</v>
      </c>
      <c r="B1068" s="1" t="s">
        <v>72</v>
      </c>
      <c r="C1068" s="2">
        <v>44553</v>
      </c>
      <c r="D1068" s="1" t="s">
        <v>2621</v>
      </c>
      <c r="E1068">
        <v>1653928</v>
      </c>
      <c r="F1068">
        <v>2</v>
      </c>
      <c r="G1068">
        <v>33078600</v>
      </c>
      <c r="H1068">
        <v>0</v>
      </c>
      <c r="I1068">
        <v>33078600</v>
      </c>
      <c r="J1068">
        <v>1</v>
      </c>
      <c r="K1068">
        <v>1</v>
      </c>
      <c r="L1068">
        <v>0</v>
      </c>
      <c r="M1068">
        <v>1</v>
      </c>
      <c r="N1068" s="2">
        <v>44403</v>
      </c>
      <c r="O1068" s="1" t="s">
        <v>2622</v>
      </c>
      <c r="P1068">
        <v>16539300</v>
      </c>
      <c r="Q1068">
        <v>1075030</v>
      </c>
      <c r="R1068" s="1" t="s">
        <v>39</v>
      </c>
      <c r="S1068" s="1" t="s">
        <v>50</v>
      </c>
      <c r="T1068">
        <v>30928540</v>
      </c>
      <c r="U1068">
        <v>0.93500148132024896</v>
      </c>
      <c r="V1068" t="s">
        <v>16113</v>
      </c>
      <c r="W1068" s="1" t="s">
        <v>16114</v>
      </c>
      <c r="X1068" s="1" t="s">
        <v>16115</v>
      </c>
      <c r="Y1068">
        <v>2021</v>
      </c>
      <c r="Z1068" t="s">
        <v>16136</v>
      </c>
    </row>
    <row r="1069" spans="1:26" x14ac:dyDescent="0.25">
      <c r="A1069" s="1" t="s">
        <v>2868</v>
      </c>
      <c r="B1069" s="1" t="s">
        <v>2869</v>
      </c>
      <c r="C1069" s="2">
        <v>44597</v>
      </c>
      <c r="D1069" s="1" t="s">
        <v>2870</v>
      </c>
      <c r="E1069">
        <v>1642850</v>
      </c>
      <c r="F1069">
        <v>2</v>
      </c>
      <c r="G1069">
        <v>32857000</v>
      </c>
      <c r="H1069">
        <v>0</v>
      </c>
      <c r="I1069">
        <v>32857000</v>
      </c>
      <c r="J1069">
        <v>1</v>
      </c>
      <c r="K1069">
        <v>0</v>
      </c>
      <c r="L1069">
        <v>0</v>
      </c>
      <c r="M1069">
        <v>4</v>
      </c>
      <c r="N1069" s="2">
        <v>44673</v>
      </c>
      <c r="O1069" s="1" t="s">
        <v>2871</v>
      </c>
      <c r="P1069">
        <v>19720000</v>
      </c>
      <c r="Q1069">
        <v>1360680</v>
      </c>
      <c r="R1069" s="1" t="s">
        <v>65</v>
      </c>
      <c r="S1069" s="1" t="s">
        <v>34</v>
      </c>
      <c r="T1069">
        <v>30135640</v>
      </c>
      <c r="U1069">
        <v>0.91717563989408601</v>
      </c>
      <c r="V1069" t="s">
        <v>16113</v>
      </c>
      <c r="W1069" s="1" t="s">
        <v>16132</v>
      </c>
      <c r="X1069" s="1" t="s">
        <v>16133</v>
      </c>
      <c r="Y1069">
        <v>2022</v>
      </c>
      <c r="Z1069" t="s">
        <v>16137</v>
      </c>
    </row>
    <row r="1070" spans="1:26" x14ac:dyDescent="0.25">
      <c r="A1070" s="1" t="s">
        <v>2872</v>
      </c>
      <c r="B1070" s="1" t="s">
        <v>2873</v>
      </c>
      <c r="C1070" s="2">
        <v>44738</v>
      </c>
      <c r="D1070" s="1" t="s">
        <v>2874</v>
      </c>
      <c r="E1070">
        <v>3258150</v>
      </c>
      <c r="F1070">
        <v>1</v>
      </c>
      <c r="G1070">
        <v>32581500</v>
      </c>
      <c r="H1070">
        <v>0</v>
      </c>
      <c r="I1070">
        <v>32581500</v>
      </c>
      <c r="J1070">
        <v>1</v>
      </c>
      <c r="K1070">
        <v>0</v>
      </c>
      <c r="L1070">
        <v>0</v>
      </c>
      <c r="M1070">
        <v>5</v>
      </c>
      <c r="N1070" s="2">
        <v>44505</v>
      </c>
      <c r="O1070" s="1" t="s">
        <v>2875</v>
      </c>
      <c r="P1070">
        <v>32581500</v>
      </c>
      <c r="Q1070">
        <v>2411000</v>
      </c>
      <c r="R1070" s="1" t="s">
        <v>39</v>
      </c>
      <c r="S1070" s="1" t="s">
        <v>24</v>
      </c>
      <c r="T1070">
        <v>30170500</v>
      </c>
      <c r="U1070">
        <v>0.92600095146018402</v>
      </c>
      <c r="V1070" t="s">
        <v>16113</v>
      </c>
      <c r="W1070" s="1" t="s">
        <v>16128</v>
      </c>
      <c r="X1070" s="1" t="s">
        <v>16129</v>
      </c>
      <c r="Y1070">
        <v>2022</v>
      </c>
      <c r="Z1070" t="s">
        <v>16137</v>
      </c>
    </row>
    <row r="1071" spans="1:26" x14ac:dyDescent="0.25">
      <c r="A1071" s="1" t="s">
        <v>2876</v>
      </c>
      <c r="B1071" s="1" t="s">
        <v>2877</v>
      </c>
      <c r="C1071" s="2">
        <v>44626</v>
      </c>
      <c r="D1071" s="1" t="s">
        <v>2878</v>
      </c>
      <c r="E1071">
        <v>1084600</v>
      </c>
      <c r="F1071">
        <v>3</v>
      </c>
      <c r="G1071">
        <v>32538000</v>
      </c>
      <c r="H1071">
        <v>0</v>
      </c>
      <c r="I1071">
        <v>32538000</v>
      </c>
      <c r="J1071">
        <v>1</v>
      </c>
      <c r="K1071">
        <v>0</v>
      </c>
      <c r="L1071">
        <v>0</v>
      </c>
      <c r="M1071">
        <v>1</v>
      </c>
      <c r="N1071" s="2">
        <v>44509</v>
      </c>
      <c r="O1071" s="1" t="s">
        <v>2879</v>
      </c>
      <c r="P1071">
        <v>10846000</v>
      </c>
      <c r="Q1071">
        <v>954448</v>
      </c>
      <c r="R1071" s="1" t="s">
        <v>39</v>
      </c>
      <c r="S1071" s="1" t="s">
        <v>50</v>
      </c>
      <c r="T1071">
        <v>29674656</v>
      </c>
      <c r="U1071">
        <v>0.91200000000000003</v>
      </c>
      <c r="V1071" t="s">
        <v>16113</v>
      </c>
      <c r="W1071" s="1" t="s">
        <v>16130</v>
      </c>
      <c r="X1071" s="1" t="s">
        <v>16131</v>
      </c>
      <c r="Y1071">
        <v>2022</v>
      </c>
      <c r="Z1071" t="s">
        <v>16137</v>
      </c>
    </row>
    <row r="1072" spans="1:26" x14ac:dyDescent="0.25">
      <c r="A1072" s="1" t="s">
        <v>2880</v>
      </c>
      <c r="B1072" s="1" t="s">
        <v>1841</v>
      </c>
      <c r="C1072" s="2">
        <v>44552</v>
      </c>
      <c r="D1072" s="1" t="s">
        <v>287</v>
      </c>
      <c r="E1072">
        <v>3247420</v>
      </c>
      <c r="F1072">
        <v>1</v>
      </c>
      <c r="G1072">
        <v>32474200</v>
      </c>
      <c r="H1072">
        <v>0</v>
      </c>
      <c r="I1072">
        <v>32474200</v>
      </c>
      <c r="J1072">
        <v>1</v>
      </c>
      <c r="K1072">
        <v>1</v>
      </c>
      <c r="L1072">
        <v>0</v>
      </c>
      <c r="M1072">
        <v>1</v>
      </c>
      <c r="N1072" s="2">
        <v>44390</v>
      </c>
      <c r="O1072" s="1" t="s">
        <v>288</v>
      </c>
      <c r="P1072">
        <v>41516400</v>
      </c>
      <c r="Q1072">
        <v>3404310</v>
      </c>
      <c r="R1072" s="1" t="s">
        <v>39</v>
      </c>
      <c r="S1072" s="1" t="s">
        <v>50</v>
      </c>
      <c r="T1072">
        <v>29069890</v>
      </c>
      <c r="U1072">
        <v>0.895168780139311</v>
      </c>
      <c r="V1072" t="s">
        <v>16113</v>
      </c>
      <c r="W1072" s="1" t="s">
        <v>16114</v>
      </c>
      <c r="X1072" s="1" t="s">
        <v>16115</v>
      </c>
      <c r="Y1072">
        <v>2021</v>
      </c>
      <c r="Z1072" t="s">
        <v>16136</v>
      </c>
    </row>
    <row r="1073" spans="1:26" x14ac:dyDescent="0.25">
      <c r="A1073" s="1" t="s">
        <v>2881</v>
      </c>
      <c r="B1073" s="1" t="s">
        <v>2882</v>
      </c>
      <c r="C1073" s="2">
        <v>44203</v>
      </c>
      <c r="D1073" s="1" t="s">
        <v>2799</v>
      </c>
      <c r="E1073">
        <v>3239300</v>
      </c>
      <c r="F1073">
        <v>1</v>
      </c>
      <c r="G1073">
        <v>32393000</v>
      </c>
      <c r="H1073">
        <v>0</v>
      </c>
      <c r="I1073">
        <v>32393000</v>
      </c>
      <c r="J1073">
        <v>1</v>
      </c>
      <c r="K1073">
        <v>1</v>
      </c>
      <c r="L1073">
        <v>0</v>
      </c>
      <c r="M1073">
        <v>1</v>
      </c>
      <c r="N1073" s="2">
        <v>44398</v>
      </c>
      <c r="O1073" s="1" t="s">
        <v>2800</v>
      </c>
      <c r="P1073">
        <v>34568000</v>
      </c>
      <c r="Q1073">
        <v>3076550</v>
      </c>
      <c r="R1073" s="1" t="s">
        <v>39</v>
      </c>
      <c r="S1073" s="1" t="s">
        <v>50</v>
      </c>
      <c r="T1073">
        <v>29316450</v>
      </c>
      <c r="U1073">
        <v>0.90502423363072304</v>
      </c>
      <c r="V1073" t="s">
        <v>16113</v>
      </c>
      <c r="W1073" s="1" t="s">
        <v>16117</v>
      </c>
      <c r="X1073" s="1" t="s">
        <v>16118</v>
      </c>
      <c r="Y1073">
        <v>2021</v>
      </c>
      <c r="Z1073" t="s">
        <v>16136</v>
      </c>
    </row>
    <row r="1074" spans="1:26" x14ac:dyDescent="0.25">
      <c r="A1074" s="1" t="s">
        <v>2883</v>
      </c>
      <c r="B1074" s="1" t="s">
        <v>2884</v>
      </c>
      <c r="C1074" s="2">
        <v>44298</v>
      </c>
      <c r="D1074" s="1" t="s">
        <v>2885</v>
      </c>
      <c r="E1074">
        <v>3236400</v>
      </c>
      <c r="F1074">
        <v>1</v>
      </c>
      <c r="G1074">
        <v>32364000</v>
      </c>
      <c r="H1074">
        <v>0</v>
      </c>
      <c r="I1074">
        <v>32364000</v>
      </c>
      <c r="J1074">
        <v>1</v>
      </c>
      <c r="K1074">
        <v>0</v>
      </c>
      <c r="L1074">
        <v>0</v>
      </c>
      <c r="M1074">
        <v>4</v>
      </c>
      <c r="N1074" s="2">
        <v>44546</v>
      </c>
      <c r="O1074" s="1" t="s">
        <v>2886</v>
      </c>
      <c r="P1074">
        <v>32364000</v>
      </c>
      <c r="Q1074">
        <v>2524390</v>
      </c>
      <c r="R1074" s="1" t="s">
        <v>39</v>
      </c>
      <c r="S1074" s="1" t="s">
        <v>34</v>
      </c>
      <c r="T1074">
        <v>29839610</v>
      </c>
      <c r="U1074">
        <v>0.92200006179705796</v>
      </c>
      <c r="V1074" t="s">
        <v>16113</v>
      </c>
      <c r="W1074" s="1" t="s">
        <v>16121</v>
      </c>
      <c r="X1074" s="1" t="s">
        <v>16122</v>
      </c>
      <c r="Y1074">
        <v>2021</v>
      </c>
      <c r="Z1074" t="s">
        <v>16137</v>
      </c>
    </row>
    <row r="1075" spans="1:26" x14ac:dyDescent="0.25">
      <c r="A1075" s="1" t="s">
        <v>2887</v>
      </c>
      <c r="B1075" s="1" t="s">
        <v>1786</v>
      </c>
      <c r="C1075" s="2">
        <v>44674</v>
      </c>
      <c r="D1075" s="1" t="s">
        <v>2888</v>
      </c>
      <c r="E1075">
        <v>1078800</v>
      </c>
      <c r="F1075">
        <v>3</v>
      </c>
      <c r="G1075">
        <v>32364000</v>
      </c>
      <c r="H1075">
        <v>0</v>
      </c>
      <c r="I1075">
        <v>32364000</v>
      </c>
      <c r="J1075">
        <v>1</v>
      </c>
      <c r="K1075">
        <v>0</v>
      </c>
      <c r="L1075">
        <v>0</v>
      </c>
      <c r="M1075">
        <v>4</v>
      </c>
      <c r="N1075" s="2">
        <v>44470</v>
      </c>
      <c r="O1075" s="1" t="s">
        <v>2889</v>
      </c>
      <c r="P1075">
        <v>10788000</v>
      </c>
      <c r="Q1075">
        <v>668856</v>
      </c>
      <c r="R1075" s="1" t="s">
        <v>65</v>
      </c>
      <c r="S1075" s="1" t="s">
        <v>34</v>
      </c>
      <c r="T1075">
        <v>30357432</v>
      </c>
      <c r="U1075">
        <v>0.93799999999999994</v>
      </c>
      <c r="V1075" t="s">
        <v>16113</v>
      </c>
      <c r="W1075" s="1" t="s">
        <v>16121</v>
      </c>
      <c r="X1075" s="1" t="s">
        <v>16122</v>
      </c>
      <c r="Y1075">
        <v>2022</v>
      </c>
      <c r="Z1075" t="s">
        <v>16137</v>
      </c>
    </row>
    <row r="1076" spans="1:26" x14ac:dyDescent="0.25">
      <c r="A1076" s="1" t="s">
        <v>2890</v>
      </c>
      <c r="B1076" s="1" t="s">
        <v>1439</v>
      </c>
      <c r="C1076" s="2">
        <v>44553</v>
      </c>
      <c r="D1076" s="1" t="s">
        <v>1335</v>
      </c>
      <c r="E1076">
        <v>1078742</v>
      </c>
      <c r="F1076">
        <v>3</v>
      </c>
      <c r="G1076">
        <v>32362300</v>
      </c>
      <c r="H1076">
        <v>0</v>
      </c>
      <c r="I1076">
        <v>32362300</v>
      </c>
      <c r="J1076">
        <v>1</v>
      </c>
      <c r="K1076">
        <v>0</v>
      </c>
      <c r="L1076">
        <v>0</v>
      </c>
      <c r="M1076">
        <v>4</v>
      </c>
      <c r="N1076" s="2">
        <v>44472</v>
      </c>
      <c r="O1076" s="1" t="s">
        <v>1336</v>
      </c>
      <c r="P1076">
        <v>10787400</v>
      </c>
      <c r="Q1076">
        <v>927710</v>
      </c>
      <c r="R1076" s="1" t="s">
        <v>65</v>
      </c>
      <c r="S1076" s="1" t="s">
        <v>34</v>
      </c>
      <c r="T1076">
        <v>29579170</v>
      </c>
      <c r="U1076">
        <v>0.914000859024235</v>
      </c>
      <c r="V1076" t="s">
        <v>16113</v>
      </c>
      <c r="W1076" s="1" t="s">
        <v>16114</v>
      </c>
      <c r="X1076" s="1" t="s">
        <v>16115</v>
      </c>
      <c r="Y1076">
        <v>2021</v>
      </c>
      <c r="Z1076" t="s">
        <v>16137</v>
      </c>
    </row>
    <row r="1077" spans="1:26" x14ac:dyDescent="0.25">
      <c r="A1077" s="1" t="s">
        <v>2891</v>
      </c>
      <c r="B1077" s="1" t="s">
        <v>2892</v>
      </c>
      <c r="C1077" s="2">
        <v>44675</v>
      </c>
      <c r="D1077" s="1" t="s">
        <v>2893</v>
      </c>
      <c r="E1077">
        <v>1078742</v>
      </c>
      <c r="F1077">
        <v>3</v>
      </c>
      <c r="G1077">
        <v>32362300</v>
      </c>
      <c r="H1077">
        <v>0</v>
      </c>
      <c r="I1077">
        <v>32362300</v>
      </c>
      <c r="J1077">
        <v>1</v>
      </c>
      <c r="K1077">
        <v>0</v>
      </c>
      <c r="L1077">
        <v>0</v>
      </c>
      <c r="M1077">
        <v>4</v>
      </c>
      <c r="N1077" s="2">
        <v>44639</v>
      </c>
      <c r="O1077" s="1" t="s">
        <v>2894</v>
      </c>
      <c r="P1077">
        <v>10787400</v>
      </c>
      <c r="Q1077">
        <v>906134</v>
      </c>
      <c r="R1077" s="1" t="s">
        <v>65</v>
      </c>
      <c r="S1077" s="1" t="s">
        <v>34</v>
      </c>
      <c r="T1077">
        <v>29643898</v>
      </c>
      <c r="U1077">
        <v>0.91600096408475296</v>
      </c>
      <c r="V1077" t="s">
        <v>16113</v>
      </c>
      <c r="W1077" s="1" t="s">
        <v>16121</v>
      </c>
      <c r="X1077" s="1" t="s">
        <v>16122</v>
      </c>
      <c r="Y1077">
        <v>2022</v>
      </c>
      <c r="Z1077" t="s">
        <v>16137</v>
      </c>
    </row>
    <row r="1078" spans="1:26" x14ac:dyDescent="0.25">
      <c r="A1078" s="1" t="s">
        <v>2895</v>
      </c>
      <c r="B1078" s="1" t="s">
        <v>2896</v>
      </c>
      <c r="C1078" s="2">
        <v>44615</v>
      </c>
      <c r="D1078" s="1" t="s">
        <v>1478</v>
      </c>
      <c r="E1078">
        <v>3225496</v>
      </c>
      <c r="F1078">
        <v>1</v>
      </c>
      <c r="G1078">
        <v>32255000</v>
      </c>
      <c r="H1078">
        <v>0</v>
      </c>
      <c r="I1078">
        <v>32255000</v>
      </c>
      <c r="J1078">
        <v>1</v>
      </c>
      <c r="K1078">
        <v>0</v>
      </c>
      <c r="L1078">
        <v>0</v>
      </c>
      <c r="M1078">
        <v>4</v>
      </c>
      <c r="N1078" s="2">
        <v>44608</v>
      </c>
      <c r="O1078" s="1" t="s">
        <v>1479</v>
      </c>
      <c r="P1078">
        <v>31366400</v>
      </c>
      <c r="Q1078">
        <v>2258350</v>
      </c>
      <c r="R1078" s="1" t="s">
        <v>39</v>
      </c>
      <c r="S1078" s="1" t="s">
        <v>34</v>
      </c>
      <c r="T1078">
        <v>29996650</v>
      </c>
      <c r="U1078">
        <v>0.92998449852735998</v>
      </c>
      <c r="V1078" t="s">
        <v>16113</v>
      </c>
      <c r="W1078" s="1" t="s">
        <v>16132</v>
      </c>
      <c r="X1078" s="1" t="s">
        <v>16133</v>
      </c>
      <c r="Y1078">
        <v>2022</v>
      </c>
      <c r="Z1078" t="s">
        <v>16137</v>
      </c>
    </row>
    <row r="1079" spans="1:26" x14ac:dyDescent="0.25">
      <c r="A1079" s="1" t="s">
        <v>2897</v>
      </c>
      <c r="B1079" s="1" t="s">
        <v>2898</v>
      </c>
      <c r="C1079" s="2">
        <v>44548</v>
      </c>
      <c r="D1079" s="1" t="s">
        <v>2899</v>
      </c>
      <c r="E1079">
        <v>1612400</v>
      </c>
      <c r="F1079">
        <v>2</v>
      </c>
      <c r="G1079">
        <v>32248000</v>
      </c>
      <c r="H1079">
        <v>0</v>
      </c>
      <c r="I1079">
        <v>32248000</v>
      </c>
      <c r="J1079">
        <v>1</v>
      </c>
      <c r="K1079">
        <v>1</v>
      </c>
      <c r="L1079">
        <v>0</v>
      </c>
      <c r="M1079">
        <v>1</v>
      </c>
      <c r="N1079" s="2">
        <v>44483</v>
      </c>
      <c r="O1079" s="1" t="s">
        <v>2900</v>
      </c>
      <c r="P1079">
        <v>16124000</v>
      </c>
      <c r="Q1079">
        <v>1225420</v>
      </c>
      <c r="R1079" s="1" t="s">
        <v>123</v>
      </c>
      <c r="S1079" s="1" t="s">
        <v>50</v>
      </c>
      <c r="T1079">
        <v>29797160</v>
      </c>
      <c r="U1079">
        <v>0.9240002480774</v>
      </c>
      <c r="V1079" t="s">
        <v>16113</v>
      </c>
      <c r="W1079" s="1" t="s">
        <v>16114</v>
      </c>
      <c r="X1079" s="1" t="s">
        <v>16115</v>
      </c>
      <c r="Y1079">
        <v>2021</v>
      </c>
      <c r="Z1079" t="s">
        <v>16136</v>
      </c>
    </row>
    <row r="1080" spans="1:26" x14ac:dyDescent="0.25">
      <c r="A1080" s="1" t="s">
        <v>2901</v>
      </c>
      <c r="B1080" s="1" t="s">
        <v>1640</v>
      </c>
      <c r="C1080" s="2">
        <v>44555</v>
      </c>
      <c r="D1080" s="1" t="s">
        <v>2902</v>
      </c>
      <c r="E1080">
        <v>3219000</v>
      </c>
      <c r="F1080">
        <v>1</v>
      </c>
      <c r="G1080">
        <v>32190000</v>
      </c>
      <c r="H1080">
        <v>0</v>
      </c>
      <c r="I1080">
        <v>32190000</v>
      </c>
      <c r="J1080">
        <v>1</v>
      </c>
      <c r="K1080">
        <v>1</v>
      </c>
      <c r="L1080">
        <v>0</v>
      </c>
      <c r="M1080">
        <v>1</v>
      </c>
      <c r="N1080" s="2">
        <v>44550</v>
      </c>
      <c r="O1080" s="1" t="s">
        <v>2903</v>
      </c>
      <c r="P1080">
        <v>32190000</v>
      </c>
      <c r="Q1080">
        <v>2832720</v>
      </c>
      <c r="R1080" s="1" t="s">
        <v>23</v>
      </c>
      <c r="S1080" s="1" t="s">
        <v>50</v>
      </c>
      <c r="T1080">
        <v>29357280</v>
      </c>
      <c r="U1080">
        <v>0.91200000000000003</v>
      </c>
      <c r="V1080" t="s">
        <v>16113</v>
      </c>
      <c r="W1080" s="1" t="s">
        <v>16114</v>
      </c>
      <c r="X1080" s="1" t="s">
        <v>16115</v>
      </c>
      <c r="Y1080">
        <v>2021</v>
      </c>
      <c r="Z1080" t="s">
        <v>16136</v>
      </c>
    </row>
    <row r="1081" spans="1:26" x14ac:dyDescent="0.25">
      <c r="A1081" s="1" t="s">
        <v>2904</v>
      </c>
      <c r="B1081" s="1" t="s">
        <v>2905</v>
      </c>
      <c r="C1081" s="2">
        <v>44641</v>
      </c>
      <c r="D1081" s="1" t="s">
        <v>2906</v>
      </c>
      <c r="E1081">
        <v>3190000</v>
      </c>
      <c r="F1081">
        <v>1</v>
      </c>
      <c r="G1081">
        <v>31900000</v>
      </c>
      <c r="H1081">
        <v>0</v>
      </c>
      <c r="I1081">
        <v>31900000</v>
      </c>
      <c r="J1081">
        <v>1</v>
      </c>
      <c r="K1081">
        <v>1</v>
      </c>
      <c r="L1081">
        <v>0</v>
      </c>
      <c r="M1081">
        <v>1</v>
      </c>
      <c r="N1081" s="2">
        <v>44572</v>
      </c>
      <c r="O1081" s="1" t="s">
        <v>2907</v>
      </c>
      <c r="P1081">
        <v>31900000</v>
      </c>
      <c r="Q1081">
        <v>2360600</v>
      </c>
      <c r="R1081" s="1" t="s">
        <v>65</v>
      </c>
      <c r="S1081" s="1" t="s">
        <v>50</v>
      </c>
      <c r="T1081">
        <v>29539400</v>
      </c>
      <c r="U1081">
        <v>0.92600000000000005</v>
      </c>
      <c r="V1081" t="s">
        <v>16113</v>
      </c>
      <c r="W1081" s="1" t="s">
        <v>16130</v>
      </c>
      <c r="X1081" s="1" t="s">
        <v>16131</v>
      </c>
      <c r="Y1081">
        <v>2022</v>
      </c>
      <c r="Z1081" t="s">
        <v>16136</v>
      </c>
    </row>
    <row r="1082" spans="1:26" x14ac:dyDescent="0.25">
      <c r="A1082" s="1" t="s">
        <v>2908</v>
      </c>
      <c r="B1082" s="1" t="s">
        <v>2909</v>
      </c>
      <c r="C1082" s="2">
        <v>44295</v>
      </c>
      <c r="D1082" s="1" t="s">
        <v>2910</v>
      </c>
      <c r="E1082">
        <v>3189942</v>
      </c>
      <c r="F1082">
        <v>1</v>
      </c>
      <c r="G1082">
        <v>31899400</v>
      </c>
      <c r="H1082">
        <v>0</v>
      </c>
      <c r="I1082">
        <v>31899400</v>
      </c>
      <c r="J1082">
        <v>1</v>
      </c>
      <c r="K1082">
        <v>0</v>
      </c>
      <c r="L1082">
        <v>0</v>
      </c>
      <c r="M1082">
        <v>8</v>
      </c>
      <c r="N1082" s="2">
        <v>44435</v>
      </c>
      <c r="O1082" s="1" t="s">
        <v>2911</v>
      </c>
      <c r="P1082">
        <v>31899400</v>
      </c>
      <c r="Q1082">
        <v>2360540</v>
      </c>
      <c r="R1082" s="1" t="s">
        <v>65</v>
      </c>
      <c r="S1082" s="1" t="s">
        <v>1113</v>
      </c>
      <c r="T1082">
        <v>29538860</v>
      </c>
      <c r="U1082">
        <v>0.92600048903741095</v>
      </c>
      <c r="V1082" t="s">
        <v>16113</v>
      </c>
      <c r="W1082" s="1" t="s">
        <v>16121</v>
      </c>
      <c r="X1082" s="1" t="s">
        <v>16122</v>
      </c>
      <c r="Y1082">
        <v>2021</v>
      </c>
      <c r="Z1082" t="s">
        <v>16137</v>
      </c>
    </row>
    <row r="1083" spans="1:26" x14ac:dyDescent="0.25">
      <c r="A1083" s="1" t="s">
        <v>2912</v>
      </c>
      <c r="B1083" s="1" t="s">
        <v>2909</v>
      </c>
      <c r="C1083" s="2">
        <v>44436</v>
      </c>
      <c r="D1083" s="1" t="s">
        <v>2910</v>
      </c>
      <c r="E1083">
        <v>3189942</v>
      </c>
      <c r="F1083">
        <v>1</v>
      </c>
      <c r="G1083">
        <v>31899400</v>
      </c>
      <c r="H1083">
        <v>0</v>
      </c>
      <c r="I1083">
        <v>31899400</v>
      </c>
      <c r="J1083">
        <v>1</v>
      </c>
      <c r="K1083">
        <v>0</v>
      </c>
      <c r="L1083">
        <v>0</v>
      </c>
      <c r="M1083">
        <v>12</v>
      </c>
      <c r="N1083" s="2">
        <v>44435</v>
      </c>
      <c r="O1083" s="1" t="s">
        <v>2911</v>
      </c>
      <c r="P1083">
        <v>31899400</v>
      </c>
      <c r="Q1083">
        <v>2360540</v>
      </c>
      <c r="R1083" s="1" t="s">
        <v>65</v>
      </c>
      <c r="S1083" s="1" t="s">
        <v>1135</v>
      </c>
      <c r="T1083">
        <v>29538860</v>
      </c>
      <c r="U1083">
        <v>0.92600048903741095</v>
      </c>
      <c r="V1083" t="s">
        <v>16113</v>
      </c>
      <c r="W1083" s="1" t="s">
        <v>16134</v>
      </c>
      <c r="X1083" s="1" t="s">
        <v>16135</v>
      </c>
      <c r="Y1083">
        <v>2021</v>
      </c>
      <c r="Z1083" t="s">
        <v>16137</v>
      </c>
    </row>
    <row r="1084" spans="1:26" x14ac:dyDescent="0.25">
      <c r="A1084" s="1" t="s">
        <v>2913</v>
      </c>
      <c r="B1084" s="1" t="s">
        <v>2914</v>
      </c>
      <c r="C1084" s="2">
        <v>44464</v>
      </c>
      <c r="D1084" s="1" t="s">
        <v>1831</v>
      </c>
      <c r="E1084">
        <v>1594942</v>
      </c>
      <c r="F1084">
        <v>2</v>
      </c>
      <c r="G1084">
        <v>31898800</v>
      </c>
      <c r="H1084">
        <v>0</v>
      </c>
      <c r="I1084">
        <v>31898800</v>
      </c>
      <c r="J1084">
        <v>1</v>
      </c>
      <c r="K1084">
        <v>1</v>
      </c>
      <c r="L1084">
        <v>1</v>
      </c>
      <c r="M1084">
        <v>1</v>
      </c>
      <c r="N1084" s="2">
        <v>44461</v>
      </c>
      <c r="O1084" s="1" t="s">
        <v>1832</v>
      </c>
      <c r="P1084">
        <v>18908000</v>
      </c>
      <c r="Q1084">
        <v>1304650</v>
      </c>
      <c r="R1084" s="1" t="s">
        <v>29</v>
      </c>
      <c r="S1084" s="1" t="s">
        <v>50</v>
      </c>
      <c r="T1084">
        <v>29289500</v>
      </c>
      <c r="U1084">
        <v>0.91820068466525395</v>
      </c>
      <c r="V1084" t="s">
        <v>16113</v>
      </c>
      <c r="W1084" s="1" t="s">
        <v>16119</v>
      </c>
      <c r="X1084" s="1" t="s">
        <v>16120</v>
      </c>
      <c r="Y1084">
        <v>2021</v>
      </c>
      <c r="Z1084" t="s">
        <v>16136</v>
      </c>
    </row>
    <row r="1085" spans="1:26" x14ac:dyDescent="0.25">
      <c r="A1085" s="1" t="s">
        <v>2915</v>
      </c>
      <c r="B1085" s="1" t="s">
        <v>1813</v>
      </c>
      <c r="C1085" s="2">
        <v>44399</v>
      </c>
      <c r="D1085" s="1" t="s">
        <v>862</v>
      </c>
      <c r="E1085">
        <v>1061400</v>
      </c>
      <c r="F1085">
        <v>3</v>
      </c>
      <c r="G1085">
        <v>31842000</v>
      </c>
      <c r="H1085">
        <v>0</v>
      </c>
      <c r="I1085">
        <v>31842000</v>
      </c>
      <c r="J1085">
        <v>1</v>
      </c>
      <c r="K1085">
        <v>0</v>
      </c>
      <c r="L1085">
        <v>0</v>
      </c>
      <c r="M1085">
        <v>1</v>
      </c>
      <c r="N1085" s="2">
        <v>44390</v>
      </c>
      <c r="O1085" s="1" t="s">
        <v>863</v>
      </c>
      <c r="P1085">
        <v>10614000</v>
      </c>
      <c r="Q1085">
        <v>934032</v>
      </c>
      <c r="R1085" s="1" t="s">
        <v>191</v>
      </c>
      <c r="S1085" s="1" t="s">
        <v>50</v>
      </c>
      <c r="T1085">
        <v>29039904</v>
      </c>
      <c r="U1085">
        <v>0.91200000000000003</v>
      </c>
      <c r="V1085" t="s">
        <v>16113</v>
      </c>
      <c r="W1085" s="1" t="s">
        <v>16126</v>
      </c>
      <c r="X1085" s="1" t="s">
        <v>16127</v>
      </c>
      <c r="Y1085">
        <v>2021</v>
      </c>
      <c r="Z1085" t="s">
        <v>16137</v>
      </c>
    </row>
    <row r="1086" spans="1:26" x14ac:dyDescent="0.25">
      <c r="A1086" s="1" t="s">
        <v>2916</v>
      </c>
      <c r="B1086" s="1" t="s">
        <v>2397</v>
      </c>
      <c r="C1086" s="2">
        <v>44395</v>
      </c>
      <c r="D1086" s="1" t="s">
        <v>59</v>
      </c>
      <c r="E1086">
        <v>3184200</v>
      </c>
      <c r="F1086">
        <v>1</v>
      </c>
      <c r="G1086">
        <v>31842000</v>
      </c>
      <c r="H1086">
        <v>0</v>
      </c>
      <c r="I1086">
        <v>31842000</v>
      </c>
      <c r="J1086">
        <v>1</v>
      </c>
      <c r="K1086">
        <v>0</v>
      </c>
      <c r="L1086">
        <v>0</v>
      </c>
      <c r="M1086">
        <v>1</v>
      </c>
      <c r="N1086" s="2">
        <v>44393</v>
      </c>
      <c r="O1086" s="1" t="s">
        <v>60</v>
      </c>
      <c r="P1086">
        <v>24797900</v>
      </c>
      <c r="Q1086">
        <v>2083010</v>
      </c>
      <c r="R1086" s="1" t="s">
        <v>55</v>
      </c>
      <c r="S1086" s="1" t="s">
        <v>50</v>
      </c>
      <c r="T1086">
        <v>29758990</v>
      </c>
      <c r="U1086">
        <v>0.934582940770052</v>
      </c>
      <c r="V1086" t="s">
        <v>16113</v>
      </c>
      <c r="W1086" s="1" t="s">
        <v>16126</v>
      </c>
      <c r="X1086" s="1" t="s">
        <v>16127</v>
      </c>
      <c r="Y1086">
        <v>2021</v>
      </c>
      <c r="Z1086" t="s">
        <v>16137</v>
      </c>
    </row>
    <row r="1087" spans="1:26" x14ac:dyDescent="0.25">
      <c r="A1087" s="1" t="s">
        <v>2917</v>
      </c>
      <c r="B1087" s="1" t="s">
        <v>2918</v>
      </c>
      <c r="C1087" s="2">
        <v>44406</v>
      </c>
      <c r="D1087" s="1" t="s">
        <v>2919</v>
      </c>
      <c r="E1087">
        <v>3184200</v>
      </c>
      <c r="F1087">
        <v>1</v>
      </c>
      <c r="G1087">
        <v>31842000</v>
      </c>
      <c r="H1087">
        <v>0</v>
      </c>
      <c r="I1087">
        <v>31842000</v>
      </c>
      <c r="J1087">
        <v>1</v>
      </c>
      <c r="K1087">
        <v>1</v>
      </c>
      <c r="L1087">
        <v>0</v>
      </c>
      <c r="M1087">
        <v>1</v>
      </c>
      <c r="N1087" s="2">
        <v>44403</v>
      </c>
      <c r="O1087" s="1" t="s">
        <v>2920</v>
      </c>
      <c r="P1087">
        <v>31842000</v>
      </c>
      <c r="Q1087">
        <v>2133410</v>
      </c>
      <c r="R1087" s="1" t="s">
        <v>29</v>
      </c>
      <c r="S1087" s="1" t="s">
        <v>50</v>
      </c>
      <c r="T1087">
        <v>29708590</v>
      </c>
      <c r="U1087">
        <v>0.93300012562025003</v>
      </c>
      <c r="V1087" t="s">
        <v>16113</v>
      </c>
      <c r="W1087" s="1" t="s">
        <v>16126</v>
      </c>
      <c r="X1087" s="1" t="s">
        <v>16127</v>
      </c>
      <c r="Y1087">
        <v>2021</v>
      </c>
      <c r="Z1087" t="s">
        <v>16136</v>
      </c>
    </row>
    <row r="1088" spans="1:26" x14ac:dyDescent="0.25">
      <c r="A1088" s="1" t="s">
        <v>2921</v>
      </c>
      <c r="B1088" s="1" t="s">
        <v>2922</v>
      </c>
      <c r="C1088" s="2">
        <v>44567</v>
      </c>
      <c r="D1088" s="1" t="s">
        <v>2923</v>
      </c>
      <c r="E1088">
        <v>3172020</v>
      </c>
      <c r="F1088">
        <v>1</v>
      </c>
      <c r="G1088">
        <v>31720200</v>
      </c>
      <c r="H1088">
        <v>0</v>
      </c>
      <c r="I1088">
        <v>31720200</v>
      </c>
      <c r="J1088">
        <v>1</v>
      </c>
      <c r="K1088">
        <v>0</v>
      </c>
      <c r="L1088">
        <v>0</v>
      </c>
      <c r="M1088">
        <v>7</v>
      </c>
      <c r="N1088" s="2">
        <v>44714</v>
      </c>
      <c r="O1088" s="1" t="s">
        <v>2924</v>
      </c>
      <c r="P1088">
        <v>31720200</v>
      </c>
      <c r="Q1088">
        <v>1934880</v>
      </c>
      <c r="R1088" s="1" t="s">
        <v>55</v>
      </c>
      <c r="S1088" s="1" t="s">
        <v>66</v>
      </c>
      <c r="T1088">
        <v>29785320</v>
      </c>
      <c r="U1088">
        <v>0.93900164563905597</v>
      </c>
      <c r="V1088" t="s">
        <v>16113</v>
      </c>
      <c r="W1088" s="1" t="s">
        <v>16117</v>
      </c>
      <c r="X1088" s="1" t="s">
        <v>16118</v>
      </c>
      <c r="Y1088">
        <v>2022</v>
      </c>
      <c r="Z1088" t="s">
        <v>16137</v>
      </c>
    </row>
    <row r="1089" spans="1:26" x14ac:dyDescent="0.25">
      <c r="A1089" s="1" t="s">
        <v>2925</v>
      </c>
      <c r="B1089" s="1" t="s">
        <v>2926</v>
      </c>
      <c r="C1089" s="2">
        <v>44567</v>
      </c>
      <c r="D1089" s="1" t="s">
        <v>2927</v>
      </c>
      <c r="E1089">
        <v>3171440</v>
      </c>
      <c r="F1089">
        <v>1</v>
      </c>
      <c r="G1089">
        <v>31714400</v>
      </c>
      <c r="H1089">
        <v>0</v>
      </c>
      <c r="I1089">
        <v>31714400</v>
      </c>
      <c r="J1089">
        <v>1</v>
      </c>
      <c r="K1089">
        <v>1</v>
      </c>
      <c r="L1089">
        <v>0</v>
      </c>
      <c r="M1089">
        <v>1</v>
      </c>
      <c r="N1089" s="2">
        <v>44732</v>
      </c>
      <c r="O1089" s="1" t="s">
        <v>2928</v>
      </c>
      <c r="P1089">
        <v>31714400</v>
      </c>
      <c r="Q1089">
        <v>2790840</v>
      </c>
      <c r="R1089" s="1" t="s">
        <v>65</v>
      </c>
      <c r="S1089" s="1" t="s">
        <v>50</v>
      </c>
      <c r="T1089">
        <v>28923560</v>
      </c>
      <c r="U1089">
        <v>0.91200085765456695</v>
      </c>
      <c r="V1089" t="s">
        <v>16113</v>
      </c>
      <c r="W1089" s="1" t="s">
        <v>16117</v>
      </c>
      <c r="X1089" s="1" t="s">
        <v>16118</v>
      </c>
      <c r="Y1089">
        <v>2022</v>
      </c>
      <c r="Z1089" t="s">
        <v>16136</v>
      </c>
    </row>
    <row r="1090" spans="1:26" x14ac:dyDescent="0.25">
      <c r="A1090" s="1" t="s">
        <v>2929</v>
      </c>
      <c r="B1090" s="1" t="s">
        <v>2930</v>
      </c>
      <c r="C1090" s="2">
        <v>44516</v>
      </c>
      <c r="D1090" s="1" t="s">
        <v>2931</v>
      </c>
      <c r="E1090">
        <v>3145050</v>
      </c>
      <c r="F1090">
        <v>1</v>
      </c>
      <c r="G1090">
        <v>31450500</v>
      </c>
      <c r="H1090">
        <v>0</v>
      </c>
      <c r="I1090">
        <v>31450500</v>
      </c>
      <c r="J1090">
        <v>1</v>
      </c>
      <c r="K1090">
        <v>1</v>
      </c>
      <c r="L1090">
        <v>0</v>
      </c>
      <c r="M1090">
        <v>1</v>
      </c>
      <c r="N1090" s="2">
        <v>44516</v>
      </c>
      <c r="O1090" s="1" t="s">
        <v>2932</v>
      </c>
      <c r="P1090">
        <v>31450500</v>
      </c>
      <c r="Q1090">
        <v>1918470</v>
      </c>
      <c r="R1090" s="1" t="s">
        <v>39</v>
      </c>
      <c r="S1090" s="1" t="s">
        <v>50</v>
      </c>
      <c r="T1090">
        <v>29532030</v>
      </c>
      <c r="U1090">
        <v>0.939000333857967</v>
      </c>
      <c r="V1090" t="s">
        <v>16113</v>
      </c>
      <c r="W1090" s="1" t="s">
        <v>16111</v>
      </c>
      <c r="X1090" s="1" t="s">
        <v>16112</v>
      </c>
      <c r="Y1090">
        <v>2021</v>
      </c>
      <c r="Z1090" t="s">
        <v>16136</v>
      </c>
    </row>
    <row r="1091" spans="1:26" x14ac:dyDescent="0.25">
      <c r="A1091" s="1" t="s">
        <v>2933</v>
      </c>
      <c r="B1091" s="1" t="s">
        <v>1326</v>
      </c>
      <c r="C1091" s="2">
        <v>44479</v>
      </c>
      <c r="D1091" s="1" t="s">
        <v>2934</v>
      </c>
      <c r="E1091">
        <v>1566000</v>
      </c>
      <c r="F1091">
        <v>2</v>
      </c>
      <c r="G1091">
        <v>31320000</v>
      </c>
      <c r="H1091">
        <v>0</v>
      </c>
      <c r="I1091">
        <v>31320000</v>
      </c>
      <c r="J1091">
        <v>1</v>
      </c>
      <c r="K1091">
        <v>0</v>
      </c>
      <c r="L1091">
        <v>0</v>
      </c>
      <c r="M1091">
        <v>4</v>
      </c>
      <c r="N1091" s="2">
        <v>44480</v>
      </c>
      <c r="O1091" s="1" t="s">
        <v>2935</v>
      </c>
      <c r="P1091">
        <v>17110000</v>
      </c>
      <c r="Q1091">
        <v>1095040</v>
      </c>
      <c r="R1091" s="1" t="s">
        <v>29</v>
      </c>
      <c r="S1091" s="1" t="s">
        <v>34</v>
      </c>
      <c r="T1091">
        <v>29129920</v>
      </c>
      <c r="U1091">
        <v>0.93007407407407405</v>
      </c>
      <c r="V1091" t="s">
        <v>16113</v>
      </c>
      <c r="W1091" s="1" t="s">
        <v>16124</v>
      </c>
      <c r="X1091" s="1" t="s">
        <v>16125</v>
      </c>
      <c r="Y1091">
        <v>2021</v>
      </c>
      <c r="Z1091" t="s">
        <v>16137</v>
      </c>
    </row>
    <row r="1092" spans="1:26" x14ac:dyDescent="0.25">
      <c r="A1092" s="1" t="s">
        <v>2936</v>
      </c>
      <c r="B1092" s="1" t="s">
        <v>2937</v>
      </c>
      <c r="C1092" s="2">
        <v>44510</v>
      </c>
      <c r="D1092" s="1" t="s">
        <v>2934</v>
      </c>
      <c r="E1092">
        <v>1566000</v>
      </c>
      <c r="F1092">
        <v>2</v>
      </c>
      <c r="G1092">
        <v>31320000</v>
      </c>
      <c r="H1092">
        <v>0</v>
      </c>
      <c r="I1092">
        <v>31320000</v>
      </c>
      <c r="J1092">
        <v>1</v>
      </c>
      <c r="K1092">
        <v>0</v>
      </c>
      <c r="L1092">
        <v>0</v>
      </c>
      <c r="M1092">
        <v>4</v>
      </c>
      <c r="N1092" s="2">
        <v>44470</v>
      </c>
      <c r="O1092" s="1" t="s">
        <v>2935</v>
      </c>
      <c r="P1092">
        <v>17110000</v>
      </c>
      <c r="Q1092">
        <v>1095040</v>
      </c>
      <c r="R1092" s="1" t="s">
        <v>29</v>
      </c>
      <c r="S1092" s="1" t="s">
        <v>34</v>
      </c>
      <c r="T1092">
        <v>29129920</v>
      </c>
      <c r="U1092">
        <v>0.93007407407407405</v>
      </c>
      <c r="V1092" t="s">
        <v>16113</v>
      </c>
      <c r="W1092" s="1" t="s">
        <v>16111</v>
      </c>
      <c r="X1092" s="1" t="s">
        <v>16112</v>
      </c>
      <c r="Y1092">
        <v>2021</v>
      </c>
      <c r="Z1092" t="s">
        <v>16137</v>
      </c>
    </row>
    <row r="1093" spans="1:26" x14ac:dyDescent="0.25">
      <c r="A1093" s="1" t="s">
        <v>2938</v>
      </c>
      <c r="B1093" s="1" t="s">
        <v>2939</v>
      </c>
      <c r="C1093" s="2">
        <v>44525</v>
      </c>
      <c r="D1093" s="1" t="s">
        <v>2940</v>
      </c>
      <c r="E1093">
        <v>3132000</v>
      </c>
      <c r="F1093">
        <v>1</v>
      </c>
      <c r="G1093">
        <v>31320000</v>
      </c>
      <c r="H1093">
        <v>0</v>
      </c>
      <c r="I1093">
        <v>31320000</v>
      </c>
      <c r="J1093">
        <v>1</v>
      </c>
      <c r="K1093">
        <v>0</v>
      </c>
      <c r="L1093">
        <v>0</v>
      </c>
      <c r="M1093">
        <v>5</v>
      </c>
      <c r="N1093" s="2">
        <v>44522</v>
      </c>
      <c r="O1093" s="1" t="s">
        <v>2941</v>
      </c>
      <c r="P1093">
        <v>31320000</v>
      </c>
      <c r="Q1093">
        <v>2505600</v>
      </c>
      <c r="R1093" s="1" t="s">
        <v>128</v>
      </c>
      <c r="S1093" s="1" t="s">
        <v>24</v>
      </c>
      <c r="T1093">
        <v>28814400</v>
      </c>
      <c r="U1093">
        <v>0.92</v>
      </c>
      <c r="V1093" t="s">
        <v>16113</v>
      </c>
      <c r="W1093" s="1" t="s">
        <v>16111</v>
      </c>
      <c r="X1093" s="1" t="s">
        <v>16112</v>
      </c>
      <c r="Y1093">
        <v>2021</v>
      </c>
      <c r="Z1093" t="s">
        <v>16137</v>
      </c>
    </row>
    <row r="1094" spans="1:26" x14ac:dyDescent="0.25">
      <c r="A1094" s="1" t="s">
        <v>2942</v>
      </c>
      <c r="B1094" s="1" t="s">
        <v>1463</v>
      </c>
      <c r="C1094" s="2">
        <v>44518</v>
      </c>
      <c r="D1094" s="1" t="s">
        <v>1597</v>
      </c>
      <c r="E1094">
        <v>1566000</v>
      </c>
      <c r="F1094">
        <v>2</v>
      </c>
      <c r="G1094">
        <v>31320000</v>
      </c>
      <c r="H1094">
        <v>0</v>
      </c>
      <c r="I1094">
        <v>31320000</v>
      </c>
      <c r="J1094">
        <v>1</v>
      </c>
      <c r="K1094">
        <v>0</v>
      </c>
      <c r="L1094">
        <v>0</v>
      </c>
      <c r="M1094">
        <v>4</v>
      </c>
      <c r="N1094" s="2">
        <v>44486</v>
      </c>
      <c r="O1094" s="1" t="s">
        <v>1598</v>
      </c>
      <c r="P1094">
        <v>14442000</v>
      </c>
      <c r="Q1094">
        <v>866520</v>
      </c>
      <c r="R1094" s="1" t="s">
        <v>65</v>
      </c>
      <c r="S1094" s="1" t="s">
        <v>34</v>
      </c>
      <c r="T1094">
        <v>29586960</v>
      </c>
      <c r="U1094">
        <v>0.94466666666666699</v>
      </c>
      <c r="V1094" t="s">
        <v>16113</v>
      </c>
      <c r="W1094" s="1" t="s">
        <v>16111</v>
      </c>
      <c r="X1094" s="1" t="s">
        <v>16112</v>
      </c>
      <c r="Y1094">
        <v>2021</v>
      </c>
      <c r="Z1094" t="s">
        <v>16137</v>
      </c>
    </row>
    <row r="1095" spans="1:26" x14ac:dyDescent="0.25">
      <c r="A1095" s="1" t="s">
        <v>2943</v>
      </c>
      <c r="B1095" s="1" t="s">
        <v>2944</v>
      </c>
      <c r="C1095" s="2">
        <v>44520</v>
      </c>
      <c r="D1095" s="1" t="s">
        <v>2945</v>
      </c>
      <c r="E1095">
        <v>3131942</v>
      </c>
      <c r="F1095">
        <v>1</v>
      </c>
      <c r="G1095">
        <v>31319400</v>
      </c>
      <c r="H1095">
        <v>0</v>
      </c>
      <c r="I1095">
        <v>31319400</v>
      </c>
      <c r="J1095">
        <v>1</v>
      </c>
      <c r="K1095">
        <v>0</v>
      </c>
      <c r="L1095">
        <v>0</v>
      </c>
      <c r="M1095">
        <v>1</v>
      </c>
      <c r="N1095" s="2">
        <v>44522</v>
      </c>
      <c r="O1095" s="1" t="s">
        <v>2946</v>
      </c>
      <c r="P1095">
        <v>31319400</v>
      </c>
      <c r="Q1095">
        <v>2693460</v>
      </c>
      <c r="R1095" s="1" t="s">
        <v>65</v>
      </c>
      <c r="S1095" s="1" t="s">
        <v>50</v>
      </c>
      <c r="T1095">
        <v>28625940</v>
      </c>
      <c r="U1095">
        <v>0.91400026820437197</v>
      </c>
      <c r="V1095" t="s">
        <v>16113</v>
      </c>
      <c r="W1095" s="1" t="s">
        <v>16111</v>
      </c>
      <c r="X1095" s="1" t="s">
        <v>16112</v>
      </c>
      <c r="Y1095">
        <v>2021</v>
      </c>
      <c r="Z1095" t="s">
        <v>16137</v>
      </c>
    </row>
    <row r="1096" spans="1:26" x14ac:dyDescent="0.25">
      <c r="A1096" s="1" t="s">
        <v>2947</v>
      </c>
      <c r="B1096" s="1" t="s">
        <v>2948</v>
      </c>
      <c r="C1096" s="2">
        <v>44324</v>
      </c>
      <c r="D1096" s="1" t="s">
        <v>2949</v>
      </c>
      <c r="E1096">
        <v>3113208</v>
      </c>
      <c r="F1096">
        <v>1</v>
      </c>
      <c r="G1096">
        <v>31132100</v>
      </c>
      <c r="H1096">
        <v>0</v>
      </c>
      <c r="I1096">
        <v>31132100</v>
      </c>
      <c r="J1096">
        <v>1</v>
      </c>
      <c r="K1096">
        <v>1</v>
      </c>
      <c r="L1096">
        <v>0</v>
      </c>
      <c r="M1096">
        <v>1</v>
      </c>
      <c r="N1096" s="2">
        <v>44390</v>
      </c>
      <c r="O1096" s="1" t="s">
        <v>2950</v>
      </c>
      <c r="P1096">
        <v>31132100</v>
      </c>
      <c r="Q1096">
        <v>2023560</v>
      </c>
      <c r="R1096" s="1" t="s">
        <v>55</v>
      </c>
      <c r="S1096" s="1" t="s">
        <v>50</v>
      </c>
      <c r="T1096">
        <v>29108540</v>
      </c>
      <c r="U1096">
        <v>0.93500085121145105</v>
      </c>
      <c r="V1096" t="s">
        <v>16113</v>
      </c>
      <c r="W1096" s="1" t="s">
        <v>16116</v>
      </c>
      <c r="X1096" s="1" t="s">
        <v>16116</v>
      </c>
      <c r="Y1096">
        <v>2021</v>
      </c>
      <c r="Z1096" t="s">
        <v>16136</v>
      </c>
    </row>
    <row r="1097" spans="1:26" x14ac:dyDescent="0.25">
      <c r="A1097" s="1" t="s">
        <v>2951</v>
      </c>
      <c r="B1097" s="1" t="s">
        <v>2882</v>
      </c>
      <c r="C1097" s="2">
        <v>44438</v>
      </c>
      <c r="D1097" s="1" t="s">
        <v>2949</v>
      </c>
      <c r="E1097">
        <v>3113208</v>
      </c>
      <c r="F1097">
        <v>1</v>
      </c>
      <c r="G1097">
        <v>31132100</v>
      </c>
      <c r="H1097">
        <v>0</v>
      </c>
      <c r="I1097">
        <v>31132100</v>
      </c>
      <c r="J1097">
        <v>1</v>
      </c>
      <c r="K1097">
        <v>1</v>
      </c>
      <c r="L1097">
        <v>0</v>
      </c>
      <c r="M1097">
        <v>1</v>
      </c>
      <c r="N1097" s="2">
        <v>44398</v>
      </c>
      <c r="O1097" s="1" t="s">
        <v>2950</v>
      </c>
      <c r="P1097">
        <v>31132100</v>
      </c>
      <c r="Q1097">
        <v>2023560</v>
      </c>
      <c r="R1097" s="1" t="s">
        <v>55</v>
      </c>
      <c r="S1097" s="1" t="s">
        <v>50</v>
      </c>
      <c r="T1097">
        <v>29108540</v>
      </c>
      <c r="U1097">
        <v>0.93500085121145105</v>
      </c>
      <c r="V1097" t="s">
        <v>16113</v>
      </c>
      <c r="W1097" s="1" t="s">
        <v>16134</v>
      </c>
      <c r="X1097" s="1" t="s">
        <v>16135</v>
      </c>
      <c r="Y1097">
        <v>2021</v>
      </c>
      <c r="Z1097" t="s">
        <v>16136</v>
      </c>
    </row>
    <row r="1098" spans="1:26" x14ac:dyDescent="0.25">
      <c r="A1098" s="1" t="s">
        <v>2952</v>
      </c>
      <c r="B1098" s="1" t="s">
        <v>2953</v>
      </c>
      <c r="C1098" s="2">
        <v>44836</v>
      </c>
      <c r="D1098" s="1" t="s">
        <v>2954</v>
      </c>
      <c r="E1098">
        <v>3111410</v>
      </c>
      <c r="F1098">
        <v>1</v>
      </c>
      <c r="G1098">
        <v>31114100</v>
      </c>
      <c r="H1098">
        <v>0</v>
      </c>
      <c r="I1098">
        <v>31114100</v>
      </c>
      <c r="J1098">
        <v>1</v>
      </c>
      <c r="K1098">
        <v>0</v>
      </c>
      <c r="L1098">
        <v>0</v>
      </c>
      <c r="M1098">
        <v>4</v>
      </c>
      <c r="N1098" s="2">
        <v>44552</v>
      </c>
      <c r="O1098" s="1" t="s">
        <v>2955</v>
      </c>
      <c r="P1098">
        <v>31070600</v>
      </c>
      <c r="Q1098">
        <v>2112770</v>
      </c>
      <c r="R1098" s="1" t="s">
        <v>29</v>
      </c>
      <c r="S1098" s="1" t="s">
        <v>34</v>
      </c>
      <c r="T1098">
        <v>29001330</v>
      </c>
      <c r="U1098">
        <v>0.93209605934286999</v>
      </c>
      <c r="V1098" t="s">
        <v>16113</v>
      </c>
      <c r="W1098" s="1" t="s">
        <v>16124</v>
      </c>
      <c r="X1098" s="1" t="s">
        <v>16125</v>
      </c>
      <c r="Y1098">
        <v>2022</v>
      </c>
      <c r="Z1098" t="s">
        <v>16137</v>
      </c>
    </row>
    <row r="1099" spans="1:26" x14ac:dyDescent="0.25">
      <c r="A1099" s="1" t="s">
        <v>2956</v>
      </c>
      <c r="B1099" s="1" t="s">
        <v>2953</v>
      </c>
      <c r="C1099" s="2">
        <v>44867</v>
      </c>
      <c r="D1099" s="1" t="s">
        <v>2954</v>
      </c>
      <c r="E1099">
        <v>3111410</v>
      </c>
      <c r="F1099">
        <v>1</v>
      </c>
      <c r="G1099">
        <v>31114100</v>
      </c>
      <c r="H1099">
        <v>0</v>
      </c>
      <c r="I1099">
        <v>31114100</v>
      </c>
      <c r="J1099">
        <v>1</v>
      </c>
      <c r="K1099">
        <v>0</v>
      </c>
      <c r="L1099">
        <v>0</v>
      </c>
      <c r="M1099">
        <v>4</v>
      </c>
      <c r="N1099" s="2">
        <v>44552</v>
      </c>
      <c r="O1099" s="1" t="s">
        <v>2955</v>
      </c>
      <c r="P1099">
        <v>31070600</v>
      </c>
      <c r="Q1099">
        <v>2112770</v>
      </c>
      <c r="R1099" s="1" t="s">
        <v>29</v>
      </c>
      <c r="S1099" s="1" t="s">
        <v>34</v>
      </c>
      <c r="T1099">
        <v>29001330</v>
      </c>
      <c r="U1099">
        <v>0.93209605934286999</v>
      </c>
      <c r="V1099" t="s">
        <v>16113</v>
      </c>
      <c r="W1099" s="1" t="s">
        <v>16111</v>
      </c>
      <c r="X1099" s="1" t="s">
        <v>16112</v>
      </c>
      <c r="Y1099">
        <v>2022</v>
      </c>
      <c r="Z1099" t="s">
        <v>16137</v>
      </c>
    </row>
    <row r="1100" spans="1:26" x14ac:dyDescent="0.25">
      <c r="A1100" s="1" t="s">
        <v>2957</v>
      </c>
      <c r="B1100" s="1" t="s">
        <v>2496</v>
      </c>
      <c r="C1100" s="2">
        <v>44674</v>
      </c>
      <c r="D1100" s="1" t="s">
        <v>2958</v>
      </c>
      <c r="E1100">
        <v>3109322</v>
      </c>
      <c r="F1100">
        <v>1</v>
      </c>
      <c r="G1100">
        <v>31093200</v>
      </c>
      <c r="H1100">
        <v>0</v>
      </c>
      <c r="I1100">
        <v>31093200</v>
      </c>
      <c r="J1100">
        <v>1</v>
      </c>
      <c r="K1100">
        <v>0</v>
      </c>
      <c r="L1100">
        <v>0</v>
      </c>
      <c r="M1100">
        <v>4</v>
      </c>
      <c r="N1100" s="2">
        <v>44655</v>
      </c>
      <c r="O1100" s="1" t="s">
        <v>2959</v>
      </c>
      <c r="P1100">
        <v>31093200</v>
      </c>
      <c r="Q1100">
        <v>1927750</v>
      </c>
      <c r="R1100" s="1" t="s">
        <v>39</v>
      </c>
      <c r="S1100" s="1" t="s">
        <v>34</v>
      </c>
      <c r="T1100">
        <v>29165450</v>
      </c>
      <c r="U1100">
        <v>0.93800091338298996</v>
      </c>
      <c r="V1100" t="s">
        <v>16113</v>
      </c>
      <c r="W1100" s="1" t="s">
        <v>16121</v>
      </c>
      <c r="X1100" s="1" t="s">
        <v>16122</v>
      </c>
      <c r="Y1100">
        <v>2022</v>
      </c>
      <c r="Z1100" t="s">
        <v>16137</v>
      </c>
    </row>
    <row r="1101" spans="1:26" x14ac:dyDescent="0.25">
      <c r="A1101" s="1" t="s">
        <v>2960</v>
      </c>
      <c r="B1101" s="1" t="s">
        <v>2961</v>
      </c>
      <c r="C1101" s="2">
        <v>44265</v>
      </c>
      <c r="D1101" s="1" t="s">
        <v>2954</v>
      </c>
      <c r="E1101">
        <v>3107060</v>
      </c>
      <c r="F1101">
        <v>1</v>
      </c>
      <c r="G1101">
        <v>31070600</v>
      </c>
      <c r="H1101">
        <v>0</v>
      </c>
      <c r="I1101">
        <v>31070600</v>
      </c>
      <c r="J1101">
        <v>1</v>
      </c>
      <c r="K1101">
        <v>1</v>
      </c>
      <c r="L1101">
        <v>0</v>
      </c>
      <c r="M1101">
        <v>1</v>
      </c>
      <c r="N1101" s="2">
        <v>44442</v>
      </c>
      <c r="O1101" s="1" t="s">
        <v>2955</v>
      </c>
      <c r="P1101">
        <v>31070600</v>
      </c>
      <c r="Q1101">
        <v>2112770</v>
      </c>
      <c r="R1101" s="1" t="s">
        <v>29</v>
      </c>
      <c r="S1101" s="1" t="s">
        <v>50</v>
      </c>
      <c r="T1101">
        <v>28957830</v>
      </c>
      <c r="U1101">
        <v>0.93200099129080205</v>
      </c>
      <c r="V1101" t="s">
        <v>16113</v>
      </c>
      <c r="W1101" s="1" t="s">
        <v>16130</v>
      </c>
      <c r="X1101" s="1" t="s">
        <v>16131</v>
      </c>
      <c r="Y1101">
        <v>2021</v>
      </c>
      <c r="Z1101" t="s">
        <v>16136</v>
      </c>
    </row>
    <row r="1102" spans="1:26" x14ac:dyDescent="0.25">
      <c r="A1102" s="1" t="s">
        <v>2962</v>
      </c>
      <c r="B1102" s="1" t="s">
        <v>2963</v>
      </c>
      <c r="C1102" s="2">
        <v>44418</v>
      </c>
      <c r="D1102" s="1" t="s">
        <v>2954</v>
      </c>
      <c r="E1102">
        <v>3107060</v>
      </c>
      <c r="F1102">
        <v>1</v>
      </c>
      <c r="G1102">
        <v>31070600</v>
      </c>
      <c r="H1102">
        <v>0</v>
      </c>
      <c r="I1102">
        <v>31070600</v>
      </c>
      <c r="J1102">
        <v>1</v>
      </c>
      <c r="K1102">
        <v>0</v>
      </c>
      <c r="L1102">
        <v>0</v>
      </c>
      <c r="M1102">
        <v>4</v>
      </c>
      <c r="N1102" s="2">
        <v>44470</v>
      </c>
      <c r="O1102" s="1" t="s">
        <v>2955</v>
      </c>
      <c r="P1102">
        <v>31070600</v>
      </c>
      <c r="Q1102">
        <v>2112770</v>
      </c>
      <c r="R1102" s="1" t="s">
        <v>29</v>
      </c>
      <c r="S1102" s="1" t="s">
        <v>34</v>
      </c>
      <c r="T1102">
        <v>28957830</v>
      </c>
      <c r="U1102">
        <v>0.93200099129080205</v>
      </c>
      <c r="V1102" t="s">
        <v>16113</v>
      </c>
      <c r="W1102" s="1" t="s">
        <v>16134</v>
      </c>
      <c r="X1102" s="1" t="s">
        <v>16135</v>
      </c>
      <c r="Y1102">
        <v>2021</v>
      </c>
      <c r="Z1102" t="s">
        <v>16137</v>
      </c>
    </row>
    <row r="1103" spans="1:26" x14ac:dyDescent="0.25">
      <c r="A1103" s="1" t="s">
        <v>2964</v>
      </c>
      <c r="B1103" s="1" t="s">
        <v>2965</v>
      </c>
      <c r="C1103" s="2">
        <v>44461</v>
      </c>
      <c r="D1103" s="1" t="s">
        <v>2954</v>
      </c>
      <c r="E1103">
        <v>3107060</v>
      </c>
      <c r="F1103">
        <v>1</v>
      </c>
      <c r="G1103">
        <v>31070600</v>
      </c>
      <c r="H1103">
        <v>0</v>
      </c>
      <c r="I1103">
        <v>31070600</v>
      </c>
      <c r="J1103">
        <v>1</v>
      </c>
      <c r="K1103">
        <v>0</v>
      </c>
      <c r="L1103">
        <v>0</v>
      </c>
      <c r="M1103">
        <v>9</v>
      </c>
      <c r="N1103" s="2">
        <v>44388</v>
      </c>
      <c r="O1103" s="1" t="s">
        <v>2955</v>
      </c>
      <c r="P1103">
        <v>31070600</v>
      </c>
      <c r="Q1103">
        <v>2112770</v>
      </c>
      <c r="R1103" s="1" t="s">
        <v>29</v>
      </c>
      <c r="S1103" s="1" t="s">
        <v>1118</v>
      </c>
      <c r="T1103">
        <v>28957830</v>
      </c>
      <c r="U1103">
        <v>0.93200099129080205</v>
      </c>
      <c r="V1103" t="s">
        <v>16113</v>
      </c>
      <c r="W1103" s="1" t="s">
        <v>16119</v>
      </c>
      <c r="X1103" s="1" t="s">
        <v>16120</v>
      </c>
      <c r="Y1103">
        <v>2021</v>
      </c>
      <c r="Z1103" t="s">
        <v>16137</v>
      </c>
    </row>
    <row r="1104" spans="1:26" x14ac:dyDescent="0.25">
      <c r="A1104" s="1" t="s">
        <v>2966</v>
      </c>
      <c r="B1104" s="1" t="s">
        <v>1786</v>
      </c>
      <c r="C1104" s="2">
        <v>44718</v>
      </c>
      <c r="D1104" s="1" t="s">
        <v>1107</v>
      </c>
      <c r="E1104">
        <v>3103000</v>
      </c>
      <c r="F1104">
        <v>1</v>
      </c>
      <c r="G1104">
        <v>31030000</v>
      </c>
      <c r="H1104">
        <v>0</v>
      </c>
      <c r="I1104">
        <v>31030000</v>
      </c>
      <c r="J1104">
        <v>1</v>
      </c>
      <c r="K1104">
        <v>0</v>
      </c>
      <c r="L1104">
        <v>0</v>
      </c>
      <c r="M1104">
        <v>4</v>
      </c>
      <c r="N1104" s="2">
        <v>44470</v>
      </c>
      <c r="O1104" s="1" t="s">
        <v>1108</v>
      </c>
      <c r="P1104">
        <v>30528300</v>
      </c>
      <c r="Q1104">
        <v>2594860</v>
      </c>
      <c r="R1104" s="1" t="s">
        <v>29</v>
      </c>
      <c r="S1104" s="1" t="s">
        <v>34</v>
      </c>
      <c r="T1104">
        <v>28435140</v>
      </c>
      <c r="U1104">
        <v>0.91637576538833398</v>
      </c>
      <c r="V1104" t="s">
        <v>16113</v>
      </c>
      <c r="W1104" s="1" t="s">
        <v>16128</v>
      </c>
      <c r="X1104" s="1" t="s">
        <v>16129</v>
      </c>
      <c r="Y1104">
        <v>2022</v>
      </c>
      <c r="Z1104" t="s">
        <v>16137</v>
      </c>
    </row>
    <row r="1105" spans="1:26" x14ac:dyDescent="0.25">
      <c r="A1105" s="1" t="s">
        <v>2967</v>
      </c>
      <c r="B1105" s="1" t="s">
        <v>2968</v>
      </c>
      <c r="C1105" s="2">
        <v>44748</v>
      </c>
      <c r="D1105" s="1" t="s">
        <v>1107</v>
      </c>
      <c r="E1105">
        <v>3103000</v>
      </c>
      <c r="F1105">
        <v>1</v>
      </c>
      <c r="G1105">
        <v>31030000</v>
      </c>
      <c r="H1105">
        <v>0</v>
      </c>
      <c r="I1105">
        <v>31030000</v>
      </c>
      <c r="J1105">
        <v>1</v>
      </c>
      <c r="K1105">
        <v>0</v>
      </c>
      <c r="L1105">
        <v>0</v>
      </c>
      <c r="M1105">
        <v>7</v>
      </c>
      <c r="N1105" s="2">
        <v>44730</v>
      </c>
      <c r="O1105" s="1" t="s">
        <v>1108</v>
      </c>
      <c r="P1105">
        <v>30528300</v>
      </c>
      <c r="Q1105">
        <v>2594860</v>
      </c>
      <c r="R1105" s="1" t="s">
        <v>29</v>
      </c>
      <c r="S1105" s="1" t="s">
        <v>66</v>
      </c>
      <c r="T1105">
        <v>28435140</v>
      </c>
      <c r="U1105">
        <v>0.91637576538833398</v>
      </c>
      <c r="V1105" t="s">
        <v>16113</v>
      </c>
      <c r="W1105" s="1" t="s">
        <v>16126</v>
      </c>
      <c r="X1105" s="1" t="s">
        <v>16127</v>
      </c>
      <c r="Y1105">
        <v>2022</v>
      </c>
      <c r="Z1105" t="s">
        <v>16137</v>
      </c>
    </row>
    <row r="1106" spans="1:26" x14ac:dyDescent="0.25">
      <c r="A1106" s="1" t="s">
        <v>2969</v>
      </c>
      <c r="B1106" s="1" t="s">
        <v>2970</v>
      </c>
      <c r="C1106" s="2">
        <v>44675</v>
      </c>
      <c r="D1106" s="1" t="s">
        <v>2971</v>
      </c>
      <c r="E1106">
        <v>3069360</v>
      </c>
      <c r="F1106">
        <v>1</v>
      </c>
      <c r="G1106">
        <v>30693600</v>
      </c>
      <c r="H1106">
        <v>0</v>
      </c>
      <c r="I1106">
        <v>30693600</v>
      </c>
      <c r="J1106">
        <v>1</v>
      </c>
      <c r="K1106">
        <v>1</v>
      </c>
      <c r="L1106">
        <v>1</v>
      </c>
      <c r="M1106">
        <v>1</v>
      </c>
      <c r="N1106" s="2">
        <v>44458</v>
      </c>
      <c r="O1106" s="1" t="s">
        <v>2972</v>
      </c>
      <c r="P1106">
        <v>30693600</v>
      </c>
      <c r="Q1106">
        <v>2332700</v>
      </c>
      <c r="R1106" s="1" t="s">
        <v>133</v>
      </c>
      <c r="S1106" s="1" t="s">
        <v>50</v>
      </c>
      <c r="T1106">
        <v>28360900</v>
      </c>
      <c r="U1106">
        <v>0.924000443089113</v>
      </c>
      <c r="V1106" t="s">
        <v>16113</v>
      </c>
      <c r="W1106" s="1" t="s">
        <v>16121</v>
      </c>
      <c r="X1106" s="1" t="s">
        <v>16122</v>
      </c>
      <c r="Y1106">
        <v>2022</v>
      </c>
      <c r="Z1106" t="s">
        <v>16136</v>
      </c>
    </row>
    <row r="1107" spans="1:26" x14ac:dyDescent="0.25">
      <c r="A1107" s="1" t="s">
        <v>2973</v>
      </c>
      <c r="B1107" s="1" t="s">
        <v>1721</v>
      </c>
      <c r="C1107" s="2">
        <v>44678</v>
      </c>
      <c r="D1107" s="1" t="s">
        <v>2971</v>
      </c>
      <c r="E1107">
        <v>3069360</v>
      </c>
      <c r="F1107">
        <v>1</v>
      </c>
      <c r="G1107">
        <v>30693600</v>
      </c>
      <c r="H1107">
        <v>0</v>
      </c>
      <c r="I1107">
        <v>30693600</v>
      </c>
      <c r="J1107">
        <v>1</v>
      </c>
      <c r="K1107">
        <v>1</v>
      </c>
      <c r="L1107">
        <v>0</v>
      </c>
      <c r="M1107">
        <v>1</v>
      </c>
      <c r="N1107" s="2">
        <v>44380</v>
      </c>
      <c r="O1107" s="1" t="s">
        <v>2972</v>
      </c>
      <c r="P1107">
        <v>30693600</v>
      </c>
      <c r="Q1107">
        <v>2332700</v>
      </c>
      <c r="R1107" s="1" t="s">
        <v>133</v>
      </c>
      <c r="S1107" s="1" t="s">
        <v>50</v>
      </c>
      <c r="T1107">
        <v>28360900</v>
      </c>
      <c r="U1107">
        <v>0.924000443089113</v>
      </c>
      <c r="V1107" t="s">
        <v>16113</v>
      </c>
      <c r="W1107" s="1" t="s">
        <v>16121</v>
      </c>
      <c r="X1107" s="1" t="s">
        <v>16122</v>
      </c>
      <c r="Y1107">
        <v>2022</v>
      </c>
      <c r="Z1107" t="s">
        <v>16136</v>
      </c>
    </row>
    <row r="1108" spans="1:26" x14ac:dyDescent="0.25">
      <c r="A1108" s="1" t="s">
        <v>2974</v>
      </c>
      <c r="B1108" s="1" t="s">
        <v>2537</v>
      </c>
      <c r="C1108" s="2">
        <v>44778</v>
      </c>
      <c r="D1108" s="1" t="s">
        <v>2971</v>
      </c>
      <c r="E1108">
        <v>3069360</v>
      </c>
      <c r="F1108">
        <v>1</v>
      </c>
      <c r="G1108">
        <v>30693600</v>
      </c>
      <c r="H1108">
        <v>0</v>
      </c>
      <c r="I1108">
        <v>30693600</v>
      </c>
      <c r="J1108">
        <v>1</v>
      </c>
      <c r="K1108">
        <v>1</v>
      </c>
      <c r="L1108">
        <v>0</v>
      </c>
      <c r="M1108">
        <v>1</v>
      </c>
      <c r="N1108" s="2">
        <v>44403</v>
      </c>
      <c r="O1108" s="1" t="s">
        <v>2972</v>
      </c>
      <c r="P1108">
        <v>30693600</v>
      </c>
      <c r="Q1108">
        <v>2332700</v>
      </c>
      <c r="R1108" s="1" t="s">
        <v>133</v>
      </c>
      <c r="S1108" s="1" t="s">
        <v>50</v>
      </c>
      <c r="T1108">
        <v>28360900</v>
      </c>
      <c r="U1108">
        <v>0.924000443089113</v>
      </c>
      <c r="V1108" t="s">
        <v>16113</v>
      </c>
      <c r="W1108" s="1" t="s">
        <v>16134</v>
      </c>
      <c r="X1108" s="1" t="s">
        <v>16135</v>
      </c>
      <c r="Y1108">
        <v>2022</v>
      </c>
      <c r="Z1108" t="s">
        <v>16136</v>
      </c>
    </row>
    <row r="1109" spans="1:26" x14ac:dyDescent="0.25">
      <c r="A1109" s="1" t="s">
        <v>2975</v>
      </c>
      <c r="B1109" s="1" t="s">
        <v>1805</v>
      </c>
      <c r="C1109" s="2">
        <v>44668</v>
      </c>
      <c r="D1109" s="1" t="s">
        <v>1107</v>
      </c>
      <c r="E1109">
        <v>3052830</v>
      </c>
      <c r="F1109">
        <v>1</v>
      </c>
      <c r="G1109">
        <v>30528300</v>
      </c>
      <c r="H1109">
        <v>0</v>
      </c>
      <c r="I1109">
        <v>30528300</v>
      </c>
      <c r="J1109">
        <v>1</v>
      </c>
      <c r="K1109">
        <v>0</v>
      </c>
      <c r="L1109">
        <v>0</v>
      </c>
      <c r="M1109">
        <v>7</v>
      </c>
      <c r="N1109" s="2">
        <v>44656</v>
      </c>
      <c r="O1109" s="1" t="s">
        <v>1108</v>
      </c>
      <c r="P1109">
        <v>30528300</v>
      </c>
      <c r="Q1109">
        <v>2594860</v>
      </c>
      <c r="R1109" s="1" t="s">
        <v>29</v>
      </c>
      <c r="S1109" s="1" t="s">
        <v>66</v>
      </c>
      <c r="T1109">
        <v>27933440</v>
      </c>
      <c r="U1109">
        <v>0.91500149042036405</v>
      </c>
      <c r="V1109" t="s">
        <v>16113</v>
      </c>
      <c r="W1109" s="1" t="s">
        <v>16121</v>
      </c>
      <c r="X1109" s="1" t="s">
        <v>16122</v>
      </c>
      <c r="Y1109">
        <v>2022</v>
      </c>
      <c r="Z1109" t="s">
        <v>16137</v>
      </c>
    </row>
    <row r="1110" spans="1:26" x14ac:dyDescent="0.25">
      <c r="A1110" s="1" t="s">
        <v>2976</v>
      </c>
      <c r="B1110" s="1" t="s">
        <v>1364</v>
      </c>
      <c r="C1110" s="2">
        <v>44677</v>
      </c>
      <c r="D1110" s="1" t="s">
        <v>1107</v>
      </c>
      <c r="E1110">
        <v>3052830</v>
      </c>
      <c r="F1110">
        <v>1</v>
      </c>
      <c r="G1110">
        <v>30528300</v>
      </c>
      <c r="H1110">
        <v>0</v>
      </c>
      <c r="I1110">
        <v>30528300</v>
      </c>
      <c r="J1110">
        <v>1</v>
      </c>
      <c r="K1110">
        <v>0</v>
      </c>
      <c r="L1110">
        <v>0</v>
      </c>
      <c r="M1110">
        <v>4</v>
      </c>
      <c r="N1110" s="2">
        <v>44461</v>
      </c>
      <c r="O1110" s="1" t="s">
        <v>1108</v>
      </c>
      <c r="P1110">
        <v>30528300</v>
      </c>
      <c r="Q1110">
        <v>2594860</v>
      </c>
      <c r="R1110" s="1" t="s">
        <v>29</v>
      </c>
      <c r="S1110" s="1" t="s">
        <v>34</v>
      </c>
      <c r="T1110">
        <v>27933440</v>
      </c>
      <c r="U1110">
        <v>0.91500149042036405</v>
      </c>
      <c r="V1110" t="s">
        <v>16113</v>
      </c>
      <c r="W1110" s="1" t="s">
        <v>16121</v>
      </c>
      <c r="X1110" s="1" t="s">
        <v>16122</v>
      </c>
      <c r="Y1110">
        <v>2022</v>
      </c>
      <c r="Z1110" t="s">
        <v>16137</v>
      </c>
    </row>
    <row r="1111" spans="1:26" x14ac:dyDescent="0.25">
      <c r="A1111" s="1" t="s">
        <v>2977</v>
      </c>
      <c r="B1111" s="1" t="s">
        <v>1360</v>
      </c>
      <c r="C1111" s="2">
        <v>44899</v>
      </c>
      <c r="D1111" s="1" t="s">
        <v>1107</v>
      </c>
      <c r="E1111">
        <v>3052830</v>
      </c>
      <c r="F1111">
        <v>1</v>
      </c>
      <c r="G1111">
        <v>30528300</v>
      </c>
      <c r="H1111">
        <v>0</v>
      </c>
      <c r="I1111">
        <v>30528300</v>
      </c>
      <c r="J1111">
        <v>1</v>
      </c>
      <c r="K1111">
        <v>0</v>
      </c>
      <c r="L1111">
        <v>0</v>
      </c>
      <c r="M1111">
        <v>7</v>
      </c>
      <c r="N1111" s="2">
        <v>44632</v>
      </c>
      <c r="O1111" s="1" t="s">
        <v>1108</v>
      </c>
      <c r="P1111">
        <v>30528300</v>
      </c>
      <c r="Q1111">
        <v>2594860</v>
      </c>
      <c r="R1111" s="1" t="s">
        <v>29</v>
      </c>
      <c r="S1111" s="1" t="s">
        <v>66</v>
      </c>
      <c r="T1111">
        <v>27933440</v>
      </c>
      <c r="U1111">
        <v>0.91500149042036405</v>
      </c>
      <c r="V1111" t="s">
        <v>16113</v>
      </c>
      <c r="W1111" s="1" t="s">
        <v>16114</v>
      </c>
      <c r="X1111" s="1" t="s">
        <v>16115</v>
      </c>
      <c r="Y1111">
        <v>2022</v>
      </c>
      <c r="Z1111" t="s">
        <v>16137</v>
      </c>
    </row>
    <row r="1112" spans="1:26" x14ac:dyDescent="0.25">
      <c r="A1112" s="1" t="s">
        <v>2978</v>
      </c>
      <c r="B1112" s="1" t="s">
        <v>2979</v>
      </c>
      <c r="C1112" s="2">
        <v>44733</v>
      </c>
      <c r="D1112" s="1" t="s">
        <v>2980</v>
      </c>
      <c r="E1112">
        <v>3050800</v>
      </c>
      <c r="F1112">
        <v>1</v>
      </c>
      <c r="G1112">
        <v>30508000</v>
      </c>
      <c r="H1112">
        <v>0</v>
      </c>
      <c r="I1112">
        <v>30508000</v>
      </c>
      <c r="J1112">
        <v>1</v>
      </c>
      <c r="K1112">
        <v>0</v>
      </c>
      <c r="L1112">
        <v>0</v>
      </c>
      <c r="M1112">
        <v>1</v>
      </c>
      <c r="N1112" s="2">
        <v>44715</v>
      </c>
      <c r="O1112" s="1" t="s">
        <v>2981</v>
      </c>
      <c r="P1112">
        <v>30508000</v>
      </c>
      <c r="Q1112">
        <v>2288100</v>
      </c>
      <c r="R1112" s="1" t="s">
        <v>39</v>
      </c>
      <c r="S1112" s="1" t="s">
        <v>50</v>
      </c>
      <c r="T1112">
        <v>28219900</v>
      </c>
      <c r="U1112">
        <v>0.92500000000000004</v>
      </c>
      <c r="V1112" t="s">
        <v>16113</v>
      </c>
      <c r="W1112" s="1" t="s">
        <v>16128</v>
      </c>
      <c r="X1112" s="1" t="s">
        <v>16129</v>
      </c>
      <c r="Y1112">
        <v>2022</v>
      </c>
      <c r="Z1112" t="s">
        <v>16137</v>
      </c>
    </row>
    <row r="1113" spans="1:26" x14ac:dyDescent="0.25">
      <c r="A1113" s="1" t="s">
        <v>2982</v>
      </c>
      <c r="B1113" s="1" t="s">
        <v>2983</v>
      </c>
      <c r="C1113" s="2">
        <v>44626</v>
      </c>
      <c r="D1113" s="1" t="s">
        <v>2954</v>
      </c>
      <c r="E1113">
        <v>3049350</v>
      </c>
      <c r="F1113">
        <v>1</v>
      </c>
      <c r="G1113">
        <v>30493500</v>
      </c>
      <c r="H1113">
        <v>0</v>
      </c>
      <c r="I1113">
        <v>30493500</v>
      </c>
      <c r="J1113">
        <v>1</v>
      </c>
      <c r="K1113">
        <v>0</v>
      </c>
      <c r="L1113">
        <v>0</v>
      </c>
      <c r="M1113">
        <v>1</v>
      </c>
      <c r="N1113" s="2">
        <v>44403</v>
      </c>
      <c r="O1113" s="1" t="s">
        <v>2955</v>
      </c>
      <c r="P1113">
        <v>31070600</v>
      </c>
      <c r="Q1113">
        <v>2112770</v>
      </c>
      <c r="R1113" s="1" t="s">
        <v>29</v>
      </c>
      <c r="S1113" s="1" t="s">
        <v>50</v>
      </c>
      <c r="T1113">
        <v>28380730</v>
      </c>
      <c r="U1113">
        <v>0.93071408660862198</v>
      </c>
      <c r="V1113" t="s">
        <v>16113</v>
      </c>
      <c r="W1113" s="1" t="s">
        <v>16130</v>
      </c>
      <c r="X1113" s="1" t="s">
        <v>16131</v>
      </c>
      <c r="Y1113">
        <v>2022</v>
      </c>
      <c r="Z1113" t="s">
        <v>16137</v>
      </c>
    </row>
    <row r="1114" spans="1:26" x14ac:dyDescent="0.25">
      <c r="A1114" s="1" t="s">
        <v>2984</v>
      </c>
      <c r="B1114" s="1" t="s">
        <v>2985</v>
      </c>
      <c r="C1114" s="2">
        <v>44765</v>
      </c>
      <c r="D1114" s="1" t="s">
        <v>2954</v>
      </c>
      <c r="E1114">
        <v>3049350</v>
      </c>
      <c r="F1114">
        <v>1</v>
      </c>
      <c r="G1114">
        <v>30493500</v>
      </c>
      <c r="H1114">
        <v>0</v>
      </c>
      <c r="I1114">
        <v>30493500</v>
      </c>
      <c r="J1114">
        <v>1</v>
      </c>
      <c r="K1114">
        <v>1</v>
      </c>
      <c r="L1114">
        <v>0</v>
      </c>
      <c r="M1114">
        <v>4</v>
      </c>
      <c r="N1114" s="2">
        <v>44760</v>
      </c>
      <c r="O1114" s="1" t="s">
        <v>2955</v>
      </c>
      <c r="P1114">
        <v>31070600</v>
      </c>
      <c r="Q1114">
        <v>2112770</v>
      </c>
      <c r="R1114" s="1" t="s">
        <v>29</v>
      </c>
      <c r="S1114" s="1" t="s">
        <v>34</v>
      </c>
      <c r="T1114">
        <v>28380730</v>
      </c>
      <c r="U1114">
        <v>0.93071408660862198</v>
      </c>
      <c r="V1114" t="s">
        <v>16113</v>
      </c>
      <c r="W1114" s="1" t="s">
        <v>16126</v>
      </c>
      <c r="X1114" s="1" t="s">
        <v>16127</v>
      </c>
      <c r="Y1114">
        <v>2022</v>
      </c>
      <c r="Z1114" t="s">
        <v>16136</v>
      </c>
    </row>
    <row r="1115" spans="1:26" x14ac:dyDescent="0.25">
      <c r="A1115" s="1" t="s">
        <v>2986</v>
      </c>
      <c r="B1115" s="1" t="s">
        <v>2983</v>
      </c>
      <c r="C1115" s="2">
        <v>44779</v>
      </c>
      <c r="D1115" s="1" t="s">
        <v>2954</v>
      </c>
      <c r="E1115">
        <v>3049350</v>
      </c>
      <c r="F1115">
        <v>1</v>
      </c>
      <c r="G1115">
        <v>30493500</v>
      </c>
      <c r="H1115">
        <v>0</v>
      </c>
      <c r="I1115">
        <v>30493500</v>
      </c>
      <c r="J1115">
        <v>1</v>
      </c>
      <c r="K1115">
        <v>1</v>
      </c>
      <c r="L1115">
        <v>1</v>
      </c>
      <c r="M1115">
        <v>1</v>
      </c>
      <c r="N1115" s="2">
        <v>44403</v>
      </c>
      <c r="O1115" s="1" t="s">
        <v>2955</v>
      </c>
      <c r="P1115">
        <v>31070600</v>
      </c>
      <c r="Q1115">
        <v>2112770</v>
      </c>
      <c r="R1115" s="1" t="s">
        <v>29</v>
      </c>
      <c r="S1115" s="1" t="s">
        <v>50</v>
      </c>
      <c r="T1115">
        <v>28380730</v>
      </c>
      <c r="U1115">
        <v>0.93071408660862198</v>
      </c>
      <c r="V1115" t="s">
        <v>16113</v>
      </c>
      <c r="W1115" s="1" t="s">
        <v>16134</v>
      </c>
      <c r="X1115" s="1" t="s">
        <v>16135</v>
      </c>
      <c r="Y1115">
        <v>2022</v>
      </c>
      <c r="Z1115" t="s">
        <v>16136</v>
      </c>
    </row>
    <row r="1116" spans="1:26" x14ac:dyDescent="0.25">
      <c r="A1116" s="1" t="s">
        <v>2987</v>
      </c>
      <c r="B1116" s="1" t="s">
        <v>2988</v>
      </c>
      <c r="C1116" s="2">
        <v>44644</v>
      </c>
      <c r="D1116" s="1" t="s">
        <v>2989</v>
      </c>
      <c r="E1116">
        <v>3045000</v>
      </c>
      <c r="F1116">
        <v>1</v>
      </c>
      <c r="G1116">
        <v>30450000</v>
      </c>
      <c r="H1116">
        <v>0</v>
      </c>
      <c r="I1116">
        <v>30450000</v>
      </c>
      <c r="J1116">
        <v>1</v>
      </c>
      <c r="K1116">
        <v>1</v>
      </c>
      <c r="L1116">
        <v>0</v>
      </c>
      <c r="M1116">
        <v>1</v>
      </c>
      <c r="N1116" s="2">
        <v>44643</v>
      </c>
      <c r="O1116" s="1" t="s">
        <v>2990</v>
      </c>
      <c r="P1116">
        <v>30450000</v>
      </c>
      <c r="Q1116">
        <v>2101050</v>
      </c>
      <c r="R1116" s="1" t="s">
        <v>55</v>
      </c>
      <c r="S1116" s="1" t="s">
        <v>50</v>
      </c>
      <c r="T1116">
        <v>28348950</v>
      </c>
      <c r="U1116">
        <v>0.93100000000000005</v>
      </c>
      <c r="V1116" t="s">
        <v>16113</v>
      </c>
      <c r="W1116" s="1" t="s">
        <v>16130</v>
      </c>
      <c r="X1116" s="1" t="s">
        <v>16131</v>
      </c>
      <c r="Y1116">
        <v>2022</v>
      </c>
      <c r="Z1116" t="s">
        <v>16136</v>
      </c>
    </row>
    <row r="1117" spans="1:26" x14ac:dyDescent="0.25">
      <c r="A1117" s="1" t="s">
        <v>2991</v>
      </c>
      <c r="B1117" s="1" t="s">
        <v>2992</v>
      </c>
      <c r="C1117" s="2">
        <v>44868</v>
      </c>
      <c r="D1117" s="1" t="s">
        <v>2993</v>
      </c>
      <c r="E1117">
        <v>3044942</v>
      </c>
      <c r="F1117">
        <v>1</v>
      </c>
      <c r="G1117">
        <v>30449400</v>
      </c>
      <c r="H1117">
        <v>0</v>
      </c>
      <c r="I1117">
        <v>30449400</v>
      </c>
      <c r="J1117">
        <v>1</v>
      </c>
      <c r="K1117">
        <v>0</v>
      </c>
      <c r="L1117">
        <v>0</v>
      </c>
      <c r="M1117">
        <v>4</v>
      </c>
      <c r="N1117" s="2">
        <v>44639</v>
      </c>
      <c r="O1117" s="1" t="s">
        <v>2994</v>
      </c>
      <c r="P1117">
        <v>30449400</v>
      </c>
      <c r="Q1117">
        <v>2253240</v>
      </c>
      <c r="R1117" s="1" t="s">
        <v>65</v>
      </c>
      <c r="S1117" s="1" t="s">
        <v>34</v>
      </c>
      <c r="T1117">
        <v>28196160</v>
      </c>
      <c r="U1117">
        <v>0.92600051232536595</v>
      </c>
      <c r="V1117" t="s">
        <v>16113</v>
      </c>
      <c r="W1117" s="1" t="s">
        <v>16111</v>
      </c>
      <c r="X1117" s="1" t="s">
        <v>16112</v>
      </c>
      <c r="Y1117">
        <v>2022</v>
      </c>
      <c r="Z1117" t="s">
        <v>16137</v>
      </c>
    </row>
    <row r="1118" spans="1:26" x14ac:dyDescent="0.25">
      <c r="A1118" s="1" t="s">
        <v>2995</v>
      </c>
      <c r="B1118" s="1" t="s">
        <v>1803</v>
      </c>
      <c r="C1118" s="2">
        <v>44577</v>
      </c>
      <c r="D1118" s="1" t="s">
        <v>2996</v>
      </c>
      <c r="E1118">
        <v>3034038</v>
      </c>
      <c r="F1118">
        <v>1</v>
      </c>
      <c r="G1118">
        <v>30340400</v>
      </c>
      <c r="H1118">
        <v>0</v>
      </c>
      <c r="I1118">
        <v>30340400</v>
      </c>
      <c r="J1118">
        <v>1</v>
      </c>
      <c r="K1118">
        <v>1</v>
      </c>
      <c r="L1118">
        <v>0</v>
      </c>
      <c r="M1118">
        <v>1</v>
      </c>
      <c r="N1118" s="2">
        <v>44449</v>
      </c>
      <c r="O1118" s="1" t="s">
        <v>2997</v>
      </c>
      <c r="P1118">
        <v>30340400</v>
      </c>
      <c r="Q1118">
        <v>2336180</v>
      </c>
      <c r="R1118" s="1" t="s">
        <v>55</v>
      </c>
      <c r="S1118" s="1" t="s">
        <v>50</v>
      </c>
      <c r="T1118">
        <v>28004220</v>
      </c>
      <c r="U1118">
        <v>0.92300101514811905</v>
      </c>
      <c r="V1118" t="s">
        <v>16113</v>
      </c>
      <c r="W1118" s="1" t="s">
        <v>16117</v>
      </c>
      <c r="X1118" s="1" t="s">
        <v>16118</v>
      </c>
      <c r="Y1118">
        <v>2022</v>
      </c>
      <c r="Z1118" t="s">
        <v>16136</v>
      </c>
    </row>
    <row r="1119" spans="1:26" x14ac:dyDescent="0.25">
      <c r="A1119" s="1" t="s">
        <v>2998</v>
      </c>
      <c r="B1119" s="1" t="s">
        <v>1803</v>
      </c>
      <c r="C1119" s="2">
        <v>44579</v>
      </c>
      <c r="D1119" s="1" t="s">
        <v>2996</v>
      </c>
      <c r="E1119">
        <v>3034038</v>
      </c>
      <c r="F1119">
        <v>1</v>
      </c>
      <c r="G1119">
        <v>30340400</v>
      </c>
      <c r="H1119">
        <v>0</v>
      </c>
      <c r="I1119">
        <v>30340400</v>
      </c>
      <c r="J1119">
        <v>1</v>
      </c>
      <c r="K1119">
        <v>1</v>
      </c>
      <c r="L1119">
        <v>0</v>
      </c>
      <c r="M1119">
        <v>1</v>
      </c>
      <c r="N1119" s="2">
        <v>44449</v>
      </c>
      <c r="O1119" s="1" t="s">
        <v>2997</v>
      </c>
      <c r="P1119">
        <v>30340400</v>
      </c>
      <c r="Q1119">
        <v>2336180</v>
      </c>
      <c r="R1119" s="1" t="s">
        <v>55</v>
      </c>
      <c r="S1119" s="1" t="s">
        <v>50</v>
      </c>
      <c r="T1119">
        <v>28004220</v>
      </c>
      <c r="U1119">
        <v>0.92300101514811905</v>
      </c>
      <c r="V1119" t="s">
        <v>16113</v>
      </c>
      <c r="W1119" s="1" t="s">
        <v>16117</v>
      </c>
      <c r="X1119" s="1" t="s">
        <v>16118</v>
      </c>
      <c r="Y1119">
        <v>2022</v>
      </c>
      <c r="Z1119" t="s">
        <v>16136</v>
      </c>
    </row>
    <row r="1120" spans="1:26" x14ac:dyDescent="0.25">
      <c r="A1120" s="1" t="s">
        <v>2999</v>
      </c>
      <c r="B1120" s="1" t="s">
        <v>1721</v>
      </c>
      <c r="C1120" s="2">
        <v>44584</v>
      </c>
      <c r="D1120" s="1" t="s">
        <v>2996</v>
      </c>
      <c r="E1120">
        <v>3034038</v>
      </c>
      <c r="F1120">
        <v>1</v>
      </c>
      <c r="G1120">
        <v>30340400</v>
      </c>
      <c r="H1120">
        <v>0</v>
      </c>
      <c r="I1120">
        <v>30340400</v>
      </c>
      <c r="J1120">
        <v>1</v>
      </c>
      <c r="K1120">
        <v>1</v>
      </c>
      <c r="L1120">
        <v>0</v>
      </c>
      <c r="M1120">
        <v>1</v>
      </c>
      <c r="N1120" s="2">
        <v>44380</v>
      </c>
      <c r="O1120" s="1" t="s">
        <v>2997</v>
      </c>
      <c r="P1120">
        <v>30340400</v>
      </c>
      <c r="Q1120">
        <v>2336180</v>
      </c>
      <c r="R1120" s="1" t="s">
        <v>55</v>
      </c>
      <c r="S1120" s="1" t="s">
        <v>50</v>
      </c>
      <c r="T1120">
        <v>28004220</v>
      </c>
      <c r="U1120">
        <v>0.92300101514811905</v>
      </c>
      <c r="V1120" t="s">
        <v>16113</v>
      </c>
      <c r="W1120" s="1" t="s">
        <v>16117</v>
      </c>
      <c r="X1120" s="1" t="s">
        <v>16118</v>
      </c>
      <c r="Y1120">
        <v>2022</v>
      </c>
      <c r="Z1120" t="s">
        <v>16136</v>
      </c>
    </row>
    <row r="1121" spans="1:26" x14ac:dyDescent="0.25">
      <c r="A1121" s="1" t="s">
        <v>3000</v>
      </c>
      <c r="B1121" s="1" t="s">
        <v>1738</v>
      </c>
      <c r="C1121" s="2">
        <v>44588</v>
      </c>
      <c r="D1121" s="1" t="s">
        <v>2996</v>
      </c>
      <c r="E1121">
        <v>3034038</v>
      </c>
      <c r="F1121">
        <v>1</v>
      </c>
      <c r="G1121">
        <v>30340400</v>
      </c>
      <c r="H1121">
        <v>0</v>
      </c>
      <c r="I1121">
        <v>30340400</v>
      </c>
      <c r="J1121">
        <v>1</v>
      </c>
      <c r="K1121">
        <v>1</v>
      </c>
      <c r="L1121">
        <v>0</v>
      </c>
      <c r="M1121">
        <v>1</v>
      </c>
      <c r="N1121" s="2">
        <v>44389</v>
      </c>
      <c r="O1121" s="1" t="s">
        <v>2997</v>
      </c>
      <c r="P1121">
        <v>30340400</v>
      </c>
      <c r="Q1121">
        <v>2336180</v>
      </c>
      <c r="R1121" s="1" t="s">
        <v>55</v>
      </c>
      <c r="S1121" s="1" t="s">
        <v>50</v>
      </c>
      <c r="T1121">
        <v>28004220</v>
      </c>
      <c r="U1121">
        <v>0.92300101514811905</v>
      </c>
      <c r="V1121" t="s">
        <v>16113</v>
      </c>
      <c r="W1121" s="1" t="s">
        <v>16117</v>
      </c>
      <c r="X1121" s="1" t="s">
        <v>16118</v>
      </c>
      <c r="Y1121">
        <v>2022</v>
      </c>
      <c r="Z1121" t="s">
        <v>16136</v>
      </c>
    </row>
    <row r="1122" spans="1:26" x14ac:dyDescent="0.25">
      <c r="A1122" s="1" t="s">
        <v>3001</v>
      </c>
      <c r="B1122" s="1" t="s">
        <v>1738</v>
      </c>
      <c r="C1122" s="2">
        <v>44835</v>
      </c>
      <c r="D1122" s="1" t="s">
        <v>2996</v>
      </c>
      <c r="E1122">
        <v>3034038</v>
      </c>
      <c r="F1122">
        <v>1</v>
      </c>
      <c r="G1122">
        <v>30340400</v>
      </c>
      <c r="H1122">
        <v>0</v>
      </c>
      <c r="I1122">
        <v>30340400</v>
      </c>
      <c r="J1122">
        <v>1</v>
      </c>
      <c r="K1122">
        <v>1</v>
      </c>
      <c r="L1122">
        <v>0</v>
      </c>
      <c r="M1122">
        <v>1</v>
      </c>
      <c r="N1122" s="2">
        <v>44389</v>
      </c>
      <c r="O1122" s="1" t="s">
        <v>2997</v>
      </c>
      <c r="P1122">
        <v>30340400</v>
      </c>
      <c r="Q1122">
        <v>2336180</v>
      </c>
      <c r="R1122" s="1" t="s">
        <v>55</v>
      </c>
      <c r="S1122" s="1" t="s">
        <v>50</v>
      </c>
      <c r="T1122">
        <v>28004220</v>
      </c>
      <c r="U1122">
        <v>0.92300101514811905</v>
      </c>
      <c r="V1122" t="s">
        <v>16113</v>
      </c>
      <c r="W1122" s="1" t="s">
        <v>16124</v>
      </c>
      <c r="X1122" s="1" t="s">
        <v>16125</v>
      </c>
      <c r="Y1122">
        <v>2022</v>
      </c>
      <c r="Z1122" t="s">
        <v>16136</v>
      </c>
    </row>
    <row r="1123" spans="1:26" x14ac:dyDescent="0.25">
      <c r="A1123" s="1" t="s">
        <v>3002</v>
      </c>
      <c r="B1123" s="1" t="s">
        <v>1989</v>
      </c>
      <c r="C1123" s="2">
        <v>44656</v>
      </c>
      <c r="D1123" s="1" t="s">
        <v>3003</v>
      </c>
      <c r="E1123">
        <v>1513742</v>
      </c>
      <c r="F1123">
        <v>2</v>
      </c>
      <c r="G1123">
        <v>30274800</v>
      </c>
      <c r="H1123">
        <v>0</v>
      </c>
      <c r="I1123">
        <v>30274800</v>
      </c>
      <c r="J1123">
        <v>1</v>
      </c>
      <c r="K1123">
        <v>1</v>
      </c>
      <c r="L1123">
        <v>0</v>
      </c>
      <c r="M1123">
        <v>1</v>
      </c>
      <c r="N1123" s="2">
        <v>44398</v>
      </c>
      <c r="O1123" s="1" t="s">
        <v>3004</v>
      </c>
      <c r="P1123">
        <v>15137400</v>
      </c>
      <c r="Q1123">
        <v>1316950</v>
      </c>
      <c r="R1123" s="1" t="s">
        <v>133</v>
      </c>
      <c r="S1123" s="1" t="s">
        <v>50</v>
      </c>
      <c r="T1123">
        <v>27640900</v>
      </c>
      <c r="U1123">
        <v>0.91300025103386295</v>
      </c>
      <c r="V1123" t="s">
        <v>16113</v>
      </c>
      <c r="W1123" s="1" t="s">
        <v>16121</v>
      </c>
      <c r="X1123" s="1" t="s">
        <v>16122</v>
      </c>
      <c r="Y1123">
        <v>2022</v>
      </c>
      <c r="Z1123" t="s">
        <v>16136</v>
      </c>
    </row>
    <row r="1124" spans="1:26" x14ac:dyDescent="0.25">
      <c r="A1124" s="1" t="s">
        <v>3005</v>
      </c>
      <c r="B1124" s="1" t="s">
        <v>3006</v>
      </c>
      <c r="C1124" s="2">
        <v>44205</v>
      </c>
      <c r="D1124" s="1" t="s">
        <v>3007</v>
      </c>
      <c r="E1124">
        <v>3026150</v>
      </c>
      <c r="F1124">
        <v>1</v>
      </c>
      <c r="G1124">
        <v>30261500</v>
      </c>
      <c r="H1124">
        <v>0</v>
      </c>
      <c r="I1124">
        <v>30261500</v>
      </c>
      <c r="J1124">
        <v>1</v>
      </c>
      <c r="K1124">
        <v>1</v>
      </c>
      <c r="L1124">
        <v>0</v>
      </c>
      <c r="M1124">
        <v>1</v>
      </c>
      <c r="N1124" s="2">
        <v>44382</v>
      </c>
      <c r="O1124" s="1" t="s">
        <v>3008</v>
      </c>
      <c r="P1124">
        <v>30261500</v>
      </c>
      <c r="Q1124">
        <v>2360370</v>
      </c>
      <c r="R1124" s="1" t="s">
        <v>39</v>
      </c>
      <c r="S1124" s="1" t="s">
        <v>50</v>
      </c>
      <c r="T1124">
        <v>27901130</v>
      </c>
      <c r="U1124">
        <v>0.92200089222279102</v>
      </c>
      <c r="V1124" t="s">
        <v>16113</v>
      </c>
      <c r="W1124" s="1" t="s">
        <v>16117</v>
      </c>
      <c r="X1124" s="1" t="s">
        <v>16118</v>
      </c>
      <c r="Y1124">
        <v>2021</v>
      </c>
      <c r="Z1124" t="s">
        <v>16136</v>
      </c>
    </row>
    <row r="1125" spans="1:26" x14ac:dyDescent="0.25">
      <c r="A1125" s="1" t="s">
        <v>3009</v>
      </c>
      <c r="B1125" s="1" t="s">
        <v>3010</v>
      </c>
      <c r="C1125" s="2">
        <v>44436</v>
      </c>
      <c r="D1125" s="1" t="s">
        <v>3011</v>
      </c>
      <c r="E1125">
        <v>3026150</v>
      </c>
      <c r="F1125">
        <v>1</v>
      </c>
      <c r="G1125">
        <v>30261500</v>
      </c>
      <c r="H1125">
        <v>0</v>
      </c>
      <c r="I1125">
        <v>30261500</v>
      </c>
      <c r="J1125">
        <v>1</v>
      </c>
      <c r="K1125">
        <v>1</v>
      </c>
      <c r="L1125">
        <v>1</v>
      </c>
      <c r="M1125">
        <v>1</v>
      </c>
      <c r="N1125" s="2">
        <v>44410</v>
      </c>
      <c r="O1125" s="1" t="s">
        <v>3012</v>
      </c>
      <c r="P1125">
        <v>30261500</v>
      </c>
      <c r="Q1125">
        <v>2511690</v>
      </c>
      <c r="R1125" s="1" t="s">
        <v>39</v>
      </c>
      <c r="S1125" s="1" t="s">
        <v>50</v>
      </c>
      <c r="T1125">
        <v>27749810</v>
      </c>
      <c r="U1125">
        <v>0.91700047915668403</v>
      </c>
      <c r="V1125" t="s">
        <v>16113</v>
      </c>
      <c r="W1125" s="1" t="s">
        <v>16134</v>
      </c>
      <c r="X1125" s="1" t="s">
        <v>16135</v>
      </c>
      <c r="Y1125">
        <v>2021</v>
      </c>
      <c r="Z1125" t="s">
        <v>16136</v>
      </c>
    </row>
    <row r="1126" spans="1:26" x14ac:dyDescent="0.25">
      <c r="A1126" s="1" t="s">
        <v>3013</v>
      </c>
      <c r="B1126" s="1" t="s">
        <v>3014</v>
      </c>
      <c r="C1126" s="2">
        <v>44456</v>
      </c>
      <c r="D1126" s="1" t="s">
        <v>3007</v>
      </c>
      <c r="E1126">
        <v>3026150</v>
      </c>
      <c r="F1126">
        <v>1</v>
      </c>
      <c r="G1126">
        <v>30261500</v>
      </c>
      <c r="H1126">
        <v>0</v>
      </c>
      <c r="I1126">
        <v>30261500</v>
      </c>
      <c r="J1126">
        <v>1</v>
      </c>
      <c r="K1126">
        <v>1</v>
      </c>
      <c r="L1126">
        <v>1</v>
      </c>
      <c r="M1126">
        <v>1</v>
      </c>
      <c r="N1126" s="2">
        <v>44460</v>
      </c>
      <c r="O1126" s="1" t="s">
        <v>3008</v>
      </c>
      <c r="P1126">
        <v>30261500</v>
      </c>
      <c r="Q1126">
        <v>2360370</v>
      </c>
      <c r="R1126" s="1" t="s">
        <v>39</v>
      </c>
      <c r="S1126" s="1" t="s">
        <v>50</v>
      </c>
      <c r="T1126">
        <v>27901130</v>
      </c>
      <c r="U1126">
        <v>0.92200089222279102</v>
      </c>
      <c r="V1126" t="s">
        <v>16113</v>
      </c>
      <c r="W1126" s="1" t="s">
        <v>16119</v>
      </c>
      <c r="X1126" s="1" t="s">
        <v>16120</v>
      </c>
      <c r="Y1126">
        <v>2021</v>
      </c>
      <c r="Z1126" t="s">
        <v>16136</v>
      </c>
    </row>
    <row r="1127" spans="1:26" x14ac:dyDescent="0.25">
      <c r="A1127" s="1" t="s">
        <v>3015</v>
      </c>
      <c r="B1127" s="1" t="s">
        <v>3016</v>
      </c>
      <c r="C1127" s="2">
        <v>44526</v>
      </c>
      <c r="D1127" s="1" t="s">
        <v>3017</v>
      </c>
      <c r="E1127">
        <v>3016000</v>
      </c>
      <c r="F1127">
        <v>1</v>
      </c>
      <c r="G1127">
        <v>30160000</v>
      </c>
      <c r="H1127">
        <v>0</v>
      </c>
      <c r="I1127">
        <v>30160000</v>
      </c>
      <c r="J1127">
        <v>1</v>
      </c>
      <c r="K1127">
        <v>0</v>
      </c>
      <c r="L1127">
        <v>0</v>
      </c>
      <c r="M1127">
        <v>4</v>
      </c>
      <c r="N1127" s="2">
        <v>44465</v>
      </c>
      <c r="O1127" s="1" t="s">
        <v>3018</v>
      </c>
      <c r="P1127">
        <v>30160000</v>
      </c>
      <c r="Q1127">
        <v>1869920</v>
      </c>
      <c r="R1127" s="1" t="s">
        <v>128</v>
      </c>
      <c r="S1127" s="1" t="s">
        <v>34</v>
      </c>
      <c r="T1127">
        <v>28290080</v>
      </c>
      <c r="U1127">
        <v>0.93799999999999994</v>
      </c>
      <c r="V1127" t="s">
        <v>16113</v>
      </c>
      <c r="W1127" s="1" t="s">
        <v>16111</v>
      </c>
      <c r="X1127" s="1" t="s">
        <v>16112</v>
      </c>
      <c r="Y1127">
        <v>2021</v>
      </c>
      <c r="Z1127" t="s">
        <v>16137</v>
      </c>
    </row>
    <row r="1128" spans="1:26" x14ac:dyDescent="0.25">
      <c r="A1128" s="1" t="s">
        <v>3019</v>
      </c>
      <c r="B1128" s="1" t="s">
        <v>3020</v>
      </c>
      <c r="C1128" s="2">
        <v>44489</v>
      </c>
      <c r="D1128" s="1" t="s">
        <v>3021</v>
      </c>
      <c r="E1128">
        <v>3004400</v>
      </c>
      <c r="F1128">
        <v>1</v>
      </c>
      <c r="G1128">
        <v>30044000</v>
      </c>
      <c r="H1128">
        <v>0</v>
      </c>
      <c r="I1128">
        <v>30044000</v>
      </c>
      <c r="J1128">
        <v>1</v>
      </c>
      <c r="K1128">
        <v>0</v>
      </c>
      <c r="L1128">
        <v>0</v>
      </c>
      <c r="M1128">
        <v>10</v>
      </c>
      <c r="N1128" s="2">
        <v>44495</v>
      </c>
      <c r="O1128" s="1" t="s">
        <v>3022</v>
      </c>
      <c r="P1128">
        <v>30044000</v>
      </c>
      <c r="Q1128">
        <v>2463610</v>
      </c>
      <c r="R1128" s="1" t="s">
        <v>128</v>
      </c>
      <c r="S1128" s="1" t="s">
        <v>1128</v>
      </c>
      <c r="T1128">
        <v>27580390</v>
      </c>
      <c r="U1128">
        <v>0.91799993343096797</v>
      </c>
      <c r="V1128" t="s">
        <v>16113</v>
      </c>
      <c r="W1128" s="1" t="s">
        <v>16124</v>
      </c>
      <c r="X1128" s="1" t="s">
        <v>16125</v>
      </c>
      <c r="Y1128">
        <v>2021</v>
      </c>
      <c r="Z1128" t="s">
        <v>16137</v>
      </c>
    </row>
    <row r="1129" spans="1:26" x14ac:dyDescent="0.25">
      <c r="A1129" s="1" t="s">
        <v>3023</v>
      </c>
      <c r="B1129" s="1" t="s">
        <v>3024</v>
      </c>
      <c r="C1129" s="2">
        <v>44699</v>
      </c>
      <c r="D1129" s="1" t="s">
        <v>3025</v>
      </c>
      <c r="E1129">
        <v>2983810</v>
      </c>
      <c r="F1129">
        <v>1</v>
      </c>
      <c r="G1129">
        <v>29838100</v>
      </c>
      <c r="H1129">
        <v>0</v>
      </c>
      <c r="I1129">
        <v>29838100</v>
      </c>
      <c r="J1129">
        <v>1</v>
      </c>
      <c r="K1129">
        <v>0</v>
      </c>
      <c r="L1129">
        <v>0</v>
      </c>
      <c r="M1129">
        <v>7</v>
      </c>
      <c r="N1129" s="2">
        <v>44692</v>
      </c>
      <c r="O1129" s="1" t="s">
        <v>3026</v>
      </c>
      <c r="P1129">
        <v>29838100</v>
      </c>
      <c r="Q1129">
        <v>1879780</v>
      </c>
      <c r="R1129" s="1" t="s">
        <v>29</v>
      </c>
      <c r="S1129" s="1" t="s">
        <v>66</v>
      </c>
      <c r="T1129">
        <v>27958320</v>
      </c>
      <c r="U1129">
        <v>0.93700068033822503</v>
      </c>
      <c r="V1129" t="s">
        <v>16113</v>
      </c>
      <c r="W1129" s="1" t="s">
        <v>16116</v>
      </c>
      <c r="X1129" s="1" t="s">
        <v>16116</v>
      </c>
      <c r="Y1129">
        <v>2022</v>
      </c>
      <c r="Z1129" t="s">
        <v>16137</v>
      </c>
    </row>
    <row r="1130" spans="1:26" x14ac:dyDescent="0.25">
      <c r="A1130" s="1" t="s">
        <v>3027</v>
      </c>
      <c r="B1130" s="1" t="s">
        <v>3028</v>
      </c>
      <c r="C1130" s="2">
        <v>44778</v>
      </c>
      <c r="D1130" s="1" t="s">
        <v>3029</v>
      </c>
      <c r="E1130">
        <v>229100</v>
      </c>
      <c r="F1130">
        <v>13</v>
      </c>
      <c r="G1130">
        <v>29783000</v>
      </c>
      <c r="H1130">
        <v>0</v>
      </c>
      <c r="I1130">
        <v>29783000</v>
      </c>
      <c r="J1130">
        <v>1</v>
      </c>
      <c r="K1130">
        <v>1</v>
      </c>
      <c r="L1130">
        <v>1</v>
      </c>
      <c r="M1130">
        <v>3</v>
      </c>
      <c r="N1130" s="2">
        <v>44463</v>
      </c>
      <c r="O1130" s="1" t="s">
        <v>3030</v>
      </c>
      <c r="P1130">
        <v>2262000</v>
      </c>
      <c r="Q1130">
        <v>162864</v>
      </c>
      <c r="R1130" s="1" t="s">
        <v>39</v>
      </c>
      <c r="S1130" s="1" t="s">
        <v>56</v>
      </c>
      <c r="T1130">
        <v>27665768</v>
      </c>
      <c r="U1130">
        <v>0.92891139240506304</v>
      </c>
      <c r="V1130" t="s">
        <v>16123</v>
      </c>
      <c r="W1130" s="1" t="s">
        <v>16134</v>
      </c>
      <c r="X1130" s="1" t="s">
        <v>16135</v>
      </c>
      <c r="Y1130">
        <v>2022</v>
      </c>
      <c r="Z1130" t="s">
        <v>16136</v>
      </c>
    </row>
    <row r="1131" spans="1:26" x14ac:dyDescent="0.25">
      <c r="A1131" s="1" t="s">
        <v>3031</v>
      </c>
      <c r="B1131" s="1" t="s">
        <v>1794</v>
      </c>
      <c r="C1131" s="2">
        <v>44643</v>
      </c>
      <c r="D1131" s="1" t="s">
        <v>3032</v>
      </c>
      <c r="E1131">
        <v>2978010</v>
      </c>
      <c r="F1131">
        <v>1</v>
      </c>
      <c r="G1131">
        <v>29780100</v>
      </c>
      <c r="H1131">
        <v>0</v>
      </c>
      <c r="I1131">
        <v>29780100</v>
      </c>
      <c r="J1131">
        <v>1</v>
      </c>
      <c r="K1131">
        <v>1</v>
      </c>
      <c r="L1131">
        <v>0</v>
      </c>
      <c r="M1131">
        <v>1</v>
      </c>
      <c r="N1131" s="2">
        <v>44394</v>
      </c>
      <c r="O1131" s="1" t="s">
        <v>3033</v>
      </c>
      <c r="P1131">
        <v>29780100</v>
      </c>
      <c r="Q1131">
        <v>1905880</v>
      </c>
      <c r="R1131" s="1" t="s">
        <v>55</v>
      </c>
      <c r="S1131" s="1" t="s">
        <v>50</v>
      </c>
      <c r="T1131">
        <v>27874220</v>
      </c>
      <c r="U1131">
        <v>0.936001558087448</v>
      </c>
      <c r="V1131" t="s">
        <v>16113</v>
      </c>
      <c r="W1131" s="1" t="s">
        <v>16130</v>
      </c>
      <c r="X1131" s="1" t="s">
        <v>16131</v>
      </c>
      <c r="Y1131">
        <v>2022</v>
      </c>
      <c r="Z1131" t="s">
        <v>16136</v>
      </c>
    </row>
    <row r="1132" spans="1:26" x14ac:dyDescent="0.25">
      <c r="A1132" s="1" t="s">
        <v>3034</v>
      </c>
      <c r="B1132" s="1" t="s">
        <v>3035</v>
      </c>
      <c r="C1132" s="2">
        <v>44645</v>
      </c>
      <c r="D1132" s="1" t="s">
        <v>3036</v>
      </c>
      <c r="E1132">
        <v>2961712</v>
      </c>
      <c r="F1132">
        <v>1</v>
      </c>
      <c r="G1132">
        <v>29617100</v>
      </c>
      <c r="H1132">
        <v>0</v>
      </c>
      <c r="I1132">
        <v>29617100</v>
      </c>
      <c r="J1132">
        <v>1</v>
      </c>
      <c r="K1132">
        <v>0</v>
      </c>
      <c r="L1132">
        <v>0</v>
      </c>
      <c r="M1132">
        <v>6</v>
      </c>
      <c r="N1132" s="2">
        <v>44622</v>
      </c>
      <c r="O1132" s="1" t="s">
        <v>3037</v>
      </c>
      <c r="P1132">
        <v>29617100</v>
      </c>
      <c r="Q1132">
        <v>2102790</v>
      </c>
      <c r="R1132" s="1" t="s">
        <v>39</v>
      </c>
      <c r="S1132" s="1" t="s">
        <v>112</v>
      </c>
      <c r="T1132">
        <v>27514310</v>
      </c>
      <c r="U1132">
        <v>0.92900081371910104</v>
      </c>
      <c r="V1132" t="s">
        <v>16113</v>
      </c>
      <c r="W1132" s="1" t="s">
        <v>16130</v>
      </c>
      <c r="X1132" s="1" t="s">
        <v>16131</v>
      </c>
      <c r="Y1132">
        <v>2022</v>
      </c>
      <c r="Z1132" t="s">
        <v>16137</v>
      </c>
    </row>
    <row r="1133" spans="1:26" x14ac:dyDescent="0.25">
      <c r="A1133" s="1" t="s">
        <v>3038</v>
      </c>
      <c r="B1133" s="1" t="s">
        <v>3039</v>
      </c>
      <c r="C1133" s="2">
        <v>44237</v>
      </c>
      <c r="D1133" s="1" t="s">
        <v>3040</v>
      </c>
      <c r="E1133">
        <v>2956260</v>
      </c>
      <c r="F1133">
        <v>1</v>
      </c>
      <c r="G1133">
        <v>29562600</v>
      </c>
      <c r="H1133">
        <v>0</v>
      </c>
      <c r="I1133">
        <v>29562600</v>
      </c>
      <c r="J1133">
        <v>1</v>
      </c>
      <c r="K1133">
        <v>0</v>
      </c>
      <c r="L1133">
        <v>0</v>
      </c>
      <c r="M1133">
        <v>4</v>
      </c>
      <c r="N1133" s="2">
        <v>44431</v>
      </c>
      <c r="O1133" s="1" t="s">
        <v>3041</v>
      </c>
      <c r="P1133">
        <v>29562600</v>
      </c>
      <c r="Q1133">
        <v>2601470</v>
      </c>
      <c r="R1133" s="1" t="s">
        <v>39</v>
      </c>
      <c r="S1133" s="1" t="s">
        <v>34</v>
      </c>
      <c r="T1133">
        <v>26961130</v>
      </c>
      <c r="U1133">
        <v>0.91200131246913296</v>
      </c>
      <c r="V1133" t="s">
        <v>16113</v>
      </c>
      <c r="W1133" s="1" t="s">
        <v>16132</v>
      </c>
      <c r="X1133" s="1" t="s">
        <v>16133</v>
      </c>
      <c r="Y1133">
        <v>2021</v>
      </c>
      <c r="Z1133" t="s">
        <v>16137</v>
      </c>
    </row>
    <row r="1134" spans="1:26" x14ac:dyDescent="0.25">
      <c r="A1134" s="1" t="s">
        <v>3042</v>
      </c>
      <c r="B1134" s="1" t="s">
        <v>82</v>
      </c>
      <c r="C1134" s="2">
        <v>44400</v>
      </c>
      <c r="D1134" s="1" t="s">
        <v>3043</v>
      </c>
      <c r="E1134">
        <v>2945704</v>
      </c>
      <c r="F1134">
        <v>1</v>
      </c>
      <c r="G1134">
        <v>29457000</v>
      </c>
      <c r="H1134">
        <v>0</v>
      </c>
      <c r="I1134">
        <v>29457000</v>
      </c>
      <c r="J1134">
        <v>1</v>
      </c>
      <c r="K1134">
        <v>1</v>
      </c>
      <c r="L1134">
        <v>1</v>
      </c>
      <c r="M1134">
        <v>8</v>
      </c>
      <c r="N1134" s="2">
        <v>44386</v>
      </c>
      <c r="O1134" s="1" t="s">
        <v>3044</v>
      </c>
      <c r="P1134">
        <v>29457000</v>
      </c>
      <c r="Q1134">
        <v>2503800</v>
      </c>
      <c r="R1134" s="1" t="s">
        <v>39</v>
      </c>
      <c r="S1134" s="1" t="s">
        <v>1113</v>
      </c>
      <c r="T1134">
        <v>26953200</v>
      </c>
      <c r="U1134">
        <v>0.91500152765047404</v>
      </c>
      <c r="V1134" t="s">
        <v>16113</v>
      </c>
      <c r="W1134" s="1" t="s">
        <v>16126</v>
      </c>
      <c r="X1134" s="1" t="s">
        <v>16127</v>
      </c>
      <c r="Y1134">
        <v>2021</v>
      </c>
      <c r="Z1134" t="s">
        <v>16136</v>
      </c>
    </row>
    <row r="1135" spans="1:26" x14ac:dyDescent="0.25">
      <c r="A1135" s="1" t="s">
        <v>3045</v>
      </c>
      <c r="B1135" s="1" t="s">
        <v>2344</v>
      </c>
      <c r="C1135" s="2">
        <v>44596</v>
      </c>
      <c r="D1135" s="1" t="s">
        <v>3046</v>
      </c>
      <c r="E1135">
        <v>2924070</v>
      </c>
      <c r="F1135">
        <v>1</v>
      </c>
      <c r="G1135">
        <v>29240700</v>
      </c>
      <c r="H1135">
        <v>0</v>
      </c>
      <c r="I1135">
        <v>29240700</v>
      </c>
      <c r="J1135">
        <v>1</v>
      </c>
      <c r="K1135">
        <v>1</v>
      </c>
      <c r="L1135">
        <v>1</v>
      </c>
      <c r="M1135">
        <v>7</v>
      </c>
      <c r="N1135" s="2">
        <v>44634</v>
      </c>
      <c r="O1135" s="1" t="s">
        <v>3047</v>
      </c>
      <c r="P1135">
        <v>29240700</v>
      </c>
      <c r="Q1135">
        <v>1783670</v>
      </c>
      <c r="R1135" s="1" t="s">
        <v>29</v>
      </c>
      <c r="S1135" s="1" t="s">
        <v>66</v>
      </c>
      <c r="T1135">
        <v>27457030</v>
      </c>
      <c r="U1135">
        <v>0.93900043432612801</v>
      </c>
      <c r="V1135" t="s">
        <v>16113</v>
      </c>
      <c r="W1135" s="1" t="s">
        <v>16132</v>
      </c>
      <c r="X1135" s="1" t="s">
        <v>16133</v>
      </c>
      <c r="Y1135">
        <v>2022</v>
      </c>
      <c r="Z1135" t="s">
        <v>16136</v>
      </c>
    </row>
    <row r="1136" spans="1:26" x14ac:dyDescent="0.25">
      <c r="A1136" s="1" t="s">
        <v>3048</v>
      </c>
      <c r="B1136" s="1" t="s">
        <v>1439</v>
      </c>
      <c r="C1136" s="2">
        <v>44747</v>
      </c>
      <c r="D1136" s="1" t="s">
        <v>3049</v>
      </c>
      <c r="E1136">
        <v>730742</v>
      </c>
      <c r="F1136">
        <v>4</v>
      </c>
      <c r="G1136">
        <v>29229700</v>
      </c>
      <c r="H1136">
        <v>0</v>
      </c>
      <c r="I1136">
        <v>29229700</v>
      </c>
      <c r="J1136">
        <v>1</v>
      </c>
      <c r="K1136">
        <v>0</v>
      </c>
      <c r="L1136">
        <v>0</v>
      </c>
      <c r="M1136">
        <v>4</v>
      </c>
      <c r="N1136" s="2">
        <v>44472</v>
      </c>
      <c r="O1136" s="1" t="s">
        <v>3050</v>
      </c>
      <c r="P1136">
        <v>7307420</v>
      </c>
      <c r="Q1136">
        <v>643046</v>
      </c>
      <c r="R1136" s="1" t="s">
        <v>65</v>
      </c>
      <c r="S1136" s="1" t="s">
        <v>34</v>
      </c>
      <c r="T1136">
        <v>26657516</v>
      </c>
      <c r="U1136">
        <v>0.91200101266862099</v>
      </c>
      <c r="V1136" t="s">
        <v>16123</v>
      </c>
      <c r="W1136" s="1" t="s">
        <v>16126</v>
      </c>
      <c r="X1136" s="1" t="s">
        <v>16127</v>
      </c>
      <c r="Y1136">
        <v>2022</v>
      </c>
      <c r="Z1136" t="s">
        <v>16137</v>
      </c>
    </row>
    <row r="1137" spans="1:26" x14ac:dyDescent="0.25">
      <c r="A1137" s="1" t="s">
        <v>3051</v>
      </c>
      <c r="B1137" s="1" t="s">
        <v>3052</v>
      </c>
      <c r="C1137" s="2">
        <v>44599</v>
      </c>
      <c r="D1137" s="1" t="s">
        <v>3053</v>
      </c>
      <c r="E1137">
        <v>2911600</v>
      </c>
      <c r="F1137">
        <v>1</v>
      </c>
      <c r="G1137">
        <v>29116000</v>
      </c>
      <c r="H1137">
        <v>0</v>
      </c>
      <c r="I1137">
        <v>29116000</v>
      </c>
      <c r="J1137">
        <v>1</v>
      </c>
      <c r="K1137">
        <v>0</v>
      </c>
      <c r="L1137">
        <v>0</v>
      </c>
      <c r="M1137">
        <v>1</v>
      </c>
      <c r="N1137" s="2">
        <v>44444</v>
      </c>
      <c r="O1137" s="1" t="s">
        <v>3054</v>
      </c>
      <c r="P1137">
        <v>29116000</v>
      </c>
      <c r="Q1137">
        <v>2038120</v>
      </c>
      <c r="R1137" s="1" t="s">
        <v>39</v>
      </c>
      <c r="S1137" s="1" t="s">
        <v>50</v>
      </c>
      <c r="T1137">
        <v>27077880</v>
      </c>
      <c r="U1137">
        <v>0.93</v>
      </c>
      <c r="V1137" t="s">
        <v>16113</v>
      </c>
      <c r="W1137" s="1" t="s">
        <v>16132</v>
      </c>
      <c r="X1137" s="1" t="s">
        <v>16133</v>
      </c>
      <c r="Y1137">
        <v>2022</v>
      </c>
      <c r="Z1137" t="s">
        <v>16137</v>
      </c>
    </row>
    <row r="1138" spans="1:26" x14ac:dyDescent="0.25">
      <c r="A1138" s="1" t="s">
        <v>3055</v>
      </c>
      <c r="B1138" s="1" t="s">
        <v>3056</v>
      </c>
      <c r="C1138" s="2">
        <v>44755</v>
      </c>
      <c r="D1138" s="1" t="s">
        <v>3053</v>
      </c>
      <c r="E1138">
        <v>2911600</v>
      </c>
      <c r="F1138">
        <v>1</v>
      </c>
      <c r="G1138">
        <v>29116000</v>
      </c>
      <c r="H1138">
        <v>0</v>
      </c>
      <c r="I1138">
        <v>29116000</v>
      </c>
      <c r="J1138">
        <v>1</v>
      </c>
      <c r="K1138">
        <v>1</v>
      </c>
      <c r="L1138">
        <v>0</v>
      </c>
      <c r="M1138">
        <v>1</v>
      </c>
      <c r="N1138" s="2">
        <v>44675</v>
      </c>
      <c r="O1138" s="1" t="s">
        <v>3054</v>
      </c>
      <c r="P1138">
        <v>29116000</v>
      </c>
      <c r="Q1138">
        <v>2038120</v>
      </c>
      <c r="R1138" s="1" t="s">
        <v>39</v>
      </c>
      <c r="S1138" s="1" t="s">
        <v>50</v>
      </c>
      <c r="T1138">
        <v>27077880</v>
      </c>
      <c r="U1138">
        <v>0.93</v>
      </c>
      <c r="V1138" t="s">
        <v>16113</v>
      </c>
      <c r="W1138" s="1" t="s">
        <v>16126</v>
      </c>
      <c r="X1138" s="1" t="s">
        <v>16127</v>
      </c>
      <c r="Y1138">
        <v>2022</v>
      </c>
      <c r="Z1138" t="s">
        <v>16136</v>
      </c>
    </row>
    <row r="1139" spans="1:26" x14ac:dyDescent="0.25">
      <c r="A1139" s="1" t="s">
        <v>3057</v>
      </c>
      <c r="B1139" s="1" t="s">
        <v>1751</v>
      </c>
      <c r="C1139" s="2">
        <v>44899</v>
      </c>
      <c r="D1139" s="1" t="s">
        <v>3058</v>
      </c>
      <c r="E1139">
        <v>2900000</v>
      </c>
      <c r="F1139">
        <v>1</v>
      </c>
      <c r="G1139">
        <v>29000000</v>
      </c>
      <c r="H1139">
        <v>0</v>
      </c>
      <c r="I1139">
        <v>29000000</v>
      </c>
      <c r="J1139">
        <v>1</v>
      </c>
      <c r="K1139">
        <v>1</v>
      </c>
      <c r="L1139">
        <v>0</v>
      </c>
      <c r="M1139">
        <v>1</v>
      </c>
      <c r="N1139" s="2">
        <v>44431</v>
      </c>
      <c r="O1139" s="1" t="s">
        <v>3059</v>
      </c>
      <c r="P1139">
        <v>29000000</v>
      </c>
      <c r="Q1139">
        <v>1740000</v>
      </c>
      <c r="R1139" s="1" t="s">
        <v>89</v>
      </c>
      <c r="S1139" s="1" t="s">
        <v>50</v>
      </c>
      <c r="T1139">
        <v>27260000</v>
      </c>
      <c r="U1139">
        <v>0.94</v>
      </c>
      <c r="V1139" t="s">
        <v>16113</v>
      </c>
      <c r="W1139" s="1" t="s">
        <v>16114</v>
      </c>
      <c r="X1139" s="1" t="s">
        <v>16115</v>
      </c>
      <c r="Y1139">
        <v>2022</v>
      </c>
      <c r="Z1139" t="s">
        <v>16136</v>
      </c>
    </row>
    <row r="1140" spans="1:26" x14ac:dyDescent="0.25">
      <c r="A1140" s="1" t="s">
        <v>3060</v>
      </c>
      <c r="B1140" s="1" t="s">
        <v>1751</v>
      </c>
      <c r="C1140" s="2">
        <v>44577</v>
      </c>
      <c r="D1140" s="1" t="s">
        <v>3061</v>
      </c>
      <c r="E1140">
        <v>1450000</v>
      </c>
      <c r="F1140">
        <v>2</v>
      </c>
      <c r="G1140">
        <v>29000000</v>
      </c>
      <c r="H1140">
        <v>0</v>
      </c>
      <c r="I1140">
        <v>29000000</v>
      </c>
      <c r="J1140">
        <v>1</v>
      </c>
      <c r="K1140">
        <v>1</v>
      </c>
      <c r="L1140">
        <v>0</v>
      </c>
      <c r="M1140">
        <v>1</v>
      </c>
      <c r="N1140" s="2">
        <v>44431</v>
      </c>
      <c r="O1140" s="1" t="s">
        <v>3062</v>
      </c>
      <c r="P1140">
        <v>14500000</v>
      </c>
      <c r="Q1140">
        <v>1261500</v>
      </c>
      <c r="R1140" s="1" t="s">
        <v>128</v>
      </c>
      <c r="S1140" s="1" t="s">
        <v>50</v>
      </c>
      <c r="T1140">
        <v>26477000</v>
      </c>
      <c r="U1140">
        <v>0.91300000000000003</v>
      </c>
      <c r="V1140" t="s">
        <v>16113</v>
      </c>
      <c r="W1140" s="1" t="s">
        <v>16117</v>
      </c>
      <c r="X1140" s="1" t="s">
        <v>16118</v>
      </c>
      <c r="Y1140">
        <v>2022</v>
      </c>
      <c r="Z1140" t="s">
        <v>16136</v>
      </c>
    </row>
    <row r="1141" spans="1:26" x14ac:dyDescent="0.25">
      <c r="A1141" s="1" t="s">
        <v>3063</v>
      </c>
      <c r="B1141" s="1" t="s">
        <v>3064</v>
      </c>
      <c r="C1141" s="2">
        <v>44658</v>
      </c>
      <c r="D1141" s="1" t="s">
        <v>3065</v>
      </c>
      <c r="E1141">
        <v>2899942</v>
      </c>
      <c r="F1141">
        <v>1</v>
      </c>
      <c r="G1141">
        <v>28999400</v>
      </c>
      <c r="H1141">
        <v>0</v>
      </c>
      <c r="I1141">
        <v>28999400</v>
      </c>
      <c r="J1141">
        <v>1</v>
      </c>
      <c r="K1141">
        <v>0</v>
      </c>
      <c r="L1141">
        <v>0</v>
      </c>
      <c r="M1141">
        <v>4</v>
      </c>
      <c r="N1141" s="2">
        <v>44763</v>
      </c>
      <c r="O1141" s="1" t="s">
        <v>3066</v>
      </c>
      <c r="P1141">
        <v>28999400</v>
      </c>
      <c r="Q1141">
        <v>2174940</v>
      </c>
      <c r="R1141" s="1" t="s">
        <v>39</v>
      </c>
      <c r="S1141" s="1" t="s">
        <v>34</v>
      </c>
      <c r="T1141">
        <v>26824460</v>
      </c>
      <c r="U1141">
        <v>0.92500051725208099</v>
      </c>
      <c r="V1141" t="s">
        <v>16113</v>
      </c>
      <c r="W1141" s="1" t="s">
        <v>16121</v>
      </c>
      <c r="X1141" s="1" t="s">
        <v>16122</v>
      </c>
      <c r="Y1141">
        <v>2022</v>
      </c>
      <c r="Z1141" t="s">
        <v>16137</v>
      </c>
    </row>
    <row r="1142" spans="1:26" x14ac:dyDescent="0.25">
      <c r="A1142" s="1" t="s">
        <v>3067</v>
      </c>
      <c r="B1142" s="1" t="s">
        <v>2108</v>
      </c>
      <c r="C1142" s="2">
        <v>44727</v>
      </c>
      <c r="D1142" s="1" t="s">
        <v>3068</v>
      </c>
      <c r="E1142">
        <v>2899942</v>
      </c>
      <c r="F1142">
        <v>1</v>
      </c>
      <c r="G1142">
        <v>28999400</v>
      </c>
      <c r="H1142">
        <v>0</v>
      </c>
      <c r="I1142">
        <v>28999400</v>
      </c>
      <c r="J1142">
        <v>1</v>
      </c>
      <c r="K1142">
        <v>1</v>
      </c>
      <c r="L1142">
        <v>0</v>
      </c>
      <c r="M1142">
        <v>1</v>
      </c>
      <c r="N1142" s="2">
        <v>44693</v>
      </c>
      <c r="O1142" s="1" t="s">
        <v>3069</v>
      </c>
      <c r="P1142">
        <v>28999400</v>
      </c>
      <c r="Q1142">
        <v>2609940</v>
      </c>
      <c r="R1142" s="1" t="s">
        <v>133</v>
      </c>
      <c r="S1142" s="1" t="s">
        <v>50</v>
      </c>
      <c r="T1142">
        <v>26389460</v>
      </c>
      <c r="U1142">
        <v>0.91000020690083205</v>
      </c>
      <c r="V1142" t="s">
        <v>16113</v>
      </c>
      <c r="W1142" s="1" t="s">
        <v>16128</v>
      </c>
      <c r="X1142" s="1" t="s">
        <v>16129</v>
      </c>
      <c r="Y1142">
        <v>2022</v>
      </c>
      <c r="Z1142" t="s">
        <v>16136</v>
      </c>
    </row>
    <row r="1143" spans="1:26" x14ac:dyDescent="0.25">
      <c r="A1143" s="1" t="s">
        <v>3070</v>
      </c>
      <c r="B1143" s="1" t="s">
        <v>2397</v>
      </c>
      <c r="C1143" s="2">
        <v>44680</v>
      </c>
      <c r="D1143" s="1" t="s">
        <v>3071</v>
      </c>
      <c r="E1143">
        <v>2899942</v>
      </c>
      <c r="F1143">
        <v>1</v>
      </c>
      <c r="G1143">
        <v>28999400</v>
      </c>
      <c r="H1143">
        <v>0</v>
      </c>
      <c r="I1143">
        <v>28999400</v>
      </c>
      <c r="J1143">
        <v>1</v>
      </c>
      <c r="K1143">
        <v>1</v>
      </c>
      <c r="L1143">
        <v>0</v>
      </c>
      <c r="M1143">
        <v>1</v>
      </c>
      <c r="N1143" s="2">
        <v>44393</v>
      </c>
      <c r="O1143" s="1" t="s">
        <v>3072</v>
      </c>
      <c r="P1143">
        <v>28999400</v>
      </c>
      <c r="Q1143">
        <v>2319940</v>
      </c>
      <c r="R1143" s="1" t="s">
        <v>65</v>
      </c>
      <c r="S1143" s="1" t="s">
        <v>50</v>
      </c>
      <c r="T1143">
        <v>26679460</v>
      </c>
      <c r="U1143">
        <v>0.92000041380166497</v>
      </c>
      <c r="V1143" t="s">
        <v>16113</v>
      </c>
      <c r="W1143" s="1" t="s">
        <v>16121</v>
      </c>
      <c r="X1143" s="1" t="s">
        <v>16122</v>
      </c>
      <c r="Y1143">
        <v>2022</v>
      </c>
      <c r="Z1143" t="s">
        <v>16136</v>
      </c>
    </row>
    <row r="1144" spans="1:26" x14ac:dyDescent="0.25">
      <c r="A1144" s="1" t="s">
        <v>3073</v>
      </c>
      <c r="B1144" s="1" t="s">
        <v>2463</v>
      </c>
      <c r="C1144" s="2">
        <v>44686</v>
      </c>
      <c r="D1144" s="1" t="s">
        <v>3074</v>
      </c>
      <c r="E1144">
        <v>2899942</v>
      </c>
      <c r="F1144">
        <v>1</v>
      </c>
      <c r="G1144">
        <v>28999400</v>
      </c>
      <c r="H1144">
        <v>0</v>
      </c>
      <c r="I1144">
        <v>28999400</v>
      </c>
      <c r="J1144">
        <v>1</v>
      </c>
      <c r="K1144">
        <v>1</v>
      </c>
      <c r="L1144">
        <v>0</v>
      </c>
      <c r="M1144">
        <v>1</v>
      </c>
      <c r="N1144" s="2">
        <v>44538</v>
      </c>
      <c r="O1144" s="1" t="s">
        <v>3075</v>
      </c>
      <c r="P1144">
        <v>28999400</v>
      </c>
      <c r="Q1144">
        <v>2377940</v>
      </c>
      <c r="R1144" s="1" t="s">
        <v>65</v>
      </c>
      <c r="S1144" s="1" t="s">
        <v>50</v>
      </c>
      <c r="T1144">
        <v>26621460</v>
      </c>
      <c r="U1144">
        <v>0.91800037242149801</v>
      </c>
      <c r="V1144" t="s">
        <v>16113</v>
      </c>
      <c r="W1144" s="1" t="s">
        <v>16116</v>
      </c>
      <c r="X1144" s="1" t="s">
        <v>16116</v>
      </c>
      <c r="Y1144">
        <v>2022</v>
      </c>
      <c r="Z1144" t="s">
        <v>16136</v>
      </c>
    </row>
    <row r="1145" spans="1:26" x14ac:dyDescent="0.25">
      <c r="A1145" s="1" t="s">
        <v>3076</v>
      </c>
      <c r="B1145" s="1" t="s">
        <v>3077</v>
      </c>
      <c r="C1145" s="2">
        <v>44508</v>
      </c>
      <c r="D1145" s="1" t="s">
        <v>3078</v>
      </c>
      <c r="E1145">
        <v>1449942</v>
      </c>
      <c r="F1145">
        <v>2</v>
      </c>
      <c r="G1145">
        <v>28998800</v>
      </c>
      <c r="H1145">
        <v>0</v>
      </c>
      <c r="I1145">
        <v>28998800</v>
      </c>
      <c r="J1145">
        <v>1</v>
      </c>
      <c r="K1145">
        <v>1</v>
      </c>
      <c r="L1145">
        <v>1</v>
      </c>
      <c r="M1145">
        <v>12</v>
      </c>
      <c r="N1145" s="2">
        <v>44436</v>
      </c>
      <c r="O1145" s="1" t="s">
        <v>3079</v>
      </c>
      <c r="P1145">
        <v>14499400</v>
      </c>
      <c r="Q1145">
        <v>1232440</v>
      </c>
      <c r="R1145" s="1" t="s">
        <v>65</v>
      </c>
      <c r="S1145" s="1" t="s">
        <v>1135</v>
      </c>
      <c r="T1145">
        <v>26533920</v>
      </c>
      <c r="U1145">
        <v>0.91500062071534005</v>
      </c>
      <c r="V1145" t="s">
        <v>16113</v>
      </c>
      <c r="W1145" s="1" t="s">
        <v>16111</v>
      </c>
      <c r="X1145" s="1" t="s">
        <v>16112</v>
      </c>
      <c r="Y1145">
        <v>2021</v>
      </c>
      <c r="Z1145" t="s">
        <v>16136</v>
      </c>
    </row>
    <row r="1146" spans="1:26" x14ac:dyDescent="0.25">
      <c r="A1146" s="1" t="s">
        <v>3080</v>
      </c>
      <c r="B1146" s="1" t="s">
        <v>2718</v>
      </c>
      <c r="C1146" s="2">
        <v>44699</v>
      </c>
      <c r="D1146" s="1" t="s">
        <v>3081</v>
      </c>
      <c r="E1146">
        <v>2871000</v>
      </c>
      <c r="F1146">
        <v>1</v>
      </c>
      <c r="G1146">
        <v>28710000</v>
      </c>
      <c r="H1146">
        <v>0</v>
      </c>
      <c r="I1146">
        <v>28710000</v>
      </c>
      <c r="J1146">
        <v>1</v>
      </c>
      <c r="K1146">
        <v>1</v>
      </c>
      <c r="L1146">
        <v>0</v>
      </c>
      <c r="M1146">
        <v>1</v>
      </c>
      <c r="N1146" s="2">
        <v>44695</v>
      </c>
      <c r="O1146" s="1" t="s">
        <v>3082</v>
      </c>
      <c r="P1146">
        <v>28710000</v>
      </c>
      <c r="Q1146">
        <v>2124540</v>
      </c>
      <c r="R1146" s="1" t="s">
        <v>75</v>
      </c>
      <c r="S1146" s="1" t="s">
        <v>50</v>
      </c>
      <c r="T1146">
        <v>26585460</v>
      </c>
      <c r="U1146">
        <v>0.92600000000000005</v>
      </c>
      <c r="V1146" t="s">
        <v>16113</v>
      </c>
      <c r="W1146" s="1" t="s">
        <v>16116</v>
      </c>
      <c r="X1146" s="1" t="s">
        <v>16116</v>
      </c>
      <c r="Y1146">
        <v>2022</v>
      </c>
      <c r="Z1146" t="s">
        <v>16136</v>
      </c>
    </row>
    <row r="1147" spans="1:26" x14ac:dyDescent="0.25">
      <c r="A1147" s="1" t="s">
        <v>3083</v>
      </c>
      <c r="B1147" s="1" t="s">
        <v>3084</v>
      </c>
      <c r="C1147" s="2">
        <v>44598</v>
      </c>
      <c r="D1147" s="1" t="s">
        <v>144</v>
      </c>
      <c r="E1147">
        <v>2869840</v>
      </c>
      <c r="F1147">
        <v>1</v>
      </c>
      <c r="G1147">
        <v>28698400</v>
      </c>
      <c r="H1147">
        <v>0</v>
      </c>
      <c r="I1147">
        <v>28698400</v>
      </c>
      <c r="J1147">
        <v>1</v>
      </c>
      <c r="K1147">
        <v>1</v>
      </c>
      <c r="L1147">
        <v>0</v>
      </c>
      <c r="M1147">
        <v>1</v>
      </c>
      <c r="N1147" s="2">
        <v>44730</v>
      </c>
      <c r="O1147" s="1" t="s">
        <v>145</v>
      </c>
      <c r="P1147">
        <v>28698400</v>
      </c>
      <c r="Q1147">
        <v>1750560</v>
      </c>
      <c r="R1147" s="1" t="s">
        <v>55</v>
      </c>
      <c r="S1147" s="1" t="s">
        <v>50</v>
      </c>
      <c r="T1147">
        <v>26947840</v>
      </c>
      <c r="U1147">
        <v>0.93900147743428197</v>
      </c>
      <c r="V1147" t="s">
        <v>16113</v>
      </c>
      <c r="W1147" s="1" t="s">
        <v>16132</v>
      </c>
      <c r="X1147" s="1" t="s">
        <v>16133</v>
      </c>
      <c r="Y1147">
        <v>2022</v>
      </c>
      <c r="Z1147" t="s">
        <v>16136</v>
      </c>
    </row>
    <row r="1148" spans="1:26" x14ac:dyDescent="0.25">
      <c r="A1148" s="1" t="s">
        <v>3085</v>
      </c>
      <c r="B1148" s="1" t="s">
        <v>1989</v>
      </c>
      <c r="C1148" s="2">
        <v>44733</v>
      </c>
      <c r="D1148" s="1" t="s">
        <v>3086</v>
      </c>
      <c r="E1148">
        <v>2869840</v>
      </c>
      <c r="F1148">
        <v>1</v>
      </c>
      <c r="G1148">
        <v>28698400</v>
      </c>
      <c r="H1148">
        <v>0</v>
      </c>
      <c r="I1148">
        <v>28698400</v>
      </c>
      <c r="J1148">
        <v>1</v>
      </c>
      <c r="K1148">
        <v>1</v>
      </c>
      <c r="L1148">
        <v>0</v>
      </c>
      <c r="M1148">
        <v>1</v>
      </c>
      <c r="N1148" s="2">
        <v>44398</v>
      </c>
      <c r="O1148" s="1" t="s">
        <v>3087</v>
      </c>
      <c r="P1148">
        <v>28698400</v>
      </c>
      <c r="Q1148">
        <v>2554150</v>
      </c>
      <c r="R1148" s="1" t="s">
        <v>55</v>
      </c>
      <c r="S1148" s="1" t="s">
        <v>50</v>
      </c>
      <c r="T1148">
        <v>26144250</v>
      </c>
      <c r="U1148">
        <v>0.91100026482312602</v>
      </c>
      <c r="V1148" t="s">
        <v>16113</v>
      </c>
      <c r="W1148" s="1" t="s">
        <v>16128</v>
      </c>
      <c r="X1148" s="1" t="s">
        <v>16129</v>
      </c>
      <c r="Y1148">
        <v>2022</v>
      </c>
      <c r="Z1148" t="s">
        <v>16136</v>
      </c>
    </row>
    <row r="1149" spans="1:26" x14ac:dyDescent="0.25">
      <c r="A1149" s="1" t="s">
        <v>3088</v>
      </c>
      <c r="B1149" s="1" t="s">
        <v>3089</v>
      </c>
      <c r="C1149" s="2">
        <v>44399</v>
      </c>
      <c r="D1149" s="1" t="s">
        <v>3090</v>
      </c>
      <c r="E1149">
        <v>2865200</v>
      </c>
      <c r="F1149">
        <v>1</v>
      </c>
      <c r="G1149">
        <v>28652000</v>
      </c>
      <c r="H1149">
        <v>0</v>
      </c>
      <c r="I1149">
        <v>28652000</v>
      </c>
      <c r="J1149">
        <v>1</v>
      </c>
      <c r="K1149">
        <v>1</v>
      </c>
      <c r="L1149">
        <v>0</v>
      </c>
      <c r="M1149">
        <v>1</v>
      </c>
      <c r="N1149" s="2">
        <v>44393</v>
      </c>
      <c r="O1149" s="1" t="s">
        <v>3091</v>
      </c>
      <c r="P1149">
        <v>28652000</v>
      </c>
      <c r="Q1149">
        <v>2292160</v>
      </c>
      <c r="R1149" s="1" t="s">
        <v>29</v>
      </c>
      <c r="S1149" s="1" t="s">
        <v>50</v>
      </c>
      <c r="T1149">
        <v>26359840</v>
      </c>
      <c r="U1149">
        <v>0.92</v>
      </c>
      <c r="V1149" t="s">
        <v>16113</v>
      </c>
      <c r="W1149" s="1" t="s">
        <v>16126</v>
      </c>
      <c r="X1149" s="1" t="s">
        <v>16127</v>
      </c>
      <c r="Y1149">
        <v>2021</v>
      </c>
      <c r="Z1149" t="s">
        <v>16136</v>
      </c>
    </row>
    <row r="1150" spans="1:26" x14ac:dyDescent="0.25">
      <c r="A1150" s="1" t="s">
        <v>3092</v>
      </c>
      <c r="B1150" s="1" t="s">
        <v>1794</v>
      </c>
      <c r="C1150" s="2">
        <v>44419</v>
      </c>
      <c r="D1150" s="1" t="s">
        <v>3090</v>
      </c>
      <c r="E1150">
        <v>2865200</v>
      </c>
      <c r="F1150">
        <v>1</v>
      </c>
      <c r="G1150">
        <v>28652000</v>
      </c>
      <c r="H1150">
        <v>0</v>
      </c>
      <c r="I1150">
        <v>28652000</v>
      </c>
      <c r="J1150">
        <v>1</v>
      </c>
      <c r="K1150">
        <v>1</v>
      </c>
      <c r="L1150">
        <v>0</v>
      </c>
      <c r="M1150">
        <v>1</v>
      </c>
      <c r="N1150" s="2">
        <v>44394</v>
      </c>
      <c r="O1150" s="1" t="s">
        <v>3091</v>
      </c>
      <c r="P1150">
        <v>28652000</v>
      </c>
      <c r="Q1150">
        <v>2292160</v>
      </c>
      <c r="R1150" s="1" t="s">
        <v>29</v>
      </c>
      <c r="S1150" s="1" t="s">
        <v>50</v>
      </c>
      <c r="T1150">
        <v>26359840</v>
      </c>
      <c r="U1150">
        <v>0.92</v>
      </c>
      <c r="V1150" t="s">
        <v>16113</v>
      </c>
      <c r="W1150" s="1" t="s">
        <v>16134</v>
      </c>
      <c r="X1150" s="1" t="s">
        <v>16135</v>
      </c>
      <c r="Y1150">
        <v>2021</v>
      </c>
      <c r="Z1150" t="s">
        <v>16136</v>
      </c>
    </row>
    <row r="1151" spans="1:26" x14ac:dyDescent="0.25">
      <c r="A1151" s="1" t="s">
        <v>3093</v>
      </c>
      <c r="B1151" s="1" t="s">
        <v>2537</v>
      </c>
      <c r="C1151" s="2">
        <v>44425</v>
      </c>
      <c r="D1151" s="1" t="s">
        <v>3090</v>
      </c>
      <c r="E1151">
        <v>2865200</v>
      </c>
      <c r="F1151">
        <v>1</v>
      </c>
      <c r="G1151">
        <v>28652000</v>
      </c>
      <c r="H1151">
        <v>0</v>
      </c>
      <c r="I1151">
        <v>28652000</v>
      </c>
      <c r="J1151">
        <v>1</v>
      </c>
      <c r="K1151">
        <v>1</v>
      </c>
      <c r="L1151">
        <v>0</v>
      </c>
      <c r="M1151">
        <v>1</v>
      </c>
      <c r="N1151" s="2">
        <v>44403</v>
      </c>
      <c r="O1151" s="1" t="s">
        <v>3091</v>
      </c>
      <c r="P1151">
        <v>28652000</v>
      </c>
      <c r="Q1151">
        <v>2292160</v>
      </c>
      <c r="R1151" s="1" t="s">
        <v>29</v>
      </c>
      <c r="S1151" s="1" t="s">
        <v>50</v>
      </c>
      <c r="T1151">
        <v>26359840</v>
      </c>
      <c r="U1151">
        <v>0.92</v>
      </c>
      <c r="V1151" t="s">
        <v>16113</v>
      </c>
      <c r="W1151" s="1" t="s">
        <v>16134</v>
      </c>
      <c r="X1151" s="1" t="s">
        <v>16135</v>
      </c>
      <c r="Y1151">
        <v>2021</v>
      </c>
      <c r="Z1151" t="s">
        <v>16136</v>
      </c>
    </row>
    <row r="1152" spans="1:26" x14ac:dyDescent="0.25">
      <c r="A1152" s="1" t="s">
        <v>3094</v>
      </c>
      <c r="B1152" s="1" t="s">
        <v>3095</v>
      </c>
      <c r="C1152" s="2">
        <v>44767</v>
      </c>
      <c r="D1152" s="1" t="s">
        <v>3096</v>
      </c>
      <c r="E1152">
        <v>2860560</v>
      </c>
      <c r="F1152">
        <v>1</v>
      </c>
      <c r="G1152">
        <v>28605600</v>
      </c>
      <c r="H1152">
        <v>0</v>
      </c>
      <c r="I1152">
        <v>28605600</v>
      </c>
      <c r="J1152">
        <v>1</v>
      </c>
      <c r="K1152">
        <v>1</v>
      </c>
      <c r="L1152">
        <v>0</v>
      </c>
      <c r="M1152">
        <v>1</v>
      </c>
      <c r="N1152" s="2">
        <v>44384</v>
      </c>
      <c r="O1152" s="1" t="s">
        <v>3097</v>
      </c>
      <c r="P1152">
        <v>28605600</v>
      </c>
      <c r="Q1152">
        <v>2174010</v>
      </c>
      <c r="R1152" s="1" t="s">
        <v>133</v>
      </c>
      <c r="S1152" s="1" t="s">
        <v>50</v>
      </c>
      <c r="T1152">
        <v>26431590</v>
      </c>
      <c r="U1152">
        <v>0.92400054534776399</v>
      </c>
      <c r="V1152" t="s">
        <v>16113</v>
      </c>
      <c r="W1152" s="1" t="s">
        <v>16126</v>
      </c>
      <c r="X1152" s="1" t="s">
        <v>16127</v>
      </c>
      <c r="Y1152">
        <v>2022</v>
      </c>
      <c r="Z1152" t="s">
        <v>16136</v>
      </c>
    </row>
    <row r="1153" spans="1:26" x14ac:dyDescent="0.25">
      <c r="A1153" s="1" t="s">
        <v>3098</v>
      </c>
      <c r="B1153" s="1" t="s">
        <v>3099</v>
      </c>
      <c r="C1153" s="2">
        <v>44526</v>
      </c>
      <c r="D1153" s="1" t="s">
        <v>3100</v>
      </c>
      <c r="E1153">
        <v>2858240</v>
      </c>
      <c r="F1153">
        <v>1</v>
      </c>
      <c r="G1153">
        <v>28582400</v>
      </c>
      <c r="H1153">
        <v>0</v>
      </c>
      <c r="I1153">
        <v>28582400</v>
      </c>
      <c r="J1153">
        <v>1</v>
      </c>
      <c r="K1153">
        <v>0</v>
      </c>
      <c r="L1153">
        <v>0</v>
      </c>
      <c r="M1153">
        <v>2</v>
      </c>
      <c r="N1153" s="2">
        <v>44517</v>
      </c>
      <c r="O1153" s="1" t="s">
        <v>3101</v>
      </c>
      <c r="P1153">
        <v>28512800</v>
      </c>
      <c r="Q1153">
        <v>2195470</v>
      </c>
      <c r="R1153" s="1" t="s">
        <v>39</v>
      </c>
      <c r="S1153" s="1" t="s">
        <v>76</v>
      </c>
      <c r="T1153">
        <v>26386930</v>
      </c>
      <c r="U1153">
        <v>0.92318804579041602</v>
      </c>
      <c r="V1153" t="s">
        <v>16113</v>
      </c>
      <c r="W1153" s="1" t="s">
        <v>16111</v>
      </c>
      <c r="X1153" s="1" t="s">
        <v>16112</v>
      </c>
      <c r="Y1153">
        <v>2021</v>
      </c>
      <c r="Z1153" t="s">
        <v>16137</v>
      </c>
    </row>
    <row r="1154" spans="1:26" x14ac:dyDescent="0.25">
      <c r="A1154" s="1" t="s">
        <v>3102</v>
      </c>
      <c r="B1154" s="1" t="s">
        <v>3103</v>
      </c>
      <c r="C1154" s="2">
        <v>44549</v>
      </c>
      <c r="D1154" s="1" t="s">
        <v>3100</v>
      </c>
      <c r="E1154">
        <v>2858240</v>
      </c>
      <c r="F1154">
        <v>1</v>
      </c>
      <c r="G1154">
        <v>28582400</v>
      </c>
      <c r="H1154">
        <v>0</v>
      </c>
      <c r="I1154">
        <v>28582400</v>
      </c>
      <c r="J1154">
        <v>1</v>
      </c>
      <c r="K1154">
        <v>0</v>
      </c>
      <c r="L1154">
        <v>0</v>
      </c>
      <c r="M1154">
        <v>2</v>
      </c>
      <c r="N1154" s="2">
        <v>44527</v>
      </c>
      <c r="O1154" s="1" t="s">
        <v>3101</v>
      </c>
      <c r="P1154">
        <v>28512800</v>
      </c>
      <c r="Q1154">
        <v>2195470</v>
      </c>
      <c r="R1154" s="1" t="s">
        <v>39</v>
      </c>
      <c r="S1154" s="1" t="s">
        <v>76</v>
      </c>
      <c r="T1154">
        <v>26386930</v>
      </c>
      <c r="U1154">
        <v>0.92318804579041602</v>
      </c>
      <c r="V1154" t="s">
        <v>16113</v>
      </c>
      <c r="W1154" s="1" t="s">
        <v>16114</v>
      </c>
      <c r="X1154" s="1" t="s">
        <v>16115</v>
      </c>
      <c r="Y1154">
        <v>2021</v>
      </c>
      <c r="Z1154" t="s">
        <v>16137</v>
      </c>
    </row>
    <row r="1155" spans="1:26" x14ac:dyDescent="0.25">
      <c r="A1155" s="1" t="s">
        <v>3104</v>
      </c>
      <c r="B1155" s="1" t="s">
        <v>3103</v>
      </c>
      <c r="C1155" s="2">
        <v>44550</v>
      </c>
      <c r="D1155" s="1" t="s">
        <v>3100</v>
      </c>
      <c r="E1155">
        <v>2858240</v>
      </c>
      <c r="F1155">
        <v>1</v>
      </c>
      <c r="G1155">
        <v>28582400</v>
      </c>
      <c r="H1155">
        <v>0</v>
      </c>
      <c r="I1155">
        <v>28582400</v>
      </c>
      <c r="J1155">
        <v>1</v>
      </c>
      <c r="K1155">
        <v>1</v>
      </c>
      <c r="L1155">
        <v>1</v>
      </c>
      <c r="M1155">
        <v>2</v>
      </c>
      <c r="N1155" s="2">
        <v>44527</v>
      </c>
      <c r="O1155" s="1" t="s">
        <v>3101</v>
      </c>
      <c r="P1155">
        <v>28512800</v>
      </c>
      <c r="Q1155">
        <v>2195470</v>
      </c>
      <c r="R1155" s="1" t="s">
        <v>39</v>
      </c>
      <c r="S1155" s="1" t="s">
        <v>76</v>
      </c>
      <c r="T1155">
        <v>26386930</v>
      </c>
      <c r="U1155">
        <v>0.92318804579041602</v>
      </c>
      <c r="V1155" t="s">
        <v>16113</v>
      </c>
      <c r="W1155" s="1" t="s">
        <v>16114</v>
      </c>
      <c r="X1155" s="1" t="s">
        <v>16115</v>
      </c>
      <c r="Y1155">
        <v>2021</v>
      </c>
      <c r="Z1155" t="s">
        <v>16136</v>
      </c>
    </row>
    <row r="1156" spans="1:26" x14ac:dyDescent="0.25">
      <c r="A1156" s="1" t="s">
        <v>3105</v>
      </c>
      <c r="B1156" s="1" t="s">
        <v>1751</v>
      </c>
      <c r="C1156" s="2">
        <v>44677</v>
      </c>
      <c r="D1156" s="1" t="s">
        <v>3106</v>
      </c>
      <c r="E1156">
        <v>2842000</v>
      </c>
      <c r="F1156">
        <v>1</v>
      </c>
      <c r="G1156">
        <v>28420000</v>
      </c>
      <c r="H1156">
        <v>0</v>
      </c>
      <c r="I1156">
        <v>28420000</v>
      </c>
      <c r="J1156">
        <v>1</v>
      </c>
      <c r="K1156">
        <v>1</v>
      </c>
      <c r="L1156">
        <v>0</v>
      </c>
      <c r="M1156">
        <v>1</v>
      </c>
      <c r="N1156" s="2">
        <v>44431</v>
      </c>
      <c r="O1156" s="1" t="s">
        <v>3107</v>
      </c>
      <c r="P1156">
        <v>28420000</v>
      </c>
      <c r="Q1156">
        <v>2159920</v>
      </c>
      <c r="R1156" s="1" t="s">
        <v>89</v>
      </c>
      <c r="S1156" s="1" t="s">
        <v>50</v>
      </c>
      <c r="T1156">
        <v>26260080</v>
      </c>
      <c r="U1156">
        <v>0.92400000000000004</v>
      </c>
      <c r="V1156" t="s">
        <v>16113</v>
      </c>
      <c r="W1156" s="1" t="s">
        <v>16121</v>
      </c>
      <c r="X1156" s="1" t="s">
        <v>16122</v>
      </c>
      <c r="Y1156">
        <v>2022</v>
      </c>
      <c r="Z1156" t="s">
        <v>16136</v>
      </c>
    </row>
    <row r="1157" spans="1:26" x14ac:dyDescent="0.25">
      <c r="A1157" s="1" t="s">
        <v>3108</v>
      </c>
      <c r="B1157" s="1" t="s">
        <v>503</v>
      </c>
      <c r="C1157" s="2">
        <v>44617</v>
      </c>
      <c r="D1157" s="1" t="s">
        <v>3109</v>
      </c>
      <c r="E1157">
        <v>2841942</v>
      </c>
      <c r="F1157">
        <v>1</v>
      </c>
      <c r="G1157">
        <v>28419400</v>
      </c>
      <c r="H1157">
        <v>0</v>
      </c>
      <c r="I1157">
        <v>28419400</v>
      </c>
      <c r="J1157">
        <v>1</v>
      </c>
      <c r="K1157">
        <v>1</v>
      </c>
      <c r="L1157">
        <v>0</v>
      </c>
      <c r="M1157">
        <v>1</v>
      </c>
      <c r="N1157" s="2">
        <v>44435</v>
      </c>
      <c r="O1157" s="1" t="s">
        <v>3110</v>
      </c>
      <c r="P1157">
        <v>28419400</v>
      </c>
      <c r="Q1157">
        <v>2301960</v>
      </c>
      <c r="R1157" s="1" t="s">
        <v>39</v>
      </c>
      <c r="S1157" s="1" t="s">
        <v>50</v>
      </c>
      <c r="T1157">
        <v>26117440</v>
      </c>
      <c r="U1157">
        <v>0.91900040113443604</v>
      </c>
      <c r="V1157" t="s">
        <v>16113</v>
      </c>
      <c r="W1157" s="1" t="s">
        <v>16132</v>
      </c>
      <c r="X1157" s="1" t="s">
        <v>16133</v>
      </c>
      <c r="Y1157">
        <v>2022</v>
      </c>
      <c r="Z1157" t="s">
        <v>16136</v>
      </c>
    </row>
    <row r="1158" spans="1:26" x14ac:dyDescent="0.25">
      <c r="A1158" s="1" t="s">
        <v>3111</v>
      </c>
      <c r="B1158" s="1" t="s">
        <v>3089</v>
      </c>
      <c r="C1158" s="2">
        <v>44393</v>
      </c>
      <c r="D1158" s="1" t="s">
        <v>3112</v>
      </c>
      <c r="E1158">
        <v>2841942</v>
      </c>
      <c r="F1158">
        <v>1</v>
      </c>
      <c r="G1158">
        <v>28419400</v>
      </c>
      <c r="H1158">
        <v>0</v>
      </c>
      <c r="I1158">
        <v>28419400</v>
      </c>
      <c r="J1158">
        <v>1</v>
      </c>
      <c r="K1158">
        <v>1</v>
      </c>
      <c r="L1158">
        <v>0</v>
      </c>
      <c r="M1158">
        <v>1</v>
      </c>
      <c r="N1158" s="2">
        <v>44393</v>
      </c>
      <c r="O1158" s="1" t="s">
        <v>3113</v>
      </c>
      <c r="P1158">
        <v>28419400</v>
      </c>
      <c r="Q1158">
        <v>2017760</v>
      </c>
      <c r="R1158" s="1" t="s">
        <v>65</v>
      </c>
      <c r="S1158" s="1" t="s">
        <v>50</v>
      </c>
      <c r="T1158">
        <v>26401640</v>
      </c>
      <c r="U1158">
        <v>0.92900061225782404</v>
      </c>
      <c r="V1158" t="s">
        <v>16113</v>
      </c>
      <c r="W1158" s="1" t="s">
        <v>16126</v>
      </c>
      <c r="X1158" s="1" t="s">
        <v>16127</v>
      </c>
      <c r="Y1158">
        <v>2021</v>
      </c>
      <c r="Z1158" t="s">
        <v>16136</v>
      </c>
    </row>
    <row r="1159" spans="1:26" x14ac:dyDescent="0.25">
      <c r="A1159" s="1" t="s">
        <v>3114</v>
      </c>
      <c r="B1159" s="1" t="s">
        <v>3115</v>
      </c>
      <c r="C1159" s="2">
        <v>44675</v>
      </c>
      <c r="D1159" s="1" t="s">
        <v>3116</v>
      </c>
      <c r="E1159">
        <v>2837360</v>
      </c>
      <c r="F1159">
        <v>1</v>
      </c>
      <c r="G1159">
        <v>28373600</v>
      </c>
      <c r="H1159">
        <v>0</v>
      </c>
      <c r="I1159">
        <v>28373600</v>
      </c>
      <c r="J1159">
        <v>1</v>
      </c>
      <c r="K1159">
        <v>0</v>
      </c>
      <c r="L1159">
        <v>0</v>
      </c>
      <c r="M1159">
        <v>1</v>
      </c>
      <c r="N1159" s="2">
        <v>44654</v>
      </c>
      <c r="O1159" s="1" t="s">
        <v>3117</v>
      </c>
      <c r="P1159">
        <v>28373600</v>
      </c>
      <c r="Q1159">
        <v>2099600</v>
      </c>
      <c r="R1159" s="1" t="s">
        <v>128</v>
      </c>
      <c r="S1159" s="1" t="s">
        <v>50</v>
      </c>
      <c r="T1159">
        <v>26274000</v>
      </c>
      <c r="U1159">
        <v>0.92600163532297597</v>
      </c>
      <c r="V1159" t="s">
        <v>16113</v>
      </c>
      <c r="W1159" s="1" t="s">
        <v>16121</v>
      </c>
      <c r="X1159" s="1" t="s">
        <v>16122</v>
      </c>
      <c r="Y1159">
        <v>2022</v>
      </c>
      <c r="Z1159" t="s">
        <v>16137</v>
      </c>
    </row>
    <row r="1160" spans="1:26" x14ac:dyDescent="0.25">
      <c r="A1160" s="1" t="s">
        <v>3118</v>
      </c>
      <c r="B1160" s="1" t="s">
        <v>3115</v>
      </c>
      <c r="C1160" s="2">
        <v>44677</v>
      </c>
      <c r="D1160" s="1" t="s">
        <v>3116</v>
      </c>
      <c r="E1160">
        <v>2837360</v>
      </c>
      <c r="F1160">
        <v>1</v>
      </c>
      <c r="G1160">
        <v>28373600</v>
      </c>
      <c r="H1160">
        <v>0</v>
      </c>
      <c r="I1160">
        <v>28373600</v>
      </c>
      <c r="J1160">
        <v>1</v>
      </c>
      <c r="K1160">
        <v>1</v>
      </c>
      <c r="L1160">
        <v>0</v>
      </c>
      <c r="M1160">
        <v>1</v>
      </c>
      <c r="N1160" s="2">
        <v>44654</v>
      </c>
      <c r="O1160" s="1" t="s">
        <v>3117</v>
      </c>
      <c r="P1160">
        <v>28373600</v>
      </c>
      <c r="Q1160">
        <v>2099600</v>
      </c>
      <c r="R1160" s="1" t="s">
        <v>128</v>
      </c>
      <c r="S1160" s="1" t="s">
        <v>50</v>
      </c>
      <c r="T1160">
        <v>26274000</v>
      </c>
      <c r="U1160">
        <v>0.92600163532297597</v>
      </c>
      <c r="V1160" t="s">
        <v>16113</v>
      </c>
      <c r="W1160" s="1" t="s">
        <v>16121</v>
      </c>
      <c r="X1160" s="1" t="s">
        <v>16122</v>
      </c>
      <c r="Y1160">
        <v>2022</v>
      </c>
      <c r="Z1160" t="s">
        <v>16136</v>
      </c>
    </row>
    <row r="1161" spans="1:26" x14ac:dyDescent="0.25">
      <c r="A1161" s="1" t="s">
        <v>3119</v>
      </c>
      <c r="B1161" s="1" t="s">
        <v>3120</v>
      </c>
      <c r="C1161" s="2">
        <v>44425</v>
      </c>
      <c r="D1161" s="1" t="s">
        <v>3121</v>
      </c>
      <c r="E1161">
        <v>2818800</v>
      </c>
      <c r="F1161">
        <v>1</v>
      </c>
      <c r="G1161">
        <v>28188000</v>
      </c>
      <c r="H1161">
        <v>0</v>
      </c>
      <c r="I1161">
        <v>28188000</v>
      </c>
      <c r="J1161">
        <v>1</v>
      </c>
      <c r="K1161">
        <v>1</v>
      </c>
      <c r="L1161">
        <v>1</v>
      </c>
      <c r="M1161">
        <v>1</v>
      </c>
      <c r="N1161" s="2">
        <v>44428</v>
      </c>
      <c r="O1161" s="1" t="s">
        <v>3122</v>
      </c>
      <c r="P1161">
        <v>28188000</v>
      </c>
      <c r="Q1161">
        <v>1916780</v>
      </c>
      <c r="R1161" s="1" t="s">
        <v>39</v>
      </c>
      <c r="S1161" s="1" t="s">
        <v>50</v>
      </c>
      <c r="T1161">
        <v>26271220</v>
      </c>
      <c r="U1161">
        <v>0.93200014190435598</v>
      </c>
      <c r="V1161" t="s">
        <v>16113</v>
      </c>
      <c r="W1161" s="1" t="s">
        <v>16134</v>
      </c>
      <c r="X1161" s="1" t="s">
        <v>16135</v>
      </c>
      <c r="Y1161">
        <v>2021</v>
      </c>
      <c r="Z1161" t="s">
        <v>16136</v>
      </c>
    </row>
    <row r="1162" spans="1:26" x14ac:dyDescent="0.25">
      <c r="A1162" s="1" t="s">
        <v>3123</v>
      </c>
      <c r="B1162" s="1" t="s">
        <v>2404</v>
      </c>
      <c r="C1162" s="2">
        <v>44608</v>
      </c>
      <c r="D1162" s="1" t="s">
        <v>3124</v>
      </c>
      <c r="E1162">
        <v>2813000</v>
      </c>
      <c r="F1162">
        <v>1</v>
      </c>
      <c r="G1162">
        <v>28130000</v>
      </c>
      <c r="H1162">
        <v>0</v>
      </c>
      <c r="I1162">
        <v>28130000</v>
      </c>
      <c r="J1162">
        <v>1</v>
      </c>
      <c r="K1162">
        <v>0</v>
      </c>
      <c r="L1162">
        <v>0</v>
      </c>
      <c r="M1162">
        <v>4</v>
      </c>
      <c r="N1162" s="2">
        <v>44601</v>
      </c>
      <c r="O1162" s="1" t="s">
        <v>3125</v>
      </c>
      <c r="P1162">
        <v>28130000</v>
      </c>
      <c r="Q1162">
        <v>2362920</v>
      </c>
      <c r="R1162" s="1" t="s">
        <v>39</v>
      </c>
      <c r="S1162" s="1" t="s">
        <v>34</v>
      </c>
      <c r="T1162">
        <v>25767080</v>
      </c>
      <c r="U1162">
        <v>0.91600000000000004</v>
      </c>
      <c r="V1162" t="s">
        <v>16113</v>
      </c>
      <c r="W1162" s="1" t="s">
        <v>16132</v>
      </c>
      <c r="X1162" s="1" t="s">
        <v>16133</v>
      </c>
      <c r="Y1162">
        <v>2022</v>
      </c>
      <c r="Z1162" t="s">
        <v>16137</v>
      </c>
    </row>
    <row r="1163" spans="1:26" x14ac:dyDescent="0.25">
      <c r="A1163" s="1" t="s">
        <v>3126</v>
      </c>
      <c r="B1163" s="1" t="s">
        <v>3127</v>
      </c>
      <c r="C1163" s="2">
        <v>44497</v>
      </c>
      <c r="D1163" s="1" t="s">
        <v>53</v>
      </c>
      <c r="E1163">
        <v>2802270</v>
      </c>
      <c r="F1163">
        <v>1</v>
      </c>
      <c r="G1163">
        <v>28022700</v>
      </c>
      <c r="H1163">
        <v>0</v>
      </c>
      <c r="I1163">
        <v>28022700</v>
      </c>
      <c r="J1163">
        <v>1</v>
      </c>
      <c r="K1163">
        <v>0</v>
      </c>
      <c r="L1163">
        <v>0</v>
      </c>
      <c r="M1163">
        <v>4</v>
      </c>
      <c r="N1163" s="2">
        <v>44481</v>
      </c>
      <c r="O1163" s="1" t="s">
        <v>54</v>
      </c>
      <c r="P1163">
        <v>24560100</v>
      </c>
      <c r="Q1163">
        <v>2063000</v>
      </c>
      <c r="R1163" s="1" t="s">
        <v>55</v>
      </c>
      <c r="S1163" s="1" t="s">
        <v>34</v>
      </c>
      <c r="T1163">
        <v>25959700</v>
      </c>
      <c r="U1163">
        <v>0.926381112455259</v>
      </c>
      <c r="V1163" t="s">
        <v>16113</v>
      </c>
      <c r="W1163" s="1" t="s">
        <v>16124</v>
      </c>
      <c r="X1163" s="1" t="s">
        <v>16125</v>
      </c>
      <c r="Y1163">
        <v>2021</v>
      </c>
      <c r="Z1163" t="s">
        <v>16137</v>
      </c>
    </row>
    <row r="1164" spans="1:26" x14ac:dyDescent="0.25">
      <c r="A1164" s="1" t="s">
        <v>3128</v>
      </c>
      <c r="B1164" s="1" t="s">
        <v>3127</v>
      </c>
      <c r="C1164" s="2">
        <v>44514</v>
      </c>
      <c r="D1164" s="1" t="s">
        <v>53</v>
      </c>
      <c r="E1164">
        <v>2802270</v>
      </c>
      <c r="F1164">
        <v>1</v>
      </c>
      <c r="G1164">
        <v>28022700</v>
      </c>
      <c r="H1164">
        <v>0</v>
      </c>
      <c r="I1164">
        <v>28022700</v>
      </c>
      <c r="J1164">
        <v>1</v>
      </c>
      <c r="K1164">
        <v>0</v>
      </c>
      <c r="L1164">
        <v>0</v>
      </c>
      <c r="M1164">
        <v>4</v>
      </c>
      <c r="N1164" s="2">
        <v>44481</v>
      </c>
      <c r="O1164" s="1" t="s">
        <v>54</v>
      </c>
      <c r="P1164">
        <v>24560100</v>
      </c>
      <c r="Q1164">
        <v>2063000</v>
      </c>
      <c r="R1164" s="1" t="s">
        <v>55</v>
      </c>
      <c r="S1164" s="1" t="s">
        <v>34</v>
      </c>
      <c r="T1164">
        <v>25959700</v>
      </c>
      <c r="U1164">
        <v>0.926381112455259</v>
      </c>
      <c r="V1164" t="s">
        <v>16113</v>
      </c>
      <c r="W1164" s="1" t="s">
        <v>16111</v>
      </c>
      <c r="X1164" s="1" t="s">
        <v>16112</v>
      </c>
      <c r="Y1164">
        <v>2021</v>
      </c>
      <c r="Z1164" t="s">
        <v>16137</v>
      </c>
    </row>
    <row r="1165" spans="1:26" x14ac:dyDescent="0.25">
      <c r="A1165" s="1" t="s">
        <v>3129</v>
      </c>
      <c r="B1165" s="1" t="s">
        <v>1989</v>
      </c>
      <c r="C1165" s="2">
        <v>44541</v>
      </c>
      <c r="D1165" s="1" t="s">
        <v>53</v>
      </c>
      <c r="E1165">
        <v>2802270</v>
      </c>
      <c r="F1165">
        <v>1</v>
      </c>
      <c r="G1165">
        <v>28022700</v>
      </c>
      <c r="H1165">
        <v>0</v>
      </c>
      <c r="I1165">
        <v>28022700</v>
      </c>
      <c r="J1165">
        <v>1</v>
      </c>
      <c r="K1165">
        <v>1</v>
      </c>
      <c r="L1165">
        <v>0</v>
      </c>
      <c r="M1165">
        <v>1</v>
      </c>
      <c r="N1165" s="2">
        <v>44398</v>
      </c>
      <c r="O1165" s="1" t="s">
        <v>54</v>
      </c>
      <c r="P1165">
        <v>24560100</v>
      </c>
      <c r="Q1165">
        <v>2063000</v>
      </c>
      <c r="R1165" s="1" t="s">
        <v>55</v>
      </c>
      <c r="S1165" s="1" t="s">
        <v>50</v>
      </c>
      <c r="T1165">
        <v>25959700</v>
      </c>
      <c r="U1165">
        <v>0.926381112455259</v>
      </c>
      <c r="V1165" t="s">
        <v>16113</v>
      </c>
      <c r="W1165" s="1" t="s">
        <v>16114</v>
      </c>
      <c r="X1165" s="1" t="s">
        <v>16115</v>
      </c>
      <c r="Y1165">
        <v>2021</v>
      </c>
      <c r="Z1165" t="s">
        <v>16136</v>
      </c>
    </row>
    <row r="1166" spans="1:26" x14ac:dyDescent="0.25">
      <c r="A1166" s="1" t="s">
        <v>3130</v>
      </c>
      <c r="B1166" s="1" t="s">
        <v>3131</v>
      </c>
      <c r="C1166" s="2">
        <v>44451</v>
      </c>
      <c r="D1166" s="1" t="s">
        <v>3132</v>
      </c>
      <c r="E1166">
        <v>73544</v>
      </c>
      <c r="F1166">
        <v>38</v>
      </c>
      <c r="G1166">
        <v>27946700</v>
      </c>
      <c r="H1166">
        <v>0</v>
      </c>
      <c r="I1166">
        <v>27946700</v>
      </c>
      <c r="J1166">
        <v>1</v>
      </c>
      <c r="K1166">
        <v>0</v>
      </c>
      <c r="L1166">
        <v>0</v>
      </c>
      <c r="M1166">
        <v>1</v>
      </c>
      <c r="N1166" s="2">
        <v>44394</v>
      </c>
      <c r="O1166" s="1" t="s">
        <v>3133</v>
      </c>
      <c r="P1166">
        <v>735440</v>
      </c>
      <c r="Q1166">
        <v>59566</v>
      </c>
      <c r="R1166" s="1" t="s">
        <v>133</v>
      </c>
      <c r="S1166" s="1" t="s">
        <v>50</v>
      </c>
      <c r="T1166">
        <v>25683192</v>
      </c>
      <c r="U1166">
        <v>0.919006251185292</v>
      </c>
      <c r="V1166" t="s">
        <v>16123</v>
      </c>
      <c r="W1166" s="1" t="s">
        <v>16119</v>
      </c>
      <c r="X1166" s="1" t="s">
        <v>16120</v>
      </c>
      <c r="Y1166">
        <v>2021</v>
      </c>
      <c r="Z1166" t="s">
        <v>16137</v>
      </c>
    </row>
    <row r="1167" spans="1:26" x14ac:dyDescent="0.25">
      <c r="A1167" s="1" t="s">
        <v>3134</v>
      </c>
      <c r="B1167" s="1" t="s">
        <v>3135</v>
      </c>
      <c r="C1167" s="2">
        <v>44418</v>
      </c>
      <c r="D1167" s="1" t="s">
        <v>1869</v>
      </c>
      <c r="E1167">
        <v>2793570</v>
      </c>
      <c r="F1167">
        <v>1</v>
      </c>
      <c r="G1167">
        <v>27935700</v>
      </c>
      <c r="H1167">
        <v>0</v>
      </c>
      <c r="I1167">
        <v>27935700</v>
      </c>
      <c r="J1167">
        <v>1</v>
      </c>
      <c r="K1167">
        <v>1</v>
      </c>
      <c r="L1167">
        <v>1</v>
      </c>
      <c r="M1167">
        <v>4</v>
      </c>
      <c r="N1167" s="2">
        <v>44478</v>
      </c>
      <c r="O1167" s="1" t="s">
        <v>1870</v>
      </c>
      <c r="P1167">
        <v>27002500</v>
      </c>
      <c r="Q1167">
        <v>2025190</v>
      </c>
      <c r="R1167" s="1" t="s">
        <v>39</v>
      </c>
      <c r="S1167" s="1" t="s">
        <v>34</v>
      </c>
      <c r="T1167">
        <v>25910510</v>
      </c>
      <c r="U1167">
        <v>0.92750530682961196</v>
      </c>
      <c r="V1167" t="s">
        <v>16113</v>
      </c>
      <c r="W1167" s="1" t="s">
        <v>16134</v>
      </c>
      <c r="X1167" s="1" t="s">
        <v>16135</v>
      </c>
      <c r="Y1167">
        <v>2021</v>
      </c>
      <c r="Z1167" t="s">
        <v>16136</v>
      </c>
    </row>
    <row r="1168" spans="1:26" x14ac:dyDescent="0.25">
      <c r="A1168" s="1" t="s">
        <v>3136</v>
      </c>
      <c r="B1168" s="1" t="s">
        <v>1989</v>
      </c>
      <c r="C1168" s="2">
        <v>44460</v>
      </c>
      <c r="D1168" s="1" t="s">
        <v>3137</v>
      </c>
      <c r="E1168">
        <v>2784348</v>
      </c>
      <c r="F1168">
        <v>1</v>
      </c>
      <c r="G1168">
        <v>27843500</v>
      </c>
      <c r="H1168">
        <v>0</v>
      </c>
      <c r="I1168">
        <v>27843500</v>
      </c>
      <c r="J1168">
        <v>1</v>
      </c>
      <c r="K1168">
        <v>1</v>
      </c>
      <c r="L1168">
        <v>0</v>
      </c>
      <c r="M1168">
        <v>1</v>
      </c>
      <c r="N1168" s="2">
        <v>44398</v>
      </c>
      <c r="O1168" s="1" t="s">
        <v>3138</v>
      </c>
      <c r="P1168">
        <v>27843500</v>
      </c>
      <c r="Q1168">
        <v>2143910</v>
      </c>
      <c r="R1168" s="1" t="s">
        <v>39</v>
      </c>
      <c r="S1168" s="1" t="s">
        <v>50</v>
      </c>
      <c r="T1168">
        <v>25699590</v>
      </c>
      <c r="U1168">
        <v>0.92300141864348995</v>
      </c>
      <c r="V1168" t="s">
        <v>16113</v>
      </c>
      <c r="W1168" s="1" t="s">
        <v>16119</v>
      </c>
      <c r="X1168" s="1" t="s">
        <v>16120</v>
      </c>
      <c r="Y1168">
        <v>2021</v>
      </c>
      <c r="Z1168" t="s">
        <v>16136</v>
      </c>
    </row>
    <row r="1169" spans="1:26" x14ac:dyDescent="0.25">
      <c r="A1169" s="1" t="s">
        <v>3139</v>
      </c>
      <c r="B1169" s="1" t="s">
        <v>3140</v>
      </c>
      <c r="C1169" s="2">
        <v>44755</v>
      </c>
      <c r="D1169" s="1" t="s">
        <v>3141</v>
      </c>
      <c r="E1169">
        <v>2784000</v>
      </c>
      <c r="F1169">
        <v>1</v>
      </c>
      <c r="G1169">
        <v>27840000</v>
      </c>
      <c r="H1169">
        <v>0</v>
      </c>
      <c r="I1169">
        <v>27840000</v>
      </c>
      <c r="J1169">
        <v>1</v>
      </c>
      <c r="K1169">
        <v>0</v>
      </c>
      <c r="L1169">
        <v>0</v>
      </c>
      <c r="M1169">
        <v>7</v>
      </c>
      <c r="N1169" s="2">
        <v>44753</v>
      </c>
      <c r="O1169" s="1" t="s">
        <v>3142</v>
      </c>
      <c r="P1169">
        <v>27840000</v>
      </c>
      <c r="Q1169">
        <v>1698240</v>
      </c>
      <c r="R1169" s="1" t="s">
        <v>55</v>
      </c>
      <c r="S1169" s="1" t="s">
        <v>66</v>
      </c>
      <c r="T1169">
        <v>26141760</v>
      </c>
      <c r="U1169">
        <v>0.93899999999999995</v>
      </c>
      <c r="V1169" t="s">
        <v>16113</v>
      </c>
      <c r="W1169" s="1" t="s">
        <v>16126</v>
      </c>
      <c r="X1169" s="1" t="s">
        <v>16127</v>
      </c>
      <c r="Y1169">
        <v>2022</v>
      </c>
      <c r="Z1169" t="s">
        <v>16137</v>
      </c>
    </row>
    <row r="1170" spans="1:26" x14ac:dyDescent="0.25">
      <c r="A1170" s="1" t="s">
        <v>3143</v>
      </c>
      <c r="B1170" s="1" t="s">
        <v>1794</v>
      </c>
      <c r="C1170" s="2">
        <v>44589</v>
      </c>
      <c r="D1170" s="1" t="s">
        <v>436</v>
      </c>
      <c r="E1170">
        <v>2784000</v>
      </c>
      <c r="F1170">
        <v>1</v>
      </c>
      <c r="G1170">
        <v>27840000</v>
      </c>
      <c r="H1170">
        <v>0</v>
      </c>
      <c r="I1170">
        <v>27840000</v>
      </c>
      <c r="J1170">
        <v>1</v>
      </c>
      <c r="K1170">
        <v>1</v>
      </c>
      <c r="L1170">
        <v>0</v>
      </c>
      <c r="M1170">
        <v>1</v>
      </c>
      <c r="N1170" s="2">
        <v>44394</v>
      </c>
      <c r="O1170" s="1" t="s">
        <v>437</v>
      </c>
      <c r="P1170">
        <v>27840000</v>
      </c>
      <c r="Q1170">
        <v>2171520</v>
      </c>
      <c r="R1170" s="1" t="s">
        <v>128</v>
      </c>
      <c r="S1170" s="1" t="s">
        <v>50</v>
      </c>
      <c r="T1170">
        <v>25668480</v>
      </c>
      <c r="U1170">
        <v>0.92200000000000004</v>
      </c>
      <c r="V1170" t="s">
        <v>16113</v>
      </c>
      <c r="W1170" s="1" t="s">
        <v>16117</v>
      </c>
      <c r="X1170" s="1" t="s">
        <v>16118</v>
      </c>
      <c r="Y1170">
        <v>2022</v>
      </c>
      <c r="Z1170" t="s">
        <v>16136</v>
      </c>
    </row>
    <row r="1171" spans="1:26" x14ac:dyDescent="0.25">
      <c r="A1171" s="1" t="s">
        <v>3144</v>
      </c>
      <c r="B1171" s="1" t="s">
        <v>3145</v>
      </c>
      <c r="C1171" s="2">
        <v>44552</v>
      </c>
      <c r="D1171" s="1" t="s">
        <v>115</v>
      </c>
      <c r="E1171">
        <v>2783942</v>
      </c>
      <c r="F1171">
        <v>1</v>
      </c>
      <c r="G1171">
        <v>27839400</v>
      </c>
      <c r="H1171">
        <v>0</v>
      </c>
      <c r="I1171">
        <v>27839400</v>
      </c>
      <c r="J1171">
        <v>1</v>
      </c>
      <c r="K1171">
        <v>0</v>
      </c>
      <c r="L1171">
        <v>0</v>
      </c>
      <c r="M1171">
        <v>1</v>
      </c>
      <c r="N1171" s="2">
        <v>44545</v>
      </c>
      <c r="O1171" s="1" t="s">
        <v>116</v>
      </c>
      <c r="P1171">
        <v>27839400</v>
      </c>
      <c r="Q1171">
        <v>2338500</v>
      </c>
      <c r="R1171" s="1" t="s">
        <v>29</v>
      </c>
      <c r="S1171" s="1" t="s">
        <v>50</v>
      </c>
      <c r="T1171">
        <v>25500900</v>
      </c>
      <c r="U1171">
        <v>0.91600034483501802</v>
      </c>
      <c r="V1171" t="s">
        <v>16113</v>
      </c>
      <c r="W1171" s="1" t="s">
        <v>16114</v>
      </c>
      <c r="X1171" s="1" t="s">
        <v>16115</v>
      </c>
      <c r="Y1171">
        <v>2021</v>
      </c>
      <c r="Z1171" t="s">
        <v>16137</v>
      </c>
    </row>
    <row r="1172" spans="1:26" x14ac:dyDescent="0.25">
      <c r="A1172" s="1" t="s">
        <v>3146</v>
      </c>
      <c r="B1172" s="1" t="s">
        <v>1366</v>
      </c>
      <c r="C1172" s="2">
        <v>44561</v>
      </c>
      <c r="D1172" s="1" t="s">
        <v>115</v>
      </c>
      <c r="E1172">
        <v>2783942</v>
      </c>
      <c r="F1172">
        <v>1</v>
      </c>
      <c r="G1172">
        <v>27839400</v>
      </c>
      <c r="H1172">
        <v>0</v>
      </c>
      <c r="I1172">
        <v>27839400</v>
      </c>
      <c r="J1172">
        <v>1</v>
      </c>
      <c r="K1172">
        <v>1</v>
      </c>
      <c r="L1172">
        <v>1</v>
      </c>
      <c r="M1172">
        <v>4</v>
      </c>
      <c r="N1172" s="2">
        <v>44539</v>
      </c>
      <c r="O1172" s="1" t="s">
        <v>116</v>
      </c>
      <c r="P1172">
        <v>27839400</v>
      </c>
      <c r="Q1172">
        <v>2338500</v>
      </c>
      <c r="R1172" s="1" t="s">
        <v>29</v>
      </c>
      <c r="S1172" s="1" t="s">
        <v>34</v>
      </c>
      <c r="T1172">
        <v>25500900</v>
      </c>
      <c r="U1172">
        <v>0.91600034483501802</v>
      </c>
      <c r="V1172" t="s">
        <v>16113</v>
      </c>
      <c r="W1172" s="1" t="s">
        <v>16114</v>
      </c>
      <c r="X1172" s="1" t="s">
        <v>16115</v>
      </c>
      <c r="Y1172">
        <v>2021</v>
      </c>
      <c r="Z1172" t="s">
        <v>16136</v>
      </c>
    </row>
    <row r="1173" spans="1:26" x14ac:dyDescent="0.25">
      <c r="A1173" s="1" t="s">
        <v>3147</v>
      </c>
      <c r="B1173" s="1" t="s">
        <v>1701</v>
      </c>
      <c r="C1173" s="2">
        <v>44564</v>
      </c>
      <c r="D1173" s="1" t="s">
        <v>115</v>
      </c>
      <c r="E1173">
        <v>2783942</v>
      </c>
      <c r="F1173">
        <v>1</v>
      </c>
      <c r="G1173">
        <v>27839400</v>
      </c>
      <c r="H1173">
        <v>0</v>
      </c>
      <c r="I1173">
        <v>27839400</v>
      </c>
      <c r="J1173">
        <v>1</v>
      </c>
      <c r="K1173">
        <v>1</v>
      </c>
      <c r="L1173">
        <v>0</v>
      </c>
      <c r="M1173">
        <v>1</v>
      </c>
      <c r="N1173" s="2">
        <v>44457</v>
      </c>
      <c r="O1173" s="1" t="s">
        <v>116</v>
      </c>
      <c r="P1173">
        <v>27839400</v>
      </c>
      <c r="Q1173">
        <v>2338500</v>
      </c>
      <c r="R1173" s="1" t="s">
        <v>29</v>
      </c>
      <c r="S1173" s="1" t="s">
        <v>50</v>
      </c>
      <c r="T1173">
        <v>25500900</v>
      </c>
      <c r="U1173">
        <v>0.91600034483501802</v>
      </c>
      <c r="V1173" t="s">
        <v>16113</v>
      </c>
      <c r="W1173" s="1" t="s">
        <v>16117</v>
      </c>
      <c r="X1173" s="1" t="s">
        <v>16118</v>
      </c>
      <c r="Y1173">
        <v>2022</v>
      </c>
      <c r="Z1173" t="s">
        <v>16136</v>
      </c>
    </row>
    <row r="1174" spans="1:26" x14ac:dyDescent="0.25">
      <c r="A1174" s="1" t="s">
        <v>3148</v>
      </c>
      <c r="B1174" s="1" t="s">
        <v>3149</v>
      </c>
      <c r="C1174" s="2">
        <v>44592</v>
      </c>
      <c r="D1174" s="1" t="s">
        <v>115</v>
      </c>
      <c r="E1174">
        <v>2783942</v>
      </c>
      <c r="F1174">
        <v>1</v>
      </c>
      <c r="G1174">
        <v>27839400</v>
      </c>
      <c r="H1174">
        <v>0</v>
      </c>
      <c r="I1174">
        <v>27839400</v>
      </c>
      <c r="J1174">
        <v>1</v>
      </c>
      <c r="K1174">
        <v>1</v>
      </c>
      <c r="L1174">
        <v>0</v>
      </c>
      <c r="M1174">
        <v>1</v>
      </c>
      <c r="N1174" s="2">
        <v>44387</v>
      </c>
      <c r="O1174" s="1" t="s">
        <v>116</v>
      </c>
      <c r="P1174">
        <v>27839400</v>
      </c>
      <c r="Q1174">
        <v>2338500</v>
      </c>
      <c r="R1174" s="1" t="s">
        <v>29</v>
      </c>
      <c r="S1174" s="1" t="s">
        <v>50</v>
      </c>
      <c r="T1174">
        <v>25500900</v>
      </c>
      <c r="U1174">
        <v>0.91600034483501802</v>
      </c>
      <c r="V1174" t="s">
        <v>16113</v>
      </c>
      <c r="W1174" s="1" t="s">
        <v>16117</v>
      </c>
      <c r="X1174" s="1" t="s">
        <v>16118</v>
      </c>
      <c r="Y1174">
        <v>2022</v>
      </c>
      <c r="Z1174" t="s">
        <v>16136</v>
      </c>
    </row>
    <row r="1175" spans="1:26" x14ac:dyDescent="0.25">
      <c r="A1175" s="1" t="s">
        <v>3150</v>
      </c>
      <c r="B1175" s="1" t="s">
        <v>1701</v>
      </c>
      <c r="C1175" s="2">
        <v>44617</v>
      </c>
      <c r="D1175" s="1" t="s">
        <v>115</v>
      </c>
      <c r="E1175">
        <v>2783942</v>
      </c>
      <c r="F1175">
        <v>1</v>
      </c>
      <c r="G1175">
        <v>27839400</v>
      </c>
      <c r="H1175">
        <v>0</v>
      </c>
      <c r="I1175">
        <v>27839400</v>
      </c>
      <c r="J1175">
        <v>1</v>
      </c>
      <c r="K1175">
        <v>1</v>
      </c>
      <c r="L1175">
        <v>0</v>
      </c>
      <c r="M1175">
        <v>1</v>
      </c>
      <c r="N1175" s="2">
        <v>44457</v>
      </c>
      <c r="O1175" s="1" t="s">
        <v>116</v>
      </c>
      <c r="P1175">
        <v>27839400</v>
      </c>
      <c r="Q1175">
        <v>2338500</v>
      </c>
      <c r="R1175" s="1" t="s">
        <v>29</v>
      </c>
      <c r="S1175" s="1" t="s">
        <v>50</v>
      </c>
      <c r="T1175">
        <v>25500900</v>
      </c>
      <c r="U1175">
        <v>0.91600034483501802</v>
      </c>
      <c r="V1175" t="s">
        <v>16113</v>
      </c>
      <c r="W1175" s="1" t="s">
        <v>16132</v>
      </c>
      <c r="X1175" s="1" t="s">
        <v>16133</v>
      </c>
      <c r="Y1175">
        <v>2022</v>
      </c>
      <c r="Z1175" t="s">
        <v>16136</v>
      </c>
    </row>
    <row r="1176" spans="1:26" x14ac:dyDescent="0.25">
      <c r="A1176" s="1" t="s">
        <v>3151</v>
      </c>
      <c r="B1176" s="1" t="s">
        <v>3149</v>
      </c>
      <c r="C1176" s="2">
        <v>44620</v>
      </c>
      <c r="D1176" s="1" t="s">
        <v>115</v>
      </c>
      <c r="E1176">
        <v>2783942</v>
      </c>
      <c r="F1176">
        <v>1</v>
      </c>
      <c r="G1176">
        <v>27839400</v>
      </c>
      <c r="H1176">
        <v>0</v>
      </c>
      <c r="I1176">
        <v>27839400</v>
      </c>
      <c r="J1176">
        <v>1</v>
      </c>
      <c r="K1176">
        <v>1</v>
      </c>
      <c r="L1176">
        <v>0</v>
      </c>
      <c r="M1176">
        <v>1</v>
      </c>
      <c r="N1176" s="2">
        <v>44387</v>
      </c>
      <c r="O1176" s="1" t="s">
        <v>116</v>
      </c>
      <c r="P1176">
        <v>27839400</v>
      </c>
      <c r="Q1176">
        <v>2338500</v>
      </c>
      <c r="R1176" s="1" t="s">
        <v>29</v>
      </c>
      <c r="S1176" s="1" t="s">
        <v>50</v>
      </c>
      <c r="T1176">
        <v>25500900</v>
      </c>
      <c r="U1176">
        <v>0.91600034483501802</v>
      </c>
      <c r="V1176" t="s">
        <v>16113</v>
      </c>
      <c r="W1176" s="1" t="s">
        <v>16132</v>
      </c>
      <c r="X1176" s="1" t="s">
        <v>16133</v>
      </c>
      <c r="Y1176">
        <v>2022</v>
      </c>
      <c r="Z1176" t="s">
        <v>16136</v>
      </c>
    </row>
    <row r="1177" spans="1:26" x14ac:dyDescent="0.25">
      <c r="A1177" s="1" t="s">
        <v>3152</v>
      </c>
      <c r="B1177" s="1" t="s">
        <v>1701</v>
      </c>
      <c r="C1177" s="2">
        <v>44684</v>
      </c>
      <c r="D1177" s="1" t="s">
        <v>115</v>
      </c>
      <c r="E1177">
        <v>2783942</v>
      </c>
      <c r="F1177">
        <v>1</v>
      </c>
      <c r="G1177">
        <v>27839400</v>
      </c>
      <c r="H1177">
        <v>0</v>
      </c>
      <c r="I1177">
        <v>27839400</v>
      </c>
      <c r="J1177">
        <v>1</v>
      </c>
      <c r="K1177">
        <v>1</v>
      </c>
      <c r="L1177">
        <v>0</v>
      </c>
      <c r="M1177">
        <v>1</v>
      </c>
      <c r="N1177" s="2">
        <v>44457</v>
      </c>
      <c r="O1177" s="1" t="s">
        <v>116</v>
      </c>
      <c r="P1177">
        <v>27839400</v>
      </c>
      <c r="Q1177">
        <v>2338500</v>
      </c>
      <c r="R1177" s="1" t="s">
        <v>29</v>
      </c>
      <c r="S1177" s="1" t="s">
        <v>50</v>
      </c>
      <c r="T1177">
        <v>25500900</v>
      </c>
      <c r="U1177">
        <v>0.91600034483501802</v>
      </c>
      <c r="V1177" t="s">
        <v>16113</v>
      </c>
      <c r="W1177" s="1" t="s">
        <v>16116</v>
      </c>
      <c r="X1177" s="1" t="s">
        <v>16116</v>
      </c>
      <c r="Y1177">
        <v>2022</v>
      </c>
      <c r="Z1177" t="s">
        <v>16136</v>
      </c>
    </row>
    <row r="1178" spans="1:26" x14ac:dyDescent="0.25">
      <c r="A1178" s="1" t="s">
        <v>3153</v>
      </c>
      <c r="B1178" s="1" t="s">
        <v>52</v>
      </c>
      <c r="C1178" s="2">
        <v>44774</v>
      </c>
      <c r="D1178" s="1" t="s">
        <v>115</v>
      </c>
      <c r="E1178">
        <v>2783942</v>
      </c>
      <c r="F1178">
        <v>1</v>
      </c>
      <c r="G1178">
        <v>27839400</v>
      </c>
      <c r="H1178">
        <v>0</v>
      </c>
      <c r="I1178">
        <v>27839400</v>
      </c>
      <c r="J1178">
        <v>1</v>
      </c>
      <c r="K1178">
        <v>0</v>
      </c>
      <c r="L1178">
        <v>0</v>
      </c>
      <c r="M1178">
        <v>4</v>
      </c>
      <c r="N1178" s="2">
        <v>44452</v>
      </c>
      <c r="O1178" s="1" t="s">
        <v>116</v>
      </c>
      <c r="P1178">
        <v>27839400</v>
      </c>
      <c r="Q1178">
        <v>2338500</v>
      </c>
      <c r="R1178" s="1" t="s">
        <v>29</v>
      </c>
      <c r="S1178" s="1" t="s">
        <v>34</v>
      </c>
      <c r="T1178">
        <v>25500900</v>
      </c>
      <c r="U1178">
        <v>0.91600034483501802</v>
      </c>
      <c r="V1178" t="s">
        <v>16113</v>
      </c>
      <c r="W1178" s="1" t="s">
        <v>16134</v>
      </c>
      <c r="X1178" s="1" t="s">
        <v>16135</v>
      </c>
      <c r="Y1178">
        <v>2022</v>
      </c>
      <c r="Z1178" t="s">
        <v>16137</v>
      </c>
    </row>
    <row r="1179" spans="1:26" x14ac:dyDescent="0.25">
      <c r="A1179" s="1" t="s">
        <v>3154</v>
      </c>
      <c r="B1179" s="1" t="s">
        <v>52</v>
      </c>
      <c r="C1179" s="2">
        <v>44805</v>
      </c>
      <c r="D1179" s="1" t="s">
        <v>115</v>
      </c>
      <c r="E1179">
        <v>2783942</v>
      </c>
      <c r="F1179">
        <v>1</v>
      </c>
      <c r="G1179">
        <v>27839400</v>
      </c>
      <c r="H1179">
        <v>0</v>
      </c>
      <c r="I1179">
        <v>27839400</v>
      </c>
      <c r="J1179">
        <v>1</v>
      </c>
      <c r="K1179">
        <v>0</v>
      </c>
      <c r="L1179">
        <v>0</v>
      </c>
      <c r="M1179">
        <v>4</v>
      </c>
      <c r="N1179" s="2">
        <v>44452</v>
      </c>
      <c r="O1179" s="1" t="s">
        <v>116</v>
      </c>
      <c r="P1179">
        <v>27839400</v>
      </c>
      <c r="Q1179">
        <v>2338500</v>
      </c>
      <c r="R1179" s="1" t="s">
        <v>29</v>
      </c>
      <c r="S1179" s="1" t="s">
        <v>34</v>
      </c>
      <c r="T1179">
        <v>25500900</v>
      </c>
      <c r="U1179">
        <v>0.91600034483501802</v>
      </c>
      <c r="V1179" t="s">
        <v>16113</v>
      </c>
      <c r="W1179" s="1" t="s">
        <v>16119</v>
      </c>
      <c r="X1179" s="1" t="s">
        <v>16120</v>
      </c>
      <c r="Y1179">
        <v>2022</v>
      </c>
      <c r="Z1179" t="s">
        <v>16137</v>
      </c>
    </row>
    <row r="1180" spans="1:26" x14ac:dyDescent="0.25">
      <c r="A1180" s="1" t="s">
        <v>3155</v>
      </c>
      <c r="B1180" s="1" t="s">
        <v>52</v>
      </c>
      <c r="C1180" s="2">
        <v>44835</v>
      </c>
      <c r="D1180" s="1" t="s">
        <v>115</v>
      </c>
      <c r="E1180">
        <v>2783942</v>
      </c>
      <c r="F1180">
        <v>1</v>
      </c>
      <c r="G1180">
        <v>27839400</v>
      </c>
      <c r="H1180">
        <v>0</v>
      </c>
      <c r="I1180">
        <v>27839400</v>
      </c>
      <c r="J1180">
        <v>1</v>
      </c>
      <c r="K1180">
        <v>0</v>
      </c>
      <c r="L1180">
        <v>0</v>
      </c>
      <c r="M1180">
        <v>4</v>
      </c>
      <c r="N1180" s="2">
        <v>44452</v>
      </c>
      <c r="O1180" s="1" t="s">
        <v>116</v>
      </c>
      <c r="P1180">
        <v>27839400</v>
      </c>
      <c r="Q1180">
        <v>2338500</v>
      </c>
      <c r="R1180" s="1" t="s">
        <v>29</v>
      </c>
      <c r="S1180" s="1" t="s">
        <v>34</v>
      </c>
      <c r="T1180">
        <v>25500900</v>
      </c>
      <c r="U1180">
        <v>0.91600034483501802</v>
      </c>
      <c r="V1180" t="s">
        <v>16113</v>
      </c>
      <c r="W1180" s="1" t="s">
        <v>16124</v>
      </c>
      <c r="X1180" s="1" t="s">
        <v>16125</v>
      </c>
      <c r="Y1180">
        <v>2022</v>
      </c>
      <c r="Z1180" t="s">
        <v>16137</v>
      </c>
    </row>
    <row r="1181" spans="1:26" x14ac:dyDescent="0.25">
      <c r="A1181" s="1" t="s">
        <v>3156</v>
      </c>
      <c r="B1181" s="1" t="s">
        <v>52</v>
      </c>
      <c r="C1181" s="2">
        <v>44866</v>
      </c>
      <c r="D1181" s="1" t="s">
        <v>115</v>
      </c>
      <c r="E1181">
        <v>2783942</v>
      </c>
      <c r="F1181">
        <v>1</v>
      </c>
      <c r="G1181">
        <v>27839400</v>
      </c>
      <c r="H1181">
        <v>0</v>
      </c>
      <c r="I1181">
        <v>27839400</v>
      </c>
      <c r="J1181">
        <v>1</v>
      </c>
      <c r="K1181">
        <v>1</v>
      </c>
      <c r="L1181">
        <v>1</v>
      </c>
      <c r="M1181">
        <v>4</v>
      </c>
      <c r="N1181" s="2">
        <v>44452</v>
      </c>
      <c r="O1181" s="1" t="s">
        <v>116</v>
      </c>
      <c r="P1181">
        <v>27839400</v>
      </c>
      <c r="Q1181">
        <v>2338500</v>
      </c>
      <c r="R1181" s="1" t="s">
        <v>29</v>
      </c>
      <c r="S1181" s="1" t="s">
        <v>34</v>
      </c>
      <c r="T1181">
        <v>25500900</v>
      </c>
      <c r="U1181">
        <v>0.91600034483501802</v>
      </c>
      <c r="V1181" t="s">
        <v>16113</v>
      </c>
      <c r="W1181" s="1" t="s">
        <v>16111</v>
      </c>
      <c r="X1181" s="1" t="s">
        <v>16112</v>
      </c>
      <c r="Y1181">
        <v>2022</v>
      </c>
      <c r="Z1181" t="s">
        <v>16136</v>
      </c>
    </row>
    <row r="1182" spans="1:26" x14ac:dyDescent="0.25">
      <c r="A1182" s="1" t="s">
        <v>3157</v>
      </c>
      <c r="B1182" s="1" t="s">
        <v>3158</v>
      </c>
      <c r="C1182" s="2">
        <v>44548</v>
      </c>
      <c r="D1182" s="1" t="s">
        <v>3159</v>
      </c>
      <c r="E1182">
        <v>1391942</v>
      </c>
      <c r="F1182">
        <v>2</v>
      </c>
      <c r="G1182">
        <v>27838800</v>
      </c>
      <c r="H1182">
        <v>0</v>
      </c>
      <c r="I1182">
        <v>27838800</v>
      </c>
      <c r="J1182">
        <v>1</v>
      </c>
      <c r="K1182">
        <v>0</v>
      </c>
      <c r="L1182">
        <v>0</v>
      </c>
      <c r="M1182">
        <v>4</v>
      </c>
      <c r="N1182" s="2">
        <v>44557</v>
      </c>
      <c r="O1182" s="1" t="s">
        <v>3160</v>
      </c>
      <c r="P1182">
        <v>13919400</v>
      </c>
      <c r="Q1182">
        <v>974342</v>
      </c>
      <c r="R1182" s="1" t="s">
        <v>65</v>
      </c>
      <c r="S1182" s="1" t="s">
        <v>34</v>
      </c>
      <c r="T1182">
        <v>25890116</v>
      </c>
      <c r="U1182">
        <v>0.93000114947483403</v>
      </c>
      <c r="V1182" t="s">
        <v>16113</v>
      </c>
      <c r="W1182" s="1" t="s">
        <v>16114</v>
      </c>
      <c r="X1182" s="1" t="s">
        <v>16115</v>
      </c>
      <c r="Y1182">
        <v>2021</v>
      </c>
      <c r="Z1182" t="s">
        <v>16137</v>
      </c>
    </row>
    <row r="1183" spans="1:26" x14ac:dyDescent="0.25">
      <c r="A1183" s="1" t="s">
        <v>3161</v>
      </c>
      <c r="B1183" s="1" t="s">
        <v>3162</v>
      </c>
      <c r="C1183" s="2">
        <v>44543</v>
      </c>
      <c r="D1183" s="1" t="s">
        <v>3163</v>
      </c>
      <c r="E1183">
        <v>2778200</v>
      </c>
      <c r="F1183">
        <v>1</v>
      </c>
      <c r="G1183">
        <v>27782000</v>
      </c>
      <c r="H1183">
        <v>0</v>
      </c>
      <c r="I1183">
        <v>27782000</v>
      </c>
      <c r="J1183">
        <v>1</v>
      </c>
      <c r="K1183">
        <v>0</v>
      </c>
      <c r="L1183">
        <v>0</v>
      </c>
      <c r="M1183">
        <v>4</v>
      </c>
      <c r="N1183" s="2">
        <v>44433</v>
      </c>
      <c r="O1183" s="1" t="s">
        <v>3164</v>
      </c>
      <c r="P1183">
        <v>27782000</v>
      </c>
      <c r="Q1183">
        <v>1694700</v>
      </c>
      <c r="R1183" s="1" t="s">
        <v>133</v>
      </c>
      <c r="S1183" s="1" t="s">
        <v>34</v>
      </c>
      <c r="T1183">
        <v>26087300</v>
      </c>
      <c r="U1183">
        <v>0.93900007198905799</v>
      </c>
      <c r="V1183" t="s">
        <v>16113</v>
      </c>
      <c r="W1183" s="1" t="s">
        <v>16114</v>
      </c>
      <c r="X1183" s="1" t="s">
        <v>16115</v>
      </c>
      <c r="Y1183">
        <v>2021</v>
      </c>
      <c r="Z1183" t="s">
        <v>16137</v>
      </c>
    </row>
    <row r="1184" spans="1:26" x14ac:dyDescent="0.25">
      <c r="A1184" s="1" t="s">
        <v>3165</v>
      </c>
      <c r="B1184" s="1" t="s">
        <v>3162</v>
      </c>
      <c r="C1184" s="2">
        <v>44545</v>
      </c>
      <c r="D1184" s="1" t="s">
        <v>3163</v>
      </c>
      <c r="E1184">
        <v>2778200</v>
      </c>
      <c r="F1184">
        <v>1</v>
      </c>
      <c r="G1184">
        <v>27782000</v>
      </c>
      <c r="H1184">
        <v>0</v>
      </c>
      <c r="I1184">
        <v>27782000</v>
      </c>
      <c r="J1184">
        <v>1</v>
      </c>
      <c r="K1184">
        <v>1</v>
      </c>
      <c r="L1184">
        <v>0</v>
      </c>
      <c r="M1184">
        <v>4</v>
      </c>
      <c r="N1184" s="2">
        <v>44433</v>
      </c>
      <c r="O1184" s="1" t="s">
        <v>3164</v>
      </c>
      <c r="P1184">
        <v>27782000</v>
      </c>
      <c r="Q1184">
        <v>1694700</v>
      </c>
      <c r="R1184" s="1" t="s">
        <v>133</v>
      </c>
      <c r="S1184" s="1" t="s">
        <v>34</v>
      </c>
      <c r="T1184">
        <v>26087300</v>
      </c>
      <c r="U1184">
        <v>0.93900007198905799</v>
      </c>
      <c r="V1184" t="s">
        <v>16113</v>
      </c>
      <c r="W1184" s="1" t="s">
        <v>16114</v>
      </c>
      <c r="X1184" s="1" t="s">
        <v>16115</v>
      </c>
      <c r="Y1184">
        <v>2021</v>
      </c>
      <c r="Z1184" t="s">
        <v>16136</v>
      </c>
    </row>
    <row r="1185" spans="1:26" x14ac:dyDescent="0.25">
      <c r="A1185" s="1" t="s">
        <v>3166</v>
      </c>
      <c r="B1185" s="1" t="s">
        <v>1681</v>
      </c>
      <c r="C1185" s="2">
        <v>44739</v>
      </c>
      <c r="D1185" s="1" t="s">
        <v>3167</v>
      </c>
      <c r="E1185">
        <v>2774836</v>
      </c>
      <c r="F1185">
        <v>1</v>
      </c>
      <c r="G1185">
        <v>27748400</v>
      </c>
      <c r="H1185">
        <v>0</v>
      </c>
      <c r="I1185">
        <v>27748400</v>
      </c>
      <c r="J1185">
        <v>1</v>
      </c>
      <c r="K1185">
        <v>1</v>
      </c>
      <c r="L1185">
        <v>0</v>
      </c>
      <c r="M1185">
        <v>4</v>
      </c>
      <c r="N1185" s="2">
        <v>44473</v>
      </c>
      <c r="O1185" s="1" t="s">
        <v>3168</v>
      </c>
      <c r="P1185">
        <v>27748400</v>
      </c>
      <c r="Q1185">
        <v>2414080</v>
      </c>
      <c r="R1185" s="1" t="s">
        <v>39</v>
      </c>
      <c r="S1185" s="1" t="s">
        <v>34</v>
      </c>
      <c r="T1185">
        <v>25334320</v>
      </c>
      <c r="U1185">
        <v>0.91300110997390804</v>
      </c>
      <c r="V1185" t="s">
        <v>16113</v>
      </c>
      <c r="W1185" s="1" t="s">
        <v>16128</v>
      </c>
      <c r="X1185" s="1" t="s">
        <v>16129</v>
      </c>
      <c r="Y1185">
        <v>2022</v>
      </c>
      <c r="Z1185" t="s">
        <v>16136</v>
      </c>
    </row>
    <row r="1186" spans="1:26" x14ac:dyDescent="0.25">
      <c r="A1186" s="1" t="s">
        <v>3169</v>
      </c>
      <c r="B1186" s="1" t="s">
        <v>3170</v>
      </c>
      <c r="C1186" s="2">
        <v>44588</v>
      </c>
      <c r="D1186" s="1" t="s">
        <v>1216</v>
      </c>
      <c r="E1186">
        <v>550942</v>
      </c>
      <c r="F1186">
        <v>5</v>
      </c>
      <c r="G1186">
        <v>27547100</v>
      </c>
      <c r="H1186">
        <v>0</v>
      </c>
      <c r="I1186">
        <v>27547100</v>
      </c>
      <c r="J1186">
        <v>1</v>
      </c>
      <c r="K1186">
        <v>1</v>
      </c>
      <c r="L1186">
        <v>1</v>
      </c>
      <c r="M1186">
        <v>1</v>
      </c>
      <c r="N1186" s="2">
        <v>44588</v>
      </c>
      <c r="O1186" s="1" t="s">
        <v>1217</v>
      </c>
      <c r="P1186">
        <v>5509420</v>
      </c>
      <c r="Q1186">
        <v>429722</v>
      </c>
      <c r="R1186" s="1" t="s">
        <v>65</v>
      </c>
      <c r="S1186" s="1" t="s">
        <v>50</v>
      </c>
      <c r="T1186">
        <v>25398490</v>
      </c>
      <c r="U1186">
        <v>0.92200231603326699</v>
      </c>
      <c r="V1186" t="s">
        <v>16123</v>
      </c>
      <c r="W1186" s="1" t="s">
        <v>16117</v>
      </c>
      <c r="X1186" s="1" t="s">
        <v>16118</v>
      </c>
      <c r="Y1186">
        <v>2022</v>
      </c>
      <c r="Z1186" t="s">
        <v>16136</v>
      </c>
    </row>
    <row r="1187" spans="1:26" x14ac:dyDescent="0.25">
      <c r="A1187" s="1" t="s">
        <v>3171</v>
      </c>
      <c r="B1187" s="1" t="s">
        <v>82</v>
      </c>
      <c r="C1187" s="2">
        <v>44466</v>
      </c>
      <c r="D1187" s="1" t="s">
        <v>3172</v>
      </c>
      <c r="E1187">
        <v>2749200</v>
      </c>
      <c r="F1187">
        <v>1</v>
      </c>
      <c r="G1187">
        <v>27492000</v>
      </c>
      <c r="H1187">
        <v>0</v>
      </c>
      <c r="I1187">
        <v>27492000</v>
      </c>
      <c r="J1187">
        <v>1</v>
      </c>
      <c r="K1187">
        <v>0</v>
      </c>
      <c r="L1187">
        <v>0</v>
      </c>
      <c r="M1187">
        <v>4</v>
      </c>
      <c r="N1187" s="2">
        <v>44386</v>
      </c>
      <c r="O1187" s="1" t="s">
        <v>3173</v>
      </c>
      <c r="P1187">
        <v>21181600</v>
      </c>
      <c r="Q1187">
        <v>1630960</v>
      </c>
      <c r="R1187" s="1" t="s">
        <v>39</v>
      </c>
      <c r="S1187" s="1" t="s">
        <v>34</v>
      </c>
      <c r="T1187">
        <v>25861040</v>
      </c>
      <c r="U1187">
        <v>0.94067510548523203</v>
      </c>
      <c r="V1187" t="s">
        <v>16113</v>
      </c>
      <c r="W1187" s="1" t="s">
        <v>16119</v>
      </c>
      <c r="X1187" s="1" t="s">
        <v>16120</v>
      </c>
      <c r="Y1187">
        <v>2021</v>
      </c>
      <c r="Z1187" t="s">
        <v>16137</v>
      </c>
    </row>
    <row r="1188" spans="1:26" x14ac:dyDescent="0.25">
      <c r="A1188" s="1" t="s">
        <v>3174</v>
      </c>
      <c r="B1188" s="1" t="s">
        <v>3175</v>
      </c>
      <c r="C1188" s="2">
        <v>44265</v>
      </c>
      <c r="D1188" s="1" t="s">
        <v>59</v>
      </c>
      <c r="E1188">
        <v>2741370</v>
      </c>
      <c r="F1188">
        <v>1</v>
      </c>
      <c r="G1188">
        <v>27413700</v>
      </c>
      <c r="H1188">
        <v>0</v>
      </c>
      <c r="I1188">
        <v>27413700</v>
      </c>
      <c r="J1188">
        <v>1</v>
      </c>
      <c r="K1188">
        <v>0</v>
      </c>
      <c r="L1188">
        <v>0</v>
      </c>
      <c r="M1188">
        <v>4</v>
      </c>
      <c r="N1188" s="2">
        <v>44478</v>
      </c>
      <c r="O1188" s="1" t="s">
        <v>60</v>
      </c>
      <c r="P1188">
        <v>24797900</v>
      </c>
      <c r="Q1188">
        <v>2083010</v>
      </c>
      <c r="R1188" s="1" t="s">
        <v>55</v>
      </c>
      <c r="S1188" s="1" t="s">
        <v>34</v>
      </c>
      <c r="T1188">
        <v>25330690</v>
      </c>
      <c r="U1188">
        <v>0.92401572936159604</v>
      </c>
      <c r="V1188" t="s">
        <v>16113</v>
      </c>
      <c r="W1188" s="1" t="s">
        <v>16130</v>
      </c>
      <c r="X1188" s="1" t="s">
        <v>16131</v>
      </c>
      <c r="Y1188">
        <v>2021</v>
      </c>
      <c r="Z1188" t="s">
        <v>16137</v>
      </c>
    </row>
    <row r="1189" spans="1:26" x14ac:dyDescent="0.25">
      <c r="A1189" s="1" t="s">
        <v>3176</v>
      </c>
      <c r="B1189" s="1" t="s">
        <v>1364</v>
      </c>
      <c r="C1189" s="2">
        <v>44326</v>
      </c>
      <c r="D1189" s="1" t="s">
        <v>59</v>
      </c>
      <c r="E1189">
        <v>2741370</v>
      </c>
      <c r="F1189">
        <v>1</v>
      </c>
      <c r="G1189">
        <v>27413700</v>
      </c>
      <c r="H1189">
        <v>0</v>
      </c>
      <c r="I1189">
        <v>27413700</v>
      </c>
      <c r="J1189">
        <v>1</v>
      </c>
      <c r="K1189">
        <v>1</v>
      </c>
      <c r="L1189">
        <v>1</v>
      </c>
      <c r="M1189">
        <v>4</v>
      </c>
      <c r="N1189" s="2">
        <v>44461</v>
      </c>
      <c r="O1189" s="1" t="s">
        <v>60</v>
      </c>
      <c r="P1189">
        <v>24797900</v>
      </c>
      <c r="Q1189">
        <v>2083010</v>
      </c>
      <c r="R1189" s="1" t="s">
        <v>55</v>
      </c>
      <c r="S1189" s="1" t="s">
        <v>34</v>
      </c>
      <c r="T1189">
        <v>25330690</v>
      </c>
      <c r="U1189">
        <v>0.92401572936159604</v>
      </c>
      <c r="V1189" t="s">
        <v>16113</v>
      </c>
      <c r="W1189" s="1" t="s">
        <v>16116</v>
      </c>
      <c r="X1189" s="1" t="s">
        <v>16116</v>
      </c>
      <c r="Y1189">
        <v>2021</v>
      </c>
      <c r="Z1189" t="s">
        <v>16136</v>
      </c>
    </row>
    <row r="1190" spans="1:26" x14ac:dyDescent="0.25">
      <c r="A1190" s="1" t="s">
        <v>3177</v>
      </c>
      <c r="B1190" s="1" t="s">
        <v>3178</v>
      </c>
      <c r="C1190" s="2">
        <v>44469</v>
      </c>
      <c r="D1190" s="1" t="s">
        <v>59</v>
      </c>
      <c r="E1190">
        <v>2741370</v>
      </c>
      <c r="F1190">
        <v>1</v>
      </c>
      <c r="G1190">
        <v>27413700</v>
      </c>
      <c r="H1190">
        <v>0</v>
      </c>
      <c r="I1190">
        <v>27413700</v>
      </c>
      <c r="J1190">
        <v>1</v>
      </c>
      <c r="K1190">
        <v>0</v>
      </c>
      <c r="L1190">
        <v>0</v>
      </c>
      <c r="M1190">
        <v>1</v>
      </c>
      <c r="N1190" s="2">
        <v>44452</v>
      </c>
      <c r="O1190" s="1" t="s">
        <v>60</v>
      </c>
      <c r="P1190">
        <v>24797900</v>
      </c>
      <c r="Q1190">
        <v>2083010</v>
      </c>
      <c r="R1190" s="1" t="s">
        <v>55</v>
      </c>
      <c r="S1190" s="1" t="s">
        <v>50</v>
      </c>
      <c r="T1190">
        <v>25330690</v>
      </c>
      <c r="U1190">
        <v>0.92401572936159604</v>
      </c>
      <c r="V1190" t="s">
        <v>16113</v>
      </c>
      <c r="W1190" s="1" t="s">
        <v>16119</v>
      </c>
      <c r="X1190" s="1" t="s">
        <v>16120</v>
      </c>
      <c r="Y1190">
        <v>2021</v>
      </c>
      <c r="Z1190" t="s">
        <v>16137</v>
      </c>
    </row>
    <row r="1191" spans="1:26" x14ac:dyDescent="0.25">
      <c r="A1191" s="1" t="s">
        <v>3179</v>
      </c>
      <c r="B1191" s="1" t="s">
        <v>1317</v>
      </c>
      <c r="C1191" s="2">
        <v>44207</v>
      </c>
      <c r="D1191" s="1" t="s">
        <v>3180</v>
      </c>
      <c r="E1191">
        <v>2720200</v>
      </c>
      <c r="F1191">
        <v>1</v>
      </c>
      <c r="G1191">
        <v>27202000</v>
      </c>
      <c r="H1191">
        <v>0</v>
      </c>
      <c r="I1191">
        <v>27202000</v>
      </c>
      <c r="J1191">
        <v>1</v>
      </c>
      <c r="K1191">
        <v>0</v>
      </c>
      <c r="L1191">
        <v>0</v>
      </c>
      <c r="M1191">
        <v>4</v>
      </c>
      <c r="N1191" s="2">
        <v>44470</v>
      </c>
      <c r="O1191" s="1" t="s">
        <v>3181</v>
      </c>
      <c r="P1191">
        <v>27202000</v>
      </c>
      <c r="Q1191">
        <v>2284970</v>
      </c>
      <c r="R1191" s="1" t="s">
        <v>39</v>
      </c>
      <c r="S1191" s="1" t="s">
        <v>34</v>
      </c>
      <c r="T1191">
        <v>24917030</v>
      </c>
      <c r="U1191">
        <v>0.91599992647599404</v>
      </c>
      <c r="V1191" t="s">
        <v>16113</v>
      </c>
      <c r="W1191" s="1" t="s">
        <v>16117</v>
      </c>
      <c r="X1191" s="1" t="s">
        <v>16118</v>
      </c>
      <c r="Y1191">
        <v>2021</v>
      </c>
      <c r="Z1191" t="s">
        <v>16137</v>
      </c>
    </row>
    <row r="1192" spans="1:26" x14ac:dyDescent="0.25">
      <c r="A1192" s="1" t="s">
        <v>3182</v>
      </c>
      <c r="B1192" s="1" t="s">
        <v>3183</v>
      </c>
      <c r="C1192" s="2">
        <v>44496</v>
      </c>
      <c r="D1192" s="1" t="s">
        <v>3180</v>
      </c>
      <c r="E1192">
        <v>2720200</v>
      </c>
      <c r="F1192">
        <v>1</v>
      </c>
      <c r="G1192">
        <v>27202000</v>
      </c>
      <c r="H1192">
        <v>0</v>
      </c>
      <c r="I1192">
        <v>27202000</v>
      </c>
      <c r="J1192">
        <v>1</v>
      </c>
      <c r="K1192">
        <v>0</v>
      </c>
      <c r="L1192">
        <v>0</v>
      </c>
      <c r="M1192">
        <v>4</v>
      </c>
      <c r="N1192" s="2">
        <v>44472</v>
      </c>
      <c r="O1192" s="1" t="s">
        <v>3181</v>
      </c>
      <c r="P1192">
        <v>27202000</v>
      </c>
      <c r="Q1192">
        <v>2284970</v>
      </c>
      <c r="R1192" s="1" t="s">
        <v>39</v>
      </c>
      <c r="S1192" s="1" t="s">
        <v>34</v>
      </c>
      <c r="T1192">
        <v>24917030</v>
      </c>
      <c r="U1192">
        <v>0.91599992647599404</v>
      </c>
      <c r="V1192" t="s">
        <v>16113</v>
      </c>
      <c r="W1192" s="1" t="s">
        <v>16124</v>
      </c>
      <c r="X1192" s="1" t="s">
        <v>16125</v>
      </c>
      <c r="Y1192">
        <v>2021</v>
      </c>
      <c r="Z1192" t="s">
        <v>16137</v>
      </c>
    </row>
    <row r="1193" spans="1:26" x14ac:dyDescent="0.25">
      <c r="A1193" s="1" t="s">
        <v>3184</v>
      </c>
      <c r="B1193" s="1" t="s">
        <v>1372</v>
      </c>
      <c r="C1193" s="2">
        <v>44528</v>
      </c>
      <c r="D1193" s="1" t="s">
        <v>3180</v>
      </c>
      <c r="E1193">
        <v>2720200</v>
      </c>
      <c r="F1193">
        <v>1</v>
      </c>
      <c r="G1193">
        <v>27202000</v>
      </c>
      <c r="H1193">
        <v>0</v>
      </c>
      <c r="I1193">
        <v>27202000</v>
      </c>
      <c r="J1193">
        <v>1</v>
      </c>
      <c r="K1193">
        <v>0</v>
      </c>
      <c r="L1193">
        <v>0</v>
      </c>
      <c r="M1193">
        <v>4</v>
      </c>
      <c r="N1193" s="2">
        <v>44496</v>
      </c>
      <c r="O1193" s="1" t="s">
        <v>3181</v>
      </c>
      <c r="P1193">
        <v>27202000</v>
      </c>
      <c r="Q1193">
        <v>2284970</v>
      </c>
      <c r="R1193" s="1" t="s">
        <v>39</v>
      </c>
      <c r="S1193" s="1" t="s">
        <v>34</v>
      </c>
      <c r="T1193">
        <v>24917030</v>
      </c>
      <c r="U1193">
        <v>0.91599992647599404</v>
      </c>
      <c r="V1193" t="s">
        <v>16113</v>
      </c>
      <c r="W1193" s="1" t="s">
        <v>16111</v>
      </c>
      <c r="X1193" s="1" t="s">
        <v>16112</v>
      </c>
      <c r="Y1193">
        <v>2021</v>
      </c>
      <c r="Z1193" t="s">
        <v>16137</v>
      </c>
    </row>
    <row r="1194" spans="1:26" x14ac:dyDescent="0.25">
      <c r="A1194" s="1" t="s">
        <v>3185</v>
      </c>
      <c r="B1194" s="1" t="s">
        <v>1620</v>
      </c>
      <c r="C1194" s="2">
        <v>44359</v>
      </c>
      <c r="D1194" s="1" t="s">
        <v>3186</v>
      </c>
      <c r="E1194">
        <v>2714400</v>
      </c>
      <c r="F1194">
        <v>1</v>
      </c>
      <c r="G1194">
        <v>27144000</v>
      </c>
      <c r="H1194">
        <v>0</v>
      </c>
      <c r="I1194">
        <v>27144000</v>
      </c>
      <c r="J1194">
        <v>1</v>
      </c>
      <c r="K1194">
        <v>1</v>
      </c>
      <c r="L1194">
        <v>1</v>
      </c>
      <c r="M1194">
        <v>4</v>
      </c>
      <c r="N1194" s="2">
        <v>44523</v>
      </c>
      <c r="O1194" s="1" t="s">
        <v>3187</v>
      </c>
      <c r="P1194">
        <v>27144000</v>
      </c>
      <c r="Q1194">
        <v>2035800</v>
      </c>
      <c r="R1194" s="1" t="s">
        <v>39</v>
      </c>
      <c r="S1194" s="1" t="s">
        <v>34</v>
      </c>
      <c r="T1194">
        <v>25108200</v>
      </c>
      <c r="U1194">
        <v>0.92500000000000004</v>
      </c>
      <c r="V1194" t="s">
        <v>16113</v>
      </c>
      <c r="W1194" s="1" t="s">
        <v>16128</v>
      </c>
      <c r="X1194" s="1" t="s">
        <v>16129</v>
      </c>
      <c r="Y1194">
        <v>2021</v>
      </c>
      <c r="Z1194" t="s">
        <v>16136</v>
      </c>
    </row>
    <row r="1195" spans="1:26" x14ac:dyDescent="0.25">
      <c r="A1195" s="1" t="s">
        <v>3188</v>
      </c>
      <c r="B1195" s="1" t="s">
        <v>3189</v>
      </c>
      <c r="C1195" s="2">
        <v>44687</v>
      </c>
      <c r="D1195" s="1" t="s">
        <v>3190</v>
      </c>
      <c r="E1195">
        <v>2710050</v>
      </c>
      <c r="F1195">
        <v>1</v>
      </c>
      <c r="G1195">
        <v>27100500</v>
      </c>
      <c r="H1195">
        <v>0</v>
      </c>
      <c r="I1195">
        <v>27100500</v>
      </c>
      <c r="J1195">
        <v>1</v>
      </c>
      <c r="K1195">
        <v>1</v>
      </c>
      <c r="L1195">
        <v>0</v>
      </c>
      <c r="M1195">
        <v>1</v>
      </c>
      <c r="N1195" s="2">
        <v>44623</v>
      </c>
      <c r="O1195" s="1" t="s">
        <v>3191</v>
      </c>
      <c r="P1195">
        <v>27100500</v>
      </c>
      <c r="Q1195">
        <v>1761520</v>
      </c>
      <c r="R1195" s="1" t="s">
        <v>39</v>
      </c>
      <c r="S1195" s="1" t="s">
        <v>50</v>
      </c>
      <c r="T1195">
        <v>25338980</v>
      </c>
      <c r="U1195">
        <v>0.93500046124610203</v>
      </c>
      <c r="V1195" t="s">
        <v>16113</v>
      </c>
      <c r="W1195" s="1" t="s">
        <v>16116</v>
      </c>
      <c r="X1195" s="1" t="s">
        <v>16116</v>
      </c>
      <c r="Y1195">
        <v>2022</v>
      </c>
      <c r="Z1195" t="s">
        <v>16136</v>
      </c>
    </row>
    <row r="1196" spans="1:26" x14ac:dyDescent="0.25">
      <c r="A1196" s="1" t="s">
        <v>3192</v>
      </c>
      <c r="B1196" s="1" t="s">
        <v>1989</v>
      </c>
      <c r="C1196" s="2">
        <v>44623</v>
      </c>
      <c r="D1196" s="1" t="s">
        <v>1869</v>
      </c>
      <c r="E1196">
        <v>2700248</v>
      </c>
      <c r="F1196">
        <v>1</v>
      </c>
      <c r="G1196">
        <v>27002500</v>
      </c>
      <c r="H1196">
        <v>0</v>
      </c>
      <c r="I1196">
        <v>27002500</v>
      </c>
      <c r="J1196">
        <v>1</v>
      </c>
      <c r="K1196">
        <v>1</v>
      </c>
      <c r="L1196">
        <v>0</v>
      </c>
      <c r="M1196">
        <v>1</v>
      </c>
      <c r="N1196" s="2">
        <v>44398</v>
      </c>
      <c r="O1196" s="1" t="s">
        <v>1870</v>
      </c>
      <c r="P1196">
        <v>27002500</v>
      </c>
      <c r="Q1196">
        <v>2025190</v>
      </c>
      <c r="R1196" s="1" t="s">
        <v>39</v>
      </c>
      <c r="S1196" s="1" t="s">
        <v>50</v>
      </c>
      <c r="T1196">
        <v>24977310</v>
      </c>
      <c r="U1196">
        <v>0.92499990741598004</v>
      </c>
      <c r="V1196" t="s">
        <v>16113</v>
      </c>
      <c r="W1196" s="1" t="s">
        <v>16130</v>
      </c>
      <c r="X1196" s="1" t="s">
        <v>16131</v>
      </c>
      <c r="Y1196">
        <v>2022</v>
      </c>
      <c r="Z1196" t="s">
        <v>16136</v>
      </c>
    </row>
    <row r="1197" spans="1:26" x14ac:dyDescent="0.25">
      <c r="A1197" s="1" t="s">
        <v>3193</v>
      </c>
      <c r="B1197" s="1" t="s">
        <v>1989</v>
      </c>
      <c r="C1197" s="2">
        <v>44640</v>
      </c>
      <c r="D1197" s="1" t="s">
        <v>1869</v>
      </c>
      <c r="E1197">
        <v>2700248</v>
      </c>
      <c r="F1197">
        <v>1</v>
      </c>
      <c r="G1197">
        <v>27002500</v>
      </c>
      <c r="H1197">
        <v>0</v>
      </c>
      <c r="I1197">
        <v>27002500</v>
      </c>
      <c r="J1197">
        <v>1</v>
      </c>
      <c r="K1197">
        <v>1</v>
      </c>
      <c r="L1197">
        <v>0</v>
      </c>
      <c r="M1197">
        <v>1</v>
      </c>
      <c r="N1197" s="2">
        <v>44398</v>
      </c>
      <c r="O1197" s="1" t="s">
        <v>1870</v>
      </c>
      <c r="P1197">
        <v>27002500</v>
      </c>
      <c r="Q1197">
        <v>2025190</v>
      </c>
      <c r="R1197" s="1" t="s">
        <v>39</v>
      </c>
      <c r="S1197" s="1" t="s">
        <v>50</v>
      </c>
      <c r="T1197">
        <v>24977310</v>
      </c>
      <c r="U1197">
        <v>0.92499990741598004</v>
      </c>
      <c r="V1197" t="s">
        <v>16113</v>
      </c>
      <c r="W1197" s="1" t="s">
        <v>16130</v>
      </c>
      <c r="X1197" s="1" t="s">
        <v>16131</v>
      </c>
      <c r="Y1197">
        <v>2022</v>
      </c>
      <c r="Z1197" t="s">
        <v>16136</v>
      </c>
    </row>
    <row r="1198" spans="1:26" x14ac:dyDescent="0.25">
      <c r="A1198" s="1" t="s">
        <v>3194</v>
      </c>
      <c r="B1198" s="1" t="s">
        <v>3195</v>
      </c>
      <c r="C1198" s="2">
        <v>44718</v>
      </c>
      <c r="D1198" s="1" t="s">
        <v>3196</v>
      </c>
      <c r="E1198">
        <v>2668000</v>
      </c>
      <c r="F1198">
        <v>1</v>
      </c>
      <c r="G1198">
        <v>26680000</v>
      </c>
      <c r="H1198">
        <v>0</v>
      </c>
      <c r="I1198">
        <v>26680000</v>
      </c>
      <c r="J1198">
        <v>1</v>
      </c>
      <c r="K1198">
        <v>0</v>
      </c>
      <c r="L1198">
        <v>0</v>
      </c>
      <c r="M1198">
        <v>4</v>
      </c>
      <c r="N1198" s="2">
        <v>44734</v>
      </c>
      <c r="O1198" s="1" t="s">
        <v>3197</v>
      </c>
      <c r="P1198">
        <v>26680000</v>
      </c>
      <c r="Q1198">
        <v>2267800</v>
      </c>
      <c r="R1198" s="1" t="s">
        <v>39</v>
      </c>
      <c r="S1198" s="1" t="s">
        <v>34</v>
      </c>
      <c r="T1198">
        <v>24412200</v>
      </c>
      <c r="U1198">
        <v>0.91500000000000004</v>
      </c>
      <c r="V1198" t="s">
        <v>16113</v>
      </c>
      <c r="W1198" s="1" t="s">
        <v>16128</v>
      </c>
      <c r="X1198" s="1" t="s">
        <v>16129</v>
      </c>
      <c r="Y1198">
        <v>2022</v>
      </c>
      <c r="Z1198" t="s">
        <v>16137</v>
      </c>
    </row>
    <row r="1199" spans="1:26" x14ac:dyDescent="0.25">
      <c r="A1199" s="1" t="s">
        <v>3198</v>
      </c>
      <c r="B1199" s="1" t="s">
        <v>3199</v>
      </c>
      <c r="C1199" s="2">
        <v>44522</v>
      </c>
      <c r="D1199" s="1" t="s">
        <v>1272</v>
      </c>
      <c r="E1199">
        <v>1333942</v>
      </c>
      <c r="F1199">
        <v>2</v>
      </c>
      <c r="G1199">
        <v>26678800</v>
      </c>
      <c r="H1199">
        <v>0</v>
      </c>
      <c r="I1199">
        <v>26678800</v>
      </c>
      <c r="J1199">
        <v>1</v>
      </c>
      <c r="K1199">
        <v>1</v>
      </c>
      <c r="L1199">
        <v>1</v>
      </c>
      <c r="M1199">
        <v>1</v>
      </c>
      <c r="N1199" s="2">
        <v>44512</v>
      </c>
      <c r="O1199" s="1" t="s">
        <v>1273</v>
      </c>
      <c r="P1199">
        <v>13339400</v>
      </c>
      <c r="Q1199">
        <v>1160520</v>
      </c>
      <c r="R1199" s="1" t="s">
        <v>65</v>
      </c>
      <c r="S1199" s="1" t="s">
        <v>50</v>
      </c>
      <c r="T1199">
        <v>24357760</v>
      </c>
      <c r="U1199">
        <v>0.91300058473394596</v>
      </c>
      <c r="V1199" t="s">
        <v>16113</v>
      </c>
      <c r="W1199" s="1" t="s">
        <v>16111</v>
      </c>
      <c r="X1199" s="1" t="s">
        <v>16112</v>
      </c>
      <c r="Y1199">
        <v>2021</v>
      </c>
      <c r="Z1199" t="s">
        <v>16136</v>
      </c>
    </row>
    <row r="1200" spans="1:26" x14ac:dyDescent="0.25">
      <c r="A1200" s="1" t="s">
        <v>3200</v>
      </c>
      <c r="B1200" s="1" t="s">
        <v>1565</v>
      </c>
      <c r="C1200" s="2">
        <v>44565</v>
      </c>
      <c r="D1200" s="1" t="s">
        <v>1272</v>
      </c>
      <c r="E1200">
        <v>1333942</v>
      </c>
      <c r="F1200">
        <v>2</v>
      </c>
      <c r="G1200">
        <v>26678800</v>
      </c>
      <c r="H1200">
        <v>0</v>
      </c>
      <c r="I1200">
        <v>26678800</v>
      </c>
      <c r="J1200">
        <v>1</v>
      </c>
      <c r="K1200">
        <v>0</v>
      </c>
      <c r="L1200">
        <v>0</v>
      </c>
      <c r="M1200">
        <v>7</v>
      </c>
      <c r="N1200" s="2">
        <v>44489</v>
      </c>
      <c r="O1200" s="1" t="s">
        <v>1273</v>
      </c>
      <c r="P1200">
        <v>13339400</v>
      </c>
      <c r="Q1200">
        <v>1160520</v>
      </c>
      <c r="R1200" s="1" t="s">
        <v>65</v>
      </c>
      <c r="S1200" s="1" t="s">
        <v>66</v>
      </c>
      <c r="T1200">
        <v>24357760</v>
      </c>
      <c r="U1200">
        <v>0.91300058473394596</v>
      </c>
      <c r="V1200" t="s">
        <v>16113</v>
      </c>
      <c r="W1200" s="1" t="s">
        <v>16117</v>
      </c>
      <c r="X1200" s="1" t="s">
        <v>16118</v>
      </c>
      <c r="Y1200">
        <v>2022</v>
      </c>
      <c r="Z1200" t="s">
        <v>16137</v>
      </c>
    </row>
    <row r="1201" spans="1:26" x14ac:dyDescent="0.25">
      <c r="A1201" s="1" t="s">
        <v>3201</v>
      </c>
      <c r="B1201" s="1" t="s">
        <v>2486</v>
      </c>
      <c r="C1201" s="2">
        <v>44897</v>
      </c>
      <c r="D1201" s="1" t="s">
        <v>1272</v>
      </c>
      <c r="E1201">
        <v>1333942</v>
      </c>
      <c r="F1201">
        <v>2</v>
      </c>
      <c r="G1201">
        <v>26678800</v>
      </c>
      <c r="H1201">
        <v>0</v>
      </c>
      <c r="I1201">
        <v>26678800</v>
      </c>
      <c r="J1201">
        <v>1</v>
      </c>
      <c r="K1201">
        <v>0</v>
      </c>
      <c r="L1201">
        <v>0</v>
      </c>
      <c r="M1201">
        <v>4</v>
      </c>
      <c r="N1201" s="2">
        <v>44397</v>
      </c>
      <c r="O1201" s="1" t="s">
        <v>1273</v>
      </c>
      <c r="P1201">
        <v>13339400</v>
      </c>
      <c r="Q1201">
        <v>1160520</v>
      </c>
      <c r="R1201" s="1" t="s">
        <v>65</v>
      </c>
      <c r="S1201" s="1" t="s">
        <v>34</v>
      </c>
      <c r="T1201">
        <v>24357760</v>
      </c>
      <c r="U1201">
        <v>0.91300058473394596</v>
      </c>
      <c r="V1201" t="s">
        <v>16113</v>
      </c>
      <c r="W1201" s="1" t="s">
        <v>16114</v>
      </c>
      <c r="X1201" s="1" t="s">
        <v>16115</v>
      </c>
      <c r="Y1201">
        <v>2022</v>
      </c>
      <c r="Z1201" t="s">
        <v>16137</v>
      </c>
    </row>
    <row r="1202" spans="1:26" x14ac:dyDescent="0.25">
      <c r="A1202" s="1" t="s">
        <v>3202</v>
      </c>
      <c r="B1202" s="1" t="s">
        <v>3203</v>
      </c>
      <c r="C1202" s="2">
        <v>44416</v>
      </c>
      <c r="D1202" s="1" t="s">
        <v>3204</v>
      </c>
      <c r="E1202">
        <v>2650600</v>
      </c>
      <c r="F1202">
        <v>1</v>
      </c>
      <c r="G1202">
        <v>26506000</v>
      </c>
      <c r="H1202">
        <v>0</v>
      </c>
      <c r="I1202">
        <v>26506000</v>
      </c>
      <c r="J1202">
        <v>1</v>
      </c>
      <c r="K1202">
        <v>0</v>
      </c>
      <c r="L1202">
        <v>0</v>
      </c>
      <c r="M1202">
        <v>8</v>
      </c>
      <c r="N1202" s="2">
        <v>44436</v>
      </c>
      <c r="O1202" s="1" t="s">
        <v>3205</v>
      </c>
      <c r="P1202">
        <v>26506000</v>
      </c>
      <c r="Q1202">
        <v>1775900</v>
      </c>
      <c r="R1202" s="1" t="s">
        <v>133</v>
      </c>
      <c r="S1202" s="1" t="s">
        <v>1113</v>
      </c>
      <c r="T1202">
        <v>24730100</v>
      </c>
      <c r="U1202">
        <v>0.93300007545461405</v>
      </c>
      <c r="V1202" t="s">
        <v>16113</v>
      </c>
      <c r="W1202" s="1" t="s">
        <v>16134</v>
      </c>
      <c r="X1202" s="1" t="s">
        <v>16135</v>
      </c>
      <c r="Y1202">
        <v>2021</v>
      </c>
      <c r="Z1202" t="s">
        <v>16137</v>
      </c>
    </row>
    <row r="1203" spans="1:26" x14ac:dyDescent="0.25">
      <c r="A1203" s="1" t="s">
        <v>3206</v>
      </c>
      <c r="B1203" s="1" t="s">
        <v>1989</v>
      </c>
      <c r="C1203" s="2">
        <v>44712</v>
      </c>
      <c r="D1203" s="1" t="s">
        <v>3207</v>
      </c>
      <c r="E1203">
        <v>2633200</v>
      </c>
      <c r="F1203">
        <v>1</v>
      </c>
      <c r="G1203">
        <v>26332000</v>
      </c>
      <c r="H1203">
        <v>0</v>
      </c>
      <c r="I1203">
        <v>26332000</v>
      </c>
      <c r="J1203">
        <v>1</v>
      </c>
      <c r="K1203">
        <v>1</v>
      </c>
      <c r="L1203">
        <v>0</v>
      </c>
      <c r="M1203">
        <v>1</v>
      </c>
      <c r="N1203" s="2">
        <v>44398</v>
      </c>
      <c r="O1203" s="1" t="s">
        <v>3208</v>
      </c>
      <c r="P1203">
        <v>26332000</v>
      </c>
      <c r="Q1203">
        <v>1711580</v>
      </c>
      <c r="R1203" s="1" t="s">
        <v>29</v>
      </c>
      <c r="S1203" s="1" t="s">
        <v>50</v>
      </c>
      <c r="T1203">
        <v>24620420</v>
      </c>
      <c r="U1203">
        <v>0.93500000000000005</v>
      </c>
      <c r="V1203" t="s">
        <v>16113</v>
      </c>
      <c r="W1203" s="1" t="s">
        <v>16116</v>
      </c>
      <c r="X1203" s="1" t="s">
        <v>16116</v>
      </c>
      <c r="Y1203">
        <v>2022</v>
      </c>
      <c r="Z1203" t="s">
        <v>16136</v>
      </c>
    </row>
    <row r="1204" spans="1:26" x14ac:dyDescent="0.25">
      <c r="A1204" s="1" t="s">
        <v>3209</v>
      </c>
      <c r="B1204" s="1" t="s">
        <v>2750</v>
      </c>
      <c r="C1204" s="2">
        <v>44554</v>
      </c>
      <c r="D1204" s="1" t="s">
        <v>3210</v>
      </c>
      <c r="E1204">
        <v>1314686</v>
      </c>
      <c r="F1204">
        <v>2</v>
      </c>
      <c r="G1204">
        <v>26293700</v>
      </c>
      <c r="H1204">
        <v>0</v>
      </c>
      <c r="I1204">
        <v>26293700</v>
      </c>
      <c r="J1204">
        <v>1</v>
      </c>
      <c r="K1204">
        <v>1</v>
      </c>
      <c r="L1204">
        <v>0</v>
      </c>
      <c r="M1204">
        <v>1</v>
      </c>
      <c r="N1204" s="2">
        <v>44391</v>
      </c>
      <c r="O1204" s="1" t="s">
        <v>3211</v>
      </c>
      <c r="P1204">
        <v>13146900</v>
      </c>
      <c r="Q1204">
        <v>1064880</v>
      </c>
      <c r="R1204" s="1" t="s">
        <v>39</v>
      </c>
      <c r="S1204" s="1" t="s">
        <v>50</v>
      </c>
      <c r="T1204">
        <v>24163940</v>
      </c>
      <c r="U1204">
        <v>0.91900112954814295</v>
      </c>
      <c r="V1204" t="s">
        <v>16113</v>
      </c>
      <c r="W1204" s="1" t="s">
        <v>16114</v>
      </c>
      <c r="X1204" s="1" t="s">
        <v>16115</v>
      </c>
      <c r="Y1204">
        <v>2021</v>
      </c>
      <c r="Z1204" t="s">
        <v>16136</v>
      </c>
    </row>
    <row r="1205" spans="1:26" x14ac:dyDescent="0.25">
      <c r="A1205" s="1" t="s">
        <v>3212</v>
      </c>
      <c r="B1205" s="1" t="s">
        <v>1989</v>
      </c>
      <c r="C1205" s="2">
        <v>44746</v>
      </c>
      <c r="D1205" s="1" t="s">
        <v>1869</v>
      </c>
      <c r="E1205">
        <v>2625370</v>
      </c>
      <c r="F1205">
        <v>1</v>
      </c>
      <c r="G1205">
        <v>26253700</v>
      </c>
      <c r="H1205">
        <v>0</v>
      </c>
      <c r="I1205">
        <v>26253700</v>
      </c>
      <c r="J1205">
        <v>1</v>
      </c>
      <c r="K1205">
        <v>1</v>
      </c>
      <c r="L1205">
        <v>0</v>
      </c>
      <c r="M1205">
        <v>1</v>
      </c>
      <c r="N1205" s="2">
        <v>44398</v>
      </c>
      <c r="O1205" s="1" t="s">
        <v>1870</v>
      </c>
      <c r="P1205">
        <v>27002500</v>
      </c>
      <c r="Q1205">
        <v>2025190</v>
      </c>
      <c r="R1205" s="1" t="s">
        <v>39</v>
      </c>
      <c r="S1205" s="1" t="s">
        <v>50</v>
      </c>
      <c r="T1205">
        <v>24228510</v>
      </c>
      <c r="U1205">
        <v>0.92286077771895003</v>
      </c>
      <c r="V1205" t="s">
        <v>16113</v>
      </c>
      <c r="W1205" s="1" t="s">
        <v>16126</v>
      </c>
      <c r="X1205" s="1" t="s">
        <v>16127</v>
      </c>
      <c r="Y1205">
        <v>2022</v>
      </c>
      <c r="Z1205" t="s">
        <v>16136</v>
      </c>
    </row>
    <row r="1206" spans="1:26" x14ac:dyDescent="0.25">
      <c r="A1206" s="1" t="s">
        <v>3213</v>
      </c>
      <c r="B1206" s="1" t="s">
        <v>3214</v>
      </c>
      <c r="C1206" s="2">
        <v>44507</v>
      </c>
      <c r="D1206" s="1" t="s">
        <v>3215</v>
      </c>
      <c r="E1206">
        <v>2622470</v>
      </c>
      <c r="F1206">
        <v>1</v>
      </c>
      <c r="G1206">
        <v>26224700</v>
      </c>
      <c r="H1206">
        <v>0</v>
      </c>
      <c r="I1206">
        <v>26224700</v>
      </c>
      <c r="J1206">
        <v>1</v>
      </c>
      <c r="K1206">
        <v>0</v>
      </c>
      <c r="L1206">
        <v>0</v>
      </c>
      <c r="M1206">
        <v>1</v>
      </c>
      <c r="N1206" s="2">
        <v>44405</v>
      </c>
      <c r="O1206" s="1" t="s">
        <v>3216</v>
      </c>
      <c r="P1206">
        <v>26224700</v>
      </c>
      <c r="Q1206">
        <v>2229060</v>
      </c>
      <c r="R1206" s="1" t="s">
        <v>39</v>
      </c>
      <c r="S1206" s="1" t="s">
        <v>50</v>
      </c>
      <c r="T1206">
        <v>23995640</v>
      </c>
      <c r="U1206">
        <v>0.91500150621360798</v>
      </c>
      <c r="V1206" t="s">
        <v>16113</v>
      </c>
      <c r="W1206" s="1" t="s">
        <v>16111</v>
      </c>
      <c r="X1206" s="1" t="s">
        <v>16112</v>
      </c>
      <c r="Y1206">
        <v>2021</v>
      </c>
      <c r="Z1206" t="s">
        <v>16137</v>
      </c>
    </row>
    <row r="1207" spans="1:26" x14ac:dyDescent="0.25">
      <c r="A1207" s="1" t="s">
        <v>3217</v>
      </c>
      <c r="B1207" s="1" t="s">
        <v>3218</v>
      </c>
      <c r="C1207" s="2">
        <v>44720</v>
      </c>
      <c r="D1207" s="1" t="s">
        <v>3219</v>
      </c>
      <c r="E1207">
        <v>2618700</v>
      </c>
      <c r="F1207">
        <v>1</v>
      </c>
      <c r="G1207">
        <v>26187000</v>
      </c>
      <c r="H1207">
        <v>0</v>
      </c>
      <c r="I1207">
        <v>26187000</v>
      </c>
      <c r="J1207">
        <v>1</v>
      </c>
      <c r="K1207">
        <v>0</v>
      </c>
      <c r="L1207">
        <v>0</v>
      </c>
      <c r="M1207">
        <v>7</v>
      </c>
      <c r="N1207" s="2">
        <v>44777</v>
      </c>
      <c r="O1207" s="1" t="s">
        <v>3220</v>
      </c>
      <c r="P1207">
        <v>26187000</v>
      </c>
      <c r="Q1207">
        <v>1597380</v>
      </c>
      <c r="R1207" s="1" t="s">
        <v>39</v>
      </c>
      <c r="S1207" s="1" t="s">
        <v>66</v>
      </c>
      <c r="T1207">
        <v>24589620</v>
      </c>
      <c r="U1207">
        <v>0.93900103104593902</v>
      </c>
      <c r="V1207" t="s">
        <v>16113</v>
      </c>
      <c r="W1207" s="1" t="s">
        <v>16128</v>
      </c>
      <c r="X1207" s="1" t="s">
        <v>16129</v>
      </c>
      <c r="Y1207">
        <v>2022</v>
      </c>
      <c r="Z1207" t="s">
        <v>16137</v>
      </c>
    </row>
    <row r="1208" spans="1:26" x14ac:dyDescent="0.25">
      <c r="A1208" s="1" t="s">
        <v>3221</v>
      </c>
      <c r="B1208" s="1" t="s">
        <v>72</v>
      </c>
      <c r="C1208" s="2">
        <v>44695</v>
      </c>
      <c r="D1208" s="1" t="s">
        <v>3222</v>
      </c>
      <c r="E1208">
        <v>2610000</v>
      </c>
      <c r="F1208">
        <v>1</v>
      </c>
      <c r="G1208">
        <v>26100000</v>
      </c>
      <c r="H1208">
        <v>0</v>
      </c>
      <c r="I1208">
        <v>26100000</v>
      </c>
      <c r="J1208">
        <v>1</v>
      </c>
      <c r="K1208">
        <v>1</v>
      </c>
      <c r="L1208">
        <v>0</v>
      </c>
      <c r="M1208">
        <v>1</v>
      </c>
      <c r="N1208" s="2">
        <v>44403</v>
      </c>
      <c r="O1208" s="1" t="s">
        <v>3223</v>
      </c>
      <c r="P1208">
        <v>26100000</v>
      </c>
      <c r="Q1208">
        <v>2218500</v>
      </c>
      <c r="R1208" s="1" t="s">
        <v>39</v>
      </c>
      <c r="S1208" s="1" t="s">
        <v>50</v>
      </c>
      <c r="T1208">
        <v>23881500</v>
      </c>
      <c r="U1208">
        <v>0.91500000000000004</v>
      </c>
      <c r="V1208" t="s">
        <v>16113</v>
      </c>
      <c r="W1208" s="1" t="s">
        <v>16116</v>
      </c>
      <c r="X1208" s="1" t="s">
        <v>16116</v>
      </c>
      <c r="Y1208">
        <v>2022</v>
      </c>
      <c r="Z1208" t="s">
        <v>16136</v>
      </c>
    </row>
    <row r="1209" spans="1:26" x14ac:dyDescent="0.25">
      <c r="A1209" s="1" t="s">
        <v>3224</v>
      </c>
      <c r="B1209" s="1" t="s">
        <v>1766</v>
      </c>
      <c r="C1209" s="2">
        <v>44526</v>
      </c>
      <c r="D1209" s="1" t="s">
        <v>92</v>
      </c>
      <c r="E1209">
        <v>2610000</v>
      </c>
      <c r="F1209">
        <v>1</v>
      </c>
      <c r="G1209">
        <v>26100000</v>
      </c>
      <c r="H1209">
        <v>0</v>
      </c>
      <c r="I1209">
        <v>26100000</v>
      </c>
      <c r="J1209">
        <v>1</v>
      </c>
      <c r="K1209">
        <v>0</v>
      </c>
      <c r="L1209">
        <v>0</v>
      </c>
      <c r="M1209">
        <v>4</v>
      </c>
      <c r="N1209" s="2">
        <v>44508</v>
      </c>
      <c r="O1209" s="1" t="s">
        <v>93</v>
      </c>
      <c r="P1209">
        <v>26100000</v>
      </c>
      <c r="Q1209">
        <v>2140200</v>
      </c>
      <c r="R1209" s="1" t="s">
        <v>29</v>
      </c>
      <c r="S1209" s="1" t="s">
        <v>34</v>
      </c>
      <c r="T1209">
        <v>23959800</v>
      </c>
      <c r="U1209">
        <v>0.91800000000000004</v>
      </c>
      <c r="V1209" t="s">
        <v>16113</v>
      </c>
      <c r="W1209" s="1" t="s">
        <v>16111</v>
      </c>
      <c r="X1209" s="1" t="s">
        <v>16112</v>
      </c>
      <c r="Y1209">
        <v>2021</v>
      </c>
      <c r="Z1209" t="s">
        <v>16137</v>
      </c>
    </row>
    <row r="1210" spans="1:26" x14ac:dyDescent="0.25">
      <c r="A1210" s="1" t="s">
        <v>3225</v>
      </c>
      <c r="B1210" s="1" t="s">
        <v>1766</v>
      </c>
      <c r="C1210" s="2">
        <v>44527</v>
      </c>
      <c r="D1210" s="1" t="s">
        <v>92</v>
      </c>
      <c r="E1210">
        <v>2610000</v>
      </c>
      <c r="F1210">
        <v>1</v>
      </c>
      <c r="G1210">
        <v>26100000</v>
      </c>
      <c r="H1210">
        <v>0</v>
      </c>
      <c r="I1210">
        <v>26100000</v>
      </c>
      <c r="J1210">
        <v>1</v>
      </c>
      <c r="K1210">
        <v>0</v>
      </c>
      <c r="L1210">
        <v>0</v>
      </c>
      <c r="M1210">
        <v>4</v>
      </c>
      <c r="N1210" s="2">
        <v>44508</v>
      </c>
      <c r="O1210" s="1" t="s">
        <v>93</v>
      </c>
      <c r="P1210">
        <v>26100000</v>
      </c>
      <c r="Q1210">
        <v>2140200</v>
      </c>
      <c r="R1210" s="1" t="s">
        <v>29</v>
      </c>
      <c r="S1210" s="1" t="s">
        <v>34</v>
      </c>
      <c r="T1210">
        <v>23959800</v>
      </c>
      <c r="U1210">
        <v>0.91800000000000004</v>
      </c>
      <c r="V1210" t="s">
        <v>16113</v>
      </c>
      <c r="W1210" s="1" t="s">
        <v>16111</v>
      </c>
      <c r="X1210" s="1" t="s">
        <v>16112</v>
      </c>
      <c r="Y1210">
        <v>2021</v>
      </c>
      <c r="Z1210" t="s">
        <v>16137</v>
      </c>
    </row>
    <row r="1211" spans="1:26" x14ac:dyDescent="0.25">
      <c r="A1211" s="1" t="s">
        <v>3226</v>
      </c>
      <c r="B1211" s="1" t="s">
        <v>2197</v>
      </c>
      <c r="C1211" s="2">
        <v>44529</v>
      </c>
      <c r="D1211" s="1" t="s">
        <v>92</v>
      </c>
      <c r="E1211">
        <v>2610000</v>
      </c>
      <c r="F1211">
        <v>1</v>
      </c>
      <c r="G1211">
        <v>26100000</v>
      </c>
      <c r="H1211">
        <v>0</v>
      </c>
      <c r="I1211">
        <v>26100000</v>
      </c>
      <c r="J1211">
        <v>1</v>
      </c>
      <c r="K1211">
        <v>1</v>
      </c>
      <c r="L1211">
        <v>1</v>
      </c>
      <c r="M1211">
        <v>1</v>
      </c>
      <c r="N1211" s="2">
        <v>44397</v>
      </c>
      <c r="O1211" s="1" t="s">
        <v>93</v>
      </c>
      <c r="P1211">
        <v>26100000</v>
      </c>
      <c r="Q1211">
        <v>2140200</v>
      </c>
      <c r="R1211" s="1" t="s">
        <v>29</v>
      </c>
      <c r="S1211" s="1" t="s">
        <v>50</v>
      </c>
      <c r="T1211">
        <v>23959800</v>
      </c>
      <c r="U1211">
        <v>0.91800000000000004</v>
      </c>
      <c r="V1211" t="s">
        <v>16113</v>
      </c>
      <c r="W1211" s="1" t="s">
        <v>16111</v>
      </c>
      <c r="X1211" s="1" t="s">
        <v>16112</v>
      </c>
      <c r="Y1211">
        <v>2021</v>
      </c>
      <c r="Z1211" t="s">
        <v>16136</v>
      </c>
    </row>
    <row r="1212" spans="1:26" x14ac:dyDescent="0.25">
      <c r="A1212" s="1" t="s">
        <v>3227</v>
      </c>
      <c r="B1212" s="1" t="s">
        <v>2197</v>
      </c>
      <c r="C1212" s="2">
        <v>44560</v>
      </c>
      <c r="D1212" s="1" t="s">
        <v>92</v>
      </c>
      <c r="E1212">
        <v>2610000</v>
      </c>
      <c r="F1212">
        <v>1</v>
      </c>
      <c r="G1212">
        <v>26100000</v>
      </c>
      <c r="H1212">
        <v>0</v>
      </c>
      <c r="I1212">
        <v>26100000</v>
      </c>
      <c r="J1212">
        <v>1</v>
      </c>
      <c r="K1212">
        <v>1</v>
      </c>
      <c r="L1212">
        <v>0</v>
      </c>
      <c r="M1212">
        <v>1</v>
      </c>
      <c r="N1212" s="2">
        <v>44397</v>
      </c>
      <c r="O1212" s="1" t="s">
        <v>93</v>
      </c>
      <c r="P1212">
        <v>26100000</v>
      </c>
      <c r="Q1212">
        <v>2140200</v>
      </c>
      <c r="R1212" s="1" t="s">
        <v>29</v>
      </c>
      <c r="S1212" s="1" t="s">
        <v>50</v>
      </c>
      <c r="T1212">
        <v>23959800</v>
      </c>
      <c r="U1212">
        <v>0.91800000000000004</v>
      </c>
      <c r="V1212" t="s">
        <v>16113</v>
      </c>
      <c r="W1212" s="1" t="s">
        <v>16114</v>
      </c>
      <c r="X1212" s="1" t="s">
        <v>16115</v>
      </c>
      <c r="Y1212">
        <v>2021</v>
      </c>
      <c r="Z1212" t="s">
        <v>16136</v>
      </c>
    </row>
    <row r="1213" spans="1:26" x14ac:dyDescent="0.25">
      <c r="A1213" s="1" t="s">
        <v>3228</v>
      </c>
      <c r="B1213" s="1" t="s">
        <v>3089</v>
      </c>
      <c r="C1213" s="2">
        <v>44460</v>
      </c>
      <c r="D1213" s="1" t="s">
        <v>3229</v>
      </c>
      <c r="E1213">
        <v>2610000</v>
      </c>
      <c r="F1213">
        <v>1</v>
      </c>
      <c r="G1213">
        <v>26100000</v>
      </c>
      <c r="H1213">
        <v>0</v>
      </c>
      <c r="I1213">
        <v>26100000</v>
      </c>
      <c r="J1213">
        <v>1</v>
      </c>
      <c r="K1213">
        <v>0</v>
      </c>
      <c r="L1213">
        <v>0</v>
      </c>
      <c r="M1213">
        <v>1</v>
      </c>
      <c r="N1213" s="2">
        <v>44393</v>
      </c>
      <c r="O1213" s="1" t="s">
        <v>3230</v>
      </c>
      <c r="P1213">
        <v>26100000</v>
      </c>
      <c r="Q1213">
        <v>2088000</v>
      </c>
      <c r="R1213" s="1" t="s">
        <v>123</v>
      </c>
      <c r="S1213" s="1" t="s">
        <v>50</v>
      </c>
      <c r="T1213">
        <v>24012000</v>
      </c>
      <c r="U1213">
        <v>0.92</v>
      </c>
      <c r="V1213" t="s">
        <v>16113</v>
      </c>
      <c r="W1213" s="1" t="s">
        <v>16119</v>
      </c>
      <c r="X1213" s="1" t="s">
        <v>16120</v>
      </c>
      <c r="Y1213">
        <v>2021</v>
      </c>
      <c r="Z1213" t="s">
        <v>16137</v>
      </c>
    </row>
    <row r="1214" spans="1:26" x14ac:dyDescent="0.25">
      <c r="A1214" s="1" t="s">
        <v>3231</v>
      </c>
      <c r="B1214" s="1" t="s">
        <v>2129</v>
      </c>
      <c r="C1214" s="2">
        <v>44580</v>
      </c>
      <c r="D1214" s="1" t="s">
        <v>3232</v>
      </c>
      <c r="E1214">
        <v>2610000</v>
      </c>
      <c r="F1214">
        <v>1</v>
      </c>
      <c r="G1214">
        <v>26100000</v>
      </c>
      <c r="H1214">
        <v>0</v>
      </c>
      <c r="I1214">
        <v>26100000</v>
      </c>
      <c r="J1214">
        <v>1</v>
      </c>
      <c r="K1214">
        <v>1</v>
      </c>
      <c r="L1214">
        <v>0</v>
      </c>
      <c r="M1214">
        <v>1</v>
      </c>
      <c r="N1214" s="2">
        <v>44535</v>
      </c>
      <c r="O1214" s="1" t="s">
        <v>3233</v>
      </c>
      <c r="P1214">
        <v>26100000</v>
      </c>
      <c r="Q1214">
        <v>1722600</v>
      </c>
      <c r="R1214" s="1" t="s">
        <v>123</v>
      </c>
      <c r="S1214" s="1" t="s">
        <v>50</v>
      </c>
      <c r="T1214">
        <v>24377400</v>
      </c>
      <c r="U1214">
        <v>0.93400000000000005</v>
      </c>
      <c r="V1214" t="s">
        <v>16113</v>
      </c>
      <c r="W1214" s="1" t="s">
        <v>16117</v>
      </c>
      <c r="X1214" s="1" t="s">
        <v>16118</v>
      </c>
      <c r="Y1214">
        <v>2022</v>
      </c>
      <c r="Z1214" t="s">
        <v>16136</v>
      </c>
    </row>
    <row r="1215" spans="1:26" x14ac:dyDescent="0.25">
      <c r="A1215" s="1" t="s">
        <v>3234</v>
      </c>
      <c r="B1215" s="1" t="s">
        <v>3235</v>
      </c>
      <c r="C1215" s="2">
        <v>44625</v>
      </c>
      <c r="D1215" s="1" t="s">
        <v>3236</v>
      </c>
      <c r="E1215">
        <v>17400</v>
      </c>
      <c r="F1215">
        <v>150</v>
      </c>
      <c r="G1215">
        <v>26100000</v>
      </c>
      <c r="H1215">
        <v>0</v>
      </c>
      <c r="I1215">
        <v>26100000</v>
      </c>
      <c r="J1215">
        <v>1</v>
      </c>
      <c r="K1215">
        <v>1</v>
      </c>
      <c r="L1215">
        <v>1</v>
      </c>
      <c r="M1215">
        <v>11</v>
      </c>
      <c r="N1215" s="2">
        <v>44400</v>
      </c>
      <c r="O1215" s="1" t="s">
        <v>3237</v>
      </c>
      <c r="P1215">
        <v>174000</v>
      </c>
      <c r="Q1215">
        <v>10440</v>
      </c>
      <c r="R1215" s="1" t="s">
        <v>123</v>
      </c>
      <c r="S1215" s="1" t="s">
        <v>1123</v>
      </c>
      <c r="T1215">
        <v>24534000</v>
      </c>
      <c r="U1215">
        <v>0.94</v>
      </c>
      <c r="V1215" t="s">
        <v>16110</v>
      </c>
      <c r="W1215" s="1" t="s">
        <v>16130</v>
      </c>
      <c r="X1215" s="1" t="s">
        <v>16131</v>
      </c>
      <c r="Y1215">
        <v>2022</v>
      </c>
      <c r="Z1215" t="s">
        <v>16136</v>
      </c>
    </row>
    <row r="1216" spans="1:26" x14ac:dyDescent="0.25">
      <c r="A1216" s="1" t="s">
        <v>3238</v>
      </c>
      <c r="B1216" s="1" t="s">
        <v>3239</v>
      </c>
      <c r="C1216" s="2">
        <v>44648</v>
      </c>
      <c r="D1216" s="1" t="s">
        <v>3232</v>
      </c>
      <c r="E1216">
        <v>2610000</v>
      </c>
      <c r="F1216">
        <v>1</v>
      </c>
      <c r="G1216">
        <v>26100000</v>
      </c>
      <c r="H1216">
        <v>0</v>
      </c>
      <c r="I1216">
        <v>26100000</v>
      </c>
      <c r="J1216">
        <v>1</v>
      </c>
      <c r="K1216">
        <v>0</v>
      </c>
      <c r="L1216">
        <v>0</v>
      </c>
      <c r="M1216">
        <v>2</v>
      </c>
      <c r="N1216" s="2">
        <v>44640</v>
      </c>
      <c r="O1216" s="1" t="s">
        <v>3233</v>
      </c>
      <c r="P1216">
        <v>26100000</v>
      </c>
      <c r="Q1216">
        <v>1722600</v>
      </c>
      <c r="R1216" s="1" t="s">
        <v>123</v>
      </c>
      <c r="S1216" s="1" t="s">
        <v>76</v>
      </c>
      <c r="T1216">
        <v>24377400</v>
      </c>
      <c r="U1216">
        <v>0.93400000000000005</v>
      </c>
      <c r="V1216" t="s">
        <v>16113</v>
      </c>
      <c r="W1216" s="1" t="s">
        <v>16130</v>
      </c>
      <c r="X1216" s="1" t="s">
        <v>16131</v>
      </c>
      <c r="Y1216">
        <v>2022</v>
      </c>
      <c r="Z1216" t="s">
        <v>16137</v>
      </c>
    </row>
    <row r="1217" spans="1:26" x14ac:dyDescent="0.25">
      <c r="A1217" s="1" t="s">
        <v>3240</v>
      </c>
      <c r="B1217" s="1" t="s">
        <v>3235</v>
      </c>
      <c r="C1217" s="2">
        <v>44655</v>
      </c>
      <c r="D1217" s="1" t="s">
        <v>3241</v>
      </c>
      <c r="E1217">
        <v>17400</v>
      </c>
      <c r="F1217">
        <v>150</v>
      </c>
      <c r="G1217">
        <v>26100000</v>
      </c>
      <c r="H1217">
        <v>0</v>
      </c>
      <c r="I1217">
        <v>26100000</v>
      </c>
      <c r="J1217">
        <v>1</v>
      </c>
      <c r="K1217">
        <v>1</v>
      </c>
      <c r="L1217">
        <v>1</v>
      </c>
      <c r="M1217">
        <v>7</v>
      </c>
      <c r="N1217" s="2">
        <v>44400</v>
      </c>
      <c r="O1217" s="1" t="s">
        <v>3242</v>
      </c>
      <c r="P1217">
        <v>174000</v>
      </c>
      <c r="Q1217">
        <v>14790</v>
      </c>
      <c r="R1217" s="1" t="s">
        <v>123</v>
      </c>
      <c r="S1217" s="1" t="s">
        <v>66</v>
      </c>
      <c r="T1217">
        <v>23881500</v>
      </c>
      <c r="U1217">
        <v>0.91500000000000004</v>
      </c>
      <c r="V1217" t="s">
        <v>16110</v>
      </c>
      <c r="W1217" s="1" t="s">
        <v>16121</v>
      </c>
      <c r="X1217" s="1" t="s">
        <v>16122</v>
      </c>
      <c r="Y1217">
        <v>2022</v>
      </c>
      <c r="Z1217" t="s">
        <v>16136</v>
      </c>
    </row>
    <row r="1218" spans="1:26" x14ac:dyDescent="0.25">
      <c r="A1218" s="1" t="s">
        <v>3243</v>
      </c>
      <c r="B1218" s="1" t="s">
        <v>3244</v>
      </c>
      <c r="C1218" s="2">
        <v>44437</v>
      </c>
      <c r="D1218" s="1" t="s">
        <v>3245</v>
      </c>
      <c r="E1218">
        <v>2609362</v>
      </c>
      <c r="F1218">
        <v>1</v>
      </c>
      <c r="G1218">
        <v>26093600</v>
      </c>
      <c r="H1218">
        <v>0</v>
      </c>
      <c r="I1218">
        <v>26093600</v>
      </c>
      <c r="J1218">
        <v>1</v>
      </c>
      <c r="K1218">
        <v>0</v>
      </c>
      <c r="L1218">
        <v>0</v>
      </c>
      <c r="M1218">
        <v>9</v>
      </c>
      <c r="N1218" s="2">
        <v>44413</v>
      </c>
      <c r="O1218" s="1" t="s">
        <v>3246</v>
      </c>
      <c r="P1218">
        <v>26093600</v>
      </c>
      <c r="Q1218">
        <v>2139620</v>
      </c>
      <c r="R1218" s="1" t="s">
        <v>55</v>
      </c>
      <c r="S1218" s="1" t="s">
        <v>1118</v>
      </c>
      <c r="T1218">
        <v>23953980</v>
      </c>
      <c r="U1218">
        <v>0.91800211546126198</v>
      </c>
      <c r="V1218" t="s">
        <v>16113</v>
      </c>
      <c r="W1218" s="1" t="s">
        <v>16134</v>
      </c>
      <c r="X1218" s="1" t="s">
        <v>16135</v>
      </c>
      <c r="Y1218">
        <v>2021</v>
      </c>
      <c r="Z1218" t="s">
        <v>16137</v>
      </c>
    </row>
    <row r="1219" spans="1:26" x14ac:dyDescent="0.25">
      <c r="A1219" s="1" t="s">
        <v>3247</v>
      </c>
      <c r="B1219" s="1" t="s">
        <v>3248</v>
      </c>
      <c r="C1219" s="2">
        <v>44538</v>
      </c>
      <c r="D1219" s="1" t="s">
        <v>3245</v>
      </c>
      <c r="E1219">
        <v>2609362</v>
      </c>
      <c r="F1219">
        <v>1</v>
      </c>
      <c r="G1219">
        <v>26093600</v>
      </c>
      <c r="H1219">
        <v>0</v>
      </c>
      <c r="I1219">
        <v>26093600</v>
      </c>
      <c r="J1219">
        <v>1</v>
      </c>
      <c r="K1219">
        <v>1</v>
      </c>
      <c r="L1219">
        <v>0</v>
      </c>
      <c r="M1219">
        <v>1</v>
      </c>
      <c r="N1219" s="2">
        <v>44412</v>
      </c>
      <c r="O1219" s="1" t="s">
        <v>3246</v>
      </c>
      <c r="P1219">
        <v>26093600</v>
      </c>
      <c r="Q1219">
        <v>2139620</v>
      </c>
      <c r="R1219" s="1" t="s">
        <v>55</v>
      </c>
      <c r="S1219" s="1" t="s">
        <v>50</v>
      </c>
      <c r="T1219">
        <v>23953980</v>
      </c>
      <c r="U1219">
        <v>0.91800211546126198</v>
      </c>
      <c r="V1219" t="s">
        <v>16113</v>
      </c>
      <c r="W1219" s="1" t="s">
        <v>16114</v>
      </c>
      <c r="X1219" s="1" t="s">
        <v>16115</v>
      </c>
      <c r="Y1219">
        <v>2021</v>
      </c>
      <c r="Z1219" t="s">
        <v>16136</v>
      </c>
    </row>
    <row r="1220" spans="1:26" x14ac:dyDescent="0.25">
      <c r="A1220" s="1" t="s">
        <v>3249</v>
      </c>
      <c r="B1220" s="1" t="s">
        <v>3250</v>
      </c>
      <c r="C1220" s="2">
        <v>44267</v>
      </c>
      <c r="D1220" s="1" t="s">
        <v>3251</v>
      </c>
      <c r="E1220">
        <v>2604200</v>
      </c>
      <c r="F1220">
        <v>1</v>
      </c>
      <c r="G1220">
        <v>26042000</v>
      </c>
      <c r="H1220">
        <v>0</v>
      </c>
      <c r="I1220">
        <v>26042000</v>
      </c>
      <c r="J1220">
        <v>1</v>
      </c>
      <c r="K1220">
        <v>0</v>
      </c>
      <c r="L1220">
        <v>0</v>
      </c>
      <c r="M1220">
        <v>4</v>
      </c>
      <c r="N1220" s="2">
        <v>44505</v>
      </c>
      <c r="O1220" s="1" t="s">
        <v>3252</v>
      </c>
      <c r="P1220">
        <v>26042000</v>
      </c>
      <c r="Q1220">
        <v>1562520</v>
      </c>
      <c r="R1220" s="1" t="s">
        <v>29</v>
      </c>
      <c r="S1220" s="1" t="s">
        <v>34</v>
      </c>
      <c r="T1220">
        <v>24479480</v>
      </c>
      <c r="U1220">
        <v>0.94</v>
      </c>
      <c r="V1220" t="s">
        <v>16113</v>
      </c>
      <c r="W1220" s="1" t="s">
        <v>16130</v>
      </c>
      <c r="X1220" s="1" t="s">
        <v>16131</v>
      </c>
      <c r="Y1220">
        <v>2021</v>
      </c>
      <c r="Z1220" t="s">
        <v>16137</v>
      </c>
    </row>
    <row r="1221" spans="1:26" x14ac:dyDescent="0.25">
      <c r="A1221" s="1" t="s">
        <v>3253</v>
      </c>
      <c r="B1221" s="1" t="s">
        <v>3250</v>
      </c>
      <c r="C1221" s="2">
        <v>44298</v>
      </c>
      <c r="D1221" s="1" t="s">
        <v>3251</v>
      </c>
      <c r="E1221">
        <v>2604200</v>
      </c>
      <c r="F1221">
        <v>1</v>
      </c>
      <c r="G1221">
        <v>26042000</v>
      </c>
      <c r="H1221">
        <v>0</v>
      </c>
      <c r="I1221">
        <v>26042000</v>
      </c>
      <c r="J1221">
        <v>1</v>
      </c>
      <c r="K1221">
        <v>0</v>
      </c>
      <c r="L1221">
        <v>0</v>
      </c>
      <c r="M1221">
        <v>4</v>
      </c>
      <c r="N1221" s="2">
        <v>44505</v>
      </c>
      <c r="O1221" s="1" t="s">
        <v>3252</v>
      </c>
      <c r="P1221">
        <v>26042000</v>
      </c>
      <c r="Q1221">
        <v>1562520</v>
      </c>
      <c r="R1221" s="1" t="s">
        <v>29</v>
      </c>
      <c r="S1221" s="1" t="s">
        <v>34</v>
      </c>
      <c r="T1221">
        <v>24479480</v>
      </c>
      <c r="U1221">
        <v>0.94</v>
      </c>
      <c r="V1221" t="s">
        <v>16113</v>
      </c>
      <c r="W1221" s="1" t="s">
        <v>16121</v>
      </c>
      <c r="X1221" s="1" t="s">
        <v>16122</v>
      </c>
      <c r="Y1221">
        <v>2021</v>
      </c>
      <c r="Z1221" t="s">
        <v>16137</v>
      </c>
    </row>
    <row r="1222" spans="1:26" x14ac:dyDescent="0.25">
      <c r="A1222" s="1" t="s">
        <v>3254</v>
      </c>
      <c r="B1222" s="1" t="s">
        <v>2452</v>
      </c>
      <c r="C1222" s="2">
        <v>44482</v>
      </c>
      <c r="D1222" s="1" t="s">
        <v>3251</v>
      </c>
      <c r="E1222">
        <v>2604200</v>
      </c>
      <c r="F1222">
        <v>1</v>
      </c>
      <c r="G1222">
        <v>26042000</v>
      </c>
      <c r="H1222">
        <v>0</v>
      </c>
      <c r="I1222">
        <v>26042000</v>
      </c>
      <c r="J1222">
        <v>1</v>
      </c>
      <c r="K1222">
        <v>0</v>
      </c>
      <c r="L1222">
        <v>0</v>
      </c>
      <c r="M1222">
        <v>4</v>
      </c>
      <c r="N1222" s="2">
        <v>44483</v>
      </c>
      <c r="O1222" s="1" t="s">
        <v>3252</v>
      </c>
      <c r="P1222">
        <v>26042000</v>
      </c>
      <c r="Q1222">
        <v>1562520</v>
      </c>
      <c r="R1222" s="1" t="s">
        <v>29</v>
      </c>
      <c r="S1222" s="1" t="s">
        <v>34</v>
      </c>
      <c r="T1222">
        <v>24479480</v>
      </c>
      <c r="U1222">
        <v>0.94</v>
      </c>
      <c r="V1222" t="s">
        <v>16113</v>
      </c>
      <c r="W1222" s="1" t="s">
        <v>16124</v>
      </c>
      <c r="X1222" s="1" t="s">
        <v>16125</v>
      </c>
      <c r="Y1222">
        <v>2021</v>
      </c>
      <c r="Z1222" t="s">
        <v>16137</v>
      </c>
    </row>
    <row r="1223" spans="1:26" x14ac:dyDescent="0.25">
      <c r="A1223" s="1" t="s">
        <v>3255</v>
      </c>
      <c r="B1223" s="1" t="s">
        <v>3256</v>
      </c>
      <c r="C1223" s="2">
        <v>44517</v>
      </c>
      <c r="D1223" s="1" t="s">
        <v>3251</v>
      </c>
      <c r="E1223">
        <v>2604200</v>
      </c>
      <c r="F1223">
        <v>1</v>
      </c>
      <c r="G1223">
        <v>26042000</v>
      </c>
      <c r="H1223">
        <v>0</v>
      </c>
      <c r="I1223">
        <v>26042000</v>
      </c>
      <c r="J1223">
        <v>1</v>
      </c>
      <c r="K1223">
        <v>1</v>
      </c>
      <c r="L1223">
        <v>0</v>
      </c>
      <c r="M1223">
        <v>3</v>
      </c>
      <c r="N1223" s="2">
        <v>44449</v>
      </c>
      <c r="O1223" s="1" t="s">
        <v>3252</v>
      </c>
      <c r="P1223">
        <v>26042000</v>
      </c>
      <c r="Q1223">
        <v>1562520</v>
      </c>
      <c r="R1223" s="1" t="s">
        <v>29</v>
      </c>
      <c r="S1223" s="1" t="s">
        <v>56</v>
      </c>
      <c r="T1223">
        <v>24479480</v>
      </c>
      <c r="U1223">
        <v>0.94</v>
      </c>
      <c r="V1223" t="s">
        <v>16113</v>
      </c>
      <c r="W1223" s="1" t="s">
        <v>16111</v>
      </c>
      <c r="X1223" s="1" t="s">
        <v>16112</v>
      </c>
      <c r="Y1223">
        <v>2021</v>
      </c>
      <c r="Z1223" t="s">
        <v>16136</v>
      </c>
    </row>
    <row r="1224" spans="1:26" x14ac:dyDescent="0.25">
      <c r="A1224" s="1" t="s">
        <v>3257</v>
      </c>
      <c r="B1224" s="1" t="s">
        <v>3258</v>
      </c>
      <c r="C1224" s="2">
        <v>44559</v>
      </c>
      <c r="D1224" s="1" t="s">
        <v>3251</v>
      </c>
      <c r="E1224">
        <v>2604200</v>
      </c>
      <c r="F1224">
        <v>1</v>
      </c>
      <c r="G1224">
        <v>26042000</v>
      </c>
      <c r="H1224">
        <v>0</v>
      </c>
      <c r="I1224">
        <v>26042000</v>
      </c>
      <c r="J1224">
        <v>1</v>
      </c>
      <c r="K1224">
        <v>0</v>
      </c>
      <c r="L1224">
        <v>0</v>
      </c>
      <c r="M1224">
        <v>1</v>
      </c>
      <c r="N1224" s="2">
        <v>44379</v>
      </c>
      <c r="O1224" s="1" t="s">
        <v>3252</v>
      </c>
      <c r="P1224">
        <v>26042000</v>
      </c>
      <c r="Q1224">
        <v>1562520</v>
      </c>
      <c r="R1224" s="1" t="s">
        <v>29</v>
      </c>
      <c r="S1224" s="1" t="s">
        <v>50</v>
      </c>
      <c r="T1224">
        <v>24479480</v>
      </c>
      <c r="U1224">
        <v>0.94</v>
      </c>
      <c r="V1224" t="s">
        <v>16113</v>
      </c>
      <c r="W1224" s="1" t="s">
        <v>16114</v>
      </c>
      <c r="X1224" s="1" t="s">
        <v>16115</v>
      </c>
      <c r="Y1224">
        <v>2021</v>
      </c>
      <c r="Z1224" t="s">
        <v>16137</v>
      </c>
    </row>
    <row r="1225" spans="1:26" x14ac:dyDescent="0.25">
      <c r="A1225" s="1" t="s">
        <v>3259</v>
      </c>
      <c r="B1225" s="1" t="s">
        <v>1786</v>
      </c>
      <c r="C1225" s="2">
        <v>44652</v>
      </c>
      <c r="D1225" s="1" t="s">
        <v>3251</v>
      </c>
      <c r="E1225">
        <v>2604200</v>
      </c>
      <c r="F1225">
        <v>1</v>
      </c>
      <c r="G1225">
        <v>26042000</v>
      </c>
      <c r="H1225">
        <v>0</v>
      </c>
      <c r="I1225">
        <v>26042000</v>
      </c>
      <c r="J1225">
        <v>1</v>
      </c>
      <c r="K1225">
        <v>0</v>
      </c>
      <c r="L1225">
        <v>0</v>
      </c>
      <c r="M1225">
        <v>4</v>
      </c>
      <c r="N1225" s="2">
        <v>44470</v>
      </c>
      <c r="O1225" s="1" t="s">
        <v>3252</v>
      </c>
      <c r="P1225">
        <v>26042000</v>
      </c>
      <c r="Q1225">
        <v>1562520</v>
      </c>
      <c r="R1225" s="1" t="s">
        <v>29</v>
      </c>
      <c r="S1225" s="1" t="s">
        <v>34</v>
      </c>
      <c r="T1225">
        <v>24479480</v>
      </c>
      <c r="U1225">
        <v>0.94</v>
      </c>
      <c r="V1225" t="s">
        <v>16113</v>
      </c>
      <c r="W1225" s="1" t="s">
        <v>16121</v>
      </c>
      <c r="X1225" s="1" t="s">
        <v>16122</v>
      </c>
      <c r="Y1225">
        <v>2022</v>
      </c>
      <c r="Z1225" t="s">
        <v>16137</v>
      </c>
    </row>
    <row r="1226" spans="1:26" x14ac:dyDescent="0.25">
      <c r="A1226" s="1" t="s">
        <v>3260</v>
      </c>
      <c r="B1226" s="1" t="s">
        <v>3261</v>
      </c>
      <c r="C1226" s="2">
        <v>44673</v>
      </c>
      <c r="D1226" s="1" t="s">
        <v>3251</v>
      </c>
      <c r="E1226">
        <v>2604200</v>
      </c>
      <c r="F1226">
        <v>1</v>
      </c>
      <c r="G1226">
        <v>26042000</v>
      </c>
      <c r="H1226">
        <v>0</v>
      </c>
      <c r="I1226">
        <v>26042000</v>
      </c>
      <c r="J1226">
        <v>1</v>
      </c>
      <c r="K1226">
        <v>0</v>
      </c>
      <c r="L1226">
        <v>0</v>
      </c>
      <c r="M1226">
        <v>4</v>
      </c>
      <c r="N1226" s="2">
        <v>44675</v>
      </c>
      <c r="O1226" s="1" t="s">
        <v>3252</v>
      </c>
      <c r="P1226">
        <v>26042000</v>
      </c>
      <c r="Q1226">
        <v>1562520</v>
      </c>
      <c r="R1226" s="1" t="s">
        <v>29</v>
      </c>
      <c r="S1226" s="1" t="s">
        <v>34</v>
      </c>
      <c r="T1226">
        <v>24479480</v>
      </c>
      <c r="U1226">
        <v>0.94</v>
      </c>
      <c r="V1226" t="s">
        <v>16113</v>
      </c>
      <c r="W1226" s="1" t="s">
        <v>16121</v>
      </c>
      <c r="X1226" s="1" t="s">
        <v>16122</v>
      </c>
      <c r="Y1226">
        <v>2022</v>
      </c>
      <c r="Z1226" t="s">
        <v>16137</v>
      </c>
    </row>
    <row r="1227" spans="1:26" x14ac:dyDescent="0.25">
      <c r="A1227" s="1" t="s">
        <v>3262</v>
      </c>
      <c r="B1227" s="1" t="s">
        <v>3261</v>
      </c>
      <c r="C1227" s="2">
        <v>44674</v>
      </c>
      <c r="D1227" s="1" t="s">
        <v>3251</v>
      </c>
      <c r="E1227">
        <v>2604200</v>
      </c>
      <c r="F1227">
        <v>1</v>
      </c>
      <c r="G1227">
        <v>26042000</v>
      </c>
      <c r="H1227">
        <v>0</v>
      </c>
      <c r="I1227">
        <v>26042000</v>
      </c>
      <c r="J1227">
        <v>1</v>
      </c>
      <c r="K1227">
        <v>0</v>
      </c>
      <c r="L1227">
        <v>0</v>
      </c>
      <c r="M1227">
        <v>4</v>
      </c>
      <c r="N1227" s="2">
        <v>44675</v>
      </c>
      <c r="O1227" s="1" t="s">
        <v>3252</v>
      </c>
      <c r="P1227">
        <v>26042000</v>
      </c>
      <c r="Q1227">
        <v>1562520</v>
      </c>
      <c r="R1227" s="1" t="s">
        <v>29</v>
      </c>
      <c r="S1227" s="1" t="s">
        <v>34</v>
      </c>
      <c r="T1227">
        <v>24479480</v>
      </c>
      <c r="U1227">
        <v>0.94</v>
      </c>
      <c r="V1227" t="s">
        <v>16113</v>
      </c>
      <c r="W1227" s="1" t="s">
        <v>16121</v>
      </c>
      <c r="X1227" s="1" t="s">
        <v>16122</v>
      </c>
      <c r="Y1227">
        <v>2022</v>
      </c>
      <c r="Z1227" t="s">
        <v>16137</v>
      </c>
    </row>
    <row r="1228" spans="1:26" x14ac:dyDescent="0.25">
      <c r="A1228" s="1" t="s">
        <v>3263</v>
      </c>
      <c r="B1228" s="1" t="s">
        <v>3264</v>
      </c>
      <c r="C1228" s="2">
        <v>44679</v>
      </c>
      <c r="D1228" s="1" t="s">
        <v>3251</v>
      </c>
      <c r="E1228">
        <v>2604200</v>
      </c>
      <c r="F1228">
        <v>1</v>
      </c>
      <c r="G1228">
        <v>26042000</v>
      </c>
      <c r="H1228">
        <v>0</v>
      </c>
      <c r="I1228">
        <v>26042000</v>
      </c>
      <c r="J1228">
        <v>1</v>
      </c>
      <c r="K1228">
        <v>1</v>
      </c>
      <c r="L1228">
        <v>0</v>
      </c>
      <c r="M1228">
        <v>1</v>
      </c>
      <c r="N1228" s="2">
        <v>44668</v>
      </c>
      <c r="O1228" s="1" t="s">
        <v>3252</v>
      </c>
      <c r="P1228">
        <v>26042000</v>
      </c>
      <c r="Q1228">
        <v>1562520</v>
      </c>
      <c r="R1228" s="1" t="s">
        <v>29</v>
      </c>
      <c r="S1228" s="1" t="s">
        <v>50</v>
      </c>
      <c r="T1228">
        <v>24479480</v>
      </c>
      <c r="U1228">
        <v>0.94</v>
      </c>
      <c r="V1228" t="s">
        <v>16113</v>
      </c>
      <c r="W1228" s="1" t="s">
        <v>16121</v>
      </c>
      <c r="X1228" s="1" t="s">
        <v>16122</v>
      </c>
      <c r="Y1228">
        <v>2022</v>
      </c>
      <c r="Z1228" t="s">
        <v>16136</v>
      </c>
    </row>
    <row r="1229" spans="1:26" x14ac:dyDescent="0.25">
      <c r="A1229" s="1" t="s">
        <v>3265</v>
      </c>
      <c r="B1229" s="1" t="s">
        <v>1783</v>
      </c>
      <c r="C1229" s="2">
        <v>44683</v>
      </c>
      <c r="D1229" s="1" t="s">
        <v>3251</v>
      </c>
      <c r="E1229">
        <v>2604200</v>
      </c>
      <c r="F1229">
        <v>1</v>
      </c>
      <c r="G1229">
        <v>26042000</v>
      </c>
      <c r="H1229">
        <v>0</v>
      </c>
      <c r="I1229">
        <v>26042000</v>
      </c>
      <c r="J1229">
        <v>1</v>
      </c>
      <c r="K1229">
        <v>0</v>
      </c>
      <c r="L1229">
        <v>0</v>
      </c>
      <c r="M1229">
        <v>4</v>
      </c>
      <c r="N1229" s="2">
        <v>44517</v>
      </c>
      <c r="O1229" s="1" t="s">
        <v>3252</v>
      </c>
      <c r="P1229">
        <v>26042000</v>
      </c>
      <c r="Q1229">
        <v>1562520</v>
      </c>
      <c r="R1229" s="1" t="s">
        <v>29</v>
      </c>
      <c r="S1229" s="1" t="s">
        <v>34</v>
      </c>
      <c r="T1229">
        <v>24479480</v>
      </c>
      <c r="U1229">
        <v>0.94</v>
      </c>
      <c r="V1229" t="s">
        <v>16113</v>
      </c>
      <c r="W1229" s="1" t="s">
        <v>16116</v>
      </c>
      <c r="X1229" s="1" t="s">
        <v>16116</v>
      </c>
      <c r="Y1229">
        <v>2022</v>
      </c>
      <c r="Z1229" t="s">
        <v>16137</v>
      </c>
    </row>
    <row r="1230" spans="1:26" x14ac:dyDescent="0.25">
      <c r="A1230" s="1" t="s">
        <v>3266</v>
      </c>
      <c r="B1230" s="1" t="s">
        <v>1701</v>
      </c>
      <c r="C1230" s="2">
        <v>44777</v>
      </c>
      <c r="D1230" s="1" t="s">
        <v>3267</v>
      </c>
      <c r="E1230">
        <v>2594630</v>
      </c>
      <c r="F1230">
        <v>1</v>
      </c>
      <c r="G1230">
        <v>25946300</v>
      </c>
      <c r="H1230">
        <v>0</v>
      </c>
      <c r="I1230">
        <v>25946300</v>
      </c>
      <c r="J1230">
        <v>1</v>
      </c>
      <c r="K1230">
        <v>0</v>
      </c>
      <c r="L1230">
        <v>0</v>
      </c>
      <c r="M1230">
        <v>1</v>
      </c>
      <c r="N1230" s="2">
        <v>44457</v>
      </c>
      <c r="O1230" s="1" t="s">
        <v>3268</v>
      </c>
      <c r="P1230">
        <v>25946300</v>
      </c>
      <c r="Q1230">
        <v>1971880</v>
      </c>
      <c r="R1230" s="1" t="s">
        <v>39</v>
      </c>
      <c r="S1230" s="1" t="s">
        <v>50</v>
      </c>
      <c r="T1230">
        <v>23974420</v>
      </c>
      <c r="U1230">
        <v>0.92400149539626097</v>
      </c>
      <c r="V1230" t="s">
        <v>16113</v>
      </c>
      <c r="W1230" s="1" t="s">
        <v>16134</v>
      </c>
      <c r="X1230" s="1" t="s">
        <v>16135</v>
      </c>
      <c r="Y1230">
        <v>2022</v>
      </c>
      <c r="Z1230" t="s">
        <v>16137</v>
      </c>
    </row>
    <row r="1231" spans="1:26" x14ac:dyDescent="0.25">
      <c r="A1231" s="1" t="s">
        <v>3269</v>
      </c>
      <c r="B1231" s="1" t="s">
        <v>2774</v>
      </c>
      <c r="C1231" s="2">
        <v>44328</v>
      </c>
      <c r="D1231" s="1" t="s">
        <v>3270</v>
      </c>
      <c r="E1231">
        <v>2591440</v>
      </c>
      <c r="F1231">
        <v>1</v>
      </c>
      <c r="G1231">
        <v>25914400</v>
      </c>
      <c r="H1231">
        <v>0</v>
      </c>
      <c r="I1231">
        <v>25914400</v>
      </c>
      <c r="J1231">
        <v>1</v>
      </c>
      <c r="K1231">
        <v>0</v>
      </c>
      <c r="L1231">
        <v>0</v>
      </c>
      <c r="M1231">
        <v>4</v>
      </c>
      <c r="N1231" s="2">
        <v>44526</v>
      </c>
      <c r="O1231" s="1" t="s">
        <v>3271</v>
      </c>
      <c r="P1231">
        <v>25914400</v>
      </c>
      <c r="Q1231">
        <v>1580730</v>
      </c>
      <c r="R1231" s="1" t="s">
        <v>39</v>
      </c>
      <c r="S1231" s="1" t="s">
        <v>34</v>
      </c>
      <c r="T1231">
        <v>24333670</v>
      </c>
      <c r="U1231">
        <v>0.93900186768746297</v>
      </c>
      <c r="V1231" t="s">
        <v>16113</v>
      </c>
      <c r="W1231" s="1" t="s">
        <v>16116</v>
      </c>
      <c r="X1231" s="1" t="s">
        <v>16116</v>
      </c>
      <c r="Y1231">
        <v>2021</v>
      </c>
      <c r="Z1231" t="s">
        <v>16137</v>
      </c>
    </row>
    <row r="1232" spans="1:26" x14ac:dyDescent="0.25">
      <c r="A1232" s="1" t="s">
        <v>3272</v>
      </c>
      <c r="B1232" s="1" t="s">
        <v>3273</v>
      </c>
      <c r="C1232" s="2">
        <v>44394</v>
      </c>
      <c r="D1232" s="1" t="s">
        <v>3270</v>
      </c>
      <c r="E1232">
        <v>2591440</v>
      </c>
      <c r="F1232">
        <v>1</v>
      </c>
      <c r="G1232">
        <v>25914400</v>
      </c>
      <c r="H1232">
        <v>0</v>
      </c>
      <c r="I1232">
        <v>25914400</v>
      </c>
      <c r="J1232">
        <v>1</v>
      </c>
      <c r="K1232">
        <v>0</v>
      </c>
      <c r="L1232">
        <v>0</v>
      </c>
      <c r="M1232">
        <v>1</v>
      </c>
      <c r="N1232" s="2">
        <v>44380</v>
      </c>
      <c r="O1232" s="1" t="s">
        <v>3271</v>
      </c>
      <c r="P1232">
        <v>25914400</v>
      </c>
      <c r="Q1232">
        <v>1580730</v>
      </c>
      <c r="R1232" s="1" t="s">
        <v>39</v>
      </c>
      <c r="S1232" s="1" t="s">
        <v>50</v>
      </c>
      <c r="T1232">
        <v>24333670</v>
      </c>
      <c r="U1232">
        <v>0.93900186768746297</v>
      </c>
      <c r="V1232" t="s">
        <v>16113</v>
      </c>
      <c r="W1232" s="1" t="s">
        <v>16126</v>
      </c>
      <c r="X1232" s="1" t="s">
        <v>16127</v>
      </c>
      <c r="Y1232">
        <v>2021</v>
      </c>
      <c r="Z1232" t="s">
        <v>16137</v>
      </c>
    </row>
    <row r="1233" spans="1:26" x14ac:dyDescent="0.25">
      <c r="A1233" s="1" t="s">
        <v>3274</v>
      </c>
      <c r="B1233" s="1" t="s">
        <v>2672</v>
      </c>
      <c r="C1233" s="2">
        <v>44397</v>
      </c>
      <c r="D1233" s="1" t="s">
        <v>3275</v>
      </c>
      <c r="E1233">
        <v>2591440</v>
      </c>
      <c r="F1233">
        <v>1</v>
      </c>
      <c r="G1233">
        <v>25914400</v>
      </c>
      <c r="H1233">
        <v>0</v>
      </c>
      <c r="I1233">
        <v>25914400</v>
      </c>
      <c r="J1233">
        <v>1</v>
      </c>
      <c r="K1233">
        <v>0</v>
      </c>
      <c r="L1233">
        <v>0</v>
      </c>
      <c r="M1233">
        <v>1</v>
      </c>
      <c r="N1233" s="2">
        <v>44390</v>
      </c>
      <c r="O1233" s="1" t="s">
        <v>3276</v>
      </c>
      <c r="P1233">
        <v>25914400</v>
      </c>
      <c r="Q1233">
        <v>2176800</v>
      </c>
      <c r="R1233" s="1" t="s">
        <v>39</v>
      </c>
      <c r="S1233" s="1" t="s">
        <v>50</v>
      </c>
      <c r="T1233">
        <v>23737600</v>
      </c>
      <c r="U1233">
        <v>0.91600037045040605</v>
      </c>
      <c r="V1233" t="s">
        <v>16113</v>
      </c>
      <c r="W1233" s="1" t="s">
        <v>16126</v>
      </c>
      <c r="X1233" s="1" t="s">
        <v>16127</v>
      </c>
      <c r="Y1233">
        <v>2021</v>
      </c>
      <c r="Z1233" t="s">
        <v>16137</v>
      </c>
    </row>
    <row r="1234" spans="1:26" x14ac:dyDescent="0.25">
      <c r="A1234" s="1" t="s">
        <v>3277</v>
      </c>
      <c r="B1234" s="1" t="s">
        <v>2672</v>
      </c>
      <c r="C1234" s="2">
        <v>44399</v>
      </c>
      <c r="D1234" s="1" t="s">
        <v>3275</v>
      </c>
      <c r="E1234">
        <v>2591440</v>
      </c>
      <c r="F1234">
        <v>1</v>
      </c>
      <c r="G1234">
        <v>25914400</v>
      </c>
      <c r="H1234">
        <v>0</v>
      </c>
      <c r="I1234">
        <v>25914400</v>
      </c>
      <c r="J1234">
        <v>1</v>
      </c>
      <c r="K1234">
        <v>1</v>
      </c>
      <c r="L1234">
        <v>1</v>
      </c>
      <c r="M1234">
        <v>1</v>
      </c>
      <c r="N1234" s="2">
        <v>44390</v>
      </c>
      <c r="O1234" s="1" t="s">
        <v>3276</v>
      </c>
      <c r="P1234">
        <v>25914400</v>
      </c>
      <c r="Q1234">
        <v>2176800</v>
      </c>
      <c r="R1234" s="1" t="s">
        <v>39</v>
      </c>
      <c r="S1234" s="1" t="s">
        <v>50</v>
      </c>
      <c r="T1234">
        <v>23737600</v>
      </c>
      <c r="U1234">
        <v>0.91600037045040605</v>
      </c>
      <c r="V1234" t="s">
        <v>16113</v>
      </c>
      <c r="W1234" s="1" t="s">
        <v>16126</v>
      </c>
      <c r="X1234" s="1" t="s">
        <v>16127</v>
      </c>
      <c r="Y1234">
        <v>2021</v>
      </c>
      <c r="Z1234" t="s">
        <v>16136</v>
      </c>
    </row>
    <row r="1235" spans="1:26" x14ac:dyDescent="0.25">
      <c r="A1235" s="1" t="s">
        <v>3278</v>
      </c>
      <c r="B1235" s="1" t="s">
        <v>2148</v>
      </c>
      <c r="C1235" s="2">
        <v>44401</v>
      </c>
      <c r="D1235" s="1" t="s">
        <v>3270</v>
      </c>
      <c r="E1235">
        <v>2591440</v>
      </c>
      <c r="F1235">
        <v>1</v>
      </c>
      <c r="G1235">
        <v>25914400</v>
      </c>
      <c r="H1235">
        <v>0</v>
      </c>
      <c r="I1235">
        <v>25914400</v>
      </c>
      <c r="J1235">
        <v>1</v>
      </c>
      <c r="K1235">
        <v>1</v>
      </c>
      <c r="L1235">
        <v>0</v>
      </c>
      <c r="M1235">
        <v>1</v>
      </c>
      <c r="N1235" s="2">
        <v>44384</v>
      </c>
      <c r="O1235" s="1" t="s">
        <v>3271</v>
      </c>
      <c r="P1235">
        <v>25914400</v>
      </c>
      <c r="Q1235">
        <v>1580730</v>
      </c>
      <c r="R1235" s="1" t="s">
        <v>39</v>
      </c>
      <c r="S1235" s="1" t="s">
        <v>50</v>
      </c>
      <c r="T1235">
        <v>24333670</v>
      </c>
      <c r="U1235">
        <v>0.93900186768746297</v>
      </c>
      <c r="V1235" t="s">
        <v>16113</v>
      </c>
      <c r="W1235" s="1" t="s">
        <v>16126</v>
      </c>
      <c r="X1235" s="1" t="s">
        <v>16127</v>
      </c>
      <c r="Y1235">
        <v>2021</v>
      </c>
      <c r="Z1235" t="s">
        <v>16136</v>
      </c>
    </row>
    <row r="1236" spans="1:26" x14ac:dyDescent="0.25">
      <c r="A1236" s="1" t="s">
        <v>3279</v>
      </c>
      <c r="B1236" s="1" t="s">
        <v>1989</v>
      </c>
      <c r="C1236" s="2">
        <v>44508</v>
      </c>
      <c r="D1236" s="1" t="s">
        <v>3270</v>
      </c>
      <c r="E1236">
        <v>2591440</v>
      </c>
      <c r="F1236">
        <v>1</v>
      </c>
      <c r="G1236">
        <v>25914400</v>
      </c>
      <c r="H1236">
        <v>0</v>
      </c>
      <c r="I1236">
        <v>25914400</v>
      </c>
      <c r="J1236">
        <v>1</v>
      </c>
      <c r="K1236">
        <v>1</v>
      </c>
      <c r="L1236">
        <v>0</v>
      </c>
      <c r="M1236">
        <v>1</v>
      </c>
      <c r="N1236" s="2">
        <v>44398</v>
      </c>
      <c r="O1236" s="1" t="s">
        <v>3271</v>
      </c>
      <c r="P1236">
        <v>25914400</v>
      </c>
      <c r="Q1236">
        <v>1580730</v>
      </c>
      <c r="R1236" s="1" t="s">
        <v>39</v>
      </c>
      <c r="S1236" s="1" t="s">
        <v>50</v>
      </c>
      <c r="T1236">
        <v>24333670</v>
      </c>
      <c r="U1236">
        <v>0.93900186768746297</v>
      </c>
      <c r="V1236" t="s">
        <v>16113</v>
      </c>
      <c r="W1236" s="1" t="s">
        <v>16111</v>
      </c>
      <c r="X1236" s="1" t="s">
        <v>16112</v>
      </c>
      <c r="Y1236">
        <v>2021</v>
      </c>
      <c r="Z1236" t="s">
        <v>16136</v>
      </c>
    </row>
    <row r="1237" spans="1:26" x14ac:dyDescent="0.25">
      <c r="A1237" s="1" t="s">
        <v>3280</v>
      </c>
      <c r="B1237" s="1" t="s">
        <v>3281</v>
      </c>
      <c r="C1237" s="2">
        <v>44688</v>
      </c>
      <c r="D1237" s="1" t="s">
        <v>221</v>
      </c>
      <c r="E1237">
        <v>2588250</v>
      </c>
      <c r="F1237">
        <v>1</v>
      </c>
      <c r="G1237">
        <v>25882500</v>
      </c>
      <c r="H1237">
        <v>0</v>
      </c>
      <c r="I1237">
        <v>25882500</v>
      </c>
      <c r="J1237">
        <v>1</v>
      </c>
      <c r="K1237">
        <v>1</v>
      </c>
      <c r="L1237">
        <v>0</v>
      </c>
      <c r="M1237">
        <v>3</v>
      </c>
      <c r="N1237" s="2">
        <v>44459</v>
      </c>
      <c r="O1237" s="1" t="s">
        <v>222</v>
      </c>
      <c r="P1237">
        <v>25882500</v>
      </c>
      <c r="Q1237">
        <v>1734080</v>
      </c>
      <c r="R1237" s="1" t="s">
        <v>39</v>
      </c>
      <c r="S1237" s="1" t="s">
        <v>56</v>
      </c>
      <c r="T1237">
        <v>24148420</v>
      </c>
      <c r="U1237">
        <v>0.93300183521684499</v>
      </c>
      <c r="V1237" t="s">
        <v>16113</v>
      </c>
      <c r="W1237" s="1" t="s">
        <v>16116</v>
      </c>
      <c r="X1237" s="1" t="s">
        <v>16116</v>
      </c>
      <c r="Y1237">
        <v>2022</v>
      </c>
      <c r="Z1237" t="s">
        <v>16136</v>
      </c>
    </row>
    <row r="1238" spans="1:26" x14ac:dyDescent="0.25">
      <c r="A1238" s="1" t="s">
        <v>3282</v>
      </c>
      <c r="B1238" s="1" t="s">
        <v>425</v>
      </c>
      <c r="C1238" s="2">
        <v>44810</v>
      </c>
      <c r="D1238" s="1" t="s">
        <v>221</v>
      </c>
      <c r="E1238">
        <v>2588250</v>
      </c>
      <c r="F1238">
        <v>1</v>
      </c>
      <c r="G1238">
        <v>25882500</v>
      </c>
      <c r="H1238">
        <v>0</v>
      </c>
      <c r="I1238">
        <v>25882500</v>
      </c>
      <c r="J1238">
        <v>1</v>
      </c>
      <c r="K1238">
        <v>0</v>
      </c>
      <c r="L1238">
        <v>0</v>
      </c>
      <c r="M1238">
        <v>7</v>
      </c>
      <c r="N1238" s="2">
        <v>44703</v>
      </c>
      <c r="O1238" s="1" t="s">
        <v>222</v>
      </c>
      <c r="P1238">
        <v>25882500</v>
      </c>
      <c r="Q1238">
        <v>1734080</v>
      </c>
      <c r="R1238" s="1" t="s">
        <v>39</v>
      </c>
      <c r="S1238" s="1" t="s">
        <v>66</v>
      </c>
      <c r="T1238">
        <v>24148420</v>
      </c>
      <c r="U1238">
        <v>0.93300183521684499</v>
      </c>
      <c r="V1238" t="s">
        <v>16113</v>
      </c>
      <c r="W1238" s="1" t="s">
        <v>16119</v>
      </c>
      <c r="X1238" s="1" t="s">
        <v>16120</v>
      </c>
      <c r="Y1238">
        <v>2022</v>
      </c>
      <c r="Z1238" t="s">
        <v>16137</v>
      </c>
    </row>
    <row r="1239" spans="1:26" x14ac:dyDescent="0.25">
      <c r="A1239" s="1" t="s">
        <v>3283</v>
      </c>
      <c r="B1239" s="1" t="s">
        <v>3284</v>
      </c>
      <c r="C1239" s="2">
        <v>44872</v>
      </c>
      <c r="D1239" s="1" t="s">
        <v>221</v>
      </c>
      <c r="E1239">
        <v>2588250</v>
      </c>
      <c r="F1239">
        <v>1</v>
      </c>
      <c r="G1239">
        <v>25882500</v>
      </c>
      <c r="H1239">
        <v>0</v>
      </c>
      <c r="I1239">
        <v>25882500</v>
      </c>
      <c r="J1239">
        <v>1</v>
      </c>
      <c r="K1239">
        <v>0</v>
      </c>
      <c r="L1239">
        <v>0</v>
      </c>
      <c r="M1239">
        <v>1</v>
      </c>
      <c r="N1239" s="2">
        <v>44501</v>
      </c>
      <c r="O1239" s="1" t="s">
        <v>222</v>
      </c>
      <c r="P1239">
        <v>25882500</v>
      </c>
      <c r="Q1239">
        <v>1734080</v>
      </c>
      <c r="R1239" s="1" t="s">
        <v>39</v>
      </c>
      <c r="S1239" s="1" t="s">
        <v>50</v>
      </c>
      <c r="T1239">
        <v>24148420</v>
      </c>
      <c r="U1239">
        <v>0.93300183521684499</v>
      </c>
      <c r="V1239" t="s">
        <v>16113</v>
      </c>
      <c r="W1239" s="1" t="s">
        <v>16111</v>
      </c>
      <c r="X1239" s="1" t="s">
        <v>16112</v>
      </c>
      <c r="Y1239">
        <v>2022</v>
      </c>
      <c r="Z1239" t="s">
        <v>16137</v>
      </c>
    </row>
    <row r="1240" spans="1:26" x14ac:dyDescent="0.25">
      <c r="A1240" s="1" t="s">
        <v>3285</v>
      </c>
      <c r="B1240" s="1" t="s">
        <v>2344</v>
      </c>
      <c r="C1240" s="2">
        <v>44642</v>
      </c>
      <c r="D1240" s="1" t="s">
        <v>3286</v>
      </c>
      <c r="E1240">
        <v>2552000</v>
      </c>
      <c r="F1240">
        <v>1</v>
      </c>
      <c r="G1240">
        <v>25520000</v>
      </c>
      <c r="H1240">
        <v>0</v>
      </c>
      <c r="I1240">
        <v>25520000</v>
      </c>
      <c r="J1240">
        <v>1</v>
      </c>
      <c r="K1240">
        <v>0</v>
      </c>
      <c r="L1240">
        <v>0</v>
      </c>
      <c r="M1240">
        <v>1</v>
      </c>
      <c r="N1240" s="2">
        <v>44634</v>
      </c>
      <c r="O1240" s="1" t="s">
        <v>3287</v>
      </c>
      <c r="P1240">
        <v>25520000</v>
      </c>
      <c r="Q1240">
        <v>1582240</v>
      </c>
      <c r="R1240" s="1" t="s">
        <v>191</v>
      </c>
      <c r="S1240" s="1" t="s">
        <v>50</v>
      </c>
      <c r="T1240">
        <v>23937760</v>
      </c>
      <c r="U1240">
        <v>0.93799999999999994</v>
      </c>
      <c r="V1240" t="s">
        <v>16113</v>
      </c>
      <c r="W1240" s="1" t="s">
        <v>16130</v>
      </c>
      <c r="X1240" s="1" t="s">
        <v>16131</v>
      </c>
      <c r="Y1240">
        <v>2022</v>
      </c>
      <c r="Z1240" t="s">
        <v>16137</v>
      </c>
    </row>
    <row r="1241" spans="1:26" x14ac:dyDescent="0.25">
      <c r="A1241" s="1" t="s">
        <v>3288</v>
      </c>
      <c r="B1241" s="1" t="s">
        <v>2344</v>
      </c>
      <c r="C1241" s="2">
        <v>44644</v>
      </c>
      <c r="D1241" s="1" t="s">
        <v>3286</v>
      </c>
      <c r="E1241">
        <v>2552000</v>
      </c>
      <c r="F1241">
        <v>1</v>
      </c>
      <c r="G1241">
        <v>25520000</v>
      </c>
      <c r="H1241">
        <v>0</v>
      </c>
      <c r="I1241">
        <v>25520000</v>
      </c>
      <c r="J1241">
        <v>1</v>
      </c>
      <c r="K1241">
        <v>0</v>
      </c>
      <c r="L1241">
        <v>0</v>
      </c>
      <c r="M1241">
        <v>7</v>
      </c>
      <c r="N1241" s="2">
        <v>44634</v>
      </c>
      <c r="O1241" s="1" t="s">
        <v>3287</v>
      </c>
      <c r="P1241">
        <v>25520000</v>
      </c>
      <c r="Q1241">
        <v>1582240</v>
      </c>
      <c r="R1241" s="1" t="s">
        <v>191</v>
      </c>
      <c r="S1241" s="1" t="s">
        <v>66</v>
      </c>
      <c r="T1241">
        <v>23937760</v>
      </c>
      <c r="U1241">
        <v>0.93799999999999994</v>
      </c>
      <c r="V1241" t="s">
        <v>16113</v>
      </c>
      <c r="W1241" s="1" t="s">
        <v>16130</v>
      </c>
      <c r="X1241" s="1" t="s">
        <v>16131</v>
      </c>
      <c r="Y1241">
        <v>2022</v>
      </c>
      <c r="Z1241" t="s">
        <v>16137</v>
      </c>
    </row>
    <row r="1242" spans="1:26" x14ac:dyDescent="0.25">
      <c r="A1242" s="1" t="s">
        <v>3289</v>
      </c>
      <c r="B1242" s="1" t="s">
        <v>1794</v>
      </c>
      <c r="C1242" s="2">
        <v>44677</v>
      </c>
      <c r="D1242" s="1" t="s">
        <v>3286</v>
      </c>
      <c r="E1242">
        <v>2552000</v>
      </c>
      <c r="F1242">
        <v>1</v>
      </c>
      <c r="G1242">
        <v>25520000</v>
      </c>
      <c r="H1242">
        <v>0</v>
      </c>
      <c r="I1242">
        <v>25520000</v>
      </c>
      <c r="J1242">
        <v>1</v>
      </c>
      <c r="K1242">
        <v>1</v>
      </c>
      <c r="L1242">
        <v>1</v>
      </c>
      <c r="M1242">
        <v>1</v>
      </c>
      <c r="N1242" s="2">
        <v>44394</v>
      </c>
      <c r="O1242" s="1" t="s">
        <v>3287</v>
      </c>
      <c r="P1242">
        <v>25520000</v>
      </c>
      <c r="Q1242">
        <v>1582240</v>
      </c>
      <c r="R1242" s="1" t="s">
        <v>191</v>
      </c>
      <c r="S1242" s="1" t="s">
        <v>50</v>
      </c>
      <c r="T1242">
        <v>23937760</v>
      </c>
      <c r="U1242">
        <v>0.93799999999999994</v>
      </c>
      <c r="V1242" t="s">
        <v>16113</v>
      </c>
      <c r="W1242" s="1" t="s">
        <v>16121</v>
      </c>
      <c r="X1242" s="1" t="s">
        <v>16122</v>
      </c>
      <c r="Y1242">
        <v>2022</v>
      </c>
      <c r="Z1242" t="s">
        <v>16136</v>
      </c>
    </row>
    <row r="1243" spans="1:26" x14ac:dyDescent="0.25">
      <c r="A1243" s="1" t="s">
        <v>3290</v>
      </c>
      <c r="B1243" s="1" t="s">
        <v>1376</v>
      </c>
      <c r="C1243" s="2">
        <v>44766</v>
      </c>
      <c r="D1243" s="1" t="s">
        <v>3286</v>
      </c>
      <c r="E1243">
        <v>2552000</v>
      </c>
      <c r="F1243">
        <v>1</v>
      </c>
      <c r="G1243">
        <v>25520000</v>
      </c>
      <c r="H1243">
        <v>0</v>
      </c>
      <c r="I1243">
        <v>25520000</v>
      </c>
      <c r="J1243">
        <v>1</v>
      </c>
      <c r="K1243">
        <v>0</v>
      </c>
      <c r="L1243">
        <v>0</v>
      </c>
      <c r="M1243">
        <v>7</v>
      </c>
      <c r="N1243" s="2">
        <v>44395</v>
      </c>
      <c r="O1243" s="1" t="s">
        <v>3287</v>
      </c>
      <c r="P1243">
        <v>25520000</v>
      </c>
      <c r="Q1243">
        <v>1582240</v>
      </c>
      <c r="R1243" s="1" t="s">
        <v>191</v>
      </c>
      <c r="S1243" s="1" t="s">
        <v>66</v>
      </c>
      <c r="T1243">
        <v>23937760</v>
      </c>
      <c r="U1243">
        <v>0.93799999999999994</v>
      </c>
      <c r="V1243" t="s">
        <v>16113</v>
      </c>
      <c r="W1243" s="1" t="s">
        <v>16126</v>
      </c>
      <c r="X1243" s="1" t="s">
        <v>16127</v>
      </c>
      <c r="Y1243">
        <v>2022</v>
      </c>
      <c r="Z1243" t="s">
        <v>16137</v>
      </c>
    </row>
    <row r="1244" spans="1:26" x14ac:dyDescent="0.25">
      <c r="A1244" s="1" t="s">
        <v>3291</v>
      </c>
      <c r="B1244" s="1" t="s">
        <v>1751</v>
      </c>
      <c r="C1244" s="2">
        <v>44520</v>
      </c>
      <c r="D1244" s="1" t="s">
        <v>3292</v>
      </c>
      <c r="E1244">
        <v>1276000</v>
      </c>
      <c r="F1244">
        <v>2</v>
      </c>
      <c r="G1244">
        <v>25520000</v>
      </c>
      <c r="H1244">
        <v>0</v>
      </c>
      <c r="I1244">
        <v>25520000</v>
      </c>
      <c r="J1244">
        <v>1</v>
      </c>
      <c r="K1244">
        <v>1</v>
      </c>
      <c r="L1244">
        <v>0</v>
      </c>
      <c r="M1244">
        <v>1</v>
      </c>
      <c r="N1244" s="2">
        <v>44431</v>
      </c>
      <c r="O1244" s="1" t="s">
        <v>3293</v>
      </c>
      <c r="P1244">
        <v>12760000</v>
      </c>
      <c r="Q1244">
        <v>842160</v>
      </c>
      <c r="R1244" s="1" t="s">
        <v>123</v>
      </c>
      <c r="S1244" s="1" t="s">
        <v>50</v>
      </c>
      <c r="T1244">
        <v>23835680</v>
      </c>
      <c r="U1244">
        <v>0.93400000000000005</v>
      </c>
      <c r="V1244" t="s">
        <v>16113</v>
      </c>
      <c r="W1244" s="1" t="s">
        <v>16111</v>
      </c>
      <c r="X1244" s="1" t="s">
        <v>16112</v>
      </c>
      <c r="Y1244">
        <v>2021</v>
      </c>
      <c r="Z1244" t="s">
        <v>16136</v>
      </c>
    </row>
    <row r="1245" spans="1:26" x14ac:dyDescent="0.25">
      <c r="A1245" s="1" t="s">
        <v>3294</v>
      </c>
      <c r="B1245" s="1" t="s">
        <v>2187</v>
      </c>
      <c r="C1245" s="2">
        <v>44600</v>
      </c>
      <c r="D1245" s="1" t="s">
        <v>3295</v>
      </c>
      <c r="E1245">
        <v>2551942</v>
      </c>
      <c r="F1245">
        <v>1</v>
      </c>
      <c r="G1245">
        <v>25519400</v>
      </c>
      <c r="H1245">
        <v>0</v>
      </c>
      <c r="I1245">
        <v>25519400</v>
      </c>
      <c r="J1245">
        <v>1</v>
      </c>
      <c r="K1245">
        <v>1</v>
      </c>
      <c r="L1245">
        <v>0</v>
      </c>
      <c r="M1245">
        <v>4</v>
      </c>
      <c r="N1245" s="2">
        <v>44775</v>
      </c>
      <c r="O1245" s="1" t="s">
        <v>3296</v>
      </c>
      <c r="P1245">
        <v>25519400</v>
      </c>
      <c r="Q1245">
        <v>1888420</v>
      </c>
      <c r="R1245" s="1" t="s">
        <v>39</v>
      </c>
      <c r="S1245" s="1" t="s">
        <v>34</v>
      </c>
      <c r="T1245">
        <v>23630980</v>
      </c>
      <c r="U1245">
        <v>0.92600061129963895</v>
      </c>
      <c r="V1245" t="s">
        <v>16113</v>
      </c>
      <c r="W1245" s="1" t="s">
        <v>16132</v>
      </c>
      <c r="X1245" s="1" t="s">
        <v>16133</v>
      </c>
      <c r="Y1245">
        <v>2022</v>
      </c>
      <c r="Z1245" t="s">
        <v>16136</v>
      </c>
    </row>
    <row r="1246" spans="1:26" x14ac:dyDescent="0.25">
      <c r="A1246" s="1" t="s">
        <v>3297</v>
      </c>
      <c r="B1246" s="1" t="s">
        <v>3006</v>
      </c>
      <c r="C1246" s="2">
        <v>44490</v>
      </c>
      <c r="D1246" s="1" t="s">
        <v>3298</v>
      </c>
      <c r="E1246">
        <v>2534600</v>
      </c>
      <c r="F1246">
        <v>1</v>
      </c>
      <c r="G1246">
        <v>25346000</v>
      </c>
      <c r="H1246">
        <v>0</v>
      </c>
      <c r="I1246">
        <v>25346000</v>
      </c>
      <c r="J1246">
        <v>1</v>
      </c>
      <c r="K1246">
        <v>1</v>
      </c>
      <c r="L1246">
        <v>1</v>
      </c>
      <c r="M1246">
        <v>1</v>
      </c>
      <c r="N1246" s="2">
        <v>44382</v>
      </c>
      <c r="O1246" s="1" t="s">
        <v>3299</v>
      </c>
      <c r="P1246">
        <v>25346000</v>
      </c>
      <c r="Q1246">
        <v>1774220</v>
      </c>
      <c r="R1246" s="1" t="s">
        <v>39</v>
      </c>
      <c r="S1246" s="1" t="s">
        <v>50</v>
      </c>
      <c r="T1246">
        <v>23571780</v>
      </c>
      <c r="U1246">
        <v>0.93</v>
      </c>
      <c r="V1246" t="s">
        <v>16113</v>
      </c>
      <c r="W1246" s="1" t="s">
        <v>16124</v>
      </c>
      <c r="X1246" s="1" t="s">
        <v>16125</v>
      </c>
      <c r="Y1246">
        <v>2021</v>
      </c>
      <c r="Z1246" t="s">
        <v>16136</v>
      </c>
    </row>
    <row r="1247" spans="1:26" x14ac:dyDescent="0.25">
      <c r="A1247" s="1" t="s">
        <v>3300</v>
      </c>
      <c r="B1247" s="1" t="s">
        <v>1681</v>
      </c>
      <c r="C1247" s="2">
        <v>44776</v>
      </c>
      <c r="D1247" s="1" t="s">
        <v>53</v>
      </c>
      <c r="E1247">
        <v>2533672</v>
      </c>
      <c r="F1247">
        <v>1</v>
      </c>
      <c r="G1247">
        <v>25336700</v>
      </c>
      <c r="H1247">
        <v>0</v>
      </c>
      <c r="I1247">
        <v>25336700</v>
      </c>
      <c r="J1247">
        <v>1</v>
      </c>
      <c r="K1247">
        <v>0</v>
      </c>
      <c r="L1247">
        <v>0</v>
      </c>
      <c r="M1247">
        <v>4</v>
      </c>
      <c r="N1247" s="2">
        <v>44473</v>
      </c>
      <c r="O1247" s="1" t="s">
        <v>54</v>
      </c>
      <c r="P1247">
        <v>24560100</v>
      </c>
      <c r="Q1247">
        <v>2063000</v>
      </c>
      <c r="R1247" s="1" t="s">
        <v>55</v>
      </c>
      <c r="S1247" s="1" t="s">
        <v>34</v>
      </c>
      <c r="T1247">
        <v>23273700</v>
      </c>
      <c r="U1247">
        <v>0.91857661021364301</v>
      </c>
      <c r="V1247" t="s">
        <v>16113</v>
      </c>
      <c r="W1247" s="1" t="s">
        <v>16134</v>
      </c>
      <c r="X1247" s="1" t="s">
        <v>16135</v>
      </c>
      <c r="Y1247">
        <v>2022</v>
      </c>
      <c r="Z1247" t="s">
        <v>16137</v>
      </c>
    </row>
    <row r="1248" spans="1:26" x14ac:dyDescent="0.25">
      <c r="A1248" s="1" t="s">
        <v>3301</v>
      </c>
      <c r="B1248" s="1" t="s">
        <v>3302</v>
      </c>
      <c r="C1248" s="2">
        <v>44807</v>
      </c>
      <c r="D1248" s="1" t="s">
        <v>53</v>
      </c>
      <c r="E1248">
        <v>2533672</v>
      </c>
      <c r="F1248">
        <v>1</v>
      </c>
      <c r="G1248">
        <v>25336700</v>
      </c>
      <c r="H1248">
        <v>0</v>
      </c>
      <c r="I1248">
        <v>25336700</v>
      </c>
      <c r="J1248">
        <v>1</v>
      </c>
      <c r="K1248">
        <v>0</v>
      </c>
      <c r="L1248">
        <v>0</v>
      </c>
      <c r="M1248">
        <v>4</v>
      </c>
      <c r="N1248" s="2">
        <v>44636</v>
      </c>
      <c r="O1248" s="1" t="s">
        <v>54</v>
      </c>
      <c r="P1248">
        <v>24560100</v>
      </c>
      <c r="Q1248">
        <v>2063000</v>
      </c>
      <c r="R1248" s="1" t="s">
        <v>55</v>
      </c>
      <c r="S1248" s="1" t="s">
        <v>34</v>
      </c>
      <c r="T1248">
        <v>23273700</v>
      </c>
      <c r="U1248">
        <v>0.91857661021364301</v>
      </c>
      <c r="V1248" t="s">
        <v>16113</v>
      </c>
      <c r="W1248" s="1" t="s">
        <v>16119</v>
      </c>
      <c r="X1248" s="1" t="s">
        <v>16120</v>
      </c>
      <c r="Y1248">
        <v>2022</v>
      </c>
      <c r="Z1248" t="s">
        <v>16137</v>
      </c>
    </row>
    <row r="1249" spans="1:26" x14ac:dyDescent="0.25">
      <c r="A1249" s="1" t="s">
        <v>3303</v>
      </c>
      <c r="B1249" s="1" t="s">
        <v>1606</v>
      </c>
      <c r="C1249" s="2">
        <v>44357</v>
      </c>
      <c r="D1249" s="1" t="s">
        <v>3304</v>
      </c>
      <c r="E1249">
        <v>2529960</v>
      </c>
      <c r="F1249">
        <v>1</v>
      </c>
      <c r="G1249">
        <v>25299600</v>
      </c>
      <c r="H1249">
        <v>0</v>
      </c>
      <c r="I1249">
        <v>25299600</v>
      </c>
      <c r="J1249">
        <v>1</v>
      </c>
      <c r="K1249">
        <v>0</v>
      </c>
      <c r="L1249">
        <v>0</v>
      </c>
      <c r="M1249">
        <v>4</v>
      </c>
      <c r="N1249" s="2">
        <v>44392</v>
      </c>
      <c r="O1249" s="1" t="s">
        <v>3305</v>
      </c>
      <c r="P1249">
        <v>25299600</v>
      </c>
      <c r="Q1249">
        <v>2049260</v>
      </c>
      <c r="R1249" s="1" t="s">
        <v>39</v>
      </c>
      <c r="S1249" s="1" t="s">
        <v>34</v>
      </c>
      <c r="T1249">
        <v>23250340</v>
      </c>
      <c r="U1249">
        <v>0.91900030040000602</v>
      </c>
      <c r="V1249" t="s">
        <v>16113</v>
      </c>
      <c r="W1249" s="1" t="s">
        <v>16128</v>
      </c>
      <c r="X1249" s="1" t="s">
        <v>16129</v>
      </c>
      <c r="Y1249">
        <v>2021</v>
      </c>
      <c r="Z1249" t="s">
        <v>16137</v>
      </c>
    </row>
    <row r="1250" spans="1:26" x14ac:dyDescent="0.25">
      <c r="A1250" s="1" t="s">
        <v>3306</v>
      </c>
      <c r="B1250" s="1" t="s">
        <v>1606</v>
      </c>
      <c r="C1250" s="2">
        <v>44484</v>
      </c>
      <c r="D1250" s="1" t="s">
        <v>3304</v>
      </c>
      <c r="E1250">
        <v>2529960</v>
      </c>
      <c r="F1250">
        <v>1</v>
      </c>
      <c r="G1250">
        <v>25299600</v>
      </c>
      <c r="H1250">
        <v>0</v>
      </c>
      <c r="I1250">
        <v>25299600</v>
      </c>
      <c r="J1250">
        <v>1</v>
      </c>
      <c r="K1250">
        <v>1</v>
      </c>
      <c r="L1250">
        <v>1</v>
      </c>
      <c r="M1250">
        <v>1</v>
      </c>
      <c r="N1250" s="2">
        <v>44392</v>
      </c>
      <c r="O1250" s="1" t="s">
        <v>3305</v>
      </c>
      <c r="P1250">
        <v>25299600</v>
      </c>
      <c r="Q1250">
        <v>2049260</v>
      </c>
      <c r="R1250" s="1" t="s">
        <v>39</v>
      </c>
      <c r="S1250" s="1" t="s">
        <v>50</v>
      </c>
      <c r="T1250">
        <v>23250340</v>
      </c>
      <c r="U1250">
        <v>0.91900030040000602</v>
      </c>
      <c r="V1250" t="s">
        <v>16113</v>
      </c>
      <c r="W1250" s="1" t="s">
        <v>16124</v>
      </c>
      <c r="X1250" s="1" t="s">
        <v>16125</v>
      </c>
      <c r="Y1250">
        <v>2021</v>
      </c>
      <c r="Z1250" t="s">
        <v>16136</v>
      </c>
    </row>
    <row r="1251" spans="1:26" x14ac:dyDescent="0.25">
      <c r="A1251" s="1" t="s">
        <v>3307</v>
      </c>
      <c r="B1251" s="1" t="s">
        <v>3308</v>
      </c>
      <c r="C1251" s="2">
        <v>44518</v>
      </c>
      <c r="D1251" s="1" t="s">
        <v>3309</v>
      </c>
      <c r="E1251">
        <v>2529960</v>
      </c>
      <c r="F1251">
        <v>1</v>
      </c>
      <c r="G1251">
        <v>25299600</v>
      </c>
      <c r="H1251">
        <v>0</v>
      </c>
      <c r="I1251">
        <v>25299600</v>
      </c>
      <c r="J1251">
        <v>1</v>
      </c>
      <c r="K1251">
        <v>0</v>
      </c>
      <c r="L1251">
        <v>0</v>
      </c>
      <c r="M1251">
        <v>4</v>
      </c>
      <c r="N1251" s="2">
        <v>44502</v>
      </c>
      <c r="O1251" s="1" t="s">
        <v>3310</v>
      </c>
      <c r="P1251">
        <v>25299600</v>
      </c>
      <c r="Q1251">
        <v>2074540</v>
      </c>
      <c r="R1251" s="1" t="s">
        <v>39</v>
      </c>
      <c r="S1251" s="1" t="s">
        <v>34</v>
      </c>
      <c r="T1251">
        <v>23225060</v>
      </c>
      <c r="U1251">
        <v>0.91800107511581197</v>
      </c>
      <c r="V1251" t="s">
        <v>16113</v>
      </c>
      <c r="W1251" s="1" t="s">
        <v>16111</v>
      </c>
      <c r="X1251" s="1" t="s">
        <v>16112</v>
      </c>
      <c r="Y1251">
        <v>2021</v>
      </c>
      <c r="Z1251" t="s">
        <v>16137</v>
      </c>
    </row>
    <row r="1252" spans="1:26" x14ac:dyDescent="0.25">
      <c r="A1252" s="1" t="s">
        <v>3311</v>
      </c>
      <c r="B1252" s="1" t="s">
        <v>3312</v>
      </c>
      <c r="C1252" s="2">
        <v>44667</v>
      </c>
      <c r="D1252" s="1" t="s">
        <v>3313</v>
      </c>
      <c r="E1252">
        <v>8410</v>
      </c>
      <c r="F1252">
        <v>300</v>
      </c>
      <c r="G1252">
        <v>25230000</v>
      </c>
      <c r="H1252">
        <v>0</v>
      </c>
      <c r="I1252">
        <v>25230000</v>
      </c>
      <c r="J1252">
        <v>1</v>
      </c>
      <c r="K1252">
        <v>0</v>
      </c>
      <c r="L1252">
        <v>0</v>
      </c>
      <c r="M1252">
        <v>1</v>
      </c>
      <c r="N1252" s="2">
        <v>44661</v>
      </c>
      <c r="O1252" s="1" t="s">
        <v>3314</v>
      </c>
      <c r="P1252">
        <v>81200</v>
      </c>
      <c r="Q1252">
        <v>6902</v>
      </c>
      <c r="R1252" s="1" t="s">
        <v>342</v>
      </c>
      <c r="S1252" s="1" t="s">
        <v>50</v>
      </c>
      <c r="T1252">
        <v>23159400</v>
      </c>
      <c r="U1252">
        <v>0.91793103448275903</v>
      </c>
      <c r="V1252" t="s">
        <v>16110</v>
      </c>
      <c r="W1252" s="1" t="s">
        <v>16121</v>
      </c>
      <c r="X1252" s="1" t="s">
        <v>16122</v>
      </c>
      <c r="Y1252">
        <v>2022</v>
      </c>
      <c r="Z1252" t="s">
        <v>16137</v>
      </c>
    </row>
    <row r="1253" spans="1:26" x14ac:dyDescent="0.25">
      <c r="A1253" s="1" t="s">
        <v>3315</v>
      </c>
      <c r="B1253" s="1" t="s">
        <v>3095</v>
      </c>
      <c r="C1253" s="2">
        <v>44773</v>
      </c>
      <c r="D1253" s="1" t="s">
        <v>3316</v>
      </c>
      <c r="E1253">
        <v>2518360</v>
      </c>
      <c r="F1253">
        <v>1</v>
      </c>
      <c r="G1253">
        <v>25183600</v>
      </c>
      <c r="H1253">
        <v>0</v>
      </c>
      <c r="I1253">
        <v>25183600</v>
      </c>
      <c r="J1253">
        <v>1</v>
      </c>
      <c r="K1253">
        <v>1</v>
      </c>
      <c r="L1253">
        <v>0</v>
      </c>
      <c r="M1253">
        <v>1</v>
      </c>
      <c r="N1253" s="2">
        <v>44384</v>
      </c>
      <c r="O1253" s="1" t="s">
        <v>3317</v>
      </c>
      <c r="P1253">
        <v>25183600</v>
      </c>
      <c r="Q1253">
        <v>1561360</v>
      </c>
      <c r="R1253" s="1" t="s">
        <v>133</v>
      </c>
      <c r="S1253" s="1" t="s">
        <v>50</v>
      </c>
      <c r="T1253">
        <v>23622240</v>
      </c>
      <c r="U1253">
        <v>0.938000921234454</v>
      </c>
      <c r="V1253" t="s">
        <v>16113</v>
      </c>
      <c r="W1253" s="1" t="s">
        <v>16126</v>
      </c>
      <c r="X1253" s="1" t="s">
        <v>16127</v>
      </c>
      <c r="Y1253">
        <v>2022</v>
      </c>
      <c r="Z1253" t="s">
        <v>16136</v>
      </c>
    </row>
    <row r="1254" spans="1:26" x14ac:dyDescent="0.25">
      <c r="A1254" s="1" t="s">
        <v>3318</v>
      </c>
      <c r="B1254" s="1" t="s">
        <v>3319</v>
      </c>
      <c r="C1254" s="2">
        <v>44781</v>
      </c>
      <c r="D1254" s="1" t="s">
        <v>3320</v>
      </c>
      <c r="E1254">
        <v>2509080</v>
      </c>
      <c r="F1254">
        <v>1</v>
      </c>
      <c r="G1254">
        <v>25090800</v>
      </c>
      <c r="H1254">
        <v>0</v>
      </c>
      <c r="I1254">
        <v>25090800</v>
      </c>
      <c r="J1254">
        <v>1</v>
      </c>
      <c r="K1254">
        <v>0</v>
      </c>
      <c r="L1254">
        <v>0</v>
      </c>
      <c r="M1254">
        <v>7</v>
      </c>
      <c r="N1254" s="2">
        <v>44526</v>
      </c>
      <c r="O1254" s="1" t="s">
        <v>3321</v>
      </c>
      <c r="P1254">
        <v>25090800</v>
      </c>
      <c r="Q1254">
        <v>1906870</v>
      </c>
      <c r="R1254" s="1" t="s">
        <v>39</v>
      </c>
      <c r="S1254" s="1" t="s">
        <v>66</v>
      </c>
      <c r="T1254">
        <v>23183930</v>
      </c>
      <c r="U1254">
        <v>0.92400122754156899</v>
      </c>
      <c r="V1254" t="s">
        <v>16113</v>
      </c>
      <c r="W1254" s="1" t="s">
        <v>16134</v>
      </c>
      <c r="X1254" s="1" t="s">
        <v>16135</v>
      </c>
      <c r="Y1254">
        <v>2022</v>
      </c>
      <c r="Z1254" t="s">
        <v>16137</v>
      </c>
    </row>
    <row r="1255" spans="1:26" x14ac:dyDescent="0.25">
      <c r="A1255" s="1" t="s">
        <v>3322</v>
      </c>
      <c r="B1255" s="1" t="s">
        <v>3244</v>
      </c>
      <c r="C1255" s="2">
        <v>44387</v>
      </c>
      <c r="D1255" s="1" t="s">
        <v>59</v>
      </c>
      <c r="E1255">
        <v>2505310</v>
      </c>
      <c r="F1255">
        <v>1</v>
      </c>
      <c r="G1255">
        <v>25053100</v>
      </c>
      <c r="H1255">
        <v>0</v>
      </c>
      <c r="I1255">
        <v>25053100</v>
      </c>
      <c r="J1255">
        <v>1</v>
      </c>
      <c r="K1255">
        <v>0</v>
      </c>
      <c r="L1255">
        <v>0</v>
      </c>
      <c r="M1255">
        <v>4</v>
      </c>
      <c r="N1255" s="2">
        <v>44413</v>
      </c>
      <c r="O1255" s="1" t="s">
        <v>60</v>
      </c>
      <c r="P1255">
        <v>24797900</v>
      </c>
      <c r="Q1255">
        <v>2083010</v>
      </c>
      <c r="R1255" s="1" t="s">
        <v>55</v>
      </c>
      <c r="S1255" s="1" t="s">
        <v>34</v>
      </c>
      <c r="T1255">
        <v>22970090</v>
      </c>
      <c r="U1255">
        <v>0.91685619743664404</v>
      </c>
      <c r="V1255" t="s">
        <v>16113</v>
      </c>
      <c r="W1255" s="1" t="s">
        <v>16126</v>
      </c>
      <c r="X1255" s="1" t="s">
        <v>16127</v>
      </c>
      <c r="Y1255">
        <v>2021</v>
      </c>
      <c r="Z1255" t="s">
        <v>16137</v>
      </c>
    </row>
    <row r="1256" spans="1:26" x14ac:dyDescent="0.25">
      <c r="A1256" s="1" t="s">
        <v>3323</v>
      </c>
      <c r="B1256" s="1" t="s">
        <v>3324</v>
      </c>
      <c r="C1256" s="2">
        <v>44418</v>
      </c>
      <c r="D1256" s="1" t="s">
        <v>59</v>
      </c>
      <c r="E1256">
        <v>2505310</v>
      </c>
      <c r="F1256">
        <v>1</v>
      </c>
      <c r="G1256">
        <v>25053100</v>
      </c>
      <c r="H1256">
        <v>0</v>
      </c>
      <c r="I1256">
        <v>25053100</v>
      </c>
      <c r="J1256">
        <v>1</v>
      </c>
      <c r="K1256">
        <v>0</v>
      </c>
      <c r="L1256">
        <v>0</v>
      </c>
      <c r="M1256">
        <v>4</v>
      </c>
      <c r="N1256" s="2">
        <v>44470</v>
      </c>
      <c r="O1256" s="1" t="s">
        <v>60</v>
      </c>
      <c r="P1256">
        <v>24797900</v>
      </c>
      <c r="Q1256">
        <v>2083010</v>
      </c>
      <c r="R1256" s="1" t="s">
        <v>55</v>
      </c>
      <c r="S1256" s="1" t="s">
        <v>34</v>
      </c>
      <c r="T1256">
        <v>22970090</v>
      </c>
      <c r="U1256">
        <v>0.91685619743664404</v>
      </c>
      <c r="V1256" t="s">
        <v>16113</v>
      </c>
      <c r="W1256" s="1" t="s">
        <v>16134</v>
      </c>
      <c r="X1256" s="1" t="s">
        <v>16135</v>
      </c>
      <c r="Y1256">
        <v>2021</v>
      </c>
      <c r="Z1256" t="s">
        <v>16137</v>
      </c>
    </row>
    <row r="1257" spans="1:26" x14ac:dyDescent="0.25">
      <c r="A1257" s="1" t="s">
        <v>3325</v>
      </c>
      <c r="B1257" s="1" t="s">
        <v>52</v>
      </c>
      <c r="C1257" s="2">
        <v>44515</v>
      </c>
      <c r="D1257" s="1" t="s">
        <v>59</v>
      </c>
      <c r="E1257">
        <v>2505310</v>
      </c>
      <c r="F1257">
        <v>1</v>
      </c>
      <c r="G1257">
        <v>25053100</v>
      </c>
      <c r="H1257">
        <v>0</v>
      </c>
      <c r="I1257">
        <v>25053100</v>
      </c>
      <c r="J1257">
        <v>1</v>
      </c>
      <c r="K1257">
        <v>1</v>
      </c>
      <c r="L1257">
        <v>1</v>
      </c>
      <c r="M1257">
        <v>4</v>
      </c>
      <c r="N1257" s="2">
        <v>44452</v>
      </c>
      <c r="O1257" s="1" t="s">
        <v>60</v>
      </c>
      <c r="P1257">
        <v>24797900</v>
      </c>
      <c r="Q1257">
        <v>2083010</v>
      </c>
      <c r="R1257" s="1" t="s">
        <v>55</v>
      </c>
      <c r="S1257" s="1" t="s">
        <v>34</v>
      </c>
      <c r="T1257">
        <v>22970090</v>
      </c>
      <c r="U1257">
        <v>0.91685619743664404</v>
      </c>
      <c r="V1257" t="s">
        <v>16113</v>
      </c>
      <c r="W1257" s="1" t="s">
        <v>16111</v>
      </c>
      <c r="X1257" s="1" t="s">
        <v>16112</v>
      </c>
      <c r="Y1257">
        <v>2021</v>
      </c>
      <c r="Z1257" t="s">
        <v>16136</v>
      </c>
    </row>
    <row r="1258" spans="1:26" x14ac:dyDescent="0.25">
      <c r="A1258" s="1" t="s">
        <v>3326</v>
      </c>
      <c r="B1258" s="1" t="s">
        <v>3327</v>
      </c>
      <c r="C1258" s="2">
        <v>44540</v>
      </c>
      <c r="D1258" s="1" t="s">
        <v>59</v>
      </c>
      <c r="E1258">
        <v>2505310</v>
      </c>
      <c r="F1258">
        <v>1</v>
      </c>
      <c r="G1258">
        <v>25053100</v>
      </c>
      <c r="H1258">
        <v>0</v>
      </c>
      <c r="I1258">
        <v>25053100</v>
      </c>
      <c r="J1258">
        <v>1</v>
      </c>
      <c r="K1258">
        <v>0</v>
      </c>
      <c r="L1258">
        <v>0</v>
      </c>
      <c r="M1258">
        <v>4</v>
      </c>
      <c r="N1258" s="2">
        <v>44491</v>
      </c>
      <c r="O1258" s="1" t="s">
        <v>60</v>
      </c>
      <c r="P1258">
        <v>24797900</v>
      </c>
      <c r="Q1258">
        <v>2083010</v>
      </c>
      <c r="R1258" s="1" t="s">
        <v>55</v>
      </c>
      <c r="S1258" s="1" t="s">
        <v>34</v>
      </c>
      <c r="T1258">
        <v>22970090</v>
      </c>
      <c r="U1258">
        <v>0.91685619743664404</v>
      </c>
      <c r="V1258" t="s">
        <v>16113</v>
      </c>
      <c r="W1258" s="1" t="s">
        <v>16114</v>
      </c>
      <c r="X1258" s="1" t="s">
        <v>16115</v>
      </c>
      <c r="Y1258">
        <v>2021</v>
      </c>
      <c r="Z1258" t="s">
        <v>16137</v>
      </c>
    </row>
    <row r="1259" spans="1:26" x14ac:dyDescent="0.25">
      <c r="A1259" s="1" t="s">
        <v>3328</v>
      </c>
      <c r="B1259" s="1" t="s">
        <v>3329</v>
      </c>
      <c r="C1259" s="2">
        <v>44597</v>
      </c>
      <c r="D1259" s="1" t="s">
        <v>3330</v>
      </c>
      <c r="E1259">
        <v>2496900</v>
      </c>
      <c r="F1259">
        <v>1</v>
      </c>
      <c r="G1259">
        <v>24969000</v>
      </c>
      <c r="H1259">
        <v>0</v>
      </c>
      <c r="I1259">
        <v>24969000</v>
      </c>
      <c r="J1259">
        <v>1</v>
      </c>
      <c r="K1259">
        <v>0</v>
      </c>
      <c r="L1259">
        <v>0</v>
      </c>
      <c r="M1259">
        <v>1</v>
      </c>
      <c r="N1259" s="2">
        <v>44697</v>
      </c>
      <c r="O1259" s="1" t="s">
        <v>3331</v>
      </c>
      <c r="P1259">
        <v>24969000</v>
      </c>
      <c r="Q1259">
        <v>2122340</v>
      </c>
      <c r="R1259" s="1" t="s">
        <v>55</v>
      </c>
      <c r="S1259" s="1" t="s">
        <v>50</v>
      </c>
      <c r="T1259">
        <v>22846660</v>
      </c>
      <c r="U1259">
        <v>0.91500100124154005</v>
      </c>
      <c r="V1259" t="s">
        <v>16113</v>
      </c>
      <c r="W1259" s="1" t="s">
        <v>16132</v>
      </c>
      <c r="X1259" s="1" t="s">
        <v>16133</v>
      </c>
      <c r="Y1259">
        <v>2022</v>
      </c>
      <c r="Z1259" t="s">
        <v>16137</v>
      </c>
    </row>
    <row r="1260" spans="1:26" x14ac:dyDescent="0.25">
      <c r="A1260" s="1" t="s">
        <v>3332</v>
      </c>
      <c r="B1260" s="1" t="s">
        <v>3333</v>
      </c>
      <c r="C1260" s="2">
        <v>44671</v>
      </c>
      <c r="D1260" s="1" t="s">
        <v>3330</v>
      </c>
      <c r="E1260">
        <v>2496900</v>
      </c>
      <c r="F1260">
        <v>1</v>
      </c>
      <c r="G1260">
        <v>24969000</v>
      </c>
      <c r="H1260">
        <v>0</v>
      </c>
      <c r="I1260">
        <v>24969000</v>
      </c>
      <c r="J1260">
        <v>1</v>
      </c>
      <c r="K1260">
        <v>0</v>
      </c>
      <c r="L1260">
        <v>0</v>
      </c>
      <c r="M1260">
        <v>7</v>
      </c>
      <c r="N1260" s="2">
        <v>44660</v>
      </c>
      <c r="O1260" s="1" t="s">
        <v>3331</v>
      </c>
      <c r="P1260">
        <v>24969000</v>
      </c>
      <c r="Q1260">
        <v>2122340</v>
      </c>
      <c r="R1260" s="1" t="s">
        <v>55</v>
      </c>
      <c r="S1260" s="1" t="s">
        <v>66</v>
      </c>
      <c r="T1260">
        <v>22846660</v>
      </c>
      <c r="U1260">
        <v>0.91500100124154005</v>
      </c>
      <c r="V1260" t="s">
        <v>16113</v>
      </c>
      <c r="W1260" s="1" t="s">
        <v>16121</v>
      </c>
      <c r="X1260" s="1" t="s">
        <v>16122</v>
      </c>
      <c r="Y1260">
        <v>2022</v>
      </c>
      <c r="Z1260" t="s">
        <v>16137</v>
      </c>
    </row>
    <row r="1261" spans="1:26" x14ac:dyDescent="0.25">
      <c r="A1261" s="1" t="s">
        <v>3334</v>
      </c>
      <c r="B1261" s="1" t="s">
        <v>3335</v>
      </c>
      <c r="C1261" s="2">
        <v>44678</v>
      </c>
      <c r="D1261" s="1" t="s">
        <v>3330</v>
      </c>
      <c r="E1261">
        <v>2496900</v>
      </c>
      <c r="F1261">
        <v>1</v>
      </c>
      <c r="G1261">
        <v>24969000</v>
      </c>
      <c r="H1261">
        <v>0</v>
      </c>
      <c r="I1261">
        <v>24969000</v>
      </c>
      <c r="J1261">
        <v>1</v>
      </c>
      <c r="K1261">
        <v>1</v>
      </c>
      <c r="L1261">
        <v>0</v>
      </c>
      <c r="M1261">
        <v>1</v>
      </c>
      <c r="N1261" s="2">
        <v>44676</v>
      </c>
      <c r="O1261" s="1" t="s">
        <v>3331</v>
      </c>
      <c r="P1261">
        <v>24969000</v>
      </c>
      <c r="Q1261">
        <v>2122340</v>
      </c>
      <c r="R1261" s="1" t="s">
        <v>55</v>
      </c>
      <c r="S1261" s="1" t="s">
        <v>50</v>
      </c>
      <c r="T1261">
        <v>22846660</v>
      </c>
      <c r="U1261">
        <v>0.91500100124154005</v>
      </c>
      <c r="V1261" t="s">
        <v>16113</v>
      </c>
      <c r="W1261" s="1" t="s">
        <v>16121</v>
      </c>
      <c r="X1261" s="1" t="s">
        <v>16122</v>
      </c>
      <c r="Y1261">
        <v>2022</v>
      </c>
      <c r="Z1261" t="s">
        <v>16136</v>
      </c>
    </row>
    <row r="1262" spans="1:26" x14ac:dyDescent="0.25">
      <c r="A1262" s="1" t="s">
        <v>3336</v>
      </c>
      <c r="B1262" s="1" t="s">
        <v>1055</v>
      </c>
      <c r="C1262" s="2">
        <v>44511</v>
      </c>
      <c r="D1262" s="1" t="s">
        <v>3337</v>
      </c>
      <c r="E1262">
        <v>2494000</v>
      </c>
      <c r="F1262">
        <v>1</v>
      </c>
      <c r="G1262">
        <v>24940000</v>
      </c>
      <c r="H1262">
        <v>0</v>
      </c>
      <c r="I1262">
        <v>24940000</v>
      </c>
      <c r="J1262">
        <v>1</v>
      </c>
      <c r="K1262">
        <v>1</v>
      </c>
      <c r="L1262">
        <v>0</v>
      </c>
      <c r="M1262">
        <v>1</v>
      </c>
      <c r="N1262" s="2">
        <v>44471</v>
      </c>
      <c r="O1262" s="1" t="s">
        <v>3338</v>
      </c>
      <c r="P1262">
        <v>24940000</v>
      </c>
      <c r="Q1262">
        <v>2045080</v>
      </c>
      <c r="R1262" s="1" t="s">
        <v>39</v>
      </c>
      <c r="S1262" s="1" t="s">
        <v>50</v>
      </c>
      <c r="T1262">
        <v>22894920</v>
      </c>
      <c r="U1262">
        <v>0.91800000000000004</v>
      </c>
      <c r="V1262" t="s">
        <v>16113</v>
      </c>
      <c r="W1262" s="1" t="s">
        <v>16111</v>
      </c>
      <c r="X1262" s="1" t="s">
        <v>16112</v>
      </c>
      <c r="Y1262">
        <v>2021</v>
      </c>
      <c r="Z1262" t="s">
        <v>16136</v>
      </c>
    </row>
    <row r="1263" spans="1:26" x14ac:dyDescent="0.25">
      <c r="A1263" s="1" t="s">
        <v>3339</v>
      </c>
      <c r="B1263" s="1" t="s">
        <v>1770</v>
      </c>
      <c r="C1263" s="2">
        <v>44514</v>
      </c>
      <c r="D1263" s="1" t="s">
        <v>3340</v>
      </c>
      <c r="E1263">
        <v>2493942</v>
      </c>
      <c r="F1263">
        <v>1</v>
      </c>
      <c r="G1263">
        <v>24939400</v>
      </c>
      <c r="H1263">
        <v>0</v>
      </c>
      <c r="I1263">
        <v>24939400</v>
      </c>
      <c r="J1263">
        <v>1</v>
      </c>
      <c r="K1263">
        <v>0</v>
      </c>
      <c r="L1263">
        <v>0</v>
      </c>
      <c r="M1263">
        <v>4</v>
      </c>
      <c r="N1263" s="2">
        <v>44524</v>
      </c>
      <c r="O1263" s="1" t="s">
        <v>3341</v>
      </c>
      <c r="P1263">
        <v>24939400</v>
      </c>
      <c r="Q1263">
        <v>2194660</v>
      </c>
      <c r="R1263" s="1" t="s">
        <v>39</v>
      </c>
      <c r="S1263" s="1" t="s">
        <v>34</v>
      </c>
      <c r="T1263">
        <v>22744740</v>
      </c>
      <c r="U1263">
        <v>0.91200028869980798</v>
      </c>
      <c r="V1263" t="s">
        <v>16113</v>
      </c>
      <c r="W1263" s="1" t="s">
        <v>16111</v>
      </c>
      <c r="X1263" s="1" t="s">
        <v>16112</v>
      </c>
      <c r="Y1263">
        <v>2021</v>
      </c>
      <c r="Z1263" t="s">
        <v>16137</v>
      </c>
    </row>
    <row r="1264" spans="1:26" x14ac:dyDescent="0.25">
      <c r="A1264" s="1" t="s">
        <v>3342</v>
      </c>
      <c r="B1264" s="1" t="s">
        <v>3343</v>
      </c>
      <c r="C1264" s="2">
        <v>44485</v>
      </c>
      <c r="D1264" s="1" t="s">
        <v>3344</v>
      </c>
      <c r="E1264">
        <v>2490984</v>
      </c>
      <c r="F1264">
        <v>1</v>
      </c>
      <c r="G1264">
        <v>24909800</v>
      </c>
      <c r="H1264">
        <v>0</v>
      </c>
      <c r="I1264">
        <v>24909800</v>
      </c>
      <c r="J1264">
        <v>1</v>
      </c>
      <c r="K1264">
        <v>1</v>
      </c>
      <c r="L1264">
        <v>0</v>
      </c>
      <c r="M1264">
        <v>12</v>
      </c>
      <c r="N1264" s="2">
        <v>44494</v>
      </c>
      <c r="O1264" s="1" t="s">
        <v>3345</v>
      </c>
      <c r="P1264">
        <v>24909800</v>
      </c>
      <c r="Q1264">
        <v>1494540</v>
      </c>
      <c r="R1264" s="1" t="s">
        <v>128</v>
      </c>
      <c r="S1264" s="1" t="s">
        <v>1135</v>
      </c>
      <c r="T1264">
        <v>23415260</v>
      </c>
      <c r="U1264">
        <v>0.940001926952444</v>
      </c>
      <c r="V1264" t="s">
        <v>16113</v>
      </c>
      <c r="W1264" s="1" t="s">
        <v>16124</v>
      </c>
      <c r="X1264" s="1" t="s">
        <v>16125</v>
      </c>
      <c r="Y1264">
        <v>2021</v>
      </c>
      <c r="Z1264" t="s">
        <v>16136</v>
      </c>
    </row>
    <row r="1265" spans="1:26" x14ac:dyDescent="0.25">
      <c r="A1265" s="1" t="s">
        <v>3346</v>
      </c>
      <c r="B1265" s="1" t="s">
        <v>3347</v>
      </c>
      <c r="C1265" s="2">
        <v>44592</v>
      </c>
      <c r="D1265" s="1" t="s">
        <v>3348</v>
      </c>
      <c r="E1265">
        <v>2485358</v>
      </c>
      <c r="F1265">
        <v>1</v>
      </c>
      <c r="G1265">
        <v>24853600</v>
      </c>
      <c r="H1265">
        <v>0</v>
      </c>
      <c r="I1265">
        <v>24853600</v>
      </c>
      <c r="J1265">
        <v>1</v>
      </c>
      <c r="K1265">
        <v>0</v>
      </c>
      <c r="L1265">
        <v>0</v>
      </c>
      <c r="M1265">
        <v>1</v>
      </c>
      <c r="N1265" s="2">
        <v>44563</v>
      </c>
      <c r="O1265" s="1" t="s">
        <v>3349</v>
      </c>
      <c r="P1265">
        <v>24853600</v>
      </c>
      <c r="Q1265">
        <v>2236770</v>
      </c>
      <c r="R1265" s="1" t="s">
        <v>55</v>
      </c>
      <c r="S1265" s="1" t="s">
        <v>50</v>
      </c>
      <c r="T1265">
        <v>22616830</v>
      </c>
      <c r="U1265">
        <v>0.91000217272346895</v>
      </c>
      <c r="V1265" t="s">
        <v>16113</v>
      </c>
      <c r="W1265" s="1" t="s">
        <v>16117</v>
      </c>
      <c r="X1265" s="1" t="s">
        <v>16118</v>
      </c>
      <c r="Y1265">
        <v>2022</v>
      </c>
      <c r="Z1265" t="s">
        <v>16137</v>
      </c>
    </row>
    <row r="1266" spans="1:26" x14ac:dyDescent="0.25">
      <c r="A1266" s="1" t="s">
        <v>3350</v>
      </c>
      <c r="B1266" s="1" t="s">
        <v>3351</v>
      </c>
      <c r="C1266" s="2">
        <v>44613</v>
      </c>
      <c r="D1266" s="1" t="s">
        <v>3348</v>
      </c>
      <c r="E1266">
        <v>2485358</v>
      </c>
      <c r="F1266">
        <v>1</v>
      </c>
      <c r="G1266">
        <v>24853600</v>
      </c>
      <c r="H1266">
        <v>0</v>
      </c>
      <c r="I1266">
        <v>24853600</v>
      </c>
      <c r="J1266">
        <v>1</v>
      </c>
      <c r="K1266">
        <v>1</v>
      </c>
      <c r="L1266">
        <v>0</v>
      </c>
      <c r="M1266">
        <v>1</v>
      </c>
      <c r="N1266" s="2">
        <v>44608</v>
      </c>
      <c r="O1266" s="1" t="s">
        <v>3349</v>
      </c>
      <c r="P1266">
        <v>24853600</v>
      </c>
      <c r="Q1266">
        <v>2236770</v>
      </c>
      <c r="R1266" s="1" t="s">
        <v>55</v>
      </c>
      <c r="S1266" s="1" t="s">
        <v>50</v>
      </c>
      <c r="T1266">
        <v>22616830</v>
      </c>
      <c r="U1266">
        <v>0.91000217272346895</v>
      </c>
      <c r="V1266" t="s">
        <v>16113</v>
      </c>
      <c r="W1266" s="1" t="s">
        <v>16132</v>
      </c>
      <c r="X1266" s="1" t="s">
        <v>16133</v>
      </c>
      <c r="Y1266">
        <v>2022</v>
      </c>
      <c r="Z1266" t="s">
        <v>16136</v>
      </c>
    </row>
    <row r="1267" spans="1:26" x14ac:dyDescent="0.25">
      <c r="A1267" s="1" t="s">
        <v>3352</v>
      </c>
      <c r="B1267" s="1" t="s">
        <v>3351</v>
      </c>
      <c r="C1267" s="2">
        <v>44614</v>
      </c>
      <c r="D1267" s="1" t="s">
        <v>3348</v>
      </c>
      <c r="E1267">
        <v>2485358</v>
      </c>
      <c r="F1267">
        <v>1</v>
      </c>
      <c r="G1267">
        <v>24853600</v>
      </c>
      <c r="H1267">
        <v>0</v>
      </c>
      <c r="I1267">
        <v>24853600</v>
      </c>
      <c r="J1267">
        <v>1</v>
      </c>
      <c r="K1267">
        <v>0</v>
      </c>
      <c r="L1267">
        <v>0</v>
      </c>
      <c r="M1267">
        <v>1</v>
      </c>
      <c r="N1267" s="2">
        <v>44608</v>
      </c>
      <c r="O1267" s="1" t="s">
        <v>3349</v>
      </c>
      <c r="P1267">
        <v>24853600</v>
      </c>
      <c r="Q1267">
        <v>2236770</v>
      </c>
      <c r="R1267" s="1" t="s">
        <v>55</v>
      </c>
      <c r="S1267" s="1" t="s">
        <v>50</v>
      </c>
      <c r="T1267">
        <v>22616830</v>
      </c>
      <c r="U1267">
        <v>0.91000217272346895</v>
      </c>
      <c r="V1267" t="s">
        <v>16113</v>
      </c>
      <c r="W1267" s="1" t="s">
        <v>16132</v>
      </c>
      <c r="X1267" s="1" t="s">
        <v>16133</v>
      </c>
      <c r="Y1267">
        <v>2022</v>
      </c>
      <c r="Z1267" t="s">
        <v>16137</v>
      </c>
    </row>
    <row r="1268" spans="1:26" x14ac:dyDescent="0.25">
      <c r="A1268" s="1" t="s">
        <v>3353</v>
      </c>
      <c r="B1268" s="1" t="s">
        <v>1794</v>
      </c>
      <c r="C1268" s="2">
        <v>44617</v>
      </c>
      <c r="D1268" s="1" t="s">
        <v>3348</v>
      </c>
      <c r="E1268">
        <v>2485358</v>
      </c>
      <c r="F1268">
        <v>1</v>
      </c>
      <c r="G1268">
        <v>24853600</v>
      </c>
      <c r="H1268">
        <v>0</v>
      </c>
      <c r="I1268">
        <v>24853600</v>
      </c>
      <c r="J1268">
        <v>1</v>
      </c>
      <c r="K1268">
        <v>1</v>
      </c>
      <c r="L1268">
        <v>0</v>
      </c>
      <c r="M1268">
        <v>1</v>
      </c>
      <c r="N1268" s="2">
        <v>44394</v>
      </c>
      <c r="O1268" s="1" t="s">
        <v>3349</v>
      </c>
      <c r="P1268">
        <v>24853600</v>
      </c>
      <c r="Q1268">
        <v>2236770</v>
      </c>
      <c r="R1268" s="1" t="s">
        <v>55</v>
      </c>
      <c r="S1268" s="1" t="s">
        <v>50</v>
      </c>
      <c r="T1268">
        <v>22616830</v>
      </c>
      <c r="U1268">
        <v>0.91000217272346895</v>
      </c>
      <c r="V1268" t="s">
        <v>16113</v>
      </c>
      <c r="W1268" s="1" t="s">
        <v>16132</v>
      </c>
      <c r="X1268" s="1" t="s">
        <v>16133</v>
      </c>
      <c r="Y1268">
        <v>2022</v>
      </c>
      <c r="Z1268" t="s">
        <v>16136</v>
      </c>
    </row>
    <row r="1269" spans="1:26" x14ac:dyDescent="0.25">
      <c r="A1269" s="1" t="s">
        <v>3354</v>
      </c>
      <c r="B1269" s="1" t="s">
        <v>3355</v>
      </c>
      <c r="C1269" s="2">
        <v>44744</v>
      </c>
      <c r="D1269" s="1" t="s">
        <v>3348</v>
      </c>
      <c r="E1269">
        <v>2485358</v>
      </c>
      <c r="F1269">
        <v>1</v>
      </c>
      <c r="G1269">
        <v>24853600</v>
      </c>
      <c r="H1269">
        <v>0</v>
      </c>
      <c r="I1269">
        <v>24853600</v>
      </c>
      <c r="J1269">
        <v>1</v>
      </c>
      <c r="K1269">
        <v>1</v>
      </c>
      <c r="L1269">
        <v>1</v>
      </c>
      <c r="M1269">
        <v>1</v>
      </c>
      <c r="N1269" s="2">
        <v>44380</v>
      </c>
      <c r="O1269" s="1" t="s">
        <v>3349</v>
      </c>
      <c r="P1269">
        <v>24853600</v>
      </c>
      <c r="Q1269">
        <v>2236770</v>
      </c>
      <c r="R1269" s="1" t="s">
        <v>55</v>
      </c>
      <c r="S1269" s="1" t="s">
        <v>50</v>
      </c>
      <c r="T1269">
        <v>22616830</v>
      </c>
      <c r="U1269">
        <v>0.91000217272346895</v>
      </c>
      <c r="V1269" t="s">
        <v>16113</v>
      </c>
      <c r="W1269" s="1" t="s">
        <v>16126</v>
      </c>
      <c r="X1269" s="1" t="s">
        <v>16127</v>
      </c>
      <c r="Y1269">
        <v>2022</v>
      </c>
      <c r="Z1269" t="s">
        <v>16136</v>
      </c>
    </row>
    <row r="1270" spans="1:26" x14ac:dyDescent="0.25">
      <c r="A1270" s="1" t="s">
        <v>3356</v>
      </c>
      <c r="B1270" s="1" t="s">
        <v>3357</v>
      </c>
      <c r="C1270" s="2">
        <v>44551</v>
      </c>
      <c r="D1270" s="1" t="s">
        <v>59</v>
      </c>
      <c r="E1270">
        <v>2479790</v>
      </c>
      <c r="F1270">
        <v>1</v>
      </c>
      <c r="G1270">
        <v>24797900</v>
      </c>
      <c r="H1270">
        <v>0</v>
      </c>
      <c r="I1270">
        <v>24797900</v>
      </c>
      <c r="J1270">
        <v>1</v>
      </c>
      <c r="K1270">
        <v>0</v>
      </c>
      <c r="L1270">
        <v>0</v>
      </c>
      <c r="M1270">
        <v>4</v>
      </c>
      <c r="N1270" s="2">
        <v>44551</v>
      </c>
      <c r="O1270" s="1" t="s">
        <v>60</v>
      </c>
      <c r="P1270">
        <v>24797900</v>
      </c>
      <c r="Q1270">
        <v>2083010</v>
      </c>
      <c r="R1270" s="1" t="s">
        <v>55</v>
      </c>
      <c r="S1270" s="1" t="s">
        <v>34</v>
      </c>
      <c r="T1270">
        <v>22714890</v>
      </c>
      <c r="U1270">
        <v>0.91600054843353695</v>
      </c>
      <c r="V1270" t="s">
        <v>16113</v>
      </c>
      <c r="W1270" s="1" t="s">
        <v>16114</v>
      </c>
      <c r="X1270" s="1" t="s">
        <v>16115</v>
      </c>
      <c r="Y1270">
        <v>2021</v>
      </c>
      <c r="Z1270" t="s">
        <v>16137</v>
      </c>
    </row>
    <row r="1271" spans="1:26" x14ac:dyDescent="0.25">
      <c r="A1271" s="1" t="s">
        <v>3358</v>
      </c>
      <c r="B1271" s="1" t="s">
        <v>2092</v>
      </c>
      <c r="C1271" s="2">
        <v>44555</v>
      </c>
      <c r="D1271" s="1" t="s">
        <v>59</v>
      </c>
      <c r="E1271">
        <v>2479790</v>
      </c>
      <c r="F1271">
        <v>1</v>
      </c>
      <c r="G1271">
        <v>24797900</v>
      </c>
      <c r="H1271">
        <v>0</v>
      </c>
      <c r="I1271">
        <v>24797900</v>
      </c>
      <c r="J1271">
        <v>1</v>
      </c>
      <c r="K1271">
        <v>0</v>
      </c>
      <c r="L1271">
        <v>0</v>
      </c>
      <c r="M1271">
        <v>4</v>
      </c>
      <c r="N1271" s="2">
        <v>44494</v>
      </c>
      <c r="O1271" s="1" t="s">
        <v>60</v>
      </c>
      <c r="P1271">
        <v>24797900</v>
      </c>
      <c r="Q1271">
        <v>2083010</v>
      </c>
      <c r="R1271" s="1" t="s">
        <v>55</v>
      </c>
      <c r="S1271" s="1" t="s">
        <v>34</v>
      </c>
      <c r="T1271">
        <v>22714890</v>
      </c>
      <c r="U1271">
        <v>0.91600054843353695</v>
      </c>
      <c r="V1271" t="s">
        <v>16113</v>
      </c>
      <c r="W1271" s="1" t="s">
        <v>16114</v>
      </c>
      <c r="X1271" s="1" t="s">
        <v>16115</v>
      </c>
      <c r="Y1271">
        <v>2021</v>
      </c>
      <c r="Z1271" t="s">
        <v>16137</v>
      </c>
    </row>
    <row r="1272" spans="1:26" x14ac:dyDescent="0.25">
      <c r="A1272" s="1" t="s">
        <v>3359</v>
      </c>
      <c r="B1272" s="1" t="s">
        <v>2092</v>
      </c>
      <c r="C1272" s="2">
        <v>44556</v>
      </c>
      <c r="D1272" s="1" t="s">
        <v>59</v>
      </c>
      <c r="E1272">
        <v>2479790</v>
      </c>
      <c r="F1272">
        <v>1</v>
      </c>
      <c r="G1272">
        <v>24797900</v>
      </c>
      <c r="H1272">
        <v>0</v>
      </c>
      <c r="I1272">
        <v>24797900</v>
      </c>
      <c r="J1272">
        <v>1</v>
      </c>
      <c r="K1272">
        <v>0</v>
      </c>
      <c r="L1272">
        <v>0</v>
      </c>
      <c r="M1272">
        <v>4</v>
      </c>
      <c r="N1272" s="2">
        <v>44494</v>
      </c>
      <c r="O1272" s="1" t="s">
        <v>60</v>
      </c>
      <c r="P1272">
        <v>24797900</v>
      </c>
      <c r="Q1272">
        <v>2083010</v>
      </c>
      <c r="R1272" s="1" t="s">
        <v>55</v>
      </c>
      <c r="S1272" s="1" t="s">
        <v>34</v>
      </c>
      <c r="T1272">
        <v>22714890</v>
      </c>
      <c r="U1272">
        <v>0.91600054843353695</v>
      </c>
      <c r="V1272" t="s">
        <v>16113</v>
      </c>
      <c r="W1272" s="1" t="s">
        <v>16114</v>
      </c>
      <c r="X1272" s="1" t="s">
        <v>16115</v>
      </c>
      <c r="Y1272">
        <v>2021</v>
      </c>
      <c r="Z1272" t="s">
        <v>16137</v>
      </c>
    </row>
    <row r="1273" spans="1:26" x14ac:dyDescent="0.25">
      <c r="A1273" s="1" t="s">
        <v>3360</v>
      </c>
      <c r="B1273" s="1" t="s">
        <v>3006</v>
      </c>
      <c r="C1273" s="2">
        <v>44564</v>
      </c>
      <c r="D1273" s="1" t="s">
        <v>3361</v>
      </c>
      <c r="E1273">
        <v>2465000</v>
      </c>
      <c r="F1273">
        <v>1</v>
      </c>
      <c r="G1273">
        <v>24650000</v>
      </c>
      <c r="H1273">
        <v>0</v>
      </c>
      <c r="I1273">
        <v>24650000</v>
      </c>
      <c r="J1273">
        <v>1</v>
      </c>
      <c r="K1273">
        <v>1</v>
      </c>
      <c r="L1273">
        <v>0</v>
      </c>
      <c r="M1273">
        <v>1</v>
      </c>
      <c r="N1273" s="2">
        <v>44382</v>
      </c>
      <c r="O1273" s="1" t="s">
        <v>3362</v>
      </c>
      <c r="P1273">
        <v>24650000</v>
      </c>
      <c r="Q1273">
        <v>2193850</v>
      </c>
      <c r="R1273" s="1" t="s">
        <v>39</v>
      </c>
      <c r="S1273" s="1" t="s">
        <v>50</v>
      </c>
      <c r="T1273">
        <v>22456150</v>
      </c>
      <c r="U1273">
        <v>0.91100000000000003</v>
      </c>
      <c r="V1273" t="s">
        <v>16113</v>
      </c>
      <c r="W1273" s="1" t="s">
        <v>16117</v>
      </c>
      <c r="X1273" s="1" t="s">
        <v>16118</v>
      </c>
      <c r="Y1273">
        <v>2022</v>
      </c>
      <c r="Z1273" t="s">
        <v>16136</v>
      </c>
    </row>
    <row r="1274" spans="1:26" x14ac:dyDescent="0.25">
      <c r="A1274" s="1" t="s">
        <v>3363</v>
      </c>
      <c r="B1274" s="1" t="s">
        <v>2617</v>
      </c>
      <c r="C1274" s="2">
        <v>44328</v>
      </c>
      <c r="D1274" s="1" t="s">
        <v>53</v>
      </c>
      <c r="E1274">
        <v>2456010</v>
      </c>
      <c r="F1274">
        <v>1</v>
      </c>
      <c r="G1274">
        <v>24560100</v>
      </c>
      <c r="H1274">
        <v>0</v>
      </c>
      <c r="I1274">
        <v>24560100</v>
      </c>
      <c r="J1274">
        <v>1</v>
      </c>
      <c r="K1274">
        <v>0</v>
      </c>
      <c r="L1274">
        <v>0</v>
      </c>
      <c r="M1274">
        <v>4</v>
      </c>
      <c r="N1274" s="2">
        <v>44533</v>
      </c>
      <c r="O1274" s="1" t="s">
        <v>54</v>
      </c>
      <c r="P1274">
        <v>24560100</v>
      </c>
      <c r="Q1274">
        <v>2063000</v>
      </c>
      <c r="R1274" s="1" t="s">
        <v>55</v>
      </c>
      <c r="S1274" s="1" t="s">
        <v>34</v>
      </c>
      <c r="T1274">
        <v>22497100</v>
      </c>
      <c r="U1274">
        <v>0.91600197067601496</v>
      </c>
      <c r="V1274" t="s">
        <v>16113</v>
      </c>
      <c r="W1274" s="1" t="s">
        <v>16116</v>
      </c>
      <c r="X1274" s="1" t="s">
        <v>16116</v>
      </c>
      <c r="Y1274">
        <v>2021</v>
      </c>
      <c r="Z1274" t="s">
        <v>16137</v>
      </c>
    </row>
    <row r="1275" spans="1:26" x14ac:dyDescent="0.25">
      <c r="A1275" s="1" t="s">
        <v>3364</v>
      </c>
      <c r="B1275" s="1" t="s">
        <v>2092</v>
      </c>
      <c r="C1275" s="2">
        <v>44529</v>
      </c>
      <c r="D1275" s="1" t="s">
        <v>53</v>
      </c>
      <c r="E1275">
        <v>2456010</v>
      </c>
      <c r="F1275">
        <v>1</v>
      </c>
      <c r="G1275">
        <v>24560100</v>
      </c>
      <c r="H1275">
        <v>0</v>
      </c>
      <c r="I1275">
        <v>24560100</v>
      </c>
      <c r="J1275">
        <v>1</v>
      </c>
      <c r="K1275">
        <v>0</v>
      </c>
      <c r="L1275">
        <v>0</v>
      </c>
      <c r="M1275">
        <v>4</v>
      </c>
      <c r="N1275" s="2">
        <v>44494</v>
      </c>
      <c r="O1275" s="1" t="s">
        <v>54</v>
      </c>
      <c r="P1275">
        <v>24560100</v>
      </c>
      <c r="Q1275">
        <v>2063000</v>
      </c>
      <c r="R1275" s="1" t="s">
        <v>55</v>
      </c>
      <c r="S1275" s="1" t="s">
        <v>34</v>
      </c>
      <c r="T1275">
        <v>22497100</v>
      </c>
      <c r="U1275">
        <v>0.91600197067601496</v>
      </c>
      <c r="V1275" t="s">
        <v>16113</v>
      </c>
      <c r="W1275" s="1" t="s">
        <v>16111</v>
      </c>
      <c r="X1275" s="1" t="s">
        <v>16112</v>
      </c>
      <c r="Y1275">
        <v>2021</v>
      </c>
      <c r="Z1275" t="s">
        <v>16137</v>
      </c>
    </row>
    <row r="1276" spans="1:26" x14ac:dyDescent="0.25">
      <c r="A1276" s="1" t="s">
        <v>3365</v>
      </c>
      <c r="B1276" s="1" t="s">
        <v>3366</v>
      </c>
      <c r="C1276" s="2">
        <v>44539</v>
      </c>
      <c r="D1276" s="1" t="s">
        <v>3367</v>
      </c>
      <c r="E1276">
        <v>2455720</v>
      </c>
      <c r="F1276">
        <v>1</v>
      </c>
      <c r="G1276">
        <v>24557200</v>
      </c>
      <c r="H1276">
        <v>0</v>
      </c>
      <c r="I1276">
        <v>24557200</v>
      </c>
      <c r="J1276">
        <v>1</v>
      </c>
      <c r="K1276">
        <v>1</v>
      </c>
      <c r="L1276">
        <v>1</v>
      </c>
      <c r="M1276">
        <v>1</v>
      </c>
      <c r="N1276" s="2">
        <v>44447</v>
      </c>
      <c r="O1276" s="1" t="s">
        <v>3368</v>
      </c>
      <c r="P1276">
        <v>24557200</v>
      </c>
      <c r="Q1276">
        <v>1915450</v>
      </c>
      <c r="R1276" s="1" t="s">
        <v>39</v>
      </c>
      <c r="S1276" s="1" t="s">
        <v>50</v>
      </c>
      <c r="T1276">
        <v>22641750</v>
      </c>
      <c r="U1276">
        <v>0.92200047236655602</v>
      </c>
      <c r="V1276" t="s">
        <v>16113</v>
      </c>
      <c r="W1276" s="1" t="s">
        <v>16114</v>
      </c>
      <c r="X1276" s="1" t="s">
        <v>16115</v>
      </c>
      <c r="Y1276">
        <v>2021</v>
      </c>
      <c r="Z1276" t="s">
        <v>16136</v>
      </c>
    </row>
    <row r="1277" spans="1:26" x14ac:dyDescent="0.25">
      <c r="A1277" s="1" t="s">
        <v>3369</v>
      </c>
      <c r="B1277" s="1" t="s">
        <v>2970</v>
      </c>
      <c r="C1277" s="2">
        <v>44465</v>
      </c>
      <c r="D1277" s="1" t="s">
        <v>3370</v>
      </c>
      <c r="E1277">
        <v>2436000</v>
      </c>
      <c r="F1277">
        <v>1</v>
      </c>
      <c r="G1277">
        <v>24360000</v>
      </c>
      <c r="H1277">
        <v>0</v>
      </c>
      <c r="I1277">
        <v>24360000</v>
      </c>
      <c r="J1277">
        <v>1</v>
      </c>
      <c r="K1277">
        <v>1</v>
      </c>
      <c r="L1277">
        <v>0</v>
      </c>
      <c r="M1277">
        <v>1</v>
      </c>
      <c r="N1277" s="2">
        <v>44458</v>
      </c>
      <c r="O1277" s="1" t="s">
        <v>3371</v>
      </c>
      <c r="P1277">
        <v>24360000</v>
      </c>
      <c r="Q1277">
        <v>2168040</v>
      </c>
      <c r="R1277" s="1" t="s">
        <v>123</v>
      </c>
      <c r="S1277" s="1" t="s">
        <v>50</v>
      </c>
      <c r="T1277">
        <v>22191960</v>
      </c>
      <c r="U1277">
        <v>0.91100000000000003</v>
      </c>
      <c r="V1277" t="s">
        <v>16113</v>
      </c>
      <c r="W1277" s="1" t="s">
        <v>16119</v>
      </c>
      <c r="X1277" s="1" t="s">
        <v>16120</v>
      </c>
      <c r="Y1277">
        <v>2021</v>
      </c>
      <c r="Z1277" t="s">
        <v>16136</v>
      </c>
    </row>
    <row r="1278" spans="1:26" x14ac:dyDescent="0.25">
      <c r="A1278" s="1" t="s">
        <v>3372</v>
      </c>
      <c r="B1278" s="1" t="s">
        <v>3095</v>
      </c>
      <c r="C1278" s="2">
        <v>44484</v>
      </c>
      <c r="D1278" s="1" t="s">
        <v>3373</v>
      </c>
      <c r="E1278">
        <v>2436000</v>
      </c>
      <c r="F1278">
        <v>1</v>
      </c>
      <c r="G1278">
        <v>24360000</v>
      </c>
      <c r="H1278">
        <v>0</v>
      </c>
      <c r="I1278">
        <v>24360000</v>
      </c>
      <c r="J1278">
        <v>1</v>
      </c>
      <c r="K1278">
        <v>1</v>
      </c>
      <c r="L1278">
        <v>0</v>
      </c>
      <c r="M1278">
        <v>1</v>
      </c>
      <c r="N1278" s="2">
        <v>44384</v>
      </c>
      <c r="O1278" s="1" t="s">
        <v>3374</v>
      </c>
      <c r="P1278">
        <v>24360000</v>
      </c>
      <c r="Q1278">
        <v>1948800</v>
      </c>
      <c r="R1278" s="1" t="s">
        <v>123</v>
      </c>
      <c r="S1278" s="1" t="s">
        <v>50</v>
      </c>
      <c r="T1278">
        <v>22411200</v>
      </c>
      <c r="U1278">
        <v>0.92</v>
      </c>
      <c r="V1278" t="s">
        <v>16113</v>
      </c>
      <c r="W1278" s="1" t="s">
        <v>16124</v>
      </c>
      <c r="X1278" s="1" t="s">
        <v>16125</v>
      </c>
      <c r="Y1278">
        <v>2021</v>
      </c>
      <c r="Z1278" t="s">
        <v>16136</v>
      </c>
    </row>
    <row r="1279" spans="1:26" x14ac:dyDescent="0.25">
      <c r="A1279" s="1" t="s">
        <v>3375</v>
      </c>
      <c r="B1279" s="1" t="s">
        <v>3376</v>
      </c>
      <c r="C1279" s="2">
        <v>44715</v>
      </c>
      <c r="D1279" s="1" t="s">
        <v>3377</v>
      </c>
      <c r="E1279">
        <v>403100</v>
      </c>
      <c r="F1279">
        <v>6</v>
      </c>
      <c r="G1279">
        <v>24186000</v>
      </c>
      <c r="H1279">
        <v>0</v>
      </c>
      <c r="I1279">
        <v>24186000</v>
      </c>
      <c r="J1279">
        <v>1</v>
      </c>
      <c r="K1279">
        <v>1</v>
      </c>
      <c r="L1279">
        <v>1</v>
      </c>
      <c r="M1279">
        <v>1</v>
      </c>
      <c r="N1279" s="2">
        <v>44393</v>
      </c>
      <c r="O1279" s="1" t="s">
        <v>3378</v>
      </c>
      <c r="P1279">
        <v>4031000</v>
      </c>
      <c r="Q1279">
        <v>286172</v>
      </c>
      <c r="R1279" s="1" t="s">
        <v>123</v>
      </c>
      <c r="S1279" s="1" t="s">
        <v>50</v>
      </c>
      <c r="T1279">
        <v>22468968</v>
      </c>
      <c r="U1279">
        <v>0.92900719424460398</v>
      </c>
      <c r="V1279" t="s">
        <v>16123</v>
      </c>
      <c r="W1279" s="1" t="s">
        <v>16128</v>
      </c>
      <c r="X1279" s="1" t="s">
        <v>16129</v>
      </c>
      <c r="Y1279">
        <v>2022</v>
      </c>
      <c r="Z1279" t="s">
        <v>16136</v>
      </c>
    </row>
    <row r="1280" spans="1:26" x14ac:dyDescent="0.25">
      <c r="A1280" s="1" t="s">
        <v>3379</v>
      </c>
      <c r="B1280" s="1" t="s">
        <v>3380</v>
      </c>
      <c r="C1280" s="2">
        <v>44264</v>
      </c>
      <c r="D1280" s="1" t="s">
        <v>3381</v>
      </c>
      <c r="E1280">
        <v>2412800</v>
      </c>
      <c r="F1280">
        <v>1</v>
      </c>
      <c r="G1280">
        <v>24128000</v>
      </c>
      <c r="H1280">
        <v>0</v>
      </c>
      <c r="I1280">
        <v>24128000</v>
      </c>
      <c r="J1280">
        <v>1</v>
      </c>
      <c r="K1280">
        <v>1</v>
      </c>
      <c r="L1280">
        <v>1</v>
      </c>
      <c r="M1280">
        <v>1</v>
      </c>
      <c r="N1280" s="2">
        <v>44383</v>
      </c>
      <c r="O1280" s="1" t="s">
        <v>3382</v>
      </c>
      <c r="P1280">
        <v>24128000</v>
      </c>
      <c r="Q1280">
        <v>2123260</v>
      </c>
      <c r="R1280" s="1" t="s">
        <v>39</v>
      </c>
      <c r="S1280" s="1" t="s">
        <v>50</v>
      </c>
      <c r="T1280">
        <v>22004740</v>
      </c>
      <c r="U1280">
        <v>0.91200016578249299</v>
      </c>
      <c r="V1280" t="s">
        <v>16113</v>
      </c>
      <c r="W1280" s="1" t="s">
        <v>16130</v>
      </c>
      <c r="X1280" s="1" t="s">
        <v>16131</v>
      </c>
      <c r="Y1280">
        <v>2021</v>
      </c>
      <c r="Z1280" t="s">
        <v>16136</v>
      </c>
    </row>
    <row r="1281" spans="1:26" x14ac:dyDescent="0.25">
      <c r="A1281" s="1" t="s">
        <v>3383</v>
      </c>
      <c r="B1281" s="1" t="s">
        <v>3384</v>
      </c>
      <c r="C1281" s="2">
        <v>44587</v>
      </c>
      <c r="D1281" s="1" t="s">
        <v>3385</v>
      </c>
      <c r="E1281">
        <v>109620</v>
      </c>
      <c r="F1281">
        <v>22</v>
      </c>
      <c r="G1281">
        <v>24116400</v>
      </c>
      <c r="H1281">
        <v>0</v>
      </c>
      <c r="I1281">
        <v>24116400</v>
      </c>
      <c r="J1281">
        <v>1</v>
      </c>
      <c r="K1281">
        <v>1</v>
      </c>
      <c r="L1281">
        <v>1</v>
      </c>
      <c r="M1281">
        <v>1</v>
      </c>
      <c r="N1281" s="2">
        <v>44567</v>
      </c>
      <c r="O1281" s="1" t="s">
        <v>3386</v>
      </c>
      <c r="P1281">
        <v>1252800</v>
      </c>
      <c r="Q1281">
        <v>97672</v>
      </c>
      <c r="R1281" s="1" t="s">
        <v>75</v>
      </c>
      <c r="S1281" s="1" t="s">
        <v>50</v>
      </c>
      <c r="T1281">
        <v>21967616</v>
      </c>
      <c r="U1281">
        <v>0.91089947089947099</v>
      </c>
      <c r="V1281" t="s">
        <v>16123</v>
      </c>
      <c r="W1281" s="1" t="s">
        <v>16117</v>
      </c>
      <c r="X1281" s="1" t="s">
        <v>16118</v>
      </c>
      <c r="Y1281">
        <v>2022</v>
      </c>
      <c r="Z1281" t="s">
        <v>16136</v>
      </c>
    </row>
    <row r="1282" spans="1:26" x14ac:dyDescent="0.25">
      <c r="A1282" s="1" t="s">
        <v>3387</v>
      </c>
      <c r="B1282" s="1" t="s">
        <v>2789</v>
      </c>
      <c r="C1282" s="2">
        <v>44493</v>
      </c>
      <c r="D1282" s="1" t="s">
        <v>3388</v>
      </c>
      <c r="E1282">
        <v>2407000</v>
      </c>
      <c r="F1282">
        <v>1</v>
      </c>
      <c r="G1282">
        <v>24070000</v>
      </c>
      <c r="H1282">
        <v>0</v>
      </c>
      <c r="I1282">
        <v>24070000</v>
      </c>
      <c r="J1282">
        <v>1</v>
      </c>
      <c r="K1282">
        <v>1</v>
      </c>
      <c r="L1282">
        <v>0</v>
      </c>
      <c r="M1282">
        <v>1</v>
      </c>
      <c r="N1282" s="2">
        <v>44390</v>
      </c>
      <c r="O1282" s="1" t="s">
        <v>3389</v>
      </c>
      <c r="P1282">
        <v>19256000</v>
      </c>
      <c r="Q1282">
        <v>1540480</v>
      </c>
      <c r="R1282" s="1" t="s">
        <v>123</v>
      </c>
      <c r="S1282" s="1" t="s">
        <v>50</v>
      </c>
      <c r="T1282">
        <v>22529520</v>
      </c>
      <c r="U1282">
        <v>0.93600000000000005</v>
      </c>
      <c r="V1282" t="s">
        <v>16113</v>
      </c>
      <c r="W1282" s="1" t="s">
        <v>16124</v>
      </c>
      <c r="X1282" s="1" t="s">
        <v>16125</v>
      </c>
      <c r="Y1282">
        <v>2021</v>
      </c>
      <c r="Z1282" t="s">
        <v>16136</v>
      </c>
    </row>
    <row r="1283" spans="1:26" x14ac:dyDescent="0.25">
      <c r="A1283" s="1" t="s">
        <v>3390</v>
      </c>
      <c r="B1283" s="1" t="s">
        <v>1721</v>
      </c>
      <c r="C1283" s="2">
        <v>44634</v>
      </c>
      <c r="D1283" s="1" t="s">
        <v>3391</v>
      </c>
      <c r="E1283">
        <v>2403520</v>
      </c>
      <c r="F1283">
        <v>1</v>
      </c>
      <c r="G1283">
        <v>24035200</v>
      </c>
      <c r="H1283">
        <v>0</v>
      </c>
      <c r="I1283">
        <v>24035200</v>
      </c>
      <c r="J1283">
        <v>1</v>
      </c>
      <c r="K1283">
        <v>1</v>
      </c>
      <c r="L1283">
        <v>1</v>
      </c>
      <c r="M1283">
        <v>1</v>
      </c>
      <c r="N1283" s="2">
        <v>44380</v>
      </c>
      <c r="O1283" s="1" t="s">
        <v>3392</v>
      </c>
      <c r="P1283">
        <v>24035200</v>
      </c>
      <c r="Q1283">
        <v>1490140</v>
      </c>
      <c r="R1283" s="1" t="s">
        <v>128</v>
      </c>
      <c r="S1283" s="1" t="s">
        <v>50</v>
      </c>
      <c r="T1283">
        <v>22545060</v>
      </c>
      <c r="U1283">
        <v>0.93800176407934999</v>
      </c>
      <c r="V1283" t="s">
        <v>16113</v>
      </c>
      <c r="W1283" s="1" t="s">
        <v>16130</v>
      </c>
      <c r="X1283" s="1" t="s">
        <v>16131</v>
      </c>
      <c r="Y1283">
        <v>2022</v>
      </c>
      <c r="Z1283" t="s">
        <v>16136</v>
      </c>
    </row>
    <row r="1284" spans="1:26" x14ac:dyDescent="0.25">
      <c r="A1284" s="1" t="s">
        <v>3393</v>
      </c>
      <c r="B1284" s="1" t="s">
        <v>1721</v>
      </c>
      <c r="C1284" s="2">
        <v>44676</v>
      </c>
      <c r="D1284" s="1" t="s">
        <v>3394</v>
      </c>
      <c r="E1284">
        <v>2403520</v>
      </c>
      <c r="F1284">
        <v>1</v>
      </c>
      <c r="G1284">
        <v>24035200</v>
      </c>
      <c r="H1284">
        <v>0</v>
      </c>
      <c r="I1284">
        <v>24035200</v>
      </c>
      <c r="J1284">
        <v>1</v>
      </c>
      <c r="K1284">
        <v>0</v>
      </c>
      <c r="L1284">
        <v>0</v>
      </c>
      <c r="M1284">
        <v>1</v>
      </c>
      <c r="N1284" s="2">
        <v>44380</v>
      </c>
      <c r="O1284" s="1" t="s">
        <v>3395</v>
      </c>
      <c r="P1284">
        <v>24035200</v>
      </c>
      <c r="Q1284">
        <v>1922820</v>
      </c>
      <c r="R1284" s="1" t="s">
        <v>128</v>
      </c>
      <c r="S1284" s="1" t="s">
        <v>50</v>
      </c>
      <c r="T1284">
        <v>22112380</v>
      </c>
      <c r="U1284">
        <v>0.91999983357741999</v>
      </c>
      <c r="V1284" t="s">
        <v>16113</v>
      </c>
      <c r="W1284" s="1" t="s">
        <v>16121</v>
      </c>
      <c r="X1284" s="1" t="s">
        <v>16122</v>
      </c>
      <c r="Y1284">
        <v>2022</v>
      </c>
      <c r="Z1284" t="s">
        <v>16137</v>
      </c>
    </row>
    <row r="1285" spans="1:26" x14ac:dyDescent="0.25">
      <c r="A1285" s="1" t="s">
        <v>3396</v>
      </c>
      <c r="B1285" s="1" t="s">
        <v>1721</v>
      </c>
      <c r="C1285" s="2">
        <v>44678</v>
      </c>
      <c r="D1285" s="1" t="s">
        <v>3394</v>
      </c>
      <c r="E1285">
        <v>2403520</v>
      </c>
      <c r="F1285">
        <v>1</v>
      </c>
      <c r="G1285">
        <v>24035200</v>
      </c>
      <c r="H1285">
        <v>0</v>
      </c>
      <c r="I1285">
        <v>24035200</v>
      </c>
      <c r="J1285">
        <v>1</v>
      </c>
      <c r="K1285">
        <v>1</v>
      </c>
      <c r="L1285">
        <v>1</v>
      </c>
      <c r="M1285">
        <v>1</v>
      </c>
      <c r="N1285" s="2">
        <v>44380</v>
      </c>
      <c r="O1285" s="1" t="s">
        <v>3395</v>
      </c>
      <c r="P1285">
        <v>24035200</v>
      </c>
      <c r="Q1285">
        <v>1922820</v>
      </c>
      <c r="R1285" s="1" t="s">
        <v>128</v>
      </c>
      <c r="S1285" s="1" t="s">
        <v>50</v>
      </c>
      <c r="T1285">
        <v>22112380</v>
      </c>
      <c r="U1285">
        <v>0.91999983357741999</v>
      </c>
      <c r="V1285" t="s">
        <v>16113</v>
      </c>
      <c r="W1285" s="1" t="s">
        <v>16121</v>
      </c>
      <c r="X1285" s="1" t="s">
        <v>16122</v>
      </c>
      <c r="Y1285">
        <v>2022</v>
      </c>
      <c r="Z1285" t="s">
        <v>16136</v>
      </c>
    </row>
    <row r="1286" spans="1:26" x14ac:dyDescent="0.25">
      <c r="A1286" s="1" t="s">
        <v>3397</v>
      </c>
      <c r="B1286" s="1" t="s">
        <v>2197</v>
      </c>
      <c r="C1286" s="2">
        <v>44575</v>
      </c>
      <c r="D1286" s="1" t="s">
        <v>3398</v>
      </c>
      <c r="E1286">
        <v>2401200</v>
      </c>
      <c r="F1286">
        <v>1</v>
      </c>
      <c r="G1286">
        <v>24012000</v>
      </c>
      <c r="H1286">
        <v>0</v>
      </c>
      <c r="I1286">
        <v>24012000</v>
      </c>
      <c r="J1286">
        <v>1</v>
      </c>
      <c r="K1286">
        <v>1</v>
      </c>
      <c r="L1286">
        <v>1</v>
      </c>
      <c r="M1286">
        <v>1</v>
      </c>
      <c r="N1286" s="2">
        <v>44397</v>
      </c>
      <c r="O1286" s="1" t="s">
        <v>3399</v>
      </c>
      <c r="P1286">
        <v>24012000</v>
      </c>
      <c r="Q1286">
        <v>2041020</v>
      </c>
      <c r="R1286" s="1" t="s">
        <v>29</v>
      </c>
      <c r="S1286" s="1" t="s">
        <v>50</v>
      </c>
      <c r="T1286">
        <v>21970980</v>
      </c>
      <c r="U1286">
        <v>0.91500000000000004</v>
      </c>
      <c r="V1286" t="s">
        <v>16113</v>
      </c>
      <c r="W1286" s="1" t="s">
        <v>16117</v>
      </c>
      <c r="X1286" s="1" t="s">
        <v>16118</v>
      </c>
      <c r="Y1286">
        <v>2022</v>
      </c>
      <c r="Z1286" t="s">
        <v>16136</v>
      </c>
    </row>
    <row r="1287" spans="1:26" x14ac:dyDescent="0.25">
      <c r="A1287" s="1" t="s">
        <v>3400</v>
      </c>
      <c r="B1287" s="1" t="s">
        <v>1985</v>
      </c>
      <c r="C1287" s="2">
        <v>44584</v>
      </c>
      <c r="D1287" s="1" t="s">
        <v>3398</v>
      </c>
      <c r="E1287">
        <v>2401200</v>
      </c>
      <c r="F1287">
        <v>1</v>
      </c>
      <c r="G1287">
        <v>24012000</v>
      </c>
      <c r="H1287">
        <v>0</v>
      </c>
      <c r="I1287">
        <v>24012000</v>
      </c>
      <c r="J1287">
        <v>1</v>
      </c>
      <c r="K1287">
        <v>1</v>
      </c>
      <c r="L1287">
        <v>1</v>
      </c>
      <c r="M1287">
        <v>1</v>
      </c>
      <c r="N1287" s="2">
        <v>44396</v>
      </c>
      <c r="O1287" s="1" t="s">
        <v>3399</v>
      </c>
      <c r="P1287">
        <v>24012000</v>
      </c>
      <c r="Q1287">
        <v>2041020</v>
      </c>
      <c r="R1287" s="1" t="s">
        <v>29</v>
      </c>
      <c r="S1287" s="1" t="s">
        <v>50</v>
      </c>
      <c r="T1287">
        <v>21970980</v>
      </c>
      <c r="U1287">
        <v>0.91500000000000004</v>
      </c>
      <c r="V1287" t="s">
        <v>16113</v>
      </c>
      <c r="W1287" s="1" t="s">
        <v>16117</v>
      </c>
      <c r="X1287" s="1" t="s">
        <v>16118</v>
      </c>
      <c r="Y1287">
        <v>2022</v>
      </c>
      <c r="Z1287" t="s">
        <v>16136</v>
      </c>
    </row>
    <row r="1288" spans="1:26" x14ac:dyDescent="0.25">
      <c r="A1288" s="1" t="s">
        <v>3401</v>
      </c>
      <c r="B1288" s="1" t="s">
        <v>1721</v>
      </c>
      <c r="C1288" s="2">
        <v>44607</v>
      </c>
      <c r="D1288" s="1" t="s">
        <v>3398</v>
      </c>
      <c r="E1288">
        <v>2401200</v>
      </c>
      <c r="F1288">
        <v>1</v>
      </c>
      <c r="G1288">
        <v>24012000</v>
      </c>
      <c r="H1288">
        <v>0</v>
      </c>
      <c r="I1288">
        <v>24012000</v>
      </c>
      <c r="J1288">
        <v>1</v>
      </c>
      <c r="K1288">
        <v>1</v>
      </c>
      <c r="L1288">
        <v>0</v>
      </c>
      <c r="M1288">
        <v>1</v>
      </c>
      <c r="N1288" s="2">
        <v>44380</v>
      </c>
      <c r="O1288" s="1" t="s">
        <v>3399</v>
      </c>
      <c r="P1288">
        <v>24012000</v>
      </c>
      <c r="Q1288">
        <v>2041020</v>
      </c>
      <c r="R1288" s="1" t="s">
        <v>29</v>
      </c>
      <c r="S1288" s="1" t="s">
        <v>50</v>
      </c>
      <c r="T1288">
        <v>21970980</v>
      </c>
      <c r="U1288">
        <v>0.91500000000000004</v>
      </c>
      <c r="V1288" t="s">
        <v>16113</v>
      </c>
      <c r="W1288" s="1" t="s">
        <v>16132</v>
      </c>
      <c r="X1288" s="1" t="s">
        <v>16133</v>
      </c>
      <c r="Y1288">
        <v>2022</v>
      </c>
      <c r="Z1288" t="s">
        <v>16136</v>
      </c>
    </row>
    <row r="1289" spans="1:26" x14ac:dyDescent="0.25">
      <c r="A1289" s="1" t="s">
        <v>3402</v>
      </c>
      <c r="B1289" s="1" t="s">
        <v>3403</v>
      </c>
      <c r="C1289" s="2">
        <v>44609</v>
      </c>
      <c r="D1289" s="1" t="s">
        <v>3398</v>
      </c>
      <c r="E1289">
        <v>2401200</v>
      </c>
      <c r="F1289">
        <v>1</v>
      </c>
      <c r="G1289">
        <v>24012000</v>
      </c>
      <c r="H1289">
        <v>0</v>
      </c>
      <c r="I1289">
        <v>24012000</v>
      </c>
      <c r="J1289">
        <v>1</v>
      </c>
      <c r="K1289">
        <v>0</v>
      </c>
      <c r="L1289">
        <v>0</v>
      </c>
      <c r="M1289">
        <v>1</v>
      </c>
      <c r="N1289" s="2">
        <v>44602</v>
      </c>
      <c r="O1289" s="1" t="s">
        <v>3399</v>
      </c>
      <c r="P1289">
        <v>24012000</v>
      </c>
      <c r="Q1289">
        <v>2041020</v>
      </c>
      <c r="R1289" s="1" t="s">
        <v>29</v>
      </c>
      <c r="S1289" s="1" t="s">
        <v>50</v>
      </c>
      <c r="T1289">
        <v>21970980</v>
      </c>
      <c r="U1289">
        <v>0.91500000000000004</v>
      </c>
      <c r="V1289" t="s">
        <v>16113</v>
      </c>
      <c r="W1289" s="1" t="s">
        <v>16132</v>
      </c>
      <c r="X1289" s="1" t="s">
        <v>16133</v>
      </c>
      <c r="Y1289">
        <v>2022</v>
      </c>
      <c r="Z1289" t="s">
        <v>16137</v>
      </c>
    </row>
    <row r="1290" spans="1:26" x14ac:dyDescent="0.25">
      <c r="A1290" s="1" t="s">
        <v>3404</v>
      </c>
      <c r="B1290" s="1" t="s">
        <v>1751</v>
      </c>
      <c r="C1290" s="2">
        <v>44616</v>
      </c>
      <c r="D1290" s="1" t="s">
        <v>3398</v>
      </c>
      <c r="E1290">
        <v>2401200</v>
      </c>
      <c r="F1290">
        <v>1</v>
      </c>
      <c r="G1290">
        <v>24012000</v>
      </c>
      <c r="H1290">
        <v>0</v>
      </c>
      <c r="I1290">
        <v>24012000</v>
      </c>
      <c r="J1290">
        <v>1</v>
      </c>
      <c r="K1290">
        <v>1</v>
      </c>
      <c r="L1290">
        <v>0</v>
      </c>
      <c r="M1290">
        <v>1</v>
      </c>
      <c r="N1290" s="2">
        <v>44431</v>
      </c>
      <c r="O1290" s="1" t="s">
        <v>3399</v>
      </c>
      <c r="P1290">
        <v>24012000</v>
      </c>
      <c r="Q1290">
        <v>2041020</v>
      </c>
      <c r="R1290" s="1" t="s">
        <v>29</v>
      </c>
      <c r="S1290" s="1" t="s">
        <v>50</v>
      </c>
      <c r="T1290">
        <v>21970980</v>
      </c>
      <c r="U1290">
        <v>0.91500000000000004</v>
      </c>
      <c r="V1290" t="s">
        <v>16113</v>
      </c>
      <c r="W1290" s="1" t="s">
        <v>16132</v>
      </c>
      <c r="X1290" s="1" t="s">
        <v>16133</v>
      </c>
      <c r="Y1290">
        <v>2022</v>
      </c>
      <c r="Z1290" t="s">
        <v>16136</v>
      </c>
    </row>
    <row r="1291" spans="1:26" x14ac:dyDescent="0.25">
      <c r="A1291" s="1" t="s">
        <v>3405</v>
      </c>
      <c r="B1291" s="1" t="s">
        <v>2905</v>
      </c>
      <c r="C1291" s="2">
        <v>44634</v>
      </c>
      <c r="D1291" s="1" t="s">
        <v>3398</v>
      </c>
      <c r="E1291">
        <v>2401200</v>
      </c>
      <c r="F1291">
        <v>1</v>
      </c>
      <c r="G1291">
        <v>24012000</v>
      </c>
      <c r="H1291">
        <v>0</v>
      </c>
      <c r="I1291">
        <v>24012000</v>
      </c>
      <c r="J1291">
        <v>1</v>
      </c>
      <c r="K1291">
        <v>1</v>
      </c>
      <c r="L1291">
        <v>0</v>
      </c>
      <c r="M1291">
        <v>1</v>
      </c>
      <c r="N1291" s="2">
        <v>44572</v>
      </c>
      <c r="O1291" s="1" t="s">
        <v>3399</v>
      </c>
      <c r="P1291">
        <v>24012000</v>
      </c>
      <c r="Q1291">
        <v>2041020</v>
      </c>
      <c r="R1291" s="1" t="s">
        <v>29</v>
      </c>
      <c r="S1291" s="1" t="s">
        <v>50</v>
      </c>
      <c r="T1291">
        <v>21970980</v>
      </c>
      <c r="U1291">
        <v>0.91500000000000004</v>
      </c>
      <c r="V1291" t="s">
        <v>16113</v>
      </c>
      <c r="W1291" s="1" t="s">
        <v>16130</v>
      </c>
      <c r="X1291" s="1" t="s">
        <v>16131</v>
      </c>
      <c r="Y1291">
        <v>2022</v>
      </c>
      <c r="Z1291" t="s">
        <v>16136</v>
      </c>
    </row>
    <row r="1292" spans="1:26" x14ac:dyDescent="0.25">
      <c r="A1292" s="1" t="s">
        <v>3406</v>
      </c>
      <c r="B1292" s="1" t="s">
        <v>3407</v>
      </c>
      <c r="C1292" s="2">
        <v>44745</v>
      </c>
      <c r="D1292" s="1" t="s">
        <v>3398</v>
      </c>
      <c r="E1292">
        <v>2401200</v>
      </c>
      <c r="F1292">
        <v>1</v>
      </c>
      <c r="G1292">
        <v>24012000</v>
      </c>
      <c r="H1292">
        <v>0</v>
      </c>
      <c r="I1292">
        <v>24012000</v>
      </c>
      <c r="J1292">
        <v>1</v>
      </c>
      <c r="K1292">
        <v>1</v>
      </c>
      <c r="L1292">
        <v>0</v>
      </c>
      <c r="M1292">
        <v>1</v>
      </c>
      <c r="N1292" s="2">
        <v>44542</v>
      </c>
      <c r="O1292" s="1" t="s">
        <v>3399</v>
      </c>
      <c r="P1292">
        <v>24012000</v>
      </c>
      <c r="Q1292">
        <v>2041020</v>
      </c>
      <c r="R1292" s="1" t="s">
        <v>29</v>
      </c>
      <c r="S1292" s="1" t="s">
        <v>50</v>
      </c>
      <c r="T1292">
        <v>21970980</v>
      </c>
      <c r="U1292">
        <v>0.91500000000000004</v>
      </c>
      <c r="V1292" t="s">
        <v>16113</v>
      </c>
      <c r="W1292" s="1" t="s">
        <v>16126</v>
      </c>
      <c r="X1292" s="1" t="s">
        <v>16127</v>
      </c>
      <c r="Y1292">
        <v>2022</v>
      </c>
      <c r="Z1292" t="s">
        <v>16136</v>
      </c>
    </row>
    <row r="1293" spans="1:26" x14ac:dyDescent="0.25">
      <c r="A1293" s="1" t="s">
        <v>3408</v>
      </c>
      <c r="B1293" s="1" t="s">
        <v>503</v>
      </c>
      <c r="C1293" s="2">
        <v>44656</v>
      </c>
      <c r="D1293" s="1" t="s">
        <v>154</v>
      </c>
      <c r="E1293">
        <v>1195902</v>
      </c>
      <c r="F1293">
        <v>2</v>
      </c>
      <c r="G1293">
        <v>23918000</v>
      </c>
      <c r="H1293">
        <v>0</v>
      </c>
      <c r="I1293">
        <v>23918000</v>
      </c>
      <c r="J1293">
        <v>1</v>
      </c>
      <c r="K1293">
        <v>1</v>
      </c>
      <c r="L1293">
        <v>0</v>
      </c>
      <c r="M1293">
        <v>1</v>
      </c>
      <c r="N1293" s="2">
        <v>44435</v>
      </c>
      <c r="O1293" s="1" t="s">
        <v>155</v>
      </c>
      <c r="P1293">
        <v>11959000</v>
      </c>
      <c r="Q1293">
        <v>1076310</v>
      </c>
      <c r="R1293" s="1" t="s">
        <v>29</v>
      </c>
      <c r="S1293" s="1" t="s">
        <v>50</v>
      </c>
      <c r="T1293">
        <v>21765380</v>
      </c>
      <c r="U1293">
        <v>0.91</v>
      </c>
      <c r="V1293" t="s">
        <v>16113</v>
      </c>
      <c r="W1293" s="1" t="s">
        <v>16121</v>
      </c>
      <c r="X1293" s="1" t="s">
        <v>16122</v>
      </c>
      <c r="Y1293">
        <v>2022</v>
      </c>
      <c r="Z1293" t="s">
        <v>16136</v>
      </c>
    </row>
    <row r="1294" spans="1:26" x14ac:dyDescent="0.25">
      <c r="A1294" s="1" t="s">
        <v>3409</v>
      </c>
      <c r="B1294" s="1" t="s">
        <v>3410</v>
      </c>
      <c r="C1294" s="2">
        <v>44528</v>
      </c>
      <c r="D1294" s="1" t="s">
        <v>3411</v>
      </c>
      <c r="E1294">
        <v>2380900</v>
      </c>
      <c r="F1294">
        <v>1</v>
      </c>
      <c r="G1294">
        <v>23809000</v>
      </c>
      <c r="H1294">
        <v>0</v>
      </c>
      <c r="I1294">
        <v>23809000</v>
      </c>
      <c r="J1294">
        <v>1</v>
      </c>
      <c r="K1294">
        <v>1</v>
      </c>
      <c r="L1294">
        <v>1</v>
      </c>
      <c r="M1294">
        <v>1</v>
      </c>
      <c r="N1294" s="2">
        <v>44512</v>
      </c>
      <c r="O1294" s="1" t="s">
        <v>3412</v>
      </c>
      <c r="P1294">
        <v>23809000</v>
      </c>
      <c r="Q1294">
        <v>1547560</v>
      </c>
      <c r="R1294" s="1" t="s">
        <v>29</v>
      </c>
      <c r="S1294" s="1" t="s">
        <v>50</v>
      </c>
      <c r="T1294">
        <v>22261440</v>
      </c>
      <c r="U1294">
        <v>0.93500105002309997</v>
      </c>
      <c r="V1294" t="s">
        <v>16113</v>
      </c>
      <c r="W1294" s="1" t="s">
        <v>16111</v>
      </c>
      <c r="X1294" s="1" t="s">
        <v>16112</v>
      </c>
      <c r="Y1294">
        <v>2021</v>
      </c>
      <c r="Z1294" t="s">
        <v>16136</v>
      </c>
    </row>
    <row r="1295" spans="1:26" x14ac:dyDescent="0.25">
      <c r="A1295" s="1" t="s">
        <v>3413</v>
      </c>
      <c r="B1295" s="1" t="s">
        <v>439</v>
      </c>
      <c r="C1295" s="2">
        <v>44577</v>
      </c>
      <c r="D1295" s="1" t="s">
        <v>3414</v>
      </c>
      <c r="E1295">
        <v>2349000</v>
      </c>
      <c r="F1295">
        <v>1</v>
      </c>
      <c r="G1295">
        <v>23490000</v>
      </c>
      <c r="H1295">
        <v>0</v>
      </c>
      <c r="I1295">
        <v>23490000</v>
      </c>
      <c r="J1295">
        <v>1</v>
      </c>
      <c r="K1295">
        <v>0</v>
      </c>
      <c r="L1295">
        <v>0</v>
      </c>
      <c r="M1295">
        <v>1</v>
      </c>
      <c r="N1295" s="2">
        <v>44522</v>
      </c>
      <c r="O1295" s="1" t="s">
        <v>3415</v>
      </c>
      <c r="P1295">
        <v>23490000</v>
      </c>
      <c r="Q1295">
        <v>1738260</v>
      </c>
      <c r="R1295" s="1" t="s">
        <v>39</v>
      </c>
      <c r="S1295" s="1" t="s">
        <v>50</v>
      </c>
      <c r="T1295">
        <v>21751740</v>
      </c>
      <c r="U1295">
        <v>0.92600000000000005</v>
      </c>
      <c r="V1295" t="s">
        <v>16113</v>
      </c>
      <c r="W1295" s="1" t="s">
        <v>16117</v>
      </c>
      <c r="X1295" s="1" t="s">
        <v>16118</v>
      </c>
      <c r="Y1295">
        <v>2022</v>
      </c>
      <c r="Z1295" t="s">
        <v>16137</v>
      </c>
    </row>
    <row r="1296" spans="1:26" x14ac:dyDescent="0.25">
      <c r="A1296" s="1" t="s">
        <v>3416</v>
      </c>
      <c r="B1296" s="1" t="s">
        <v>2197</v>
      </c>
      <c r="C1296" s="2">
        <v>44585</v>
      </c>
      <c r="D1296" s="1" t="s">
        <v>3417</v>
      </c>
      <c r="E1296">
        <v>2323944</v>
      </c>
      <c r="F1296">
        <v>1</v>
      </c>
      <c r="G1296">
        <v>23239400</v>
      </c>
      <c r="H1296">
        <v>0</v>
      </c>
      <c r="I1296">
        <v>23239400</v>
      </c>
      <c r="J1296">
        <v>1</v>
      </c>
      <c r="K1296">
        <v>1</v>
      </c>
      <c r="L1296">
        <v>0</v>
      </c>
      <c r="M1296">
        <v>1</v>
      </c>
      <c r="N1296" s="2">
        <v>44397</v>
      </c>
      <c r="O1296" s="1" t="s">
        <v>3418</v>
      </c>
      <c r="P1296">
        <v>23239400</v>
      </c>
      <c r="Q1296">
        <v>1440840</v>
      </c>
      <c r="R1296" s="1" t="s">
        <v>55</v>
      </c>
      <c r="S1296" s="1" t="s">
        <v>50</v>
      </c>
      <c r="T1296">
        <v>21798560</v>
      </c>
      <c r="U1296">
        <v>0.938000120485038</v>
      </c>
      <c r="V1296" t="s">
        <v>16113</v>
      </c>
      <c r="W1296" s="1" t="s">
        <v>16117</v>
      </c>
      <c r="X1296" s="1" t="s">
        <v>16118</v>
      </c>
      <c r="Y1296">
        <v>2022</v>
      </c>
      <c r="Z1296" t="s">
        <v>16136</v>
      </c>
    </row>
    <row r="1297" spans="1:26" x14ac:dyDescent="0.25">
      <c r="A1297" s="1" t="s">
        <v>3419</v>
      </c>
      <c r="B1297" s="1" t="s">
        <v>3420</v>
      </c>
      <c r="C1297" s="2">
        <v>44648</v>
      </c>
      <c r="D1297" s="1" t="s">
        <v>3417</v>
      </c>
      <c r="E1297">
        <v>2323944</v>
      </c>
      <c r="F1297">
        <v>1</v>
      </c>
      <c r="G1297">
        <v>23239400</v>
      </c>
      <c r="H1297">
        <v>0</v>
      </c>
      <c r="I1297">
        <v>23239400</v>
      </c>
      <c r="J1297">
        <v>1</v>
      </c>
      <c r="K1297">
        <v>1</v>
      </c>
      <c r="L1297">
        <v>1</v>
      </c>
      <c r="M1297">
        <v>1</v>
      </c>
      <c r="N1297" s="2">
        <v>44639</v>
      </c>
      <c r="O1297" s="1" t="s">
        <v>3418</v>
      </c>
      <c r="P1297">
        <v>23239400</v>
      </c>
      <c r="Q1297">
        <v>1440840</v>
      </c>
      <c r="R1297" s="1" t="s">
        <v>55</v>
      </c>
      <c r="S1297" s="1" t="s">
        <v>50</v>
      </c>
      <c r="T1297">
        <v>21798560</v>
      </c>
      <c r="U1297">
        <v>0.938000120485038</v>
      </c>
      <c r="V1297" t="s">
        <v>16113</v>
      </c>
      <c r="W1297" s="1" t="s">
        <v>16130</v>
      </c>
      <c r="X1297" s="1" t="s">
        <v>16131</v>
      </c>
      <c r="Y1297">
        <v>2022</v>
      </c>
      <c r="Z1297" t="s">
        <v>16136</v>
      </c>
    </row>
    <row r="1298" spans="1:26" x14ac:dyDescent="0.25">
      <c r="A1298" s="1" t="s">
        <v>3421</v>
      </c>
      <c r="B1298" s="1" t="s">
        <v>1794</v>
      </c>
      <c r="C1298" s="2">
        <v>44680</v>
      </c>
      <c r="D1298" s="1" t="s">
        <v>3417</v>
      </c>
      <c r="E1298">
        <v>2323944</v>
      </c>
      <c r="F1298">
        <v>1</v>
      </c>
      <c r="G1298">
        <v>23239400</v>
      </c>
      <c r="H1298">
        <v>0</v>
      </c>
      <c r="I1298">
        <v>23239400</v>
      </c>
      <c r="J1298">
        <v>1</v>
      </c>
      <c r="K1298">
        <v>1</v>
      </c>
      <c r="L1298">
        <v>0</v>
      </c>
      <c r="M1298">
        <v>1</v>
      </c>
      <c r="N1298" s="2">
        <v>44394</v>
      </c>
      <c r="O1298" s="1" t="s">
        <v>3418</v>
      </c>
      <c r="P1298">
        <v>23239400</v>
      </c>
      <c r="Q1298">
        <v>1440840</v>
      </c>
      <c r="R1298" s="1" t="s">
        <v>55</v>
      </c>
      <c r="S1298" s="1" t="s">
        <v>50</v>
      </c>
      <c r="T1298">
        <v>21798560</v>
      </c>
      <c r="U1298">
        <v>0.938000120485038</v>
      </c>
      <c r="V1298" t="s">
        <v>16113</v>
      </c>
      <c r="W1298" s="1" t="s">
        <v>16121</v>
      </c>
      <c r="X1298" s="1" t="s">
        <v>16122</v>
      </c>
      <c r="Y1298">
        <v>2022</v>
      </c>
      <c r="Z1298" t="s">
        <v>16136</v>
      </c>
    </row>
    <row r="1299" spans="1:26" x14ac:dyDescent="0.25">
      <c r="A1299" s="1" t="s">
        <v>3422</v>
      </c>
      <c r="B1299" s="1" t="s">
        <v>2948</v>
      </c>
      <c r="C1299" s="2">
        <v>44806</v>
      </c>
      <c r="D1299" s="1" t="s">
        <v>3417</v>
      </c>
      <c r="E1299">
        <v>2323944</v>
      </c>
      <c r="F1299">
        <v>1</v>
      </c>
      <c r="G1299">
        <v>23239400</v>
      </c>
      <c r="H1299">
        <v>0</v>
      </c>
      <c r="I1299">
        <v>23239400</v>
      </c>
      <c r="J1299">
        <v>1</v>
      </c>
      <c r="K1299">
        <v>1</v>
      </c>
      <c r="L1299">
        <v>0</v>
      </c>
      <c r="M1299">
        <v>1</v>
      </c>
      <c r="N1299" s="2">
        <v>44390</v>
      </c>
      <c r="O1299" s="1" t="s">
        <v>3418</v>
      </c>
      <c r="P1299">
        <v>23239400</v>
      </c>
      <c r="Q1299">
        <v>1440840</v>
      </c>
      <c r="R1299" s="1" t="s">
        <v>55</v>
      </c>
      <c r="S1299" s="1" t="s">
        <v>50</v>
      </c>
      <c r="T1299">
        <v>21798560</v>
      </c>
      <c r="U1299">
        <v>0.938000120485038</v>
      </c>
      <c r="V1299" t="s">
        <v>16113</v>
      </c>
      <c r="W1299" s="1" t="s">
        <v>16119</v>
      </c>
      <c r="X1299" s="1" t="s">
        <v>16120</v>
      </c>
      <c r="Y1299">
        <v>2022</v>
      </c>
      <c r="Z1299" t="s">
        <v>16136</v>
      </c>
    </row>
    <row r="1300" spans="1:26" x14ac:dyDescent="0.25">
      <c r="A1300" s="1" t="s">
        <v>3423</v>
      </c>
      <c r="B1300" s="1" t="s">
        <v>52</v>
      </c>
      <c r="C1300" s="2">
        <v>44555</v>
      </c>
      <c r="D1300" s="1" t="s">
        <v>1255</v>
      </c>
      <c r="E1300">
        <v>1160000</v>
      </c>
      <c r="F1300">
        <v>2</v>
      </c>
      <c r="G1300">
        <v>23200000</v>
      </c>
      <c r="H1300">
        <v>0</v>
      </c>
      <c r="I1300">
        <v>23200000</v>
      </c>
      <c r="J1300">
        <v>1</v>
      </c>
      <c r="K1300">
        <v>1</v>
      </c>
      <c r="L1300">
        <v>0</v>
      </c>
      <c r="M1300">
        <v>4</v>
      </c>
      <c r="N1300" s="2">
        <v>44452</v>
      </c>
      <c r="O1300" s="1" t="s">
        <v>1256</v>
      </c>
      <c r="P1300">
        <v>11600000</v>
      </c>
      <c r="Q1300">
        <v>928000</v>
      </c>
      <c r="R1300" s="1" t="s">
        <v>29</v>
      </c>
      <c r="S1300" s="1" t="s">
        <v>34</v>
      </c>
      <c r="T1300">
        <v>21344000</v>
      </c>
      <c r="U1300">
        <v>0.92</v>
      </c>
      <c r="V1300" t="s">
        <v>16113</v>
      </c>
      <c r="W1300" s="1" t="s">
        <v>16114</v>
      </c>
      <c r="X1300" s="1" t="s">
        <v>16115</v>
      </c>
      <c r="Y1300">
        <v>2021</v>
      </c>
      <c r="Z1300" t="s">
        <v>16136</v>
      </c>
    </row>
    <row r="1301" spans="1:26" x14ac:dyDescent="0.25">
      <c r="A1301" s="1" t="s">
        <v>3424</v>
      </c>
      <c r="B1301" s="1" t="s">
        <v>3425</v>
      </c>
      <c r="C1301" s="2">
        <v>44712</v>
      </c>
      <c r="D1301" s="1" t="s">
        <v>150</v>
      </c>
      <c r="E1301">
        <v>2320000</v>
      </c>
      <c r="F1301">
        <v>1</v>
      </c>
      <c r="G1301">
        <v>23200000</v>
      </c>
      <c r="H1301">
        <v>0</v>
      </c>
      <c r="I1301">
        <v>23200000</v>
      </c>
      <c r="J1301">
        <v>1</v>
      </c>
      <c r="K1301">
        <v>0</v>
      </c>
      <c r="L1301">
        <v>0</v>
      </c>
      <c r="M1301">
        <v>7</v>
      </c>
      <c r="N1301" s="2">
        <v>44706</v>
      </c>
      <c r="O1301" s="1" t="s">
        <v>151</v>
      </c>
      <c r="P1301">
        <v>13920000</v>
      </c>
      <c r="Q1301">
        <v>1197120</v>
      </c>
      <c r="R1301" s="1" t="s">
        <v>128</v>
      </c>
      <c r="S1301" s="1" t="s">
        <v>66</v>
      </c>
      <c r="T1301">
        <v>22002880</v>
      </c>
      <c r="U1301">
        <v>0.94840000000000002</v>
      </c>
      <c r="V1301" t="s">
        <v>16113</v>
      </c>
      <c r="W1301" s="1" t="s">
        <v>16116</v>
      </c>
      <c r="X1301" s="1" t="s">
        <v>16116</v>
      </c>
      <c r="Y1301">
        <v>2022</v>
      </c>
      <c r="Z1301" t="s">
        <v>16137</v>
      </c>
    </row>
    <row r="1302" spans="1:26" x14ac:dyDescent="0.25">
      <c r="A1302" s="1" t="s">
        <v>3426</v>
      </c>
      <c r="B1302" s="1" t="s">
        <v>2983</v>
      </c>
      <c r="C1302" s="2">
        <v>44647</v>
      </c>
      <c r="D1302" s="1" t="s">
        <v>962</v>
      </c>
      <c r="E1302">
        <v>2319942</v>
      </c>
      <c r="F1302">
        <v>1</v>
      </c>
      <c r="G1302">
        <v>23199400</v>
      </c>
      <c r="H1302">
        <v>0</v>
      </c>
      <c r="I1302">
        <v>23199400</v>
      </c>
      <c r="J1302">
        <v>1</v>
      </c>
      <c r="K1302">
        <v>1</v>
      </c>
      <c r="L1302">
        <v>0</v>
      </c>
      <c r="M1302">
        <v>1</v>
      </c>
      <c r="N1302" s="2">
        <v>44403</v>
      </c>
      <c r="O1302" s="1" t="s">
        <v>963</v>
      </c>
      <c r="P1302">
        <v>23199400</v>
      </c>
      <c r="Q1302">
        <v>1879140</v>
      </c>
      <c r="R1302" s="1" t="s">
        <v>29</v>
      </c>
      <c r="S1302" s="1" t="s">
        <v>50</v>
      </c>
      <c r="T1302">
        <v>21320260</v>
      </c>
      <c r="U1302">
        <v>0.919000491392019</v>
      </c>
      <c r="V1302" t="s">
        <v>16113</v>
      </c>
      <c r="W1302" s="1" t="s">
        <v>16130</v>
      </c>
      <c r="X1302" s="1" t="s">
        <v>16131</v>
      </c>
      <c r="Y1302">
        <v>2022</v>
      </c>
      <c r="Z1302" t="s">
        <v>16136</v>
      </c>
    </row>
    <row r="1303" spans="1:26" x14ac:dyDescent="0.25">
      <c r="A1303" s="1" t="s">
        <v>3427</v>
      </c>
      <c r="B1303" s="1" t="s">
        <v>3428</v>
      </c>
      <c r="C1303" s="2">
        <v>44685</v>
      </c>
      <c r="D1303" s="1" t="s">
        <v>962</v>
      </c>
      <c r="E1303">
        <v>2319942</v>
      </c>
      <c r="F1303">
        <v>1</v>
      </c>
      <c r="G1303">
        <v>23199400</v>
      </c>
      <c r="H1303">
        <v>0</v>
      </c>
      <c r="I1303">
        <v>23199400</v>
      </c>
      <c r="J1303">
        <v>1</v>
      </c>
      <c r="K1303">
        <v>0</v>
      </c>
      <c r="L1303">
        <v>0</v>
      </c>
      <c r="M1303">
        <v>7</v>
      </c>
      <c r="N1303" s="2">
        <v>44582</v>
      </c>
      <c r="O1303" s="1" t="s">
        <v>963</v>
      </c>
      <c r="P1303">
        <v>23199400</v>
      </c>
      <c r="Q1303">
        <v>1879140</v>
      </c>
      <c r="R1303" s="1" t="s">
        <v>29</v>
      </c>
      <c r="S1303" s="1" t="s">
        <v>66</v>
      </c>
      <c r="T1303">
        <v>21320260</v>
      </c>
      <c r="U1303">
        <v>0.919000491392019</v>
      </c>
      <c r="V1303" t="s">
        <v>16113</v>
      </c>
      <c r="W1303" s="1" t="s">
        <v>16116</v>
      </c>
      <c r="X1303" s="1" t="s">
        <v>16116</v>
      </c>
      <c r="Y1303">
        <v>2022</v>
      </c>
      <c r="Z1303" t="s">
        <v>16137</v>
      </c>
    </row>
    <row r="1304" spans="1:26" x14ac:dyDescent="0.25">
      <c r="A1304" s="1" t="s">
        <v>3429</v>
      </c>
      <c r="B1304" s="1" t="s">
        <v>3430</v>
      </c>
      <c r="C1304" s="2">
        <v>44705</v>
      </c>
      <c r="D1304" s="1" t="s">
        <v>962</v>
      </c>
      <c r="E1304">
        <v>2319942</v>
      </c>
      <c r="F1304">
        <v>1</v>
      </c>
      <c r="G1304">
        <v>23199400</v>
      </c>
      <c r="H1304">
        <v>0</v>
      </c>
      <c r="I1304">
        <v>23199400</v>
      </c>
      <c r="J1304">
        <v>1</v>
      </c>
      <c r="K1304">
        <v>0</v>
      </c>
      <c r="L1304">
        <v>0</v>
      </c>
      <c r="M1304">
        <v>7</v>
      </c>
      <c r="N1304" s="2">
        <v>44685</v>
      </c>
      <c r="O1304" s="1" t="s">
        <v>963</v>
      </c>
      <c r="P1304">
        <v>23199400</v>
      </c>
      <c r="Q1304">
        <v>1879140</v>
      </c>
      <c r="R1304" s="1" t="s">
        <v>29</v>
      </c>
      <c r="S1304" s="1" t="s">
        <v>66</v>
      </c>
      <c r="T1304">
        <v>21320260</v>
      </c>
      <c r="U1304">
        <v>0.919000491392019</v>
      </c>
      <c r="V1304" t="s">
        <v>16113</v>
      </c>
      <c r="W1304" s="1" t="s">
        <v>16116</v>
      </c>
      <c r="X1304" s="1" t="s">
        <v>16116</v>
      </c>
      <c r="Y1304">
        <v>2022</v>
      </c>
      <c r="Z1304" t="s">
        <v>16137</v>
      </c>
    </row>
    <row r="1305" spans="1:26" x14ac:dyDescent="0.25">
      <c r="A1305" s="1" t="s">
        <v>3431</v>
      </c>
      <c r="B1305" s="1" t="s">
        <v>3432</v>
      </c>
      <c r="C1305" s="2">
        <v>44716</v>
      </c>
      <c r="D1305" s="1" t="s">
        <v>962</v>
      </c>
      <c r="E1305">
        <v>2319942</v>
      </c>
      <c r="F1305">
        <v>1</v>
      </c>
      <c r="G1305">
        <v>23199400</v>
      </c>
      <c r="H1305">
        <v>0</v>
      </c>
      <c r="I1305">
        <v>23199400</v>
      </c>
      <c r="J1305">
        <v>1</v>
      </c>
      <c r="K1305">
        <v>0</v>
      </c>
      <c r="L1305">
        <v>0</v>
      </c>
      <c r="M1305">
        <v>7</v>
      </c>
      <c r="N1305" s="2">
        <v>44674</v>
      </c>
      <c r="O1305" s="1" t="s">
        <v>963</v>
      </c>
      <c r="P1305">
        <v>23199400</v>
      </c>
      <c r="Q1305">
        <v>1879140</v>
      </c>
      <c r="R1305" s="1" t="s">
        <v>29</v>
      </c>
      <c r="S1305" s="1" t="s">
        <v>66</v>
      </c>
      <c r="T1305">
        <v>21320260</v>
      </c>
      <c r="U1305">
        <v>0.919000491392019</v>
      </c>
      <c r="V1305" t="s">
        <v>16113</v>
      </c>
      <c r="W1305" s="1" t="s">
        <v>16128</v>
      </c>
      <c r="X1305" s="1" t="s">
        <v>16129</v>
      </c>
      <c r="Y1305">
        <v>2022</v>
      </c>
      <c r="Z1305" t="s">
        <v>16137</v>
      </c>
    </row>
    <row r="1306" spans="1:26" x14ac:dyDescent="0.25">
      <c r="A1306" s="1" t="s">
        <v>3433</v>
      </c>
      <c r="B1306" s="1" t="s">
        <v>3434</v>
      </c>
      <c r="C1306" s="2">
        <v>44746</v>
      </c>
      <c r="D1306" s="1" t="s">
        <v>962</v>
      </c>
      <c r="E1306">
        <v>2319942</v>
      </c>
      <c r="F1306">
        <v>1</v>
      </c>
      <c r="G1306">
        <v>23199400</v>
      </c>
      <c r="H1306">
        <v>0</v>
      </c>
      <c r="I1306">
        <v>23199400</v>
      </c>
      <c r="J1306">
        <v>1</v>
      </c>
      <c r="K1306">
        <v>0</v>
      </c>
      <c r="L1306">
        <v>0</v>
      </c>
      <c r="M1306">
        <v>7</v>
      </c>
      <c r="N1306" s="2">
        <v>44670</v>
      </c>
      <c r="O1306" s="1" t="s">
        <v>963</v>
      </c>
      <c r="P1306">
        <v>23199400</v>
      </c>
      <c r="Q1306">
        <v>1879140</v>
      </c>
      <c r="R1306" s="1" t="s">
        <v>29</v>
      </c>
      <c r="S1306" s="1" t="s">
        <v>66</v>
      </c>
      <c r="T1306">
        <v>21320260</v>
      </c>
      <c r="U1306">
        <v>0.919000491392019</v>
      </c>
      <c r="V1306" t="s">
        <v>16113</v>
      </c>
      <c r="W1306" s="1" t="s">
        <v>16126</v>
      </c>
      <c r="X1306" s="1" t="s">
        <v>16127</v>
      </c>
      <c r="Y1306">
        <v>2022</v>
      </c>
      <c r="Z1306" t="s">
        <v>16137</v>
      </c>
    </row>
    <row r="1307" spans="1:26" x14ac:dyDescent="0.25">
      <c r="A1307" s="1" t="s">
        <v>3435</v>
      </c>
      <c r="B1307" s="1" t="s">
        <v>3436</v>
      </c>
      <c r="C1307" s="2">
        <v>44417</v>
      </c>
      <c r="D1307" s="1" t="s">
        <v>2157</v>
      </c>
      <c r="E1307">
        <v>2319942</v>
      </c>
      <c r="F1307">
        <v>1</v>
      </c>
      <c r="G1307">
        <v>23199400</v>
      </c>
      <c r="H1307">
        <v>0</v>
      </c>
      <c r="I1307">
        <v>23199400</v>
      </c>
      <c r="J1307">
        <v>1</v>
      </c>
      <c r="K1307">
        <v>0</v>
      </c>
      <c r="L1307">
        <v>0</v>
      </c>
      <c r="M1307">
        <v>8</v>
      </c>
      <c r="N1307" s="2">
        <v>44461</v>
      </c>
      <c r="O1307" s="1" t="s">
        <v>2158</v>
      </c>
      <c r="P1307">
        <v>23199400</v>
      </c>
      <c r="Q1307">
        <v>1391940</v>
      </c>
      <c r="R1307" s="1" t="s">
        <v>65</v>
      </c>
      <c r="S1307" s="1" t="s">
        <v>1113</v>
      </c>
      <c r="T1307">
        <v>21807460</v>
      </c>
      <c r="U1307">
        <v>0.940001034509513</v>
      </c>
      <c r="V1307" t="s">
        <v>16113</v>
      </c>
      <c r="W1307" s="1" t="s">
        <v>16134</v>
      </c>
      <c r="X1307" s="1" t="s">
        <v>16135</v>
      </c>
      <c r="Y1307">
        <v>2021</v>
      </c>
      <c r="Z1307" t="s">
        <v>16137</v>
      </c>
    </row>
    <row r="1308" spans="1:26" x14ac:dyDescent="0.25">
      <c r="A1308" s="1" t="s">
        <v>3437</v>
      </c>
      <c r="B1308" s="1" t="s">
        <v>3438</v>
      </c>
      <c r="C1308" s="2">
        <v>44452</v>
      </c>
      <c r="D1308" s="1" t="s">
        <v>2157</v>
      </c>
      <c r="E1308">
        <v>2319942</v>
      </c>
      <c r="F1308">
        <v>1</v>
      </c>
      <c r="G1308">
        <v>23199400</v>
      </c>
      <c r="H1308">
        <v>0</v>
      </c>
      <c r="I1308">
        <v>23199400</v>
      </c>
      <c r="J1308">
        <v>1</v>
      </c>
      <c r="K1308">
        <v>0</v>
      </c>
      <c r="L1308">
        <v>0</v>
      </c>
      <c r="M1308">
        <v>9</v>
      </c>
      <c r="N1308" s="2">
        <v>44442</v>
      </c>
      <c r="O1308" s="1" t="s">
        <v>2158</v>
      </c>
      <c r="P1308">
        <v>23199400</v>
      </c>
      <c r="Q1308">
        <v>1391940</v>
      </c>
      <c r="R1308" s="1" t="s">
        <v>65</v>
      </c>
      <c r="S1308" s="1" t="s">
        <v>1118</v>
      </c>
      <c r="T1308">
        <v>21807460</v>
      </c>
      <c r="U1308">
        <v>0.940001034509513</v>
      </c>
      <c r="V1308" t="s">
        <v>16113</v>
      </c>
      <c r="W1308" s="1" t="s">
        <v>16119</v>
      </c>
      <c r="X1308" s="1" t="s">
        <v>16120</v>
      </c>
      <c r="Y1308">
        <v>2021</v>
      </c>
      <c r="Z1308" t="s">
        <v>16137</v>
      </c>
    </row>
    <row r="1309" spans="1:26" x14ac:dyDescent="0.25">
      <c r="A1309" s="1" t="s">
        <v>3439</v>
      </c>
      <c r="B1309" s="1" t="s">
        <v>2397</v>
      </c>
      <c r="C1309" s="2">
        <v>44537</v>
      </c>
      <c r="D1309" s="1" t="s">
        <v>2157</v>
      </c>
      <c r="E1309">
        <v>2319942</v>
      </c>
      <c r="F1309">
        <v>1</v>
      </c>
      <c r="G1309">
        <v>23199400</v>
      </c>
      <c r="H1309">
        <v>0</v>
      </c>
      <c r="I1309">
        <v>23199400</v>
      </c>
      <c r="J1309">
        <v>1</v>
      </c>
      <c r="K1309">
        <v>1</v>
      </c>
      <c r="L1309">
        <v>0</v>
      </c>
      <c r="M1309">
        <v>1</v>
      </c>
      <c r="N1309" s="2">
        <v>44393</v>
      </c>
      <c r="O1309" s="1" t="s">
        <v>2158</v>
      </c>
      <c r="P1309">
        <v>23199400</v>
      </c>
      <c r="Q1309">
        <v>1391940</v>
      </c>
      <c r="R1309" s="1" t="s">
        <v>65</v>
      </c>
      <c r="S1309" s="1" t="s">
        <v>50</v>
      </c>
      <c r="T1309">
        <v>21807460</v>
      </c>
      <c r="U1309">
        <v>0.940001034509513</v>
      </c>
      <c r="V1309" t="s">
        <v>16113</v>
      </c>
      <c r="W1309" s="1" t="s">
        <v>16114</v>
      </c>
      <c r="X1309" s="1" t="s">
        <v>16115</v>
      </c>
      <c r="Y1309">
        <v>2021</v>
      </c>
      <c r="Z1309" t="s">
        <v>16136</v>
      </c>
    </row>
    <row r="1310" spans="1:26" x14ac:dyDescent="0.25">
      <c r="A1310" s="1" t="s">
        <v>3440</v>
      </c>
      <c r="B1310" s="1" t="s">
        <v>3355</v>
      </c>
      <c r="C1310" s="2">
        <v>44641</v>
      </c>
      <c r="D1310" s="1" t="s">
        <v>3441</v>
      </c>
      <c r="E1310">
        <v>1159942</v>
      </c>
      <c r="F1310">
        <v>2</v>
      </c>
      <c r="G1310">
        <v>23198800</v>
      </c>
      <c r="H1310">
        <v>0</v>
      </c>
      <c r="I1310">
        <v>23198800</v>
      </c>
      <c r="J1310">
        <v>1</v>
      </c>
      <c r="K1310">
        <v>0</v>
      </c>
      <c r="L1310">
        <v>0</v>
      </c>
      <c r="M1310">
        <v>1</v>
      </c>
      <c r="N1310" s="2">
        <v>44380</v>
      </c>
      <c r="O1310" s="1" t="s">
        <v>3442</v>
      </c>
      <c r="P1310">
        <v>10875000</v>
      </c>
      <c r="Q1310">
        <v>815596</v>
      </c>
      <c r="R1310" s="1" t="s">
        <v>29</v>
      </c>
      <c r="S1310" s="1" t="s">
        <v>50</v>
      </c>
      <c r="T1310">
        <v>21567608</v>
      </c>
      <c r="U1310">
        <v>0.92968636308774599</v>
      </c>
      <c r="V1310" t="s">
        <v>16113</v>
      </c>
      <c r="W1310" s="1" t="s">
        <v>16130</v>
      </c>
      <c r="X1310" s="1" t="s">
        <v>16131</v>
      </c>
      <c r="Y1310">
        <v>2022</v>
      </c>
      <c r="Z1310" t="s">
        <v>16137</v>
      </c>
    </row>
    <row r="1311" spans="1:26" x14ac:dyDescent="0.25">
      <c r="A1311" s="1" t="s">
        <v>3443</v>
      </c>
      <c r="B1311" s="1" t="s">
        <v>270</v>
      </c>
      <c r="C1311" s="2">
        <v>44568</v>
      </c>
      <c r="D1311" s="1" t="s">
        <v>3444</v>
      </c>
      <c r="E1311">
        <v>2300860</v>
      </c>
      <c r="F1311">
        <v>1</v>
      </c>
      <c r="G1311">
        <v>23008600</v>
      </c>
      <c r="H1311">
        <v>0</v>
      </c>
      <c r="I1311">
        <v>23008600</v>
      </c>
      <c r="J1311">
        <v>1</v>
      </c>
      <c r="K1311">
        <v>1</v>
      </c>
      <c r="L1311">
        <v>0</v>
      </c>
      <c r="M1311">
        <v>1</v>
      </c>
      <c r="N1311" s="2">
        <v>44512</v>
      </c>
      <c r="O1311" s="1" t="s">
        <v>3445</v>
      </c>
      <c r="P1311">
        <v>23008600</v>
      </c>
      <c r="Q1311">
        <v>1679620</v>
      </c>
      <c r="R1311" s="1" t="s">
        <v>39</v>
      </c>
      <c r="S1311" s="1" t="s">
        <v>50</v>
      </c>
      <c r="T1311">
        <v>21328980</v>
      </c>
      <c r="U1311">
        <v>0.92700033900367695</v>
      </c>
      <c r="V1311" t="s">
        <v>16113</v>
      </c>
      <c r="W1311" s="1" t="s">
        <v>16117</v>
      </c>
      <c r="X1311" s="1" t="s">
        <v>16118</v>
      </c>
      <c r="Y1311">
        <v>2022</v>
      </c>
      <c r="Z1311" t="s">
        <v>16136</v>
      </c>
    </row>
    <row r="1312" spans="1:26" x14ac:dyDescent="0.25">
      <c r="A1312" s="1" t="s">
        <v>3446</v>
      </c>
      <c r="B1312" s="1" t="s">
        <v>3447</v>
      </c>
      <c r="C1312" s="2">
        <v>44208</v>
      </c>
      <c r="D1312" s="1" t="s">
        <v>3448</v>
      </c>
      <c r="E1312">
        <v>2297380</v>
      </c>
      <c r="F1312">
        <v>1</v>
      </c>
      <c r="G1312">
        <v>22973800</v>
      </c>
      <c r="H1312">
        <v>0</v>
      </c>
      <c r="I1312">
        <v>22973800</v>
      </c>
      <c r="J1312">
        <v>1</v>
      </c>
      <c r="K1312">
        <v>0</v>
      </c>
      <c r="L1312">
        <v>0</v>
      </c>
      <c r="M1312">
        <v>4</v>
      </c>
      <c r="N1312" s="2">
        <v>44519</v>
      </c>
      <c r="O1312" s="1" t="s">
        <v>3449</v>
      </c>
      <c r="P1312">
        <v>22973800</v>
      </c>
      <c r="Q1312">
        <v>1401400</v>
      </c>
      <c r="R1312" s="1" t="s">
        <v>39</v>
      </c>
      <c r="S1312" s="1" t="s">
        <v>34</v>
      </c>
      <c r="T1312">
        <v>21572400</v>
      </c>
      <c r="U1312">
        <v>0.939000078350121</v>
      </c>
      <c r="V1312" t="s">
        <v>16113</v>
      </c>
      <c r="W1312" s="1" t="s">
        <v>16117</v>
      </c>
      <c r="X1312" s="1" t="s">
        <v>16118</v>
      </c>
      <c r="Y1312">
        <v>2021</v>
      </c>
      <c r="Z1312" t="s">
        <v>16137</v>
      </c>
    </row>
    <row r="1313" spans="1:26" x14ac:dyDescent="0.25">
      <c r="A1313" s="1" t="s">
        <v>3450</v>
      </c>
      <c r="B1313" s="1" t="s">
        <v>3451</v>
      </c>
      <c r="C1313" s="2">
        <v>44389</v>
      </c>
      <c r="D1313" s="1" t="s">
        <v>3448</v>
      </c>
      <c r="E1313">
        <v>2297380</v>
      </c>
      <c r="F1313">
        <v>1</v>
      </c>
      <c r="G1313">
        <v>22973800</v>
      </c>
      <c r="H1313">
        <v>0</v>
      </c>
      <c r="I1313">
        <v>22973800</v>
      </c>
      <c r="J1313">
        <v>1</v>
      </c>
      <c r="K1313">
        <v>0</v>
      </c>
      <c r="L1313">
        <v>0</v>
      </c>
      <c r="M1313">
        <v>4</v>
      </c>
      <c r="N1313" s="2">
        <v>44508</v>
      </c>
      <c r="O1313" s="1" t="s">
        <v>3449</v>
      </c>
      <c r="P1313">
        <v>22973800</v>
      </c>
      <c r="Q1313">
        <v>1401400</v>
      </c>
      <c r="R1313" s="1" t="s">
        <v>39</v>
      </c>
      <c r="S1313" s="1" t="s">
        <v>34</v>
      </c>
      <c r="T1313">
        <v>21572400</v>
      </c>
      <c r="U1313">
        <v>0.939000078350121</v>
      </c>
      <c r="V1313" t="s">
        <v>16113</v>
      </c>
      <c r="W1313" s="1" t="s">
        <v>16126</v>
      </c>
      <c r="X1313" s="1" t="s">
        <v>16127</v>
      </c>
      <c r="Y1313">
        <v>2021</v>
      </c>
      <c r="Z1313" t="s">
        <v>16137</v>
      </c>
    </row>
    <row r="1314" spans="1:26" x14ac:dyDescent="0.25">
      <c r="A1314" s="1" t="s">
        <v>3452</v>
      </c>
      <c r="B1314" s="1" t="s">
        <v>1781</v>
      </c>
      <c r="C1314" s="2">
        <v>44546</v>
      </c>
      <c r="D1314" s="1" t="s">
        <v>3448</v>
      </c>
      <c r="E1314">
        <v>2297380</v>
      </c>
      <c r="F1314">
        <v>1</v>
      </c>
      <c r="G1314">
        <v>22973800</v>
      </c>
      <c r="H1314">
        <v>0</v>
      </c>
      <c r="I1314">
        <v>22973800</v>
      </c>
      <c r="J1314">
        <v>1</v>
      </c>
      <c r="K1314">
        <v>0</v>
      </c>
      <c r="L1314">
        <v>0</v>
      </c>
      <c r="M1314">
        <v>4</v>
      </c>
      <c r="N1314" s="2">
        <v>44410</v>
      </c>
      <c r="O1314" s="1" t="s">
        <v>3449</v>
      </c>
      <c r="P1314">
        <v>22973800</v>
      </c>
      <c r="Q1314">
        <v>1401400</v>
      </c>
      <c r="R1314" s="1" t="s">
        <v>39</v>
      </c>
      <c r="S1314" s="1" t="s">
        <v>34</v>
      </c>
      <c r="T1314">
        <v>21572400</v>
      </c>
      <c r="U1314">
        <v>0.939000078350121</v>
      </c>
      <c r="V1314" t="s">
        <v>16113</v>
      </c>
      <c r="W1314" s="1" t="s">
        <v>16114</v>
      </c>
      <c r="X1314" s="1" t="s">
        <v>16115</v>
      </c>
      <c r="Y1314">
        <v>2021</v>
      </c>
      <c r="Z1314" t="s">
        <v>16137</v>
      </c>
    </row>
    <row r="1315" spans="1:26" x14ac:dyDescent="0.25">
      <c r="A1315" s="1" t="s">
        <v>3453</v>
      </c>
      <c r="B1315" s="1" t="s">
        <v>1794</v>
      </c>
      <c r="C1315" s="2">
        <v>44238</v>
      </c>
      <c r="D1315" s="1" t="s">
        <v>3454</v>
      </c>
      <c r="E1315">
        <v>2291000</v>
      </c>
      <c r="F1315">
        <v>1</v>
      </c>
      <c r="G1315">
        <v>22910000</v>
      </c>
      <c r="H1315">
        <v>0</v>
      </c>
      <c r="I1315">
        <v>22910000</v>
      </c>
      <c r="J1315">
        <v>1</v>
      </c>
      <c r="K1315">
        <v>1</v>
      </c>
      <c r="L1315">
        <v>1</v>
      </c>
      <c r="M1315">
        <v>1</v>
      </c>
      <c r="N1315" s="2">
        <v>44394</v>
      </c>
      <c r="O1315" s="1" t="s">
        <v>3455</v>
      </c>
      <c r="P1315">
        <v>22910000</v>
      </c>
      <c r="Q1315">
        <v>1855710</v>
      </c>
      <c r="R1315" s="1" t="s">
        <v>123</v>
      </c>
      <c r="S1315" s="1" t="s">
        <v>50</v>
      </c>
      <c r="T1315">
        <v>21054290</v>
      </c>
      <c r="U1315">
        <v>0.91900000000000004</v>
      </c>
      <c r="V1315" t="s">
        <v>16113</v>
      </c>
      <c r="W1315" s="1" t="s">
        <v>16132</v>
      </c>
      <c r="X1315" s="1" t="s">
        <v>16133</v>
      </c>
      <c r="Y1315">
        <v>2021</v>
      </c>
      <c r="Z1315" t="s">
        <v>16136</v>
      </c>
    </row>
    <row r="1316" spans="1:26" x14ac:dyDescent="0.25">
      <c r="A1316" s="1" t="s">
        <v>3456</v>
      </c>
      <c r="B1316" s="1" t="s">
        <v>3089</v>
      </c>
      <c r="C1316" s="2">
        <v>44488</v>
      </c>
      <c r="D1316" s="1" t="s">
        <v>3454</v>
      </c>
      <c r="E1316">
        <v>2291000</v>
      </c>
      <c r="F1316">
        <v>1</v>
      </c>
      <c r="G1316">
        <v>22910000</v>
      </c>
      <c r="H1316">
        <v>0</v>
      </c>
      <c r="I1316">
        <v>22910000</v>
      </c>
      <c r="J1316">
        <v>1</v>
      </c>
      <c r="K1316">
        <v>1</v>
      </c>
      <c r="L1316">
        <v>0</v>
      </c>
      <c r="M1316">
        <v>1</v>
      </c>
      <c r="N1316" s="2">
        <v>44393</v>
      </c>
      <c r="O1316" s="1" t="s">
        <v>3455</v>
      </c>
      <c r="P1316">
        <v>22910000</v>
      </c>
      <c r="Q1316">
        <v>1855710</v>
      </c>
      <c r="R1316" s="1" t="s">
        <v>123</v>
      </c>
      <c r="S1316" s="1" t="s">
        <v>50</v>
      </c>
      <c r="T1316">
        <v>21054290</v>
      </c>
      <c r="U1316">
        <v>0.91900000000000004</v>
      </c>
      <c r="V1316" t="s">
        <v>16113</v>
      </c>
      <c r="W1316" s="1" t="s">
        <v>16124</v>
      </c>
      <c r="X1316" s="1" t="s">
        <v>16125</v>
      </c>
      <c r="Y1316">
        <v>2021</v>
      </c>
      <c r="Z1316" t="s">
        <v>16136</v>
      </c>
    </row>
    <row r="1317" spans="1:26" x14ac:dyDescent="0.25">
      <c r="A1317" s="1" t="s">
        <v>3457</v>
      </c>
      <c r="B1317" s="1" t="s">
        <v>3458</v>
      </c>
      <c r="C1317" s="2">
        <v>44489</v>
      </c>
      <c r="D1317" s="1" t="s">
        <v>3454</v>
      </c>
      <c r="E1317">
        <v>2291000</v>
      </c>
      <c r="F1317">
        <v>1</v>
      </c>
      <c r="G1317">
        <v>22910000</v>
      </c>
      <c r="H1317">
        <v>0</v>
      </c>
      <c r="I1317">
        <v>22910000</v>
      </c>
      <c r="J1317">
        <v>1</v>
      </c>
      <c r="K1317">
        <v>0</v>
      </c>
      <c r="L1317">
        <v>0</v>
      </c>
      <c r="M1317">
        <v>1</v>
      </c>
      <c r="N1317" s="2">
        <v>44483</v>
      </c>
      <c r="O1317" s="1" t="s">
        <v>3455</v>
      </c>
      <c r="P1317">
        <v>22910000</v>
      </c>
      <c r="Q1317">
        <v>1855710</v>
      </c>
      <c r="R1317" s="1" t="s">
        <v>123</v>
      </c>
      <c r="S1317" s="1" t="s">
        <v>50</v>
      </c>
      <c r="T1317">
        <v>21054290</v>
      </c>
      <c r="U1317">
        <v>0.91900000000000004</v>
      </c>
      <c r="V1317" t="s">
        <v>16113</v>
      </c>
      <c r="W1317" s="1" t="s">
        <v>16124</v>
      </c>
      <c r="X1317" s="1" t="s">
        <v>16125</v>
      </c>
      <c r="Y1317">
        <v>2021</v>
      </c>
      <c r="Z1317" t="s">
        <v>16137</v>
      </c>
    </row>
    <row r="1318" spans="1:26" x14ac:dyDescent="0.25">
      <c r="A1318" s="1" t="s">
        <v>3459</v>
      </c>
      <c r="B1318" s="1" t="s">
        <v>2513</v>
      </c>
      <c r="C1318" s="2">
        <v>44511</v>
      </c>
      <c r="D1318" s="1" t="s">
        <v>3454</v>
      </c>
      <c r="E1318">
        <v>2291000</v>
      </c>
      <c r="F1318">
        <v>1</v>
      </c>
      <c r="G1318">
        <v>22910000</v>
      </c>
      <c r="H1318">
        <v>0</v>
      </c>
      <c r="I1318">
        <v>22910000</v>
      </c>
      <c r="J1318">
        <v>1</v>
      </c>
      <c r="K1318">
        <v>1</v>
      </c>
      <c r="L1318">
        <v>0</v>
      </c>
      <c r="M1318">
        <v>1</v>
      </c>
      <c r="N1318" s="2">
        <v>44420</v>
      </c>
      <c r="O1318" s="1" t="s">
        <v>3455</v>
      </c>
      <c r="P1318">
        <v>22910000</v>
      </c>
      <c r="Q1318">
        <v>1855710</v>
      </c>
      <c r="R1318" s="1" t="s">
        <v>123</v>
      </c>
      <c r="S1318" s="1" t="s">
        <v>50</v>
      </c>
      <c r="T1318">
        <v>21054290</v>
      </c>
      <c r="U1318">
        <v>0.91900000000000004</v>
      </c>
      <c r="V1318" t="s">
        <v>16113</v>
      </c>
      <c r="W1318" s="1" t="s">
        <v>16111</v>
      </c>
      <c r="X1318" s="1" t="s">
        <v>16112</v>
      </c>
      <c r="Y1318">
        <v>2021</v>
      </c>
      <c r="Z1318" t="s">
        <v>16136</v>
      </c>
    </row>
    <row r="1319" spans="1:26" x14ac:dyDescent="0.25">
      <c r="A1319" s="1" t="s">
        <v>3460</v>
      </c>
      <c r="B1319" s="1" t="s">
        <v>2181</v>
      </c>
      <c r="C1319" s="2">
        <v>44577</v>
      </c>
      <c r="D1319" s="1" t="s">
        <v>3461</v>
      </c>
      <c r="E1319">
        <v>2281140</v>
      </c>
      <c r="F1319">
        <v>1</v>
      </c>
      <c r="G1319">
        <v>22811400</v>
      </c>
      <c r="H1319">
        <v>0</v>
      </c>
      <c r="I1319">
        <v>22811400</v>
      </c>
      <c r="J1319">
        <v>1</v>
      </c>
      <c r="K1319">
        <v>1</v>
      </c>
      <c r="L1319">
        <v>1</v>
      </c>
      <c r="M1319">
        <v>1</v>
      </c>
      <c r="N1319" s="2">
        <v>44465</v>
      </c>
      <c r="O1319" s="1" t="s">
        <v>3462</v>
      </c>
      <c r="P1319">
        <v>22811400</v>
      </c>
      <c r="Q1319">
        <v>2053030</v>
      </c>
      <c r="R1319" s="1" t="s">
        <v>29</v>
      </c>
      <c r="S1319" s="1" t="s">
        <v>50</v>
      </c>
      <c r="T1319">
        <v>20758370</v>
      </c>
      <c r="U1319">
        <v>0.90999982464907903</v>
      </c>
      <c r="V1319" t="s">
        <v>16113</v>
      </c>
      <c r="W1319" s="1" t="s">
        <v>16117</v>
      </c>
      <c r="X1319" s="1" t="s">
        <v>16118</v>
      </c>
      <c r="Y1319">
        <v>2022</v>
      </c>
      <c r="Z1319" t="s">
        <v>16136</v>
      </c>
    </row>
    <row r="1320" spans="1:26" x14ac:dyDescent="0.25">
      <c r="A1320" s="1" t="s">
        <v>3463</v>
      </c>
      <c r="B1320" s="1" t="s">
        <v>3464</v>
      </c>
      <c r="C1320" s="2">
        <v>44682</v>
      </c>
      <c r="D1320" s="1" t="s">
        <v>3461</v>
      </c>
      <c r="E1320">
        <v>2281140</v>
      </c>
      <c r="F1320">
        <v>1</v>
      </c>
      <c r="G1320">
        <v>22811400</v>
      </c>
      <c r="H1320">
        <v>0</v>
      </c>
      <c r="I1320">
        <v>22811400</v>
      </c>
      <c r="J1320">
        <v>1</v>
      </c>
      <c r="K1320">
        <v>0</v>
      </c>
      <c r="L1320">
        <v>0</v>
      </c>
      <c r="M1320">
        <v>4</v>
      </c>
      <c r="N1320" s="2">
        <v>44443</v>
      </c>
      <c r="O1320" s="1" t="s">
        <v>3462</v>
      </c>
      <c r="P1320">
        <v>22811400</v>
      </c>
      <c r="Q1320">
        <v>2053030</v>
      </c>
      <c r="R1320" s="1" t="s">
        <v>29</v>
      </c>
      <c r="S1320" s="1" t="s">
        <v>34</v>
      </c>
      <c r="T1320">
        <v>20758370</v>
      </c>
      <c r="U1320">
        <v>0.90999982464907903</v>
      </c>
      <c r="V1320" t="s">
        <v>16113</v>
      </c>
      <c r="W1320" s="1" t="s">
        <v>16116</v>
      </c>
      <c r="X1320" s="1" t="s">
        <v>16116</v>
      </c>
      <c r="Y1320">
        <v>2022</v>
      </c>
      <c r="Z1320" t="s">
        <v>16137</v>
      </c>
    </row>
    <row r="1321" spans="1:26" x14ac:dyDescent="0.25">
      <c r="A1321" s="1" t="s">
        <v>3465</v>
      </c>
      <c r="B1321" s="1" t="s">
        <v>503</v>
      </c>
      <c r="C1321" s="2">
        <v>44896</v>
      </c>
      <c r="D1321" s="1" t="s">
        <v>3461</v>
      </c>
      <c r="E1321">
        <v>2281140</v>
      </c>
      <c r="F1321">
        <v>1</v>
      </c>
      <c r="G1321">
        <v>22811400</v>
      </c>
      <c r="H1321">
        <v>0</v>
      </c>
      <c r="I1321">
        <v>22811400</v>
      </c>
      <c r="J1321">
        <v>1</v>
      </c>
      <c r="K1321">
        <v>0</v>
      </c>
      <c r="L1321">
        <v>0</v>
      </c>
      <c r="M1321">
        <v>1</v>
      </c>
      <c r="N1321" s="2">
        <v>44435</v>
      </c>
      <c r="O1321" s="1" t="s">
        <v>3462</v>
      </c>
      <c r="P1321">
        <v>22811400</v>
      </c>
      <c r="Q1321">
        <v>2053030</v>
      </c>
      <c r="R1321" s="1" t="s">
        <v>29</v>
      </c>
      <c r="S1321" s="1" t="s">
        <v>50</v>
      </c>
      <c r="T1321">
        <v>20758370</v>
      </c>
      <c r="U1321">
        <v>0.90999982464907903</v>
      </c>
      <c r="V1321" t="s">
        <v>16113</v>
      </c>
      <c r="W1321" s="1" t="s">
        <v>16114</v>
      </c>
      <c r="X1321" s="1" t="s">
        <v>16115</v>
      </c>
      <c r="Y1321">
        <v>2022</v>
      </c>
      <c r="Z1321" t="s">
        <v>16137</v>
      </c>
    </row>
    <row r="1322" spans="1:26" x14ac:dyDescent="0.25">
      <c r="A1322" s="1" t="s">
        <v>3466</v>
      </c>
      <c r="B1322" s="1" t="s">
        <v>3467</v>
      </c>
      <c r="C1322" s="2">
        <v>44204</v>
      </c>
      <c r="D1322" s="1" t="s">
        <v>3468</v>
      </c>
      <c r="E1322">
        <v>2269424</v>
      </c>
      <c r="F1322">
        <v>1</v>
      </c>
      <c r="G1322">
        <v>22694200</v>
      </c>
      <c r="H1322">
        <v>0</v>
      </c>
      <c r="I1322">
        <v>22694200</v>
      </c>
      <c r="J1322">
        <v>1</v>
      </c>
      <c r="K1322">
        <v>0</v>
      </c>
      <c r="L1322">
        <v>0</v>
      </c>
      <c r="M1322">
        <v>8</v>
      </c>
      <c r="N1322" s="2">
        <v>44390</v>
      </c>
      <c r="O1322" s="1" t="s">
        <v>3469</v>
      </c>
      <c r="P1322">
        <v>22694200</v>
      </c>
      <c r="Q1322">
        <v>1497790</v>
      </c>
      <c r="R1322" s="1" t="s">
        <v>39</v>
      </c>
      <c r="S1322" s="1" t="s">
        <v>1113</v>
      </c>
      <c r="T1322">
        <v>21196410</v>
      </c>
      <c r="U1322">
        <v>0.934001198544121</v>
      </c>
      <c r="V1322" t="s">
        <v>16113</v>
      </c>
      <c r="W1322" s="1" t="s">
        <v>16117</v>
      </c>
      <c r="X1322" s="1" t="s">
        <v>16118</v>
      </c>
      <c r="Y1322">
        <v>2021</v>
      </c>
      <c r="Z1322" t="s">
        <v>16137</v>
      </c>
    </row>
    <row r="1323" spans="1:26" x14ac:dyDescent="0.25">
      <c r="A1323" s="1" t="s">
        <v>3470</v>
      </c>
      <c r="B1323" s="1" t="s">
        <v>2983</v>
      </c>
      <c r="C1323" s="2">
        <v>44763</v>
      </c>
      <c r="D1323" s="1" t="s">
        <v>3471</v>
      </c>
      <c r="E1323">
        <v>2265625</v>
      </c>
      <c r="F1323">
        <v>1</v>
      </c>
      <c r="G1323">
        <v>22656200</v>
      </c>
      <c r="H1323">
        <v>0</v>
      </c>
      <c r="I1323">
        <v>22656200</v>
      </c>
      <c r="J1323">
        <v>1</v>
      </c>
      <c r="K1323">
        <v>1</v>
      </c>
      <c r="L1323">
        <v>0</v>
      </c>
      <c r="M1323">
        <v>1</v>
      </c>
      <c r="N1323" s="2">
        <v>44403</v>
      </c>
      <c r="O1323" s="1" t="s">
        <v>3472</v>
      </c>
      <c r="P1323">
        <v>22656200</v>
      </c>
      <c r="Q1323">
        <v>1631250</v>
      </c>
      <c r="R1323" s="1" t="s">
        <v>55</v>
      </c>
      <c r="S1323" s="1" t="s">
        <v>50</v>
      </c>
      <c r="T1323">
        <v>21024950</v>
      </c>
      <c r="U1323">
        <v>0.92799984110309797</v>
      </c>
      <c r="V1323" t="s">
        <v>16113</v>
      </c>
      <c r="W1323" s="1" t="s">
        <v>16126</v>
      </c>
      <c r="X1323" s="1" t="s">
        <v>16127</v>
      </c>
      <c r="Y1323">
        <v>2022</v>
      </c>
      <c r="Z1323" t="s">
        <v>16136</v>
      </c>
    </row>
    <row r="1324" spans="1:26" x14ac:dyDescent="0.25">
      <c r="A1324" s="1" t="s">
        <v>3473</v>
      </c>
      <c r="B1324" s="1" t="s">
        <v>3474</v>
      </c>
      <c r="C1324" s="2">
        <v>44811</v>
      </c>
      <c r="D1324" s="1" t="s">
        <v>3471</v>
      </c>
      <c r="E1324">
        <v>2265625</v>
      </c>
      <c r="F1324">
        <v>1</v>
      </c>
      <c r="G1324">
        <v>22656200</v>
      </c>
      <c r="H1324">
        <v>0</v>
      </c>
      <c r="I1324">
        <v>22656200</v>
      </c>
      <c r="J1324">
        <v>1</v>
      </c>
      <c r="K1324">
        <v>0</v>
      </c>
      <c r="L1324">
        <v>0</v>
      </c>
      <c r="M1324">
        <v>7</v>
      </c>
      <c r="N1324" s="2">
        <v>44753</v>
      </c>
      <c r="O1324" s="1" t="s">
        <v>3472</v>
      </c>
      <c r="P1324">
        <v>22656200</v>
      </c>
      <c r="Q1324">
        <v>1631250</v>
      </c>
      <c r="R1324" s="1" t="s">
        <v>55</v>
      </c>
      <c r="S1324" s="1" t="s">
        <v>66</v>
      </c>
      <c r="T1324">
        <v>21024950</v>
      </c>
      <c r="U1324">
        <v>0.92799984110309797</v>
      </c>
      <c r="V1324" t="s">
        <v>16113</v>
      </c>
      <c r="W1324" s="1" t="s">
        <v>16119</v>
      </c>
      <c r="X1324" s="1" t="s">
        <v>16120</v>
      </c>
      <c r="Y1324">
        <v>2022</v>
      </c>
      <c r="Z1324" t="s">
        <v>16137</v>
      </c>
    </row>
    <row r="1325" spans="1:26" x14ac:dyDescent="0.25">
      <c r="A1325" s="1" t="s">
        <v>3475</v>
      </c>
      <c r="B1325" s="1" t="s">
        <v>3476</v>
      </c>
      <c r="C1325" s="2">
        <v>44388</v>
      </c>
      <c r="D1325" s="1" t="s">
        <v>3477</v>
      </c>
      <c r="E1325">
        <v>1131000</v>
      </c>
      <c r="F1325">
        <v>2</v>
      </c>
      <c r="G1325">
        <v>22620000</v>
      </c>
      <c r="H1325">
        <v>0</v>
      </c>
      <c r="I1325">
        <v>22620000</v>
      </c>
      <c r="J1325">
        <v>1</v>
      </c>
      <c r="K1325">
        <v>0</v>
      </c>
      <c r="L1325">
        <v>0</v>
      </c>
      <c r="M1325">
        <v>1</v>
      </c>
      <c r="N1325" s="2">
        <v>44524</v>
      </c>
      <c r="O1325" s="1" t="s">
        <v>3478</v>
      </c>
      <c r="P1325">
        <v>9685420</v>
      </c>
      <c r="Q1325">
        <v>610160</v>
      </c>
      <c r="R1325" s="1" t="s">
        <v>29</v>
      </c>
      <c r="S1325" s="1" t="s">
        <v>50</v>
      </c>
      <c r="T1325">
        <v>21399680</v>
      </c>
      <c r="U1325">
        <v>0.94605128205128197</v>
      </c>
      <c r="V1325" t="s">
        <v>16123</v>
      </c>
      <c r="W1325" s="1" t="s">
        <v>16126</v>
      </c>
      <c r="X1325" s="1" t="s">
        <v>16127</v>
      </c>
      <c r="Y1325">
        <v>2021</v>
      </c>
      <c r="Z1325" t="s">
        <v>16137</v>
      </c>
    </row>
    <row r="1326" spans="1:26" x14ac:dyDescent="0.25">
      <c r="A1326" s="1" t="s">
        <v>3479</v>
      </c>
      <c r="B1326" s="1" t="s">
        <v>3480</v>
      </c>
      <c r="C1326" s="2">
        <v>44238</v>
      </c>
      <c r="D1326" s="1" t="s">
        <v>1471</v>
      </c>
      <c r="E1326">
        <v>2261942</v>
      </c>
      <c r="F1326">
        <v>1</v>
      </c>
      <c r="G1326">
        <v>22619400</v>
      </c>
      <c r="H1326">
        <v>0</v>
      </c>
      <c r="I1326">
        <v>22619400</v>
      </c>
      <c r="J1326">
        <v>1</v>
      </c>
      <c r="K1326">
        <v>0</v>
      </c>
      <c r="L1326">
        <v>0</v>
      </c>
      <c r="M1326">
        <v>4</v>
      </c>
      <c r="N1326" s="2">
        <v>44490</v>
      </c>
      <c r="O1326" s="1" t="s">
        <v>1472</v>
      </c>
      <c r="P1326">
        <v>22619400</v>
      </c>
      <c r="Q1326">
        <v>1877400</v>
      </c>
      <c r="R1326" s="1" t="s">
        <v>55</v>
      </c>
      <c r="S1326" s="1" t="s">
        <v>34</v>
      </c>
      <c r="T1326">
        <v>20742000</v>
      </c>
      <c r="U1326">
        <v>0.91700045094034299</v>
      </c>
      <c r="V1326" t="s">
        <v>16113</v>
      </c>
      <c r="W1326" s="1" t="s">
        <v>16132</v>
      </c>
      <c r="X1326" s="1" t="s">
        <v>16133</v>
      </c>
      <c r="Y1326">
        <v>2021</v>
      </c>
      <c r="Z1326" t="s">
        <v>16137</v>
      </c>
    </row>
    <row r="1327" spans="1:26" x14ac:dyDescent="0.25">
      <c r="A1327" s="1" t="s">
        <v>3481</v>
      </c>
      <c r="B1327" s="1" t="s">
        <v>3482</v>
      </c>
      <c r="C1327" s="2">
        <v>44430</v>
      </c>
      <c r="D1327" s="1" t="s">
        <v>1471</v>
      </c>
      <c r="E1327">
        <v>2261942</v>
      </c>
      <c r="F1327">
        <v>1</v>
      </c>
      <c r="G1327">
        <v>22619400</v>
      </c>
      <c r="H1327">
        <v>0</v>
      </c>
      <c r="I1327">
        <v>22619400</v>
      </c>
      <c r="J1327">
        <v>1</v>
      </c>
      <c r="K1327">
        <v>0</v>
      </c>
      <c r="L1327">
        <v>0</v>
      </c>
      <c r="M1327">
        <v>9</v>
      </c>
      <c r="N1327" s="2">
        <v>44412</v>
      </c>
      <c r="O1327" s="1" t="s">
        <v>1472</v>
      </c>
      <c r="P1327">
        <v>22619400</v>
      </c>
      <c r="Q1327">
        <v>1877400</v>
      </c>
      <c r="R1327" s="1" t="s">
        <v>55</v>
      </c>
      <c r="S1327" s="1" t="s">
        <v>1118</v>
      </c>
      <c r="T1327">
        <v>20742000</v>
      </c>
      <c r="U1327">
        <v>0.91700045094034299</v>
      </c>
      <c r="V1327" t="s">
        <v>16113</v>
      </c>
      <c r="W1327" s="1" t="s">
        <v>16134</v>
      </c>
      <c r="X1327" s="1" t="s">
        <v>16135</v>
      </c>
      <c r="Y1327">
        <v>2021</v>
      </c>
      <c r="Z1327" t="s">
        <v>16137</v>
      </c>
    </row>
    <row r="1328" spans="1:26" x14ac:dyDescent="0.25">
      <c r="A1328" s="1" t="s">
        <v>3483</v>
      </c>
      <c r="B1328" s="1" t="s">
        <v>3484</v>
      </c>
      <c r="C1328" s="2">
        <v>44479</v>
      </c>
      <c r="D1328" s="1" t="s">
        <v>1471</v>
      </c>
      <c r="E1328">
        <v>2261942</v>
      </c>
      <c r="F1328">
        <v>1</v>
      </c>
      <c r="G1328">
        <v>22619400</v>
      </c>
      <c r="H1328">
        <v>0</v>
      </c>
      <c r="I1328">
        <v>22619400</v>
      </c>
      <c r="J1328">
        <v>1</v>
      </c>
      <c r="K1328">
        <v>0</v>
      </c>
      <c r="L1328">
        <v>0</v>
      </c>
      <c r="M1328">
        <v>4</v>
      </c>
      <c r="N1328" s="2">
        <v>44476</v>
      </c>
      <c r="O1328" s="1" t="s">
        <v>1472</v>
      </c>
      <c r="P1328">
        <v>22619400</v>
      </c>
      <c r="Q1328">
        <v>1877400</v>
      </c>
      <c r="R1328" s="1" t="s">
        <v>55</v>
      </c>
      <c r="S1328" s="1" t="s">
        <v>34</v>
      </c>
      <c r="T1328">
        <v>20742000</v>
      </c>
      <c r="U1328">
        <v>0.91700045094034299</v>
      </c>
      <c r="V1328" t="s">
        <v>16113</v>
      </c>
      <c r="W1328" s="1" t="s">
        <v>16124</v>
      </c>
      <c r="X1328" s="1" t="s">
        <v>16125</v>
      </c>
      <c r="Y1328">
        <v>2021</v>
      </c>
      <c r="Z1328" t="s">
        <v>16137</v>
      </c>
    </row>
    <row r="1329" spans="1:26" x14ac:dyDescent="0.25">
      <c r="A1329" s="1" t="s">
        <v>3485</v>
      </c>
      <c r="B1329" s="1" t="s">
        <v>3480</v>
      </c>
      <c r="C1329" s="2">
        <v>44496</v>
      </c>
      <c r="D1329" s="1" t="s">
        <v>1471</v>
      </c>
      <c r="E1329">
        <v>2261942</v>
      </c>
      <c r="F1329">
        <v>1</v>
      </c>
      <c r="G1329">
        <v>22619400</v>
      </c>
      <c r="H1329">
        <v>0</v>
      </c>
      <c r="I1329">
        <v>22619400</v>
      </c>
      <c r="J1329">
        <v>1</v>
      </c>
      <c r="K1329">
        <v>0</v>
      </c>
      <c r="L1329">
        <v>0</v>
      </c>
      <c r="M1329">
        <v>1</v>
      </c>
      <c r="N1329" s="2">
        <v>44490</v>
      </c>
      <c r="O1329" s="1" t="s">
        <v>1472</v>
      </c>
      <c r="P1329">
        <v>22619400</v>
      </c>
      <c r="Q1329">
        <v>1877400</v>
      </c>
      <c r="R1329" s="1" t="s">
        <v>55</v>
      </c>
      <c r="S1329" s="1" t="s">
        <v>50</v>
      </c>
      <c r="T1329">
        <v>20742000</v>
      </c>
      <c r="U1329">
        <v>0.91700045094034299</v>
      </c>
      <c r="V1329" t="s">
        <v>16113</v>
      </c>
      <c r="W1329" s="1" t="s">
        <v>16124</v>
      </c>
      <c r="X1329" s="1" t="s">
        <v>16125</v>
      </c>
      <c r="Y1329">
        <v>2021</v>
      </c>
      <c r="Z1329" t="s">
        <v>16137</v>
      </c>
    </row>
    <row r="1330" spans="1:26" x14ac:dyDescent="0.25">
      <c r="A1330" s="1" t="s">
        <v>3486</v>
      </c>
      <c r="B1330" s="1" t="s">
        <v>3487</v>
      </c>
      <c r="C1330" s="2">
        <v>44593</v>
      </c>
      <c r="D1330" s="1" t="s">
        <v>3488</v>
      </c>
      <c r="E1330">
        <v>2261420</v>
      </c>
      <c r="F1330">
        <v>1</v>
      </c>
      <c r="G1330">
        <v>22614200</v>
      </c>
      <c r="H1330">
        <v>0</v>
      </c>
      <c r="I1330">
        <v>22614200</v>
      </c>
      <c r="J1330">
        <v>1</v>
      </c>
      <c r="K1330">
        <v>0</v>
      </c>
      <c r="L1330">
        <v>0</v>
      </c>
      <c r="M1330">
        <v>4</v>
      </c>
      <c r="N1330" s="2">
        <v>44588</v>
      </c>
      <c r="O1330" s="1" t="s">
        <v>3489</v>
      </c>
      <c r="P1330">
        <v>22614200</v>
      </c>
      <c r="Q1330">
        <v>1605560</v>
      </c>
      <c r="R1330" s="1" t="s">
        <v>39</v>
      </c>
      <c r="S1330" s="1" t="s">
        <v>34</v>
      </c>
      <c r="T1330">
        <v>21008640</v>
      </c>
      <c r="U1330">
        <v>0.92900213140416199</v>
      </c>
      <c r="V1330" t="s">
        <v>16113</v>
      </c>
      <c r="W1330" s="1" t="s">
        <v>16132</v>
      </c>
      <c r="X1330" s="1" t="s">
        <v>16133</v>
      </c>
      <c r="Y1330">
        <v>2022</v>
      </c>
      <c r="Z1330" t="s">
        <v>16137</v>
      </c>
    </row>
    <row r="1331" spans="1:26" x14ac:dyDescent="0.25">
      <c r="A1331" s="1" t="s">
        <v>3490</v>
      </c>
      <c r="B1331" s="1" t="s">
        <v>391</v>
      </c>
      <c r="C1331" s="2">
        <v>44835</v>
      </c>
      <c r="D1331" s="1" t="s">
        <v>3488</v>
      </c>
      <c r="E1331">
        <v>2261420</v>
      </c>
      <c r="F1331">
        <v>1</v>
      </c>
      <c r="G1331">
        <v>22614200</v>
      </c>
      <c r="H1331">
        <v>0</v>
      </c>
      <c r="I1331">
        <v>22614200</v>
      </c>
      <c r="J1331">
        <v>1</v>
      </c>
      <c r="K1331">
        <v>1</v>
      </c>
      <c r="L1331">
        <v>1</v>
      </c>
      <c r="M1331">
        <v>11</v>
      </c>
      <c r="N1331" s="2">
        <v>44380</v>
      </c>
      <c r="O1331" s="1" t="s">
        <v>3489</v>
      </c>
      <c r="P1331">
        <v>22614200</v>
      </c>
      <c r="Q1331">
        <v>1605560</v>
      </c>
      <c r="R1331" s="1" t="s">
        <v>39</v>
      </c>
      <c r="S1331" s="1" t="s">
        <v>1123</v>
      </c>
      <c r="T1331">
        <v>21008640</v>
      </c>
      <c r="U1331">
        <v>0.92900213140416199</v>
      </c>
      <c r="V1331" t="s">
        <v>16113</v>
      </c>
      <c r="W1331" s="1" t="s">
        <v>16124</v>
      </c>
      <c r="X1331" s="1" t="s">
        <v>16125</v>
      </c>
      <c r="Y1331">
        <v>2022</v>
      </c>
      <c r="Z1331" t="s">
        <v>16136</v>
      </c>
    </row>
    <row r="1332" spans="1:26" x14ac:dyDescent="0.25">
      <c r="A1332" s="1" t="s">
        <v>3491</v>
      </c>
      <c r="B1332" s="1" t="s">
        <v>1794</v>
      </c>
      <c r="C1332" s="2">
        <v>44588</v>
      </c>
      <c r="D1332" s="1" t="s">
        <v>3492</v>
      </c>
      <c r="E1332">
        <v>2256200</v>
      </c>
      <c r="F1332">
        <v>1</v>
      </c>
      <c r="G1332">
        <v>22562000</v>
      </c>
      <c r="H1332">
        <v>0</v>
      </c>
      <c r="I1332">
        <v>22562000</v>
      </c>
      <c r="J1332">
        <v>1</v>
      </c>
      <c r="K1332">
        <v>1</v>
      </c>
      <c r="L1332">
        <v>0</v>
      </c>
      <c r="M1332">
        <v>1</v>
      </c>
      <c r="N1332" s="2">
        <v>44394</v>
      </c>
      <c r="O1332" s="1" t="s">
        <v>3493</v>
      </c>
      <c r="P1332">
        <v>22562000</v>
      </c>
      <c r="Q1332">
        <v>1872650</v>
      </c>
      <c r="R1332" s="1" t="s">
        <v>39</v>
      </c>
      <c r="S1332" s="1" t="s">
        <v>50</v>
      </c>
      <c r="T1332">
        <v>20689350</v>
      </c>
      <c r="U1332">
        <v>0.91699982271075298</v>
      </c>
      <c r="V1332" t="s">
        <v>16113</v>
      </c>
      <c r="W1332" s="1" t="s">
        <v>16117</v>
      </c>
      <c r="X1332" s="1" t="s">
        <v>16118</v>
      </c>
      <c r="Y1332">
        <v>2022</v>
      </c>
      <c r="Z1332" t="s">
        <v>16136</v>
      </c>
    </row>
    <row r="1333" spans="1:26" x14ac:dyDescent="0.25">
      <c r="A1333" s="1" t="s">
        <v>3494</v>
      </c>
      <c r="B1333" s="1" t="s">
        <v>1967</v>
      </c>
      <c r="C1333" s="2">
        <v>44609</v>
      </c>
      <c r="D1333" s="1" t="s">
        <v>3492</v>
      </c>
      <c r="E1333">
        <v>2256200</v>
      </c>
      <c r="F1333">
        <v>1</v>
      </c>
      <c r="G1333">
        <v>22562000</v>
      </c>
      <c r="H1333">
        <v>0</v>
      </c>
      <c r="I1333">
        <v>22562000</v>
      </c>
      <c r="J1333">
        <v>1</v>
      </c>
      <c r="K1333">
        <v>1</v>
      </c>
      <c r="L1333">
        <v>0</v>
      </c>
      <c r="M1333">
        <v>1</v>
      </c>
      <c r="N1333" s="2">
        <v>44386</v>
      </c>
      <c r="O1333" s="1" t="s">
        <v>3493</v>
      </c>
      <c r="P1333">
        <v>22562000</v>
      </c>
      <c r="Q1333">
        <v>1872650</v>
      </c>
      <c r="R1333" s="1" t="s">
        <v>39</v>
      </c>
      <c r="S1333" s="1" t="s">
        <v>50</v>
      </c>
      <c r="T1333">
        <v>20689350</v>
      </c>
      <c r="U1333">
        <v>0.91699982271075298</v>
      </c>
      <c r="V1333" t="s">
        <v>16113</v>
      </c>
      <c r="W1333" s="1" t="s">
        <v>16132</v>
      </c>
      <c r="X1333" s="1" t="s">
        <v>16133</v>
      </c>
      <c r="Y1333">
        <v>2022</v>
      </c>
      <c r="Z1333" t="s">
        <v>16136</v>
      </c>
    </row>
    <row r="1334" spans="1:26" x14ac:dyDescent="0.25">
      <c r="A1334" s="1" t="s">
        <v>3495</v>
      </c>
      <c r="B1334" s="1" t="s">
        <v>1783</v>
      </c>
      <c r="C1334" s="2">
        <v>44744</v>
      </c>
      <c r="D1334" s="1" t="s">
        <v>3492</v>
      </c>
      <c r="E1334">
        <v>2256200</v>
      </c>
      <c r="F1334">
        <v>1</v>
      </c>
      <c r="G1334">
        <v>22562000</v>
      </c>
      <c r="H1334">
        <v>0</v>
      </c>
      <c r="I1334">
        <v>22562000</v>
      </c>
      <c r="J1334">
        <v>1</v>
      </c>
      <c r="K1334">
        <v>1</v>
      </c>
      <c r="L1334">
        <v>0</v>
      </c>
      <c r="M1334">
        <v>4</v>
      </c>
      <c r="N1334" s="2">
        <v>44517</v>
      </c>
      <c r="O1334" s="1" t="s">
        <v>3493</v>
      </c>
      <c r="P1334">
        <v>22562000</v>
      </c>
      <c r="Q1334">
        <v>1872650</v>
      </c>
      <c r="R1334" s="1" t="s">
        <v>39</v>
      </c>
      <c r="S1334" s="1" t="s">
        <v>34</v>
      </c>
      <c r="T1334">
        <v>20689350</v>
      </c>
      <c r="U1334">
        <v>0.91699982271075298</v>
      </c>
      <c r="V1334" t="s">
        <v>16113</v>
      </c>
      <c r="W1334" s="1" t="s">
        <v>16126</v>
      </c>
      <c r="X1334" s="1" t="s">
        <v>16127</v>
      </c>
      <c r="Y1334">
        <v>2022</v>
      </c>
      <c r="Z1334" t="s">
        <v>16136</v>
      </c>
    </row>
    <row r="1335" spans="1:26" x14ac:dyDescent="0.25">
      <c r="A1335" s="1" t="s">
        <v>3496</v>
      </c>
      <c r="B1335" s="1" t="s">
        <v>352</v>
      </c>
      <c r="C1335" s="2">
        <v>44717</v>
      </c>
      <c r="D1335" s="1" t="s">
        <v>3497</v>
      </c>
      <c r="E1335">
        <v>2250342</v>
      </c>
      <c r="F1335">
        <v>1</v>
      </c>
      <c r="G1335">
        <v>22503400</v>
      </c>
      <c r="H1335">
        <v>0</v>
      </c>
      <c r="I1335">
        <v>22503400</v>
      </c>
      <c r="J1335">
        <v>1</v>
      </c>
      <c r="K1335">
        <v>1</v>
      </c>
      <c r="L1335">
        <v>1</v>
      </c>
      <c r="M1335">
        <v>1</v>
      </c>
      <c r="N1335" s="2">
        <v>44436</v>
      </c>
      <c r="O1335" s="1" t="s">
        <v>3498</v>
      </c>
      <c r="P1335">
        <v>21705300</v>
      </c>
      <c r="Q1335">
        <v>1801540</v>
      </c>
      <c r="R1335" s="1" t="s">
        <v>65</v>
      </c>
      <c r="S1335" s="1" t="s">
        <v>50</v>
      </c>
      <c r="T1335">
        <v>20701860</v>
      </c>
      <c r="U1335">
        <v>0.91994365295910796</v>
      </c>
      <c r="V1335" t="s">
        <v>16113</v>
      </c>
      <c r="W1335" s="1" t="s">
        <v>16128</v>
      </c>
      <c r="X1335" s="1" t="s">
        <v>16129</v>
      </c>
      <c r="Y1335">
        <v>2022</v>
      </c>
      <c r="Z1335" t="s">
        <v>16136</v>
      </c>
    </row>
    <row r="1336" spans="1:26" x14ac:dyDescent="0.25">
      <c r="A1336" s="1" t="s">
        <v>3499</v>
      </c>
      <c r="B1336" s="1" t="s">
        <v>2824</v>
      </c>
      <c r="C1336" s="2">
        <v>44421</v>
      </c>
      <c r="D1336" s="1" t="s">
        <v>1393</v>
      </c>
      <c r="E1336">
        <v>1123460</v>
      </c>
      <c r="F1336">
        <v>2</v>
      </c>
      <c r="G1336">
        <v>22469200</v>
      </c>
      <c r="H1336">
        <v>0</v>
      </c>
      <c r="I1336">
        <v>22469200</v>
      </c>
      <c r="J1336">
        <v>1</v>
      </c>
      <c r="K1336">
        <v>1</v>
      </c>
      <c r="L1336">
        <v>1</v>
      </c>
      <c r="M1336">
        <v>1</v>
      </c>
      <c r="N1336" s="2">
        <v>44388</v>
      </c>
      <c r="O1336" s="1" t="s">
        <v>1394</v>
      </c>
      <c r="P1336">
        <v>11234600</v>
      </c>
      <c r="Q1336">
        <v>707774</v>
      </c>
      <c r="R1336" s="1" t="s">
        <v>65</v>
      </c>
      <c r="S1336" s="1" t="s">
        <v>50</v>
      </c>
      <c r="T1336">
        <v>21053652</v>
      </c>
      <c r="U1336">
        <v>0.937000516262261</v>
      </c>
      <c r="V1336" t="s">
        <v>16113</v>
      </c>
      <c r="W1336" s="1" t="s">
        <v>16134</v>
      </c>
      <c r="X1336" s="1" t="s">
        <v>16135</v>
      </c>
      <c r="Y1336">
        <v>2021</v>
      </c>
      <c r="Z1336" t="s">
        <v>16136</v>
      </c>
    </row>
    <row r="1337" spans="1:26" x14ac:dyDescent="0.25">
      <c r="A1337" s="1" t="s">
        <v>3500</v>
      </c>
      <c r="B1337" s="1" t="s">
        <v>3501</v>
      </c>
      <c r="C1337" s="2">
        <v>44713</v>
      </c>
      <c r="D1337" s="1" t="s">
        <v>3492</v>
      </c>
      <c r="E1337">
        <v>2238800</v>
      </c>
      <c r="F1337">
        <v>1</v>
      </c>
      <c r="G1337">
        <v>22388000</v>
      </c>
      <c r="H1337">
        <v>0</v>
      </c>
      <c r="I1337">
        <v>22388000</v>
      </c>
      <c r="J1337">
        <v>1</v>
      </c>
      <c r="K1337">
        <v>0</v>
      </c>
      <c r="L1337">
        <v>0</v>
      </c>
      <c r="M1337">
        <v>4</v>
      </c>
      <c r="N1337" s="2">
        <v>44589</v>
      </c>
      <c r="O1337" s="1" t="s">
        <v>3493</v>
      </c>
      <c r="P1337">
        <v>22562000</v>
      </c>
      <c r="Q1337">
        <v>1872650</v>
      </c>
      <c r="R1337" s="1" t="s">
        <v>39</v>
      </c>
      <c r="S1337" s="1" t="s">
        <v>34</v>
      </c>
      <c r="T1337">
        <v>20515350</v>
      </c>
      <c r="U1337">
        <v>0.91635474361265001</v>
      </c>
      <c r="V1337" t="s">
        <v>16113</v>
      </c>
      <c r="W1337" s="1" t="s">
        <v>16128</v>
      </c>
      <c r="X1337" s="1" t="s">
        <v>16129</v>
      </c>
      <c r="Y1337">
        <v>2022</v>
      </c>
      <c r="Z1337" t="s">
        <v>16137</v>
      </c>
    </row>
    <row r="1338" spans="1:26" x14ac:dyDescent="0.25">
      <c r="A1338" s="1" t="s">
        <v>3502</v>
      </c>
      <c r="B1338" s="1" t="s">
        <v>3501</v>
      </c>
      <c r="C1338" s="2">
        <v>44743</v>
      </c>
      <c r="D1338" s="1" t="s">
        <v>3492</v>
      </c>
      <c r="E1338">
        <v>2238800</v>
      </c>
      <c r="F1338">
        <v>1</v>
      </c>
      <c r="G1338">
        <v>22388000</v>
      </c>
      <c r="H1338">
        <v>0</v>
      </c>
      <c r="I1338">
        <v>22388000</v>
      </c>
      <c r="J1338">
        <v>1</v>
      </c>
      <c r="K1338">
        <v>1</v>
      </c>
      <c r="L1338">
        <v>1</v>
      </c>
      <c r="M1338">
        <v>4</v>
      </c>
      <c r="N1338" s="2">
        <v>44589</v>
      </c>
      <c r="O1338" s="1" t="s">
        <v>3493</v>
      </c>
      <c r="P1338">
        <v>22562000</v>
      </c>
      <c r="Q1338">
        <v>1872650</v>
      </c>
      <c r="R1338" s="1" t="s">
        <v>39</v>
      </c>
      <c r="S1338" s="1" t="s">
        <v>34</v>
      </c>
      <c r="T1338">
        <v>20515350</v>
      </c>
      <c r="U1338">
        <v>0.91635474361265001</v>
      </c>
      <c r="V1338" t="s">
        <v>16113</v>
      </c>
      <c r="W1338" s="1" t="s">
        <v>16126</v>
      </c>
      <c r="X1338" s="1" t="s">
        <v>16127</v>
      </c>
      <c r="Y1338">
        <v>2022</v>
      </c>
      <c r="Z1338" t="s">
        <v>16136</v>
      </c>
    </row>
    <row r="1339" spans="1:26" x14ac:dyDescent="0.25">
      <c r="A1339" s="1" t="s">
        <v>3503</v>
      </c>
      <c r="B1339" s="1" t="s">
        <v>3504</v>
      </c>
      <c r="C1339" s="2">
        <v>44761</v>
      </c>
      <c r="D1339" s="1" t="s">
        <v>3471</v>
      </c>
      <c r="E1339">
        <v>2235320</v>
      </c>
      <c r="F1339">
        <v>1</v>
      </c>
      <c r="G1339">
        <v>22353200</v>
      </c>
      <c r="H1339">
        <v>0</v>
      </c>
      <c r="I1339">
        <v>22353200</v>
      </c>
      <c r="J1339">
        <v>1</v>
      </c>
      <c r="K1339">
        <v>0</v>
      </c>
      <c r="L1339">
        <v>0</v>
      </c>
      <c r="M1339">
        <v>1</v>
      </c>
      <c r="N1339" s="2">
        <v>44754</v>
      </c>
      <c r="O1339" s="1" t="s">
        <v>3472</v>
      </c>
      <c r="P1339">
        <v>22656200</v>
      </c>
      <c r="Q1339">
        <v>1631250</v>
      </c>
      <c r="R1339" s="1" t="s">
        <v>55</v>
      </c>
      <c r="S1339" s="1" t="s">
        <v>50</v>
      </c>
      <c r="T1339">
        <v>20721950</v>
      </c>
      <c r="U1339">
        <v>0.92702387130254305</v>
      </c>
      <c r="V1339" t="s">
        <v>16113</v>
      </c>
      <c r="W1339" s="1" t="s">
        <v>16126</v>
      </c>
      <c r="X1339" s="1" t="s">
        <v>16127</v>
      </c>
      <c r="Y1339">
        <v>2022</v>
      </c>
      <c r="Z1339" t="s">
        <v>16137</v>
      </c>
    </row>
    <row r="1340" spans="1:26" x14ac:dyDescent="0.25">
      <c r="A1340" s="1" t="s">
        <v>3505</v>
      </c>
      <c r="B1340" s="1" t="s">
        <v>1989</v>
      </c>
      <c r="C1340" s="2">
        <v>44698</v>
      </c>
      <c r="D1340" s="1" t="s">
        <v>432</v>
      </c>
      <c r="E1340">
        <v>2233000</v>
      </c>
      <c r="F1340">
        <v>1</v>
      </c>
      <c r="G1340">
        <v>22330000</v>
      </c>
      <c r="H1340">
        <v>0</v>
      </c>
      <c r="I1340">
        <v>22330000</v>
      </c>
      <c r="J1340">
        <v>1</v>
      </c>
      <c r="K1340">
        <v>1</v>
      </c>
      <c r="L1340">
        <v>0</v>
      </c>
      <c r="M1340">
        <v>1</v>
      </c>
      <c r="N1340" s="2">
        <v>44398</v>
      </c>
      <c r="O1340" s="1" t="s">
        <v>433</v>
      </c>
      <c r="P1340">
        <v>22330000</v>
      </c>
      <c r="Q1340">
        <v>1496110</v>
      </c>
      <c r="R1340" s="1" t="s">
        <v>55</v>
      </c>
      <c r="S1340" s="1" t="s">
        <v>50</v>
      </c>
      <c r="T1340">
        <v>20833890</v>
      </c>
      <c r="U1340">
        <v>0.93300000000000005</v>
      </c>
      <c r="V1340" t="s">
        <v>16113</v>
      </c>
      <c r="W1340" s="1" t="s">
        <v>16116</v>
      </c>
      <c r="X1340" s="1" t="s">
        <v>16116</v>
      </c>
      <c r="Y1340">
        <v>2022</v>
      </c>
      <c r="Z1340" t="s">
        <v>16136</v>
      </c>
    </row>
    <row r="1341" spans="1:26" x14ac:dyDescent="0.25">
      <c r="A1341" s="1" t="s">
        <v>3506</v>
      </c>
      <c r="B1341" s="1" t="s">
        <v>2963</v>
      </c>
      <c r="C1341" s="2">
        <v>44297</v>
      </c>
      <c r="D1341" s="1" t="s">
        <v>2228</v>
      </c>
      <c r="E1341">
        <v>2228360</v>
      </c>
      <c r="F1341">
        <v>1</v>
      </c>
      <c r="G1341">
        <v>22283600</v>
      </c>
      <c r="H1341">
        <v>0</v>
      </c>
      <c r="I1341">
        <v>22283600</v>
      </c>
      <c r="J1341">
        <v>1</v>
      </c>
      <c r="K1341">
        <v>0</v>
      </c>
      <c r="L1341">
        <v>0</v>
      </c>
      <c r="M1341">
        <v>4</v>
      </c>
      <c r="N1341" s="2">
        <v>44470</v>
      </c>
      <c r="O1341" s="1" t="s">
        <v>2229</v>
      </c>
      <c r="P1341">
        <v>20474000</v>
      </c>
      <c r="Q1341">
        <v>1842660</v>
      </c>
      <c r="R1341" s="1" t="s">
        <v>39</v>
      </c>
      <c r="S1341" s="1" t="s">
        <v>34</v>
      </c>
      <c r="T1341">
        <v>20440940</v>
      </c>
      <c r="U1341">
        <v>0.91730869338886001</v>
      </c>
      <c r="V1341" t="s">
        <v>16113</v>
      </c>
      <c r="W1341" s="1" t="s">
        <v>16121</v>
      </c>
      <c r="X1341" s="1" t="s">
        <v>16122</v>
      </c>
      <c r="Y1341">
        <v>2021</v>
      </c>
      <c r="Z1341" t="s">
        <v>16137</v>
      </c>
    </row>
    <row r="1342" spans="1:26" x14ac:dyDescent="0.25">
      <c r="A1342" s="1" t="s">
        <v>3507</v>
      </c>
      <c r="B1342" s="1" t="s">
        <v>2963</v>
      </c>
      <c r="C1342" s="2">
        <v>44388</v>
      </c>
      <c r="D1342" s="1" t="s">
        <v>2228</v>
      </c>
      <c r="E1342">
        <v>2228360</v>
      </c>
      <c r="F1342">
        <v>1</v>
      </c>
      <c r="G1342">
        <v>22283600</v>
      </c>
      <c r="H1342">
        <v>0</v>
      </c>
      <c r="I1342">
        <v>22283600</v>
      </c>
      <c r="J1342">
        <v>1</v>
      </c>
      <c r="K1342">
        <v>0</v>
      </c>
      <c r="L1342">
        <v>0</v>
      </c>
      <c r="M1342">
        <v>4</v>
      </c>
      <c r="N1342" s="2">
        <v>44470</v>
      </c>
      <c r="O1342" s="1" t="s">
        <v>2229</v>
      </c>
      <c r="P1342">
        <v>20474000</v>
      </c>
      <c r="Q1342">
        <v>1842660</v>
      </c>
      <c r="R1342" s="1" t="s">
        <v>39</v>
      </c>
      <c r="S1342" s="1" t="s">
        <v>34</v>
      </c>
      <c r="T1342">
        <v>20440940</v>
      </c>
      <c r="U1342">
        <v>0.91730869338886001</v>
      </c>
      <c r="V1342" t="s">
        <v>16113</v>
      </c>
      <c r="W1342" s="1" t="s">
        <v>16126</v>
      </c>
      <c r="X1342" s="1" t="s">
        <v>16127</v>
      </c>
      <c r="Y1342">
        <v>2021</v>
      </c>
      <c r="Z1342" t="s">
        <v>16137</v>
      </c>
    </row>
    <row r="1343" spans="1:26" x14ac:dyDescent="0.25">
      <c r="A1343" s="1" t="s">
        <v>3508</v>
      </c>
      <c r="B1343" s="1" t="s">
        <v>2963</v>
      </c>
      <c r="C1343" s="2">
        <v>44480</v>
      </c>
      <c r="D1343" s="1" t="s">
        <v>2228</v>
      </c>
      <c r="E1343">
        <v>2228360</v>
      </c>
      <c r="F1343">
        <v>1</v>
      </c>
      <c r="G1343">
        <v>22283600</v>
      </c>
      <c r="H1343">
        <v>0</v>
      </c>
      <c r="I1343">
        <v>22283600</v>
      </c>
      <c r="J1343">
        <v>1</v>
      </c>
      <c r="K1343">
        <v>0</v>
      </c>
      <c r="L1343">
        <v>0</v>
      </c>
      <c r="M1343">
        <v>4</v>
      </c>
      <c r="N1343" s="2">
        <v>44470</v>
      </c>
      <c r="O1343" s="1" t="s">
        <v>2229</v>
      </c>
      <c r="P1343">
        <v>20474000</v>
      </c>
      <c r="Q1343">
        <v>1842660</v>
      </c>
      <c r="R1343" s="1" t="s">
        <v>39</v>
      </c>
      <c r="S1343" s="1" t="s">
        <v>34</v>
      </c>
      <c r="T1343">
        <v>20440940</v>
      </c>
      <c r="U1343">
        <v>0.91730869338886001</v>
      </c>
      <c r="V1343" t="s">
        <v>16113</v>
      </c>
      <c r="W1343" s="1" t="s">
        <v>16124</v>
      </c>
      <c r="X1343" s="1" t="s">
        <v>16125</v>
      </c>
      <c r="Y1343">
        <v>2021</v>
      </c>
      <c r="Z1343" t="s">
        <v>16137</v>
      </c>
    </row>
    <row r="1344" spans="1:26" x14ac:dyDescent="0.25">
      <c r="A1344" s="1" t="s">
        <v>3509</v>
      </c>
      <c r="B1344" s="1" t="s">
        <v>1721</v>
      </c>
      <c r="C1344" s="2">
        <v>44613</v>
      </c>
      <c r="D1344" s="1" t="s">
        <v>3510</v>
      </c>
      <c r="E1344">
        <v>2227200</v>
      </c>
      <c r="F1344">
        <v>1</v>
      </c>
      <c r="G1344">
        <v>22272000</v>
      </c>
      <c r="H1344">
        <v>0</v>
      </c>
      <c r="I1344">
        <v>22272000</v>
      </c>
      <c r="J1344">
        <v>1</v>
      </c>
      <c r="K1344">
        <v>0</v>
      </c>
      <c r="L1344">
        <v>0</v>
      </c>
      <c r="M1344">
        <v>1</v>
      </c>
      <c r="N1344" s="2">
        <v>44380</v>
      </c>
      <c r="O1344" s="1" t="s">
        <v>3511</v>
      </c>
      <c r="P1344">
        <v>22272000</v>
      </c>
      <c r="Q1344">
        <v>1692670</v>
      </c>
      <c r="R1344" s="1" t="s">
        <v>128</v>
      </c>
      <c r="S1344" s="1" t="s">
        <v>50</v>
      </c>
      <c r="T1344">
        <v>20579330</v>
      </c>
      <c r="U1344">
        <v>0.92400008979885095</v>
      </c>
      <c r="V1344" t="s">
        <v>16113</v>
      </c>
      <c r="W1344" s="1" t="s">
        <v>16132</v>
      </c>
      <c r="X1344" s="1" t="s">
        <v>16133</v>
      </c>
      <c r="Y1344">
        <v>2022</v>
      </c>
      <c r="Z1344" t="s">
        <v>16137</v>
      </c>
    </row>
    <row r="1345" spans="1:26" x14ac:dyDescent="0.25">
      <c r="A1345" s="1" t="s">
        <v>3512</v>
      </c>
      <c r="B1345" s="1" t="s">
        <v>3513</v>
      </c>
      <c r="C1345" s="2">
        <v>44737</v>
      </c>
      <c r="D1345" s="1" t="s">
        <v>212</v>
      </c>
      <c r="E1345">
        <v>2212410</v>
      </c>
      <c r="F1345">
        <v>1</v>
      </c>
      <c r="G1345">
        <v>22124100</v>
      </c>
      <c r="H1345">
        <v>0</v>
      </c>
      <c r="I1345">
        <v>22124100</v>
      </c>
      <c r="J1345">
        <v>1</v>
      </c>
      <c r="K1345">
        <v>1</v>
      </c>
      <c r="L1345">
        <v>0</v>
      </c>
      <c r="M1345">
        <v>1</v>
      </c>
      <c r="N1345" s="2">
        <v>44726</v>
      </c>
      <c r="O1345" s="1" t="s">
        <v>213</v>
      </c>
      <c r="P1345">
        <v>22124100</v>
      </c>
      <c r="Q1345">
        <v>1880530</v>
      </c>
      <c r="R1345" s="1" t="s">
        <v>29</v>
      </c>
      <c r="S1345" s="1" t="s">
        <v>50</v>
      </c>
      <c r="T1345">
        <v>20243570</v>
      </c>
      <c r="U1345">
        <v>0.91500083619220696</v>
      </c>
      <c r="V1345" t="s">
        <v>16113</v>
      </c>
      <c r="W1345" s="1" t="s">
        <v>16128</v>
      </c>
      <c r="X1345" s="1" t="s">
        <v>16129</v>
      </c>
      <c r="Y1345">
        <v>2022</v>
      </c>
      <c r="Z1345" t="s">
        <v>16136</v>
      </c>
    </row>
    <row r="1346" spans="1:26" x14ac:dyDescent="0.25">
      <c r="A1346" s="1" t="s">
        <v>3514</v>
      </c>
      <c r="B1346" s="1" t="s">
        <v>3515</v>
      </c>
      <c r="C1346" s="2">
        <v>44840</v>
      </c>
      <c r="D1346" s="1" t="s">
        <v>212</v>
      </c>
      <c r="E1346">
        <v>2212410</v>
      </c>
      <c r="F1346">
        <v>1</v>
      </c>
      <c r="G1346">
        <v>22124100</v>
      </c>
      <c r="H1346">
        <v>0</v>
      </c>
      <c r="I1346">
        <v>22124100</v>
      </c>
      <c r="J1346">
        <v>1</v>
      </c>
      <c r="K1346">
        <v>0</v>
      </c>
      <c r="L1346">
        <v>0</v>
      </c>
      <c r="M1346">
        <v>13</v>
      </c>
      <c r="N1346" s="2">
        <v>44724</v>
      </c>
      <c r="O1346" s="1" t="s">
        <v>213</v>
      </c>
      <c r="P1346">
        <v>22124100</v>
      </c>
      <c r="Q1346">
        <v>1880530</v>
      </c>
      <c r="R1346" s="1" t="s">
        <v>29</v>
      </c>
      <c r="S1346" s="1" t="s">
        <v>322</v>
      </c>
      <c r="T1346">
        <v>20243570</v>
      </c>
      <c r="U1346">
        <v>0.91500083619220696</v>
      </c>
      <c r="V1346" t="s">
        <v>16113</v>
      </c>
      <c r="W1346" s="1" t="s">
        <v>16124</v>
      </c>
      <c r="X1346" s="1" t="s">
        <v>16125</v>
      </c>
      <c r="Y1346">
        <v>2022</v>
      </c>
      <c r="Z1346" t="s">
        <v>16137</v>
      </c>
    </row>
    <row r="1347" spans="1:26" x14ac:dyDescent="0.25">
      <c r="A1347" s="1" t="s">
        <v>3516</v>
      </c>
      <c r="B1347" s="1" t="s">
        <v>3517</v>
      </c>
      <c r="C1347" s="2">
        <v>44903</v>
      </c>
      <c r="D1347" s="1" t="s">
        <v>212</v>
      </c>
      <c r="E1347">
        <v>2212410</v>
      </c>
      <c r="F1347">
        <v>1</v>
      </c>
      <c r="G1347">
        <v>22124100</v>
      </c>
      <c r="H1347">
        <v>0</v>
      </c>
      <c r="I1347">
        <v>22124100</v>
      </c>
      <c r="J1347">
        <v>1</v>
      </c>
      <c r="K1347">
        <v>1</v>
      </c>
      <c r="L1347">
        <v>1</v>
      </c>
      <c r="M1347">
        <v>1</v>
      </c>
      <c r="N1347" s="2">
        <v>44507</v>
      </c>
      <c r="O1347" s="1" t="s">
        <v>213</v>
      </c>
      <c r="P1347">
        <v>22124100</v>
      </c>
      <c r="Q1347">
        <v>1880530</v>
      </c>
      <c r="R1347" s="1" t="s">
        <v>29</v>
      </c>
      <c r="S1347" s="1" t="s">
        <v>50</v>
      </c>
      <c r="T1347">
        <v>20243570</v>
      </c>
      <c r="U1347">
        <v>0.91500083619220696</v>
      </c>
      <c r="V1347" t="s">
        <v>16113</v>
      </c>
      <c r="W1347" s="1" t="s">
        <v>16114</v>
      </c>
      <c r="X1347" s="1" t="s">
        <v>16115</v>
      </c>
      <c r="Y1347">
        <v>2022</v>
      </c>
      <c r="Z1347" t="s">
        <v>16136</v>
      </c>
    </row>
    <row r="1348" spans="1:26" x14ac:dyDescent="0.25">
      <c r="A1348" s="1" t="s">
        <v>3518</v>
      </c>
      <c r="B1348" s="1" t="s">
        <v>3519</v>
      </c>
      <c r="C1348" s="2">
        <v>44463</v>
      </c>
      <c r="D1348" s="1" t="s">
        <v>2405</v>
      </c>
      <c r="E1348">
        <v>2207190</v>
      </c>
      <c r="F1348">
        <v>1</v>
      </c>
      <c r="G1348">
        <v>22071900</v>
      </c>
      <c r="H1348">
        <v>0</v>
      </c>
      <c r="I1348">
        <v>22071900</v>
      </c>
      <c r="J1348">
        <v>1</v>
      </c>
      <c r="K1348">
        <v>0</v>
      </c>
      <c r="L1348">
        <v>0</v>
      </c>
      <c r="M1348">
        <v>4</v>
      </c>
      <c r="N1348" s="2">
        <v>44449</v>
      </c>
      <c r="O1348" s="1" t="s">
        <v>2406</v>
      </c>
      <c r="P1348">
        <v>20604500</v>
      </c>
      <c r="Q1348">
        <v>1256860</v>
      </c>
      <c r="R1348" s="1" t="s">
        <v>39</v>
      </c>
      <c r="S1348" s="1" t="s">
        <v>34</v>
      </c>
      <c r="T1348">
        <v>20815040</v>
      </c>
      <c r="U1348">
        <v>0.94305610300880305</v>
      </c>
      <c r="V1348" t="s">
        <v>16113</v>
      </c>
      <c r="W1348" s="1" t="s">
        <v>16119</v>
      </c>
      <c r="X1348" s="1" t="s">
        <v>16120</v>
      </c>
      <c r="Y1348">
        <v>2021</v>
      </c>
      <c r="Z1348" t="s">
        <v>16137</v>
      </c>
    </row>
    <row r="1349" spans="1:26" x14ac:dyDescent="0.25">
      <c r="A1349" s="1" t="s">
        <v>3520</v>
      </c>
      <c r="B1349" s="1" t="s">
        <v>52</v>
      </c>
      <c r="C1349" s="2">
        <v>44866</v>
      </c>
      <c r="D1349" s="1" t="s">
        <v>3521</v>
      </c>
      <c r="E1349">
        <v>2204000</v>
      </c>
      <c r="F1349">
        <v>1</v>
      </c>
      <c r="G1349">
        <v>22040000</v>
      </c>
      <c r="H1349">
        <v>0</v>
      </c>
      <c r="I1349">
        <v>22040000</v>
      </c>
      <c r="J1349">
        <v>1</v>
      </c>
      <c r="K1349">
        <v>1</v>
      </c>
      <c r="L1349">
        <v>0</v>
      </c>
      <c r="M1349">
        <v>4</v>
      </c>
      <c r="N1349" s="2">
        <v>44452</v>
      </c>
      <c r="O1349" s="1" t="s">
        <v>3522</v>
      </c>
      <c r="P1349">
        <v>20427600</v>
      </c>
      <c r="Q1349">
        <v>1491180</v>
      </c>
      <c r="R1349" s="1" t="s">
        <v>39</v>
      </c>
      <c r="S1349" s="1" t="s">
        <v>34</v>
      </c>
      <c r="T1349">
        <v>20548820</v>
      </c>
      <c r="U1349">
        <v>0.93234210526315797</v>
      </c>
      <c r="V1349" t="s">
        <v>16113</v>
      </c>
      <c r="W1349" s="1" t="s">
        <v>16111</v>
      </c>
      <c r="X1349" s="1" t="s">
        <v>16112</v>
      </c>
      <c r="Y1349">
        <v>2022</v>
      </c>
      <c r="Z1349" t="s">
        <v>16136</v>
      </c>
    </row>
    <row r="1350" spans="1:26" x14ac:dyDescent="0.25">
      <c r="A1350" s="1" t="s">
        <v>3523</v>
      </c>
      <c r="B1350" s="1" t="s">
        <v>2811</v>
      </c>
      <c r="C1350" s="2">
        <v>44840</v>
      </c>
      <c r="D1350" s="1" t="s">
        <v>3524</v>
      </c>
      <c r="E1350">
        <v>1102000</v>
      </c>
      <c r="F1350">
        <v>2</v>
      </c>
      <c r="G1350">
        <v>22040000</v>
      </c>
      <c r="H1350">
        <v>0</v>
      </c>
      <c r="I1350">
        <v>22040000</v>
      </c>
      <c r="J1350">
        <v>1</v>
      </c>
      <c r="K1350">
        <v>1</v>
      </c>
      <c r="L1350">
        <v>0</v>
      </c>
      <c r="M1350">
        <v>1</v>
      </c>
      <c r="N1350" s="2">
        <v>44717</v>
      </c>
      <c r="O1350" s="1" t="s">
        <v>3525</v>
      </c>
      <c r="P1350">
        <v>11020000</v>
      </c>
      <c r="Q1350">
        <v>848540</v>
      </c>
      <c r="R1350" s="1" t="s">
        <v>128</v>
      </c>
      <c r="S1350" s="1" t="s">
        <v>50</v>
      </c>
      <c r="T1350">
        <v>20342920</v>
      </c>
      <c r="U1350">
        <v>0.92300000000000004</v>
      </c>
      <c r="V1350" t="s">
        <v>16113</v>
      </c>
      <c r="W1350" s="1" t="s">
        <v>16124</v>
      </c>
      <c r="X1350" s="1" t="s">
        <v>16125</v>
      </c>
      <c r="Y1350">
        <v>2022</v>
      </c>
      <c r="Z1350" t="s">
        <v>16136</v>
      </c>
    </row>
    <row r="1351" spans="1:26" x14ac:dyDescent="0.25">
      <c r="A1351" s="1" t="s">
        <v>3526</v>
      </c>
      <c r="B1351" s="1" t="s">
        <v>3527</v>
      </c>
      <c r="C1351" s="2">
        <v>44401</v>
      </c>
      <c r="D1351" s="1" t="s">
        <v>3528</v>
      </c>
      <c r="E1351">
        <v>2204000</v>
      </c>
      <c r="F1351">
        <v>1</v>
      </c>
      <c r="G1351">
        <v>22040000</v>
      </c>
      <c r="H1351">
        <v>0</v>
      </c>
      <c r="I1351">
        <v>22040000</v>
      </c>
      <c r="J1351">
        <v>1</v>
      </c>
      <c r="K1351">
        <v>0</v>
      </c>
      <c r="L1351">
        <v>0</v>
      </c>
      <c r="M1351">
        <v>1</v>
      </c>
      <c r="N1351" s="2">
        <v>44391</v>
      </c>
      <c r="O1351" s="1" t="s">
        <v>3529</v>
      </c>
      <c r="P1351">
        <v>22040000</v>
      </c>
      <c r="Q1351">
        <v>1917480</v>
      </c>
      <c r="R1351" s="1" t="s">
        <v>552</v>
      </c>
      <c r="S1351" s="1" t="s">
        <v>50</v>
      </c>
      <c r="T1351">
        <v>20122520</v>
      </c>
      <c r="U1351">
        <v>0.91300000000000003</v>
      </c>
      <c r="V1351" t="s">
        <v>16113</v>
      </c>
      <c r="W1351" s="1" t="s">
        <v>16126</v>
      </c>
      <c r="X1351" s="1" t="s">
        <v>16127</v>
      </c>
      <c r="Y1351">
        <v>2021</v>
      </c>
      <c r="Z1351" t="s">
        <v>16137</v>
      </c>
    </row>
    <row r="1352" spans="1:26" x14ac:dyDescent="0.25">
      <c r="A1352" s="1" t="s">
        <v>3530</v>
      </c>
      <c r="B1352" s="1" t="s">
        <v>3006</v>
      </c>
      <c r="C1352" s="2">
        <v>44206</v>
      </c>
      <c r="D1352" s="1" t="s">
        <v>3531</v>
      </c>
      <c r="E1352">
        <v>2203710</v>
      </c>
      <c r="F1352">
        <v>1</v>
      </c>
      <c r="G1352">
        <v>22037100</v>
      </c>
      <c r="H1352">
        <v>0</v>
      </c>
      <c r="I1352">
        <v>22037100</v>
      </c>
      <c r="J1352">
        <v>1</v>
      </c>
      <c r="K1352">
        <v>1</v>
      </c>
      <c r="L1352">
        <v>0</v>
      </c>
      <c r="M1352">
        <v>1</v>
      </c>
      <c r="N1352" s="2">
        <v>44382</v>
      </c>
      <c r="O1352" s="1" t="s">
        <v>3532</v>
      </c>
      <c r="P1352">
        <v>22037100</v>
      </c>
      <c r="Q1352">
        <v>1652770</v>
      </c>
      <c r="R1352" s="1" t="s">
        <v>23</v>
      </c>
      <c r="S1352" s="1" t="s">
        <v>50</v>
      </c>
      <c r="T1352">
        <v>20384330</v>
      </c>
      <c r="U1352">
        <v>0.92500056722527002</v>
      </c>
      <c r="V1352" t="s">
        <v>16113</v>
      </c>
      <c r="W1352" s="1" t="s">
        <v>16117</v>
      </c>
      <c r="X1352" s="1" t="s">
        <v>16118</v>
      </c>
      <c r="Y1352">
        <v>2021</v>
      </c>
      <c r="Z1352" t="s">
        <v>16136</v>
      </c>
    </row>
    <row r="1353" spans="1:26" x14ac:dyDescent="0.25">
      <c r="A1353" s="1" t="s">
        <v>3533</v>
      </c>
      <c r="B1353" s="1" t="s">
        <v>1569</v>
      </c>
      <c r="C1353" s="2">
        <v>44481</v>
      </c>
      <c r="D1353" s="1" t="s">
        <v>1183</v>
      </c>
      <c r="E1353">
        <v>730742</v>
      </c>
      <c r="F1353">
        <v>3</v>
      </c>
      <c r="G1353">
        <v>21922300</v>
      </c>
      <c r="H1353">
        <v>0</v>
      </c>
      <c r="I1353">
        <v>21922300</v>
      </c>
      <c r="J1353">
        <v>1</v>
      </c>
      <c r="K1353">
        <v>1</v>
      </c>
      <c r="L1353">
        <v>1</v>
      </c>
      <c r="M1353">
        <v>1</v>
      </c>
      <c r="N1353" s="2">
        <v>44400</v>
      </c>
      <c r="O1353" s="1" t="s">
        <v>1184</v>
      </c>
      <c r="P1353">
        <v>7307420</v>
      </c>
      <c r="Q1353">
        <v>482270</v>
      </c>
      <c r="R1353" s="1" t="s">
        <v>65</v>
      </c>
      <c r="S1353" s="1" t="s">
        <v>50</v>
      </c>
      <c r="T1353">
        <v>20475490</v>
      </c>
      <c r="U1353">
        <v>0.934002819047271</v>
      </c>
      <c r="V1353" t="s">
        <v>16123</v>
      </c>
      <c r="W1353" s="1" t="s">
        <v>16124</v>
      </c>
      <c r="X1353" s="1" t="s">
        <v>16125</v>
      </c>
      <c r="Y1353">
        <v>2021</v>
      </c>
      <c r="Z1353" t="s">
        <v>16136</v>
      </c>
    </row>
    <row r="1354" spans="1:26" x14ac:dyDescent="0.25">
      <c r="A1354" s="1" t="s">
        <v>3534</v>
      </c>
      <c r="B1354" s="1" t="s">
        <v>3535</v>
      </c>
      <c r="C1354" s="2">
        <v>44567</v>
      </c>
      <c r="D1354" s="1" t="s">
        <v>428</v>
      </c>
      <c r="E1354">
        <v>2181380</v>
      </c>
      <c r="F1354">
        <v>1</v>
      </c>
      <c r="G1354">
        <v>21813800</v>
      </c>
      <c r="H1354">
        <v>0</v>
      </c>
      <c r="I1354">
        <v>21813800</v>
      </c>
      <c r="J1354">
        <v>1</v>
      </c>
      <c r="K1354">
        <v>1</v>
      </c>
      <c r="L1354">
        <v>0</v>
      </c>
      <c r="M1354">
        <v>1</v>
      </c>
      <c r="N1354" s="2">
        <v>44726</v>
      </c>
      <c r="O1354" s="1" t="s">
        <v>429</v>
      </c>
      <c r="P1354">
        <v>24418000</v>
      </c>
      <c r="Q1354">
        <v>1684840</v>
      </c>
      <c r="R1354" s="1" t="s">
        <v>29</v>
      </c>
      <c r="S1354" s="1" t="s">
        <v>50</v>
      </c>
      <c r="T1354">
        <v>20128960</v>
      </c>
      <c r="U1354">
        <v>0.92276265483317899</v>
      </c>
      <c r="V1354" t="s">
        <v>16113</v>
      </c>
      <c r="W1354" s="1" t="s">
        <v>16117</v>
      </c>
      <c r="X1354" s="1" t="s">
        <v>16118</v>
      </c>
      <c r="Y1354">
        <v>2022</v>
      </c>
      <c r="Z1354" t="s">
        <v>16136</v>
      </c>
    </row>
    <row r="1355" spans="1:26" x14ac:dyDescent="0.25">
      <c r="A1355" s="1" t="s">
        <v>3536</v>
      </c>
      <c r="B1355" s="1" t="s">
        <v>3537</v>
      </c>
      <c r="C1355" s="2">
        <v>44599</v>
      </c>
      <c r="D1355" s="1" t="s">
        <v>3497</v>
      </c>
      <c r="E1355">
        <v>2170534</v>
      </c>
      <c r="F1355">
        <v>1</v>
      </c>
      <c r="G1355">
        <v>21705300</v>
      </c>
      <c r="H1355">
        <v>0</v>
      </c>
      <c r="I1355">
        <v>21705300</v>
      </c>
      <c r="J1355">
        <v>1</v>
      </c>
      <c r="K1355">
        <v>0</v>
      </c>
      <c r="L1355">
        <v>0</v>
      </c>
      <c r="M1355">
        <v>7</v>
      </c>
      <c r="N1355" s="2">
        <v>44567</v>
      </c>
      <c r="O1355" s="1" t="s">
        <v>3498</v>
      </c>
      <c r="P1355">
        <v>21705300</v>
      </c>
      <c r="Q1355">
        <v>1801540</v>
      </c>
      <c r="R1355" s="1" t="s">
        <v>65</v>
      </c>
      <c r="S1355" s="1" t="s">
        <v>66</v>
      </c>
      <c r="T1355">
        <v>19903760</v>
      </c>
      <c r="U1355">
        <v>0.91699999539282995</v>
      </c>
      <c r="V1355" t="s">
        <v>16113</v>
      </c>
      <c r="W1355" s="1" t="s">
        <v>16132</v>
      </c>
      <c r="X1355" s="1" t="s">
        <v>16133</v>
      </c>
      <c r="Y1355">
        <v>2022</v>
      </c>
      <c r="Z1355" t="s">
        <v>16137</v>
      </c>
    </row>
    <row r="1356" spans="1:26" x14ac:dyDescent="0.25">
      <c r="A1356" s="1" t="s">
        <v>3538</v>
      </c>
      <c r="B1356" s="1" t="s">
        <v>3539</v>
      </c>
      <c r="C1356" s="2">
        <v>44688</v>
      </c>
      <c r="D1356" s="1" t="s">
        <v>3540</v>
      </c>
      <c r="E1356">
        <v>2170534</v>
      </c>
      <c r="F1356">
        <v>1</v>
      </c>
      <c r="G1356">
        <v>21705300</v>
      </c>
      <c r="H1356">
        <v>0</v>
      </c>
      <c r="I1356">
        <v>21705300</v>
      </c>
      <c r="J1356">
        <v>1</v>
      </c>
      <c r="K1356">
        <v>0</v>
      </c>
      <c r="L1356">
        <v>0</v>
      </c>
      <c r="M1356">
        <v>7</v>
      </c>
      <c r="N1356" s="2">
        <v>44740</v>
      </c>
      <c r="O1356" s="1" t="s">
        <v>3541</v>
      </c>
      <c r="P1356">
        <v>21705300</v>
      </c>
      <c r="Q1356">
        <v>1367410</v>
      </c>
      <c r="R1356" s="1" t="s">
        <v>65</v>
      </c>
      <c r="S1356" s="1" t="s">
        <v>66</v>
      </c>
      <c r="T1356">
        <v>20337890</v>
      </c>
      <c r="U1356">
        <v>0.93700110111355295</v>
      </c>
      <c r="V1356" t="s">
        <v>16113</v>
      </c>
      <c r="W1356" s="1" t="s">
        <v>16116</v>
      </c>
      <c r="X1356" s="1" t="s">
        <v>16116</v>
      </c>
      <c r="Y1356">
        <v>2022</v>
      </c>
      <c r="Z1356" t="s">
        <v>16137</v>
      </c>
    </row>
    <row r="1357" spans="1:26" x14ac:dyDescent="0.25">
      <c r="A1357" s="1" t="s">
        <v>3542</v>
      </c>
      <c r="B1357" s="1" t="s">
        <v>2049</v>
      </c>
      <c r="C1357" s="2">
        <v>44729</v>
      </c>
      <c r="D1357" s="1" t="s">
        <v>3497</v>
      </c>
      <c r="E1357">
        <v>2170534</v>
      </c>
      <c r="F1357">
        <v>1</v>
      </c>
      <c r="G1357">
        <v>21705300</v>
      </c>
      <c r="H1357">
        <v>0</v>
      </c>
      <c r="I1357">
        <v>21705300</v>
      </c>
      <c r="J1357">
        <v>1</v>
      </c>
      <c r="K1357">
        <v>0</v>
      </c>
      <c r="L1357">
        <v>0</v>
      </c>
      <c r="M1357">
        <v>7</v>
      </c>
      <c r="N1357" s="2">
        <v>44519</v>
      </c>
      <c r="O1357" s="1" t="s">
        <v>3498</v>
      </c>
      <c r="P1357">
        <v>21705300</v>
      </c>
      <c r="Q1357">
        <v>1801540</v>
      </c>
      <c r="R1357" s="1" t="s">
        <v>65</v>
      </c>
      <c r="S1357" s="1" t="s">
        <v>66</v>
      </c>
      <c r="T1357">
        <v>19903760</v>
      </c>
      <c r="U1357">
        <v>0.91699999539282995</v>
      </c>
      <c r="V1357" t="s">
        <v>16113</v>
      </c>
      <c r="W1357" s="1" t="s">
        <v>16128</v>
      </c>
      <c r="X1357" s="1" t="s">
        <v>16129</v>
      </c>
      <c r="Y1357">
        <v>2022</v>
      </c>
      <c r="Z1357" t="s">
        <v>16137</v>
      </c>
    </row>
    <row r="1358" spans="1:26" x14ac:dyDescent="0.25">
      <c r="A1358" s="1" t="s">
        <v>3543</v>
      </c>
      <c r="B1358" s="1" t="s">
        <v>2742</v>
      </c>
      <c r="C1358" s="2">
        <v>44736</v>
      </c>
      <c r="D1358" s="1" t="s">
        <v>3544</v>
      </c>
      <c r="E1358">
        <v>2170534</v>
      </c>
      <c r="F1358">
        <v>1</v>
      </c>
      <c r="G1358">
        <v>21705300</v>
      </c>
      <c r="H1358">
        <v>0</v>
      </c>
      <c r="I1358">
        <v>21705300</v>
      </c>
      <c r="J1358">
        <v>1</v>
      </c>
      <c r="K1358">
        <v>0</v>
      </c>
      <c r="L1358">
        <v>0</v>
      </c>
      <c r="M1358">
        <v>4</v>
      </c>
      <c r="N1358" s="2">
        <v>44725</v>
      </c>
      <c r="O1358" s="1" t="s">
        <v>3545</v>
      </c>
      <c r="P1358">
        <v>21705300</v>
      </c>
      <c r="Q1358">
        <v>1345720</v>
      </c>
      <c r="R1358" s="1" t="s">
        <v>65</v>
      </c>
      <c r="S1358" s="1" t="s">
        <v>34</v>
      </c>
      <c r="T1358">
        <v>20359580</v>
      </c>
      <c r="U1358">
        <v>0.93800039621659204</v>
      </c>
      <c r="V1358" t="s">
        <v>16113</v>
      </c>
      <c r="W1358" s="1" t="s">
        <v>16128</v>
      </c>
      <c r="X1358" s="1" t="s">
        <v>16129</v>
      </c>
      <c r="Y1358">
        <v>2022</v>
      </c>
      <c r="Z1358" t="s">
        <v>16137</v>
      </c>
    </row>
    <row r="1359" spans="1:26" x14ac:dyDescent="0.25">
      <c r="A1359" s="1" t="s">
        <v>3546</v>
      </c>
      <c r="B1359" s="1" t="s">
        <v>2742</v>
      </c>
      <c r="C1359" s="2">
        <v>44737</v>
      </c>
      <c r="D1359" s="1" t="s">
        <v>3544</v>
      </c>
      <c r="E1359">
        <v>2170534</v>
      </c>
      <c r="F1359">
        <v>1</v>
      </c>
      <c r="G1359">
        <v>21705300</v>
      </c>
      <c r="H1359">
        <v>0</v>
      </c>
      <c r="I1359">
        <v>21705300</v>
      </c>
      <c r="J1359">
        <v>1</v>
      </c>
      <c r="K1359">
        <v>0</v>
      </c>
      <c r="L1359">
        <v>0</v>
      </c>
      <c r="M1359">
        <v>4</v>
      </c>
      <c r="N1359" s="2">
        <v>44725</v>
      </c>
      <c r="O1359" s="1" t="s">
        <v>3545</v>
      </c>
      <c r="P1359">
        <v>21705300</v>
      </c>
      <c r="Q1359">
        <v>1345720</v>
      </c>
      <c r="R1359" s="1" t="s">
        <v>65</v>
      </c>
      <c r="S1359" s="1" t="s">
        <v>34</v>
      </c>
      <c r="T1359">
        <v>20359580</v>
      </c>
      <c r="U1359">
        <v>0.93800039621659204</v>
      </c>
      <c r="V1359" t="s">
        <v>16113</v>
      </c>
      <c r="W1359" s="1" t="s">
        <v>16128</v>
      </c>
      <c r="X1359" s="1" t="s">
        <v>16129</v>
      </c>
      <c r="Y1359">
        <v>2022</v>
      </c>
      <c r="Z1359" t="s">
        <v>16137</v>
      </c>
    </row>
    <row r="1360" spans="1:26" x14ac:dyDescent="0.25">
      <c r="A1360" s="1" t="s">
        <v>3547</v>
      </c>
      <c r="B1360" s="1" t="s">
        <v>2882</v>
      </c>
      <c r="C1360" s="2">
        <v>44428</v>
      </c>
      <c r="D1360" s="1" t="s">
        <v>3548</v>
      </c>
      <c r="E1360">
        <v>2157600</v>
      </c>
      <c r="F1360">
        <v>1</v>
      </c>
      <c r="G1360">
        <v>21576000</v>
      </c>
      <c r="H1360">
        <v>0</v>
      </c>
      <c r="I1360">
        <v>21576000</v>
      </c>
      <c r="J1360">
        <v>1</v>
      </c>
      <c r="K1360">
        <v>1</v>
      </c>
      <c r="L1360">
        <v>1</v>
      </c>
      <c r="M1360">
        <v>1</v>
      </c>
      <c r="N1360" s="2">
        <v>44398</v>
      </c>
      <c r="O1360" s="1" t="s">
        <v>3549</v>
      </c>
      <c r="P1360">
        <v>21576000</v>
      </c>
      <c r="Q1360">
        <v>1553470</v>
      </c>
      <c r="R1360" s="1" t="s">
        <v>39</v>
      </c>
      <c r="S1360" s="1" t="s">
        <v>50</v>
      </c>
      <c r="T1360">
        <v>20022530</v>
      </c>
      <c r="U1360">
        <v>0.92800009269558803</v>
      </c>
      <c r="V1360" t="s">
        <v>16113</v>
      </c>
      <c r="W1360" s="1" t="s">
        <v>16134</v>
      </c>
      <c r="X1360" s="1" t="s">
        <v>16135</v>
      </c>
      <c r="Y1360">
        <v>2021</v>
      </c>
      <c r="Z1360" t="s">
        <v>16136</v>
      </c>
    </row>
    <row r="1361" spans="1:26" x14ac:dyDescent="0.25">
      <c r="A1361" s="1" t="s">
        <v>3550</v>
      </c>
      <c r="B1361" s="1" t="s">
        <v>3551</v>
      </c>
      <c r="C1361" s="2">
        <v>44569</v>
      </c>
      <c r="D1361" s="1" t="s">
        <v>3552</v>
      </c>
      <c r="E1361">
        <v>1073000</v>
      </c>
      <c r="F1361">
        <v>2</v>
      </c>
      <c r="G1361">
        <v>21460000</v>
      </c>
      <c r="H1361">
        <v>0</v>
      </c>
      <c r="I1361">
        <v>21460000</v>
      </c>
      <c r="J1361">
        <v>1</v>
      </c>
      <c r="K1361">
        <v>1</v>
      </c>
      <c r="L1361">
        <v>0</v>
      </c>
      <c r="M1361">
        <v>7</v>
      </c>
      <c r="N1361" s="2">
        <v>44793</v>
      </c>
      <c r="O1361" s="1" t="s">
        <v>3553</v>
      </c>
      <c r="P1361">
        <v>10730000</v>
      </c>
      <c r="Q1361">
        <v>847670</v>
      </c>
      <c r="R1361" s="1" t="s">
        <v>552</v>
      </c>
      <c r="S1361" s="1" t="s">
        <v>66</v>
      </c>
      <c r="T1361">
        <v>19764660</v>
      </c>
      <c r="U1361">
        <v>0.92100000000000004</v>
      </c>
      <c r="V1361" t="s">
        <v>16113</v>
      </c>
      <c r="W1361" s="1" t="s">
        <v>16117</v>
      </c>
      <c r="X1361" s="1" t="s">
        <v>16118</v>
      </c>
      <c r="Y1361">
        <v>2022</v>
      </c>
      <c r="Z1361" t="s">
        <v>16136</v>
      </c>
    </row>
    <row r="1362" spans="1:26" x14ac:dyDescent="0.25">
      <c r="A1362" s="1" t="s">
        <v>3554</v>
      </c>
      <c r="B1362" s="1" t="s">
        <v>3555</v>
      </c>
      <c r="C1362" s="2">
        <v>44627</v>
      </c>
      <c r="D1362" s="1" t="s">
        <v>3556</v>
      </c>
      <c r="E1362">
        <v>2144840</v>
      </c>
      <c r="F1362">
        <v>1</v>
      </c>
      <c r="G1362">
        <v>21448400</v>
      </c>
      <c r="H1362">
        <v>0</v>
      </c>
      <c r="I1362">
        <v>21448400</v>
      </c>
      <c r="J1362">
        <v>1</v>
      </c>
      <c r="K1362">
        <v>0</v>
      </c>
      <c r="L1362">
        <v>0</v>
      </c>
      <c r="M1362">
        <v>7</v>
      </c>
      <c r="N1362" s="2">
        <v>44743</v>
      </c>
      <c r="O1362" s="1" t="s">
        <v>3557</v>
      </c>
      <c r="P1362">
        <v>21448400</v>
      </c>
      <c r="Q1362">
        <v>1351230</v>
      </c>
      <c r="R1362" s="1" t="s">
        <v>55</v>
      </c>
      <c r="S1362" s="1" t="s">
        <v>66</v>
      </c>
      <c r="T1362">
        <v>20097170</v>
      </c>
      <c r="U1362">
        <v>0.93700089517166796</v>
      </c>
      <c r="V1362" t="s">
        <v>16113</v>
      </c>
      <c r="W1362" s="1" t="s">
        <v>16130</v>
      </c>
      <c r="X1362" s="1" t="s">
        <v>16131</v>
      </c>
      <c r="Y1362">
        <v>2022</v>
      </c>
      <c r="Z1362" t="s">
        <v>16137</v>
      </c>
    </row>
    <row r="1363" spans="1:26" x14ac:dyDescent="0.25">
      <c r="A1363" s="1" t="s">
        <v>3558</v>
      </c>
      <c r="B1363" s="1" t="s">
        <v>3006</v>
      </c>
      <c r="C1363" s="2">
        <v>44391</v>
      </c>
      <c r="D1363" s="1" t="s">
        <v>3559</v>
      </c>
      <c r="E1363">
        <v>2140200</v>
      </c>
      <c r="F1363">
        <v>1</v>
      </c>
      <c r="G1363">
        <v>21402000</v>
      </c>
      <c r="H1363">
        <v>0</v>
      </c>
      <c r="I1363">
        <v>21402000</v>
      </c>
      <c r="J1363">
        <v>1</v>
      </c>
      <c r="K1363">
        <v>1</v>
      </c>
      <c r="L1363">
        <v>1</v>
      </c>
      <c r="M1363">
        <v>1</v>
      </c>
      <c r="N1363" s="2">
        <v>44382</v>
      </c>
      <c r="O1363" s="1" t="s">
        <v>3560</v>
      </c>
      <c r="P1363">
        <v>21402000</v>
      </c>
      <c r="Q1363">
        <v>1583750</v>
      </c>
      <c r="R1363" s="1" t="s">
        <v>39</v>
      </c>
      <c r="S1363" s="1" t="s">
        <v>50</v>
      </c>
      <c r="T1363">
        <v>19818250</v>
      </c>
      <c r="U1363">
        <v>0.92599990655079001</v>
      </c>
      <c r="V1363" t="s">
        <v>16113</v>
      </c>
      <c r="W1363" s="1" t="s">
        <v>16126</v>
      </c>
      <c r="X1363" s="1" t="s">
        <v>16127</v>
      </c>
      <c r="Y1363">
        <v>2021</v>
      </c>
      <c r="Z1363" t="s">
        <v>16136</v>
      </c>
    </row>
    <row r="1364" spans="1:26" x14ac:dyDescent="0.25">
      <c r="A1364" s="1" t="s">
        <v>3561</v>
      </c>
      <c r="B1364" s="1" t="s">
        <v>2166</v>
      </c>
      <c r="C1364" s="2">
        <v>44438</v>
      </c>
      <c r="D1364" s="1" t="s">
        <v>3559</v>
      </c>
      <c r="E1364">
        <v>2140200</v>
      </c>
      <c r="F1364">
        <v>1</v>
      </c>
      <c r="G1364">
        <v>21402000</v>
      </c>
      <c r="H1364">
        <v>0</v>
      </c>
      <c r="I1364">
        <v>21402000</v>
      </c>
      <c r="J1364">
        <v>1</v>
      </c>
      <c r="K1364">
        <v>1</v>
      </c>
      <c r="L1364">
        <v>1</v>
      </c>
      <c r="M1364">
        <v>10</v>
      </c>
      <c r="N1364" s="2">
        <v>44401</v>
      </c>
      <c r="O1364" s="1" t="s">
        <v>3560</v>
      </c>
      <c r="P1364">
        <v>21402000</v>
      </c>
      <c r="Q1364">
        <v>1583750</v>
      </c>
      <c r="R1364" s="1" t="s">
        <v>39</v>
      </c>
      <c r="S1364" s="1" t="s">
        <v>1128</v>
      </c>
      <c r="T1364">
        <v>19818250</v>
      </c>
      <c r="U1364">
        <v>0.92599990655079001</v>
      </c>
      <c r="V1364" t="s">
        <v>16113</v>
      </c>
      <c r="W1364" s="1" t="s">
        <v>16134</v>
      </c>
      <c r="X1364" s="1" t="s">
        <v>16135</v>
      </c>
      <c r="Y1364">
        <v>2021</v>
      </c>
      <c r="Z1364" t="s">
        <v>16136</v>
      </c>
    </row>
    <row r="1365" spans="1:26" x14ac:dyDescent="0.25">
      <c r="A1365" s="1" t="s">
        <v>3562</v>
      </c>
      <c r="B1365" s="1" t="s">
        <v>3563</v>
      </c>
      <c r="C1365" s="2">
        <v>44390</v>
      </c>
      <c r="D1365" s="1" t="s">
        <v>3564</v>
      </c>
      <c r="E1365">
        <v>2140200</v>
      </c>
      <c r="F1365">
        <v>1</v>
      </c>
      <c r="G1365">
        <v>21402000</v>
      </c>
      <c r="H1365">
        <v>0</v>
      </c>
      <c r="I1365">
        <v>21402000</v>
      </c>
      <c r="J1365">
        <v>1</v>
      </c>
      <c r="K1365">
        <v>0</v>
      </c>
      <c r="L1365">
        <v>0</v>
      </c>
      <c r="M1365">
        <v>12</v>
      </c>
      <c r="N1365" s="2">
        <v>44397</v>
      </c>
      <c r="O1365" s="1" t="s">
        <v>3565</v>
      </c>
      <c r="P1365">
        <v>21402000</v>
      </c>
      <c r="Q1365">
        <v>1455340</v>
      </c>
      <c r="R1365" s="1" t="s">
        <v>133</v>
      </c>
      <c r="S1365" s="1" t="s">
        <v>1135</v>
      </c>
      <c r="T1365">
        <v>19946660</v>
      </c>
      <c r="U1365">
        <v>0.93199981310157898</v>
      </c>
      <c r="V1365" t="s">
        <v>16113</v>
      </c>
      <c r="W1365" s="1" t="s">
        <v>16126</v>
      </c>
      <c r="X1365" s="1" t="s">
        <v>16127</v>
      </c>
      <c r="Y1365">
        <v>2021</v>
      </c>
      <c r="Z1365" t="s">
        <v>16137</v>
      </c>
    </row>
    <row r="1366" spans="1:26" x14ac:dyDescent="0.25">
      <c r="A1366" s="1" t="s">
        <v>3566</v>
      </c>
      <c r="B1366" s="1" t="s">
        <v>3567</v>
      </c>
      <c r="C1366" s="2">
        <v>44466</v>
      </c>
      <c r="D1366" s="1" t="s">
        <v>1570</v>
      </c>
      <c r="E1366">
        <v>2138750</v>
      </c>
      <c r="F1366">
        <v>1</v>
      </c>
      <c r="G1366">
        <v>21387500</v>
      </c>
      <c r="H1366">
        <v>0</v>
      </c>
      <c r="I1366">
        <v>21387500</v>
      </c>
      <c r="J1366">
        <v>1</v>
      </c>
      <c r="K1366">
        <v>0</v>
      </c>
      <c r="L1366">
        <v>0</v>
      </c>
      <c r="M1366">
        <v>4</v>
      </c>
      <c r="N1366" s="2">
        <v>44440</v>
      </c>
      <c r="O1366" s="1" t="s">
        <v>1571</v>
      </c>
      <c r="P1366">
        <v>19139400</v>
      </c>
      <c r="Q1366">
        <v>1607700</v>
      </c>
      <c r="R1366" s="1" t="s">
        <v>29</v>
      </c>
      <c r="S1366" s="1" t="s">
        <v>34</v>
      </c>
      <c r="T1366">
        <v>19779800</v>
      </c>
      <c r="U1366">
        <v>0.92482992402104003</v>
      </c>
      <c r="V1366" t="s">
        <v>16113</v>
      </c>
      <c r="W1366" s="1" t="s">
        <v>16119</v>
      </c>
      <c r="X1366" s="1" t="s">
        <v>16120</v>
      </c>
      <c r="Y1366">
        <v>2021</v>
      </c>
      <c r="Z1366" t="s">
        <v>16137</v>
      </c>
    </row>
    <row r="1367" spans="1:26" x14ac:dyDescent="0.25">
      <c r="A1367" s="1" t="s">
        <v>3568</v>
      </c>
      <c r="B1367" s="1" t="s">
        <v>3569</v>
      </c>
      <c r="C1367" s="2">
        <v>44450</v>
      </c>
      <c r="D1367" s="1" t="s">
        <v>3570</v>
      </c>
      <c r="E1367">
        <v>2137996</v>
      </c>
      <c r="F1367">
        <v>1</v>
      </c>
      <c r="G1367">
        <v>21380000</v>
      </c>
      <c r="H1367">
        <v>0</v>
      </c>
      <c r="I1367">
        <v>21380000</v>
      </c>
      <c r="J1367">
        <v>1</v>
      </c>
      <c r="K1367">
        <v>0</v>
      </c>
      <c r="L1367">
        <v>0</v>
      </c>
      <c r="M1367">
        <v>4</v>
      </c>
      <c r="N1367" s="2">
        <v>44472</v>
      </c>
      <c r="O1367" s="1" t="s">
        <v>3571</v>
      </c>
      <c r="P1367">
        <v>20061600</v>
      </c>
      <c r="Q1367">
        <v>1263880</v>
      </c>
      <c r="R1367" s="1" t="s">
        <v>29</v>
      </c>
      <c r="S1367" s="1" t="s">
        <v>34</v>
      </c>
      <c r="T1367">
        <v>20116120</v>
      </c>
      <c r="U1367">
        <v>0.94088493919550997</v>
      </c>
      <c r="V1367" t="s">
        <v>16113</v>
      </c>
      <c r="W1367" s="1" t="s">
        <v>16119</v>
      </c>
      <c r="X1367" s="1" t="s">
        <v>16120</v>
      </c>
      <c r="Y1367">
        <v>2021</v>
      </c>
      <c r="Z1367" t="s">
        <v>16137</v>
      </c>
    </row>
    <row r="1368" spans="1:26" x14ac:dyDescent="0.25">
      <c r="A1368" s="1" t="s">
        <v>3572</v>
      </c>
      <c r="B1368" s="1" t="s">
        <v>3573</v>
      </c>
      <c r="C1368" s="2">
        <v>44359</v>
      </c>
      <c r="D1368" s="1" t="s">
        <v>3574</v>
      </c>
      <c r="E1368">
        <v>2130630</v>
      </c>
      <c r="F1368">
        <v>1</v>
      </c>
      <c r="G1368">
        <v>21306300</v>
      </c>
      <c r="H1368">
        <v>0</v>
      </c>
      <c r="I1368">
        <v>21306300</v>
      </c>
      <c r="J1368">
        <v>1</v>
      </c>
      <c r="K1368">
        <v>0</v>
      </c>
      <c r="L1368">
        <v>0</v>
      </c>
      <c r="M1368">
        <v>4</v>
      </c>
      <c r="N1368" s="2">
        <v>44552</v>
      </c>
      <c r="O1368" s="1" t="s">
        <v>3575</v>
      </c>
      <c r="P1368">
        <v>22329400</v>
      </c>
      <c r="Q1368">
        <v>1942650</v>
      </c>
      <c r="R1368" s="1" t="s">
        <v>29</v>
      </c>
      <c r="S1368" s="1" t="s">
        <v>34</v>
      </c>
      <c r="T1368">
        <v>19363650</v>
      </c>
      <c r="U1368">
        <v>0.90882274256909901</v>
      </c>
      <c r="V1368" t="s">
        <v>16113</v>
      </c>
      <c r="W1368" s="1" t="s">
        <v>16128</v>
      </c>
      <c r="X1368" s="1" t="s">
        <v>16129</v>
      </c>
      <c r="Y1368">
        <v>2021</v>
      </c>
      <c r="Z1368" t="s">
        <v>16137</v>
      </c>
    </row>
    <row r="1369" spans="1:26" x14ac:dyDescent="0.25">
      <c r="A1369" s="1" t="s">
        <v>3576</v>
      </c>
      <c r="B1369" s="1" t="s">
        <v>3577</v>
      </c>
      <c r="C1369" s="2">
        <v>44512</v>
      </c>
      <c r="D1369" s="1" t="s">
        <v>3574</v>
      </c>
      <c r="E1369">
        <v>2130630</v>
      </c>
      <c r="F1369">
        <v>1</v>
      </c>
      <c r="G1369">
        <v>21306300</v>
      </c>
      <c r="H1369">
        <v>0</v>
      </c>
      <c r="I1369">
        <v>21306300</v>
      </c>
      <c r="J1369">
        <v>1</v>
      </c>
      <c r="K1369">
        <v>0</v>
      </c>
      <c r="L1369">
        <v>0</v>
      </c>
      <c r="M1369">
        <v>4</v>
      </c>
      <c r="N1369" s="2">
        <v>44475</v>
      </c>
      <c r="O1369" s="1" t="s">
        <v>3575</v>
      </c>
      <c r="P1369">
        <v>22329400</v>
      </c>
      <c r="Q1369">
        <v>1942650</v>
      </c>
      <c r="R1369" s="1" t="s">
        <v>29</v>
      </c>
      <c r="S1369" s="1" t="s">
        <v>34</v>
      </c>
      <c r="T1369">
        <v>19363650</v>
      </c>
      <c r="U1369">
        <v>0.90882274256909901</v>
      </c>
      <c r="V1369" t="s">
        <v>16113</v>
      </c>
      <c r="W1369" s="1" t="s">
        <v>16111</v>
      </c>
      <c r="X1369" s="1" t="s">
        <v>16112</v>
      </c>
      <c r="Y1369">
        <v>2021</v>
      </c>
      <c r="Z1369" t="s">
        <v>16137</v>
      </c>
    </row>
    <row r="1370" spans="1:26" x14ac:dyDescent="0.25">
      <c r="A1370" s="1" t="s">
        <v>3578</v>
      </c>
      <c r="B1370" s="1" t="s">
        <v>3579</v>
      </c>
      <c r="C1370" s="2">
        <v>44562</v>
      </c>
      <c r="D1370" s="1" t="s">
        <v>3574</v>
      </c>
      <c r="E1370">
        <v>2130630</v>
      </c>
      <c r="F1370">
        <v>1</v>
      </c>
      <c r="G1370">
        <v>21306300</v>
      </c>
      <c r="H1370">
        <v>0</v>
      </c>
      <c r="I1370">
        <v>21306300</v>
      </c>
      <c r="J1370">
        <v>1</v>
      </c>
      <c r="K1370">
        <v>0</v>
      </c>
      <c r="L1370">
        <v>0</v>
      </c>
      <c r="M1370">
        <v>4</v>
      </c>
      <c r="N1370" s="2">
        <v>44552</v>
      </c>
      <c r="O1370" s="1" t="s">
        <v>3575</v>
      </c>
      <c r="P1370">
        <v>22329400</v>
      </c>
      <c r="Q1370">
        <v>1942650</v>
      </c>
      <c r="R1370" s="1" t="s">
        <v>29</v>
      </c>
      <c r="S1370" s="1" t="s">
        <v>34</v>
      </c>
      <c r="T1370">
        <v>19363650</v>
      </c>
      <c r="U1370">
        <v>0.90882274256909901</v>
      </c>
      <c r="V1370" t="s">
        <v>16113</v>
      </c>
      <c r="W1370" s="1" t="s">
        <v>16117</v>
      </c>
      <c r="X1370" s="1" t="s">
        <v>16118</v>
      </c>
      <c r="Y1370">
        <v>2022</v>
      </c>
      <c r="Z1370" t="s">
        <v>16137</v>
      </c>
    </row>
    <row r="1371" spans="1:26" x14ac:dyDescent="0.25">
      <c r="A1371" s="1" t="s">
        <v>3580</v>
      </c>
      <c r="B1371" s="1" t="s">
        <v>3579</v>
      </c>
      <c r="C1371" s="2">
        <v>44593</v>
      </c>
      <c r="D1371" s="1" t="s">
        <v>3574</v>
      </c>
      <c r="E1371">
        <v>2130630</v>
      </c>
      <c r="F1371">
        <v>1</v>
      </c>
      <c r="G1371">
        <v>21306300</v>
      </c>
      <c r="H1371">
        <v>0</v>
      </c>
      <c r="I1371">
        <v>21306300</v>
      </c>
      <c r="J1371">
        <v>1</v>
      </c>
      <c r="K1371">
        <v>0</v>
      </c>
      <c r="L1371">
        <v>0</v>
      </c>
      <c r="M1371">
        <v>4</v>
      </c>
      <c r="N1371" s="2">
        <v>44552</v>
      </c>
      <c r="O1371" s="1" t="s">
        <v>3575</v>
      </c>
      <c r="P1371">
        <v>22329400</v>
      </c>
      <c r="Q1371">
        <v>1942650</v>
      </c>
      <c r="R1371" s="1" t="s">
        <v>29</v>
      </c>
      <c r="S1371" s="1" t="s">
        <v>34</v>
      </c>
      <c r="T1371">
        <v>19363650</v>
      </c>
      <c r="U1371">
        <v>0.90882274256909901</v>
      </c>
      <c r="V1371" t="s">
        <v>16113</v>
      </c>
      <c r="W1371" s="1" t="s">
        <v>16132</v>
      </c>
      <c r="X1371" s="1" t="s">
        <v>16133</v>
      </c>
      <c r="Y1371">
        <v>2022</v>
      </c>
      <c r="Z1371" t="s">
        <v>16137</v>
      </c>
    </row>
    <row r="1372" spans="1:26" x14ac:dyDescent="0.25">
      <c r="A1372" s="1" t="s">
        <v>3581</v>
      </c>
      <c r="B1372" s="1" t="s">
        <v>3582</v>
      </c>
      <c r="C1372" s="2">
        <v>44747</v>
      </c>
      <c r="D1372" s="1" t="s">
        <v>3583</v>
      </c>
      <c r="E1372">
        <v>2117000</v>
      </c>
      <c r="F1372">
        <v>1</v>
      </c>
      <c r="G1372">
        <v>21170000</v>
      </c>
      <c r="H1372">
        <v>0</v>
      </c>
      <c r="I1372">
        <v>21170000</v>
      </c>
      <c r="J1372">
        <v>1</v>
      </c>
      <c r="K1372">
        <v>0</v>
      </c>
      <c r="L1372">
        <v>0</v>
      </c>
      <c r="M1372">
        <v>1</v>
      </c>
      <c r="N1372" s="2">
        <v>44684</v>
      </c>
      <c r="O1372" s="1" t="s">
        <v>3584</v>
      </c>
      <c r="P1372">
        <v>21170000</v>
      </c>
      <c r="Q1372">
        <v>1397220</v>
      </c>
      <c r="R1372" s="1" t="s">
        <v>39</v>
      </c>
      <c r="S1372" s="1" t="s">
        <v>50</v>
      </c>
      <c r="T1372">
        <v>19772780</v>
      </c>
      <c r="U1372">
        <v>0.93400000000000005</v>
      </c>
      <c r="V1372" t="s">
        <v>16113</v>
      </c>
      <c r="W1372" s="1" t="s">
        <v>16126</v>
      </c>
      <c r="X1372" s="1" t="s">
        <v>16127</v>
      </c>
      <c r="Y1372">
        <v>2022</v>
      </c>
      <c r="Z1372" t="s">
        <v>16137</v>
      </c>
    </row>
    <row r="1373" spans="1:26" x14ac:dyDescent="0.25">
      <c r="A1373" s="1" t="s">
        <v>3585</v>
      </c>
      <c r="B1373" s="1" t="s">
        <v>3586</v>
      </c>
      <c r="C1373" s="2">
        <v>44766</v>
      </c>
      <c r="D1373" s="1" t="s">
        <v>3583</v>
      </c>
      <c r="E1373">
        <v>2117000</v>
      </c>
      <c r="F1373">
        <v>1</v>
      </c>
      <c r="G1373">
        <v>21170000</v>
      </c>
      <c r="H1373">
        <v>0</v>
      </c>
      <c r="I1373">
        <v>21170000</v>
      </c>
      <c r="J1373">
        <v>1</v>
      </c>
      <c r="K1373">
        <v>1</v>
      </c>
      <c r="L1373">
        <v>0</v>
      </c>
      <c r="M1373">
        <v>1</v>
      </c>
      <c r="N1373" s="2">
        <v>44403</v>
      </c>
      <c r="O1373" s="1" t="s">
        <v>3584</v>
      </c>
      <c r="P1373">
        <v>21170000</v>
      </c>
      <c r="Q1373">
        <v>1397220</v>
      </c>
      <c r="R1373" s="1" t="s">
        <v>39</v>
      </c>
      <c r="S1373" s="1" t="s">
        <v>50</v>
      </c>
      <c r="T1373">
        <v>19772780</v>
      </c>
      <c r="U1373">
        <v>0.93400000000000005</v>
      </c>
      <c r="V1373" t="s">
        <v>16113</v>
      </c>
      <c r="W1373" s="1" t="s">
        <v>16126</v>
      </c>
      <c r="X1373" s="1" t="s">
        <v>16127</v>
      </c>
      <c r="Y1373">
        <v>2022</v>
      </c>
      <c r="Z1373" t="s">
        <v>16136</v>
      </c>
    </row>
    <row r="1374" spans="1:26" x14ac:dyDescent="0.25">
      <c r="A1374" s="1" t="s">
        <v>3587</v>
      </c>
      <c r="B1374" s="1" t="s">
        <v>3588</v>
      </c>
      <c r="C1374" s="2">
        <v>44749</v>
      </c>
      <c r="D1374" s="1" t="s">
        <v>3589</v>
      </c>
      <c r="E1374">
        <v>2114680</v>
      </c>
      <c r="F1374">
        <v>1</v>
      </c>
      <c r="G1374">
        <v>21146800</v>
      </c>
      <c r="H1374">
        <v>0</v>
      </c>
      <c r="I1374">
        <v>21146800</v>
      </c>
      <c r="J1374">
        <v>1</v>
      </c>
      <c r="K1374">
        <v>0</v>
      </c>
      <c r="L1374">
        <v>0</v>
      </c>
      <c r="M1374">
        <v>7</v>
      </c>
      <c r="N1374" s="2">
        <v>44718</v>
      </c>
      <c r="O1374" s="1" t="s">
        <v>3590</v>
      </c>
      <c r="P1374">
        <v>21146800</v>
      </c>
      <c r="Q1374">
        <v>1712860</v>
      </c>
      <c r="R1374" s="1" t="s">
        <v>55</v>
      </c>
      <c r="S1374" s="1" t="s">
        <v>66</v>
      </c>
      <c r="T1374">
        <v>19433940</v>
      </c>
      <c r="U1374">
        <v>0.91900145648514198</v>
      </c>
      <c r="V1374" t="s">
        <v>16113</v>
      </c>
      <c r="W1374" s="1" t="s">
        <v>16126</v>
      </c>
      <c r="X1374" s="1" t="s">
        <v>16127</v>
      </c>
      <c r="Y1374">
        <v>2022</v>
      </c>
      <c r="Z1374" t="s">
        <v>16137</v>
      </c>
    </row>
    <row r="1375" spans="1:26" x14ac:dyDescent="0.25">
      <c r="A1375" s="1" t="s">
        <v>3591</v>
      </c>
      <c r="B1375" s="1" t="s">
        <v>3588</v>
      </c>
      <c r="C1375" s="2">
        <v>44780</v>
      </c>
      <c r="D1375" s="1" t="s">
        <v>3589</v>
      </c>
      <c r="E1375">
        <v>2114680</v>
      </c>
      <c r="F1375">
        <v>1</v>
      </c>
      <c r="G1375">
        <v>21146800</v>
      </c>
      <c r="H1375">
        <v>0</v>
      </c>
      <c r="I1375">
        <v>21146800</v>
      </c>
      <c r="J1375">
        <v>1</v>
      </c>
      <c r="K1375">
        <v>0</v>
      </c>
      <c r="L1375">
        <v>0</v>
      </c>
      <c r="M1375">
        <v>7</v>
      </c>
      <c r="N1375" s="2">
        <v>44718</v>
      </c>
      <c r="O1375" s="1" t="s">
        <v>3590</v>
      </c>
      <c r="P1375">
        <v>21146800</v>
      </c>
      <c r="Q1375">
        <v>1712860</v>
      </c>
      <c r="R1375" s="1" t="s">
        <v>55</v>
      </c>
      <c r="S1375" s="1" t="s">
        <v>66</v>
      </c>
      <c r="T1375">
        <v>19433940</v>
      </c>
      <c r="U1375">
        <v>0.91900145648514198</v>
      </c>
      <c r="V1375" t="s">
        <v>16113</v>
      </c>
      <c r="W1375" s="1" t="s">
        <v>16134</v>
      </c>
      <c r="X1375" s="1" t="s">
        <v>16135</v>
      </c>
      <c r="Y1375">
        <v>2022</v>
      </c>
      <c r="Z1375" t="s">
        <v>16137</v>
      </c>
    </row>
    <row r="1376" spans="1:26" x14ac:dyDescent="0.25">
      <c r="A1376" s="1" t="s">
        <v>3592</v>
      </c>
      <c r="B1376" s="1" t="s">
        <v>3593</v>
      </c>
      <c r="C1376" s="2">
        <v>44652</v>
      </c>
      <c r="D1376" s="1" t="s">
        <v>3594</v>
      </c>
      <c r="E1376">
        <v>2094438</v>
      </c>
      <c r="F1376">
        <v>1</v>
      </c>
      <c r="G1376">
        <v>20944400</v>
      </c>
      <c r="H1376">
        <v>0</v>
      </c>
      <c r="I1376">
        <v>20944400</v>
      </c>
      <c r="J1376">
        <v>1</v>
      </c>
      <c r="K1376">
        <v>1</v>
      </c>
      <c r="L1376">
        <v>0</v>
      </c>
      <c r="M1376">
        <v>1</v>
      </c>
      <c r="N1376" s="2">
        <v>44567</v>
      </c>
      <c r="O1376" s="1" t="s">
        <v>3595</v>
      </c>
      <c r="P1376">
        <v>20944400</v>
      </c>
      <c r="Q1376">
        <v>1864000</v>
      </c>
      <c r="R1376" s="1" t="s">
        <v>39</v>
      </c>
      <c r="S1376" s="1" t="s">
        <v>50</v>
      </c>
      <c r="T1376">
        <v>19080400</v>
      </c>
      <c r="U1376">
        <v>0.91100246366570503</v>
      </c>
      <c r="V1376" t="s">
        <v>16113</v>
      </c>
      <c r="W1376" s="1" t="s">
        <v>16121</v>
      </c>
      <c r="X1376" s="1" t="s">
        <v>16122</v>
      </c>
      <c r="Y1376">
        <v>2022</v>
      </c>
      <c r="Z1376" t="s">
        <v>16136</v>
      </c>
    </row>
    <row r="1377" spans="1:26" x14ac:dyDescent="0.25">
      <c r="A1377" s="1" t="s">
        <v>3596</v>
      </c>
      <c r="B1377" s="1" t="s">
        <v>1783</v>
      </c>
      <c r="C1377" s="2">
        <v>44562</v>
      </c>
      <c r="D1377" s="1" t="s">
        <v>3597</v>
      </c>
      <c r="E1377">
        <v>2088000</v>
      </c>
      <c r="F1377">
        <v>1</v>
      </c>
      <c r="G1377">
        <v>20880000</v>
      </c>
      <c r="H1377">
        <v>0</v>
      </c>
      <c r="I1377">
        <v>20880000</v>
      </c>
      <c r="J1377">
        <v>1</v>
      </c>
      <c r="K1377">
        <v>0</v>
      </c>
      <c r="L1377">
        <v>0</v>
      </c>
      <c r="M1377">
        <v>4</v>
      </c>
      <c r="N1377" s="2">
        <v>44517</v>
      </c>
      <c r="O1377" s="1" t="s">
        <v>3598</v>
      </c>
      <c r="P1377">
        <v>16141400</v>
      </c>
      <c r="Q1377">
        <v>1371990</v>
      </c>
      <c r="R1377" s="1" t="s">
        <v>39</v>
      </c>
      <c r="S1377" s="1" t="s">
        <v>34</v>
      </c>
      <c r="T1377">
        <v>19508010</v>
      </c>
      <c r="U1377">
        <v>0.93429166666666597</v>
      </c>
      <c r="V1377" t="s">
        <v>16113</v>
      </c>
      <c r="W1377" s="1" t="s">
        <v>16117</v>
      </c>
      <c r="X1377" s="1" t="s">
        <v>16118</v>
      </c>
      <c r="Y1377">
        <v>2022</v>
      </c>
      <c r="Z1377" t="s">
        <v>16137</v>
      </c>
    </row>
    <row r="1378" spans="1:26" x14ac:dyDescent="0.25">
      <c r="A1378" s="1" t="s">
        <v>3599</v>
      </c>
      <c r="B1378" s="1" t="s">
        <v>3600</v>
      </c>
      <c r="C1378" s="2">
        <v>44621</v>
      </c>
      <c r="D1378" s="1" t="s">
        <v>3597</v>
      </c>
      <c r="E1378">
        <v>2088000</v>
      </c>
      <c r="F1378">
        <v>1</v>
      </c>
      <c r="G1378">
        <v>20880000</v>
      </c>
      <c r="H1378">
        <v>0</v>
      </c>
      <c r="I1378">
        <v>20880000</v>
      </c>
      <c r="J1378">
        <v>1</v>
      </c>
      <c r="K1378">
        <v>0</v>
      </c>
      <c r="L1378">
        <v>0</v>
      </c>
      <c r="M1378">
        <v>1</v>
      </c>
      <c r="N1378" s="2">
        <v>44584</v>
      </c>
      <c r="O1378" s="1" t="s">
        <v>3598</v>
      </c>
      <c r="P1378">
        <v>16141400</v>
      </c>
      <c r="Q1378">
        <v>1371990</v>
      </c>
      <c r="R1378" s="1" t="s">
        <v>39</v>
      </c>
      <c r="S1378" s="1" t="s">
        <v>50</v>
      </c>
      <c r="T1378">
        <v>19508010</v>
      </c>
      <c r="U1378">
        <v>0.93429166666666597</v>
      </c>
      <c r="V1378" t="s">
        <v>16113</v>
      </c>
      <c r="W1378" s="1" t="s">
        <v>16130</v>
      </c>
      <c r="X1378" s="1" t="s">
        <v>16131</v>
      </c>
      <c r="Y1378">
        <v>2022</v>
      </c>
      <c r="Z1378" t="s">
        <v>16137</v>
      </c>
    </row>
    <row r="1379" spans="1:26" x14ac:dyDescent="0.25">
      <c r="A1379" s="1" t="s">
        <v>3601</v>
      </c>
      <c r="B1379" s="1" t="s">
        <v>1783</v>
      </c>
      <c r="C1379" s="2">
        <v>44622</v>
      </c>
      <c r="D1379" s="1" t="s">
        <v>3597</v>
      </c>
      <c r="E1379">
        <v>2088000</v>
      </c>
      <c r="F1379">
        <v>1</v>
      </c>
      <c r="G1379">
        <v>20880000</v>
      </c>
      <c r="H1379">
        <v>0</v>
      </c>
      <c r="I1379">
        <v>20880000</v>
      </c>
      <c r="J1379">
        <v>1</v>
      </c>
      <c r="K1379">
        <v>1</v>
      </c>
      <c r="L1379">
        <v>0</v>
      </c>
      <c r="M1379">
        <v>4</v>
      </c>
      <c r="N1379" s="2">
        <v>44517</v>
      </c>
      <c r="O1379" s="1" t="s">
        <v>3598</v>
      </c>
      <c r="P1379">
        <v>16141400</v>
      </c>
      <c r="Q1379">
        <v>1371990</v>
      </c>
      <c r="R1379" s="1" t="s">
        <v>39</v>
      </c>
      <c r="S1379" s="1" t="s">
        <v>34</v>
      </c>
      <c r="T1379">
        <v>19508010</v>
      </c>
      <c r="U1379">
        <v>0.93429166666666597</v>
      </c>
      <c r="V1379" t="s">
        <v>16113</v>
      </c>
      <c r="W1379" s="1" t="s">
        <v>16130</v>
      </c>
      <c r="X1379" s="1" t="s">
        <v>16131</v>
      </c>
      <c r="Y1379">
        <v>2022</v>
      </c>
      <c r="Z1379" t="s">
        <v>16136</v>
      </c>
    </row>
    <row r="1380" spans="1:26" x14ac:dyDescent="0.25">
      <c r="A1380" s="1" t="s">
        <v>3602</v>
      </c>
      <c r="B1380" s="1" t="s">
        <v>1606</v>
      </c>
      <c r="C1380" s="2">
        <v>44625</v>
      </c>
      <c r="D1380" s="1" t="s">
        <v>3603</v>
      </c>
      <c r="E1380">
        <v>2088000</v>
      </c>
      <c r="F1380">
        <v>1</v>
      </c>
      <c r="G1380">
        <v>20880000</v>
      </c>
      <c r="H1380">
        <v>0</v>
      </c>
      <c r="I1380">
        <v>20880000</v>
      </c>
      <c r="J1380">
        <v>1</v>
      </c>
      <c r="K1380">
        <v>1</v>
      </c>
      <c r="L1380">
        <v>0</v>
      </c>
      <c r="M1380">
        <v>1</v>
      </c>
      <c r="N1380" s="2">
        <v>44392</v>
      </c>
      <c r="O1380" s="1" t="s">
        <v>3604</v>
      </c>
      <c r="P1380">
        <v>20880000</v>
      </c>
      <c r="Q1380">
        <v>1816560</v>
      </c>
      <c r="R1380" s="1" t="s">
        <v>39</v>
      </c>
      <c r="S1380" s="1" t="s">
        <v>50</v>
      </c>
      <c r="T1380">
        <v>19063440</v>
      </c>
      <c r="U1380">
        <v>0.91300000000000003</v>
      </c>
      <c r="V1380" t="s">
        <v>16113</v>
      </c>
      <c r="W1380" s="1" t="s">
        <v>16130</v>
      </c>
      <c r="X1380" s="1" t="s">
        <v>16131</v>
      </c>
      <c r="Y1380">
        <v>2022</v>
      </c>
      <c r="Z1380" t="s">
        <v>16136</v>
      </c>
    </row>
    <row r="1381" spans="1:26" x14ac:dyDescent="0.25">
      <c r="A1381" s="1" t="s">
        <v>3605</v>
      </c>
      <c r="B1381" s="1" t="s">
        <v>1783</v>
      </c>
      <c r="C1381" s="2">
        <v>44774</v>
      </c>
      <c r="D1381" s="1" t="s">
        <v>3597</v>
      </c>
      <c r="E1381">
        <v>2088000</v>
      </c>
      <c r="F1381">
        <v>1</v>
      </c>
      <c r="G1381">
        <v>20880000</v>
      </c>
      <c r="H1381">
        <v>0</v>
      </c>
      <c r="I1381">
        <v>20880000</v>
      </c>
      <c r="J1381">
        <v>1</v>
      </c>
      <c r="K1381">
        <v>0</v>
      </c>
      <c r="L1381">
        <v>0</v>
      </c>
      <c r="M1381">
        <v>4</v>
      </c>
      <c r="N1381" s="2">
        <v>44517</v>
      </c>
      <c r="O1381" s="1" t="s">
        <v>3598</v>
      </c>
      <c r="P1381">
        <v>16141400</v>
      </c>
      <c r="Q1381">
        <v>1371990</v>
      </c>
      <c r="R1381" s="1" t="s">
        <v>39</v>
      </c>
      <c r="S1381" s="1" t="s">
        <v>34</v>
      </c>
      <c r="T1381">
        <v>19508010</v>
      </c>
      <c r="U1381">
        <v>0.93429166666666597</v>
      </c>
      <c r="V1381" t="s">
        <v>16113</v>
      </c>
      <c r="W1381" s="1" t="s">
        <v>16134</v>
      </c>
      <c r="X1381" s="1" t="s">
        <v>16135</v>
      </c>
      <c r="Y1381">
        <v>2022</v>
      </c>
      <c r="Z1381" t="s">
        <v>16137</v>
      </c>
    </row>
    <row r="1382" spans="1:26" x14ac:dyDescent="0.25">
      <c r="A1382" s="1" t="s">
        <v>3606</v>
      </c>
      <c r="B1382" s="1" t="s">
        <v>3376</v>
      </c>
      <c r="C1382" s="2">
        <v>44775</v>
      </c>
      <c r="D1382" s="1" t="s">
        <v>3597</v>
      </c>
      <c r="E1382">
        <v>2088000</v>
      </c>
      <c r="F1382">
        <v>1</v>
      </c>
      <c r="G1382">
        <v>20880000</v>
      </c>
      <c r="H1382">
        <v>0</v>
      </c>
      <c r="I1382">
        <v>20880000</v>
      </c>
      <c r="J1382">
        <v>1</v>
      </c>
      <c r="K1382">
        <v>1</v>
      </c>
      <c r="L1382">
        <v>0</v>
      </c>
      <c r="M1382">
        <v>1</v>
      </c>
      <c r="N1382" s="2">
        <v>44393</v>
      </c>
      <c r="O1382" s="1" t="s">
        <v>3598</v>
      </c>
      <c r="P1382">
        <v>16141400</v>
      </c>
      <c r="Q1382">
        <v>1371990</v>
      </c>
      <c r="R1382" s="1" t="s">
        <v>39</v>
      </c>
      <c r="S1382" s="1" t="s">
        <v>50</v>
      </c>
      <c r="T1382">
        <v>19508010</v>
      </c>
      <c r="U1382">
        <v>0.93429166666666597</v>
      </c>
      <c r="V1382" t="s">
        <v>16113</v>
      </c>
      <c r="W1382" s="1" t="s">
        <v>16134</v>
      </c>
      <c r="X1382" s="1" t="s">
        <v>16135</v>
      </c>
      <c r="Y1382">
        <v>2022</v>
      </c>
      <c r="Z1382" t="s">
        <v>16136</v>
      </c>
    </row>
    <row r="1383" spans="1:26" x14ac:dyDescent="0.25">
      <c r="A1383" s="1" t="s">
        <v>3607</v>
      </c>
      <c r="B1383" s="1" t="s">
        <v>3608</v>
      </c>
      <c r="C1383" s="2">
        <v>44672</v>
      </c>
      <c r="D1383" s="1" t="s">
        <v>3609</v>
      </c>
      <c r="E1383">
        <v>2086840</v>
      </c>
      <c r="F1383">
        <v>1</v>
      </c>
      <c r="G1383">
        <v>20868400</v>
      </c>
      <c r="H1383">
        <v>0</v>
      </c>
      <c r="I1383">
        <v>20868400</v>
      </c>
      <c r="J1383">
        <v>1</v>
      </c>
      <c r="K1383">
        <v>1</v>
      </c>
      <c r="L1383">
        <v>0</v>
      </c>
      <c r="M1383">
        <v>1</v>
      </c>
      <c r="N1383" s="2">
        <v>44671</v>
      </c>
      <c r="O1383" s="1" t="s">
        <v>3610</v>
      </c>
      <c r="P1383">
        <v>20868400</v>
      </c>
      <c r="Q1383">
        <v>1565130</v>
      </c>
      <c r="R1383" s="1" t="s">
        <v>29</v>
      </c>
      <c r="S1383" s="1" t="s">
        <v>50</v>
      </c>
      <c r="T1383">
        <v>19303270</v>
      </c>
      <c r="U1383">
        <v>0.92500000000000004</v>
      </c>
      <c r="V1383" t="s">
        <v>16113</v>
      </c>
      <c r="W1383" s="1" t="s">
        <v>16121</v>
      </c>
      <c r="X1383" s="1" t="s">
        <v>16122</v>
      </c>
      <c r="Y1383">
        <v>2022</v>
      </c>
      <c r="Z1383" t="s">
        <v>16136</v>
      </c>
    </row>
    <row r="1384" spans="1:26" x14ac:dyDescent="0.25">
      <c r="A1384" s="1" t="s">
        <v>3611</v>
      </c>
      <c r="B1384" s="1" t="s">
        <v>3612</v>
      </c>
      <c r="C1384" s="2">
        <v>44494</v>
      </c>
      <c r="D1384" s="1" t="s">
        <v>3613</v>
      </c>
      <c r="E1384">
        <v>2076342</v>
      </c>
      <c r="F1384">
        <v>1</v>
      </c>
      <c r="G1384">
        <v>20763400</v>
      </c>
      <c r="H1384">
        <v>0</v>
      </c>
      <c r="I1384">
        <v>20763400</v>
      </c>
      <c r="J1384">
        <v>1</v>
      </c>
      <c r="K1384">
        <v>1</v>
      </c>
      <c r="L1384">
        <v>1</v>
      </c>
      <c r="M1384">
        <v>1</v>
      </c>
      <c r="N1384" s="2">
        <v>44494</v>
      </c>
      <c r="O1384" s="1" t="s">
        <v>3614</v>
      </c>
      <c r="P1384">
        <v>20763400</v>
      </c>
      <c r="Q1384">
        <v>1245780</v>
      </c>
      <c r="R1384" s="1" t="s">
        <v>133</v>
      </c>
      <c r="S1384" s="1" t="s">
        <v>50</v>
      </c>
      <c r="T1384">
        <v>19517620</v>
      </c>
      <c r="U1384">
        <v>0.94000115588005795</v>
      </c>
      <c r="V1384" t="s">
        <v>16113</v>
      </c>
      <c r="W1384" s="1" t="s">
        <v>16124</v>
      </c>
      <c r="X1384" s="1" t="s">
        <v>16125</v>
      </c>
      <c r="Y1384">
        <v>2021</v>
      </c>
      <c r="Z1384" t="s">
        <v>16136</v>
      </c>
    </row>
    <row r="1385" spans="1:26" x14ac:dyDescent="0.25">
      <c r="A1385" s="1" t="s">
        <v>3615</v>
      </c>
      <c r="B1385" s="1" t="s">
        <v>3616</v>
      </c>
      <c r="C1385" s="2">
        <v>44544</v>
      </c>
      <c r="D1385" s="1" t="s">
        <v>3617</v>
      </c>
      <c r="E1385">
        <v>2075182</v>
      </c>
      <c r="F1385">
        <v>1</v>
      </c>
      <c r="G1385">
        <v>20751800</v>
      </c>
      <c r="H1385">
        <v>0</v>
      </c>
      <c r="I1385">
        <v>20751800</v>
      </c>
      <c r="J1385">
        <v>1</v>
      </c>
      <c r="K1385">
        <v>0</v>
      </c>
      <c r="L1385">
        <v>0</v>
      </c>
      <c r="M1385">
        <v>4</v>
      </c>
      <c r="N1385" s="2">
        <v>44553</v>
      </c>
      <c r="O1385" s="1" t="s">
        <v>3618</v>
      </c>
      <c r="P1385">
        <v>20751800</v>
      </c>
      <c r="Q1385">
        <v>1348850</v>
      </c>
      <c r="R1385" s="1" t="s">
        <v>39</v>
      </c>
      <c r="S1385" s="1" t="s">
        <v>34</v>
      </c>
      <c r="T1385">
        <v>19402950</v>
      </c>
      <c r="U1385">
        <v>0.93500081920604505</v>
      </c>
      <c r="V1385" t="s">
        <v>16113</v>
      </c>
      <c r="W1385" s="1" t="s">
        <v>16114</v>
      </c>
      <c r="X1385" s="1" t="s">
        <v>16115</v>
      </c>
      <c r="Y1385">
        <v>2021</v>
      </c>
      <c r="Z1385" t="s">
        <v>16137</v>
      </c>
    </row>
    <row r="1386" spans="1:26" x14ac:dyDescent="0.25">
      <c r="A1386" s="1" t="s">
        <v>3619</v>
      </c>
      <c r="B1386" s="1" t="s">
        <v>3095</v>
      </c>
      <c r="C1386" s="2">
        <v>44748</v>
      </c>
      <c r="D1386" s="1" t="s">
        <v>3620</v>
      </c>
      <c r="E1386">
        <v>2072340</v>
      </c>
      <c r="F1386">
        <v>1</v>
      </c>
      <c r="G1386">
        <v>20723400</v>
      </c>
      <c r="H1386">
        <v>0</v>
      </c>
      <c r="I1386">
        <v>20723400</v>
      </c>
      <c r="J1386">
        <v>1</v>
      </c>
      <c r="K1386">
        <v>1</v>
      </c>
      <c r="L1386">
        <v>0</v>
      </c>
      <c r="M1386">
        <v>1</v>
      </c>
      <c r="N1386" s="2">
        <v>44384</v>
      </c>
      <c r="O1386" s="1" t="s">
        <v>3621</v>
      </c>
      <c r="P1386">
        <v>20723400</v>
      </c>
      <c r="Q1386">
        <v>1512760</v>
      </c>
      <c r="R1386" s="1" t="s">
        <v>381</v>
      </c>
      <c r="S1386" s="1" t="s">
        <v>50</v>
      </c>
      <c r="T1386">
        <v>19210640</v>
      </c>
      <c r="U1386">
        <v>0.927002325873168</v>
      </c>
      <c r="V1386" t="s">
        <v>16113</v>
      </c>
      <c r="W1386" s="1" t="s">
        <v>16126</v>
      </c>
      <c r="X1386" s="1" t="s">
        <v>16127</v>
      </c>
      <c r="Y1386">
        <v>2022</v>
      </c>
      <c r="Z1386" t="s">
        <v>16136</v>
      </c>
    </row>
    <row r="1387" spans="1:26" x14ac:dyDescent="0.25">
      <c r="A1387" s="1" t="s">
        <v>3622</v>
      </c>
      <c r="B1387" s="1" t="s">
        <v>2882</v>
      </c>
      <c r="C1387" s="2">
        <v>44293</v>
      </c>
      <c r="D1387" s="1" t="s">
        <v>3623</v>
      </c>
      <c r="E1387">
        <v>2067120</v>
      </c>
      <c r="F1387">
        <v>1</v>
      </c>
      <c r="G1387">
        <v>20671200</v>
      </c>
      <c r="H1387">
        <v>0</v>
      </c>
      <c r="I1387">
        <v>20671200</v>
      </c>
      <c r="J1387">
        <v>1</v>
      </c>
      <c r="K1387">
        <v>0</v>
      </c>
      <c r="L1387">
        <v>0</v>
      </c>
      <c r="M1387">
        <v>1</v>
      </c>
      <c r="N1387" s="2">
        <v>44398</v>
      </c>
      <c r="O1387" s="1" t="s">
        <v>3624</v>
      </c>
      <c r="P1387">
        <v>20671200</v>
      </c>
      <c r="Q1387">
        <v>1240270</v>
      </c>
      <c r="R1387" s="1" t="s">
        <v>39</v>
      </c>
      <c r="S1387" s="1" t="s">
        <v>50</v>
      </c>
      <c r="T1387">
        <v>19430930</v>
      </c>
      <c r="U1387">
        <v>0.94000009675297003</v>
      </c>
      <c r="V1387" t="s">
        <v>16113</v>
      </c>
      <c r="W1387" s="1" t="s">
        <v>16121</v>
      </c>
      <c r="X1387" s="1" t="s">
        <v>16122</v>
      </c>
      <c r="Y1387">
        <v>2021</v>
      </c>
      <c r="Z1387" t="s">
        <v>16137</v>
      </c>
    </row>
    <row r="1388" spans="1:26" x14ac:dyDescent="0.25">
      <c r="A1388" s="1" t="s">
        <v>3625</v>
      </c>
      <c r="B1388" s="1" t="s">
        <v>3626</v>
      </c>
      <c r="C1388" s="2">
        <v>44709</v>
      </c>
      <c r="D1388" s="1" t="s">
        <v>3627</v>
      </c>
      <c r="E1388">
        <v>2059000</v>
      </c>
      <c r="F1388">
        <v>1</v>
      </c>
      <c r="G1388">
        <v>20590000</v>
      </c>
      <c r="H1388">
        <v>0</v>
      </c>
      <c r="I1388">
        <v>20590000</v>
      </c>
      <c r="J1388">
        <v>1</v>
      </c>
      <c r="K1388">
        <v>1</v>
      </c>
      <c r="L1388">
        <v>0</v>
      </c>
      <c r="M1388">
        <v>7</v>
      </c>
      <c r="N1388" s="2">
        <v>44528</v>
      </c>
      <c r="O1388" s="1" t="s">
        <v>3628</v>
      </c>
      <c r="P1388">
        <v>20590000</v>
      </c>
      <c r="Q1388">
        <v>1832510</v>
      </c>
      <c r="R1388" s="1" t="s">
        <v>39</v>
      </c>
      <c r="S1388" s="1" t="s">
        <v>66</v>
      </c>
      <c r="T1388">
        <v>18757490</v>
      </c>
      <c r="U1388">
        <v>0.91100000000000003</v>
      </c>
      <c r="V1388" t="s">
        <v>16113</v>
      </c>
      <c r="W1388" s="1" t="s">
        <v>16116</v>
      </c>
      <c r="X1388" s="1" t="s">
        <v>16116</v>
      </c>
      <c r="Y1388">
        <v>2022</v>
      </c>
      <c r="Z1388" t="s">
        <v>16136</v>
      </c>
    </row>
    <row r="1389" spans="1:26" x14ac:dyDescent="0.25">
      <c r="A1389" s="1" t="s">
        <v>3629</v>
      </c>
      <c r="B1389" s="1" t="s">
        <v>3630</v>
      </c>
      <c r="C1389" s="2">
        <v>44731</v>
      </c>
      <c r="D1389" s="1" t="s">
        <v>3627</v>
      </c>
      <c r="E1389">
        <v>2059000</v>
      </c>
      <c r="F1389">
        <v>1</v>
      </c>
      <c r="G1389">
        <v>20590000</v>
      </c>
      <c r="H1389">
        <v>0</v>
      </c>
      <c r="I1389">
        <v>20590000</v>
      </c>
      <c r="J1389">
        <v>1</v>
      </c>
      <c r="K1389">
        <v>0</v>
      </c>
      <c r="L1389">
        <v>0</v>
      </c>
      <c r="M1389">
        <v>7</v>
      </c>
      <c r="N1389" s="2">
        <v>44730</v>
      </c>
      <c r="O1389" s="1" t="s">
        <v>3628</v>
      </c>
      <c r="P1389">
        <v>20590000</v>
      </c>
      <c r="Q1389">
        <v>1832510</v>
      </c>
      <c r="R1389" s="1" t="s">
        <v>39</v>
      </c>
      <c r="S1389" s="1" t="s">
        <v>66</v>
      </c>
      <c r="T1389">
        <v>18757490</v>
      </c>
      <c r="U1389">
        <v>0.91100000000000003</v>
      </c>
      <c r="V1389" t="s">
        <v>16113</v>
      </c>
      <c r="W1389" s="1" t="s">
        <v>16128</v>
      </c>
      <c r="X1389" s="1" t="s">
        <v>16129</v>
      </c>
      <c r="Y1389">
        <v>2022</v>
      </c>
      <c r="Z1389" t="s">
        <v>16137</v>
      </c>
    </row>
    <row r="1390" spans="1:26" x14ac:dyDescent="0.25">
      <c r="A1390" s="1" t="s">
        <v>3631</v>
      </c>
      <c r="B1390" s="1" t="s">
        <v>3632</v>
      </c>
      <c r="C1390" s="2">
        <v>44734</v>
      </c>
      <c r="D1390" s="1" t="s">
        <v>3627</v>
      </c>
      <c r="E1390">
        <v>2059000</v>
      </c>
      <c r="F1390">
        <v>1</v>
      </c>
      <c r="G1390">
        <v>20590000</v>
      </c>
      <c r="H1390">
        <v>0</v>
      </c>
      <c r="I1390">
        <v>20590000</v>
      </c>
      <c r="J1390">
        <v>1</v>
      </c>
      <c r="K1390">
        <v>1</v>
      </c>
      <c r="L1390">
        <v>0</v>
      </c>
      <c r="M1390">
        <v>1</v>
      </c>
      <c r="N1390" s="2">
        <v>44732</v>
      </c>
      <c r="O1390" s="1" t="s">
        <v>3628</v>
      </c>
      <c r="P1390">
        <v>20590000</v>
      </c>
      <c r="Q1390">
        <v>1832510</v>
      </c>
      <c r="R1390" s="1" t="s">
        <v>39</v>
      </c>
      <c r="S1390" s="1" t="s">
        <v>50</v>
      </c>
      <c r="T1390">
        <v>18757490</v>
      </c>
      <c r="U1390">
        <v>0.91100000000000003</v>
      </c>
      <c r="V1390" t="s">
        <v>16113</v>
      </c>
      <c r="W1390" s="1" t="s">
        <v>16128</v>
      </c>
      <c r="X1390" s="1" t="s">
        <v>16129</v>
      </c>
      <c r="Y1390">
        <v>2022</v>
      </c>
      <c r="Z1390" t="s">
        <v>16136</v>
      </c>
    </row>
    <row r="1391" spans="1:26" x14ac:dyDescent="0.25">
      <c r="A1391" s="1" t="s">
        <v>3633</v>
      </c>
      <c r="B1391" s="1" t="s">
        <v>3634</v>
      </c>
      <c r="C1391" s="2">
        <v>44726</v>
      </c>
      <c r="D1391" s="1" t="s">
        <v>3635</v>
      </c>
      <c r="E1391">
        <v>2051344</v>
      </c>
      <c r="F1391">
        <v>1</v>
      </c>
      <c r="G1391">
        <v>20513400</v>
      </c>
      <c r="H1391">
        <v>0</v>
      </c>
      <c r="I1391">
        <v>20513400</v>
      </c>
      <c r="J1391">
        <v>1</v>
      </c>
      <c r="K1391">
        <v>1</v>
      </c>
      <c r="L1391">
        <v>1</v>
      </c>
      <c r="M1391">
        <v>1</v>
      </c>
      <c r="N1391" s="2">
        <v>44721</v>
      </c>
      <c r="O1391" s="1" t="s">
        <v>3636</v>
      </c>
      <c r="P1391">
        <v>20513400</v>
      </c>
      <c r="Q1391">
        <v>1764130</v>
      </c>
      <c r="R1391" s="1" t="s">
        <v>29</v>
      </c>
      <c r="S1391" s="1" t="s">
        <v>50</v>
      </c>
      <c r="T1391">
        <v>18749270</v>
      </c>
      <c r="U1391">
        <v>0.91400109196915202</v>
      </c>
      <c r="V1391" t="s">
        <v>16113</v>
      </c>
      <c r="W1391" s="1" t="s">
        <v>16128</v>
      </c>
      <c r="X1391" s="1" t="s">
        <v>16129</v>
      </c>
      <c r="Y1391">
        <v>2022</v>
      </c>
      <c r="Z1391" t="s">
        <v>16136</v>
      </c>
    </row>
    <row r="1392" spans="1:26" x14ac:dyDescent="0.25">
      <c r="A1392" s="1" t="s">
        <v>3637</v>
      </c>
      <c r="B1392" s="1" t="s">
        <v>3638</v>
      </c>
      <c r="C1392" s="2">
        <v>44742</v>
      </c>
      <c r="D1392" s="1" t="s">
        <v>3635</v>
      </c>
      <c r="E1392">
        <v>2051344</v>
      </c>
      <c r="F1392">
        <v>1</v>
      </c>
      <c r="G1392">
        <v>20513400</v>
      </c>
      <c r="H1392">
        <v>0</v>
      </c>
      <c r="I1392">
        <v>20513400</v>
      </c>
      <c r="J1392">
        <v>1</v>
      </c>
      <c r="K1392">
        <v>1</v>
      </c>
      <c r="L1392">
        <v>0</v>
      </c>
      <c r="M1392">
        <v>1</v>
      </c>
      <c r="N1392" s="2">
        <v>44672</v>
      </c>
      <c r="O1392" s="1" t="s">
        <v>3636</v>
      </c>
      <c r="P1392">
        <v>20513400</v>
      </c>
      <c r="Q1392">
        <v>1764130</v>
      </c>
      <c r="R1392" s="1" t="s">
        <v>29</v>
      </c>
      <c r="S1392" s="1" t="s">
        <v>50</v>
      </c>
      <c r="T1392">
        <v>18749270</v>
      </c>
      <c r="U1392">
        <v>0.91400109196915202</v>
      </c>
      <c r="V1392" t="s">
        <v>16113</v>
      </c>
      <c r="W1392" s="1" t="s">
        <v>16128</v>
      </c>
      <c r="X1392" s="1" t="s">
        <v>16129</v>
      </c>
      <c r="Y1392">
        <v>2022</v>
      </c>
      <c r="Z1392" t="s">
        <v>16136</v>
      </c>
    </row>
    <row r="1393" spans="1:26" x14ac:dyDescent="0.25">
      <c r="A1393" s="1" t="s">
        <v>3639</v>
      </c>
      <c r="B1393" s="1" t="s">
        <v>2166</v>
      </c>
      <c r="C1393" s="2">
        <v>44447</v>
      </c>
      <c r="D1393" s="1" t="s">
        <v>3640</v>
      </c>
      <c r="E1393">
        <v>2047400</v>
      </c>
      <c r="F1393">
        <v>1</v>
      </c>
      <c r="G1393">
        <v>20474000</v>
      </c>
      <c r="H1393">
        <v>0</v>
      </c>
      <c r="I1393">
        <v>20474000</v>
      </c>
      <c r="J1393">
        <v>1</v>
      </c>
      <c r="K1393">
        <v>1</v>
      </c>
      <c r="L1393">
        <v>0</v>
      </c>
      <c r="M1393">
        <v>1</v>
      </c>
      <c r="N1393" s="2">
        <v>44401</v>
      </c>
      <c r="O1393" s="1" t="s">
        <v>3641</v>
      </c>
      <c r="P1393">
        <v>20474000</v>
      </c>
      <c r="Q1393">
        <v>1351280</v>
      </c>
      <c r="R1393" s="1" t="s">
        <v>39</v>
      </c>
      <c r="S1393" s="1" t="s">
        <v>50</v>
      </c>
      <c r="T1393">
        <v>19122720</v>
      </c>
      <c r="U1393">
        <v>0.934000195369737</v>
      </c>
      <c r="V1393" t="s">
        <v>16113</v>
      </c>
      <c r="W1393" s="1" t="s">
        <v>16119</v>
      </c>
      <c r="X1393" s="1" t="s">
        <v>16120</v>
      </c>
      <c r="Y1393">
        <v>2021</v>
      </c>
      <c r="Z1393" t="s">
        <v>16136</v>
      </c>
    </row>
    <row r="1394" spans="1:26" x14ac:dyDescent="0.25">
      <c r="A1394" s="1" t="s">
        <v>3642</v>
      </c>
      <c r="B1394" s="1" t="s">
        <v>3643</v>
      </c>
      <c r="C1394" s="2">
        <v>44529</v>
      </c>
      <c r="D1394" s="1" t="s">
        <v>3521</v>
      </c>
      <c r="E1394">
        <v>2042760</v>
      </c>
      <c r="F1394">
        <v>1</v>
      </c>
      <c r="G1394">
        <v>20427600</v>
      </c>
      <c r="H1394">
        <v>0</v>
      </c>
      <c r="I1394">
        <v>20427600</v>
      </c>
      <c r="J1394">
        <v>1</v>
      </c>
      <c r="K1394">
        <v>1</v>
      </c>
      <c r="L1394">
        <v>1</v>
      </c>
      <c r="M1394">
        <v>4</v>
      </c>
      <c r="N1394" s="2">
        <v>44517</v>
      </c>
      <c r="O1394" s="1" t="s">
        <v>3522</v>
      </c>
      <c r="P1394">
        <v>20427600</v>
      </c>
      <c r="Q1394">
        <v>1491180</v>
      </c>
      <c r="R1394" s="1" t="s">
        <v>39</v>
      </c>
      <c r="S1394" s="1" t="s">
        <v>34</v>
      </c>
      <c r="T1394">
        <v>18936420</v>
      </c>
      <c r="U1394">
        <v>0.92700170357751299</v>
      </c>
      <c r="V1394" t="s">
        <v>16113</v>
      </c>
      <c r="W1394" s="1" t="s">
        <v>16111</v>
      </c>
      <c r="X1394" s="1" t="s">
        <v>16112</v>
      </c>
      <c r="Y1394">
        <v>2021</v>
      </c>
      <c r="Z1394" t="s">
        <v>16136</v>
      </c>
    </row>
    <row r="1395" spans="1:26" x14ac:dyDescent="0.25">
      <c r="A1395" s="1" t="s">
        <v>3644</v>
      </c>
      <c r="B1395" s="1" t="s">
        <v>503</v>
      </c>
      <c r="C1395" s="2">
        <v>44552</v>
      </c>
      <c r="D1395" s="1" t="s">
        <v>3645</v>
      </c>
      <c r="E1395">
        <v>2038642</v>
      </c>
      <c r="F1395">
        <v>1</v>
      </c>
      <c r="G1395">
        <v>20386400</v>
      </c>
      <c r="H1395">
        <v>0</v>
      </c>
      <c r="I1395">
        <v>20386400</v>
      </c>
      <c r="J1395">
        <v>1</v>
      </c>
      <c r="K1395">
        <v>1</v>
      </c>
      <c r="L1395">
        <v>0</v>
      </c>
      <c r="M1395">
        <v>1</v>
      </c>
      <c r="N1395" s="2">
        <v>44435</v>
      </c>
      <c r="O1395" s="1" t="s">
        <v>3646</v>
      </c>
      <c r="P1395">
        <v>20386400</v>
      </c>
      <c r="Q1395">
        <v>1345480</v>
      </c>
      <c r="R1395" s="1" t="s">
        <v>128</v>
      </c>
      <c r="S1395" s="1" t="s">
        <v>50</v>
      </c>
      <c r="T1395">
        <v>19040920</v>
      </c>
      <c r="U1395">
        <v>0.93400109877172999</v>
      </c>
      <c r="V1395" t="s">
        <v>16113</v>
      </c>
      <c r="W1395" s="1" t="s">
        <v>16114</v>
      </c>
      <c r="X1395" s="1" t="s">
        <v>16115</v>
      </c>
      <c r="Y1395">
        <v>2021</v>
      </c>
      <c r="Z1395" t="s">
        <v>16136</v>
      </c>
    </row>
    <row r="1396" spans="1:26" x14ac:dyDescent="0.25">
      <c r="A1396" s="1" t="s">
        <v>3647</v>
      </c>
      <c r="B1396" s="1" t="s">
        <v>3648</v>
      </c>
      <c r="C1396" s="2">
        <v>44265</v>
      </c>
      <c r="D1396" s="1" t="s">
        <v>1208</v>
      </c>
      <c r="E1396">
        <v>2032900</v>
      </c>
      <c r="F1396">
        <v>1</v>
      </c>
      <c r="G1396">
        <v>20329000</v>
      </c>
      <c r="H1396">
        <v>0</v>
      </c>
      <c r="I1396">
        <v>20329000</v>
      </c>
      <c r="J1396">
        <v>1</v>
      </c>
      <c r="K1396">
        <v>0</v>
      </c>
      <c r="L1396">
        <v>0</v>
      </c>
      <c r="M1396">
        <v>1</v>
      </c>
      <c r="N1396" s="2">
        <v>44493</v>
      </c>
      <c r="O1396" s="1" t="s">
        <v>1209</v>
      </c>
      <c r="P1396">
        <v>20329000</v>
      </c>
      <c r="Q1396">
        <v>1423030</v>
      </c>
      <c r="R1396" s="1" t="s">
        <v>39</v>
      </c>
      <c r="S1396" s="1" t="s">
        <v>50</v>
      </c>
      <c r="T1396">
        <v>18905970</v>
      </c>
      <c r="U1396">
        <v>0.93</v>
      </c>
      <c r="V1396" t="s">
        <v>16113</v>
      </c>
      <c r="W1396" s="1" t="s">
        <v>16130</v>
      </c>
      <c r="X1396" s="1" t="s">
        <v>16131</v>
      </c>
      <c r="Y1396">
        <v>2021</v>
      </c>
      <c r="Z1396" t="s">
        <v>16137</v>
      </c>
    </row>
    <row r="1397" spans="1:26" x14ac:dyDescent="0.25">
      <c r="A1397" s="1" t="s">
        <v>3649</v>
      </c>
      <c r="B1397" s="1" t="s">
        <v>1967</v>
      </c>
      <c r="C1397" s="2">
        <v>44326</v>
      </c>
      <c r="D1397" s="1" t="s">
        <v>1208</v>
      </c>
      <c r="E1397">
        <v>2032900</v>
      </c>
      <c r="F1397">
        <v>1</v>
      </c>
      <c r="G1397">
        <v>20329000</v>
      </c>
      <c r="H1397">
        <v>0</v>
      </c>
      <c r="I1397">
        <v>20329000</v>
      </c>
      <c r="J1397">
        <v>1</v>
      </c>
      <c r="K1397">
        <v>1</v>
      </c>
      <c r="L1397">
        <v>1</v>
      </c>
      <c r="M1397">
        <v>1</v>
      </c>
      <c r="N1397" s="2">
        <v>44386</v>
      </c>
      <c r="O1397" s="1" t="s">
        <v>1209</v>
      </c>
      <c r="P1397">
        <v>20329000</v>
      </c>
      <c r="Q1397">
        <v>1423030</v>
      </c>
      <c r="R1397" s="1" t="s">
        <v>39</v>
      </c>
      <c r="S1397" s="1" t="s">
        <v>50</v>
      </c>
      <c r="T1397">
        <v>18905970</v>
      </c>
      <c r="U1397">
        <v>0.93</v>
      </c>
      <c r="V1397" t="s">
        <v>16113</v>
      </c>
      <c r="W1397" s="1" t="s">
        <v>16116</v>
      </c>
      <c r="X1397" s="1" t="s">
        <v>16116</v>
      </c>
      <c r="Y1397">
        <v>2021</v>
      </c>
      <c r="Z1397" t="s">
        <v>16136</v>
      </c>
    </row>
    <row r="1398" spans="1:26" x14ac:dyDescent="0.25">
      <c r="A1398" s="1" t="s">
        <v>3650</v>
      </c>
      <c r="B1398" s="1" t="s">
        <v>3651</v>
      </c>
      <c r="C1398" s="2">
        <v>44467</v>
      </c>
      <c r="D1398" s="1" t="s">
        <v>3652</v>
      </c>
      <c r="E1398">
        <v>2030000</v>
      </c>
      <c r="F1398">
        <v>1</v>
      </c>
      <c r="G1398">
        <v>20300000</v>
      </c>
      <c r="H1398">
        <v>0</v>
      </c>
      <c r="I1398">
        <v>20300000</v>
      </c>
      <c r="J1398">
        <v>1</v>
      </c>
      <c r="K1398">
        <v>0</v>
      </c>
      <c r="L1398">
        <v>0</v>
      </c>
      <c r="M1398">
        <v>4</v>
      </c>
      <c r="N1398" s="2">
        <v>44455</v>
      </c>
      <c r="O1398" s="1" t="s">
        <v>3653</v>
      </c>
      <c r="P1398">
        <v>20300000</v>
      </c>
      <c r="Q1398">
        <v>1502200</v>
      </c>
      <c r="R1398" s="1" t="s">
        <v>23</v>
      </c>
      <c r="S1398" s="1" t="s">
        <v>34</v>
      </c>
      <c r="T1398">
        <v>18797800</v>
      </c>
      <c r="U1398">
        <v>0.92600000000000005</v>
      </c>
      <c r="V1398" t="s">
        <v>16113</v>
      </c>
      <c r="W1398" s="1" t="s">
        <v>16119</v>
      </c>
      <c r="X1398" s="1" t="s">
        <v>16120</v>
      </c>
      <c r="Y1398">
        <v>2021</v>
      </c>
      <c r="Z1398" t="s">
        <v>16137</v>
      </c>
    </row>
    <row r="1399" spans="1:26" x14ac:dyDescent="0.25">
      <c r="A1399" s="1" t="s">
        <v>3654</v>
      </c>
      <c r="B1399" s="1" t="s">
        <v>1169</v>
      </c>
      <c r="C1399" s="2">
        <v>44469</v>
      </c>
      <c r="D1399" s="1" t="s">
        <v>3652</v>
      </c>
      <c r="E1399">
        <v>2030000</v>
      </c>
      <c r="F1399">
        <v>1</v>
      </c>
      <c r="G1399">
        <v>20300000</v>
      </c>
      <c r="H1399">
        <v>0</v>
      </c>
      <c r="I1399">
        <v>20300000</v>
      </c>
      <c r="J1399">
        <v>1</v>
      </c>
      <c r="K1399">
        <v>1</v>
      </c>
      <c r="L1399">
        <v>1</v>
      </c>
      <c r="M1399">
        <v>4</v>
      </c>
      <c r="N1399" s="2">
        <v>44446</v>
      </c>
      <c r="O1399" s="1" t="s">
        <v>3653</v>
      </c>
      <c r="P1399">
        <v>20300000</v>
      </c>
      <c r="Q1399">
        <v>1502200</v>
      </c>
      <c r="R1399" s="1" t="s">
        <v>23</v>
      </c>
      <c r="S1399" s="1" t="s">
        <v>34</v>
      </c>
      <c r="T1399">
        <v>18797800</v>
      </c>
      <c r="U1399">
        <v>0.92600000000000005</v>
      </c>
      <c r="V1399" t="s">
        <v>16113</v>
      </c>
      <c r="W1399" s="1" t="s">
        <v>16119</v>
      </c>
      <c r="X1399" s="1" t="s">
        <v>16120</v>
      </c>
      <c r="Y1399">
        <v>2021</v>
      </c>
      <c r="Z1399" t="s">
        <v>16136</v>
      </c>
    </row>
    <row r="1400" spans="1:26" x14ac:dyDescent="0.25">
      <c r="A1400" s="1" t="s">
        <v>3655</v>
      </c>
      <c r="B1400" s="1" t="s">
        <v>1967</v>
      </c>
      <c r="C1400" s="2">
        <v>44591</v>
      </c>
      <c r="D1400" s="1" t="s">
        <v>3656</v>
      </c>
      <c r="E1400">
        <v>2018400</v>
      </c>
      <c r="F1400">
        <v>1</v>
      </c>
      <c r="G1400">
        <v>20184000</v>
      </c>
      <c r="H1400">
        <v>0</v>
      </c>
      <c r="I1400">
        <v>20184000</v>
      </c>
      <c r="J1400">
        <v>1</v>
      </c>
      <c r="K1400">
        <v>1</v>
      </c>
      <c r="L1400">
        <v>0</v>
      </c>
      <c r="M1400">
        <v>1</v>
      </c>
      <c r="N1400" s="2">
        <v>44386</v>
      </c>
      <c r="O1400" s="1" t="s">
        <v>3657</v>
      </c>
      <c r="P1400">
        <v>20010000</v>
      </c>
      <c r="Q1400">
        <v>1240620</v>
      </c>
      <c r="R1400" s="1" t="s">
        <v>39</v>
      </c>
      <c r="S1400" s="1" t="s">
        <v>50</v>
      </c>
      <c r="T1400">
        <v>18943380</v>
      </c>
      <c r="U1400">
        <v>0.93853448275862095</v>
      </c>
      <c r="V1400" t="s">
        <v>16113</v>
      </c>
      <c r="W1400" s="1" t="s">
        <v>16117</v>
      </c>
      <c r="X1400" s="1" t="s">
        <v>16118</v>
      </c>
      <c r="Y1400">
        <v>2022</v>
      </c>
      <c r="Z1400" t="s">
        <v>16136</v>
      </c>
    </row>
    <row r="1401" spans="1:26" x14ac:dyDescent="0.25">
      <c r="A1401" s="1" t="s">
        <v>3658</v>
      </c>
      <c r="B1401" s="1" t="s">
        <v>3659</v>
      </c>
      <c r="C1401" s="2">
        <v>44744</v>
      </c>
      <c r="D1401" s="1" t="s">
        <v>3660</v>
      </c>
      <c r="E1401">
        <v>1009200</v>
      </c>
      <c r="F1401">
        <v>2</v>
      </c>
      <c r="G1401">
        <v>20184000</v>
      </c>
      <c r="H1401">
        <v>0</v>
      </c>
      <c r="I1401">
        <v>20184000</v>
      </c>
      <c r="J1401">
        <v>1</v>
      </c>
      <c r="K1401">
        <v>1</v>
      </c>
      <c r="L1401">
        <v>0</v>
      </c>
      <c r="M1401">
        <v>1</v>
      </c>
      <c r="N1401" s="2">
        <v>44620</v>
      </c>
      <c r="O1401" s="1" t="s">
        <v>3661</v>
      </c>
      <c r="P1401">
        <v>10092000</v>
      </c>
      <c r="Q1401">
        <v>686256</v>
      </c>
      <c r="R1401" s="1" t="s">
        <v>128</v>
      </c>
      <c r="S1401" s="1" t="s">
        <v>50</v>
      </c>
      <c r="T1401">
        <v>18811488</v>
      </c>
      <c r="U1401">
        <v>0.93200000000000005</v>
      </c>
      <c r="V1401" t="s">
        <v>16123</v>
      </c>
      <c r="W1401" s="1" t="s">
        <v>16126</v>
      </c>
      <c r="X1401" s="1" t="s">
        <v>16127</v>
      </c>
      <c r="Y1401">
        <v>2022</v>
      </c>
      <c r="Z1401" t="s">
        <v>16136</v>
      </c>
    </row>
    <row r="1402" spans="1:26" x14ac:dyDescent="0.25">
      <c r="A1402" s="1" t="s">
        <v>3662</v>
      </c>
      <c r="B1402" s="1" t="s">
        <v>3663</v>
      </c>
      <c r="C1402" s="2">
        <v>44633</v>
      </c>
      <c r="D1402" s="1" t="s">
        <v>3664</v>
      </c>
      <c r="E1402">
        <v>403100</v>
      </c>
      <c r="F1402">
        <v>5</v>
      </c>
      <c r="G1402">
        <v>20155000</v>
      </c>
      <c r="H1402">
        <v>0</v>
      </c>
      <c r="I1402">
        <v>20155000</v>
      </c>
      <c r="J1402">
        <v>1</v>
      </c>
      <c r="K1402">
        <v>1</v>
      </c>
      <c r="L1402">
        <v>0</v>
      </c>
      <c r="M1402">
        <v>1</v>
      </c>
      <c r="N1402" s="2">
        <v>44639</v>
      </c>
      <c r="O1402" s="1" t="s">
        <v>3665</v>
      </c>
      <c r="P1402">
        <v>4031000</v>
      </c>
      <c r="Q1402">
        <v>342606</v>
      </c>
      <c r="R1402" s="1" t="s">
        <v>123</v>
      </c>
      <c r="S1402" s="1" t="s">
        <v>50</v>
      </c>
      <c r="T1402">
        <v>18441970</v>
      </c>
      <c r="U1402">
        <v>0.91500719424460397</v>
      </c>
      <c r="V1402" t="s">
        <v>16123</v>
      </c>
      <c r="W1402" s="1" t="s">
        <v>16130</v>
      </c>
      <c r="X1402" s="1" t="s">
        <v>16131</v>
      </c>
      <c r="Y1402">
        <v>2022</v>
      </c>
      <c r="Z1402" t="s">
        <v>16136</v>
      </c>
    </row>
    <row r="1403" spans="1:26" x14ac:dyDescent="0.25">
      <c r="A1403" s="1" t="s">
        <v>3666</v>
      </c>
      <c r="B1403" s="1" t="s">
        <v>3667</v>
      </c>
      <c r="C1403" s="2">
        <v>44684</v>
      </c>
      <c r="D1403" s="1" t="s">
        <v>3668</v>
      </c>
      <c r="E1403">
        <v>403100</v>
      </c>
      <c r="F1403">
        <v>5</v>
      </c>
      <c r="G1403">
        <v>20155000</v>
      </c>
      <c r="H1403">
        <v>0</v>
      </c>
      <c r="I1403">
        <v>20155000</v>
      </c>
      <c r="J1403">
        <v>1</v>
      </c>
      <c r="K1403">
        <v>1</v>
      </c>
      <c r="L1403">
        <v>1</v>
      </c>
      <c r="M1403">
        <v>1</v>
      </c>
      <c r="N1403" s="2">
        <v>44640</v>
      </c>
      <c r="O1403" s="1" t="s">
        <v>3669</v>
      </c>
      <c r="P1403">
        <v>4031000</v>
      </c>
      <c r="Q1403">
        <v>362790</v>
      </c>
      <c r="R1403" s="1" t="s">
        <v>123</v>
      </c>
      <c r="S1403" s="1" t="s">
        <v>50</v>
      </c>
      <c r="T1403">
        <v>18341050</v>
      </c>
      <c r="U1403">
        <v>0.91</v>
      </c>
      <c r="V1403" t="s">
        <v>16123</v>
      </c>
      <c r="W1403" s="1" t="s">
        <v>16116</v>
      </c>
      <c r="X1403" s="1" t="s">
        <v>16116</v>
      </c>
      <c r="Y1403">
        <v>2022</v>
      </c>
      <c r="Z1403" t="s">
        <v>16136</v>
      </c>
    </row>
    <row r="1404" spans="1:26" x14ac:dyDescent="0.25">
      <c r="A1404" s="1" t="s">
        <v>3670</v>
      </c>
      <c r="B1404" s="1" t="s">
        <v>3671</v>
      </c>
      <c r="C1404" s="2">
        <v>44238</v>
      </c>
      <c r="D1404" s="1" t="s">
        <v>1831</v>
      </c>
      <c r="E1404">
        <v>2014920</v>
      </c>
      <c r="F1404">
        <v>1</v>
      </c>
      <c r="G1404">
        <v>20149200</v>
      </c>
      <c r="H1404">
        <v>0</v>
      </c>
      <c r="I1404">
        <v>20149200</v>
      </c>
      <c r="J1404">
        <v>1</v>
      </c>
      <c r="K1404">
        <v>0</v>
      </c>
      <c r="L1404">
        <v>0</v>
      </c>
      <c r="M1404">
        <v>4</v>
      </c>
      <c r="N1404" s="2">
        <v>44525</v>
      </c>
      <c r="O1404" s="1" t="s">
        <v>1832</v>
      </c>
      <c r="P1404">
        <v>18908000</v>
      </c>
      <c r="Q1404">
        <v>1304650</v>
      </c>
      <c r="R1404" s="1" t="s">
        <v>29</v>
      </c>
      <c r="S1404" s="1" t="s">
        <v>34</v>
      </c>
      <c r="T1404">
        <v>18844550</v>
      </c>
      <c r="U1404">
        <v>0.93525053103845301</v>
      </c>
      <c r="V1404" t="s">
        <v>16113</v>
      </c>
      <c r="W1404" s="1" t="s">
        <v>16132</v>
      </c>
      <c r="X1404" s="1" t="s">
        <v>16133</v>
      </c>
      <c r="Y1404">
        <v>2021</v>
      </c>
      <c r="Z1404" t="s">
        <v>16137</v>
      </c>
    </row>
    <row r="1405" spans="1:26" x14ac:dyDescent="0.25">
      <c r="A1405" s="1" t="s">
        <v>3672</v>
      </c>
      <c r="B1405" s="1" t="s">
        <v>3673</v>
      </c>
      <c r="C1405" s="2">
        <v>44297</v>
      </c>
      <c r="D1405" s="1" t="s">
        <v>1831</v>
      </c>
      <c r="E1405">
        <v>2014920</v>
      </c>
      <c r="F1405">
        <v>1</v>
      </c>
      <c r="G1405">
        <v>20149200</v>
      </c>
      <c r="H1405">
        <v>0</v>
      </c>
      <c r="I1405">
        <v>20149200</v>
      </c>
      <c r="J1405">
        <v>1</v>
      </c>
      <c r="K1405">
        <v>0</v>
      </c>
      <c r="L1405">
        <v>0</v>
      </c>
      <c r="M1405">
        <v>4</v>
      </c>
      <c r="N1405" s="2">
        <v>44516</v>
      </c>
      <c r="O1405" s="1" t="s">
        <v>1832</v>
      </c>
      <c r="P1405">
        <v>18908000</v>
      </c>
      <c r="Q1405">
        <v>1304650</v>
      </c>
      <c r="R1405" s="1" t="s">
        <v>29</v>
      </c>
      <c r="S1405" s="1" t="s">
        <v>34</v>
      </c>
      <c r="T1405">
        <v>18844550</v>
      </c>
      <c r="U1405">
        <v>0.93525053103845301</v>
      </c>
      <c r="V1405" t="s">
        <v>16113</v>
      </c>
      <c r="W1405" s="1" t="s">
        <v>16121</v>
      </c>
      <c r="X1405" s="1" t="s">
        <v>16122</v>
      </c>
      <c r="Y1405">
        <v>2021</v>
      </c>
      <c r="Z1405" t="s">
        <v>16137</v>
      </c>
    </row>
    <row r="1406" spans="1:26" x14ac:dyDescent="0.25">
      <c r="A1406" s="1" t="s">
        <v>3674</v>
      </c>
      <c r="B1406" s="1" t="s">
        <v>2181</v>
      </c>
      <c r="C1406" s="2">
        <v>44480</v>
      </c>
      <c r="D1406" s="1" t="s">
        <v>1831</v>
      </c>
      <c r="E1406">
        <v>2014920</v>
      </c>
      <c r="F1406">
        <v>1</v>
      </c>
      <c r="G1406">
        <v>20149200</v>
      </c>
      <c r="H1406">
        <v>0</v>
      </c>
      <c r="I1406">
        <v>20149200</v>
      </c>
      <c r="J1406">
        <v>1</v>
      </c>
      <c r="K1406">
        <v>1</v>
      </c>
      <c r="L1406">
        <v>0</v>
      </c>
      <c r="M1406">
        <v>1</v>
      </c>
      <c r="N1406" s="2">
        <v>44465</v>
      </c>
      <c r="O1406" s="1" t="s">
        <v>1832</v>
      </c>
      <c r="P1406">
        <v>18908000</v>
      </c>
      <c r="Q1406">
        <v>1304650</v>
      </c>
      <c r="R1406" s="1" t="s">
        <v>29</v>
      </c>
      <c r="S1406" s="1" t="s">
        <v>50</v>
      </c>
      <c r="T1406">
        <v>18844550</v>
      </c>
      <c r="U1406">
        <v>0.93525053103845301</v>
      </c>
      <c r="V1406" t="s">
        <v>16113</v>
      </c>
      <c r="W1406" s="1" t="s">
        <v>16124</v>
      </c>
      <c r="X1406" s="1" t="s">
        <v>16125</v>
      </c>
      <c r="Y1406">
        <v>2021</v>
      </c>
      <c r="Z1406" t="s">
        <v>16136</v>
      </c>
    </row>
    <row r="1407" spans="1:26" x14ac:dyDescent="0.25">
      <c r="A1407" s="1" t="s">
        <v>3675</v>
      </c>
      <c r="B1407" s="1" t="s">
        <v>2452</v>
      </c>
      <c r="C1407" s="2">
        <v>44492</v>
      </c>
      <c r="D1407" s="1" t="s">
        <v>1831</v>
      </c>
      <c r="E1407">
        <v>2014920</v>
      </c>
      <c r="F1407">
        <v>1</v>
      </c>
      <c r="G1407">
        <v>20149200</v>
      </c>
      <c r="H1407">
        <v>0</v>
      </c>
      <c r="I1407">
        <v>20149200</v>
      </c>
      <c r="J1407">
        <v>1</v>
      </c>
      <c r="K1407">
        <v>0</v>
      </c>
      <c r="L1407">
        <v>0</v>
      </c>
      <c r="M1407">
        <v>4</v>
      </c>
      <c r="N1407" s="2">
        <v>44483</v>
      </c>
      <c r="O1407" s="1" t="s">
        <v>1832</v>
      </c>
      <c r="P1407">
        <v>18908000</v>
      </c>
      <c r="Q1407">
        <v>1304650</v>
      </c>
      <c r="R1407" s="1" t="s">
        <v>29</v>
      </c>
      <c r="S1407" s="1" t="s">
        <v>34</v>
      </c>
      <c r="T1407">
        <v>18844550</v>
      </c>
      <c r="U1407">
        <v>0.93525053103845301</v>
      </c>
      <c r="V1407" t="s">
        <v>16113</v>
      </c>
      <c r="W1407" s="1" t="s">
        <v>16124</v>
      </c>
      <c r="X1407" s="1" t="s">
        <v>16125</v>
      </c>
      <c r="Y1407">
        <v>2021</v>
      </c>
      <c r="Z1407" t="s">
        <v>16137</v>
      </c>
    </row>
    <row r="1408" spans="1:26" x14ac:dyDescent="0.25">
      <c r="A1408" s="1" t="s">
        <v>3676</v>
      </c>
      <c r="B1408" s="1" t="s">
        <v>3677</v>
      </c>
      <c r="C1408" s="2">
        <v>44494</v>
      </c>
      <c r="D1408" s="1" t="s">
        <v>1831</v>
      </c>
      <c r="E1408">
        <v>2014920</v>
      </c>
      <c r="F1408">
        <v>1</v>
      </c>
      <c r="G1408">
        <v>20149200</v>
      </c>
      <c r="H1408">
        <v>0</v>
      </c>
      <c r="I1408">
        <v>20149200</v>
      </c>
      <c r="J1408">
        <v>1</v>
      </c>
      <c r="K1408">
        <v>0</v>
      </c>
      <c r="L1408">
        <v>0</v>
      </c>
      <c r="M1408">
        <v>1</v>
      </c>
      <c r="N1408" s="2">
        <v>44482</v>
      </c>
      <c r="O1408" s="1" t="s">
        <v>1832</v>
      </c>
      <c r="P1408">
        <v>18908000</v>
      </c>
      <c r="Q1408">
        <v>1304650</v>
      </c>
      <c r="R1408" s="1" t="s">
        <v>29</v>
      </c>
      <c r="S1408" s="1" t="s">
        <v>50</v>
      </c>
      <c r="T1408">
        <v>18844550</v>
      </c>
      <c r="U1408">
        <v>0.93525053103845301</v>
      </c>
      <c r="V1408" t="s">
        <v>16113</v>
      </c>
      <c r="W1408" s="1" t="s">
        <v>16124</v>
      </c>
      <c r="X1408" s="1" t="s">
        <v>16125</v>
      </c>
      <c r="Y1408">
        <v>2021</v>
      </c>
      <c r="Z1408" t="s">
        <v>16137</v>
      </c>
    </row>
    <row r="1409" spans="1:26" x14ac:dyDescent="0.25">
      <c r="A1409" s="1" t="s">
        <v>3678</v>
      </c>
      <c r="B1409" s="1" t="s">
        <v>3679</v>
      </c>
      <c r="C1409" s="2">
        <v>44495</v>
      </c>
      <c r="D1409" s="1" t="s">
        <v>1831</v>
      </c>
      <c r="E1409">
        <v>2014920</v>
      </c>
      <c r="F1409">
        <v>1</v>
      </c>
      <c r="G1409">
        <v>20149200</v>
      </c>
      <c r="H1409">
        <v>0</v>
      </c>
      <c r="I1409">
        <v>20149200</v>
      </c>
      <c r="J1409">
        <v>1</v>
      </c>
      <c r="K1409">
        <v>0</v>
      </c>
      <c r="L1409">
        <v>0</v>
      </c>
      <c r="M1409">
        <v>1</v>
      </c>
      <c r="N1409" s="2">
        <v>44485</v>
      </c>
      <c r="O1409" s="1" t="s">
        <v>1832</v>
      </c>
      <c r="P1409">
        <v>18908000</v>
      </c>
      <c r="Q1409">
        <v>1304650</v>
      </c>
      <c r="R1409" s="1" t="s">
        <v>29</v>
      </c>
      <c r="S1409" s="1" t="s">
        <v>50</v>
      </c>
      <c r="T1409">
        <v>18844550</v>
      </c>
      <c r="U1409">
        <v>0.93525053103845301</v>
      </c>
      <c r="V1409" t="s">
        <v>16113</v>
      </c>
      <c r="W1409" s="1" t="s">
        <v>16124</v>
      </c>
      <c r="X1409" s="1" t="s">
        <v>16125</v>
      </c>
      <c r="Y1409">
        <v>2021</v>
      </c>
      <c r="Z1409" t="s">
        <v>16137</v>
      </c>
    </row>
    <row r="1410" spans="1:26" x14ac:dyDescent="0.25">
      <c r="A1410" s="1" t="s">
        <v>3680</v>
      </c>
      <c r="B1410" s="1" t="s">
        <v>3677</v>
      </c>
      <c r="C1410" s="2">
        <v>44496</v>
      </c>
      <c r="D1410" s="1" t="s">
        <v>1831</v>
      </c>
      <c r="E1410">
        <v>2014920</v>
      </c>
      <c r="F1410">
        <v>1</v>
      </c>
      <c r="G1410">
        <v>20149200</v>
      </c>
      <c r="H1410">
        <v>0</v>
      </c>
      <c r="I1410">
        <v>20149200</v>
      </c>
      <c r="J1410">
        <v>1</v>
      </c>
      <c r="K1410">
        <v>0</v>
      </c>
      <c r="L1410">
        <v>0</v>
      </c>
      <c r="M1410">
        <v>1</v>
      </c>
      <c r="N1410" s="2">
        <v>44482</v>
      </c>
      <c r="O1410" s="1" t="s">
        <v>1832</v>
      </c>
      <c r="P1410">
        <v>18908000</v>
      </c>
      <c r="Q1410">
        <v>1304650</v>
      </c>
      <c r="R1410" s="1" t="s">
        <v>29</v>
      </c>
      <c r="S1410" s="1" t="s">
        <v>50</v>
      </c>
      <c r="T1410">
        <v>18844550</v>
      </c>
      <c r="U1410">
        <v>0.93525053103845301</v>
      </c>
      <c r="V1410" t="s">
        <v>16113</v>
      </c>
      <c r="W1410" s="1" t="s">
        <v>16124</v>
      </c>
      <c r="X1410" s="1" t="s">
        <v>16125</v>
      </c>
      <c r="Y1410">
        <v>2021</v>
      </c>
      <c r="Z1410" t="s">
        <v>16137</v>
      </c>
    </row>
    <row r="1411" spans="1:26" x14ac:dyDescent="0.25">
      <c r="A1411" s="1" t="s">
        <v>3681</v>
      </c>
      <c r="B1411" s="1" t="s">
        <v>3682</v>
      </c>
      <c r="C1411" s="2">
        <v>44498</v>
      </c>
      <c r="D1411" s="1" t="s">
        <v>1831</v>
      </c>
      <c r="E1411">
        <v>2014920</v>
      </c>
      <c r="F1411">
        <v>1</v>
      </c>
      <c r="G1411">
        <v>20149200</v>
      </c>
      <c r="H1411">
        <v>0</v>
      </c>
      <c r="I1411">
        <v>20149200</v>
      </c>
      <c r="J1411">
        <v>1</v>
      </c>
      <c r="K1411">
        <v>1</v>
      </c>
      <c r="L1411">
        <v>1</v>
      </c>
      <c r="M1411">
        <v>1</v>
      </c>
      <c r="N1411" s="2">
        <v>44426</v>
      </c>
      <c r="O1411" s="1" t="s">
        <v>1832</v>
      </c>
      <c r="P1411">
        <v>18908000</v>
      </c>
      <c r="Q1411">
        <v>1304650</v>
      </c>
      <c r="R1411" s="1" t="s">
        <v>29</v>
      </c>
      <c r="S1411" s="1" t="s">
        <v>50</v>
      </c>
      <c r="T1411">
        <v>18844550</v>
      </c>
      <c r="U1411">
        <v>0.93525053103845301</v>
      </c>
      <c r="V1411" t="s">
        <v>16113</v>
      </c>
      <c r="W1411" s="1" t="s">
        <v>16124</v>
      </c>
      <c r="X1411" s="1" t="s">
        <v>16125</v>
      </c>
      <c r="Y1411">
        <v>2021</v>
      </c>
      <c r="Z1411" t="s">
        <v>16136</v>
      </c>
    </row>
    <row r="1412" spans="1:26" x14ac:dyDescent="0.25">
      <c r="A1412" s="1" t="s">
        <v>3683</v>
      </c>
      <c r="B1412" s="1" t="s">
        <v>278</v>
      </c>
      <c r="C1412" s="2">
        <v>44541</v>
      </c>
      <c r="D1412" s="1" t="s">
        <v>1831</v>
      </c>
      <c r="E1412">
        <v>2014920</v>
      </c>
      <c r="F1412">
        <v>1</v>
      </c>
      <c r="G1412">
        <v>20149200</v>
      </c>
      <c r="H1412">
        <v>0</v>
      </c>
      <c r="I1412">
        <v>20149200</v>
      </c>
      <c r="J1412">
        <v>1</v>
      </c>
      <c r="K1412">
        <v>0</v>
      </c>
      <c r="L1412">
        <v>0</v>
      </c>
      <c r="M1412">
        <v>1</v>
      </c>
      <c r="N1412" s="2">
        <v>44404</v>
      </c>
      <c r="O1412" s="1" t="s">
        <v>1832</v>
      </c>
      <c r="P1412">
        <v>18908000</v>
      </c>
      <c r="Q1412">
        <v>1304650</v>
      </c>
      <c r="R1412" s="1" t="s">
        <v>29</v>
      </c>
      <c r="S1412" s="1" t="s">
        <v>50</v>
      </c>
      <c r="T1412">
        <v>18844550</v>
      </c>
      <c r="U1412">
        <v>0.93525053103845301</v>
      </c>
      <c r="V1412" t="s">
        <v>16113</v>
      </c>
      <c r="W1412" s="1" t="s">
        <v>16114</v>
      </c>
      <c r="X1412" s="1" t="s">
        <v>16115</v>
      </c>
      <c r="Y1412">
        <v>2021</v>
      </c>
      <c r="Z1412" t="s">
        <v>16137</v>
      </c>
    </row>
    <row r="1413" spans="1:26" x14ac:dyDescent="0.25">
      <c r="A1413" s="1" t="s">
        <v>3684</v>
      </c>
      <c r="B1413" s="1" t="s">
        <v>2166</v>
      </c>
      <c r="C1413" s="2">
        <v>44619</v>
      </c>
      <c r="D1413" s="1" t="s">
        <v>3685</v>
      </c>
      <c r="E1413">
        <v>2009700</v>
      </c>
      <c r="F1413">
        <v>1</v>
      </c>
      <c r="G1413">
        <v>20097000</v>
      </c>
      <c r="H1413">
        <v>0</v>
      </c>
      <c r="I1413">
        <v>20097000</v>
      </c>
      <c r="J1413">
        <v>1</v>
      </c>
      <c r="K1413">
        <v>1</v>
      </c>
      <c r="L1413">
        <v>0</v>
      </c>
      <c r="M1413">
        <v>1</v>
      </c>
      <c r="N1413" s="2">
        <v>44401</v>
      </c>
      <c r="O1413" s="1" t="s">
        <v>3686</v>
      </c>
      <c r="P1413">
        <v>20097000</v>
      </c>
      <c r="Q1413">
        <v>1205820</v>
      </c>
      <c r="R1413" s="1" t="s">
        <v>29</v>
      </c>
      <c r="S1413" s="1" t="s">
        <v>50</v>
      </c>
      <c r="T1413">
        <v>18891180</v>
      </c>
      <c r="U1413">
        <v>0.94</v>
      </c>
      <c r="V1413" t="s">
        <v>16113</v>
      </c>
      <c r="W1413" s="1" t="s">
        <v>16132</v>
      </c>
      <c r="X1413" s="1" t="s">
        <v>16133</v>
      </c>
      <c r="Y1413">
        <v>2022</v>
      </c>
      <c r="Z1413" t="s">
        <v>16136</v>
      </c>
    </row>
    <row r="1414" spans="1:26" x14ac:dyDescent="0.25">
      <c r="A1414" s="1" t="s">
        <v>3687</v>
      </c>
      <c r="B1414" s="1" t="s">
        <v>2983</v>
      </c>
      <c r="C1414" s="2">
        <v>44715</v>
      </c>
      <c r="D1414" s="1" t="s">
        <v>3685</v>
      </c>
      <c r="E1414">
        <v>2009700</v>
      </c>
      <c r="F1414">
        <v>1</v>
      </c>
      <c r="G1414">
        <v>20097000</v>
      </c>
      <c r="H1414">
        <v>0</v>
      </c>
      <c r="I1414">
        <v>20097000</v>
      </c>
      <c r="J1414">
        <v>1</v>
      </c>
      <c r="K1414">
        <v>1</v>
      </c>
      <c r="L1414">
        <v>0</v>
      </c>
      <c r="M1414">
        <v>1</v>
      </c>
      <c r="N1414" s="2">
        <v>44403</v>
      </c>
      <c r="O1414" s="1" t="s">
        <v>3686</v>
      </c>
      <c r="P1414">
        <v>20097000</v>
      </c>
      <c r="Q1414">
        <v>1205820</v>
      </c>
      <c r="R1414" s="1" t="s">
        <v>29</v>
      </c>
      <c r="S1414" s="1" t="s">
        <v>50</v>
      </c>
      <c r="T1414">
        <v>18891180</v>
      </c>
      <c r="U1414">
        <v>0.94</v>
      </c>
      <c r="V1414" t="s">
        <v>16113</v>
      </c>
      <c r="W1414" s="1" t="s">
        <v>16128</v>
      </c>
      <c r="X1414" s="1" t="s">
        <v>16129</v>
      </c>
      <c r="Y1414">
        <v>2022</v>
      </c>
      <c r="Z1414" t="s">
        <v>16136</v>
      </c>
    </row>
    <row r="1415" spans="1:26" x14ac:dyDescent="0.25">
      <c r="A1415" s="1" t="s">
        <v>3688</v>
      </c>
      <c r="B1415" s="1" t="s">
        <v>2166</v>
      </c>
      <c r="C1415" s="2">
        <v>44775</v>
      </c>
      <c r="D1415" s="1" t="s">
        <v>3685</v>
      </c>
      <c r="E1415">
        <v>2009700</v>
      </c>
      <c r="F1415">
        <v>1</v>
      </c>
      <c r="G1415">
        <v>20097000</v>
      </c>
      <c r="H1415">
        <v>0</v>
      </c>
      <c r="I1415">
        <v>20097000</v>
      </c>
      <c r="J1415">
        <v>1</v>
      </c>
      <c r="K1415">
        <v>1</v>
      </c>
      <c r="L1415">
        <v>0</v>
      </c>
      <c r="M1415">
        <v>1</v>
      </c>
      <c r="N1415" s="2">
        <v>44401</v>
      </c>
      <c r="O1415" s="1" t="s">
        <v>3686</v>
      </c>
      <c r="P1415">
        <v>20097000</v>
      </c>
      <c r="Q1415">
        <v>1205820</v>
      </c>
      <c r="R1415" s="1" t="s">
        <v>29</v>
      </c>
      <c r="S1415" s="1" t="s">
        <v>50</v>
      </c>
      <c r="T1415">
        <v>18891180</v>
      </c>
      <c r="U1415">
        <v>0.94</v>
      </c>
      <c r="V1415" t="s">
        <v>16113</v>
      </c>
      <c r="W1415" s="1" t="s">
        <v>16134</v>
      </c>
      <c r="X1415" s="1" t="s">
        <v>16135</v>
      </c>
      <c r="Y1415">
        <v>2022</v>
      </c>
      <c r="Z1415" t="s">
        <v>16136</v>
      </c>
    </row>
    <row r="1416" spans="1:26" x14ac:dyDescent="0.25">
      <c r="A1416" s="1" t="s">
        <v>3689</v>
      </c>
      <c r="B1416" s="1" t="s">
        <v>3569</v>
      </c>
      <c r="C1416" s="2">
        <v>44615</v>
      </c>
      <c r="D1416" s="1" t="s">
        <v>3570</v>
      </c>
      <c r="E1416">
        <v>2006162</v>
      </c>
      <c r="F1416">
        <v>1</v>
      </c>
      <c r="G1416">
        <v>20061600</v>
      </c>
      <c r="H1416">
        <v>0</v>
      </c>
      <c r="I1416">
        <v>20061600</v>
      </c>
      <c r="J1416">
        <v>1</v>
      </c>
      <c r="K1416">
        <v>0</v>
      </c>
      <c r="L1416">
        <v>0</v>
      </c>
      <c r="M1416">
        <v>4</v>
      </c>
      <c r="N1416" s="2">
        <v>44472</v>
      </c>
      <c r="O1416" s="1" t="s">
        <v>3571</v>
      </c>
      <c r="P1416">
        <v>20061600</v>
      </c>
      <c r="Q1416">
        <v>1263880</v>
      </c>
      <c r="R1416" s="1" t="s">
        <v>29</v>
      </c>
      <c r="S1416" s="1" t="s">
        <v>34</v>
      </c>
      <c r="T1416">
        <v>18797720</v>
      </c>
      <c r="U1416">
        <v>0.93700003987717795</v>
      </c>
      <c r="V1416" t="s">
        <v>16113</v>
      </c>
      <c r="W1416" s="1" t="s">
        <v>16132</v>
      </c>
      <c r="X1416" s="1" t="s">
        <v>16133</v>
      </c>
      <c r="Y1416">
        <v>2022</v>
      </c>
      <c r="Z1416" t="s">
        <v>16137</v>
      </c>
    </row>
    <row r="1417" spans="1:26" x14ac:dyDescent="0.25">
      <c r="A1417" s="1" t="s">
        <v>3690</v>
      </c>
      <c r="B1417" s="1" t="s">
        <v>3691</v>
      </c>
      <c r="C1417" s="2">
        <v>44356</v>
      </c>
      <c r="D1417" s="1" t="s">
        <v>3692</v>
      </c>
      <c r="E1417">
        <v>2005350</v>
      </c>
      <c r="F1417">
        <v>1</v>
      </c>
      <c r="G1417">
        <v>20053500</v>
      </c>
      <c r="H1417">
        <v>0</v>
      </c>
      <c r="I1417">
        <v>20053500</v>
      </c>
      <c r="J1417">
        <v>1</v>
      </c>
      <c r="K1417">
        <v>1</v>
      </c>
      <c r="L1417">
        <v>1</v>
      </c>
      <c r="M1417">
        <v>3</v>
      </c>
      <c r="N1417" s="2">
        <v>44447</v>
      </c>
      <c r="O1417" s="1" t="s">
        <v>3693</v>
      </c>
      <c r="P1417">
        <v>20053500</v>
      </c>
      <c r="Q1417">
        <v>1483930</v>
      </c>
      <c r="R1417" s="1" t="s">
        <v>39</v>
      </c>
      <c r="S1417" s="1" t="s">
        <v>56</v>
      </c>
      <c r="T1417">
        <v>18569570</v>
      </c>
      <c r="U1417">
        <v>0.92600144613159796</v>
      </c>
      <c r="V1417" t="s">
        <v>16113</v>
      </c>
      <c r="W1417" s="1" t="s">
        <v>16128</v>
      </c>
      <c r="X1417" s="1" t="s">
        <v>16129</v>
      </c>
      <c r="Y1417">
        <v>2021</v>
      </c>
      <c r="Z1417" t="s">
        <v>16136</v>
      </c>
    </row>
    <row r="1418" spans="1:26" x14ac:dyDescent="0.25">
      <c r="A1418" s="1" t="s">
        <v>3694</v>
      </c>
      <c r="B1418" s="1" t="s">
        <v>3691</v>
      </c>
      <c r="C1418" s="2">
        <v>44417</v>
      </c>
      <c r="D1418" s="1" t="s">
        <v>3692</v>
      </c>
      <c r="E1418">
        <v>2005350</v>
      </c>
      <c r="F1418">
        <v>1</v>
      </c>
      <c r="G1418">
        <v>20053500</v>
      </c>
      <c r="H1418">
        <v>0</v>
      </c>
      <c r="I1418">
        <v>20053500</v>
      </c>
      <c r="J1418">
        <v>1</v>
      </c>
      <c r="K1418">
        <v>0</v>
      </c>
      <c r="L1418">
        <v>0</v>
      </c>
      <c r="M1418">
        <v>8</v>
      </c>
      <c r="N1418" s="2">
        <v>44447</v>
      </c>
      <c r="O1418" s="1" t="s">
        <v>3693</v>
      </c>
      <c r="P1418">
        <v>20053500</v>
      </c>
      <c r="Q1418">
        <v>1483930</v>
      </c>
      <c r="R1418" s="1" t="s">
        <v>39</v>
      </c>
      <c r="S1418" s="1" t="s">
        <v>1113</v>
      </c>
      <c r="T1418">
        <v>18569570</v>
      </c>
      <c r="U1418">
        <v>0.92600144613159796</v>
      </c>
      <c r="V1418" t="s">
        <v>16113</v>
      </c>
      <c r="W1418" s="1" t="s">
        <v>16134</v>
      </c>
      <c r="X1418" s="1" t="s">
        <v>16135</v>
      </c>
      <c r="Y1418">
        <v>2021</v>
      </c>
      <c r="Z1418" t="s">
        <v>16137</v>
      </c>
    </row>
    <row r="1419" spans="1:26" x14ac:dyDescent="0.25">
      <c r="A1419" s="1" t="s">
        <v>3695</v>
      </c>
      <c r="B1419" s="1" t="s">
        <v>3691</v>
      </c>
      <c r="C1419" s="2">
        <v>44454</v>
      </c>
      <c r="D1419" s="1" t="s">
        <v>3692</v>
      </c>
      <c r="E1419">
        <v>2005350</v>
      </c>
      <c r="F1419">
        <v>1</v>
      </c>
      <c r="G1419">
        <v>20053500</v>
      </c>
      <c r="H1419">
        <v>0</v>
      </c>
      <c r="I1419">
        <v>20053500</v>
      </c>
      <c r="J1419">
        <v>1</v>
      </c>
      <c r="K1419">
        <v>0</v>
      </c>
      <c r="L1419">
        <v>0</v>
      </c>
      <c r="M1419">
        <v>8</v>
      </c>
      <c r="N1419" s="2">
        <v>44447</v>
      </c>
      <c r="O1419" s="1" t="s">
        <v>3693</v>
      </c>
      <c r="P1419">
        <v>20053500</v>
      </c>
      <c r="Q1419">
        <v>1483930</v>
      </c>
      <c r="R1419" s="1" t="s">
        <v>39</v>
      </c>
      <c r="S1419" s="1" t="s">
        <v>1113</v>
      </c>
      <c r="T1419">
        <v>18569570</v>
      </c>
      <c r="U1419">
        <v>0.92600144613159796</v>
      </c>
      <c r="V1419" t="s">
        <v>16113</v>
      </c>
      <c r="W1419" s="1" t="s">
        <v>16119</v>
      </c>
      <c r="X1419" s="1" t="s">
        <v>16120</v>
      </c>
      <c r="Y1419">
        <v>2021</v>
      </c>
      <c r="Z1419" t="s">
        <v>16137</v>
      </c>
    </row>
    <row r="1420" spans="1:26" x14ac:dyDescent="0.25">
      <c r="A1420" s="1" t="s">
        <v>3696</v>
      </c>
      <c r="B1420" s="1" t="s">
        <v>3697</v>
      </c>
      <c r="C1420" s="2">
        <v>44706</v>
      </c>
      <c r="D1420" s="1" t="s">
        <v>3698</v>
      </c>
      <c r="E1420">
        <v>2005350</v>
      </c>
      <c r="F1420">
        <v>1</v>
      </c>
      <c r="G1420">
        <v>20053500</v>
      </c>
      <c r="H1420">
        <v>0</v>
      </c>
      <c r="I1420">
        <v>20053500</v>
      </c>
      <c r="J1420">
        <v>1</v>
      </c>
      <c r="K1420">
        <v>1</v>
      </c>
      <c r="L1420">
        <v>1</v>
      </c>
      <c r="M1420">
        <v>1</v>
      </c>
      <c r="N1420" s="2">
        <v>44690</v>
      </c>
      <c r="O1420" s="1" t="s">
        <v>3699</v>
      </c>
      <c r="P1420">
        <v>20053500</v>
      </c>
      <c r="Q1420">
        <v>1624290</v>
      </c>
      <c r="R1420" s="1" t="s">
        <v>55</v>
      </c>
      <c r="S1420" s="1" t="s">
        <v>50</v>
      </c>
      <c r="T1420">
        <v>18429210</v>
      </c>
      <c r="U1420">
        <v>0.91900216919739697</v>
      </c>
      <c r="V1420" t="s">
        <v>16113</v>
      </c>
      <c r="W1420" s="1" t="s">
        <v>16116</v>
      </c>
      <c r="X1420" s="1" t="s">
        <v>16116</v>
      </c>
      <c r="Y1420">
        <v>2022</v>
      </c>
      <c r="Z1420" t="s">
        <v>16136</v>
      </c>
    </row>
    <row r="1421" spans="1:26" x14ac:dyDescent="0.25">
      <c r="A1421" s="1" t="s">
        <v>3700</v>
      </c>
      <c r="B1421" s="1" t="s">
        <v>3701</v>
      </c>
      <c r="C1421" s="2">
        <v>44398</v>
      </c>
      <c r="D1421" s="1" t="s">
        <v>3702</v>
      </c>
      <c r="E1421">
        <v>2003900</v>
      </c>
      <c r="F1421">
        <v>1</v>
      </c>
      <c r="G1421">
        <v>20039000</v>
      </c>
      <c r="H1421">
        <v>0</v>
      </c>
      <c r="I1421">
        <v>20039000</v>
      </c>
      <c r="J1421">
        <v>1</v>
      </c>
      <c r="K1421">
        <v>1</v>
      </c>
      <c r="L1421">
        <v>1</v>
      </c>
      <c r="M1421">
        <v>8</v>
      </c>
      <c r="N1421" s="2">
        <v>44386</v>
      </c>
      <c r="O1421" s="1" t="s">
        <v>3703</v>
      </c>
      <c r="P1421">
        <v>20039000</v>
      </c>
      <c r="Q1421">
        <v>1202340</v>
      </c>
      <c r="R1421" s="1" t="s">
        <v>381</v>
      </c>
      <c r="S1421" s="1" t="s">
        <v>1113</v>
      </c>
      <c r="T1421">
        <v>18836660</v>
      </c>
      <c r="U1421">
        <v>0.94</v>
      </c>
      <c r="V1421" t="s">
        <v>16113</v>
      </c>
      <c r="W1421" s="1" t="s">
        <v>16126</v>
      </c>
      <c r="X1421" s="1" t="s">
        <v>16127</v>
      </c>
      <c r="Y1421">
        <v>2021</v>
      </c>
      <c r="Z1421" t="s">
        <v>16136</v>
      </c>
    </row>
    <row r="1422" spans="1:26" x14ac:dyDescent="0.25">
      <c r="A1422" s="1" t="s">
        <v>3704</v>
      </c>
      <c r="B1422" s="1" t="s">
        <v>3705</v>
      </c>
      <c r="C1422" s="2">
        <v>44490</v>
      </c>
      <c r="D1422" s="1" t="s">
        <v>2492</v>
      </c>
      <c r="E1422">
        <v>1989400</v>
      </c>
      <c r="F1422">
        <v>1</v>
      </c>
      <c r="G1422">
        <v>19894000</v>
      </c>
      <c r="H1422">
        <v>0</v>
      </c>
      <c r="I1422">
        <v>19894000</v>
      </c>
      <c r="J1422">
        <v>1</v>
      </c>
      <c r="K1422">
        <v>0</v>
      </c>
      <c r="L1422">
        <v>0</v>
      </c>
      <c r="M1422">
        <v>4</v>
      </c>
      <c r="N1422" s="2">
        <v>44455</v>
      </c>
      <c r="O1422" s="1" t="s">
        <v>2493</v>
      </c>
      <c r="P1422">
        <v>19894000</v>
      </c>
      <c r="Q1422">
        <v>1412470</v>
      </c>
      <c r="R1422" s="1" t="s">
        <v>29</v>
      </c>
      <c r="S1422" s="1" t="s">
        <v>34</v>
      </c>
      <c r="T1422">
        <v>18481530</v>
      </c>
      <c r="U1422">
        <v>0.92900020106564796</v>
      </c>
      <c r="V1422" t="s">
        <v>16113</v>
      </c>
      <c r="W1422" s="1" t="s">
        <v>16124</v>
      </c>
      <c r="X1422" s="1" t="s">
        <v>16125</v>
      </c>
      <c r="Y1422">
        <v>2021</v>
      </c>
      <c r="Z1422" t="s">
        <v>16137</v>
      </c>
    </row>
    <row r="1423" spans="1:26" x14ac:dyDescent="0.25">
      <c r="A1423" s="1" t="s">
        <v>3706</v>
      </c>
      <c r="B1423" s="1" t="s">
        <v>2271</v>
      </c>
      <c r="C1423" s="2">
        <v>44497</v>
      </c>
      <c r="D1423" s="1" t="s">
        <v>2492</v>
      </c>
      <c r="E1423">
        <v>1989400</v>
      </c>
      <c r="F1423">
        <v>1</v>
      </c>
      <c r="G1423">
        <v>19894000</v>
      </c>
      <c r="H1423">
        <v>0</v>
      </c>
      <c r="I1423">
        <v>19894000</v>
      </c>
      <c r="J1423">
        <v>1</v>
      </c>
      <c r="K1423">
        <v>0</v>
      </c>
      <c r="L1423">
        <v>0</v>
      </c>
      <c r="M1423">
        <v>4</v>
      </c>
      <c r="N1423" s="2">
        <v>44477</v>
      </c>
      <c r="O1423" s="1" t="s">
        <v>2493</v>
      </c>
      <c r="P1423">
        <v>19894000</v>
      </c>
      <c r="Q1423">
        <v>1412470</v>
      </c>
      <c r="R1423" s="1" t="s">
        <v>29</v>
      </c>
      <c r="S1423" s="1" t="s">
        <v>34</v>
      </c>
      <c r="T1423">
        <v>18481530</v>
      </c>
      <c r="U1423">
        <v>0.92900020106564796</v>
      </c>
      <c r="V1423" t="s">
        <v>16113</v>
      </c>
      <c r="W1423" s="1" t="s">
        <v>16124</v>
      </c>
      <c r="X1423" s="1" t="s">
        <v>16125</v>
      </c>
      <c r="Y1423">
        <v>2021</v>
      </c>
      <c r="Z1423" t="s">
        <v>16137</v>
      </c>
    </row>
    <row r="1424" spans="1:26" x14ac:dyDescent="0.25">
      <c r="A1424" s="1" t="s">
        <v>3707</v>
      </c>
      <c r="B1424" s="1" t="s">
        <v>1364</v>
      </c>
      <c r="C1424" s="2">
        <v>44499</v>
      </c>
      <c r="D1424" s="1" t="s">
        <v>2492</v>
      </c>
      <c r="E1424">
        <v>1989400</v>
      </c>
      <c r="F1424">
        <v>1</v>
      </c>
      <c r="G1424">
        <v>19894000</v>
      </c>
      <c r="H1424">
        <v>0</v>
      </c>
      <c r="I1424">
        <v>19894000</v>
      </c>
      <c r="J1424">
        <v>1</v>
      </c>
      <c r="K1424">
        <v>0</v>
      </c>
      <c r="L1424">
        <v>0</v>
      </c>
      <c r="M1424">
        <v>4</v>
      </c>
      <c r="N1424" s="2">
        <v>44461</v>
      </c>
      <c r="O1424" s="1" t="s">
        <v>2493</v>
      </c>
      <c r="P1424">
        <v>19894000</v>
      </c>
      <c r="Q1424">
        <v>1412470</v>
      </c>
      <c r="R1424" s="1" t="s">
        <v>29</v>
      </c>
      <c r="S1424" s="1" t="s">
        <v>34</v>
      </c>
      <c r="T1424">
        <v>18481530</v>
      </c>
      <c r="U1424">
        <v>0.92900020106564796</v>
      </c>
      <c r="V1424" t="s">
        <v>16113</v>
      </c>
      <c r="W1424" s="1" t="s">
        <v>16124</v>
      </c>
      <c r="X1424" s="1" t="s">
        <v>16125</v>
      </c>
      <c r="Y1424">
        <v>2021</v>
      </c>
      <c r="Z1424" t="s">
        <v>16137</v>
      </c>
    </row>
    <row r="1425" spans="1:26" x14ac:dyDescent="0.25">
      <c r="A1425" s="1" t="s">
        <v>3708</v>
      </c>
      <c r="B1425" s="1" t="s">
        <v>1841</v>
      </c>
      <c r="C1425" s="2">
        <v>44235</v>
      </c>
      <c r="D1425" s="1" t="s">
        <v>3709</v>
      </c>
      <c r="E1425">
        <v>1974610</v>
      </c>
      <c r="F1425">
        <v>1</v>
      </c>
      <c r="G1425">
        <v>19746100</v>
      </c>
      <c r="H1425">
        <v>0</v>
      </c>
      <c r="I1425">
        <v>19746100</v>
      </c>
      <c r="J1425">
        <v>1</v>
      </c>
      <c r="K1425">
        <v>1</v>
      </c>
      <c r="L1425">
        <v>0</v>
      </c>
      <c r="M1425">
        <v>1</v>
      </c>
      <c r="N1425" s="2">
        <v>44390</v>
      </c>
      <c r="O1425" s="1" t="s">
        <v>3710</v>
      </c>
      <c r="P1425">
        <v>19746100</v>
      </c>
      <c r="Q1425">
        <v>1638910</v>
      </c>
      <c r="R1425" s="1" t="s">
        <v>39</v>
      </c>
      <c r="S1425" s="1" t="s">
        <v>50</v>
      </c>
      <c r="T1425">
        <v>18107190</v>
      </c>
      <c r="U1425">
        <v>0.91700082547946205</v>
      </c>
      <c r="V1425" t="s">
        <v>16113</v>
      </c>
      <c r="W1425" s="1" t="s">
        <v>16132</v>
      </c>
      <c r="X1425" s="1" t="s">
        <v>16133</v>
      </c>
      <c r="Y1425">
        <v>2021</v>
      </c>
      <c r="Z1425" t="s">
        <v>16136</v>
      </c>
    </row>
    <row r="1426" spans="1:26" x14ac:dyDescent="0.25">
      <c r="A1426" s="1" t="s">
        <v>3711</v>
      </c>
      <c r="B1426" s="1" t="s">
        <v>3712</v>
      </c>
      <c r="C1426" s="2">
        <v>44901</v>
      </c>
      <c r="D1426" s="1" t="s">
        <v>3713</v>
      </c>
      <c r="E1426">
        <v>1973160</v>
      </c>
      <c r="F1426">
        <v>1</v>
      </c>
      <c r="G1426">
        <v>19731600</v>
      </c>
      <c r="H1426">
        <v>0</v>
      </c>
      <c r="I1426">
        <v>19731600</v>
      </c>
      <c r="J1426">
        <v>1</v>
      </c>
      <c r="K1426">
        <v>1</v>
      </c>
      <c r="L1426">
        <v>0</v>
      </c>
      <c r="M1426">
        <v>3</v>
      </c>
      <c r="N1426" s="2">
        <v>44686</v>
      </c>
      <c r="O1426" s="1" t="s">
        <v>3714</v>
      </c>
      <c r="P1426">
        <v>19731600</v>
      </c>
      <c r="Q1426">
        <v>1736350</v>
      </c>
      <c r="R1426" s="1" t="s">
        <v>29</v>
      </c>
      <c r="S1426" s="1" t="s">
        <v>56</v>
      </c>
      <c r="T1426">
        <v>17995250</v>
      </c>
      <c r="U1426">
        <v>0.91200156094792095</v>
      </c>
      <c r="V1426" t="s">
        <v>16113</v>
      </c>
      <c r="W1426" s="1" t="s">
        <v>16114</v>
      </c>
      <c r="X1426" s="1" t="s">
        <v>16115</v>
      </c>
      <c r="Y1426">
        <v>2022</v>
      </c>
      <c r="Z1426" t="s">
        <v>16136</v>
      </c>
    </row>
    <row r="1427" spans="1:26" x14ac:dyDescent="0.25">
      <c r="A1427" s="1" t="s">
        <v>3715</v>
      </c>
      <c r="B1427" s="1" t="s">
        <v>3716</v>
      </c>
      <c r="C1427" s="2">
        <v>44386</v>
      </c>
      <c r="D1427" s="1" t="s">
        <v>3717</v>
      </c>
      <c r="E1427">
        <v>1972000</v>
      </c>
      <c r="F1427">
        <v>1</v>
      </c>
      <c r="G1427">
        <v>19720000</v>
      </c>
      <c r="H1427">
        <v>0</v>
      </c>
      <c r="I1427">
        <v>19720000</v>
      </c>
      <c r="J1427">
        <v>1</v>
      </c>
      <c r="K1427">
        <v>1</v>
      </c>
      <c r="L1427">
        <v>1</v>
      </c>
      <c r="M1427">
        <v>1</v>
      </c>
      <c r="N1427" s="2">
        <v>44394</v>
      </c>
      <c r="O1427" s="1" t="s">
        <v>3718</v>
      </c>
      <c r="P1427">
        <v>19720000</v>
      </c>
      <c r="Q1427">
        <v>1695920</v>
      </c>
      <c r="R1427" s="1" t="s">
        <v>29</v>
      </c>
      <c r="S1427" s="1" t="s">
        <v>50</v>
      </c>
      <c r="T1427">
        <v>18024080</v>
      </c>
      <c r="U1427">
        <v>0.91400000000000003</v>
      </c>
      <c r="V1427" t="s">
        <v>16113</v>
      </c>
      <c r="W1427" s="1" t="s">
        <v>16126</v>
      </c>
      <c r="X1427" s="1" t="s">
        <v>16127</v>
      </c>
      <c r="Y1427">
        <v>2021</v>
      </c>
      <c r="Z1427" t="s">
        <v>16136</v>
      </c>
    </row>
    <row r="1428" spans="1:26" x14ac:dyDescent="0.25">
      <c r="A1428" s="1" t="s">
        <v>3719</v>
      </c>
      <c r="B1428" s="1" t="s">
        <v>3720</v>
      </c>
      <c r="C1428" s="2">
        <v>44477</v>
      </c>
      <c r="D1428" s="1" t="s">
        <v>3717</v>
      </c>
      <c r="E1428">
        <v>1972000</v>
      </c>
      <c r="F1428">
        <v>1</v>
      </c>
      <c r="G1428">
        <v>19720000</v>
      </c>
      <c r="H1428">
        <v>0</v>
      </c>
      <c r="I1428">
        <v>19720000</v>
      </c>
      <c r="J1428">
        <v>1</v>
      </c>
      <c r="K1428">
        <v>0</v>
      </c>
      <c r="L1428">
        <v>0</v>
      </c>
      <c r="M1428">
        <v>1</v>
      </c>
      <c r="N1428" s="2">
        <v>44409</v>
      </c>
      <c r="O1428" s="1" t="s">
        <v>3718</v>
      </c>
      <c r="P1428">
        <v>19720000</v>
      </c>
      <c r="Q1428">
        <v>1695920</v>
      </c>
      <c r="R1428" s="1" t="s">
        <v>29</v>
      </c>
      <c r="S1428" s="1" t="s">
        <v>50</v>
      </c>
      <c r="T1428">
        <v>18024080</v>
      </c>
      <c r="U1428">
        <v>0.91400000000000003</v>
      </c>
      <c r="V1428" t="s">
        <v>16113</v>
      </c>
      <c r="W1428" s="1" t="s">
        <v>16124</v>
      </c>
      <c r="X1428" s="1" t="s">
        <v>16125</v>
      </c>
      <c r="Y1428">
        <v>2021</v>
      </c>
      <c r="Z1428" t="s">
        <v>16137</v>
      </c>
    </row>
    <row r="1429" spans="1:26" x14ac:dyDescent="0.25">
      <c r="A1429" s="1" t="s">
        <v>3721</v>
      </c>
      <c r="B1429" s="1" t="s">
        <v>3722</v>
      </c>
      <c r="C1429" s="2">
        <v>44598</v>
      </c>
      <c r="D1429" s="1" t="s">
        <v>3723</v>
      </c>
      <c r="E1429">
        <v>1972000</v>
      </c>
      <c r="F1429">
        <v>1</v>
      </c>
      <c r="G1429">
        <v>19720000</v>
      </c>
      <c r="H1429">
        <v>0</v>
      </c>
      <c r="I1429">
        <v>19720000</v>
      </c>
      <c r="J1429">
        <v>1</v>
      </c>
      <c r="K1429">
        <v>0</v>
      </c>
      <c r="L1429">
        <v>0</v>
      </c>
      <c r="M1429">
        <v>7</v>
      </c>
      <c r="N1429" s="2">
        <v>44722</v>
      </c>
      <c r="O1429" s="1" t="s">
        <v>3724</v>
      </c>
      <c r="P1429">
        <v>19232200</v>
      </c>
      <c r="Q1429">
        <v>1711640</v>
      </c>
      <c r="R1429" s="1" t="s">
        <v>29</v>
      </c>
      <c r="S1429" s="1" t="s">
        <v>66</v>
      </c>
      <c r="T1429">
        <v>18008360</v>
      </c>
      <c r="U1429">
        <v>0.913202839756592</v>
      </c>
      <c r="V1429" t="s">
        <v>16113</v>
      </c>
      <c r="W1429" s="1" t="s">
        <v>16132</v>
      </c>
      <c r="X1429" s="1" t="s">
        <v>16133</v>
      </c>
      <c r="Y1429">
        <v>2022</v>
      </c>
      <c r="Z1429" t="s">
        <v>16137</v>
      </c>
    </row>
    <row r="1430" spans="1:26" x14ac:dyDescent="0.25">
      <c r="A1430" s="1" t="s">
        <v>3725</v>
      </c>
      <c r="B1430" s="1" t="s">
        <v>3726</v>
      </c>
      <c r="C1430" s="2">
        <v>44657</v>
      </c>
      <c r="D1430" s="1" t="s">
        <v>3723</v>
      </c>
      <c r="E1430">
        <v>1972000</v>
      </c>
      <c r="F1430">
        <v>1</v>
      </c>
      <c r="G1430">
        <v>19720000</v>
      </c>
      <c r="H1430">
        <v>0</v>
      </c>
      <c r="I1430">
        <v>19720000</v>
      </c>
      <c r="J1430">
        <v>1</v>
      </c>
      <c r="K1430">
        <v>1</v>
      </c>
      <c r="L1430">
        <v>0</v>
      </c>
      <c r="M1430">
        <v>1</v>
      </c>
      <c r="N1430" s="2">
        <v>44721</v>
      </c>
      <c r="O1430" s="1" t="s">
        <v>3724</v>
      </c>
      <c r="P1430">
        <v>19232200</v>
      </c>
      <c r="Q1430">
        <v>1711640</v>
      </c>
      <c r="R1430" s="1" t="s">
        <v>29</v>
      </c>
      <c r="S1430" s="1" t="s">
        <v>50</v>
      </c>
      <c r="T1430">
        <v>18008360</v>
      </c>
      <c r="U1430">
        <v>0.913202839756592</v>
      </c>
      <c r="V1430" t="s">
        <v>16113</v>
      </c>
      <c r="W1430" s="1" t="s">
        <v>16121</v>
      </c>
      <c r="X1430" s="1" t="s">
        <v>16122</v>
      </c>
      <c r="Y1430">
        <v>2022</v>
      </c>
      <c r="Z1430" t="s">
        <v>16136</v>
      </c>
    </row>
    <row r="1431" spans="1:26" x14ac:dyDescent="0.25">
      <c r="A1431" s="1" t="s">
        <v>3727</v>
      </c>
      <c r="B1431" s="1" t="s">
        <v>3728</v>
      </c>
      <c r="C1431" s="2">
        <v>44583</v>
      </c>
      <c r="D1431" s="1" t="s">
        <v>3729</v>
      </c>
      <c r="E1431">
        <v>1972000</v>
      </c>
      <c r="F1431">
        <v>1</v>
      </c>
      <c r="G1431">
        <v>19720000</v>
      </c>
      <c r="H1431">
        <v>0</v>
      </c>
      <c r="I1431">
        <v>19720000</v>
      </c>
      <c r="J1431">
        <v>1</v>
      </c>
      <c r="K1431">
        <v>1</v>
      </c>
      <c r="L1431">
        <v>0</v>
      </c>
      <c r="M1431">
        <v>1</v>
      </c>
      <c r="N1431" s="2">
        <v>44386</v>
      </c>
      <c r="O1431" s="1" t="s">
        <v>3730</v>
      </c>
      <c r="P1431">
        <v>19430000</v>
      </c>
      <c r="Q1431">
        <v>1515540</v>
      </c>
      <c r="R1431" s="1" t="s">
        <v>65</v>
      </c>
      <c r="S1431" s="1" t="s">
        <v>50</v>
      </c>
      <c r="T1431">
        <v>18204460</v>
      </c>
      <c r="U1431">
        <v>0.92314705882352899</v>
      </c>
      <c r="V1431" t="s">
        <v>16113</v>
      </c>
      <c r="W1431" s="1" t="s">
        <v>16117</v>
      </c>
      <c r="X1431" s="1" t="s">
        <v>16118</v>
      </c>
      <c r="Y1431">
        <v>2022</v>
      </c>
      <c r="Z1431" t="s">
        <v>16136</v>
      </c>
    </row>
    <row r="1432" spans="1:26" x14ac:dyDescent="0.25">
      <c r="A1432" s="1" t="s">
        <v>3731</v>
      </c>
      <c r="B1432" s="1" t="s">
        <v>3732</v>
      </c>
      <c r="C1432" s="2">
        <v>44239</v>
      </c>
      <c r="D1432" s="1" t="s">
        <v>27</v>
      </c>
      <c r="E1432">
        <v>1971942</v>
      </c>
      <c r="F1432">
        <v>1</v>
      </c>
      <c r="G1432">
        <v>19719400</v>
      </c>
      <c r="H1432">
        <v>0</v>
      </c>
      <c r="I1432">
        <v>19719400</v>
      </c>
      <c r="J1432">
        <v>1</v>
      </c>
      <c r="K1432">
        <v>1</v>
      </c>
      <c r="L1432">
        <v>1</v>
      </c>
      <c r="M1432">
        <v>4</v>
      </c>
      <c r="N1432" s="2">
        <v>44522</v>
      </c>
      <c r="O1432" s="1" t="s">
        <v>28</v>
      </c>
      <c r="P1432">
        <v>19719400</v>
      </c>
      <c r="Q1432">
        <v>1321180</v>
      </c>
      <c r="R1432" s="1" t="s">
        <v>29</v>
      </c>
      <c r="S1432" s="1" t="s">
        <v>34</v>
      </c>
      <c r="T1432">
        <v>18398220</v>
      </c>
      <c r="U1432">
        <v>0.93300100408734599</v>
      </c>
      <c r="V1432" t="s">
        <v>16113</v>
      </c>
      <c r="W1432" s="1" t="s">
        <v>16132</v>
      </c>
      <c r="X1432" s="1" t="s">
        <v>16133</v>
      </c>
      <c r="Y1432">
        <v>2021</v>
      </c>
      <c r="Z1432" t="s">
        <v>16136</v>
      </c>
    </row>
    <row r="1433" spans="1:26" x14ac:dyDescent="0.25">
      <c r="A1433" s="1" t="s">
        <v>3733</v>
      </c>
      <c r="B1433" s="1" t="s">
        <v>3577</v>
      </c>
      <c r="C1433" s="2">
        <v>44328</v>
      </c>
      <c r="D1433" s="1" t="s">
        <v>27</v>
      </c>
      <c r="E1433">
        <v>1971942</v>
      </c>
      <c r="F1433">
        <v>1</v>
      </c>
      <c r="G1433">
        <v>19719400</v>
      </c>
      <c r="H1433">
        <v>0</v>
      </c>
      <c r="I1433">
        <v>19719400</v>
      </c>
      <c r="J1433">
        <v>1</v>
      </c>
      <c r="K1433">
        <v>0</v>
      </c>
      <c r="L1433">
        <v>0</v>
      </c>
      <c r="M1433">
        <v>4</v>
      </c>
      <c r="N1433" s="2">
        <v>44475</v>
      </c>
      <c r="O1433" s="1" t="s">
        <v>28</v>
      </c>
      <c r="P1433">
        <v>19719400</v>
      </c>
      <c r="Q1433">
        <v>1321180</v>
      </c>
      <c r="R1433" s="1" t="s">
        <v>29</v>
      </c>
      <c r="S1433" s="1" t="s">
        <v>34</v>
      </c>
      <c r="T1433">
        <v>18398220</v>
      </c>
      <c r="U1433">
        <v>0.93300100408734599</v>
      </c>
      <c r="V1433" t="s">
        <v>16113</v>
      </c>
      <c r="W1433" s="1" t="s">
        <v>16116</v>
      </c>
      <c r="X1433" s="1" t="s">
        <v>16116</v>
      </c>
      <c r="Y1433">
        <v>2021</v>
      </c>
      <c r="Z1433" t="s">
        <v>16137</v>
      </c>
    </row>
    <row r="1434" spans="1:26" x14ac:dyDescent="0.25">
      <c r="A1434" s="1" t="s">
        <v>3734</v>
      </c>
      <c r="B1434" s="1" t="s">
        <v>3735</v>
      </c>
      <c r="C1434" s="2">
        <v>44514</v>
      </c>
      <c r="D1434" s="1" t="s">
        <v>3736</v>
      </c>
      <c r="E1434">
        <v>1971942</v>
      </c>
      <c r="F1434">
        <v>1</v>
      </c>
      <c r="G1434">
        <v>19719400</v>
      </c>
      <c r="H1434">
        <v>0</v>
      </c>
      <c r="I1434">
        <v>19719400</v>
      </c>
      <c r="J1434">
        <v>1</v>
      </c>
      <c r="K1434">
        <v>0</v>
      </c>
      <c r="L1434">
        <v>0</v>
      </c>
      <c r="M1434">
        <v>1</v>
      </c>
      <c r="N1434" s="2">
        <v>44503</v>
      </c>
      <c r="O1434" s="1" t="s">
        <v>3737</v>
      </c>
      <c r="P1434">
        <v>19719400</v>
      </c>
      <c r="Q1434">
        <v>1498660</v>
      </c>
      <c r="R1434" s="1" t="s">
        <v>89</v>
      </c>
      <c r="S1434" s="1" t="s">
        <v>50</v>
      </c>
      <c r="T1434">
        <v>18220740</v>
      </c>
      <c r="U1434">
        <v>0.92400073024534202</v>
      </c>
      <c r="V1434" t="s">
        <v>16113</v>
      </c>
      <c r="W1434" s="1" t="s">
        <v>16111</v>
      </c>
      <c r="X1434" s="1" t="s">
        <v>16112</v>
      </c>
      <c r="Y1434">
        <v>2021</v>
      </c>
      <c r="Z1434" t="s">
        <v>16137</v>
      </c>
    </row>
    <row r="1435" spans="1:26" x14ac:dyDescent="0.25">
      <c r="A1435" s="1" t="s">
        <v>3738</v>
      </c>
      <c r="B1435" s="1" t="s">
        <v>3739</v>
      </c>
      <c r="C1435" s="2">
        <v>44415</v>
      </c>
      <c r="D1435" s="1" t="s">
        <v>1116</v>
      </c>
      <c r="E1435">
        <v>1971942</v>
      </c>
      <c r="F1435">
        <v>1</v>
      </c>
      <c r="G1435">
        <v>19719400</v>
      </c>
      <c r="H1435">
        <v>0</v>
      </c>
      <c r="I1435">
        <v>19719400</v>
      </c>
      <c r="J1435">
        <v>1</v>
      </c>
      <c r="K1435">
        <v>0</v>
      </c>
      <c r="L1435">
        <v>0</v>
      </c>
      <c r="M1435">
        <v>10</v>
      </c>
      <c r="N1435" s="2">
        <v>44402</v>
      </c>
      <c r="O1435" s="1" t="s">
        <v>1117</v>
      </c>
      <c r="P1435">
        <v>19719400</v>
      </c>
      <c r="Q1435">
        <v>1281740</v>
      </c>
      <c r="R1435" s="1" t="s">
        <v>65</v>
      </c>
      <c r="S1435" s="1" t="s">
        <v>1128</v>
      </c>
      <c r="T1435">
        <v>18437660</v>
      </c>
      <c r="U1435">
        <v>0.935001064941124</v>
      </c>
      <c r="V1435" t="s">
        <v>16113</v>
      </c>
      <c r="W1435" s="1" t="s">
        <v>16134</v>
      </c>
      <c r="X1435" s="1" t="s">
        <v>16135</v>
      </c>
      <c r="Y1435">
        <v>2021</v>
      </c>
      <c r="Z1435" t="s">
        <v>16137</v>
      </c>
    </row>
    <row r="1436" spans="1:26" x14ac:dyDescent="0.25">
      <c r="A1436" s="1" t="s">
        <v>3740</v>
      </c>
      <c r="B1436" s="1" t="s">
        <v>3741</v>
      </c>
      <c r="C1436" s="2">
        <v>44450</v>
      </c>
      <c r="D1436" s="1" t="s">
        <v>2522</v>
      </c>
      <c r="E1436">
        <v>1971768</v>
      </c>
      <c r="F1436">
        <v>1</v>
      </c>
      <c r="G1436">
        <v>19717700</v>
      </c>
      <c r="H1436">
        <v>0</v>
      </c>
      <c r="I1436">
        <v>19717700</v>
      </c>
      <c r="J1436">
        <v>1</v>
      </c>
      <c r="K1436">
        <v>0</v>
      </c>
      <c r="L1436">
        <v>0</v>
      </c>
      <c r="M1436">
        <v>4</v>
      </c>
      <c r="N1436" s="2">
        <v>44514</v>
      </c>
      <c r="O1436" s="1" t="s">
        <v>2523</v>
      </c>
      <c r="P1436">
        <v>19717700</v>
      </c>
      <c r="Q1436">
        <v>1360510</v>
      </c>
      <c r="R1436" s="1" t="s">
        <v>39</v>
      </c>
      <c r="S1436" s="1" t="s">
        <v>34</v>
      </c>
      <c r="T1436">
        <v>18357190</v>
      </c>
      <c r="U1436">
        <v>0.93100057308915396</v>
      </c>
      <c r="V1436" t="s">
        <v>16113</v>
      </c>
      <c r="W1436" s="1" t="s">
        <v>16119</v>
      </c>
      <c r="X1436" s="1" t="s">
        <v>16120</v>
      </c>
      <c r="Y1436">
        <v>2021</v>
      </c>
      <c r="Z1436" t="s">
        <v>16137</v>
      </c>
    </row>
    <row r="1437" spans="1:26" x14ac:dyDescent="0.25">
      <c r="A1437" s="1" t="s">
        <v>3742</v>
      </c>
      <c r="B1437" s="1" t="s">
        <v>3149</v>
      </c>
      <c r="C1437" s="2">
        <v>44548</v>
      </c>
      <c r="D1437" s="1" t="s">
        <v>2522</v>
      </c>
      <c r="E1437">
        <v>1971768</v>
      </c>
      <c r="F1437">
        <v>1</v>
      </c>
      <c r="G1437">
        <v>19717700</v>
      </c>
      <c r="H1437">
        <v>0</v>
      </c>
      <c r="I1437">
        <v>19717700</v>
      </c>
      <c r="J1437">
        <v>1</v>
      </c>
      <c r="K1437">
        <v>0</v>
      </c>
      <c r="L1437">
        <v>0</v>
      </c>
      <c r="M1437">
        <v>1</v>
      </c>
      <c r="N1437" s="2">
        <v>44387</v>
      </c>
      <c r="O1437" s="1" t="s">
        <v>2523</v>
      </c>
      <c r="P1437">
        <v>19717700</v>
      </c>
      <c r="Q1437">
        <v>1360510</v>
      </c>
      <c r="R1437" s="1" t="s">
        <v>39</v>
      </c>
      <c r="S1437" s="1" t="s">
        <v>50</v>
      </c>
      <c r="T1437">
        <v>18357190</v>
      </c>
      <c r="U1437">
        <v>0.93100057308915396</v>
      </c>
      <c r="V1437" t="s">
        <v>16113</v>
      </c>
      <c r="W1437" s="1" t="s">
        <v>16114</v>
      </c>
      <c r="X1437" s="1" t="s">
        <v>16115</v>
      </c>
      <c r="Y1437">
        <v>2021</v>
      </c>
      <c r="Z1437" t="s">
        <v>16137</v>
      </c>
    </row>
    <row r="1438" spans="1:26" x14ac:dyDescent="0.25">
      <c r="A1438" s="1" t="s">
        <v>3743</v>
      </c>
      <c r="B1438" s="1" t="s">
        <v>3744</v>
      </c>
      <c r="C1438" s="2">
        <v>44771</v>
      </c>
      <c r="D1438" s="1" t="s">
        <v>3745</v>
      </c>
      <c r="E1438">
        <v>1967360</v>
      </c>
      <c r="F1438">
        <v>1</v>
      </c>
      <c r="G1438">
        <v>19673600</v>
      </c>
      <c r="H1438">
        <v>0</v>
      </c>
      <c r="I1438">
        <v>19673600</v>
      </c>
      <c r="J1438">
        <v>1</v>
      </c>
      <c r="K1438">
        <v>1</v>
      </c>
      <c r="L1438">
        <v>0</v>
      </c>
      <c r="M1438">
        <v>1</v>
      </c>
      <c r="N1438" s="2">
        <v>44588</v>
      </c>
      <c r="O1438" s="1" t="s">
        <v>3746</v>
      </c>
      <c r="P1438">
        <v>19673600</v>
      </c>
      <c r="Q1438">
        <v>1770620</v>
      </c>
      <c r="R1438" s="1" t="s">
        <v>381</v>
      </c>
      <c r="S1438" s="1" t="s">
        <v>50</v>
      </c>
      <c r="T1438">
        <v>17902980</v>
      </c>
      <c r="U1438">
        <v>0.91000020331815201</v>
      </c>
      <c r="V1438" t="s">
        <v>16113</v>
      </c>
      <c r="W1438" s="1" t="s">
        <v>16126</v>
      </c>
      <c r="X1438" s="1" t="s">
        <v>16127</v>
      </c>
      <c r="Y1438">
        <v>2022</v>
      </c>
      <c r="Z1438" t="s">
        <v>16136</v>
      </c>
    </row>
    <row r="1439" spans="1:26" x14ac:dyDescent="0.25">
      <c r="A1439" s="1" t="s">
        <v>3747</v>
      </c>
      <c r="B1439" s="1" t="s">
        <v>2882</v>
      </c>
      <c r="C1439" s="2">
        <v>44421</v>
      </c>
      <c r="D1439" s="1" t="s">
        <v>3617</v>
      </c>
      <c r="E1439">
        <v>1965330</v>
      </c>
      <c r="F1439">
        <v>1</v>
      </c>
      <c r="G1439">
        <v>19653300</v>
      </c>
      <c r="H1439">
        <v>0</v>
      </c>
      <c r="I1439">
        <v>19653300</v>
      </c>
      <c r="J1439">
        <v>1</v>
      </c>
      <c r="K1439">
        <v>0</v>
      </c>
      <c r="L1439">
        <v>0</v>
      </c>
      <c r="M1439">
        <v>1</v>
      </c>
      <c r="N1439" s="2">
        <v>44398</v>
      </c>
      <c r="O1439" s="1" t="s">
        <v>3618</v>
      </c>
      <c r="P1439">
        <v>20751800</v>
      </c>
      <c r="Q1439">
        <v>1348850</v>
      </c>
      <c r="R1439" s="1" t="s">
        <v>39</v>
      </c>
      <c r="S1439" s="1" t="s">
        <v>50</v>
      </c>
      <c r="T1439">
        <v>18304450</v>
      </c>
      <c r="U1439">
        <v>0.93136776012170996</v>
      </c>
      <c r="V1439" t="s">
        <v>16113</v>
      </c>
      <c r="W1439" s="1" t="s">
        <v>16134</v>
      </c>
      <c r="X1439" s="1" t="s">
        <v>16135</v>
      </c>
      <c r="Y1439">
        <v>2021</v>
      </c>
      <c r="Z1439" t="s">
        <v>16137</v>
      </c>
    </row>
    <row r="1440" spans="1:26" x14ac:dyDescent="0.25">
      <c r="A1440" s="1" t="s">
        <v>3748</v>
      </c>
      <c r="B1440" s="1" t="s">
        <v>1569</v>
      </c>
      <c r="C1440" s="2">
        <v>44455</v>
      </c>
      <c r="D1440" s="1" t="s">
        <v>3617</v>
      </c>
      <c r="E1440">
        <v>1965330</v>
      </c>
      <c r="F1440">
        <v>1</v>
      </c>
      <c r="G1440">
        <v>19653300</v>
      </c>
      <c r="H1440">
        <v>0</v>
      </c>
      <c r="I1440">
        <v>19653300</v>
      </c>
      <c r="J1440">
        <v>1</v>
      </c>
      <c r="K1440">
        <v>1</v>
      </c>
      <c r="L1440">
        <v>0</v>
      </c>
      <c r="M1440">
        <v>1</v>
      </c>
      <c r="N1440" s="2">
        <v>44400</v>
      </c>
      <c r="O1440" s="1" t="s">
        <v>3618</v>
      </c>
      <c r="P1440">
        <v>20751800</v>
      </c>
      <c r="Q1440">
        <v>1348850</v>
      </c>
      <c r="R1440" s="1" t="s">
        <v>39</v>
      </c>
      <c r="S1440" s="1" t="s">
        <v>50</v>
      </c>
      <c r="T1440">
        <v>18304450</v>
      </c>
      <c r="U1440">
        <v>0.93136776012170996</v>
      </c>
      <c r="V1440" t="s">
        <v>16113</v>
      </c>
      <c r="W1440" s="1" t="s">
        <v>16119</v>
      </c>
      <c r="X1440" s="1" t="s">
        <v>16120</v>
      </c>
      <c r="Y1440">
        <v>2021</v>
      </c>
      <c r="Z1440" t="s">
        <v>16136</v>
      </c>
    </row>
    <row r="1441" spans="1:26" x14ac:dyDescent="0.25">
      <c r="A1441" s="1" t="s">
        <v>3749</v>
      </c>
      <c r="B1441" s="1" t="s">
        <v>3750</v>
      </c>
      <c r="C1441" s="2">
        <v>44263</v>
      </c>
      <c r="D1441" s="1" t="s">
        <v>2064</v>
      </c>
      <c r="E1441">
        <v>980142</v>
      </c>
      <c r="F1441">
        <v>2</v>
      </c>
      <c r="G1441">
        <v>19602800</v>
      </c>
      <c r="H1441">
        <v>0</v>
      </c>
      <c r="I1441">
        <v>19602800</v>
      </c>
      <c r="J1441">
        <v>1</v>
      </c>
      <c r="K1441">
        <v>1</v>
      </c>
      <c r="L1441">
        <v>1</v>
      </c>
      <c r="M1441">
        <v>1</v>
      </c>
      <c r="N1441" s="2">
        <v>44428</v>
      </c>
      <c r="O1441" s="1" t="s">
        <v>2065</v>
      </c>
      <c r="P1441">
        <v>9801420</v>
      </c>
      <c r="Q1441">
        <v>627270</v>
      </c>
      <c r="R1441" s="1" t="s">
        <v>65</v>
      </c>
      <c r="S1441" s="1" t="s">
        <v>50</v>
      </c>
      <c r="T1441">
        <v>18348260</v>
      </c>
      <c r="U1441">
        <v>0.93600199971432596</v>
      </c>
      <c r="V1441" t="s">
        <v>16123</v>
      </c>
      <c r="W1441" s="1" t="s">
        <v>16130</v>
      </c>
      <c r="X1441" s="1" t="s">
        <v>16131</v>
      </c>
      <c r="Y1441">
        <v>2021</v>
      </c>
      <c r="Z1441" t="s">
        <v>16136</v>
      </c>
    </row>
    <row r="1442" spans="1:26" x14ac:dyDescent="0.25">
      <c r="A1442" s="1" t="s">
        <v>3751</v>
      </c>
      <c r="B1442" s="1" t="s">
        <v>220</v>
      </c>
      <c r="C1442" s="2">
        <v>44208</v>
      </c>
      <c r="D1442" s="1" t="s">
        <v>2492</v>
      </c>
      <c r="E1442">
        <v>1947582</v>
      </c>
      <c r="F1442">
        <v>1</v>
      </c>
      <c r="G1442">
        <v>19475800</v>
      </c>
      <c r="H1442">
        <v>0</v>
      </c>
      <c r="I1442">
        <v>19475800</v>
      </c>
      <c r="J1442">
        <v>1</v>
      </c>
      <c r="K1442">
        <v>1</v>
      </c>
      <c r="L1442">
        <v>1</v>
      </c>
      <c r="M1442">
        <v>2</v>
      </c>
      <c r="N1442" s="2">
        <v>44409</v>
      </c>
      <c r="O1442" s="1" t="s">
        <v>2493</v>
      </c>
      <c r="P1442">
        <v>19894000</v>
      </c>
      <c r="Q1442">
        <v>1412470</v>
      </c>
      <c r="R1442" s="1" t="s">
        <v>29</v>
      </c>
      <c r="S1442" s="1" t="s">
        <v>76</v>
      </c>
      <c r="T1442">
        <v>18063330</v>
      </c>
      <c r="U1442">
        <v>0.92747563643085296</v>
      </c>
      <c r="V1442" t="s">
        <v>16113</v>
      </c>
      <c r="W1442" s="1" t="s">
        <v>16117</v>
      </c>
      <c r="X1442" s="1" t="s">
        <v>16118</v>
      </c>
      <c r="Y1442">
        <v>2021</v>
      </c>
      <c r="Z1442" t="s">
        <v>16136</v>
      </c>
    </row>
    <row r="1443" spans="1:26" x14ac:dyDescent="0.25">
      <c r="A1443" s="1" t="s">
        <v>3752</v>
      </c>
      <c r="B1443" s="1" t="s">
        <v>82</v>
      </c>
      <c r="C1443" s="2">
        <v>44530</v>
      </c>
      <c r="D1443" s="1" t="s">
        <v>2492</v>
      </c>
      <c r="E1443">
        <v>1947582</v>
      </c>
      <c r="F1443">
        <v>1</v>
      </c>
      <c r="G1443">
        <v>19475800</v>
      </c>
      <c r="H1443">
        <v>0</v>
      </c>
      <c r="I1443">
        <v>19475800</v>
      </c>
      <c r="J1443">
        <v>1</v>
      </c>
      <c r="K1443">
        <v>0</v>
      </c>
      <c r="L1443">
        <v>0</v>
      </c>
      <c r="M1443">
        <v>4</v>
      </c>
      <c r="N1443" s="2">
        <v>44386</v>
      </c>
      <c r="O1443" s="1" t="s">
        <v>2493</v>
      </c>
      <c r="P1443">
        <v>19894000</v>
      </c>
      <c r="Q1443">
        <v>1412470</v>
      </c>
      <c r="R1443" s="1" t="s">
        <v>29</v>
      </c>
      <c r="S1443" s="1" t="s">
        <v>34</v>
      </c>
      <c r="T1443">
        <v>18063330</v>
      </c>
      <c r="U1443">
        <v>0.92747563643085296</v>
      </c>
      <c r="V1443" t="s">
        <v>16113</v>
      </c>
      <c r="W1443" s="1" t="s">
        <v>16111</v>
      </c>
      <c r="X1443" s="1" t="s">
        <v>16112</v>
      </c>
      <c r="Y1443">
        <v>2021</v>
      </c>
      <c r="Z1443" t="s">
        <v>16137</v>
      </c>
    </row>
    <row r="1444" spans="1:26" x14ac:dyDescent="0.25">
      <c r="A1444" s="1" t="s">
        <v>3753</v>
      </c>
      <c r="B1444" s="1" t="s">
        <v>3754</v>
      </c>
      <c r="C1444" s="2">
        <v>44651</v>
      </c>
      <c r="D1444" s="1" t="s">
        <v>3755</v>
      </c>
      <c r="E1444">
        <v>1943580</v>
      </c>
      <c r="F1444">
        <v>1</v>
      </c>
      <c r="G1444">
        <v>19435800</v>
      </c>
      <c r="H1444">
        <v>0</v>
      </c>
      <c r="I1444">
        <v>19435800</v>
      </c>
      <c r="J1444">
        <v>1</v>
      </c>
      <c r="K1444">
        <v>0</v>
      </c>
      <c r="L1444">
        <v>0</v>
      </c>
      <c r="M1444">
        <v>6</v>
      </c>
      <c r="N1444" s="2">
        <v>44384</v>
      </c>
      <c r="O1444" s="1" t="s">
        <v>3756</v>
      </c>
      <c r="P1444">
        <v>19435800</v>
      </c>
      <c r="Q1444">
        <v>1438230</v>
      </c>
      <c r="R1444" s="1" t="s">
        <v>39</v>
      </c>
      <c r="S1444" s="1" t="s">
        <v>112</v>
      </c>
      <c r="T1444">
        <v>17997570</v>
      </c>
      <c r="U1444">
        <v>0.92600098786774898</v>
      </c>
      <c r="V1444" t="s">
        <v>16113</v>
      </c>
      <c r="W1444" s="1" t="s">
        <v>16130</v>
      </c>
      <c r="X1444" s="1" t="s">
        <v>16131</v>
      </c>
      <c r="Y1444">
        <v>2022</v>
      </c>
      <c r="Z1444" t="s">
        <v>16137</v>
      </c>
    </row>
    <row r="1445" spans="1:26" x14ac:dyDescent="0.25">
      <c r="A1445" s="1" t="s">
        <v>3757</v>
      </c>
      <c r="B1445" s="1" t="s">
        <v>503</v>
      </c>
      <c r="C1445" s="2">
        <v>44707</v>
      </c>
      <c r="D1445" s="1" t="s">
        <v>3758</v>
      </c>
      <c r="E1445">
        <v>1943290</v>
      </c>
      <c r="F1445">
        <v>1</v>
      </c>
      <c r="G1445">
        <v>19432900</v>
      </c>
      <c r="H1445">
        <v>0</v>
      </c>
      <c r="I1445">
        <v>19432900</v>
      </c>
      <c r="J1445">
        <v>1</v>
      </c>
      <c r="K1445">
        <v>1</v>
      </c>
      <c r="L1445">
        <v>1</v>
      </c>
      <c r="M1445">
        <v>1</v>
      </c>
      <c r="N1445" s="2">
        <v>44435</v>
      </c>
      <c r="O1445" s="1" t="s">
        <v>3759</v>
      </c>
      <c r="P1445">
        <v>19139400</v>
      </c>
      <c r="Q1445">
        <v>1339740</v>
      </c>
      <c r="R1445" s="1" t="s">
        <v>29</v>
      </c>
      <c r="S1445" s="1" t="s">
        <v>50</v>
      </c>
      <c r="T1445">
        <v>18093160</v>
      </c>
      <c r="U1445">
        <v>0.93105815395540603</v>
      </c>
      <c r="V1445" t="s">
        <v>16113</v>
      </c>
      <c r="W1445" s="1" t="s">
        <v>16116</v>
      </c>
      <c r="X1445" s="1" t="s">
        <v>16116</v>
      </c>
      <c r="Y1445">
        <v>2022</v>
      </c>
      <c r="Z1445" t="s">
        <v>16136</v>
      </c>
    </row>
    <row r="1446" spans="1:26" x14ac:dyDescent="0.25">
      <c r="A1446" s="1" t="s">
        <v>3760</v>
      </c>
      <c r="B1446" s="1" t="s">
        <v>2181</v>
      </c>
      <c r="C1446" s="2">
        <v>44636</v>
      </c>
      <c r="D1446" s="1" t="s">
        <v>2545</v>
      </c>
      <c r="E1446">
        <v>1943000</v>
      </c>
      <c r="F1446">
        <v>1</v>
      </c>
      <c r="G1446">
        <v>19430000</v>
      </c>
      <c r="H1446">
        <v>0</v>
      </c>
      <c r="I1446">
        <v>19430000</v>
      </c>
      <c r="J1446">
        <v>1</v>
      </c>
      <c r="K1446">
        <v>1</v>
      </c>
      <c r="L1446">
        <v>0</v>
      </c>
      <c r="M1446">
        <v>1</v>
      </c>
      <c r="N1446" s="2">
        <v>44465</v>
      </c>
      <c r="O1446" s="1" t="s">
        <v>2546</v>
      </c>
      <c r="P1446">
        <v>19430000</v>
      </c>
      <c r="Q1446">
        <v>1729270</v>
      </c>
      <c r="R1446" s="1" t="s">
        <v>29</v>
      </c>
      <c r="S1446" s="1" t="s">
        <v>50</v>
      </c>
      <c r="T1446">
        <v>17700730</v>
      </c>
      <c r="U1446">
        <v>0.91100000000000003</v>
      </c>
      <c r="V1446" t="s">
        <v>16113</v>
      </c>
      <c r="W1446" s="1" t="s">
        <v>16130</v>
      </c>
      <c r="X1446" s="1" t="s">
        <v>16131</v>
      </c>
      <c r="Y1446">
        <v>2022</v>
      </c>
      <c r="Z1446" t="s">
        <v>16136</v>
      </c>
    </row>
    <row r="1447" spans="1:26" x14ac:dyDescent="0.25">
      <c r="A1447" s="1" t="s">
        <v>3761</v>
      </c>
      <c r="B1447" s="1" t="s">
        <v>3762</v>
      </c>
      <c r="C1447" s="2">
        <v>44786</v>
      </c>
      <c r="D1447" s="1" t="s">
        <v>3763</v>
      </c>
      <c r="E1447">
        <v>1937142</v>
      </c>
      <c r="F1447">
        <v>1</v>
      </c>
      <c r="G1447">
        <v>19371400</v>
      </c>
      <c r="H1447">
        <v>0</v>
      </c>
      <c r="I1447">
        <v>19371400</v>
      </c>
      <c r="J1447">
        <v>1</v>
      </c>
      <c r="K1447">
        <v>1</v>
      </c>
      <c r="L1447">
        <v>0</v>
      </c>
      <c r="M1447">
        <v>1</v>
      </c>
      <c r="N1447" s="2">
        <v>44736</v>
      </c>
      <c r="O1447" s="1" t="s">
        <v>3764</v>
      </c>
      <c r="P1447">
        <v>19371400</v>
      </c>
      <c r="Q1447">
        <v>1239750</v>
      </c>
      <c r="R1447" s="1" t="s">
        <v>133</v>
      </c>
      <c r="S1447" s="1" t="s">
        <v>50</v>
      </c>
      <c r="T1447">
        <v>18131650</v>
      </c>
      <c r="U1447">
        <v>0.93600101180090201</v>
      </c>
      <c r="V1447" t="s">
        <v>16113</v>
      </c>
      <c r="W1447" s="1" t="s">
        <v>16134</v>
      </c>
      <c r="X1447" s="1" t="s">
        <v>16135</v>
      </c>
      <c r="Y1447">
        <v>2022</v>
      </c>
      <c r="Z1447" t="s">
        <v>16136</v>
      </c>
    </row>
    <row r="1448" spans="1:26" x14ac:dyDescent="0.25">
      <c r="A1448" s="1" t="s">
        <v>3765</v>
      </c>
      <c r="B1448" s="1" t="s">
        <v>3766</v>
      </c>
      <c r="C1448" s="2">
        <v>44684</v>
      </c>
      <c r="D1448" s="1" t="s">
        <v>3767</v>
      </c>
      <c r="E1448">
        <v>52200</v>
      </c>
      <c r="F1448">
        <v>37</v>
      </c>
      <c r="G1448">
        <v>19314000</v>
      </c>
      <c r="H1448">
        <v>0</v>
      </c>
      <c r="I1448">
        <v>19314000</v>
      </c>
      <c r="J1448">
        <v>1</v>
      </c>
      <c r="K1448">
        <v>0</v>
      </c>
      <c r="L1448">
        <v>0</v>
      </c>
      <c r="M1448">
        <v>1</v>
      </c>
      <c r="N1448" s="2">
        <v>44647</v>
      </c>
      <c r="O1448" s="1" t="s">
        <v>3768</v>
      </c>
      <c r="P1448">
        <v>522000</v>
      </c>
      <c r="Q1448">
        <v>43848</v>
      </c>
      <c r="R1448" s="1" t="s">
        <v>133</v>
      </c>
      <c r="S1448" s="1" t="s">
        <v>50</v>
      </c>
      <c r="T1448">
        <v>17691624</v>
      </c>
      <c r="U1448">
        <v>0.91600000000000004</v>
      </c>
      <c r="V1448" t="s">
        <v>16110</v>
      </c>
      <c r="W1448" s="1" t="s">
        <v>16116</v>
      </c>
      <c r="X1448" s="1" t="s">
        <v>16116</v>
      </c>
      <c r="Y1448">
        <v>2022</v>
      </c>
      <c r="Z1448" t="s">
        <v>16137</v>
      </c>
    </row>
    <row r="1449" spans="1:26" x14ac:dyDescent="0.25">
      <c r="A1449" s="1" t="s">
        <v>3769</v>
      </c>
      <c r="B1449" s="1" t="s">
        <v>3770</v>
      </c>
      <c r="C1449" s="2">
        <v>44523</v>
      </c>
      <c r="D1449" s="1" t="s">
        <v>3388</v>
      </c>
      <c r="E1449">
        <v>1925600</v>
      </c>
      <c r="F1449">
        <v>1</v>
      </c>
      <c r="G1449">
        <v>19256000</v>
      </c>
      <c r="H1449">
        <v>0</v>
      </c>
      <c r="I1449">
        <v>19256000</v>
      </c>
      <c r="J1449">
        <v>1</v>
      </c>
      <c r="K1449">
        <v>1</v>
      </c>
      <c r="L1449">
        <v>1</v>
      </c>
      <c r="M1449">
        <v>1</v>
      </c>
      <c r="N1449" s="2">
        <v>44516</v>
      </c>
      <c r="O1449" s="1" t="s">
        <v>3389</v>
      </c>
      <c r="P1449">
        <v>19256000</v>
      </c>
      <c r="Q1449">
        <v>1540480</v>
      </c>
      <c r="R1449" s="1" t="s">
        <v>123</v>
      </c>
      <c r="S1449" s="1" t="s">
        <v>50</v>
      </c>
      <c r="T1449">
        <v>17715520</v>
      </c>
      <c r="U1449">
        <v>0.92</v>
      </c>
      <c r="V1449" t="s">
        <v>16113</v>
      </c>
      <c r="W1449" s="1" t="s">
        <v>16111</v>
      </c>
      <c r="X1449" s="1" t="s">
        <v>16112</v>
      </c>
      <c r="Y1449">
        <v>2021</v>
      </c>
      <c r="Z1449" t="s">
        <v>16136</v>
      </c>
    </row>
    <row r="1450" spans="1:26" x14ac:dyDescent="0.25">
      <c r="A1450" s="1" t="s">
        <v>3771</v>
      </c>
      <c r="B1450" s="1" t="s">
        <v>2397</v>
      </c>
      <c r="C1450" s="2">
        <v>44556</v>
      </c>
      <c r="D1450" s="1" t="s">
        <v>3388</v>
      </c>
      <c r="E1450">
        <v>1925600</v>
      </c>
      <c r="F1450">
        <v>1</v>
      </c>
      <c r="G1450">
        <v>19256000</v>
      </c>
      <c r="H1450">
        <v>0</v>
      </c>
      <c r="I1450">
        <v>19256000</v>
      </c>
      <c r="J1450">
        <v>1</v>
      </c>
      <c r="K1450">
        <v>1</v>
      </c>
      <c r="L1450">
        <v>0</v>
      </c>
      <c r="M1450">
        <v>1</v>
      </c>
      <c r="N1450" s="2">
        <v>44393</v>
      </c>
      <c r="O1450" s="1" t="s">
        <v>3389</v>
      </c>
      <c r="P1450">
        <v>19256000</v>
      </c>
      <c r="Q1450">
        <v>1540480</v>
      </c>
      <c r="R1450" s="1" t="s">
        <v>123</v>
      </c>
      <c r="S1450" s="1" t="s">
        <v>50</v>
      </c>
      <c r="T1450">
        <v>17715520</v>
      </c>
      <c r="U1450">
        <v>0.92</v>
      </c>
      <c r="V1450" t="s">
        <v>16113</v>
      </c>
      <c r="W1450" s="1" t="s">
        <v>16114</v>
      </c>
      <c r="X1450" s="1" t="s">
        <v>16115</v>
      </c>
      <c r="Y1450">
        <v>2021</v>
      </c>
      <c r="Z1450" t="s">
        <v>16136</v>
      </c>
    </row>
    <row r="1451" spans="1:26" x14ac:dyDescent="0.25">
      <c r="A1451" s="1" t="s">
        <v>3772</v>
      </c>
      <c r="B1451" s="1" t="s">
        <v>645</v>
      </c>
      <c r="C1451" s="2">
        <v>44557</v>
      </c>
      <c r="D1451" s="1" t="s">
        <v>3388</v>
      </c>
      <c r="E1451">
        <v>1925600</v>
      </c>
      <c r="F1451">
        <v>1</v>
      </c>
      <c r="G1451">
        <v>19256000</v>
      </c>
      <c r="H1451">
        <v>0</v>
      </c>
      <c r="I1451">
        <v>19256000</v>
      </c>
      <c r="J1451">
        <v>1</v>
      </c>
      <c r="K1451">
        <v>1</v>
      </c>
      <c r="L1451">
        <v>1</v>
      </c>
      <c r="M1451">
        <v>1</v>
      </c>
      <c r="N1451" s="2">
        <v>44405</v>
      </c>
      <c r="O1451" s="1" t="s">
        <v>3389</v>
      </c>
      <c r="P1451">
        <v>19256000</v>
      </c>
      <c r="Q1451">
        <v>1540480</v>
      </c>
      <c r="R1451" s="1" t="s">
        <v>123</v>
      </c>
      <c r="S1451" s="1" t="s">
        <v>50</v>
      </c>
      <c r="T1451">
        <v>17715520</v>
      </c>
      <c r="U1451">
        <v>0.92</v>
      </c>
      <c r="V1451" t="s">
        <v>16113</v>
      </c>
      <c r="W1451" s="1" t="s">
        <v>16114</v>
      </c>
      <c r="X1451" s="1" t="s">
        <v>16115</v>
      </c>
      <c r="Y1451">
        <v>2021</v>
      </c>
      <c r="Z1451" t="s">
        <v>16136</v>
      </c>
    </row>
    <row r="1452" spans="1:26" x14ac:dyDescent="0.25">
      <c r="A1452" s="1" t="s">
        <v>3773</v>
      </c>
      <c r="B1452" s="1" t="s">
        <v>3774</v>
      </c>
      <c r="C1452" s="2">
        <v>44558</v>
      </c>
      <c r="D1452" s="1" t="s">
        <v>3388</v>
      </c>
      <c r="E1452">
        <v>1925600</v>
      </c>
      <c r="F1452">
        <v>1</v>
      </c>
      <c r="G1452">
        <v>19256000</v>
      </c>
      <c r="H1452">
        <v>0</v>
      </c>
      <c r="I1452">
        <v>19256000</v>
      </c>
      <c r="J1452">
        <v>1</v>
      </c>
      <c r="K1452">
        <v>1</v>
      </c>
      <c r="L1452">
        <v>1</v>
      </c>
      <c r="M1452">
        <v>1</v>
      </c>
      <c r="N1452" s="2">
        <v>44557</v>
      </c>
      <c r="O1452" s="1" t="s">
        <v>3389</v>
      </c>
      <c r="P1452">
        <v>19256000</v>
      </c>
      <c r="Q1452">
        <v>1540480</v>
      </c>
      <c r="R1452" s="1" t="s">
        <v>123</v>
      </c>
      <c r="S1452" s="1" t="s">
        <v>50</v>
      </c>
      <c r="T1452">
        <v>17715520</v>
      </c>
      <c r="U1452">
        <v>0.92</v>
      </c>
      <c r="V1452" t="s">
        <v>16113</v>
      </c>
      <c r="W1452" s="1" t="s">
        <v>16114</v>
      </c>
      <c r="X1452" s="1" t="s">
        <v>16115</v>
      </c>
      <c r="Y1452">
        <v>2021</v>
      </c>
      <c r="Z1452" t="s">
        <v>16136</v>
      </c>
    </row>
    <row r="1453" spans="1:26" x14ac:dyDescent="0.25">
      <c r="A1453" s="1" t="s">
        <v>3775</v>
      </c>
      <c r="B1453" s="1" t="s">
        <v>3776</v>
      </c>
      <c r="C1453" s="2">
        <v>44581</v>
      </c>
      <c r="D1453" s="1" t="s">
        <v>27</v>
      </c>
      <c r="E1453">
        <v>1923280</v>
      </c>
      <c r="F1453">
        <v>1</v>
      </c>
      <c r="G1453">
        <v>19232800</v>
      </c>
      <c r="H1453">
        <v>0</v>
      </c>
      <c r="I1453">
        <v>19232800</v>
      </c>
      <c r="J1453">
        <v>1</v>
      </c>
      <c r="K1453">
        <v>1</v>
      </c>
      <c r="L1453">
        <v>0</v>
      </c>
      <c r="M1453">
        <v>4</v>
      </c>
      <c r="N1453" s="2">
        <v>44573</v>
      </c>
      <c r="O1453" s="1" t="s">
        <v>28</v>
      </c>
      <c r="P1453">
        <v>19719400</v>
      </c>
      <c r="Q1453">
        <v>1321180</v>
      </c>
      <c r="R1453" s="1" t="s">
        <v>29</v>
      </c>
      <c r="S1453" s="1" t="s">
        <v>34</v>
      </c>
      <c r="T1453">
        <v>17911620</v>
      </c>
      <c r="U1453">
        <v>0.93130589409758302</v>
      </c>
      <c r="V1453" t="s">
        <v>16113</v>
      </c>
      <c r="W1453" s="1" t="s">
        <v>16117</v>
      </c>
      <c r="X1453" s="1" t="s">
        <v>16118</v>
      </c>
      <c r="Y1453">
        <v>2022</v>
      </c>
      <c r="Z1453" t="s">
        <v>16136</v>
      </c>
    </row>
    <row r="1454" spans="1:26" x14ac:dyDescent="0.25">
      <c r="A1454" s="1" t="s">
        <v>3777</v>
      </c>
      <c r="B1454" s="1" t="s">
        <v>2210</v>
      </c>
      <c r="C1454" s="2">
        <v>44583</v>
      </c>
      <c r="D1454" s="1" t="s">
        <v>27</v>
      </c>
      <c r="E1454">
        <v>1923280</v>
      </c>
      <c r="F1454">
        <v>1</v>
      </c>
      <c r="G1454">
        <v>19232800</v>
      </c>
      <c r="H1454">
        <v>0</v>
      </c>
      <c r="I1454">
        <v>19232800</v>
      </c>
      <c r="J1454">
        <v>1</v>
      </c>
      <c r="K1454">
        <v>0</v>
      </c>
      <c r="L1454">
        <v>0</v>
      </c>
      <c r="M1454">
        <v>4</v>
      </c>
      <c r="N1454" s="2">
        <v>44542</v>
      </c>
      <c r="O1454" s="1" t="s">
        <v>28</v>
      </c>
      <c r="P1454">
        <v>19719400</v>
      </c>
      <c r="Q1454">
        <v>1321180</v>
      </c>
      <c r="R1454" s="1" t="s">
        <v>29</v>
      </c>
      <c r="S1454" s="1" t="s">
        <v>34</v>
      </c>
      <c r="T1454">
        <v>17911620</v>
      </c>
      <c r="U1454">
        <v>0.93130589409758302</v>
      </c>
      <c r="V1454" t="s">
        <v>16113</v>
      </c>
      <c r="W1454" s="1" t="s">
        <v>16117</v>
      </c>
      <c r="X1454" s="1" t="s">
        <v>16118</v>
      </c>
      <c r="Y1454">
        <v>2022</v>
      </c>
      <c r="Z1454" t="s">
        <v>16137</v>
      </c>
    </row>
    <row r="1455" spans="1:26" x14ac:dyDescent="0.25">
      <c r="A1455" s="1" t="s">
        <v>3778</v>
      </c>
      <c r="B1455" s="1" t="s">
        <v>3258</v>
      </c>
      <c r="C1455" s="2">
        <v>44649</v>
      </c>
      <c r="D1455" s="1" t="s">
        <v>3723</v>
      </c>
      <c r="E1455">
        <v>1923222</v>
      </c>
      <c r="F1455">
        <v>1</v>
      </c>
      <c r="G1455">
        <v>19232200</v>
      </c>
      <c r="H1455">
        <v>0</v>
      </c>
      <c r="I1455">
        <v>19232200</v>
      </c>
      <c r="J1455">
        <v>1</v>
      </c>
      <c r="K1455">
        <v>1</v>
      </c>
      <c r="L1455">
        <v>1</v>
      </c>
      <c r="M1455">
        <v>1</v>
      </c>
      <c r="N1455" s="2">
        <v>44379</v>
      </c>
      <c r="O1455" s="1" t="s">
        <v>3724</v>
      </c>
      <c r="P1455">
        <v>19232200</v>
      </c>
      <c r="Q1455">
        <v>1711640</v>
      </c>
      <c r="R1455" s="1" t="s">
        <v>29</v>
      </c>
      <c r="S1455" s="1" t="s">
        <v>50</v>
      </c>
      <c r="T1455">
        <v>17520560</v>
      </c>
      <c r="U1455">
        <v>0.91100134150019196</v>
      </c>
      <c r="V1455" t="s">
        <v>16113</v>
      </c>
      <c r="W1455" s="1" t="s">
        <v>16130</v>
      </c>
      <c r="X1455" s="1" t="s">
        <v>16131</v>
      </c>
      <c r="Y1455">
        <v>2022</v>
      </c>
      <c r="Z1455" t="s">
        <v>16136</v>
      </c>
    </row>
    <row r="1456" spans="1:26" x14ac:dyDescent="0.25">
      <c r="A1456" s="1" t="s">
        <v>3779</v>
      </c>
      <c r="B1456" s="1" t="s">
        <v>3380</v>
      </c>
      <c r="C1456" s="2">
        <v>44206</v>
      </c>
      <c r="D1456" s="1" t="s">
        <v>3758</v>
      </c>
      <c r="E1456">
        <v>1913942</v>
      </c>
      <c r="F1456">
        <v>1</v>
      </c>
      <c r="G1456">
        <v>19139400</v>
      </c>
      <c r="H1456">
        <v>0</v>
      </c>
      <c r="I1456">
        <v>19139400</v>
      </c>
      <c r="J1456">
        <v>1</v>
      </c>
      <c r="K1456">
        <v>0</v>
      </c>
      <c r="L1456">
        <v>0</v>
      </c>
      <c r="M1456">
        <v>1</v>
      </c>
      <c r="N1456" s="2">
        <v>44383</v>
      </c>
      <c r="O1456" s="1" t="s">
        <v>3759</v>
      </c>
      <c r="P1456">
        <v>19139400</v>
      </c>
      <c r="Q1456">
        <v>1339740</v>
      </c>
      <c r="R1456" s="1" t="s">
        <v>29</v>
      </c>
      <c r="S1456" s="1" t="s">
        <v>50</v>
      </c>
      <c r="T1456">
        <v>17799660</v>
      </c>
      <c r="U1456">
        <v>0.93000094046835302</v>
      </c>
      <c r="V1456" t="s">
        <v>16113</v>
      </c>
      <c r="W1456" s="1" t="s">
        <v>16117</v>
      </c>
      <c r="X1456" s="1" t="s">
        <v>16118</v>
      </c>
      <c r="Y1456">
        <v>2021</v>
      </c>
      <c r="Z1456" t="s">
        <v>16137</v>
      </c>
    </row>
    <row r="1457" spans="1:26" x14ac:dyDescent="0.25">
      <c r="A1457" s="1" t="s">
        <v>3780</v>
      </c>
      <c r="B1457" s="1" t="s">
        <v>3781</v>
      </c>
      <c r="C1457" s="2">
        <v>44358</v>
      </c>
      <c r="D1457" s="1" t="s">
        <v>3782</v>
      </c>
      <c r="E1457">
        <v>1913942</v>
      </c>
      <c r="F1457">
        <v>1</v>
      </c>
      <c r="G1457">
        <v>19139400</v>
      </c>
      <c r="H1457">
        <v>0</v>
      </c>
      <c r="I1457">
        <v>19139400</v>
      </c>
      <c r="J1457">
        <v>1</v>
      </c>
      <c r="K1457">
        <v>0</v>
      </c>
      <c r="L1457">
        <v>0</v>
      </c>
      <c r="M1457">
        <v>4</v>
      </c>
      <c r="N1457" s="2">
        <v>44510</v>
      </c>
      <c r="O1457" s="1" t="s">
        <v>3783</v>
      </c>
      <c r="P1457">
        <v>19139400</v>
      </c>
      <c r="Q1457">
        <v>1512000</v>
      </c>
      <c r="R1457" s="1" t="s">
        <v>65</v>
      </c>
      <c r="S1457" s="1" t="s">
        <v>34</v>
      </c>
      <c r="T1457">
        <v>17627400</v>
      </c>
      <c r="U1457">
        <v>0.92100065832784705</v>
      </c>
      <c r="V1457" t="s">
        <v>16113</v>
      </c>
      <c r="W1457" s="1" t="s">
        <v>16128</v>
      </c>
      <c r="X1457" s="1" t="s">
        <v>16129</v>
      </c>
      <c r="Y1457">
        <v>2021</v>
      </c>
      <c r="Z1457" t="s">
        <v>16137</v>
      </c>
    </row>
    <row r="1458" spans="1:26" x14ac:dyDescent="0.25">
      <c r="A1458" s="1" t="s">
        <v>3784</v>
      </c>
      <c r="B1458" s="1" t="s">
        <v>3785</v>
      </c>
      <c r="C1458" s="2">
        <v>44750</v>
      </c>
      <c r="D1458" s="1" t="s">
        <v>2653</v>
      </c>
      <c r="E1458">
        <v>1913942</v>
      </c>
      <c r="F1458">
        <v>1</v>
      </c>
      <c r="G1458">
        <v>19139400</v>
      </c>
      <c r="H1458">
        <v>0</v>
      </c>
      <c r="I1458">
        <v>19139400</v>
      </c>
      <c r="J1458">
        <v>1</v>
      </c>
      <c r="K1458">
        <v>1</v>
      </c>
      <c r="L1458">
        <v>0</v>
      </c>
      <c r="M1458">
        <v>4</v>
      </c>
      <c r="N1458" s="2">
        <v>44778</v>
      </c>
      <c r="O1458" s="1" t="s">
        <v>2654</v>
      </c>
      <c r="P1458">
        <v>18618000</v>
      </c>
      <c r="Q1458">
        <v>1414970</v>
      </c>
      <c r="R1458" s="1" t="s">
        <v>65</v>
      </c>
      <c r="S1458" s="1" t="s">
        <v>34</v>
      </c>
      <c r="T1458">
        <v>17724430</v>
      </c>
      <c r="U1458">
        <v>0.92607030523422895</v>
      </c>
      <c r="V1458" t="s">
        <v>16113</v>
      </c>
      <c r="W1458" s="1" t="s">
        <v>16126</v>
      </c>
      <c r="X1458" s="1" t="s">
        <v>16127</v>
      </c>
      <c r="Y1458">
        <v>2022</v>
      </c>
      <c r="Z1458" t="s">
        <v>16136</v>
      </c>
    </row>
    <row r="1459" spans="1:26" x14ac:dyDescent="0.25">
      <c r="A1459" s="1" t="s">
        <v>3786</v>
      </c>
      <c r="B1459" s="1" t="s">
        <v>3787</v>
      </c>
      <c r="C1459" s="2">
        <v>44696</v>
      </c>
      <c r="D1459" s="1" t="s">
        <v>1831</v>
      </c>
      <c r="E1459">
        <v>1913420</v>
      </c>
      <c r="F1459">
        <v>1</v>
      </c>
      <c r="G1459">
        <v>19134200</v>
      </c>
      <c r="H1459">
        <v>0</v>
      </c>
      <c r="I1459">
        <v>19134200</v>
      </c>
      <c r="J1459">
        <v>1</v>
      </c>
      <c r="K1459">
        <v>0</v>
      </c>
      <c r="L1459">
        <v>0</v>
      </c>
      <c r="M1459">
        <v>5</v>
      </c>
      <c r="N1459" s="2">
        <v>44707</v>
      </c>
      <c r="O1459" s="1" t="s">
        <v>1832</v>
      </c>
      <c r="P1459">
        <v>18908000</v>
      </c>
      <c r="Q1459">
        <v>1304650</v>
      </c>
      <c r="R1459" s="1" t="s">
        <v>29</v>
      </c>
      <c r="S1459" s="1" t="s">
        <v>24</v>
      </c>
      <c r="T1459">
        <v>17829550</v>
      </c>
      <c r="U1459">
        <v>0.93181580625267801</v>
      </c>
      <c r="V1459" t="s">
        <v>16113</v>
      </c>
      <c r="W1459" s="1" t="s">
        <v>16116</v>
      </c>
      <c r="X1459" s="1" t="s">
        <v>16116</v>
      </c>
      <c r="Y1459">
        <v>2022</v>
      </c>
      <c r="Z1459" t="s">
        <v>16137</v>
      </c>
    </row>
    <row r="1460" spans="1:26" x14ac:dyDescent="0.25">
      <c r="A1460" s="1" t="s">
        <v>3788</v>
      </c>
      <c r="B1460" s="1" t="s">
        <v>2983</v>
      </c>
      <c r="C1460" s="2">
        <v>44658</v>
      </c>
      <c r="D1460" s="1" t="s">
        <v>247</v>
      </c>
      <c r="E1460">
        <v>1911680</v>
      </c>
      <c r="F1460">
        <v>1</v>
      </c>
      <c r="G1460">
        <v>19116800</v>
      </c>
      <c r="H1460">
        <v>0</v>
      </c>
      <c r="I1460">
        <v>19116800</v>
      </c>
      <c r="J1460">
        <v>1</v>
      </c>
      <c r="K1460">
        <v>1</v>
      </c>
      <c r="L1460">
        <v>1</v>
      </c>
      <c r="M1460">
        <v>1</v>
      </c>
      <c r="N1460" s="2">
        <v>44403</v>
      </c>
      <c r="O1460" s="1" t="s">
        <v>248</v>
      </c>
      <c r="P1460">
        <v>19116800</v>
      </c>
      <c r="Q1460">
        <v>1624930</v>
      </c>
      <c r="R1460" s="1" t="s">
        <v>29</v>
      </c>
      <c r="S1460" s="1" t="s">
        <v>50</v>
      </c>
      <c r="T1460">
        <v>17491870</v>
      </c>
      <c r="U1460">
        <v>0.91499989537998005</v>
      </c>
      <c r="V1460" t="s">
        <v>16113</v>
      </c>
      <c r="W1460" s="1" t="s">
        <v>16121</v>
      </c>
      <c r="X1460" s="1" t="s">
        <v>16122</v>
      </c>
      <c r="Y1460">
        <v>2022</v>
      </c>
      <c r="Z1460" t="s">
        <v>16136</v>
      </c>
    </row>
    <row r="1461" spans="1:26" x14ac:dyDescent="0.25">
      <c r="A1461" s="1" t="s">
        <v>3789</v>
      </c>
      <c r="B1461" s="1" t="s">
        <v>3790</v>
      </c>
      <c r="C1461" s="2">
        <v>44719</v>
      </c>
      <c r="D1461" s="1" t="s">
        <v>247</v>
      </c>
      <c r="E1461">
        <v>1911680</v>
      </c>
      <c r="F1461">
        <v>1</v>
      </c>
      <c r="G1461">
        <v>19116800</v>
      </c>
      <c r="H1461">
        <v>0</v>
      </c>
      <c r="I1461">
        <v>19116800</v>
      </c>
      <c r="J1461">
        <v>1</v>
      </c>
      <c r="K1461">
        <v>1</v>
      </c>
      <c r="L1461">
        <v>1</v>
      </c>
      <c r="M1461">
        <v>3</v>
      </c>
      <c r="N1461" s="2">
        <v>44702</v>
      </c>
      <c r="O1461" s="1" t="s">
        <v>248</v>
      </c>
      <c r="P1461">
        <v>19116800</v>
      </c>
      <c r="Q1461">
        <v>1624930</v>
      </c>
      <c r="R1461" s="1" t="s">
        <v>29</v>
      </c>
      <c r="S1461" s="1" t="s">
        <v>56</v>
      </c>
      <c r="T1461">
        <v>17491870</v>
      </c>
      <c r="U1461">
        <v>0.91499989537998005</v>
      </c>
      <c r="V1461" t="s">
        <v>16113</v>
      </c>
      <c r="W1461" s="1" t="s">
        <v>16128</v>
      </c>
      <c r="X1461" s="1" t="s">
        <v>16129</v>
      </c>
      <c r="Y1461">
        <v>2022</v>
      </c>
      <c r="Z1461" t="s">
        <v>16136</v>
      </c>
    </row>
    <row r="1462" spans="1:26" x14ac:dyDescent="0.25">
      <c r="A1462" s="1" t="s">
        <v>3791</v>
      </c>
      <c r="B1462" s="1" t="s">
        <v>2099</v>
      </c>
      <c r="C1462" s="2">
        <v>44729</v>
      </c>
      <c r="D1462" s="1" t="s">
        <v>247</v>
      </c>
      <c r="E1462">
        <v>1911680</v>
      </c>
      <c r="F1462">
        <v>1</v>
      </c>
      <c r="G1462">
        <v>19116800</v>
      </c>
      <c r="H1462">
        <v>0</v>
      </c>
      <c r="I1462">
        <v>19116800</v>
      </c>
      <c r="J1462">
        <v>1</v>
      </c>
      <c r="K1462">
        <v>0</v>
      </c>
      <c r="L1462">
        <v>0</v>
      </c>
      <c r="M1462">
        <v>1</v>
      </c>
      <c r="N1462" s="2">
        <v>44669</v>
      </c>
      <c r="O1462" s="1" t="s">
        <v>248</v>
      </c>
      <c r="P1462">
        <v>19116800</v>
      </c>
      <c r="Q1462">
        <v>1624930</v>
      </c>
      <c r="R1462" s="1" t="s">
        <v>29</v>
      </c>
      <c r="S1462" s="1" t="s">
        <v>50</v>
      </c>
      <c r="T1462">
        <v>17491870</v>
      </c>
      <c r="U1462">
        <v>0.91499989537998005</v>
      </c>
      <c r="V1462" t="s">
        <v>16113</v>
      </c>
      <c r="W1462" s="1" t="s">
        <v>16128</v>
      </c>
      <c r="X1462" s="1" t="s">
        <v>16129</v>
      </c>
      <c r="Y1462">
        <v>2022</v>
      </c>
      <c r="Z1462" t="s">
        <v>16137</v>
      </c>
    </row>
    <row r="1463" spans="1:26" x14ac:dyDescent="0.25">
      <c r="A1463" s="1" t="s">
        <v>3792</v>
      </c>
      <c r="B1463" s="1" t="s">
        <v>3793</v>
      </c>
      <c r="C1463" s="2">
        <v>44759</v>
      </c>
      <c r="D1463" s="1" t="s">
        <v>247</v>
      </c>
      <c r="E1463">
        <v>1911680</v>
      </c>
      <c r="F1463">
        <v>1</v>
      </c>
      <c r="G1463">
        <v>19116800</v>
      </c>
      <c r="H1463">
        <v>0</v>
      </c>
      <c r="I1463">
        <v>19116800</v>
      </c>
      <c r="J1463">
        <v>1</v>
      </c>
      <c r="K1463">
        <v>0</v>
      </c>
      <c r="L1463">
        <v>0</v>
      </c>
      <c r="M1463">
        <v>7</v>
      </c>
      <c r="N1463" s="2">
        <v>44697</v>
      </c>
      <c r="O1463" s="1" t="s">
        <v>248</v>
      </c>
      <c r="P1463">
        <v>19116800</v>
      </c>
      <c r="Q1463">
        <v>1624930</v>
      </c>
      <c r="R1463" s="1" t="s">
        <v>29</v>
      </c>
      <c r="S1463" s="1" t="s">
        <v>66</v>
      </c>
      <c r="T1463">
        <v>17491870</v>
      </c>
      <c r="U1463">
        <v>0.91499989537998005</v>
      </c>
      <c r="V1463" t="s">
        <v>16113</v>
      </c>
      <c r="W1463" s="1" t="s">
        <v>16126</v>
      </c>
      <c r="X1463" s="1" t="s">
        <v>16127</v>
      </c>
      <c r="Y1463">
        <v>2022</v>
      </c>
      <c r="Z1463" t="s">
        <v>16137</v>
      </c>
    </row>
    <row r="1464" spans="1:26" x14ac:dyDescent="0.25">
      <c r="A1464" s="1" t="s">
        <v>3794</v>
      </c>
      <c r="B1464" s="1" t="s">
        <v>3355</v>
      </c>
      <c r="C1464" s="2">
        <v>44634</v>
      </c>
      <c r="D1464" s="1" t="s">
        <v>2573</v>
      </c>
      <c r="E1464">
        <v>1894686</v>
      </c>
      <c r="F1464">
        <v>1</v>
      </c>
      <c r="G1464">
        <v>18946900</v>
      </c>
      <c r="H1464">
        <v>0</v>
      </c>
      <c r="I1464">
        <v>18946900</v>
      </c>
      <c r="J1464">
        <v>1</v>
      </c>
      <c r="K1464">
        <v>1</v>
      </c>
      <c r="L1464">
        <v>0</v>
      </c>
      <c r="M1464">
        <v>1</v>
      </c>
      <c r="N1464" s="2">
        <v>44380</v>
      </c>
      <c r="O1464" s="1" t="s">
        <v>2574</v>
      </c>
      <c r="P1464">
        <v>18946900</v>
      </c>
      <c r="Q1464">
        <v>1458870</v>
      </c>
      <c r="R1464" s="1" t="s">
        <v>39</v>
      </c>
      <c r="S1464" s="1" t="s">
        <v>50</v>
      </c>
      <c r="T1464">
        <v>17488030</v>
      </c>
      <c r="U1464">
        <v>0.92300217977611099</v>
      </c>
      <c r="V1464" t="s">
        <v>16113</v>
      </c>
      <c r="W1464" s="1" t="s">
        <v>16130</v>
      </c>
      <c r="X1464" s="1" t="s">
        <v>16131</v>
      </c>
      <c r="Y1464">
        <v>2022</v>
      </c>
      <c r="Z1464" t="s">
        <v>16136</v>
      </c>
    </row>
    <row r="1465" spans="1:26" x14ac:dyDescent="0.25">
      <c r="A1465" s="1" t="s">
        <v>3795</v>
      </c>
      <c r="B1465" s="1" t="s">
        <v>503</v>
      </c>
      <c r="C1465" s="2">
        <v>44654</v>
      </c>
      <c r="D1465" s="1" t="s">
        <v>2573</v>
      </c>
      <c r="E1465">
        <v>1894686</v>
      </c>
      <c r="F1465">
        <v>1</v>
      </c>
      <c r="G1465">
        <v>18946900</v>
      </c>
      <c r="H1465">
        <v>0</v>
      </c>
      <c r="I1465">
        <v>18946900</v>
      </c>
      <c r="J1465">
        <v>1</v>
      </c>
      <c r="K1465">
        <v>1</v>
      </c>
      <c r="L1465">
        <v>0</v>
      </c>
      <c r="M1465">
        <v>1</v>
      </c>
      <c r="N1465" s="2">
        <v>44435</v>
      </c>
      <c r="O1465" s="1" t="s">
        <v>2574</v>
      </c>
      <c r="P1465">
        <v>18946900</v>
      </c>
      <c r="Q1465">
        <v>1458870</v>
      </c>
      <c r="R1465" s="1" t="s">
        <v>39</v>
      </c>
      <c r="S1465" s="1" t="s">
        <v>50</v>
      </c>
      <c r="T1465">
        <v>17488030</v>
      </c>
      <c r="U1465">
        <v>0.92300217977611099</v>
      </c>
      <c r="V1465" t="s">
        <v>16113</v>
      </c>
      <c r="W1465" s="1" t="s">
        <v>16121</v>
      </c>
      <c r="X1465" s="1" t="s">
        <v>16122</v>
      </c>
      <c r="Y1465">
        <v>2022</v>
      </c>
      <c r="Z1465" t="s">
        <v>16136</v>
      </c>
    </row>
    <row r="1466" spans="1:26" x14ac:dyDescent="0.25">
      <c r="A1466" s="1" t="s">
        <v>3796</v>
      </c>
      <c r="B1466" s="1" t="s">
        <v>3797</v>
      </c>
      <c r="C1466" s="2">
        <v>44807</v>
      </c>
      <c r="D1466" s="1" t="s">
        <v>2573</v>
      </c>
      <c r="E1466">
        <v>1894686</v>
      </c>
      <c r="F1466">
        <v>1</v>
      </c>
      <c r="G1466">
        <v>18946900</v>
      </c>
      <c r="H1466">
        <v>0</v>
      </c>
      <c r="I1466">
        <v>18946900</v>
      </c>
      <c r="J1466">
        <v>1</v>
      </c>
      <c r="K1466">
        <v>1</v>
      </c>
      <c r="L1466">
        <v>0</v>
      </c>
      <c r="M1466">
        <v>1</v>
      </c>
      <c r="N1466" s="2">
        <v>44628</v>
      </c>
      <c r="O1466" s="1" t="s">
        <v>2574</v>
      </c>
      <c r="P1466">
        <v>18946900</v>
      </c>
      <c r="Q1466">
        <v>1458870</v>
      </c>
      <c r="R1466" s="1" t="s">
        <v>39</v>
      </c>
      <c r="S1466" s="1" t="s">
        <v>50</v>
      </c>
      <c r="T1466">
        <v>17488030</v>
      </c>
      <c r="U1466">
        <v>0.92300217977611099</v>
      </c>
      <c r="V1466" t="s">
        <v>16113</v>
      </c>
      <c r="W1466" s="1" t="s">
        <v>16119</v>
      </c>
      <c r="X1466" s="1" t="s">
        <v>16120</v>
      </c>
      <c r="Y1466">
        <v>2022</v>
      </c>
      <c r="Z1466" t="s">
        <v>16136</v>
      </c>
    </row>
    <row r="1467" spans="1:26" x14ac:dyDescent="0.25">
      <c r="A1467" s="1" t="s">
        <v>3798</v>
      </c>
      <c r="B1467" s="1" t="s">
        <v>1989</v>
      </c>
      <c r="C1467" s="2">
        <v>44837</v>
      </c>
      <c r="D1467" s="1" t="s">
        <v>3799</v>
      </c>
      <c r="E1467">
        <v>1894686</v>
      </c>
      <c r="F1467">
        <v>1</v>
      </c>
      <c r="G1467">
        <v>18946900</v>
      </c>
      <c r="H1467">
        <v>0</v>
      </c>
      <c r="I1467">
        <v>18946900</v>
      </c>
      <c r="J1467">
        <v>1</v>
      </c>
      <c r="K1467">
        <v>1</v>
      </c>
      <c r="L1467">
        <v>0</v>
      </c>
      <c r="M1467">
        <v>1</v>
      </c>
      <c r="N1467" s="2">
        <v>44398</v>
      </c>
      <c r="O1467" s="1" t="s">
        <v>3800</v>
      </c>
      <c r="P1467">
        <v>18946900</v>
      </c>
      <c r="Q1467">
        <v>1269390</v>
      </c>
      <c r="R1467" s="1" t="s">
        <v>39</v>
      </c>
      <c r="S1467" s="1" t="s">
        <v>50</v>
      </c>
      <c r="T1467">
        <v>17677510</v>
      </c>
      <c r="U1467">
        <v>0.93300276034602003</v>
      </c>
      <c r="V1467" t="s">
        <v>16113</v>
      </c>
      <c r="W1467" s="1" t="s">
        <v>16124</v>
      </c>
      <c r="X1467" s="1" t="s">
        <v>16125</v>
      </c>
      <c r="Y1467">
        <v>2022</v>
      </c>
      <c r="Z1467" t="s">
        <v>16136</v>
      </c>
    </row>
    <row r="1468" spans="1:26" x14ac:dyDescent="0.25">
      <c r="A1468" s="1" t="s">
        <v>3801</v>
      </c>
      <c r="B1468" s="1" t="s">
        <v>3802</v>
      </c>
      <c r="C1468" s="2">
        <v>44868</v>
      </c>
      <c r="D1468" s="1" t="s">
        <v>3799</v>
      </c>
      <c r="E1468">
        <v>1894686</v>
      </c>
      <c r="F1468">
        <v>1</v>
      </c>
      <c r="G1468">
        <v>18946900</v>
      </c>
      <c r="H1468">
        <v>0</v>
      </c>
      <c r="I1468">
        <v>18946900</v>
      </c>
      <c r="J1468">
        <v>1</v>
      </c>
      <c r="K1468">
        <v>1</v>
      </c>
      <c r="L1468">
        <v>0</v>
      </c>
      <c r="M1468">
        <v>1</v>
      </c>
      <c r="N1468" s="2">
        <v>44632</v>
      </c>
      <c r="O1468" s="1" t="s">
        <v>3800</v>
      </c>
      <c r="P1468">
        <v>18946900</v>
      </c>
      <c r="Q1468">
        <v>1269390</v>
      </c>
      <c r="R1468" s="1" t="s">
        <v>39</v>
      </c>
      <c r="S1468" s="1" t="s">
        <v>50</v>
      </c>
      <c r="T1468">
        <v>17677510</v>
      </c>
      <c r="U1468">
        <v>0.93300276034602003</v>
      </c>
      <c r="V1468" t="s">
        <v>16113</v>
      </c>
      <c r="W1468" s="1" t="s">
        <v>16111</v>
      </c>
      <c r="X1468" s="1" t="s">
        <v>16112</v>
      </c>
      <c r="Y1468">
        <v>2022</v>
      </c>
      <c r="Z1468" t="s">
        <v>16136</v>
      </c>
    </row>
    <row r="1469" spans="1:26" x14ac:dyDescent="0.25">
      <c r="A1469" s="1" t="s">
        <v>3803</v>
      </c>
      <c r="B1469" s="1" t="s">
        <v>3804</v>
      </c>
      <c r="C1469" s="2">
        <v>44434</v>
      </c>
      <c r="D1469" s="1" t="s">
        <v>3758</v>
      </c>
      <c r="E1469">
        <v>1893990</v>
      </c>
      <c r="F1469">
        <v>1</v>
      </c>
      <c r="G1469">
        <v>18939900</v>
      </c>
      <c r="H1469">
        <v>0</v>
      </c>
      <c r="I1469">
        <v>18939900</v>
      </c>
      <c r="J1469">
        <v>1</v>
      </c>
      <c r="K1469">
        <v>0</v>
      </c>
      <c r="L1469">
        <v>0</v>
      </c>
      <c r="M1469">
        <v>1</v>
      </c>
      <c r="N1469" s="2">
        <v>44424</v>
      </c>
      <c r="O1469" s="1" t="s">
        <v>3759</v>
      </c>
      <c r="P1469">
        <v>19139400</v>
      </c>
      <c r="Q1469">
        <v>1339740</v>
      </c>
      <c r="R1469" s="1" t="s">
        <v>29</v>
      </c>
      <c r="S1469" s="1" t="s">
        <v>50</v>
      </c>
      <c r="T1469">
        <v>17600160</v>
      </c>
      <c r="U1469">
        <v>0.92926361807612501</v>
      </c>
      <c r="V1469" t="s">
        <v>16113</v>
      </c>
      <c r="W1469" s="1" t="s">
        <v>16134</v>
      </c>
      <c r="X1469" s="1" t="s">
        <v>16135</v>
      </c>
      <c r="Y1469">
        <v>2021</v>
      </c>
      <c r="Z1469" t="s">
        <v>16137</v>
      </c>
    </row>
    <row r="1470" spans="1:26" x14ac:dyDescent="0.25">
      <c r="A1470" s="1" t="s">
        <v>3805</v>
      </c>
      <c r="B1470" s="1" t="s">
        <v>3258</v>
      </c>
      <c r="C1470" s="2">
        <v>44456</v>
      </c>
      <c r="D1470" s="1" t="s">
        <v>3758</v>
      </c>
      <c r="E1470">
        <v>1893990</v>
      </c>
      <c r="F1470">
        <v>1</v>
      </c>
      <c r="G1470">
        <v>18939900</v>
      </c>
      <c r="H1470">
        <v>0</v>
      </c>
      <c r="I1470">
        <v>18939900</v>
      </c>
      <c r="J1470">
        <v>1</v>
      </c>
      <c r="K1470">
        <v>1</v>
      </c>
      <c r="L1470">
        <v>0</v>
      </c>
      <c r="M1470">
        <v>1</v>
      </c>
      <c r="N1470" s="2">
        <v>44379</v>
      </c>
      <c r="O1470" s="1" t="s">
        <v>3759</v>
      </c>
      <c r="P1470">
        <v>19139400</v>
      </c>
      <c r="Q1470">
        <v>1339740</v>
      </c>
      <c r="R1470" s="1" t="s">
        <v>29</v>
      </c>
      <c r="S1470" s="1" t="s">
        <v>50</v>
      </c>
      <c r="T1470">
        <v>17600160</v>
      </c>
      <c r="U1470">
        <v>0.92926361807612501</v>
      </c>
      <c r="V1470" t="s">
        <v>16113</v>
      </c>
      <c r="W1470" s="1" t="s">
        <v>16119</v>
      </c>
      <c r="X1470" s="1" t="s">
        <v>16120</v>
      </c>
      <c r="Y1470">
        <v>2021</v>
      </c>
      <c r="Z1470" t="s">
        <v>16136</v>
      </c>
    </row>
    <row r="1471" spans="1:26" x14ac:dyDescent="0.25">
      <c r="A1471" s="1" t="s">
        <v>3806</v>
      </c>
      <c r="B1471" s="1" t="s">
        <v>2961</v>
      </c>
      <c r="C1471" s="2">
        <v>44458</v>
      </c>
      <c r="D1471" s="1" t="s">
        <v>3758</v>
      </c>
      <c r="E1471">
        <v>1893990</v>
      </c>
      <c r="F1471">
        <v>1</v>
      </c>
      <c r="G1471">
        <v>18939900</v>
      </c>
      <c r="H1471">
        <v>0</v>
      </c>
      <c r="I1471">
        <v>18939900</v>
      </c>
      <c r="J1471">
        <v>1</v>
      </c>
      <c r="K1471">
        <v>1</v>
      </c>
      <c r="L1471">
        <v>1</v>
      </c>
      <c r="M1471">
        <v>12</v>
      </c>
      <c r="N1471" s="2">
        <v>44442</v>
      </c>
      <c r="O1471" s="1" t="s">
        <v>3759</v>
      </c>
      <c r="P1471">
        <v>19139400</v>
      </c>
      <c r="Q1471">
        <v>1339740</v>
      </c>
      <c r="R1471" s="1" t="s">
        <v>29</v>
      </c>
      <c r="S1471" s="1" t="s">
        <v>1135</v>
      </c>
      <c r="T1471">
        <v>17600160</v>
      </c>
      <c r="U1471">
        <v>0.92926361807612501</v>
      </c>
      <c r="V1471" t="s">
        <v>16113</v>
      </c>
      <c r="W1471" s="1" t="s">
        <v>16119</v>
      </c>
      <c r="X1471" s="1" t="s">
        <v>16120</v>
      </c>
      <c r="Y1471">
        <v>2021</v>
      </c>
      <c r="Z1471" t="s">
        <v>16136</v>
      </c>
    </row>
    <row r="1472" spans="1:26" x14ac:dyDescent="0.25">
      <c r="A1472" s="1" t="s">
        <v>3807</v>
      </c>
      <c r="B1472" s="1" t="s">
        <v>3808</v>
      </c>
      <c r="C1472" s="2">
        <v>44697</v>
      </c>
      <c r="D1472" s="1" t="s">
        <v>3809</v>
      </c>
      <c r="E1472">
        <v>1890800</v>
      </c>
      <c r="F1472">
        <v>1</v>
      </c>
      <c r="G1472">
        <v>18908000</v>
      </c>
      <c r="H1472">
        <v>0</v>
      </c>
      <c r="I1472">
        <v>18908000</v>
      </c>
      <c r="J1472">
        <v>1</v>
      </c>
      <c r="K1472">
        <v>0</v>
      </c>
      <c r="L1472">
        <v>0</v>
      </c>
      <c r="M1472">
        <v>7</v>
      </c>
      <c r="N1472" s="2">
        <v>44506</v>
      </c>
      <c r="O1472" s="1" t="s">
        <v>3810</v>
      </c>
      <c r="P1472">
        <v>17215000</v>
      </c>
      <c r="Q1472">
        <v>1205010</v>
      </c>
      <c r="R1472" s="1" t="s">
        <v>39</v>
      </c>
      <c r="S1472" s="1" t="s">
        <v>66</v>
      </c>
      <c r="T1472">
        <v>17702990</v>
      </c>
      <c r="U1472">
        <v>0.93626983287497401</v>
      </c>
      <c r="V1472" t="s">
        <v>16113</v>
      </c>
      <c r="W1472" s="1" t="s">
        <v>16116</v>
      </c>
      <c r="X1472" s="1" t="s">
        <v>16116</v>
      </c>
      <c r="Y1472">
        <v>2022</v>
      </c>
      <c r="Z1472" t="s">
        <v>16137</v>
      </c>
    </row>
    <row r="1473" spans="1:26" x14ac:dyDescent="0.25">
      <c r="A1473" s="1" t="s">
        <v>3811</v>
      </c>
      <c r="B1473" s="1" t="s">
        <v>3812</v>
      </c>
      <c r="C1473" s="2">
        <v>44591</v>
      </c>
      <c r="D1473" s="1" t="s">
        <v>3813</v>
      </c>
      <c r="E1473">
        <v>1886450</v>
      </c>
      <c r="F1473">
        <v>1</v>
      </c>
      <c r="G1473">
        <v>18864500</v>
      </c>
      <c r="H1473">
        <v>0</v>
      </c>
      <c r="I1473">
        <v>18864500</v>
      </c>
      <c r="J1473">
        <v>1</v>
      </c>
      <c r="K1473">
        <v>1</v>
      </c>
      <c r="L1473">
        <v>0</v>
      </c>
      <c r="M1473">
        <v>1</v>
      </c>
      <c r="N1473" s="2">
        <v>44581</v>
      </c>
      <c r="O1473" s="1" t="s">
        <v>3814</v>
      </c>
      <c r="P1473">
        <v>18864500</v>
      </c>
      <c r="Q1473">
        <v>1622320</v>
      </c>
      <c r="R1473" s="1" t="s">
        <v>55</v>
      </c>
      <c r="S1473" s="1" t="s">
        <v>50</v>
      </c>
      <c r="T1473">
        <v>17242180</v>
      </c>
      <c r="U1473">
        <v>0.91400143125977396</v>
      </c>
      <c r="V1473" t="s">
        <v>16113</v>
      </c>
      <c r="W1473" s="1" t="s">
        <v>16117</v>
      </c>
      <c r="X1473" s="1" t="s">
        <v>16118</v>
      </c>
      <c r="Y1473">
        <v>2022</v>
      </c>
      <c r="Z1473" t="s">
        <v>16136</v>
      </c>
    </row>
    <row r="1474" spans="1:26" x14ac:dyDescent="0.25">
      <c r="A1474" s="1" t="s">
        <v>3815</v>
      </c>
      <c r="B1474" s="1" t="s">
        <v>3816</v>
      </c>
      <c r="C1474" s="2">
        <v>44659</v>
      </c>
      <c r="D1474" s="1" t="s">
        <v>1831</v>
      </c>
      <c r="E1474">
        <v>1885000</v>
      </c>
      <c r="F1474">
        <v>1</v>
      </c>
      <c r="G1474">
        <v>18850000</v>
      </c>
      <c r="H1474">
        <v>0</v>
      </c>
      <c r="I1474">
        <v>18850000</v>
      </c>
      <c r="J1474">
        <v>1</v>
      </c>
      <c r="K1474">
        <v>0</v>
      </c>
      <c r="L1474">
        <v>0</v>
      </c>
      <c r="M1474">
        <v>1</v>
      </c>
      <c r="N1474" s="2">
        <v>44725</v>
      </c>
      <c r="O1474" s="1" t="s">
        <v>1832</v>
      </c>
      <c r="P1474">
        <v>18908000</v>
      </c>
      <c r="Q1474">
        <v>1304650</v>
      </c>
      <c r="R1474" s="1" t="s">
        <v>29</v>
      </c>
      <c r="S1474" s="1" t="s">
        <v>50</v>
      </c>
      <c r="T1474">
        <v>17545350</v>
      </c>
      <c r="U1474">
        <v>0.93078779840848802</v>
      </c>
      <c r="V1474" t="s">
        <v>16113</v>
      </c>
      <c r="W1474" s="1" t="s">
        <v>16121</v>
      </c>
      <c r="X1474" s="1" t="s">
        <v>16122</v>
      </c>
      <c r="Y1474">
        <v>2022</v>
      </c>
      <c r="Z1474" t="s">
        <v>16137</v>
      </c>
    </row>
    <row r="1475" spans="1:26" x14ac:dyDescent="0.25">
      <c r="A1475" s="1" t="s">
        <v>3817</v>
      </c>
      <c r="B1475" s="1" t="s">
        <v>3818</v>
      </c>
      <c r="C1475" s="2">
        <v>44872</v>
      </c>
      <c r="D1475" s="1" t="s">
        <v>3819</v>
      </c>
      <c r="E1475">
        <v>1885000</v>
      </c>
      <c r="F1475">
        <v>1</v>
      </c>
      <c r="G1475">
        <v>18850000</v>
      </c>
      <c r="H1475">
        <v>0</v>
      </c>
      <c r="I1475">
        <v>18850000</v>
      </c>
      <c r="J1475">
        <v>1</v>
      </c>
      <c r="K1475">
        <v>1</v>
      </c>
      <c r="L1475">
        <v>0</v>
      </c>
      <c r="M1475">
        <v>3</v>
      </c>
      <c r="N1475" s="2">
        <v>44510</v>
      </c>
      <c r="O1475" s="1" t="s">
        <v>3820</v>
      </c>
      <c r="P1475">
        <v>16973700</v>
      </c>
      <c r="Q1475">
        <v>1222060</v>
      </c>
      <c r="R1475" s="1" t="s">
        <v>29</v>
      </c>
      <c r="S1475" s="1" t="s">
        <v>56</v>
      </c>
      <c r="T1475">
        <v>17627940</v>
      </c>
      <c r="U1475">
        <v>0.93516923076923097</v>
      </c>
      <c r="V1475" t="s">
        <v>16113</v>
      </c>
      <c r="W1475" s="1" t="s">
        <v>16111</v>
      </c>
      <c r="X1475" s="1" t="s">
        <v>16112</v>
      </c>
      <c r="Y1475">
        <v>2022</v>
      </c>
      <c r="Z1475" t="s">
        <v>16136</v>
      </c>
    </row>
    <row r="1476" spans="1:26" x14ac:dyDescent="0.25">
      <c r="A1476" s="1" t="s">
        <v>3821</v>
      </c>
      <c r="B1476" s="1" t="s">
        <v>3095</v>
      </c>
      <c r="C1476" s="2">
        <v>44359</v>
      </c>
      <c r="D1476" s="1" t="s">
        <v>3822</v>
      </c>
      <c r="E1476">
        <v>1885000</v>
      </c>
      <c r="F1476">
        <v>1</v>
      </c>
      <c r="G1476">
        <v>18850000</v>
      </c>
      <c r="H1476">
        <v>0</v>
      </c>
      <c r="I1476">
        <v>18850000</v>
      </c>
      <c r="J1476">
        <v>1</v>
      </c>
      <c r="K1476">
        <v>1</v>
      </c>
      <c r="L1476">
        <v>0</v>
      </c>
      <c r="M1476">
        <v>1</v>
      </c>
      <c r="N1476" s="2">
        <v>44384</v>
      </c>
      <c r="O1476" s="1" t="s">
        <v>3823</v>
      </c>
      <c r="P1476">
        <v>18850000</v>
      </c>
      <c r="Q1476">
        <v>1376050</v>
      </c>
      <c r="R1476" s="1" t="s">
        <v>133</v>
      </c>
      <c r="S1476" s="1" t="s">
        <v>50</v>
      </c>
      <c r="T1476">
        <v>17473950</v>
      </c>
      <c r="U1476">
        <v>0.92700000000000005</v>
      </c>
      <c r="V1476" t="s">
        <v>16113</v>
      </c>
      <c r="W1476" s="1" t="s">
        <v>16128</v>
      </c>
      <c r="X1476" s="1" t="s">
        <v>16129</v>
      </c>
      <c r="Y1476">
        <v>2021</v>
      </c>
      <c r="Z1476" t="s">
        <v>16136</v>
      </c>
    </row>
    <row r="1477" spans="1:26" x14ac:dyDescent="0.25">
      <c r="A1477" s="1" t="s">
        <v>3824</v>
      </c>
      <c r="B1477" s="1" t="s">
        <v>2513</v>
      </c>
      <c r="C1477" s="2">
        <v>44489</v>
      </c>
      <c r="D1477" s="1" t="s">
        <v>3825</v>
      </c>
      <c r="E1477">
        <v>1885000</v>
      </c>
      <c r="F1477">
        <v>1</v>
      </c>
      <c r="G1477">
        <v>18850000</v>
      </c>
      <c r="H1477">
        <v>0</v>
      </c>
      <c r="I1477">
        <v>18850000</v>
      </c>
      <c r="J1477">
        <v>1</v>
      </c>
      <c r="K1477">
        <v>1</v>
      </c>
      <c r="L1477">
        <v>0</v>
      </c>
      <c r="M1477">
        <v>1</v>
      </c>
      <c r="N1477" s="2">
        <v>44420</v>
      </c>
      <c r="O1477" s="1" t="s">
        <v>3826</v>
      </c>
      <c r="P1477">
        <v>18850000</v>
      </c>
      <c r="Q1477">
        <v>1621100</v>
      </c>
      <c r="R1477" s="1" t="s">
        <v>133</v>
      </c>
      <c r="S1477" s="1" t="s">
        <v>50</v>
      </c>
      <c r="T1477">
        <v>17228900</v>
      </c>
      <c r="U1477">
        <v>0.91400000000000003</v>
      </c>
      <c r="V1477" t="s">
        <v>16113</v>
      </c>
      <c r="W1477" s="1" t="s">
        <v>16124</v>
      </c>
      <c r="X1477" s="1" t="s">
        <v>16125</v>
      </c>
      <c r="Y1477">
        <v>2021</v>
      </c>
      <c r="Z1477" t="s">
        <v>16136</v>
      </c>
    </row>
    <row r="1478" spans="1:26" x14ac:dyDescent="0.25">
      <c r="A1478" s="1" t="s">
        <v>3827</v>
      </c>
      <c r="B1478" s="1" t="s">
        <v>2789</v>
      </c>
      <c r="C1478" s="2">
        <v>44514</v>
      </c>
      <c r="D1478" s="1" t="s">
        <v>3828</v>
      </c>
      <c r="E1478">
        <v>1885000</v>
      </c>
      <c r="F1478">
        <v>1</v>
      </c>
      <c r="G1478">
        <v>18850000</v>
      </c>
      <c r="H1478">
        <v>0</v>
      </c>
      <c r="I1478">
        <v>18850000</v>
      </c>
      <c r="J1478">
        <v>1</v>
      </c>
      <c r="K1478">
        <v>1</v>
      </c>
      <c r="L1478">
        <v>0</v>
      </c>
      <c r="M1478">
        <v>1</v>
      </c>
      <c r="N1478" s="2">
        <v>44390</v>
      </c>
      <c r="O1478" s="1" t="s">
        <v>3829</v>
      </c>
      <c r="P1478">
        <v>18850000</v>
      </c>
      <c r="Q1478">
        <v>1319500</v>
      </c>
      <c r="R1478" s="1" t="s">
        <v>133</v>
      </c>
      <c r="S1478" s="1" t="s">
        <v>50</v>
      </c>
      <c r="T1478">
        <v>17530500</v>
      </c>
      <c r="U1478">
        <v>0.93</v>
      </c>
      <c r="V1478" t="s">
        <v>16113</v>
      </c>
      <c r="W1478" s="1" t="s">
        <v>16111</v>
      </c>
      <c r="X1478" s="1" t="s">
        <v>16112</v>
      </c>
      <c r="Y1478">
        <v>2021</v>
      </c>
      <c r="Z1478" t="s">
        <v>16136</v>
      </c>
    </row>
    <row r="1479" spans="1:26" x14ac:dyDescent="0.25">
      <c r="A1479" s="1" t="s">
        <v>3830</v>
      </c>
      <c r="B1479" s="1" t="s">
        <v>2513</v>
      </c>
      <c r="C1479" s="2">
        <v>44549</v>
      </c>
      <c r="D1479" s="1" t="s">
        <v>3831</v>
      </c>
      <c r="E1479">
        <v>1885000</v>
      </c>
      <c r="F1479">
        <v>1</v>
      </c>
      <c r="G1479">
        <v>18850000</v>
      </c>
      <c r="H1479">
        <v>0</v>
      </c>
      <c r="I1479">
        <v>18850000</v>
      </c>
      <c r="J1479">
        <v>1</v>
      </c>
      <c r="K1479">
        <v>1</v>
      </c>
      <c r="L1479">
        <v>0</v>
      </c>
      <c r="M1479">
        <v>1</v>
      </c>
      <c r="N1479" s="2">
        <v>44420</v>
      </c>
      <c r="O1479" s="1" t="s">
        <v>3832</v>
      </c>
      <c r="P1479">
        <v>18850000</v>
      </c>
      <c r="Q1479">
        <v>1262950</v>
      </c>
      <c r="R1479" s="1" t="s">
        <v>133</v>
      </c>
      <c r="S1479" s="1" t="s">
        <v>50</v>
      </c>
      <c r="T1479">
        <v>17587050</v>
      </c>
      <c r="U1479">
        <v>0.93300000000000005</v>
      </c>
      <c r="V1479" t="s">
        <v>16113</v>
      </c>
      <c r="W1479" s="1" t="s">
        <v>16114</v>
      </c>
      <c r="X1479" s="1" t="s">
        <v>16115</v>
      </c>
      <c r="Y1479">
        <v>2021</v>
      </c>
      <c r="Z1479" t="s">
        <v>16136</v>
      </c>
    </row>
    <row r="1480" spans="1:26" x14ac:dyDescent="0.25">
      <c r="A1480" s="1" t="s">
        <v>3833</v>
      </c>
      <c r="B1480" s="1" t="s">
        <v>1794</v>
      </c>
      <c r="C1480" s="2">
        <v>44561</v>
      </c>
      <c r="D1480" s="1" t="s">
        <v>3834</v>
      </c>
      <c r="E1480">
        <v>1885000</v>
      </c>
      <c r="F1480">
        <v>1</v>
      </c>
      <c r="G1480">
        <v>18850000</v>
      </c>
      <c r="H1480">
        <v>0</v>
      </c>
      <c r="I1480">
        <v>18850000</v>
      </c>
      <c r="J1480">
        <v>1</v>
      </c>
      <c r="K1480">
        <v>0</v>
      </c>
      <c r="L1480">
        <v>0</v>
      </c>
      <c r="M1480">
        <v>1</v>
      </c>
      <c r="N1480" s="2">
        <v>44394</v>
      </c>
      <c r="O1480" s="1" t="s">
        <v>3835</v>
      </c>
      <c r="P1480">
        <v>18850000</v>
      </c>
      <c r="Q1480">
        <v>1639950</v>
      </c>
      <c r="R1480" s="1" t="s">
        <v>133</v>
      </c>
      <c r="S1480" s="1" t="s">
        <v>50</v>
      </c>
      <c r="T1480">
        <v>17210050</v>
      </c>
      <c r="U1480">
        <v>0.91300000000000003</v>
      </c>
      <c r="V1480" t="s">
        <v>16113</v>
      </c>
      <c r="W1480" s="1" t="s">
        <v>16114</v>
      </c>
      <c r="X1480" s="1" t="s">
        <v>16115</v>
      </c>
      <c r="Y1480">
        <v>2021</v>
      </c>
      <c r="Z1480" t="s">
        <v>16137</v>
      </c>
    </row>
    <row r="1481" spans="1:26" x14ac:dyDescent="0.25">
      <c r="A1481" s="1" t="s">
        <v>3836</v>
      </c>
      <c r="B1481" s="1" t="s">
        <v>1794</v>
      </c>
      <c r="C1481" s="2">
        <v>44565</v>
      </c>
      <c r="D1481" s="1" t="s">
        <v>3837</v>
      </c>
      <c r="E1481">
        <v>1885000</v>
      </c>
      <c r="F1481">
        <v>1</v>
      </c>
      <c r="G1481">
        <v>18850000</v>
      </c>
      <c r="H1481">
        <v>0</v>
      </c>
      <c r="I1481">
        <v>18850000</v>
      </c>
      <c r="J1481">
        <v>1</v>
      </c>
      <c r="K1481">
        <v>1</v>
      </c>
      <c r="L1481">
        <v>1</v>
      </c>
      <c r="M1481">
        <v>1</v>
      </c>
      <c r="N1481" s="2">
        <v>44394</v>
      </c>
      <c r="O1481" s="1" t="s">
        <v>3838</v>
      </c>
      <c r="P1481">
        <v>18850000</v>
      </c>
      <c r="Q1481">
        <v>1376050</v>
      </c>
      <c r="R1481" s="1" t="s">
        <v>133</v>
      </c>
      <c r="S1481" s="1" t="s">
        <v>50</v>
      </c>
      <c r="T1481">
        <v>17473950</v>
      </c>
      <c r="U1481">
        <v>0.92700000000000005</v>
      </c>
      <c r="V1481" t="s">
        <v>16113</v>
      </c>
      <c r="W1481" s="1" t="s">
        <v>16117</v>
      </c>
      <c r="X1481" s="1" t="s">
        <v>16118</v>
      </c>
      <c r="Y1481">
        <v>2022</v>
      </c>
      <c r="Z1481" t="s">
        <v>16136</v>
      </c>
    </row>
    <row r="1482" spans="1:26" x14ac:dyDescent="0.25">
      <c r="A1482" s="1" t="s">
        <v>3839</v>
      </c>
      <c r="B1482" s="1" t="s">
        <v>2513</v>
      </c>
      <c r="C1482" s="2">
        <v>44574</v>
      </c>
      <c r="D1482" s="1" t="s">
        <v>3840</v>
      </c>
      <c r="E1482">
        <v>1885000</v>
      </c>
      <c r="F1482">
        <v>1</v>
      </c>
      <c r="G1482">
        <v>18850000</v>
      </c>
      <c r="H1482">
        <v>0</v>
      </c>
      <c r="I1482">
        <v>18850000</v>
      </c>
      <c r="J1482">
        <v>1</v>
      </c>
      <c r="K1482">
        <v>1</v>
      </c>
      <c r="L1482">
        <v>0</v>
      </c>
      <c r="M1482">
        <v>1</v>
      </c>
      <c r="N1482" s="2">
        <v>44420</v>
      </c>
      <c r="O1482" s="1" t="s">
        <v>3841</v>
      </c>
      <c r="P1482">
        <v>18850000</v>
      </c>
      <c r="Q1482">
        <v>1602250</v>
      </c>
      <c r="R1482" s="1" t="s">
        <v>133</v>
      </c>
      <c r="S1482" s="1" t="s">
        <v>50</v>
      </c>
      <c r="T1482">
        <v>17247750</v>
      </c>
      <c r="U1482">
        <v>0.91500000000000004</v>
      </c>
      <c r="V1482" t="s">
        <v>16113</v>
      </c>
      <c r="W1482" s="1" t="s">
        <v>16117</v>
      </c>
      <c r="X1482" s="1" t="s">
        <v>16118</v>
      </c>
      <c r="Y1482">
        <v>2022</v>
      </c>
      <c r="Z1482" t="s">
        <v>16136</v>
      </c>
    </row>
    <row r="1483" spans="1:26" x14ac:dyDescent="0.25">
      <c r="A1483" s="1" t="s">
        <v>3842</v>
      </c>
      <c r="B1483" s="1" t="s">
        <v>2463</v>
      </c>
      <c r="C1483" s="2">
        <v>44605</v>
      </c>
      <c r="D1483" s="1" t="s">
        <v>3825</v>
      </c>
      <c r="E1483">
        <v>1885000</v>
      </c>
      <c r="F1483">
        <v>1</v>
      </c>
      <c r="G1483">
        <v>18850000</v>
      </c>
      <c r="H1483">
        <v>0</v>
      </c>
      <c r="I1483">
        <v>18850000</v>
      </c>
      <c r="J1483">
        <v>1</v>
      </c>
      <c r="K1483">
        <v>1</v>
      </c>
      <c r="L1483">
        <v>0</v>
      </c>
      <c r="M1483">
        <v>1</v>
      </c>
      <c r="N1483" s="2">
        <v>44538</v>
      </c>
      <c r="O1483" s="1" t="s">
        <v>3826</v>
      </c>
      <c r="P1483">
        <v>18850000</v>
      </c>
      <c r="Q1483">
        <v>1621100</v>
      </c>
      <c r="R1483" s="1" t="s">
        <v>133</v>
      </c>
      <c r="S1483" s="1" t="s">
        <v>50</v>
      </c>
      <c r="T1483">
        <v>17228900</v>
      </c>
      <c r="U1483">
        <v>0.91400000000000003</v>
      </c>
      <c r="V1483" t="s">
        <v>16113</v>
      </c>
      <c r="W1483" s="1" t="s">
        <v>16132</v>
      </c>
      <c r="X1483" s="1" t="s">
        <v>16133</v>
      </c>
      <c r="Y1483">
        <v>2022</v>
      </c>
      <c r="Z1483" t="s">
        <v>16136</v>
      </c>
    </row>
    <row r="1484" spans="1:26" x14ac:dyDescent="0.25">
      <c r="A1484" s="1" t="s">
        <v>3843</v>
      </c>
      <c r="B1484" s="1" t="s">
        <v>1738</v>
      </c>
      <c r="C1484" s="2">
        <v>44607</v>
      </c>
      <c r="D1484" s="1" t="s">
        <v>3840</v>
      </c>
      <c r="E1484">
        <v>1885000</v>
      </c>
      <c r="F1484">
        <v>1</v>
      </c>
      <c r="G1484">
        <v>18850000</v>
      </c>
      <c r="H1484">
        <v>0</v>
      </c>
      <c r="I1484">
        <v>18850000</v>
      </c>
      <c r="J1484">
        <v>1</v>
      </c>
      <c r="K1484">
        <v>1</v>
      </c>
      <c r="L1484">
        <v>1</v>
      </c>
      <c r="M1484">
        <v>1</v>
      </c>
      <c r="N1484" s="2">
        <v>44389</v>
      </c>
      <c r="O1484" s="1" t="s">
        <v>3841</v>
      </c>
      <c r="P1484">
        <v>18850000</v>
      </c>
      <c r="Q1484">
        <v>1602250</v>
      </c>
      <c r="R1484" s="1" t="s">
        <v>133</v>
      </c>
      <c r="S1484" s="1" t="s">
        <v>50</v>
      </c>
      <c r="T1484">
        <v>17247750</v>
      </c>
      <c r="U1484">
        <v>0.91500000000000004</v>
      </c>
      <c r="V1484" t="s">
        <v>16113</v>
      </c>
      <c r="W1484" s="1" t="s">
        <v>16132</v>
      </c>
      <c r="X1484" s="1" t="s">
        <v>16133</v>
      </c>
      <c r="Y1484">
        <v>2022</v>
      </c>
      <c r="Z1484" t="s">
        <v>16136</v>
      </c>
    </row>
    <row r="1485" spans="1:26" x14ac:dyDescent="0.25">
      <c r="A1485" s="1" t="s">
        <v>3844</v>
      </c>
      <c r="B1485" s="1" t="s">
        <v>1738</v>
      </c>
      <c r="C1485" s="2">
        <v>44608</v>
      </c>
      <c r="D1485" s="1" t="s">
        <v>3845</v>
      </c>
      <c r="E1485">
        <v>1885000</v>
      </c>
      <c r="F1485">
        <v>1</v>
      </c>
      <c r="G1485">
        <v>18850000</v>
      </c>
      <c r="H1485">
        <v>0</v>
      </c>
      <c r="I1485">
        <v>18850000</v>
      </c>
      <c r="J1485">
        <v>1</v>
      </c>
      <c r="K1485">
        <v>1</v>
      </c>
      <c r="L1485">
        <v>1</v>
      </c>
      <c r="M1485">
        <v>1</v>
      </c>
      <c r="N1485" s="2">
        <v>44389</v>
      </c>
      <c r="O1485" s="1" t="s">
        <v>3846</v>
      </c>
      <c r="P1485">
        <v>18850000</v>
      </c>
      <c r="Q1485">
        <v>1508000</v>
      </c>
      <c r="R1485" s="1" t="s">
        <v>133</v>
      </c>
      <c r="S1485" s="1" t="s">
        <v>50</v>
      </c>
      <c r="T1485">
        <v>17342000</v>
      </c>
      <c r="U1485">
        <v>0.92</v>
      </c>
      <c r="V1485" t="s">
        <v>16113</v>
      </c>
      <c r="W1485" s="1" t="s">
        <v>16132</v>
      </c>
      <c r="X1485" s="1" t="s">
        <v>16133</v>
      </c>
      <c r="Y1485">
        <v>2022</v>
      </c>
      <c r="Z1485" t="s">
        <v>16136</v>
      </c>
    </row>
    <row r="1486" spans="1:26" x14ac:dyDescent="0.25">
      <c r="A1486" s="1" t="s">
        <v>3847</v>
      </c>
      <c r="B1486" s="1" t="s">
        <v>3848</v>
      </c>
      <c r="C1486" s="2">
        <v>44609</v>
      </c>
      <c r="D1486" s="1" t="s">
        <v>3822</v>
      </c>
      <c r="E1486">
        <v>1885000</v>
      </c>
      <c r="F1486">
        <v>1</v>
      </c>
      <c r="G1486">
        <v>18850000</v>
      </c>
      <c r="H1486">
        <v>0</v>
      </c>
      <c r="I1486">
        <v>18850000</v>
      </c>
      <c r="J1486">
        <v>1</v>
      </c>
      <c r="K1486">
        <v>1</v>
      </c>
      <c r="L1486">
        <v>0</v>
      </c>
      <c r="M1486">
        <v>1</v>
      </c>
      <c r="N1486" s="2">
        <v>44598</v>
      </c>
      <c r="O1486" s="1" t="s">
        <v>3823</v>
      </c>
      <c r="P1486">
        <v>18850000</v>
      </c>
      <c r="Q1486">
        <v>1376050</v>
      </c>
      <c r="R1486" s="1" t="s">
        <v>133</v>
      </c>
      <c r="S1486" s="1" t="s">
        <v>50</v>
      </c>
      <c r="T1486">
        <v>17473950</v>
      </c>
      <c r="U1486">
        <v>0.92700000000000005</v>
      </c>
      <c r="V1486" t="s">
        <v>16113</v>
      </c>
      <c r="W1486" s="1" t="s">
        <v>16132</v>
      </c>
      <c r="X1486" s="1" t="s">
        <v>16133</v>
      </c>
      <c r="Y1486">
        <v>2022</v>
      </c>
      <c r="Z1486" t="s">
        <v>16136</v>
      </c>
    </row>
    <row r="1487" spans="1:26" x14ac:dyDescent="0.25">
      <c r="A1487" s="1" t="s">
        <v>3849</v>
      </c>
      <c r="B1487" s="1" t="s">
        <v>1794</v>
      </c>
      <c r="C1487" s="2">
        <v>44633</v>
      </c>
      <c r="D1487" s="1" t="s">
        <v>3850</v>
      </c>
      <c r="E1487">
        <v>1885000</v>
      </c>
      <c r="F1487">
        <v>1</v>
      </c>
      <c r="G1487">
        <v>18850000</v>
      </c>
      <c r="H1487">
        <v>0</v>
      </c>
      <c r="I1487">
        <v>18850000</v>
      </c>
      <c r="J1487">
        <v>1</v>
      </c>
      <c r="K1487">
        <v>1</v>
      </c>
      <c r="L1487">
        <v>0</v>
      </c>
      <c r="M1487">
        <v>1</v>
      </c>
      <c r="N1487" s="2">
        <v>44394</v>
      </c>
      <c r="O1487" s="1" t="s">
        <v>3851</v>
      </c>
      <c r="P1487">
        <v>18850000</v>
      </c>
      <c r="Q1487">
        <v>1583400</v>
      </c>
      <c r="R1487" s="1" t="s">
        <v>133</v>
      </c>
      <c r="S1487" s="1" t="s">
        <v>50</v>
      </c>
      <c r="T1487">
        <v>17266600</v>
      </c>
      <c r="U1487">
        <v>0.91600000000000004</v>
      </c>
      <c r="V1487" t="s">
        <v>16113</v>
      </c>
      <c r="W1487" s="1" t="s">
        <v>16130</v>
      </c>
      <c r="X1487" s="1" t="s">
        <v>16131</v>
      </c>
      <c r="Y1487">
        <v>2022</v>
      </c>
      <c r="Z1487" t="s">
        <v>16136</v>
      </c>
    </row>
    <row r="1488" spans="1:26" x14ac:dyDescent="0.25">
      <c r="A1488" s="1" t="s">
        <v>3852</v>
      </c>
      <c r="B1488" s="1" t="s">
        <v>3089</v>
      </c>
      <c r="C1488" s="2">
        <v>44634</v>
      </c>
      <c r="D1488" s="1" t="s">
        <v>3853</v>
      </c>
      <c r="E1488">
        <v>1885000</v>
      </c>
      <c r="F1488">
        <v>1</v>
      </c>
      <c r="G1488">
        <v>18850000</v>
      </c>
      <c r="H1488">
        <v>0</v>
      </c>
      <c r="I1488">
        <v>18850000</v>
      </c>
      <c r="J1488">
        <v>1</v>
      </c>
      <c r="K1488">
        <v>1</v>
      </c>
      <c r="L1488">
        <v>0</v>
      </c>
      <c r="M1488">
        <v>1</v>
      </c>
      <c r="N1488" s="2">
        <v>44393</v>
      </c>
      <c r="O1488" s="1" t="s">
        <v>3854</v>
      </c>
      <c r="P1488">
        <v>18850000</v>
      </c>
      <c r="Q1488">
        <v>1508000</v>
      </c>
      <c r="R1488" s="1" t="s">
        <v>133</v>
      </c>
      <c r="S1488" s="1" t="s">
        <v>50</v>
      </c>
      <c r="T1488">
        <v>17342000</v>
      </c>
      <c r="U1488">
        <v>0.92</v>
      </c>
      <c r="V1488" t="s">
        <v>16113</v>
      </c>
      <c r="W1488" s="1" t="s">
        <v>16130</v>
      </c>
      <c r="X1488" s="1" t="s">
        <v>16131</v>
      </c>
      <c r="Y1488">
        <v>2022</v>
      </c>
      <c r="Z1488" t="s">
        <v>16136</v>
      </c>
    </row>
    <row r="1489" spans="1:26" x14ac:dyDescent="0.25">
      <c r="A1489" s="1" t="s">
        <v>3855</v>
      </c>
      <c r="B1489" s="1" t="s">
        <v>1794</v>
      </c>
      <c r="C1489" s="2">
        <v>44641</v>
      </c>
      <c r="D1489" s="1" t="s">
        <v>3856</v>
      </c>
      <c r="E1489">
        <v>1885000</v>
      </c>
      <c r="F1489">
        <v>1</v>
      </c>
      <c r="G1489">
        <v>18850000</v>
      </c>
      <c r="H1489">
        <v>0</v>
      </c>
      <c r="I1489">
        <v>18850000</v>
      </c>
      <c r="J1489">
        <v>1</v>
      </c>
      <c r="K1489">
        <v>1</v>
      </c>
      <c r="L1489">
        <v>0</v>
      </c>
      <c r="M1489">
        <v>1</v>
      </c>
      <c r="N1489" s="2">
        <v>44394</v>
      </c>
      <c r="O1489" s="1" t="s">
        <v>3857</v>
      </c>
      <c r="P1489">
        <v>18850000</v>
      </c>
      <c r="Q1489">
        <v>1658800</v>
      </c>
      <c r="R1489" s="1" t="s">
        <v>133</v>
      </c>
      <c r="S1489" s="1" t="s">
        <v>50</v>
      </c>
      <c r="T1489">
        <v>17191200</v>
      </c>
      <c r="U1489">
        <v>0.91200000000000003</v>
      </c>
      <c r="V1489" t="s">
        <v>16113</v>
      </c>
      <c r="W1489" s="1" t="s">
        <v>16130</v>
      </c>
      <c r="X1489" s="1" t="s">
        <v>16131</v>
      </c>
      <c r="Y1489">
        <v>2022</v>
      </c>
      <c r="Z1489" t="s">
        <v>16136</v>
      </c>
    </row>
    <row r="1490" spans="1:26" x14ac:dyDescent="0.25">
      <c r="A1490" s="1" t="s">
        <v>3858</v>
      </c>
      <c r="B1490" s="1" t="s">
        <v>2397</v>
      </c>
      <c r="C1490" s="2">
        <v>44647</v>
      </c>
      <c r="D1490" s="1" t="s">
        <v>3837</v>
      </c>
      <c r="E1490">
        <v>1885000</v>
      </c>
      <c r="F1490">
        <v>1</v>
      </c>
      <c r="G1490">
        <v>18850000</v>
      </c>
      <c r="H1490">
        <v>0</v>
      </c>
      <c r="I1490">
        <v>18850000</v>
      </c>
      <c r="J1490">
        <v>1</v>
      </c>
      <c r="K1490">
        <v>1</v>
      </c>
      <c r="L1490">
        <v>0</v>
      </c>
      <c r="M1490">
        <v>1</v>
      </c>
      <c r="N1490" s="2">
        <v>44393</v>
      </c>
      <c r="O1490" s="1" t="s">
        <v>3838</v>
      </c>
      <c r="P1490">
        <v>18850000</v>
      </c>
      <c r="Q1490">
        <v>1376050</v>
      </c>
      <c r="R1490" s="1" t="s">
        <v>133</v>
      </c>
      <c r="S1490" s="1" t="s">
        <v>50</v>
      </c>
      <c r="T1490">
        <v>17473950</v>
      </c>
      <c r="U1490">
        <v>0.92700000000000005</v>
      </c>
      <c r="V1490" t="s">
        <v>16113</v>
      </c>
      <c r="W1490" s="1" t="s">
        <v>16130</v>
      </c>
      <c r="X1490" s="1" t="s">
        <v>16131</v>
      </c>
      <c r="Y1490">
        <v>2022</v>
      </c>
      <c r="Z1490" t="s">
        <v>16136</v>
      </c>
    </row>
    <row r="1491" spans="1:26" x14ac:dyDescent="0.25">
      <c r="A1491" s="1" t="s">
        <v>3859</v>
      </c>
      <c r="B1491" s="1" t="s">
        <v>1721</v>
      </c>
      <c r="C1491" s="2">
        <v>44651</v>
      </c>
      <c r="D1491" s="1" t="s">
        <v>3856</v>
      </c>
      <c r="E1491">
        <v>1885000</v>
      </c>
      <c r="F1491">
        <v>1</v>
      </c>
      <c r="G1491">
        <v>18850000</v>
      </c>
      <c r="H1491">
        <v>0</v>
      </c>
      <c r="I1491">
        <v>18850000</v>
      </c>
      <c r="J1491">
        <v>1</v>
      </c>
      <c r="K1491">
        <v>1</v>
      </c>
      <c r="L1491">
        <v>1</v>
      </c>
      <c r="M1491">
        <v>1</v>
      </c>
      <c r="N1491" s="2">
        <v>44380</v>
      </c>
      <c r="O1491" s="1" t="s">
        <v>3857</v>
      </c>
      <c r="P1491">
        <v>18850000</v>
      </c>
      <c r="Q1491">
        <v>1658800</v>
      </c>
      <c r="R1491" s="1" t="s">
        <v>133</v>
      </c>
      <c r="S1491" s="1" t="s">
        <v>50</v>
      </c>
      <c r="T1491">
        <v>17191200</v>
      </c>
      <c r="U1491">
        <v>0.91200000000000003</v>
      </c>
      <c r="V1491" t="s">
        <v>16113</v>
      </c>
      <c r="W1491" s="1" t="s">
        <v>16130</v>
      </c>
      <c r="X1491" s="1" t="s">
        <v>16131</v>
      </c>
      <c r="Y1491">
        <v>2022</v>
      </c>
      <c r="Z1491" t="s">
        <v>16136</v>
      </c>
    </row>
    <row r="1492" spans="1:26" x14ac:dyDescent="0.25">
      <c r="A1492" s="1" t="s">
        <v>3860</v>
      </c>
      <c r="B1492" s="1" t="s">
        <v>1721</v>
      </c>
      <c r="C1492" s="2">
        <v>44669</v>
      </c>
      <c r="D1492" s="1" t="s">
        <v>3861</v>
      </c>
      <c r="E1492">
        <v>1885000</v>
      </c>
      <c r="F1492">
        <v>1</v>
      </c>
      <c r="G1492">
        <v>18850000</v>
      </c>
      <c r="H1492">
        <v>0</v>
      </c>
      <c r="I1492">
        <v>18850000</v>
      </c>
      <c r="J1492">
        <v>1</v>
      </c>
      <c r="K1492">
        <v>1</v>
      </c>
      <c r="L1492">
        <v>0</v>
      </c>
      <c r="M1492">
        <v>1</v>
      </c>
      <c r="N1492" s="2">
        <v>44380</v>
      </c>
      <c r="O1492" s="1" t="s">
        <v>3862</v>
      </c>
      <c r="P1492">
        <v>18850000</v>
      </c>
      <c r="Q1492">
        <v>1281800</v>
      </c>
      <c r="R1492" s="1" t="s">
        <v>133</v>
      </c>
      <c r="S1492" s="1" t="s">
        <v>50</v>
      </c>
      <c r="T1492">
        <v>17568200</v>
      </c>
      <c r="U1492">
        <v>0.93200000000000005</v>
      </c>
      <c r="V1492" t="s">
        <v>16113</v>
      </c>
      <c r="W1492" s="1" t="s">
        <v>16121</v>
      </c>
      <c r="X1492" s="1" t="s">
        <v>16122</v>
      </c>
      <c r="Y1492">
        <v>2022</v>
      </c>
      <c r="Z1492" t="s">
        <v>16136</v>
      </c>
    </row>
    <row r="1493" spans="1:26" x14ac:dyDescent="0.25">
      <c r="A1493" s="1" t="s">
        <v>3863</v>
      </c>
      <c r="B1493" s="1" t="s">
        <v>3864</v>
      </c>
      <c r="C1493" s="2">
        <v>44672</v>
      </c>
      <c r="D1493" s="1" t="s">
        <v>3865</v>
      </c>
      <c r="E1493">
        <v>1885000</v>
      </c>
      <c r="F1493">
        <v>1</v>
      </c>
      <c r="G1493">
        <v>18850000</v>
      </c>
      <c r="H1493">
        <v>0</v>
      </c>
      <c r="I1493">
        <v>18850000</v>
      </c>
      <c r="J1493">
        <v>1</v>
      </c>
      <c r="K1493">
        <v>1</v>
      </c>
      <c r="L1493">
        <v>0</v>
      </c>
      <c r="M1493">
        <v>1</v>
      </c>
      <c r="N1493" s="2">
        <v>44516</v>
      </c>
      <c r="O1493" s="1" t="s">
        <v>3866</v>
      </c>
      <c r="P1493">
        <v>18850000</v>
      </c>
      <c r="Q1493">
        <v>1677650</v>
      </c>
      <c r="R1493" s="1" t="s">
        <v>133</v>
      </c>
      <c r="S1493" s="1" t="s">
        <v>50</v>
      </c>
      <c r="T1493">
        <v>17172350</v>
      </c>
      <c r="U1493">
        <v>0.91100000000000003</v>
      </c>
      <c r="V1493" t="s">
        <v>16113</v>
      </c>
      <c r="W1493" s="1" t="s">
        <v>16121</v>
      </c>
      <c r="X1493" s="1" t="s">
        <v>16122</v>
      </c>
      <c r="Y1493">
        <v>2022</v>
      </c>
      <c r="Z1493" t="s">
        <v>16136</v>
      </c>
    </row>
    <row r="1494" spans="1:26" x14ac:dyDescent="0.25">
      <c r="A1494" s="1" t="s">
        <v>3867</v>
      </c>
      <c r="B1494" s="1" t="s">
        <v>2718</v>
      </c>
      <c r="C1494" s="2">
        <v>44705</v>
      </c>
      <c r="D1494" s="1" t="s">
        <v>3853</v>
      </c>
      <c r="E1494">
        <v>1885000</v>
      </c>
      <c r="F1494">
        <v>1</v>
      </c>
      <c r="G1494">
        <v>18850000</v>
      </c>
      <c r="H1494">
        <v>0</v>
      </c>
      <c r="I1494">
        <v>18850000</v>
      </c>
      <c r="J1494">
        <v>1</v>
      </c>
      <c r="K1494">
        <v>1</v>
      </c>
      <c r="L1494">
        <v>0</v>
      </c>
      <c r="M1494">
        <v>1</v>
      </c>
      <c r="N1494" s="2">
        <v>44695</v>
      </c>
      <c r="O1494" s="1" t="s">
        <v>3854</v>
      </c>
      <c r="P1494">
        <v>18850000</v>
      </c>
      <c r="Q1494">
        <v>1508000</v>
      </c>
      <c r="R1494" s="1" t="s">
        <v>133</v>
      </c>
      <c r="S1494" s="1" t="s">
        <v>50</v>
      </c>
      <c r="T1494">
        <v>17342000</v>
      </c>
      <c r="U1494">
        <v>0.92</v>
      </c>
      <c r="V1494" t="s">
        <v>16113</v>
      </c>
      <c r="W1494" s="1" t="s">
        <v>16116</v>
      </c>
      <c r="X1494" s="1" t="s">
        <v>16116</v>
      </c>
      <c r="Y1494">
        <v>2022</v>
      </c>
      <c r="Z1494" t="s">
        <v>16136</v>
      </c>
    </row>
    <row r="1495" spans="1:26" x14ac:dyDescent="0.25">
      <c r="A1495" s="1" t="s">
        <v>3868</v>
      </c>
      <c r="B1495" s="1" t="s">
        <v>2234</v>
      </c>
      <c r="C1495" s="2">
        <v>44711</v>
      </c>
      <c r="D1495" s="1" t="s">
        <v>3834</v>
      </c>
      <c r="E1495">
        <v>1885000</v>
      </c>
      <c r="F1495">
        <v>1</v>
      </c>
      <c r="G1495">
        <v>18850000</v>
      </c>
      <c r="H1495">
        <v>0</v>
      </c>
      <c r="I1495">
        <v>18850000</v>
      </c>
      <c r="J1495">
        <v>1</v>
      </c>
      <c r="K1495">
        <v>1</v>
      </c>
      <c r="L1495">
        <v>0</v>
      </c>
      <c r="M1495">
        <v>1</v>
      </c>
      <c r="N1495" s="2">
        <v>44394</v>
      </c>
      <c r="O1495" s="1" t="s">
        <v>3835</v>
      </c>
      <c r="P1495">
        <v>18850000</v>
      </c>
      <c r="Q1495">
        <v>1639950</v>
      </c>
      <c r="R1495" s="1" t="s">
        <v>133</v>
      </c>
      <c r="S1495" s="1" t="s">
        <v>50</v>
      </c>
      <c r="T1495">
        <v>17210050</v>
      </c>
      <c r="U1495">
        <v>0.91300000000000003</v>
      </c>
      <c r="V1495" t="s">
        <v>16113</v>
      </c>
      <c r="W1495" s="1" t="s">
        <v>16116</v>
      </c>
      <c r="X1495" s="1" t="s">
        <v>16116</v>
      </c>
      <c r="Y1495">
        <v>2022</v>
      </c>
      <c r="Z1495" t="s">
        <v>16136</v>
      </c>
    </row>
    <row r="1496" spans="1:26" x14ac:dyDescent="0.25">
      <c r="A1496" s="1" t="s">
        <v>3869</v>
      </c>
      <c r="B1496" s="1" t="s">
        <v>2537</v>
      </c>
      <c r="C1496" s="2">
        <v>44714</v>
      </c>
      <c r="D1496" s="1" t="s">
        <v>3831</v>
      </c>
      <c r="E1496">
        <v>1885000</v>
      </c>
      <c r="F1496">
        <v>1</v>
      </c>
      <c r="G1496">
        <v>18850000</v>
      </c>
      <c r="H1496">
        <v>0</v>
      </c>
      <c r="I1496">
        <v>18850000</v>
      </c>
      <c r="J1496">
        <v>1</v>
      </c>
      <c r="K1496">
        <v>1</v>
      </c>
      <c r="L1496">
        <v>0</v>
      </c>
      <c r="M1496">
        <v>1</v>
      </c>
      <c r="N1496" s="2">
        <v>44403</v>
      </c>
      <c r="O1496" s="1" t="s">
        <v>3832</v>
      </c>
      <c r="P1496">
        <v>18850000</v>
      </c>
      <c r="Q1496">
        <v>1262950</v>
      </c>
      <c r="R1496" s="1" t="s">
        <v>133</v>
      </c>
      <c r="S1496" s="1" t="s">
        <v>50</v>
      </c>
      <c r="T1496">
        <v>17587050</v>
      </c>
      <c r="U1496">
        <v>0.93300000000000005</v>
      </c>
      <c r="V1496" t="s">
        <v>16113</v>
      </c>
      <c r="W1496" s="1" t="s">
        <v>16128</v>
      </c>
      <c r="X1496" s="1" t="s">
        <v>16129</v>
      </c>
      <c r="Y1496">
        <v>2022</v>
      </c>
      <c r="Z1496" t="s">
        <v>16136</v>
      </c>
    </row>
    <row r="1497" spans="1:26" x14ac:dyDescent="0.25">
      <c r="A1497" s="1" t="s">
        <v>3870</v>
      </c>
      <c r="B1497" s="1" t="s">
        <v>3871</v>
      </c>
      <c r="C1497" s="2">
        <v>44743</v>
      </c>
      <c r="D1497" s="1" t="s">
        <v>3834</v>
      </c>
      <c r="E1497">
        <v>1885000</v>
      </c>
      <c r="F1497">
        <v>1</v>
      </c>
      <c r="G1497">
        <v>18850000</v>
      </c>
      <c r="H1497">
        <v>0</v>
      </c>
      <c r="I1497">
        <v>18850000</v>
      </c>
      <c r="J1497">
        <v>1</v>
      </c>
      <c r="K1497">
        <v>1</v>
      </c>
      <c r="L1497">
        <v>1</v>
      </c>
      <c r="M1497">
        <v>1</v>
      </c>
      <c r="N1497" s="2">
        <v>44465</v>
      </c>
      <c r="O1497" s="1" t="s">
        <v>3835</v>
      </c>
      <c r="P1497">
        <v>18850000</v>
      </c>
      <c r="Q1497">
        <v>1639950</v>
      </c>
      <c r="R1497" s="1" t="s">
        <v>133</v>
      </c>
      <c r="S1497" s="1" t="s">
        <v>50</v>
      </c>
      <c r="T1497">
        <v>17210050</v>
      </c>
      <c r="U1497">
        <v>0.91300000000000003</v>
      </c>
      <c r="V1497" t="s">
        <v>16113</v>
      </c>
      <c r="W1497" s="1" t="s">
        <v>16126</v>
      </c>
      <c r="X1497" s="1" t="s">
        <v>16127</v>
      </c>
      <c r="Y1497">
        <v>2022</v>
      </c>
      <c r="Z1497" t="s">
        <v>16136</v>
      </c>
    </row>
    <row r="1498" spans="1:26" x14ac:dyDescent="0.25">
      <c r="A1498" s="1" t="s">
        <v>3872</v>
      </c>
      <c r="B1498" s="1" t="s">
        <v>3095</v>
      </c>
      <c r="C1498" s="2">
        <v>44750</v>
      </c>
      <c r="D1498" s="1" t="s">
        <v>3873</v>
      </c>
      <c r="E1498">
        <v>1885000</v>
      </c>
      <c r="F1498">
        <v>1</v>
      </c>
      <c r="G1498">
        <v>18850000</v>
      </c>
      <c r="H1498">
        <v>0</v>
      </c>
      <c r="I1498">
        <v>18850000</v>
      </c>
      <c r="J1498">
        <v>1</v>
      </c>
      <c r="K1498">
        <v>1</v>
      </c>
      <c r="L1498">
        <v>0</v>
      </c>
      <c r="M1498">
        <v>1</v>
      </c>
      <c r="N1498" s="2">
        <v>44384</v>
      </c>
      <c r="O1498" s="1" t="s">
        <v>3874</v>
      </c>
      <c r="P1498">
        <v>18850000</v>
      </c>
      <c r="Q1498">
        <v>1677650</v>
      </c>
      <c r="R1498" s="1" t="s">
        <v>133</v>
      </c>
      <c r="S1498" s="1" t="s">
        <v>50</v>
      </c>
      <c r="T1498">
        <v>17172350</v>
      </c>
      <c r="U1498">
        <v>0.91100000000000003</v>
      </c>
      <c r="V1498" t="s">
        <v>16113</v>
      </c>
      <c r="W1498" s="1" t="s">
        <v>16126</v>
      </c>
      <c r="X1498" s="1" t="s">
        <v>16127</v>
      </c>
      <c r="Y1498">
        <v>2022</v>
      </c>
      <c r="Z1498" t="s">
        <v>16136</v>
      </c>
    </row>
    <row r="1499" spans="1:26" x14ac:dyDescent="0.25">
      <c r="A1499" s="1" t="s">
        <v>3875</v>
      </c>
      <c r="B1499" s="1" t="s">
        <v>3095</v>
      </c>
      <c r="C1499" s="2">
        <v>44768</v>
      </c>
      <c r="D1499" s="1" t="s">
        <v>3873</v>
      </c>
      <c r="E1499">
        <v>1885000</v>
      </c>
      <c r="F1499">
        <v>1</v>
      </c>
      <c r="G1499">
        <v>18850000</v>
      </c>
      <c r="H1499">
        <v>0</v>
      </c>
      <c r="I1499">
        <v>18850000</v>
      </c>
      <c r="J1499">
        <v>1</v>
      </c>
      <c r="K1499">
        <v>1</v>
      </c>
      <c r="L1499">
        <v>0</v>
      </c>
      <c r="M1499">
        <v>1</v>
      </c>
      <c r="N1499" s="2">
        <v>44384</v>
      </c>
      <c r="O1499" s="1" t="s">
        <v>3874</v>
      </c>
      <c r="P1499">
        <v>18850000</v>
      </c>
      <c r="Q1499">
        <v>1677650</v>
      </c>
      <c r="R1499" s="1" t="s">
        <v>133</v>
      </c>
      <c r="S1499" s="1" t="s">
        <v>50</v>
      </c>
      <c r="T1499">
        <v>17172350</v>
      </c>
      <c r="U1499">
        <v>0.91100000000000003</v>
      </c>
      <c r="V1499" t="s">
        <v>16113</v>
      </c>
      <c r="W1499" s="1" t="s">
        <v>16126</v>
      </c>
      <c r="X1499" s="1" t="s">
        <v>16127</v>
      </c>
      <c r="Y1499">
        <v>2022</v>
      </c>
      <c r="Z1499" t="s">
        <v>16136</v>
      </c>
    </row>
    <row r="1500" spans="1:26" x14ac:dyDescent="0.25">
      <c r="A1500" s="1" t="s">
        <v>3876</v>
      </c>
      <c r="B1500" s="1" t="s">
        <v>3095</v>
      </c>
      <c r="C1500" s="2">
        <v>44810</v>
      </c>
      <c r="D1500" s="1" t="s">
        <v>3865</v>
      </c>
      <c r="E1500">
        <v>1885000</v>
      </c>
      <c r="F1500">
        <v>1</v>
      </c>
      <c r="G1500">
        <v>18850000</v>
      </c>
      <c r="H1500">
        <v>0</v>
      </c>
      <c r="I1500">
        <v>18850000</v>
      </c>
      <c r="J1500">
        <v>1</v>
      </c>
      <c r="K1500">
        <v>1</v>
      </c>
      <c r="L1500">
        <v>0</v>
      </c>
      <c r="M1500">
        <v>1</v>
      </c>
      <c r="N1500" s="2">
        <v>44384</v>
      </c>
      <c r="O1500" s="1" t="s">
        <v>3866</v>
      </c>
      <c r="P1500">
        <v>18850000</v>
      </c>
      <c r="Q1500">
        <v>1677650</v>
      </c>
      <c r="R1500" s="1" t="s">
        <v>133</v>
      </c>
      <c r="S1500" s="1" t="s">
        <v>50</v>
      </c>
      <c r="T1500">
        <v>17172350</v>
      </c>
      <c r="U1500">
        <v>0.91100000000000003</v>
      </c>
      <c r="V1500" t="s">
        <v>16113</v>
      </c>
      <c r="W1500" s="1" t="s">
        <v>16119</v>
      </c>
      <c r="X1500" s="1" t="s">
        <v>16120</v>
      </c>
      <c r="Y1500">
        <v>2022</v>
      </c>
      <c r="Z1500" t="s">
        <v>16136</v>
      </c>
    </row>
    <row r="1501" spans="1:26" x14ac:dyDescent="0.25">
      <c r="A1501" s="1" t="s">
        <v>3877</v>
      </c>
      <c r="B1501" s="1" t="s">
        <v>645</v>
      </c>
      <c r="C1501" s="2">
        <v>44896</v>
      </c>
      <c r="D1501" s="1" t="s">
        <v>3845</v>
      </c>
      <c r="E1501">
        <v>1885000</v>
      </c>
      <c r="F1501">
        <v>1</v>
      </c>
      <c r="G1501">
        <v>18850000</v>
      </c>
      <c r="H1501">
        <v>0</v>
      </c>
      <c r="I1501">
        <v>18850000</v>
      </c>
      <c r="J1501">
        <v>1</v>
      </c>
      <c r="K1501">
        <v>1</v>
      </c>
      <c r="L1501">
        <v>0</v>
      </c>
      <c r="M1501">
        <v>1</v>
      </c>
      <c r="N1501" s="2">
        <v>44405</v>
      </c>
      <c r="O1501" s="1" t="s">
        <v>3846</v>
      </c>
      <c r="P1501">
        <v>18850000</v>
      </c>
      <c r="Q1501">
        <v>1508000</v>
      </c>
      <c r="R1501" s="1" t="s">
        <v>133</v>
      </c>
      <c r="S1501" s="1" t="s">
        <v>50</v>
      </c>
      <c r="T1501">
        <v>17342000</v>
      </c>
      <c r="U1501">
        <v>0.92</v>
      </c>
      <c r="V1501" t="s">
        <v>16113</v>
      </c>
      <c r="W1501" s="1" t="s">
        <v>16114</v>
      </c>
      <c r="X1501" s="1" t="s">
        <v>16115</v>
      </c>
      <c r="Y1501">
        <v>2022</v>
      </c>
      <c r="Z1501" t="s">
        <v>16136</v>
      </c>
    </row>
    <row r="1502" spans="1:26" x14ac:dyDescent="0.25">
      <c r="A1502" s="1" t="s">
        <v>3878</v>
      </c>
      <c r="B1502" s="1" t="s">
        <v>2970</v>
      </c>
      <c r="C1502" s="2">
        <v>44899</v>
      </c>
      <c r="D1502" s="1" t="s">
        <v>3861</v>
      </c>
      <c r="E1502">
        <v>1885000</v>
      </c>
      <c r="F1502">
        <v>1</v>
      </c>
      <c r="G1502">
        <v>18850000</v>
      </c>
      <c r="H1502">
        <v>0</v>
      </c>
      <c r="I1502">
        <v>18850000</v>
      </c>
      <c r="J1502">
        <v>1</v>
      </c>
      <c r="K1502">
        <v>1</v>
      </c>
      <c r="L1502">
        <v>1</v>
      </c>
      <c r="M1502">
        <v>1</v>
      </c>
      <c r="N1502" s="2">
        <v>44458</v>
      </c>
      <c r="O1502" s="1" t="s">
        <v>3862</v>
      </c>
      <c r="P1502">
        <v>18850000</v>
      </c>
      <c r="Q1502">
        <v>1281800</v>
      </c>
      <c r="R1502" s="1" t="s">
        <v>133</v>
      </c>
      <c r="S1502" s="1" t="s">
        <v>50</v>
      </c>
      <c r="T1502">
        <v>17568200</v>
      </c>
      <c r="U1502">
        <v>0.93200000000000005</v>
      </c>
      <c r="V1502" t="s">
        <v>16113</v>
      </c>
      <c r="W1502" s="1" t="s">
        <v>16114</v>
      </c>
      <c r="X1502" s="1" t="s">
        <v>16115</v>
      </c>
      <c r="Y1502">
        <v>2022</v>
      </c>
      <c r="Z1502" t="s">
        <v>16136</v>
      </c>
    </row>
    <row r="1503" spans="1:26" x14ac:dyDescent="0.25">
      <c r="A1503" s="1" t="s">
        <v>3879</v>
      </c>
      <c r="B1503" s="1" t="s">
        <v>3880</v>
      </c>
      <c r="C1503" s="2">
        <v>44434</v>
      </c>
      <c r="D1503" s="1" t="s">
        <v>2621</v>
      </c>
      <c r="E1503">
        <v>1878678</v>
      </c>
      <c r="F1503">
        <v>1</v>
      </c>
      <c r="G1503">
        <v>18786800</v>
      </c>
      <c r="H1503">
        <v>0</v>
      </c>
      <c r="I1503">
        <v>18786800</v>
      </c>
      <c r="J1503">
        <v>1</v>
      </c>
      <c r="K1503">
        <v>0</v>
      </c>
      <c r="L1503">
        <v>0</v>
      </c>
      <c r="M1503">
        <v>12</v>
      </c>
      <c r="N1503" s="2">
        <v>44424</v>
      </c>
      <c r="O1503" s="1" t="s">
        <v>2622</v>
      </c>
      <c r="P1503">
        <v>16539300</v>
      </c>
      <c r="Q1503">
        <v>1075030</v>
      </c>
      <c r="R1503" s="1" t="s">
        <v>39</v>
      </c>
      <c r="S1503" s="1" t="s">
        <v>1135</v>
      </c>
      <c r="T1503">
        <v>17711770</v>
      </c>
      <c r="U1503">
        <v>0.94277737560414798</v>
      </c>
      <c r="V1503" t="s">
        <v>16113</v>
      </c>
      <c r="W1503" s="1" t="s">
        <v>16134</v>
      </c>
      <c r="X1503" s="1" t="s">
        <v>16135</v>
      </c>
      <c r="Y1503">
        <v>2021</v>
      </c>
      <c r="Z1503" t="s">
        <v>16137</v>
      </c>
    </row>
    <row r="1504" spans="1:26" x14ac:dyDescent="0.25">
      <c r="A1504" s="1" t="s">
        <v>3881</v>
      </c>
      <c r="B1504" s="1" t="s">
        <v>3882</v>
      </c>
      <c r="C1504" s="2">
        <v>44324</v>
      </c>
      <c r="D1504" s="1" t="s">
        <v>3883</v>
      </c>
      <c r="E1504">
        <v>1872820</v>
      </c>
      <c r="F1504">
        <v>1</v>
      </c>
      <c r="G1504">
        <v>18728200</v>
      </c>
      <c r="H1504">
        <v>0</v>
      </c>
      <c r="I1504">
        <v>18728200</v>
      </c>
      <c r="J1504">
        <v>1</v>
      </c>
      <c r="K1504">
        <v>1</v>
      </c>
      <c r="L1504">
        <v>1</v>
      </c>
      <c r="M1504">
        <v>1</v>
      </c>
      <c r="N1504" s="2">
        <v>44379</v>
      </c>
      <c r="O1504" s="1" t="s">
        <v>3884</v>
      </c>
      <c r="P1504">
        <v>18728200</v>
      </c>
      <c r="Q1504">
        <v>1423320</v>
      </c>
      <c r="R1504" s="1" t="s">
        <v>29</v>
      </c>
      <c r="S1504" s="1" t="s">
        <v>50</v>
      </c>
      <c r="T1504">
        <v>17304880</v>
      </c>
      <c r="U1504">
        <v>0.92400123877361395</v>
      </c>
      <c r="V1504" t="s">
        <v>16113</v>
      </c>
      <c r="W1504" s="1" t="s">
        <v>16116</v>
      </c>
      <c r="X1504" s="1" t="s">
        <v>16116</v>
      </c>
      <c r="Y1504">
        <v>2021</v>
      </c>
      <c r="Z1504" t="s">
        <v>16136</v>
      </c>
    </row>
    <row r="1505" spans="1:26" x14ac:dyDescent="0.25">
      <c r="A1505" s="1" t="s">
        <v>3885</v>
      </c>
      <c r="B1505" s="1" t="s">
        <v>3886</v>
      </c>
      <c r="C1505" s="2">
        <v>44421</v>
      </c>
      <c r="D1505" s="1" t="s">
        <v>3883</v>
      </c>
      <c r="E1505">
        <v>1872820</v>
      </c>
      <c r="F1505">
        <v>1</v>
      </c>
      <c r="G1505">
        <v>18728200</v>
      </c>
      <c r="H1505">
        <v>0</v>
      </c>
      <c r="I1505">
        <v>18728200</v>
      </c>
      <c r="J1505">
        <v>1</v>
      </c>
      <c r="K1505">
        <v>1</v>
      </c>
      <c r="L1505">
        <v>0</v>
      </c>
      <c r="M1505">
        <v>1</v>
      </c>
      <c r="N1505" s="2">
        <v>44396</v>
      </c>
      <c r="O1505" s="1" t="s">
        <v>3884</v>
      </c>
      <c r="P1505">
        <v>18728200</v>
      </c>
      <c r="Q1505">
        <v>1423320</v>
      </c>
      <c r="R1505" s="1" t="s">
        <v>29</v>
      </c>
      <c r="S1505" s="1" t="s">
        <v>50</v>
      </c>
      <c r="T1505">
        <v>17304880</v>
      </c>
      <c r="U1505">
        <v>0.92400123877361395</v>
      </c>
      <c r="V1505" t="s">
        <v>16113</v>
      </c>
      <c r="W1505" s="1" t="s">
        <v>16134</v>
      </c>
      <c r="X1505" s="1" t="s">
        <v>16135</v>
      </c>
      <c r="Y1505">
        <v>2021</v>
      </c>
      <c r="Z1505" t="s">
        <v>16136</v>
      </c>
    </row>
    <row r="1506" spans="1:26" x14ac:dyDescent="0.25">
      <c r="A1506" s="1" t="s">
        <v>3887</v>
      </c>
      <c r="B1506" s="1" t="s">
        <v>3888</v>
      </c>
      <c r="C1506" s="2">
        <v>44424</v>
      </c>
      <c r="D1506" s="1" t="s">
        <v>3883</v>
      </c>
      <c r="E1506">
        <v>1872820</v>
      </c>
      <c r="F1506">
        <v>1</v>
      </c>
      <c r="G1506">
        <v>18728200</v>
      </c>
      <c r="H1506">
        <v>0</v>
      </c>
      <c r="I1506">
        <v>18728200</v>
      </c>
      <c r="J1506">
        <v>1</v>
      </c>
      <c r="K1506">
        <v>1</v>
      </c>
      <c r="L1506">
        <v>0</v>
      </c>
      <c r="M1506">
        <v>1</v>
      </c>
      <c r="N1506" s="2">
        <v>44393</v>
      </c>
      <c r="O1506" s="1" t="s">
        <v>3884</v>
      </c>
      <c r="P1506">
        <v>18728200</v>
      </c>
      <c r="Q1506">
        <v>1423320</v>
      </c>
      <c r="R1506" s="1" t="s">
        <v>29</v>
      </c>
      <c r="S1506" s="1" t="s">
        <v>50</v>
      </c>
      <c r="T1506">
        <v>17304880</v>
      </c>
      <c r="U1506">
        <v>0.92400123877361395</v>
      </c>
      <c r="V1506" t="s">
        <v>16113</v>
      </c>
      <c r="W1506" s="1" t="s">
        <v>16134</v>
      </c>
      <c r="X1506" s="1" t="s">
        <v>16135</v>
      </c>
      <c r="Y1506">
        <v>2021</v>
      </c>
      <c r="Z1506" t="s">
        <v>16136</v>
      </c>
    </row>
    <row r="1507" spans="1:26" x14ac:dyDescent="0.25">
      <c r="A1507" s="1" t="s">
        <v>3889</v>
      </c>
      <c r="B1507" s="1" t="s">
        <v>3890</v>
      </c>
      <c r="C1507" s="2">
        <v>44706</v>
      </c>
      <c r="D1507" s="1" t="s">
        <v>2640</v>
      </c>
      <c r="E1507">
        <v>1870442</v>
      </c>
      <c r="F1507">
        <v>1</v>
      </c>
      <c r="G1507">
        <v>18704400</v>
      </c>
      <c r="H1507">
        <v>0</v>
      </c>
      <c r="I1507">
        <v>18704400</v>
      </c>
      <c r="J1507">
        <v>1</v>
      </c>
      <c r="K1507">
        <v>0</v>
      </c>
      <c r="L1507">
        <v>0</v>
      </c>
      <c r="M1507">
        <v>4</v>
      </c>
      <c r="N1507" s="2">
        <v>44693</v>
      </c>
      <c r="O1507" s="1" t="s">
        <v>2641</v>
      </c>
      <c r="P1507">
        <v>18704400</v>
      </c>
      <c r="Q1507">
        <v>1589840</v>
      </c>
      <c r="R1507" s="1" t="s">
        <v>65</v>
      </c>
      <c r="S1507" s="1" t="s">
        <v>34</v>
      </c>
      <c r="T1507">
        <v>17114560</v>
      </c>
      <c r="U1507">
        <v>0.91500181775411105</v>
      </c>
      <c r="V1507" t="s">
        <v>16113</v>
      </c>
      <c r="W1507" s="1" t="s">
        <v>16116</v>
      </c>
      <c r="X1507" s="1" t="s">
        <v>16116</v>
      </c>
      <c r="Y1507">
        <v>2022</v>
      </c>
      <c r="Z1507" t="s">
        <v>16137</v>
      </c>
    </row>
    <row r="1508" spans="1:26" x14ac:dyDescent="0.25">
      <c r="A1508" s="1" t="s">
        <v>3891</v>
      </c>
      <c r="B1508" s="1" t="s">
        <v>3892</v>
      </c>
      <c r="C1508" s="2">
        <v>44497</v>
      </c>
      <c r="D1508" s="1" t="s">
        <v>2645</v>
      </c>
      <c r="E1508">
        <v>1865570</v>
      </c>
      <c r="F1508">
        <v>1</v>
      </c>
      <c r="G1508">
        <v>18655700</v>
      </c>
      <c r="H1508">
        <v>0</v>
      </c>
      <c r="I1508">
        <v>18655700</v>
      </c>
      <c r="J1508">
        <v>1</v>
      </c>
      <c r="K1508">
        <v>0</v>
      </c>
      <c r="L1508">
        <v>0</v>
      </c>
      <c r="M1508">
        <v>4</v>
      </c>
      <c r="N1508" s="2">
        <v>44415</v>
      </c>
      <c r="O1508" s="1" t="s">
        <v>2646</v>
      </c>
      <c r="P1508">
        <v>17310100</v>
      </c>
      <c r="Q1508">
        <v>1228960</v>
      </c>
      <c r="R1508" s="1" t="s">
        <v>39</v>
      </c>
      <c r="S1508" s="1" t="s">
        <v>34</v>
      </c>
      <c r="T1508">
        <v>17426740</v>
      </c>
      <c r="U1508">
        <v>0.93412415508396895</v>
      </c>
      <c r="V1508" t="s">
        <v>16113</v>
      </c>
      <c r="W1508" s="1" t="s">
        <v>16124</v>
      </c>
      <c r="X1508" s="1" t="s">
        <v>16125</v>
      </c>
      <c r="Y1508">
        <v>2021</v>
      </c>
      <c r="Z1508" t="s">
        <v>16137</v>
      </c>
    </row>
    <row r="1509" spans="1:26" x14ac:dyDescent="0.25">
      <c r="A1509" s="1" t="s">
        <v>3893</v>
      </c>
      <c r="B1509" s="1" t="s">
        <v>3095</v>
      </c>
      <c r="C1509" s="2">
        <v>44755</v>
      </c>
      <c r="D1509" s="1" t="s">
        <v>3894</v>
      </c>
      <c r="E1509">
        <v>1856000</v>
      </c>
      <c r="F1509">
        <v>1</v>
      </c>
      <c r="G1509">
        <v>18560000</v>
      </c>
      <c r="H1509">
        <v>0</v>
      </c>
      <c r="I1509">
        <v>18560000</v>
      </c>
      <c r="J1509">
        <v>1</v>
      </c>
      <c r="K1509">
        <v>1</v>
      </c>
      <c r="L1509">
        <v>0</v>
      </c>
      <c r="M1509">
        <v>1</v>
      </c>
      <c r="N1509" s="2">
        <v>44384</v>
      </c>
      <c r="O1509" s="1" t="s">
        <v>3895</v>
      </c>
      <c r="P1509">
        <v>18560000</v>
      </c>
      <c r="Q1509">
        <v>1336320</v>
      </c>
      <c r="R1509" s="1" t="s">
        <v>123</v>
      </c>
      <c r="S1509" s="1" t="s">
        <v>50</v>
      </c>
      <c r="T1509">
        <v>17223680</v>
      </c>
      <c r="U1509">
        <v>0.92800000000000005</v>
      </c>
      <c r="V1509" t="s">
        <v>16113</v>
      </c>
      <c r="W1509" s="1" t="s">
        <v>16126</v>
      </c>
      <c r="X1509" s="1" t="s">
        <v>16127</v>
      </c>
      <c r="Y1509">
        <v>2022</v>
      </c>
      <c r="Z1509" t="s">
        <v>16136</v>
      </c>
    </row>
    <row r="1510" spans="1:26" x14ac:dyDescent="0.25">
      <c r="A1510" s="1" t="s">
        <v>3896</v>
      </c>
      <c r="B1510" s="1" t="s">
        <v>3095</v>
      </c>
      <c r="C1510" s="2">
        <v>44841</v>
      </c>
      <c r="D1510" s="1" t="s">
        <v>3897</v>
      </c>
      <c r="E1510">
        <v>1856000</v>
      </c>
      <c r="F1510">
        <v>1</v>
      </c>
      <c r="G1510">
        <v>18560000</v>
      </c>
      <c r="H1510">
        <v>0</v>
      </c>
      <c r="I1510">
        <v>18560000</v>
      </c>
      <c r="J1510">
        <v>1</v>
      </c>
      <c r="K1510">
        <v>1</v>
      </c>
      <c r="L1510">
        <v>0</v>
      </c>
      <c r="M1510">
        <v>1</v>
      </c>
      <c r="N1510" s="2">
        <v>44384</v>
      </c>
      <c r="O1510" s="1" t="s">
        <v>3898</v>
      </c>
      <c r="P1510">
        <v>18560000</v>
      </c>
      <c r="Q1510">
        <v>1614720</v>
      </c>
      <c r="R1510" s="1" t="s">
        <v>123</v>
      </c>
      <c r="S1510" s="1" t="s">
        <v>50</v>
      </c>
      <c r="T1510">
        <v>16945280</v>
      </c>
      <c r="U1510">
        <v>0.91300000000000003</v>
      </c>
      <c r="V1510" t="s">
        <v>16113</v>
      </c>
      <c r="W1510" s="1" t="s">
        <v>16124</v>
      </c>
      <c r="X1510" s="1" t="s">
        <v>16125</v>
      </c>
      <c r="Y1510">
        <v>2022</v>
      </c>
      <c r="Z1510" t="s">
        <v>16136</v>
      </c>
    </row>
    <row r="1511" spans="1:26" x14ac:dyDescent="0.25">
      <c r="A1511" s="1" t="s">
        <v>3899</v>
      </c>
      <c r="B1511" s="1" t="s">
        <v>3900</v>
      </c>
      <c r="C1511" s="2">
        <v>44425</v>
      </c>
      <c r="D1511" s="1" t="s">
        <v>3901</v>
      </c>
      <c r="E1511">
        <v>927942</v>
      </c>
      <c r="F1511">
        <v>2</v>
      </c>
      <c r="G1511">
        <v>18558800</v>
      </c>
      <c r="H1511">
        <v>0</v>
      </c>
      <c r="I1511">
        <v>18558800</v>
      </c>
      <c r="J1511">
        <v>1</v>
      </c>
      <c r="K1511">
        <v>0</v>
      </c>
      <c r="L1511">
        <v>0</v>
      </c>
      <c r="M1511">
        <v>1</v>
      </c>
      <c r="N1511" s="2">
        <v>44436</v>
      </c>
      <c r="O1511" s="1" t="s">
        <v>3902</v>
      </c>
      <c r="P1511">
        <v>9280000</v>
      </c>
      <c r="Q1511">
        <v>705280</v>
      </c>
      <c r="R1511" s="1" t="s">
        <v>65</v>
      </c>
      <c r="S1511" s="1" t="s">
        <v>50</v>
      </c>
      <c r="T1511">
        <v>17148240</v>
      </c>
      <c r="U1511">
        <v>0.92399508588917401</v>
      </c>
      <c r="V1511" t="s">
        <v>16123</v>
      </c>
      <c r="W1511" s="1" t="s">
        <v>16134</v>
      </c>
      <c r="X1511" s="1" t="s">
        <v>16135</v>
      </c>
      <c r="Y1511">
        <v>2021</v>
      </c>
      <c r="Z1511" t="s">
        <v>16137</v>
      </c>
    </row>
    <row r="1512" spans="1:26" x14ac:dyDescent="0.25">
      <c r="A1512" s="1" t="s">
        <v>3903</v>
      </c>
      <c r="B1512" s="1" t="s">
        <v>2948</v>
      </c>
      <c r="C1512" s="2">
        <v>44516</v>
      </c>
      <c r="D1512" s="1" t="s">
        <v>3904</v>
      </c>
      <c r="E1512">
        <v>1840108</v>
      </c>
      <c r="F1512">
        <v>1</v>
      </c>
      <c r="G1512">
        <v>18401100</v>
      </c>
      <c r="H1512">
        <v>0</v>
      </c>
      <c r="I1512">
        <v>18401100</v>
      </c>
      <c r="J1512">
        <v>1</v>
      </c>
      <c r="K1512">
        <v>1</v>
      </c>
      <c r="L1512">
        <v>1</v>
      </c>
      <c r="M1512">
        <v>1</v>
      </c>
      <c r="N1512" s="2">
        <v>44390</v>
      </c>
      <c r="O1512" s="1" t="s">
        <v>3905</v>
      </c>
      <c r="P1512">
        <v>18401100</v>
      </c>
      <c r="Q1512">
        <v>1288060</v>
      </c>
      <c r="R1512" s="1" t="s">
        <v>55</v>
      </c>
      <c r="S1512" s="1" t="s">
        <v>50</v>
      </c>
      <c r="T1512">
        <v>17113040</v>
      </c>
      <c r="U1512">
        <v>0.93000092385781297</v>
      </c>
      <c r="V1512" t="s">
        <v>16113</v>
      </c>
      <c r="W1512" s="1" t="s">
        <v>16111</v>
      </c>
      <c r="X1512" s="1" t="s">
        <v>16112</v>
      </c>
      <c r="Y1512">
        <v>2021</v>
      </c>
      <c r="Z1512" t="s">
        <v>16136</v>
      </c>
    </row>
    <row r="1513" spans="1:26" x14ac:dyDescent="0.25">
      <c r="A1513" s="1" t="s">
        <v>3906</v>
      </c>
      <c r="B1513" s="1" t="s">
        <v>3586</v>
      </c>
      <c r="C1513" s="2">
        <v>44267</v>
      </c>
      <c r="D1513" s="1" t="s">
        <v>2621</v>
      </c>
      <c r="E1513">
        <v>1837730</v>
      </c>
      <c r="F1513">
        <v>1</v>
      </c>
      <c r="G1513">
        <v>18377300</v>
      </c>
      <c r="H1513">
        <v>0</v>
      </c>
      <c r="I1513">
        <v>18377300</v>
      </c>
      <c r="J1513">
        <v>1</v>
      </c>
      <c r="K1513">
        <v>1</v>
      </c>
      <c r="L1513">
        <v>0</v>
      </c>
      <c r="M1513">
        <v>1</v>
      </c>
      <c r="N1513" s="2">
        <v>44403</v>
      </c>
      <c r="O1513" s="1" t="s">
        <v>2622</v>
      </c>
      <c r="P1513">
        <v>16539300</v>
      </c>
      <c r="Q1513">
        <v>1075030</v>
      </c>
      <c r="R1513" s="1" t="s">
        <v>39</v>
      </c>
      <c r="S1513" s="1" t="s">
        <v>50</v>
      </c>
      <c r="T1513">
        <v>17302270</v>
      </c>
      <c r="U1513">
        <v>0.94150228814896597</v>
      </c>
      <c r="V1513" t="s">
        <v>16113</v>
      </c>
      <c r="W1513" s="1" t="s">
        <v>16130</v>
      </c>
      <c r="X1513" s="1" t="s">
        <v>16131</v>
      </c>
      <c r="Y1513">
        <v>2021</v>
      </c>
      <c r="Z1513" t="s">
        <v>16136</v>
      </c>
    </row>
    <row r="1514" spans="1:26" x14ac:dyDescent="0.25">
      <c r="A1514" s="1" t="s">
        <v>3907</v>
      </c>
      <c r="B1514" s="1" t="s">
        <v>3586</v>
      </c>
      <c r="C1514" s="2">
        <v>44543</v>
      </c>
      <c r="D1514" s="1" t="s">
        <v>2621</v>
      </c>
      <c r="E1514">
        <v>1837730</v>
      </c>
      <c r="F1514">
        <v>1</v>
      </c>
      <c r="G1514">
        <v>18377300</v>
      </c>
      <c r="H1514">
        <v>0</v>
      </c>
      <c r="I1514">
        <v>18377300</v>
      </c>
      <c r="J1514">
        <v>1</v>
      </c>
      <c r="K1514">
        <v>1</v>
      </c>
      <c r="L1514">
        <v>0</v>
      </c>
      <c r="M1514">
        <v>1</v>
      </c>
      <c r="N1514" s="2">
        <v>44403</v>
      </c>
      <c r="O1514" s="1" t="s">
        <v>2622</v>
      </c>
      <c r="P1514">
        <v>16539300</v>
      </c>
      <c r="Q1514">
        <v>1075030</v>
      </c>
      <c r="R1514" s="1" t="s">
        <v>39</v>
      </c>
      <c r="S1514" s="1" t="s">
        <v>50</v>
      </c>
      <c r="T1514">
        <v>17302270</v>
      </c>
      <c r="U1514">
        <v>0.94150228814896597</v>
      </c>
      <c r="V1514" t="s">
        <v>16113</v>
      </c>
      <c r="W1514" s="1" t="s">
        <v>16114</v>
      </c>
      <c r="X1514" s="1" t="s">
        <v>16115</v>
      </c>
      <c r="Y1514">
        <v>2021</v>
      </c>
      <c r="Z1514" t="s">
        <v>16136</v>
      </c>
    </row>
    <row r="1515" spans="1:26" x14ac:dyDescent="0.25">
      <c r="A1515" s="1" t="s">
        <v>3908</v>
      </c>
      <c r="B1515" s="1" t="s">
        <v>2948</v>
      </c>
      <c r="C1515" s="2">
        <v>44585</v>
      </c>
      <c r="D1515" s="1" t="s">
        <v>3454</v>
      </c>
      <c r="E1515">
        <v>1832800</v>
      </c>
      <c r="F1515">
        <v>1</v>
      </c>
      <c r="G1515">
        <v>18328000</v>
      </c>
      <c r="H1515">
        <v>0</v>
      </c>
      <c r="I1515">
        <v>18328000</v>
      </c>
      <c r="J1515">
        <v>1</v>
      </c>
      <c r="K1515">
        <v>1</v>
      </c>
      <c r="L1515">
        <v>0</v>
      </c>
      <c r="M1515">
        <v>1</v>
      </c>
      <c r="N1515" s="2">
        <v>44390</v>
      </c>
      <c r="O1515" s="1" t="s">
        <v>3455</v>
      </c>
      <c r="P1515">
        <v>22910000</v>
      </c>
      <c r="Q1515">
        <v>1855710</v>
      </c>
      <c r="R1515" s="1" t="s">
        <v>123</v>
      </c>
      <c r="S1515" s="1" t="s">
        <v>50</v>
      </c>
      <c r="T1515">
        <v>16472290</v>
      </c>
      <c r="U1515">
        <v>0.89875000000000005</v>
      </c>
      <c r="V1515" t="s">
        <v>16113</v>
      </c>
      <c r="W1515" s="1" t="s">
        <v>16117</v>
      </c>
      <c r="X1515" s="1" t="s">
        <v>16118</v>
      </c>
      <c r="Y1515">
        <v>2022</v>
      </c>
      <c r="Z1515" t="s">
        <v>16136</v>
      </c>
    </row>
    <row r="1516" spans="1:26" x14ac:dyDescent="0.25">
      <c r="A1516" s="1" t="s">
        <v>3909</v>
      </c>
      <c r="B1516" s="1" t="s">
        <v>3910</v>
      </c>
      <c r="C1516" s="2">
        <v>44237</v>
      </c>
      <c r="D1516" s="1" t="s">
        <v>1831</v>
      </c>
      <c r="E1516">
        <v>1832742</v>
      </c>
      <c r="F1516">
        <v>1</v>
      </c>
      <c r="G1516">
        <v>18327400</v>
      </c>
      <c r="H1516">
        <v>0</v>
      </c>
      <c r="I1516">
        <v>18327400</v>
      </c>
      <c r="J1516">
        <v>1</v>
      </c>
      <c r="K1516">
        <v>0</v>
      </c>
      <c r="L1516">
        <v>0</v>
      </c>
      <c r="M1516">
        <v>4</v>
      </c>
      <c r="N1516" s="2">
        <v>44475</v>
      </c>
      <c r="O1516" s="1" t="s">
        <v>1832</v>
      </c>
      <c r="P1516">
        <v>18908000</v>
      </c>
      <c r="Q1516">
        <v>1304650</v>
      </c>
      <c r="R1516" s="1" t="s">
        <v>29</v>
      </c>
      <c r="S1516" s="1" t="s">
        <v>34</v>
      </c>
      <c r="T1516">
        <v>17022750</v>
      </c>
      <c r="U1516">
        <v>0.92881423442495903</v>
      </c>
      <c r="V1516" t="s">
        <v>16113</v>
      </c>
      <c r="W1516" s="1" t="s">
        <v>16132</v>
      </c>
      <c r="X1516" s="1" t="s">
        <v>16133</v>
      </c>
      <c r="Y1516">
        <v>2021</v>
      </c>
      <c r="Z1516" t="s">
        <v>16137</v>
      </c>
    </row>
    <row r="1517" spans="1:26" x14ac:dyDescent="0.25">
      <c r="A1517" s="1" t="s">
        <v>3911</v>
      </c>
      <c r="B1517" s="1" t="s">
        <v>3912</v>
      </c>
      <c r="C1517" s="2">
        <v>44842</v>
      </c>
      <c r="D1517" s="1" t="s">
        <v>3913</v>
      </c>
      <c r="E1517">
        <v>1826942</v>
      </c>
      <c r="F1517">
        <v>1</v>
      </c>
      <c r="G1517">
        <v>18269400</v>
      </c>
      <c r="H1517">
        <v>0</v>
      </c>
      <c r="I1517">
        <v>18269400</v>
      </c>
      <c r="J1517">
        <v>1</v>
      </c>
      <c r="K1517">
        <v>1</v>
      </c>
      <c r="L1517">
        <v>1</v>
      </c>
      <c r="M1517">
        <v>3</v>
      </c>
      <c r="N1517" s="2">
        <v>44797</v>
      </c>
      <c r="O1517" s="1" t="s">
        <v>3914</v>
      </c>
      <c r="P1517">
        <v>18269400</v>
      </c>
      <c r="Q1517">
        <v>1333650</v>
      </c>
      <c r="R1517" s="1" t="s">
        <v>29</v>
      </c>
      <c r="S1517" s="1" t="s">
        <v>56</v>
      </c>
      <c r="T1517">
        <v>16935750</v>
      </c>
      <c r="U1517">
        <v>0.92700088672862802</v>
      </c>
      <c r="V1517" t="s">
        <v>16113</v>
      </c>
      <c r="W1517" s="1" t="s">
        <v>16124</v>
      </c>
      <c r="X1517" s="1" t="s">
        <v>16125</v>
      </c>
      <c r="Y1517">
        <v>2022</v>
      </c>
      <c r="Z1517" t="s">
        <v>16136</v>
      </c>
    </row>
    <row r="1518" spans="1:26" x14ac:dyDescent="0.25">
      <c r="A1518" s="1" t="s">
        <v>3915</v>
      </c>
      <c r="B1518" s="1" t="s">
        <v>3916</v>
      </c>
      <c r="C1518" s="2">
        <v>44559</v>
      </c>
      <c r="D1518" s="1" t="s">
        <v>3917</v>
      </c>
      <c r="E1518">
        <v>1820330</v>
      </c>
      <c r="F1518">
        <v>1</v>
      </c>
      <c r="G1518">
        <v>18203300</v>
      </c>
      <c r="H1518">
        <v>0</v>
      </c>
      <c r="I1518">
        <v>18203300</v>
      </c>
      <c r="J1518">
        <v>1</v>
      </c>
      <c r="K1518">
        <v>1</v>
      </c>
      <c r="L1518">
        <v>0</v>
      </c>
      <c r="M1518">
        <v>1</v>
      </c>
      <c r="N1518" s="2">
        <v>44454</v>
      </c>
      <c r="O1518" s="1" t="s">
        <v>3918</v>
      </c>
      <c r="P1518">
        <v>18203300</v>
      </c>
      <c r="Q1518">
        <v>1274200</v>
      </c>
      <c r="R1518" s="1" t="s">
        <v>39</v>
      </c>
      <c r="S1518" s="1" t="s">
        <v>50</v>
      </c>
      <c r="T1518">
        <v>16929100</v>
      </c>
      <c r="U1518">
        <v>0.93000170298791995</v>
      </c>
      <c r="V1518" t="s">
        <v>16113</v>
      </c>
      <c r="W1518" s="1" t="s">
        <v>16114</v>
      </c>
      <c r="X1518" s="1" t="s">
        <v>16115</v>
      </c>
      <c r="Y1518">
        <v>2021</v>
      </c>
      <c r="Z1518" t="s">
        <v>16136</v>
      </c>
    </row>
    <row r="1519" spans="1:26" x14ac:dyDescent="0.25">
      <c r="A1519" s="1" t="s">
        <v>3919</v>
      </c>
      <c r="B1519" s="1" t="s">
        <v>2824</v>
      </c>
      <c r="C1519" s="2">
        <v>44356</v>
      </c>
      <c r="D1519" s="1" t="s">
        <v>1991</v>
      </c>
      <c r="E1519">
        <v>1820040</v>
      </c>
      <c r="F1519">
        <v>1</v>
      </c>
      <c r="G1519">
        <v>18200400</v>
      </c>
      <c r="H1519">
        <v>0</v>
      </c>
      <c r="I1519">
        <v>18200400</v>
      </c>
      <c r="J1519">
        <v>1</v>
      </c>
      <c r="K1519">
        <v>1</v>
      </c>
      <c r="L1519">
        <v>0</v>
      </c>
      <c r="M1519">
        <v>1</v>
      </c>
      <c r="N1519" s="2">
        <v>44388</v>
      </c>
      <c r="O1519" s="1" t="s">
        <v>1992</v>
      </c>
      <c r="P1519">
        <v>17162200</v>
      </c>
      <c r="Q1519">
        <v>1132680</v>
      </c>
      <c r="R1519" s="1" t="s">
        <v>29</v>
      </c>
      <c r="S1519" s="1" t="s">
        <v>50</v>
      </c>
      <c r="T1519">
        <v>17067720</v>
      </c>
      <c r="U1519">
        <v>0.93776620294059498</v>
      </c>
      <c r="V1519" t="s">
        <v>16113</v>
      </c>
      <c r="W1519" s="1" t="s">
        <v>16128</v>
      </c>
      <c r="X1519" s="1" t="s">
        <v>16129</v>
      </c>
      <c r="Y1519">
        <v>2021</v>
      </c>
      <c r="Z1519" t="s">
        <v>16136</v>
      </c>
    </row>
    <row r="1520" spans="1:26" x14ac:dyDescent="0.25">
      <c r="A1520" s="1" t="s">
        <v>3920</v>
      </c>
      <c r="B1520" s="1" t="s">
        <v>2197</v>
      </c>
      <c r="C1520" s="2">
        <v>44483</v>
      </c>
      <c r="D1520" s="1" t="s">
        <v>3921</v>
      </c>
      <c r="E1520">
        <v>1800900</v>
      </c>
      <c r="F1520">
        <v>1</v>
      </c>
      <c r="G1520">
        <v>18009000</v>
      </c>
      <c r="H1520">
        <v>0</v>
      </c>
      <c r="I1520">
        <v>18009000</v>
      </c>
      <c r="J1520">
        <v>1</v>
      </c>
      <c r="K1520">
        <v>1</v>
      </c>
      <c r="L1520">
        <v>0</v>
      </c>
      <c r="M1520">
        <v>1</v>
      </c>
      <c r="N1520" s="2">
        <v>44397</v>
      </c>
      <c r="O1520" s="1" t="s">
        <v>3922</v>
      </c>
      <c r="P1520">
        <v>15717400</v>
      </c>
      <c r="Q1520">
        <v>1147360</v>
      </c>
      <c r="R1520" s="1" t="s">
        <v>29</v>
      </c>
      <c r="S1520" s="1" t="s">
        <v>50</v>
      </c>
      <c r="T1520">
        <v>16861640</v>
      </c>
      <c r="U1520">
        <v>0.93628963296129697</v>
      </c>
      <c r="V1520" t="s">
        <v>16113</v>
      </c>
      <c r="W1520" s="1" t="s">
        <v>16124</v>
      </c>
      <c r="X1520" s="1" t="s">
        <v>16125</v>
      </c>
      <c r="Y1520">
        <v>2021</v>
      </c>
      <c r="Z1520" t="s">
        <v>16136</v>
      </c>
    </row>
    <row r="1521" spans="1:26" x14ac:dyDescent="0.25">
      <c r="A1521" s="1" t="s">
        <v>3923</v>
      </c>
      <c r="B1521" s="1" t="s">
        <v>1967</v>
      </c>
      <c r="C1521" s="2">
        <v>44806</v>
      </c>
      <c r="D1521" s="1" t="s">
        <v>3924</v>
      </c>
      <c r="E1521">
        <v>1792200</v>
      </c>
      <c r="F1521">
        <v>1</v>
      </c>
      <c r="G1521">
        <v>17922000</v>
      </c>
      <c r="H1521">
        <v>0</v>
      </c>
      <c r="I1521">
        <v>17922000</v>
      </c>
      <c r="J1521">
        <v>1</v>
      </c>
      <c r="K1521">
        <v>1</v>
      </c>
      <c r="L1521">
        <v>0</v>
      </c>
      <c r="M1521">
        <v>1</v>
      </c>
      <c r="N1521" s="2">
        <v>44386</v>
      </c>
      <c r="O1521" s="1" t="s">
        <v>3925</v>
      </c>
      <c r="P1521">
        <v>17922000</v>
      </c>
      <c r="Q1521">
        <v>1236620</v>
      </c>
      <c r="R1521" s="1" t="s">
        <v>39</v>
      </c>
      <c r="S1521" s="1" t="s">
        <v>50</v>
      </c>
      <c r="T1521">
        <v>16685380</v>
      </c>
      <c r="U1521">
        <v>0.930999888405312</v>
      </c>
      <c r="V1521" t="s">
        <v>16113</v>
      </c>
      <c r="W1521" s="1" t="s">
        <v>16119</v>
      </c>
      <c r="X1521" s="1" t="s">
        <v>16120</v>
      </c>
      <c r="Y1521">
        <v>2022</v>
      </c>
      <c r="Z1521" t="s">
        <v>16136</v>
      </c>
    </row>
    <row r="1522" spans="1:26" x14ac:dyDescent="0.25">
      <c r="A1522" s="1" t="s">
        <v>3926</v>
      </c>
      <c r="B1522" s="1" t="s">
        <v>3927</v>
      </c>
      <c r="C1522" s="2">
        <v>44355</v>
      </c>
      <c r="D1522" s="1" t="s">
        <v>3928</v>
      </c>
      <c r="E1522">
        <v>1783442</v>
      </c>
      <c r="F1522">
        <v>1</v>
      </c>
      <c r="G1522">
        <v>17834400</v>
      </c>
      <c r="H1522">
        <v>0</v>
      </c>
      <c r="I1522">
        <v>17834400</v>
      </c>
      <c r="J1522">
        <v>1</v>
      </c>
      <c r="K1522">
        <v>1</v>
      </c>
      <c r="L1522">
        <v>0</v>
      </c>
      <c r="M1522">
        <v>1</v>
      </c>
      <c r="N1522" s="2">
        <v>44434</v>
      </c>
      <c r="O1522" s="1" t="s">
        <v>3929</v>
      </c>
      <c r="P1522">
        <v>17834400</v>
      </c>
      <c r="Q1522">
        <v>1159190</v>
      </c>
      <c r="R1522" s="1" t="s">
        <v>65</v>
      </c>
      <c r="S1522" s="1" t="s">
        <v>50</v>
      </c>
      <c r="T1522">
        <v>16675210</v>
      </c>
      <c r="U1522">
        <v>0.93500257928497699</v>
      </c>
      <c r="V1522" t="s">
        <v>16113</v>
      </c>
      <c r="W1522" s="1" t="s">
        <v>16128</v>
      </c>
      <c r="X1522" s="1" t="s">
        <v>16129</v>
      </c>
      <c r="Y1522">
        <v>2021</v>
      </c>
      <c r="Z1522" t="s">
        <v>16136</v>
      </c>
    </row>
    <row r="1523" spans="1:26" x14ac:dyDescent="0.25">
      <c r="A1523" s="1" t="s">
        <v>3930</v>
      </c>
      <c r="B1523" s="1" t="s">
        <v>3931</v>
      </c>
      <c r="C1523" s="2">
        <v>44557</v>
      </c>
      <c r="D1523" s="1" t="s">
        <v>3924</v>
      </c>
      <c r="E1523">
        <v>1780600</v>
      </c>
      <c r="F1523">
        <v>1</v>
      </c>
      <c r="G1523">
        <v>17806000</v>
      </c>
      <c r="H1523">
        <v>0</v>
      </c>
      <c r="I1523">
        <v>17806000</v>
      </c>
      <c r="J1523">
        <v>1</v>
      </c>
      <c r="K1523">
        <v>0</v>
      </c>
      <c r="L1523">
        <v>0</v>
      </c>
      <c r="M1523">
        <v>4</v>
      </c>
      <c r="N1523" s="2">
        <v>44549</v>
      </c>
      <c r="O1523" s="1" t="s">
        <v>3925</v>
      </c>
      <c r="P1523">
        <v>17922000</v>
      </c>
      <c r="Q1523">
        <v>1236620</v>
      </c>
      <c r="R1523" s="1" t="s">
        <v>39</v>
      </c>
      <c r="S1523" s="1" t="s">
        <v>34</v>
      </c>
      <c r="T1523">
        <v>16569380</v>
      </c>
      <c r="U1523">
        <v>0.93055037627765902</v>
      </c>
      <c r="V1523" t="s">
        <v>16113</v>
      </c>
      <c r="W1523" s="1" t="s">
        <v>16114</v>
      </c>
      <c r="X1523" s="1" t="s">
        <v>16115</v>
      </c>
      <c r="Y1523">
        <v>2021</v>
      </c>
      <c r="Z1523" t="s">
        <v>16137</v>
      </c>
    </row>
    <row r="1524" spans="1:26" x14ac:dyDescent="0.25">
      <c r="A1524" s="1" t="s">
        <v>3932</v>
      </c>
      <c r="B1524" s="1" t="s">
        <v>3933</v>
      </c>
      <c r="C1524" s="2">
        <v>44560</v>
      </c>
      <c r="D1524" s="1" t="s">
        <v>3924</v>
      </c>
      <c r="E1524">
        <v>1780600</v>
      </c>
      <c r="F1524">
        <v>1</v>
      </c>
      <c r="G1524">
        <v>17806000</v>
      </c>
      <c r="H1524">
        <v>0</v>
      </c>
      <c r="I1524">
        <v>17806000</v>
      </c>
      <c r="J1524">
        <v>1</v>
      </c>
      <c r="K1524">
        <v>0</v>
      </c>
      <c r="L1524">
        <v>0</v>
      </c>
      <c r="M1524">
        <v>2</v>
      </c>
      <c r="N1524" s="2">
        <v>44456</v>
      </c>
      <c r="O1524" s="1" t="s">
        <v>3925</v>
      </c>
      <c r="P1524">
        <v>17922000</v>
      </c>
      <c r="Q1524">
        <v>1236620</v>
      </c>
      <c r="R1524" s="1" t="s">
        <v>39</v>
      </c>
      <c r="S1524" s="1" t="s">
        <v>76</v>
      </c>
      <c r="T1524">
        <v>16569380</v>
      </c>
      <c r="U1524">
        <v>0.93055037627765902</v>
      </c>
      <c r="V1524" t="s">
        <v>16113</v>
      </c>
      <c r="W1524" s="1" t="s">
        <v>16114</v>
      </c>
      <c r="X1524" s="1" t="s">
        <v>16115</v>
      </c>
      <c r="Y1524">
        <v>2021</v>
      </c>
      <c r="Z1524" t="s">
        <v>16137</v>
      </c>
    </row>
    <row r="1525" spans="1:26" x14ac:dyDescent="0.25">
      <c r="A1525" s="1" t="s">
        <v>3934</v>
      </c>
      <c r="B1525" s="1" t="s">
        <v>362</v>
      </c>
      <c r="C1525" s="2">
        <v>44866</v>
      </c>
      <c r="D1525" s="1" t="s">
        <v>3935</v>
      </c>
      <c r="E1525">
        <v>1769000</v>
      </c>
      <c r="F1525">
        <v>1</v>
      </c>
      <c r="G1525">
        <v>17690000</v>
      </c>
      <c r="H1525">
        <v>0</v>
      </c>
      <c r="I1525">
        <v>17690000</v>
      </c>
      <c r="J1525">
        <v>1</v>
      </c>
      <c r="K1525">
        <v>1</v>
      </c>
      <c r="L1525">
        <v>1</v>
      </c>
      <c r="M1525">
        <v>3</v>
      </c>
      <c r="N1525" s="2">
        <v>44518</v>
      </c>
      <c r="O1525" s="1" t="s">
        <v>3936</v>
      </c>
      <c r="P1525">
        <v>12383000</v>
      </c>
      <c r="Q1525">
        <v>804866</v>
      </c>
      <c r="R1525" s="1" t="s">
        <v>128</v>
      </c>
      <c r="S1525" s="1" t="s">
        <v>56</v>
      </c>
      <c r="T1525">
        <v>16885134</v>
      </c>
      <c r="U1525">
        <v>0.95450163934426202</v>
      </c>
      <c r="V1525" t="s">
        <v>16113</v>
      </c>
      <c r="W1525" s="1" t="s">
        <v>16111</v>
      </c>
      <c r="X1525" s="1" t="s">
        <v>16112</v>
      </c>
      <c r="Y1525">
        <v>2022</v>
      </c>
      <c r="Z1525" t="s">
        <v>16136</v>
      </c>
    </row>
    <row r="1526" spans="1:26" x14ac:dyDescent="0.25">
      <c r="A1526" s="1" t="s">
        <v>3937</v>
      </c>
      <c r="B1526" s="1" t="s">
        <v>3938</v>
      </c>
      <c r="C1526" s="2">
        <v>44762</v>
      </c>
      <c r="D1526" s="1" t="s">
        <v>3939</v>
      </c>
      <c r="E1526">
        <v>1766042</v>
      </c>
      <c r="F1526">
        <v>1</v>
      </c>
      <c r="G1526">
        <v>17660400</v>
      </c>
      <c r="H1526">
        <v>0</v>
      </c>
      <c r="I1526">
        <v>17660400</v>
      </c>
      <c r="J1526">
        <v>1</v>
      </c>
      <c r="K1526">
        <v>0</v>
      </c>
      <c r="L1526">
        <v>0</v>
      </c>
      <c r="M1526">
        <v>1</v>
      </c>
      <c r="N1526" s="2">
        <v>44386</v>
      </c>
      <c r="O1526" s="1" t="s">
        <v>3940</v>
      </c>
      <c r="P1526">
        <v>17660400</v>
      </c>
      <c r="Q1526">
        <v>1377500</v>
      </c>
      <c r="R1526" s="1" t="s">
        <v>39</v>
      </c>
      <c r="S1526" s="1" t="s">
        <v>50</v>
      </c>
      <c r="T1526">
        <v>16282900</v>
      </c>
      <c r="U1526">
        <v>0.922000634187221</v>
      </c>
      <c r="V1526" t="s">
        <v>16113</v>
      </c>
      <c r="W1526" s="1" t="s">
        <v>16126</v>
      </c>
      <c r="X1526" s="1" t="s">
        <v>16127</v>
      </c>
      <c r="Y1526">
        <v>2022</v>
      </c>
      <c r="Z1526" t="s">
        <v>16137</v>
      </c>
    </row>
    <row r="1527" spans="1:26" x14ac:dyDescent="0.25">
      <c r="A1527" s="1" t="s">
        <v>3941</v>
      </c>
      <c r="B1527" s="1" t="s">
        <v>3938</v>
      </c>
      <c r="C1527" s="2">
        <v>44763</v>
      </c>
      <c r="D1527" s="1" t="s">
        <v>3939</v>
      </c>
      <c r="E1527">
        <v>1766042</v>
      </c>
      <c r="F1527">
        <v>1</v>
      </c>
      <c r="G1527">
        <v>17660400</v>
      </c>
      <c r="H1527">
        <v>0</v>
      </c>
      <c r="I1527">
        <v>17660400</v>
      </c>
      <c r="J1527">
        <v>1</v>
      </c>
      <c r="K1527">
        <v>1</v>
      </c>
      <c r="L1527">
        <v>1</v>
      </c>
      <c r="M1527">
        <v>1</v>
      </c>
      <c r="N1527" s="2">
        <v>44386</v>
      </c>
      <c r="O1527" s="1" t="s">
        <v>3940</v>
      </c>
      <c r="P1527">
        <v>17660400</v>
      </c>
      <c r="Q1527">
        <v>1377500</v>
      </c>
      <c r="R1527" s="1" t="s">
        <v>39</v>
      </c>
      <c r="S1527" s="1" t="s">
        <v>50</v>
      </c>
      <c r="T1527">
        <v>16282900</v>
      </c>
      <c r="U1527">
        <v>0.922000634187221</v>
      </c>
      <c r="V1527" t="s">
        <v>16113</v>
      </c>
      <c r="W1527" s="1" t="s">
        <v>16126</v>
      </c>
      <c r="X1527" s="1" t="s">
        <v>16127</v>
      </c>
      <c r="Y1527">
        <v>2022</v>
      </c>
      <c r="Z1527" t="s">
        <v>16136</v>
      </c>
    </row>
    <row r="1528" spans="1:26" x14ac:dyDescent="0.25">
      <c r="A1528" s="1" t="s">
        <v>3942</v>
      </c>
      <c r="B1528" s="1" t="s">
        <v>2166</v>
      </c>
      <c r="C1528" s="2">
        <v>44203</v>
      </c>
      <c r="D1528" s="1" t="s">
        <v>3943</v>
      </c>
      <c r="E1528">
        <v>1764186</v>
      </c>
      <c r="F1528">
        <v>1</v>
      </c>
      <c r="G1528">
        <v>17641900</v>
      </c>
      <c r="H1528">
        <v>0</v>
      </c>
      <c r="I1528">
        <v>17641900</v>
      </c>
      <c r="J1528">
        <v>1</v>
      </c>
      <c r="K1528">
        <v>1</v>
      </c>
      <c r="L1528">
        <v>0</v>
      </c>
      <c r="M1528">
        <v>1</v>
      </c>
      <c r="N1528" s="2">
        <v>44401</v>
      </c>
      <c r="O1528" s="1" t="s">
        <v>3944</v>
      </c>
      <c r="P1528">
        <v>17641900</v>
      </c>
      <c r="Q1528">
        <v>1464270</v>
      </c>
      <c r="R1528" s="1" t="s">
        <v>29</v>
      </c>
      <c r="S1528" s="1" t="s">
        <v>50</v>
      </c>
      <c r="T1528">
        <v>16177630</v>
      </c>
      <c r="U1528">
        <v>0.91700043646092599</v>
      </c>
      <c r="V1528" t="s">
        <v>16113</v>
      </c>
      <c r="W1528" s="1" t="s">
        <v>16117</v>
      </c>
      <c r="X1528" s="1" t="s">
        <v>16118</v>
      </c>
      <c r="Y1528">
        <v>2021</v>
      </c>
      <c r="Z1528" t="s">
        <v>16136</v>
      </c>
    </row>
    <row r="1529" spans="1:26" x14ac:dyDescent="0.25">
      <c r="A1529" s="1" t="s">
        <v>3945</v>
      </c>
      <c r="B1529" s="1" t="s">
        <v>2166</v>
      </c>
      <c r="C1529" s="2">
        <v>44355</v>
      </c>
      <c r="D1529" s="1" t="s">
        <v>3943</v>
      </c>
      <c r="E1529">
        <v>1764070</v>
      </c>
      <c r="F1529">
        <v>1</v>
      </c>
      <c r="G1529">
        <v>17640700</v>
      </c>
      <c r="H1529">
        <v>0</v>
      </c>
      <c r="I1529">
        <v>17640700</v>
      </c>
      <c r="J1529">
        <v>1</v>
      </c>
      <c r="K1529">
        <v>0</v>
      </c>
      <c r="L1529">
        <v>0</v>
      </c>
      <c r="M1529">
        <v>1</v>
      </c>
      <c r="N1529" s="2">
        <v>44401</v>
      </c>
      <c r="O1529" s="1" t="s">
        <v>3944</v>
      </c>
      <c r="P1529">
        <v>17641900</v>
      </c>
      <c r="Q1529">
        <v>1464270</v>
      </c>
      <c r="R1529" s="1" t="s">
        <v>29</v>
      </c>
      <c r="S1529" s="1" t="s">
        <v>50</v>
      </c>
      <c r="T1529">
        <v>16176430</v>
      </c>
      <c r="U1529">
        <v>0.91699479045616095</v>
      </c>
      <c r="V1529" t="s">
        <v>16113</v>
      </c>
      <c r="W1529" s="1" t="s">
        <v>16128</v>
      </c>
      <c r="X1529" s="1" t="s">
        <v>16129</v>
      </c>
      <c r="Y1529">
        <v>2021</v>
      </c>
      <c r="Z1529" t="s">
        <v>16137</v>
      </c>
    </row>
    <row r="1530" spans="1:26" x14ac:dyDescent="0.25">
      <c r="A1530" s="1" t="s">
        <v>3946</v>
      </c>
      <c r="B1530" s="1" t="s">
        <v>3947</v>
      </c>
      <c r="C1530" s="2">
        <v>44385</v>
      </c>
      <c r="D1530" s="1" t="s">
        <v>3943</v>
      </c>
      <c r="E1530">
        <v>1764070</v>
      </c>
      <c r="F1530">
        <v>1</v>
      </c>
      <c r="G1530">
        <v>17640700</v>
      </c>
      <c r="H1530">
        <v>0</v>
      </c>
      <c r="I1530">
        <v>17640700</v>
      </c>
      <c r="J1530">
        <v>1</v>
      </c>
      <c r="K1530">
        <v>0</v>
      </c>
      <c r="L1530">
        <v>0</v>
      </c>
      <c r="M1530">
        <v>1</v>
      </c>
      <c r="N1530" s="2">
        <v>44412</v>
      </c>
      <c r="O1530" s="1" t="s">
        <v>3944</v>
      </c>
      <c r="P1530">
        <v>17641900</v>
      </c>
      <c r="Q1530">
        <v>1464270</v>
      </c>
      <c r="R1530" s="1" t="s">
        <v>29</v>
      </c>
      <c r="S1530" s="1" t="s">
        <v>50</v>
      </c>
      <c r="T1530">
        <v>16176430</v>
      </c>
      <c r="U1530">
        <v>0.91699479045616095</v>
      </c>
      <c r="V1530" t="s">
        <v>16113</v>
      </c>
      <c r="W1530" s="1" t="s">
        <v>16126</v>
      </c>
      <c r="X1530" s="1" t="s">
        <v>16127</v>
      </c>
      <c r="Y1530">
        <v>2021</v>
      </c>
      <c r="Z1530" t="s">
        <v>16137</v>
      </c>
    </row>
    <row r="1531" spans="1:26" x14ac:dyDescent="0.25">
      <c r="A1531" s="1" t="s">
        <v>3948</v>
      </c>
      <c r="B1531" s="1" t="s">
        <v>1738</v>
      </c>
      <c r="C1531" s="2">
        <v>44459</v>
      </c>
      <c r="D1531" s="1" t="s">
        <v>3949</v>
      </c>
      <c r="E1531">
        <v>1754500</v>
      </c>
      <c r="F1531">
        <v>1</v>
      </c>
      <c r="G1531">
        <v>17545000</v>
      </c>
      <c r="H1531">
        <v>0</v>
      </c>
      <c r="I1531">
        <v>17545000</v>
      </c>
      <c r="J1531">
        <v>1</v>
      </c>
      <c r="K1531">
        <v>1</v>
      </c>
      <c r="L1531">
        <v>0</v>
      </c>
      <c r="M1531">
        <v>1</v>
      </c>
      <c r="N1531" s="2">
        <v>44389</v>
      </c>
      <c r="O1531" s="1" t="s">
        <v>3950</v>
      </c>
      <c r="P1531">
        <v>17753800</v>
      </c>
      <c r="Q1531">
        <v>1420300</v>
      </c>
      <c r="R1531" s="1" t="s">
        <v>29</v>
      </c>
      <c r="S1531" s="1" t="s">
        <v>50</v>
      </c>
      <c r="T1531">
        <v>16124700</v>
      </c>
      <c r="U1531">
        <v>0.91904816186947802</v>
      </c>
      <c r="V1531" t="s">
        <v>16113</v>
      </c>
      <c r="W1531" s="1" t="s">
        <v>16119</v>
      </c>
      <c r="X1531" s="1" t="s">
        <v>16120</v>
      </c>
      <c r="Y1531">
        <v>2021</v>
      </c>
      <c r="Z1531" t="s">
        <v>16136</v>
      </c>
    </row>
    <row r="1532" spans="1:26" x14ac:dyDescent="0.25">
      <c r="A1532" s="1" t="s">
        <v>3951</v>
      </c>
      <c r="B1532" s="1" t="s">
        <v>3952</v>
      </c>
      <c r="C1532" s="2">
        <v>44759</v>
      </c>
      <c r="D1532" s="1" t="s">
        <v>3953</v>
      </c>
      <c r="E1532">
        <v>1752180</v>
      </c>
      <c r="F1532">
        <v>1</v>
      </c>
      <c r="G1532">
        <v>17521800</v>
      </c>
      <c r="H1532">
        <v>0</v>
      </c>
      <c r="I1532">
        <v>17521800</v>
      </c>
      <c r="J1532">
        <v>1</v>
      </c>
      <c r="K1532">
        <v>0</v>
      </c>
      <c r="L1532">
        <v>0</v>
      </c>
      <c r="M1532">
        <v>7</v>
      </c>
      <c r="N1532" s="2">
        <v>44752</v>
      </c>
      <c r="O1532" s="1" t="s">
        <v>3954</v>
      </c>
      <c r="P1532">
        <v>16819400</v>
      </c>
      <c r="Q1532">
        <v>1227800</v>
      </c>
      <c r="R1532" s="1" t="s">
        <v>39</v>
      </c>
      <c r="S1532" s="1" t="s">
        <v>66</v>
      </c>
      <c r="T1532">
        <v>16294000</v>
      </c>
      <c r="U1532">
        <v>0.92992729057516899</v>
      </c>
      <c r="V1532" t="s">
        <v>16113</v>
      </c>
      <c r="W1532" s="1" t="s">
        <v>16126</v>
      </c>
      <c r="X1532" s="1" t="s">
        <v>16127</v>
      </c>
      <c r="Y1532">
        <v>2022</v>
      </c>
      <c r="Z1532" t="s">
        <v>16137</v>
      </c>
    </row>
    <row r="1533" spans="1:26" x14ac:dyDescent="0.25">
      <c r="A1533" s="1" t="s">
        <v>3955</v>
      </c>
      <c r="B1533" s="1" t="s">
        <v>3064</v>
      </c>
      <c r="C1533" s="2">
        <v>44765</v>
      </c>
      <c r="D1533" s="1" t="s">
        <v>3956</v>
      </c>
      <c r="E1533">
        <v>875800</v>
      </c>
      <c r="F1533">
        <v>2</v>
      </c>
      <c r="G1533">
        <v>17516000</v>
      </c>
      <c r="H1533">
        <v>0</v>
      </c>
      <c r="I1533">
        <v>17516000</v>
      </c>
      <c r="J1533">
        <v>1</v>
      </c>
      <c r="K1533">
        <v>1</v>
      </c>
      <c r="L1533">
        <v>0</v>
      </c>
      <c r="M1533">
        <v>3</v>
      </c>
      <c r="N1533" s="2">
        <v>44763</v>
      </c>
      <c r="O1533" s="1" t="s">
        <v>3957</v>
      </c>
      <c r="P1533">
        <v>9570000</v>
      </c>
      <c r="Q1533">
        <v>756030</v>
      </c>
      <c r="R1533" s="1" t="s">
        <v>39</v>
      </c>
      <c r="S1533" s="1" t="s">
        <v>56</v>
      </c>
      <c r="T1533">
        <v>16003940</v>
      </c>
      <c r="U1533">
        <v>0.91367549668874204</v>
      </c>
      <c r="V1533" t="s">
        <v>16123</v>
      </c>
      <c r="W1533" s="1" t="s">
        <v>16126</v>
      </c>
      <c r="X1533" s="1" t="s">
        <v>16127</v>
      </c>
      <c r="Y1533">
        <v>2022</v>
      </c>
      <c r="Z1533" t="s">
        <v>16136</v>
      </c>
    </row>
    <row r="1534" spans="1:26" x14ac:dyDescent="0.25">
      <c r="A1534" s="1" t="s">
        <v>3958</v>
      </c>
      <c r="B1534" s="1" t="s">
        <v>3959</v>
      </c>
      <c r="C1534" s="2">
        <v>44750</v>
      </c>
      <c r="D1534" s="1" t="s">
        <v>3960</v>
      </c>
      <c r="E1534">
        <v>1747830</v>
      </c>
      <c r="F1534">
        <v>1</v>
      </c>
      <c r="G1534">
        <v>17478300</v>
      </c>
      <c r="H1534">
        <v>0</v>
      </c>
      <c r="I1534">
        <v>17478300</v>
      </c>
      <c r="J1534">
        <v>1</v>
      </c>
      <c r="K1534">
        <v>1</v>
      </c>
      <c r="L1534">
        <v>1</v>
      </c>
      <c r="M1534">
        <v>1</v>
      </c>
      <c r="N1534" s="2">
        <v>44768</v>
      </c>
      <c r="O1534" s="1" t="s">
        <v>3961</v>
      </c>
      <c r="P1534">
        <v>17478300</v>
      </c>
      <c r="Q1534">
        <v>1223450</v>
      </c>
      <c r="R1534" s="1" t="s">
        <v>39</v>
      </c>
      <c r="S1534" s="1" t="s">
        <v>50</v>
      </c>
      <c r="T1534">
        <v>16254850</v>
      </c>
      <c r="U1534">
        <v>0.93000177362786995</v>
      </c>
      <c r="V1534" t="s">
        <v>16113</v>
      </c>
      <c r="W1534" s="1" t="s">
        <v>16126</v>
      </c>
      <c r="X1534" s="1" t="s">
        <v>16127</v>
      </c>
      <c r="Y1534">
        <v>2022</v>
      </c>
      <c r="Z1534" t="s">
        <v>16136</v>
      </c>
    </row>
    <row r="1535" spans="1:26" x14ac:dyDescent="0.25">
      <c r="A1535" s="1" t="s">
        <v>3962</v>
      </c>
      <c r="B1535" s="1" t="s">
        <v>1794</v>
      </c>
      <c r="C1535" s="2">
        <v>44635</v>
      </c>
      <c r="D1535" s="1" t="s">
        <v>3963</v>
      </c>
      <c r="E1535">
        <v>1740000</v>
      </c>
      <c r="F1535">
        <v>1</v>
      </c>
      <c r="G1535">
        <v>17400000</v>
      </c>
      <c r="H1535">
        <v>0</v>
      </c>
      <c r="I1535">
        <v>17400000</v>
      </c>
      <c r="J1535">
        <v>1</v>
      </c>
      <c r="K1535">
        <v>1</v>
      </c>
      <c r="L1535">
        <v>0</v>
      </c>
      <c r="M1535">
        <v>1</v>
      </c>
      <c r="N1535" s="2">
        <v>44394</v>
      </c>
      <c r="O1535" s="1" t="s">
        <v>3964</v>
      </c>
      <c r="P1535">
        <v>17400000</v>
      </c>
      <c r="Q1535">
        <v>1131000</v>
      </c>
      <c r="R1535" s="1" t="s">
        <v>128</v>
      </c>
      <c r="S1535" s="1" t="s">
        <v>50</v>
      </c>
      <c r="T1535">
        <v>16269000</v>
      </c>
      <c r="U1535">
        <v>0.93500000000000005</v>
      </c>
      <c r="V1535" t="s">
        <v>16113</v>
      </c>
      <c r="W1535" s="1" t="s">
        <v>16130</v>
      </c>
      <c r="X1535" s="1" t="s">
        <v>16131</v>
      </c>
      <c r="Y1535">
        <v>2022</v>
      </c>
      <c r="Z1535" t="s">
        <v>16136</v>
      </c>
    </row>
    <row r="1536" spans="1:26" x14ac:dyDescent="0.25">
      <c r="A1536" s="1" t="s">
        <v>3965</v>
      </c>
      <c r="B1536" s="1" t="s">
        <v>3966</v>
      </c>
      <c r="C1536" s="2">
        <v>44687</v>
      </c>
      <c r="D1536" s="1" t="s">
        <v>3967</v>
      </c>
      <c r="E1536">
        <v>348000</v>
      </c>
      <c r="F1536">
        <v>5</v>
      </c>
      <c r="G1536">
        <v>17400000</v>
      </c>
      <c r="H1536">
        <v>0</v>
      </c>
      <c r="I1536">
        <v>17400000</v>
      </c>
      <c r="J1536">
        <v>1</v>
      </c>
      <c r="K1536">
        <v>0</v>
      </c>
      <c r="L1536">
        <v>0</v>
      </c>
      <c r="M1536">
        <v>7</v>
      </c>
      <c r="N1536" s="2">
        <v>44713</v>
      </c>
      <c r="O1536" s="1" t="s">
        <v>3968</v>
      </c>
      <c r="P1536">
        <v>3480000</v>
      </c>
      <c r="Q1536">
        <v>295800</v>
      </c>
      <c r="R1536" s="1" t="s">
        <v>23</v>
      </c>
      <c r="S1536" s="1" t="s">
        <v>66</v>
      </c>
      <c r="T1536">
        <v>15921000</v>
      </c>
      <c r="U1536">
        <v>0.91500000000000004</v>
      </c>
      <c r="V1536" t="s">
        <v>16123</v>
      </c>
      <c r="W1536" s="1" t="s">
        <v>16116</v>
      </c>
      <c r="X1536" s="1" t="s">
        <v>16116</v>
      </c>
      <c r="Y1536">
        <v>2022</v>
      </c>
      <c r="Z1536" t="s">
        <v>16137</v>
      </c>
    </row>
    <row r="1537" spans="1:26" x14ac:dyDescent="0.25">
      <c r="A1537" s="1" t="s">
        <v>3969</v>
      </c>
      <c r="B1537" s="1" t="s">
        <v>3970</v>
      </c>
      <c r="C1537" s="2">
        <v>44566</v>
      </c>
      <c r="D1537" s="1" t="s">
        <v>3819</v>
      </c>
      <c r="E1537">
        <v>1727762</v>
      </c>
      <c r="F1537">
        <v>1</v>
      </c>
      <c r="G1537">
        <v>17277600</v>
      </c>
      <c r="H1537">
        <v>0</v>
      </c>
      <c r="I1537">
        <v>17277600</v>
      </c>
      <c r="J1537">
        <v>1</v>
      </c>
      <c r="K1537">
        <v>0</v>
      </c>
      <c r="L1537">
        <v>0</v>
      </c>
      <c r="M1537">
        <v>4</v>
      </c>
      <c r="N1537" s="2">
        <v>44630</v>
      </c>
      <c r="O1537" s="1" t="s">
        <v>3820</v>
      </c>
      <c r="P1537">
        <v>16973700</v>
      </c>
      <c r="Q1537">
        <v>1222060</v>
      </c>
      <c r="R1537" s="1" t="s">
        <v>29</v>
      </c>
      <c r="S1537" s="1" t="s">
        <v>34</v>
      </c>
      <c r="T1537">
        <v>16055540</v>
      </c>
      <c r="U1537">
        <v>0.92926911145066404</v>
      </c>
      <c r="V1537" t="s">
        <v>16113</v>
      </c>
      <c r="W1537" s="1" t="s">
        <v>16117</v>
      </c>
      <c r="X1537" s="1" t="s">
        <v>16118</v>
      </c>
      <c r="Y1537">
        <v>2022</v>
      </c>
      <c r="Z1537" t="s">
        <v>16137</v>
      </c>
    </row>
    <row r="1538" spans="1:26" x14ac:dyDescent="0.25">
      <c r="A1538" s="1" t="s">
        <v>3971</v>
      </c>
      <c r="B1538" s="1" t="s">
        <v>3972</v>
      </c>
      <c r="C1538" s="2">
        <v>44717</v>
      </c>
      <c r="D1538" s="1" t="s">
        <v>3819</v>
      </c>
      <c r="E1538">
        <v>1727762</v>
      </c>
      <c r="F1538">
        <v>1</v>
      </c>
      <c r="G1538">
        <v>17277600</v>
      </c>
      <c r="H1538">
        <v>0</v>
      </c>
      <c r="I1538">
        <v>17277600</v>
      </c>
      <c r="J1538">
        <v>1</v>
      </c>
      <c r="K1538">
        <v>0</v>
      </c>
      <c r="L1538">
        <v>0</v>
      </c>
      <c r="M1538">
        <v>1</v>
      </c>
      <c r="N1538" s="2">
        <v>44414</v>
      </c>
      <c r="O1538" s="1" t="s">
        <v>3820</v>
      </c>
      <c r="P1538">
        <v>16973700</v>
      </c>
      <c r="Q1538">
        <v>1222060</v>
      </c>
      <c r="R1538" s="1" t="s">
        <v>29</v>
      </c>
      <c r="S1538" s="1" t="s">
        <v>50</v>
      </c>
      <c r="T1538">
        <v>16055540</v>
      </c>
      <c r="U1538">
        <v>0.92926911145066404</v>
      </c>
      <c r="V1538" t="s">
        <v>16113</v>
      </c>
      <c r="W1538" s="1" t="s">
        <v>16128</v>
      </c>
      <c r="X1538" s="1" t="s">
        <v>16129</v>
      </c>
      <c r="Y1538">
        <v>2022</v>
      </c>
      <c r="Z1538" t="s">
        <v>16137</v>
      </c>
    </row>
    <row r="1539" spans="1:26" x14ac:dyDescent="0.25">
      <c r="A1539" s="1" t="s">
        <v>3973</v>
      </c>
      <c r="B1539" s="1" t="s">
        <v>3974</v>
      </c>
      <c r="C1539" s="2">
        <v>44807</v>
      </c>
      <c r="D1539" s="1" t="s">
        <v>3975</v>
      </c>
      <c r="E1539">
        <v>1721730</v>
      </c>
      <c r="F1539">
        <v>1</v>
      </c>
      <c r="G1539">
        <v>17217300</v>
      </c>
      <c r="H1539">
        <v>0</v>
      </c>
      <c r="I1539">
        <v>17217300</v>
      </c>
      <c r="J1539">
        <v>1</v>
      </c>
      <c r="K1539">
        <v>0</v>
      </c>
      <c r="L1539">
        <v>0</v>
      </c>
      <c r="M1539">
        <v>1</v>
      </c>
      <c r="N1539" s="2">
        <v>44646</v>
      </c>
      <c r="O1539" s="1" t="s">
        <v>3976</v>
      </c>
      <c r="P1539">
        <v>16877400</v>
      </c>
      <c r="Q1539">
        <v>1417690</v>
      </c>
      <c r="R1539" s="1" t="s">
        <v>29</v>
      </c>
      <c r="S1539" s="1" t="s">
        <v>50</v>
      </c>
      <c r="T1539">
        <v>15799610</v>
      </c>
      <c r="U1539">
        <v>0.91765898253500799</v>
      </c>
      <c r="V1539" t="s">
        <v>16113</v>
      </c>
      <c r="W1539" s="1" t="s">
        <v>16119</v>
      </c>
      <c r="X1539" s="1" t="s">
        <v>16120</v>
      </c>
      <c r="Y1539">
        <v>2022</v>
      </c>
      <c r="Z1539" t="s">
        <v>16137</v>
      </c>
    </row>
    <row r="1540" spans="1:26" x14ac:dyDescent="0.25">
      <c r="A1540" s="1" t="s">
        <v>3977</v>
      </c>
      <c r="B1540" s="1" t="s">
        <v>3978</v>
      </c>
      <c r="C1540" s="2">
        <v>44236</v>
      </c>
      <c r="D1540" s="1" t="s">
        <v>2821</v>
      </c>
      <c r="E1540">
        <v>1719410</v>
      </c>
      <c r="F1540">
        <v>1</v>
      </c>
      <c r="G1540">
        <v>17194100</v>
      </c>
      <c r="H1540">
        <v>0</v>
      </c>
      <c r="I1540">
        <v>17194100</v>
      </c>
      <c r="J1540">
        <v>1</v>
      </c>
      <c r="K1540">
        <v>1</v>
      </c>
      <c r="L1540">
        <v>1</v>
      </c>
      <c r="M1540">
        <v>1</v>
      </c>
      <c r="N1540" s="2">
        <v>44467</v>
      </c>
      <c r="O1540" s="1" t="s">
        <v>2822</v>
      </c>
      <c r="P1540">
        <v>15654200</v>
      </c>
      <c r="Q1540">
        <v>1127060</v>
      </c>
      <c r="R1540" s="1" t="s">
        <v>39</v>
      </c>
      <c r="S1540" s="1" t="s">
        <v>50</v>
      </c>
      <c r="T1540">
        <v>16067040</v>
      </c>
      <c r="U1540">
        <v>0.93445077090397299</v>
      </c>
      <c r="V1540" t="s">
        <v>16113</v>
      </c>
      <c r="W1540" s="1" t="s">
        <v>16132</v>
      </c>
      <c r="X1540" s="1" t="s">
        <v>16133</v>
      </c>
      <c r="Y1540">
        <v>2021</v>
      </c>
      <c r="Z1540" t="s">
        <v>16136</v>
      </c>
    </row>
    <row r="1541" spans="1:26" x14ac:dyDescent="0.25">
      <c r="A1541" s="1" t="s">
        <v>3979</v>
      </c>
      <c r="B1541" s="1" t="s">
        <v>3980</v>
      </c>
      <c r="C1541" s="2">
        <v>44386</v>
      </c>
      <c r="D1541" s="1" t="s">
        <v>2821</v>
      </c>
      <c r="E1541">
        <v>1719410</v>
      </c>
      <c r="F1541">
        <v>1</v>
      </c>
      <c r="G1541">
        <v>17194100</v>
      </c>
      <c r="H1541">
        <v>0</v>
      </c>
      <c r="I1541">
        <v>17194100</v>
      </c>
      <c r="J1541">
        <v>1</v>
      </c>
      <c r="K1541">
        <v>0</v>
      </c>
      <c r="L1541">
        <v>0</v>
      </c>
      <c r="M1541">
        <v>8</v>
      </c>
      <c r="N1541" s="2">
        <v>44457</v>
      </c>
      <c r="O1541" s="1" t="s">
        <v>2822</v>
      </c>
      <c r="P1541">
        <v>15654200</v>
      </c>
      <c r="Q1541">
        <v>1127060</v>
      </c>
      <c r="R1541" s="1" t="s">
        <v>39</v>
      </c>
      <c r="S1541" s="1" t="s">
        <v>1113</v>
      </c>
      <c r="T1541">
        <v>16067040</v>
      </c>
      <c r="U1541">
        <v>0.93445077090397299</v>
      </c>
      <c r="V1541" t="s">
        <v>16113</v>
      </c>
      <c r="W1541" s="1" t="s">
        <v>16126</v>
      </c>
      <c r="X1541" s="1" t="s">
        <v>16127</v>
      </c>
      <c r="Y1541">
        <v>2021</v>
      </c>
      <c r="Z1541" t="s">
        <v>16137</v>
      </c>
    </row>
    <row r="1542" spans="1:26" x14ac:dyDescent="0.25">
      <c r="A1542" s="1" t="s">
        <v>3981</v>
      </c>
      <c r="B1542" s="1" t="s">
        <v>3982</v>
      </c>
      <c r="C1542" s="2">
        <v>44404</v>
      </c>
      <c r="D1542" s="1" t="s">
        <v>1991</v>
      </c>
      <c r="E1542">
        <v>1716220</v>
      </c>
      <c r="F1542">
        <v>1</v>
      </c>
      <c r="G1542">
        <v>17162200</v>
      </c>
      <c r="H1542">
        <v>0</v>
      </c>
      <c r="I1542">
        <v>17162200</v>
      </c>
      <c r="J1542">
        <v>1</v>
      </c>
      <c r="K1542">
        <v>0</v>
      </c>
      <c r="L1542">
        <v>0</v>
      </c>
      <c r="M1542">
        <v>1</v>
      </c>
      <c r="N1542" s="2">
        <v>44403</v>
      </c>
      <c r="O1542" s="1" t="s">
        <v>1992</v>
      </c>
      <c r="P1542">
        <v>17162200</v>
      </c>
      <c r="Q1542">
        <v>1132680</v>
      </c>
      <c r="R1542" s="1" t="s">
        <v>29</v>
      </c>
      <c r="S1542" s="1" t="s">
        <v>50</v>
      </c>
      <c r="T1542">
        <v>16029520</v>
      </c>
      <c r="U1542">
        <v>0.93400146834321895</v>
      </c>
      <c r="V1542" t="s">
        <v>16113</v>
      </c>
      <c r="W1542" s="1" t="s">
        <v>16126</v>
      </c>
      <c r="X1542" s="1" t="s">
        <v>16127</v>
      </c>
      <c r="Y1542">
        <v>2021</v>
      </c>
      <c r="Z1542" t="s">
        <v>16137</v>
      </c>
    </row>
    <row r="1543" spans="1:26" x14ac:dyDescent="0.25">
      <c r="A1543" s="1" t="s">
        <v>3983</v>
      </c>
      <c r="B1543" s="1" t="s">
        <v>3984</v>
      </c>
      <c r="C1543" s="2">
        <v>44236</v>
      </c>
      <c r="D1543" s="1" t="s">
        <v>2934</v>
      </c>
      <c r="E1543">
        <v>1711000</v>
      </c>
      <c r="F1543">
        <v>1</v>
      </c>
      <c r="G1543">
        <v>17110000</v>
      </c>
      <c r="H1543">
        <v>0</v>
      </c>
      <c r="I1543">
        <v>17110000</v>
      </c>
      <c r="J1543">
        <v>1</v>
      </c>
      <c r="K1543">
        <v>0</v>
      </c>
      <c r="L1543">
        <v>0</v>
      </c>
      <c r="M1543">
        <v>9</v>
      </c>
      <c r="N1543" s="2">
        <v>44463</v>
      </c>
      <c r="O1543" s="1" t="s">
        <v>2935</v>
      </c>
      <c r="P1543">
        <v>17110000</v>
      </c>
      <c r="Q1543">
        <v>1095040</v>
      </c>
      <c r="R1543" s="1" t="s">
        <v>29</v>
      </c>
      <c r="S1543" s="1" t="s">
        <v>1118</v>
      </c>
      <c r="T1543">
        <v>16014960</v>
      </c>
      <c r="U1543">
        <v>0.93600000000000005</v>
      </c>
      <c r="V1543" t="s">
        <v>16113</v>
      </c>
      <c r="W1543" s="1" t="s">
        <v>16132</v>
      </c>
      <c r="X1543" s="1" t="s">
        <v>16133</v>
      </c>
      <c r="Y1543">
        <v>2021</v>
      </c>
      <c r="Z1543" t="s">
        <v>16137</v>
      </c>
    </row>
    <row r="1544" spans="1:26" x14ac:dyDescent="0.25">
      <c r="A1544" s="1" t="s">
        <v>3985</v>
      </c>
      <c r="B1544" s="1" t="s">
        <v>3882</v>
      </c>
      <c r="C1544" s="2">
        <v>44427</v>
      </c>
      <c r="D1544" s="1" t="s">
        <v>2934</v>
      </c>
      <c r="E1544">
        <v>1711000</v>
      </c>
      <c r="F1544">
        <v>1</v>
      </c>
      <c r="G1544">
        <v>17110000</v>
      </c>
      <c r="H1544">
        <v>0</v>
      </c>
      <c r="I1544">
        <v>17110000</v>
      </c>
      <c r="J1544">
        <v>1</v>
      </c>
      <c r="K1544">
        <v>1</v>
      </c>
      <c r="L1544">
        <v>1</v>
      </c>
      <c r="M1544">
        <v>1</v>
      </c>
      <c r="N1544" s="2">
        <v>44379</v>
      </c>
      <c r="O1544" s="1" t="s">
        <v>2935</v>
      </c>
      <c r="P1544">
        <v>17110000</v>
      </c>
      <c r="Q1544">
        <v>1095040</v>
      </c>
      <c r="R1544" s="1" t="s">
        <v>29</v>
      </c>
      <c r="S1544" s="1" t="s">
        <v>50</v>
      </c>
      <c r="T1544">
        <v>16014960</v>
      </c>
      <c r="U1544">
        <v>0.93600000000000005</v>
      </c>
      <c r="V1544" t="s">
        <v>16113</v>
      </c>
      <c r="W1544" s="1" t="s">
        <v>16134</v>
      </c>
      <c r="X1544" s="1" t="s">
        <v>16135</v>
      </c>
      <c r="Y1544">
        <v>2021</v>
      </c>
      <c r="Z1544" t="s">
        <v>16136</v>
      </c>
    </row>
    <row r="1545" spans="1:26" x14ac:dyDescent="0.25">
      <c r="A1545" s="1" t="s">
        <v>3986</v>
      </c>
      <c r="B1545" s="1" t="s">
        <v>3987</v>
      </c>
      <c r="C1545" s="2">
        <v>44433</v>
      </c>
      <c r="D1545" s="1" t="s">
        <v>2934</v>
      </c>
      <c r="E1545">
        <v>1711000</v>
      </c>
      <c r="F1545">
        <v>1</v>
      </c>
      <c r="G1545">
        <v>17110000</v>
      </c>
      <c r="H1545">
        <v>0</v>
      </c>
      <c r="I1545">
        <v>17110000</v>
      </c>
      <c r="J1545">
        <v>1</v>
      </c>
      <c r="K1545">
        <v>0</v>
      </c>
      <c r="L1545">
        <v>0</v>
      </c>
      <c r="M1545">
        <v>9</v>
      </c>
      <c r="N1545" s="2">
        <v>44413</v>
      </c>
      <c r="O1545" s="1" t="s">
        <v>2935</v>
      </c>
      <c r="P1545">
        <v>17110000</v>
      </c>
      <c r="Q1545">
        <v>1095040</v>
      </c>
      <c r="R1545" s="1" t="s">
        <v>29</v>
      </c>
      <c r="S1545" s="1" t="s">
        <v>1118</v>
      </c>
      <c r="T1545">
        <v>16014960</v>
      </c>
      <c r="U1545">
        <v>0.93600000000000005</v>
      </c>
      <c r="V1545" t="s">
        <v>16113</v>
      </c>
      <c r="W1545" s="1" t="s">
        <v>16134</v>
      </c>
      <c r="X1545" s="1" t="s">
        <v>16135</v>
      </c>
      <c r="Y1545">
        <v>2021</v>
      </c>
      <c r="Z1545" t="s">
        <v>16137</v>
      </c>
    </row>
    <row r="1546" spans="1:26" x14ac:dyDescent="0.25">
      <c r="A1546" s="1" t="s">
        <v>3988</v>
      </c>
      <c r="B1546" s="1" t="s">
        <v>3989</v>
      </c>
      <c r="C1546" s="2">
        <v>44436</v>
      </c>
      <c r="D1546" s="1" t="s">
        <v>2934</v>
      </c>
      <c r="E1546">
        <v>1711000</v>
      </c>
      <c r="F1546">
        <v>1</v>
      </c>
      <c r="G1546">
        <v>17110000</v>
      </c>
      <c r="H1546">
        <v>0</v>
      </c>
      <c r="I1546">
        <v>17110000</v>
      </c>
      <c r="J1546">
        <v>1</v>
      </c>
      <c r="K1546">
        <v>0</v>
      </c>
      <c r="L1546">
        <v>0</v>
      </c>
      <c r="M1546">
        <v>8</v>
      </c>
      <c r="N1546" s="2">
        <v>44419</v>
      </c>
      <c r="O1546" s="1" t="s">
        <v>2935</v>
      </c>
      <c r="P1546">
        <v>17110000</v>
      </c>
      <c r="Q1546">
        <v>1095040</v>
      </c>
      <c r="R1546" s="1" t="s">
        <v>29</v>
      </c>
      <c r="S1546" s="1" t="s">
        <v>1113</v>
      </c>
      <c r="T1546">
        <v>16014960</v>
      </c>
      <c r="U1546">
        <v>0.93600000000000005</v>
      </c>
      <c r="V1546" t="s">
        <v>16113</v>
      </c>
      <c r="W1546" s="1" t="s">
        <v>16134</v>
      </c>
      <c r="X1546" s="1" t="s">
        <v>16135</v>
      </c>
      <c r="Y1546">
        <v>2021</v>
      </c>
      <c r="Z1546" t="s">
        <v>16137</v>
      </c>
    </row>
    <row r="1547" spans="1:26" x14ac:dyDescent="0.25">
      <c r="A1547" s="1" t="s">
        <v>3990</v>
      </c>
      <c r="B1547" s="1" t="s">
        <v>2537</v>
      </c>
      <c r="C1547" s="2">
        <v>44437</v>
      </c>
      <c r="D1547" s="1" t="s">
        <v>2934</v>
      </c>
      <c r="E1547">
        <v>1711000</v>
      </c>
      <c r="F1547">
        <v>1</v>
      </c>
      <c r="G1547">
        <v>17110000</v>
      </c>
      <c r="H1547">
        <v>0</v>
      </c>
      <c r="I1547">
        <v>17110000</v>
      </c>
      <c r="J1547">
        <v>1</v>
      </c>
      <c r="K1547">
        <v>1</v>
      </c>
      <c r="L1547">
        <v>0</v>
      </c>
      <c r="M1547">
        <v>1</v>
      </c>
      <c r="N1547" s="2">
        <v>44403</v>
      </c>
      <c r="O1547" s="1" t="s">
        <v>2935</v>
      </c>
      <c r="P1547">
        <v>17110000</v>
      </c>
      <c r="Q1547">
        <v>1095040</v>
      </c>
      <c r="R1547" s="1" t="s">
        <v>29</v>
      </c>
      <c r="S1547" s="1" t="s">
        <v>50</v>
      </c>
      <c r="T1547">
        <v>16014960</v>
      </c>
      <c r="U1547">
        <v>0.93600000000000005</v>
      </c>
      <c r="V1547" t="s">
        <v>16113</v>
      </c>
      <c r="W1547" s="1" t="s">
        <v>16134</v>
      </c>
      <c r="X1547" s="1" t="s">
        <v>16135</v>
      </c>
      <c r="Y1547">
        <v>2021</v>
      </c>
      <c r="Z1547" t="s">
        <v>16136</v>
      </c>
    </row>
    <row r="1548" spans="1:26" x14ac:dyDescent="0.25">
      <c r="A1548" s="1" t="s">
        <v>3991</v>
      </c>
      <c r="B1548" s="1" t="s">
        <v>2963</v>
      </c>
      <c r="C1548" s="2">
        <v>44266</v>
      </c>
      <c r="D1548" s="1" t="s">
        <v>3921</v>
      </c>
      <c r="E1548">
        <v>1709840</v>
      </c>
      <c r="F1548">
        <v>1</v>
      </c>
      <c r="G1548">
        <v>17098400</v>
      </c>
      <c r="H1548">
        <v>0</v>
      </c>
      <c r="I1548">
        <v>17098400</v>
      </c>
      <c r="J1548">
        <v>1</v>
      </c>
      <c r="K1548">
        <v>1</v>
      </c>
      <c r="L1548">
        <v>1</v>
      </c>
      <c r="M1548">
        <v>1</v>
      </c>
      <c r="N1548" s="2">
        <v>44470</v>
      </c>
      <c r="O1548" s="1" t="s">
        <v>3922</v>
      </c>
      <c r="P1548">
        <v>15717400</v>
      </c>
      <c r="Q1548">
        <v>1147360</v>
      </c>
      <c r="R1548" s="1" t="s">
        <v>29</v>
      </c>
      <c r="S1548" s="1" t="s">
        <v>50</v>
      </c>
      <c r="T1548">
        <v>15951040</v>
      </c>
      <c r="U1548">
        <v>0.93289664530014504</v>
      </c>
      <c r="V1548" t="s">
        <v>16113</v>
      </c>
      <c r="W1548" s="1" t="s">
        <v>16130</v>
      </c>
      <c r="X1548" s="1" t="s">
        <v>16131</v>
      </c>
      <c r="Y1548">
        <v>2021</v>
      </c>
      <c r="Z1548" t="s">
        <v>16136</v>
      </c>
    </row>
    <row r="1549" spans="1:26" x14ac:dyDescent="0.25">
      <c r="A1549" s="1" t="s">
        <v>3992</v>
      </c>
      <c r="B1549" s="1" t="s">
        <v>3993</v>
      </c>
      <c r="C1549" s="2">
        <v>44327</v>
      </c>
      <c r="D1549" s="1" t="s">
        <v>3921</v>
      </c>
      <c r="E1549">
        <v>1709840</v>
      </c>
      <c r="F1549">
        <v>1</v>
      </c>
      <c r="G1549">
        <v>17098400</v>
      </c>
      <c r="H1549">
        <v>0</v>
      </c>
      <c r="I1549">
        <v>17098400</v>
      </c>
      <c r="J1549">
        <v>1</v>
      </c>
      <c r="K1549">
        <v>1</v>
      </c>
      <c r="L1549">
        <v>1</v>
      </c>
      <c r="M1549">
        <v>1</v>
      </c>
      <c r="N1549" s="2">
        <v>44515</v>
      </c>
      <c r="O1549" s="1" t="s">
        <v>3922</v>
      </c>
      <c r="P1549">
        <v>15717400</v>
      </c>
      <c r="Q1549">
        <v>1147360</v>
      </c>
      <c r="R1549" s="1" t="s">
        <v>29</v>
      </c>
      <c r="S1549" s="1" t="s">
        <v>50</v>
      </c>
      <c r="T1549">
        <v>15951040</v>
      </c>
      <c r="U1549">
        <v>0.93289664530014504</v>
      </c>
      <c r="V1549" t="s">
        <v>16113</v>
      </c>
      <c r="W1549" s="1" t="s">
        <v>16116</v>
      </c>
      <c r="X1549" s="1" t="s">
        <v>16116</v>
      </c>
      <c r="Y1549">
        <v>2021</v>
      </c>
      <c r="Z1549" t="s">
        <v>16136</v>
      </c>
    </row>
    <row r="1550" spans="1:26" x14ac:dyDescent="0.25">
      <c r="A1550" s="1" t="s">
        <v>3994</v>
      </c>
      <c r="B1550" s="1" t="s">
        <v>3995</v>
      </c>
      <c r="C1550" s="2">
        <v>44704</v>
      </c>
      <c r="D1550" s="1" t="s">
        <v>3996</v>
      </c>
      <c r="E1550">
        <v>1709550</v>
      </c>
      <c r="F1550">
        <v>1</v>
      </c>
      <c r="G1550">
        <v>17095500</v>
      </c>
      <c r="H1550">
        <v>0</v>
      </c>
      <c r="I1550">
        <v>17095500</v>
      </c>
      <c r="J1550">
        <v>1</v>
      </c>
      <c r="K1550">
        <v>0</v>
      </c>
      <c r="L1550">
        <v>0</v>
      </c>
      <c r="M1550">
        <v>7</v>
      </c>
      <c r="N1550" s="2">
        <v>44683</v>
      </c>
      <c r="O1550" s="1" t="s">
        <v>3997</v>
      </c>
      <c r="P1550">
        <v>17095500</v>
      </c>
      <c r="Q1550">
        <v>1282150</v>
      </c>
      <c r="R1550" s="1" t="s">
        <v>29</v>
      </c>
      <c r="S1550" s="1" t="s">
        <v>66</v>
      </c>
      <c r="T1550">
        <v>15813350</v>
      </c>
      <c r="U1550">
        <v>0.92500073118657</v>
      </c>
      <c r="V1550" t="s">
        <v>16113</v>
      </c>
      <c r="W1550" s="1" t="s">
        <v>16116</v>
      </c>
      <c r="X1550" s="1" t="s">
        <v>16116</v>
      </c>
      <c r="Y1550">
        <v>2022</v>
      </c>
      <c r="Z1550" t="s">
        <v>16137</v>
      </c>
    </row>
    <row r="1551" spans="1:26" x14ac:dyDescent="0.25">
      <c r="A1551" s="1" t="s">
        <v>3998</v>
      </c>
      <c r="B1551" s="1" t="s">
        <v>3999</v>
      </c>
      <c r="C1551" s="2">
        <v>44666</v>
      </c>
      <c r="D1551" s="1" t="s">
        <v>692</v>
      </c>
      <c r="E1551">
        <v>568400</v>
      </c>
      <c r="F1551">
        <v>3</v>
      </c>
      <c r="G1551">
        <v>17052000</v>
      </c>
      <c r="H1551">
        <v>0</v>
      </c>
      <c r="I1551">
        <v>17052000</v>
      </c>
      <c r="J1551">
        <v>1</v>
      </c>
      <c r="K1551">
        <v>1</v>
      </c>
      <c r="L1551">
        <v>1</v>
      </c>
      <c r="M1551">
        <v>1</v>
      </c>
      <c r="N1551" s="2">
        <v>44667</v>
      </c>
      <c r="O1551" s="1" t="s">
        <v>693</v>
      </c>
      <c r="P1551">
        <v>5684000</v>
      </c>
      <c r="Q1551">
        <v>409248</v>
      </c>
      <c r="R1551" s="1" t="s">
        <v>55</v>
      </c>
      <c r="S1551" s="1" t="s">
        <v>50</v>
      </c>
      <c r="T1551">
        <v>15824256</v>
      </c>
      <c r="U1551">
        <v>0.92800000000000005</v>
      </c>
      <c r="V1551" t="s">
        <v>16123</v>
      </c>
      <c r="W1551" s="1" t="s">
        <v>16121</v>
      </c>
      <c r="X1551" s="1" t="s">
        <v>16122</v>
      </c>
      <c r="Y1551">
        <v>2022</v>
      </c>
      <c r="Z1551" t="s">
        <v>16136</v>
      </c>
    </row>
    <row r="1552" spans="1:26" x14ac:dyDescent="0.25">
      <c r="A1552" s="1" t="s">
        <v>4000</v>
      </c>
      <c r="B1552" s="1" t="s">
        <v>4001</v>
      </c>
      <c r="C1552" s="2">
        <v>44579</v>
      </c>
      <c r="D1552" s="1" t="s">
        <v>4002</v>
      </c>
      <c r="E1552">
        <v>1701720</v>
      </c>
      <c r="F1552">
        <v>1</v>
      </c>
      <c r="G1552">
        <v>17017200</v>
      </c>
      <c r="H1552">
        <v>0</v>
      </c>
      <c r="I1552">
        <v>17017200</v>
      </c>
      <c r="J1552">
        <v>1</v>
      </c>
      <c r="K1552">
        <v>1</v>
      </c>
      <c r="L1552">
        <v>1</v>
      </c>
      <c r="M1552">
        <v>1</v>
      </c>
      <c r="N1552" s="2">
        <v>44588</v>
      </c>
      <c r="O1552" s="1" t="s">
        <v>4003</v>
      </c>
      <c r="P1552">
        <v>17017200</v>
      </c>
      <c r="Q1552">
        <v>1327330</v>
      </c>
      <c r="R1552" s="1" t="s">
        <v>29</v>
      </c>
      <c r="S1552" s="1" t="s">
        <v>50</v>
      </c>
      <c r="T1552">
        <v>15689870</v>
      </c>
      <c r="U1552">
        <v>0.92200068166325799</v>
      </c>
      <c r="V1552" t="s">
        <v>16113</v>
      </c>
      <c r="W1552" s="1" t="s">
        <v>16117</v>
      </c>
      <c r="X1552" s="1" t="s">
        <v>16118</v>
      </c>
      <c r="Y1552">
        <v>2022</v>
      </c>
      <c r="Z1552" t="s">
        <v>16136</v>
      </c>
    </row>
    <row r="1553" spans="1:26" x14ac:dyDescent="0.25">
      <c r="A1553" s="1" t="s">
        <v>4004</v>
      </c>
      <c r="B1553" s="1" t="s">
        <v>4005</v>
      </c>
      <c r="C1553" s="2">
        <v>44622</v>
      </c>
      <c r="D1553" s="1" t="s">
        <v>4002</v>
      </c>
      <c r="E1553">
        <v>1701720</v>
      </c>
      <c r="F1553">
        <v>1</v>
      </c>
      <c r="G1553">
        <v>17017200</v>
      </c>
      <c r="H1553">
        <v>0</v>
      </c>
      <c r="I1553">
        <v>17017200</v>
      </c>
      <c r="J1553">
        <v>1</v>
      </c>
      <c r="K1553">
        <v>1</v>
      </c>
      <c r="L1553">
        <v>0</v>
      </c>
      <c r="M1553">
        <v>1</v>
      </c>
      <c r="N1553" s="2">
        <v>44461</v>
      </c>
      <c r="O1553" s="1" t="s">
        <v>4003</v>
      </c>
      <c r="P1553">
        <v>17017200</v>
      </c>
      <c r="Q1553">
        <v>1327330</v>
      </c>
      <c r="R1553" s="1" t="s">
        <v>29</v>
      </c>
      <c r="S1553" s="1" t="s">
        <v>50</v>
      </c>
      <c r="T1553">
        <v>15689870</v>
      </c>
      <c r="U1553">
        <v>0.92200068166325799</v>
      </c>
      <c r="V1553" t="s">
        <v>16113</v>
      </c>
      <c r="W1553" s="1" t="s">
        <v>16130</v>
      </c>
      <c r="X1553" s="1" t="s">
        <v>16131</v>
      </c>
      <c r="Y1553">
        <v>2022</v>
      </c>
      <c r="Z1553" t="s">
        <v>16136</v>
      </c>
    </row>
    <row r="1554" spans="1:26" x14ac:dyDescent="0.25">
      <c r="A1554" s="1" t="s">
        <v>4006</v>
      </c>
      <c r="B1554" s="1" t="s">
        <v>1841</v>
      </c>
      <c r="C1554" s="2">
        <v>44837</v>
      </c>
      <c r="D1554" s="1" t="s">
        <v>4002</v>
      </c>
      <c r="E1554">
        <v>1701720</v>
      </c>
      <c r="F1554">
        <v>1</v>
      </c>
      <c r="G1554">
        <v>17017200</v>
      </c>
      <c r="H1554">
        <v>0</v>
      </c>
      <c r="I1554">
        <v>17017200</v>
      </c>
      <c r="J1554">
        <v>1</v>
      </c>
      <c r="K1554">
        <v>1</v>
      </c>
      <c r="L1554">
        <v>0</v>
      </c>
      <c r="M1554">
        <v>1</v>
      </c>
      <c r="N1554" s="2">
        <v>44390</v>
      </c>
      <c r="O1554" s="1" t="s">
        <v>4003</v>
      </c>
      <c r="P1554">
        <v>17017200</v>
      </c>
      <c r="Q1554">
        <v>1327330</v>
      </c>
      <c r="R1554" s="1" t="s">
        <v>29</v>
      </c>
      <c r="S1554" s="1" t="s">
        <v>50</v>
      </c>
      <c r="T1554">
        <v>15689870</v>
      </c>
      <c r="U1554">
        <v>0.92200068166325799</v>
      </c>
      <c r="V1554" t="s">
        <v>16113</v>
      </c>
      <c r="W1554" s="1" t="s">
        <v>16124</v>
      </c>
      <c r="X1554" s="1" t="s">
        <v>16125</v>
      </c>
      <c r="Y1554">
        <v>2022</v>
      </c>
      <c r="Z1554" t="s">
        <v>16136</v>
      </c>
    </row>
    <row r="1555" spans="1:26" x14ac:dyDescent="0.25">
      <c r="A1555" s="1" t="s">
        <v>4007</v>
      </c>
      <c r="B1555" s="1" t="s">
        <v>4008</v>
      </c>
      <c r="C1555" s="2">
        <v>44262</v>
      </c>
      <c r="D1555" s="1" t="s">
        <v>1475</v>
      </c>
      <c r="E1555">
        <v>1682000</v>
      </c>
      <c r="F1555">
        <v>1</v>
      </c>
      <c r="G1555">
        <v>16820000</v>
      </c>
      <c r="H1555">
        <v>0</v>
      </c>
      <c r="I1555">
        <v>16820000</v>
      </c>
      <c r="J1555">
        <v>1</v>
      </c>
      <c r="K1555">
        <v>1</v>
      </c>
      <c r="L1555">
        <v>1</v>
      </c>
      <c r="M1555">
        <v>1</v>
      </c>
      <c r="N1555" s="2">
        <v>44378</v>
      </c>
      <c r="O1555" s="1" t="s">
        <v>1476</v>
      </c>
      <c r="P1555">
        <v>16820000</v>
      </c>
      <c r="Q1555">
        <v>1227860</v>
      </c>
      <c r="R1555" s="1" t="s">
        <v>39</v>
      </c>
      <c r="S1555" s="1" t="s">
        <v>50</v>
      </c>
      <c r="T1555">
        <v>15592140</v>
      </c>
      <c r="U1555">
        <v>0.92700000000000005</v>
      </c>
      <c r="V1555" t="s">
        <v>16113</v>
      </c>
      <c r="W1555" s="1" t="s">
        <v>16130</v>
      </c>
      <c r="X1555" s="1" t="s">
        <v>16131</v>
      </c>
      <c r="Y1555">
        <v>2021</v>
      </c>
      <c r="Z1555" t="s">
        <v>16136</v>
      </c>
    </row>
    <row r="1556" spans="1:26" x14ac:dyDescent="0.25">
      <c r="A1556" s="1" t="s">
        <v>4009</v>
      </c>
      <c r="B1556" s="1" t="s">
        <v>4010</v>
      </c>
      <c r="C1556" s="2">
        <v>44393</v>
      </c>
      <c r="D1556" s="1" t="s">
        <v>1475</v>
      </c>
      <c r="E1556">
        <v>1682000</v>
      </c>
      <c r="F1556">
        <v>1</v>
      </c>
      <c r="G1556">
        <v>16820000</v>
      </c>
      <c r="H1556">
        <v>0</v>
      </c>
      <c r="I1556">
        <v>16820000</v>
      </c>
      <c r="J1556">
        <v>1</v>
      </c>
      <c r="K1556">
        <v>0</v>
      </c>
      <c r="L1556">
        <v>0</v>
      </c>
      <c r="M1556">
        <v>1</v>
      </c>
      <c r="N1556" s="2">
        <v>44393</v>
      </c>
      <c r="O1556" s="1" t="s">
        <v>1476</v>
      </c>
      <c r="P1556">
        <v>16820000</v>
      </c>
      <c r="Q1556">
        <v>1227860</v>
      </c>
      <c r="R1556" s="1" t="s">
        <v>39</v>
      </c>
      <c r="S1556" s="1" t="s">
        <v>50</v>
      </c>
      <c r="T1556">
        <v>15592140</v>
      </c>
      <c r="U1556">
        <v>0.92700000000000005</v>
      </c>
      <c r="V1556" t="s">
        <v>16113</v>
      </c>
      <c r="W1556" s="1" t="s">
        <v>16126</v>
      </c>
      <c r="X1556" s="1" t="s">
        <v>16127</v>
      </c>
      <c r="Y1556">
        <v>2021</v>
      </c>
      <c r="Z1556" t="s">
        <v>16137</v>
      </c>
    </row>
    <row r="1557" spans="1:26" x14ac:dyDescent="0.25">
      <c r="A1557" s="1" t="s">
        <v>4011</v>
      </c>
      <c r="B1557" s="1" t="s">
        <v>4012</v>
      </c>
      <c r="C1557" s="2">
        <v>44398</v>
      </c>
      <c r="D1557" s="1" t="s">
        <v>1475</v>
      </c>
      <c r="E1557">
        <v>1682000</v>
      </c>
      <c r="F1557">
        <v>1</v>
      </c>
      <c r="G1557">
        <v>16820000</v>
      </c>
      <c r="H1557">
        <v>0</v>
      </c>
      <c r="I1557">
        <v>16820000</v>
      </c>
      <c r="J1557">
        <v>1</v>
      </c>
      <c r="K1557">
        <v>1</v>
      </c>
      <c r="L1557">
        <v>1</v>
      </c>
      <c r="M1557">
        <v>1</v>
      </c>
      <c r="N1557" s="2">
        <v>44404</v>
      </c>
      <c r="O1557" s="1" t="s">
        <v>1476</v>
      </c>
      <c r="P1557">
        <v>16820000</v>
      </c>
      <c r="Q1557">
        <v>1227860</v>
      </c>
      <c r="R1557" s="1" t="s">
        <v>39</v>
      </c>
      <c r="S1557" s="1" t="s">
        <v>50</v>
      </c>
      <c r="T1557">
        <v>15592140</v>
      </c>
      <c r="U1557">
        <v>0.92700000000000005</v>
      </c>
      <c r="V1557" t="s">
        <v>16113</v>
      </c>
      <c r="W1557" s="1" t="s">
        <v>16126</v>
      </c>
      <c r="X1557" s="1" t="s">
        <v>16127</v>
      </c>
      <c r="Y1557">
        <v>2021</v>
      </c>
      <c r="Z1557" t="s">
        <v>16136</v>
      </c>
    </row>
    <row r="1558" spans="1:26" x14ac:dyDescent="0.25">
      <c r="A1558" s="1" t="s">
        <v>4013</v>
      </c>
      <c r="B1558" s="1" t="s">
        <v>1364</v>
      </c>
      <c r="C1558" s="2">
        <v>44635</v>
      </c>
      <c r="D1558" s="1" t="s">
        <v>1475</v>
      </c>
      <c r="E1558">
        <v>1682000</v>
      </c>
      <c r="F1558">
        <v>1</v>
      </c>
      <c r="G1558">
        <v>16820000</v>
      </c>
      <c r="H1558">
        <v>0</v>
      </c>
      <c r="I1558">
        <v>16820000</v>
      </c>
      <c r="J1558">
        <v>1</v>
      </c>
      <c r="K1558">
        <v>0</v>
      </c>
      <c r="L1558">
        <v>0</v>
      </c>
      <c r="M1558">
        <v>4</v>
      </c>
      <c r="N1558" s="2">
        <v>44461</v>
      </c>
      <c r="O1558" s="1" t="s">
        <v>1476</v>
      </c>
      <c r="P1558">
        <v>16820000</v>
      </c>
      <c r="Q1558">
        <v>1227860</v>
      </c>
      <c r="R1558" s="1" t="s">
        <v>39</v>
      </c>
      <c r="S1558" s="1" t="s">
        <v>34</v>
      </c>
      <c r="T1558">
        <v>15592140</v>
      </c>
      <c r="U1558">
        <v>0.92700000000000005</v>
      </c>
      <c r="V1558" t="s">
        <v>16113</v>
      </c>
      <c r="W1558" s="1" t="s">
        <v>16130</v>
      </c>
      <c r="X1558" s="1" t="s">
        <v>16131</v>
      </c>
      <c r="Y1558">
        <v>2022</v>
      </c>
      <c r="Z1558" t="s">
        <v>16137</v>
      </c>
    </row>
    <row r="1559" spans="1:26" x14ac:dyDescent="0.25">
      <c r="A1559" s="1" t="s">
        <v>4014</v>
      </c>
      <c r="B1559" s="1" t="s">
        <v>4015</v>
      </c>
      <c r="C1559" s="2">
        <v>44655</v>
      </c>
      <c r="D1559" s="1" t="s">
        <v>1475</v>
      </c>
      <c r="E1559">
        <v>1682000</v>
      </c>
      <c r="F1559">
        <v>1</v>
      </c>
      <c r="G1559">
        <v>16820000</v>
      </c>
      <c r="H1559">
        <v>0</v>
      </c>
      <c r="I1559">
        <v>16820000</v>
      </c>
      <c r="J1559">
        <v>1</v>
      </c>
      <c r="K1559">
        <v>1</v>
      </c>
      <c r="L1559">
        <v>1</v>
      </c>
      <c r="M1559">
        <v>1</v>
      </c>
      <c r="N1559" s="2">
        <v>44659</v>
      </c>
      <c r="O1559" s="1" t="s">
        <v>1476</v>
      </c>
      <c r="P1559">
        <v>16820000</v>
      </c>
      <c r="Q1559">
        <v>1227860</v>
      </c>
      <c r="R1559" s="1" t="s">
        <v>39</v>
      </c>
      <c r="S1559" s="1" t="s">
        <v>50</v>
      </c>
      <c r="T1559">
        <v>15592140</v>
      </c>
      <c r="U1559">
        <v>0.92700000000000005</v>
      </c>
      <c r="V1559" t="s">
        <v>16113</v>
      </c>
      <c r="W1559" s="1" t="s">
        <v>16121</v>
      </c>
      <c r="X1559" s="1" t="s">
        <v>16122</v>
      </c>
      <c r="Y1559">
        <v>2022</v>
      </c>
      <c r="Z1559" t="s">
        <v>16136</v>
      </c>
    </row>
    <row r="1560" spans="1:26" x14ac:dyDescent="0.25">
      <c r="A1560" s="1" t="s">
        <v>4016</v>
      </c>
      <c r="B1560" s="1" t="s">
        <v>4017</v>
      </c>
      <c r="C1560" s="2">
        <v>44671</v>
      </c>
      <c r="D1560" s="1" t="s">
        <v>1475</v>
      </c>
      <c r="E1560">
        <v>1682000</v>
      </c>
      <c r="F1560">
        <v>1</v>
      </c>
      <c r="G1560">
        <v>16820000</v>
      </c>
      <c r="H1560">
        <v>0</v>
      </c>
      <c r="I1560">
        <v>16820000</v>
      </c>
      <c r="J1560">
        <v>1</v>
      </c>
      <c r="K1560">
        <v>0</v>
      </c>
      <c r="L1560">
        <v>0</v>
      </c>
      <c r="M1560">
        <v>7</v>
      </c>
      <c r="N1560" s="2">
        <v>44632</v>
      </c>
      <c r="O1560" s="1" t="s">
        <v>1476</v>
      </c>
      <c r="P1560">
        <v>16820000</v>
      </c>
      <c r="Q1560">
        <v>1227860</v>
      </c>
      <c r="R1560" s="1" t="s">
        <v>39</v>
      </c>
      <c r="S1560" s="1" t="s">
        <v>66</v>
      </c>
      <c r="T1560">
        <v>15592140</v>
      </c>
      <c r="U1560">
        <v>0.92700000000000005</v>
      </c>
      <c r="V1560" t="s">
        <v>16113</v>
      </c>
      <c r="W1560" s="1" t="s">
        <v>16121</v>
      </c>
      <c r="X1560" s="1" t="s">
        <v>16122</v>
      </c>
      <c r="Y1560">
        <v>2022</v>
      </c>
      <c r="Z1560" t="s">
        <v>16137</v>
      </c>
    </row>
    <row r="1561" spans="1:26" x14ac:dyDescent="0.25">
      <c r="A1561" s="1" t="s">
        <v>4018</v>
      </c>
      <c r="B1561" s="1" t="s">
        <v>4019</v>
      </c>
      <c r="C1561" s="2">
        <v>44686</v>
      </c>
      <c r="D1561" s="1" t="s">
        <v>1475</v>
      </c>
      <c r="E1561">
        <v>1682000</v>
      </c>
      <c r="F1561">
        <v>1</v>
      </c>
      <c r="G1561">
        <v>16820000</v>
      </c>
      <c r="H1561">
        <v>0</v>
      </c>
      <c r="I1561">
        <v>16820000</v>
      </c>
      <c r="J1561">
        <v>1</v>
      </c>
      <c r="K1561">
        <v>0</v>
      </c>
      <c r="L1561">
        <v>0</v>
      </c>
      <c r="M1561">
        <v>1</v>
      </c>
      <c r="N1561" s="2">
        <v>44440</v>
      </c>
      <c r="O1561" s="1" t="s">
        <v>1476</v>
      </c>
      <c r="P1561">
        <v>16820000</v>
      </c>
      <c r="Q1561">
        <v>1227860</v>
      </c>
      <c r="R1561" s="1" t="s">
        <v>39</v>
      </c>
      <c r="S1561" s="1" t="s">
        <v>50</v>
      </c>
      <c r="T1561">
        <v>15592140</v>
      </c>
      <c r="U1561">
        <v>0.92700000000000005</v>
      </c>
      <c r="V1561" t="s">
        <v>16113</v>
      </c>
      <c r="W1561" s="1" t="s">
        <v>16116</v>
      </c>
      <c r="X1561" s="1" t="s">
        <v>16116</v>
      </c>
      <c r="Y1561">
        <v>2022</v>
      </c>
      <c r="Z1561" t="s">
        <v>16137</v>
      </c>
    </row>
    <row r="1562" spans="1:26" x14ac:dyDescent="0.25">
      <c r="A1562" s="1" t="s">
        <v>4020</v>
      </c>
      <c r="B1562" s="1" t="s">
        <v>4021</v>
      </c>
      <c r="C1562" s="2">
        <v>44809</v>
      </c>
      <c r="D1562" s="1" t="s">
        <v>1475</v>
      </c>
      <c r="E1562">
        <v>1682000</v>
      </c>
      <c r="F1562">
        <v>1</v>
      </c>
      <c r="G1562">
        <v>16820000</v>
      </c>
      <c r="H1562">
        <v>0</v>
      </c>
      <c r="I1562">
        <v>16820000</v>
      </c>
      <c r="J1562">
        <v>1</v>
      </c>
      <c r="K1562">
        <v>1</v>
      </c>
      <c r="L1562">
        <v>1</v>
      </c>
      <c r="M1562">
        <v>1</v>
      </c>
      <c r="N1562" s="2">
        <v>44702</v>
      </c>
      <c r="O1562" s="1" t="s">
        <v>1476</v>
      </c>
      <c r="P1562">
        <v>16820000</v>
      </c>
      <c r="Q1562">
        <v>1227860</v>
      </c>
      <c r="R1562" s="1" t="s">
        <v>39</v>
      </c>
      <c r="S1562" s="1" t="s">
        <v>50</v>
      </c>
      <c r="T1562">
        <v>15592140</v>
      </c>
      <c r="U1562">
        <v>0.92700000000000005</v>
      </c>
      <c r="V1562" t="s">
        <v>16113</v>
      </c>
      <c r="W1562" s="1" t="s">
        <v>16119</v>
      </c>
      <c r="X1562" s="1" t="s">
        <v>16120</v>
      </c>
      <c r="Y1562">
        <v>2022</v>
      </c>
      <c r="Z1562" t="s">
        <v>16136</v>
      </c>
    </row>
    <row r="1563" spans="1:26" x14ac:dyDescent="0.25">
      <c r="A1563" s="1" t="s">
        <v>4022</v>
      </c>
      <c r="B1563" s="1" t="s">
        <v>4023</v>
      </c>
      <c r="C1563" s="2">
        <v>44561</v>
      </c>
      <c r="D1563" s="1" t="s">
        <v>467</v>
      </c>
      <c r="E1563">
        <v>1682000</v>
      </c>
      <c r="F1563">
        <v>1</v>
      </c>
      <c r="G1563">
        <v>16820000</v>
      </c>
      <c r="H1563">
        <v>0</v>
      </c>
      <c r="I1563">
        <v>16820000</v>
      </c>
      <c r="J1563">
        <v>1</v>
      </c>
      <c r="K1563">
        <v>1</v>
      </c>
      <c r="L1563">
        <v>1</v>
      </c>
      <c r="M1563">
        <v>1</v>
      </c>
      <c r="N1563" s="2">
        <v>44533</v>
      </c>
      <c r="O1563" s="1" t="s">
        <v>468</v>
      </c>
      <c r="P1563">
        <v>10933000</v>
      </c>
      <c r="Q1563">
        <v>809042</v>
      </c>
      <c r="R1563" s="1" t="s">
        <v>128</v>
      </c>
      <c r="S1563" s="1" t="s">
        <v>50</v>
      </c>
      <c r="T1563">
        <v>16010958</v>
      </c>
      <c r="U1563">
        <v>0.95189999999999997</v>
      </c>
      <c r="V1563" t="s">
        <v>16113</v>
      </c>
      <c r="W1563" s="1" t="s">
        <v>16114</v>
      </c>
      <c r="X1563" s="1" t="s">
        <v>16115</v>
      </c>
      <c r="Y1563">
        <v>2021</v>
      </c>
      <c r="Z1563" t="s">
        <v>16136</v>
      </c>
    </row>
    <row r="1564" spans="1:26" x14ac:dyDescent="0.25">
      <c r="A1564" s="1" t="s">
        <v>4024</v>
      </c>
      <c r="B1564" s="1" t="s">
        <v>4025</v>
      </c>
      <c r="C1564" s="2">
        <v>44600</v>
      </c>
      <c r="D1564" s="1" t="s">
        <v>467</v>
      </c>
      <c r="E1564">
        <v>1682000</v>
      </c>
      <c r="F1564">
        <v>1</v>
      </c>
      <c r="G1564">
        <v>16820000</v>
      </c>
      <c r="H1564">
        <v>0</v>
      </c>
      <c r="I1564">
        <v>16820000</v>
      </c>
      <c r="J1564">
        <v>1</v>
      </c>
      <c r="K1564">
        <v>1</v>
      </c>
      <c r="L1564">
        <v>0</v>
      </c>
      <c r="M1564">
        <v>4</v>
      </c>
      <c r="N1564" s="2">
        <v>44763</v>
      </c>
      <c r="O1564" s="1" t="s">
        <v>468</v>
      </c>
      <c r="P1564">
        <v>10933000</v>
      </c>
      <c r="Q1564">
        <v>809042</v>
      </c>
      <c r="R1564" s="1" t="s">
        <v>128</v>
      </c>
      <c r="S1564" s="1" t="s">
        <v>34</v>
      </c>
      <c r="T1564">
        <v>16010958</v>
      </c>
      <c r="U1564">
        <v>0.95189999999999997</v>
      </c>
      <c r="V1564" t="s">
        <v>16113</v>
      </c>
      <c r="W1564" s="1" t="s">
        <v>16132</v>
      </c>
      <c r="X1564" s="1" t="s">
        <v>16133</v>
      </c>
      <c r="Y1564">
        <v>2022</v>
      </c>
      <c r="Z1564" t="s">
        <v>16136</v>
      </c>
    </row>
    <row r="1565" spans="1:26" x14ac:dyDescent="0.25">
      <c r="A1565" s="1" t="s">
        <v>4026</v>
      </c>
      <c r="B1565" s="1" t="s">
        <v>4025</v>
      </c>
      <c r="C1565" s="2">
        <v>44770</v>
      </c>
      <c r="D1565" s="1" t="s">
        <v>467</v>
      </c>
      <c r="E1565">
        <v>1682000</v>
      </c>
      <c r="F1565">
        <v>1</v>
      </c>
      <c r="G1565">
        <v>16820000</v>
      </c>
      <c r="H1565">
        <v>0</v>
      </c>
      <c r="I1565">
        <v>16820000</v>
      </c>
      <c r="J1565">
        <v>1</v>
      </c>
      <c r="K1565">
        <v>0</v>
      </c>
      <c r="L1565">
        <v>0</v>
      </c>
      <c r="M1565">
        <v>4</v>
      </c>
      <c r="N1565" s="2">
        <v>44763</v>
      </c>
      <c r="O1565" s="1" t="s">
        <v>468</v>
      </c>
      <c r="P1565">
        <v>10933000</v>
      </c>
      <c r="Q1565">
        <v>809042</v>
      </c>
      <c r="R1565" s="1" t="s">
        <v>128</v>
      </c>
      <c r="S1565" s="1" t="s">
        <v>34</v>
      </c>
      <c r="T1565">
        <v>16010958</v>
      </c>
      <c r="U1565">
        <v>0.95189999999999997</v>
      </c>
      <c r="V1565" t="s">
        <v>16113</v>
      </c>
      <c r="W1565" s="1" t="s">
        <v>16126</v>
      </c>
      <c r="X1565" s="1" t="s">
        <v>16127</v>
      </c>
      <c r="Y1565">
        <v>2022</v>
      </c>
      <c r="Z1565" t="s">
        <v>16137</v>
      </c>
    </row>
    <row r="1566" spans="1:26" x14ac:dyDescent="0.25">
      <c r="A1566" s="1" t="s">
        <v>4027</v>
      </c>
      <c r="B1566" s="1" t="s">
        <v>2397</v>
      </c>
      <c r="C1566" s="2">
        <v>44649</v>
      </c>
      <c r="D1566" s="1" t="s">
        <v>4028</v>
      </c>
      <c r="E1566">
        <v>841000</v>
      </c>
      <c r="F1566">
        <v>2</v>
      </c>
      <c r="G1566">
        <v>16820000</v>
      </c>
      <c r="H1566">
        <v>0</v>
      </c>
      <c r="I1566">
        <v>16820000</v>
      </c>
      <c r="J1566">
        <v>1</v>
      </c>
      <c r="K1566">
        <v>1</v>
      </c>
      <c r="L1566">
        <v>0</v>
      </c>
      <c r="M1566">
        <v>1</v>
      </c>
      <c r="N1566" s="2">
        <v>44393</v>
      </c>
      <c r="O1566" s="1" t="s">
        <v>4029</v>
      </c>
      <c r="P1566">
        <v>8410000</v>
      </c>
      <c r="Q1566">
        <v>529830</v>
      </c>
      <c r="R1566" s="1" t="s">
        <v>123</v>
      </c>
      <c r="S1566" s="1" t="s">
        <v>50</v>
      </c>
      <c r="T1566">
        <v>15760340</v>
      </c>
      <c r="U1566">
        <v>0.93700000000000006</v>
      </c>
      <c r="V1566" t="s">
        <v>16123</v>
      </c>
      <c r="W1566" s="1" t="s">
        <v>16130</v>
      </c>
      <c r="X1566" s="1" t="s">
        <v>16131</v>
      </c>
      <c r="Y1566">
        <v>2022</v>
      </c>
      <c r="Z1566" t="s">
        <v>16136</v>
      </c>
    </row>
    <row r="1567" spans="1:26" x14ac:dyDescent="0.25">
      <c r="A1567" s="1" t="s">
        <v>4030</v>
      </c>
      <c r="B1567" s="1" t="s">
        <v>3864</v>
      </c>
      <c r="C1567" s="2">
        <v>44651</v>
      </c>
      <c r="D1567" s="1" t="s">
        <v>121</v>
      </c>
      <c r="E1567">
        <v>841000</v>
      </c>
      <c r="F1567">
        <v>2</v>
      </c>
      <c r="G1567">
        <v>16820000</v>
      </c>
      <c r="H1567">
        <v>0</v>
      </c>
      <c r="I1567">
        <v>16820000</v>
      </c>
      <c r="J1567">
        <v>1</v>
      </c>
      <c r="K1567">
        <v>1</v>
      </c>
      <c r="L1567">
        <v>1</v>
      </c>
      <c r="M1567">
        <v>1</v>
      </c>
      <c r="N1567" s="2">
        <v>44516</v>
      </c>
      <c r="O1567" s="1" t="s">
        <v>122</v>
      </c>
      <c r="P1567">
        <v>8410000</v>
      </c>
      <c r="Q1567">
        <v>529830</v>
      </c>
      <c r="R1567" s="1" t="s">
        <v>123</v>
      </c>
      <c r="S1567" s="1" t="s">
        <v>50</v>
      </c>
      <c r="T1567">
        <v>15760340</v>
      </c>
      <c r="U1567">
        <v>0.93700000000000006</v>
      </c>
      <c r="V1567" t="s">
        <v>16123</v>
      </c>
      <c r="W1567" s="1" t="s">
        <v>16130</v>
      </c>
      <c r="X1567" s="1" t="s">
        <v>16131</v>
      </c>
      <c r="Y1567">
        <v>2022</v>
      </c>
      <c r="Z1567" t="s">
        <v>16136</v>
      </c>
    </row>
    <row r="1568" spans="1:26" x14ac:dyDescent="0.25">
      <c r="A1568" s="1" t="s">
        <v>4031</v>
      </c>
      <c r="B1568" s="1" t="s">
        <v>3095</v>
      </c>
      <c r="C1568" s="2">
        <v>44658</v>
      </c>
      <c r="D1568" s="1" t="s">
        <v>4032</v>
      </c>
      <c r="E1568">
        <v>841000</v>
      </c>
      <c r="F1568">
        <v>2</v>
      </c>
      <c r="G1568">
        <v>16820000</v>
      </c>
      <c r="H1568">
        <v>0</v>
      </c>
      <c r="I1568">
        <v>16820000</v>
      </c>
      <c r="J1568">
        <v>1</v>
      </c>
      <c r="K1568">
        <v>1</v>
      </c>
      <c r="L1568">
        <v>0</v>
      </c>
      <c r="M1568">
        <v>1</v>
      </c>
      <c r="N1568" s="2">
        <v>44384</v>
      </c>
      <c r="O1568" s="1" t="s">
        <v>4033</v>
      </c>
      <c r="P1568">
        <v>8410000</v>
      </c>
      <c r="Q1568">
        <v>580290</v>
      </c>
      <c r="R1568" s="1" t="s">
        <v>123</v>
      </c>
      <c r="S1568" s="1" t="s">
        <v>50</v>
      </c>
      <c r="T1568">
        <v>15659420</v>
      </c>
      <c r="U1568">
        <v>0.93100000000000005</v>
      </c>
      <c r="V1568" t="s">
        <v>16123</v>
      </c>
      <c r="W1568" s="1" t="s">
        <v>16121</v>
      </c>
      <c r="X1568" s="1" t="s">
        <v>16122</v>
      </c>
      <c r="Y1568">
        <v>2022</v>
      </c>
      <c r="Z1568" t="s">
        <v>16136</v>
      </c>
    </row>
    <row r="1569" spans="1:26" x14ac:dyDescent="0.25">
      <c r="A1569" s="1" t="s">
        <v>4034</v>
      </c>
      <c r="B1569" s="1" t="s">
        <v>2397</v>
      </c>
      <c r="C1569" s="2">
        <v>44676</v>
      </c>
      <c r="D1569" s="1" t="s">
        <v>4035</v>
      </c>
      <c r="E1569">
        <v>841000</v>
      </c>
      <c r="F1569">
        <v>2</v>
      </c>
      <c r="G1569">
        <v>16820000</v>
      </c>
      <c r="H1569">
        <v>0</v>
      </c>
      <c r="I1569">
        <v>16820000</v>
      </c>
      <c r="J1569">
        <v>1</v>
      </c>
      <c r="K1569">
        <v>1</v>
      </c>
      <c r="L1569">
        <v>0</v>
      </c>
      <c r="M1569">
        <v>1</v>
      </c>
      <c r="N1569" s="2">
        <v>44393</v>
      </c>
      <c r="O1569" s="1" t="s">
        <v>4036</v>
      </c>
      <c r="P1569">
        <v>8410000</v>
      </c>
      <c r="Q1569">
        <v>756900</v>
      </c>
      <c r="R1569" s="1" t="s">
        <v>123</v>
      </c>
      <c r="S1569" s="1" t="s">
        <v>50</v>
      </c>
      <c r="T1569">
        <v>15306200</v>
      </c>
      <c r="U1569">
        <v>0.91</v>
      </c>
      <c r="V1569" t="s">
        <v>16123</v>
      </c>
      <c r="W1569" s="1" t="s">
        <v>16121</v>
      </c>
      <c r="X1569" s="1" t="s">
        <v>16122</v>
      </c>
      <c r="Y1569">
        <v>2022</v>
      </c>
      <c r="Z1569" t="s">
        <v>16136</v>
      </c>
    </row>
    <row r="1570" spans="1:26" x14ac:dyDescent="0.25">
      <c r="A1570" s="1" t="s">
        <v>4037</v>
      </c>
      <c r="B1570" s="1" t="s">
        <v>3095</v>
      </c>
      <c r="C1570" s="2">
        <v>44732</v>
      </c>
      <c r="D1570" s="1" t="s">
        <v>4038</v>
      </c>
      <c r="E1570">
        <v>841000</v>
      </c>
      <c r="F1570">
        <v>2</v>
      </c>
      <c r="G1570">
        <v>16820000</v>
      </c>
      <c r="H1570">
        <v>0</v>
      </c>
      <c r="I1570">
        <v>16820000</v>
      </c>
      <c r="J1570">
        <v>1</v>
      </c>
      <c r="K1570">
        <v>0</v>
      </c>
      <c r="L1570">
        <v>0</v>
      </c>
      <c r="M1570">
        <v>1</v>
      </c>
      <c r="N1570" s="2">
        <v>44384</v>
      </c>
      <c r="O1570" s="1" t="s">
        <v>4039</v>
      </c>
      <c r="P1570">
        <v>8410000</v>
      </c>
      <c r="Q1570">
        <v>681210</v>
      </c>
      <c r="R1570" s="1" t="s">
        <v>123</v>
      </c>
      <c r="S1570" s="1" t="s">
        <v>50</v>
      </c>
      <c r="T1570">
        <v>15457580</v>
      </c>
      <c r="U1570">
        <v>0.91900000000000004</v>
      </c>
      <c r="V1570" t="s">
        <v>16123</v>
      </c>
      <c r="W1570" s="1" t="s">
        <v>16128</v>
      </c>
      <c r="X1570" s="1" t="s">
        <v>16129</v>
      </c>
      <c r="Y1570">
        <v>2022</v>
      </c>
      <c r="Z1570" t="s">
        <v>16137</v>
      </c>
    </row>
    <row r="1571" spans="1:26" x14ac:dyDescent="0.25">
      <c r="A1571" s="1" t="s">
        <v>4040</v>
      </c>
      <c r="B1571" s="1" t="s">
        <v>2537</v>
      </c>
      <c r="C1571" s="2">
        <v>44746</v>
      </c>
      <c r="D1571" s="1" t="s">
        <v>4041</v>
      </c>
      <c r="E1571">
        <v>841000</v>
      </c>
      <c r="F1571">
        <v>2</v>
      </c>
      <c r="G1571">
        <v>16820000</v>
      </c>
      <c r="H1571">
        <v>0</v>
      </c>
      <c r="I1571">
        <v>16820000</v>
      </c>
      <c r="J1571">
        <v>1</v>
      </c>
      <c r="K1571">
        <v>1</v>
      </c>
      <c r="L1571">
        <v>1</v>
      </c>
      <c r="M1571">
        <v>1</v>
      </c>
      <c r="N1571" s="2">
        <v>44403</v>
      </c>
      <c r="O1571" s="1" t="s">
        <v>4042</v>
      </c>
      <c r="P1571">
        <v>8410000</v>
      </c>
      <c r="Q1571">
        <v>571880</v>
      </c>
      <c r="R1571" s="1" t="s">
        <v>123</v>
      </c>
      <c r="S1571" s="1" t="s">
        <v>50</v>
      </c>
      <c r="T1571">
        <v>15676240</v>
      </c>
      <c r="U1571">
        <v>0.93200000000000005</v>
      </c>
      <c r="V1571" t="s">
        <v>16123</v>
      </c>
      <c r="W1571" s="1" t="s">
        <v>16126</v>
      </c>
      <c r="X1571" s="1" t="s">
        <v>16127</v>
      </c>
      <c r="Y1571">
        <v>2022</v>
      </c>
      <c r="Z1571" t="s">
        <v>16136</v>
      </c>
    </row>
    <row r="1572" spans="1:26" x14ac:dyDescent="0.25">
      <c r="A1572" s="1" t="s">
        <v>4043</v>
      </c>
      <c r="B1572" s="1" t="s">
        <v>4044</v>
      </c>
      <c r="C1572" s="2">
        <v>44786</v>
      </c>
      <c r="D1572" s="1" t="s">
        <v>4045</v>
      </c>
      <c r="E1572">
        <v>841000</v>
      </c>
      <c r="F1572">
        <v>2</v>
      </c>
      <c r="G1572">
        <v>16820000</v>
      </c>
      <c r="H1572">
        <v>0</v>
      </c>
      <c r="I1572">
        <v>16820000</v>
      </c>
      <c r="J1572">
        <v>1</v>
      </c>
      <c r="K1572">
        <v>0</v>
      </c>
      <c r="L1572">
        <v>0</v>
      </c>
      <c r="M1572">
        <v>7</v>
      </c>
      <c r="N1572" s="2">
        <v>44785</v>
      </c>
      <c r="O1572" s="1" t="s">
        <v>4046</v>
      </c>
      <c r="P1572">
        <v>8410000</v>
      </c>
      <c r="Q1572">
        <v>571880</v>
      </c>
      <c r="R1572" s="1" t="s">
        <v>123</v>
      </c>
      <c r="S1572" s="1" t="s">
        <v>66</v>
      </c>
      <c r="T1572">
        <v>15676240</v>
      </c>
      <c r="U1572">
        <v>0.93200000000000005</v>
      </c>
      <c r="V1572" t="s">
        <v>16123</v>
      </c>
      <c r="W1572" s="1" t="s">
        <v>16134</v>
      </c>
      <c r="X1572" s="1" t="s">
        <v>16135</v>
      </c>
      <c r="Y1572">
        <v>2022</v>
      </c>
      <c r="Z1572" t="s">
        <v>16137</v>
      </c>
    </row>
    <row r="1573" spans="1:26" x14ac:dyDescent="0.25">
      <c r="A1573" s="1" t="s">
        <v>4047</v>
      </c>
      <c r="B1573" s="1" t="s">
        <v>4048</v>
      </c>
      <c r="C1573" s="2">
        <v>44871</v>
      </c>
      <c r="D1573" s="1" t="s">
        <v>3953</v>
      </c>
      <c r="E1573">
        <v>1681942</v>
      </c>
      <c r="F1573">
        <v>1</v>
      </c>
      <c r="G1573">
        <v>16819400</v>
      </c>
      <c r="H1573">
        <v>0</v>
      </c>
      <c r="I1573">
        <v>16819400</v>
      </c>
      <c r="J1573">
        <v>1</v>
      </c>
      <c r="K1573">
        <v>0</v>
      </c>
      <c r="L1573">
        <v>0</v>
      </c>
      <c r="M1573">
        <v>4</v>
      </c>
      <c r="N1573" s="2">
        <v>44723</v>
      </c>
      <c r="O1573" s="1" t="s">
        <v>3954</v>
      </c>
      <c r="P1573">
        <v>16819400</v>
      </c>
      <c r="Q1573">
        <v>1227800</v>
      </c>
      <c r="R1573" s="1" t="s">
        <v>39</v>
      </c>
      <c r="S1573" s="1" t="s">
        <v>34</v>
      </c>
      <c r="T1573">
        <v>15591600</v>
      </c>
      <c r="U1573">
        <v>0.92700096317347802</v>
      </c>
      <c r="V1573" t="s">
        <v>16113</v>
      </c>
      <c r="W1573" s="1" t="s">
        <v>16111</v>
      </c>
      <c r="X1573" s="1" t="s">
        <v>16112</v>
      </c>
      <c r="Y1573">
        <v>2022</v>
      </c>
      <c r="Z1573" t="s">
        <v>16137</v>
      </c>
    </row>
    <row r="1574" spans="1:26" x14ac:dyDescent="0.25">
      <c r="A1574" s="1" t="s">
        <v>4049</v>
      </c>
      <c r="B1574" s="1" t="s">
        <v>4050</v>
      </c>
      <c r="C1574" s="2">
        <v>44545</v>
      </c>
      <c r="D1574" s="1" t="s">
        <v>4051</v>
      </c>
      <c r="E1574">
        <v>1670400</v>
      </c>
      <c r="F1574">
        <v>1</v>
      </c>
      <c r="G1574">
        <v>16704000</v>
      </c>
      <c r="H1574">
        <v>0</v>
      </c>
      <c r="I1574">
        <v>16704000</v>
      </c>
      <c r="J1574">
        <v>1</v>
      </c>
      <c r="K1574">
        <v>0</v>
      </c>
      <c r="L1574">
        <v>0</v>
      </c>
      <c r="M1574">
        <v>4</v>
      </c>
      <c r="N1574" s="2">
        <v>44422</v>
      </c>
      <c r="O1574" s="1" t="s">
        <v>4052</v>
      </c>
      <c r="P1574">
        <v>16704000</v>
      </c>
      <c r="Q1574">
        <v>1269500</v>
      </c>
      <c r="R1574" s="1" t="s">
        <v>128</v>
      </c>
      <c r="S1574" s="1" t="s">
        <v>34</v>
      </c>
      <c r="T1574">
        <v>15434500</v>
      </c>
      <c r="U1574">
        <v>0.92400023946360199</v>
      </c>
      <c r="V1574" t="s">
        <v>16113</v>
      </c>
      <c r="W1574" s="1" t="s">
        <v>16114</v>
      </c>
      <c r="X1574" s="1" t="s">
        <v>16115</v>
      </c>
      <c r="Y1574">
        <v>2021</v>
      </c>
      <c r="Z1574" t="s">
        <v>16137</v>
      </c>
    </row>
    <row r="1575" spans="1:26" x14ac:dyDescent="0.25">
      <c r="A1575" s="1" t="s">
        <v>4053</v>
      </c>
      <c r="B1575" s="1" t="s">
        <v>4054</v>
      </c>
      <c r="C1575" s="2">
        <v>44590</v>
      </c>
      <c r="D1575" s="1" t="s">
        <v>4055</v>
      </c>
      <c r="E1575">
        <v>1664600</v>
      </c>
      <c r="F1575">
        <v>1</v>
      </c>
      <c r="G1575">
        <v>16646000</v>
      </c>
      <c r="H1575">
        <v>0</v>
      </c>
      <c r="I1575">
        <v>16646000</v>
      </c>
      <c r="J1575">
        <v>1</v>
      </c>
      <c r="K1575">
        <v>0</v>
      </c>
      <c r="L1575">
        <v>0</v>
      </c>
      <c r="M1575">
        <v>1</v>
      </c>
      <c r="N1575" s="2">
        <v>44580</v>
      </c>
      <c r="O1575" s="1" t="s">
        <v>4056</v>
      </c>
      <c r="P1575">
        <v>14375300</v>
      </c>
      <c r="Q1575">
        <v>1121260</v>
      </c>
      <c r="R1575" s="1" t="s">
        <v>39</v>
      </c>
      <c r="S1575" s="1" t="s">
        <v>50</v>
      </c>
      <c r="T1575">
        <v>15524740</v>
      </c>
      <c r="U1575">
        <v>0.93264087468460899</v>
      </c>
      <c r="V1575" t="s">
        <v>16113</v>
      </c>
      <c r="W1575" s="1" t="s">
        <v>16117</v>
      </c>
      <c r="X1575" s="1" t="s">
        <v>16118</v>
      </c>
      <c r="Y1575">
        <v>2022</v>
      </c>
      <c r="Z1575" t="s">
        <v>16137</v>
      </c>
    </row>
    <row r="1576" spans="1:26" x14ac:dyDescent="0.25">
      <c r="A1576" s="1" t="s">
        <v>4057</v>
      </c>
      <c r="B1576" s="1" t="s">
        <v>4058</v>
      </c>
      <c r="C1576" s="2">
        <v>44555</v>
      </c>
      <c r="D1576" s="1" t="s">
        <v>2621</v>
      </c>
      <c r="E1576">
        <v>1653928</v>
      </c>
      <c r="F1576">
        <v>1</v>
      </c>
      <c r="G1576">
        <v>16539300</v>
      </c>
      <c r="H1576">
        <v>0</v>
      </c>
      <c r="I1576">
        <v>16539300</v>
      </c>
      <c r="J1576">
        <v>1</v>
      </c>
      <c r="K1576">
        <v>1</v>
      </c>
      <c r="L1576">
        <v>0</v>
      </c>
      <c r="M1576">
        <v>1</v>
      </c>
      <c r="N1576" s="2">
        <v>44555</v>
      </c>
      <c r="O1576" s="1" t="s">
        <v>2622</v>
      </c>
      <c r="P1576">
        <v>16539300</v>
      </c>
      <c r="Q1576">
        <v>1075030</v>
      </c>
      <c r="R1576" s="1" t="s">
        <v>39</v>
      </c>
      <c r="S1576" s="1" t="s">
        <v>50</v>
      </c>
      <c r="T1576">
        <v>15464270</v>
      </c>
      <c r="U1576">
        <v>0.93500148132024896</v>
      </c>
      <c r="V1576" t="s">
        <v>16113</v>
      </c>
      <c r="W1576" s="1" t="s">
        <v>16114</v>
      </c>
      <c r="X1576" s="1" t="s">
        <v>16115</v>
      </c>
      <c r="Y1576">
        <v>2021</v>
      </c>
      <c r="Z1576" t="s">
        <v>16136</v>
      </c>
    </row>
    <row r="1577" spans="1:26" x14ac:dyDescent="0.25">
      <c r="A1577" s="1" t="s">
        <v>4059</v>
      </c>
      <c r="B1577" s="1" t="s">
        <v>4060</v>
      </c>
      <c r="C1577" s="2">
        <v>44439</v>
      </c>
      <c r="D1577" s="1" t="s">
        <v>4061</v>
      </c>
      <c r="E1577">
        <v>110200</v>
      </c>
      <c r="F1577">
        <v>15</v>
      </c>
      <c r="G1577">
        <v>16530000</v>
      </c>
      <c r="H1577">
        <v>0</v>
      </c>
      <c r="I1577">
        <v>16530000</v>
      </c>
      <c r="J1577">
        <v>1</v>
      </c>
      <c r="K1577">
        <v>1</v>
      </c>
      <c r="L1577">
        <v>0</v>
      </c>
      <c r="M1577">
        <v>1</v>
      </c>
      <c r="N1577" s="2">
        <v>44433</v>
      </c>
      <c r="O1577" s="1" t="s">
        <v>4062</v>
      </c>
      <c r="P1577">
        <v>1102000</v>
      </c>
      <c r="Q1577">
        <v>79344</v>
      </c>
      <c r="R1577" s="1" t="s">
        <v>473</v>
      </c>
      <c r="S1577" s="1" t="s">
        <v>50</v>
      </c>
      <c r="T1577">
        <v>15339840</v>
      </c>
      <c r="U1577">
        <v>0.92800000000000005</v>
      </c>
      <c r="V1577" t="s">
        <v>16123</v>
      </c>
      <c r="W1577" s="1" t="s">
        <v>16134</v>
      </c>
      <c r="X1577" s="1" t="s">
        <v>16135</v>
      </c>
      <c r="Y1577">
        <v>2021</v>
      </c>
      <c r="Z1577" t="s">
        <v>16136</v>
      </c>
    </row>
    <row r="1578" spans="1:26" x14ac:dyDescent="0.25">
      <c r="A1578" s="1" t="s">
        <v>4063</v>
      </c>
      <c r="B1578" s="1" t="s">
        <v>4064</v>
      </c>
      <c r="C1578" s="2">
        <v>44899</v>
      </c>
      <c r="D1578" s="1" t="s">
        <v>4065</v>
      </c>
      <c r="E1578">
        <v>1653000</v>
      </c>
      <c r="F1578">
        <v>1</v>
      </c>
      <c r="G1578">
        <v>16530000</v>
      </c>
      <c r="H1578">
        <v>0</v>
      </c>
      <c r="I1578">
        <v>16530000</v>
      </c>
      <c r="J1578">
        <v>1</v>
      </c>
      <c r="K1578">
        <v>0</v>
      </c>
      <c r="L1578">
        <v>0</v>
      </c>
      <c r="M1578">
        <v>1</v>
      </c>
      <c r="N1578" s="2">
        <v>44525</v>
      </c>
      <c r="O1578" s="1" t="s">
        <v>4066</v>
      </c>
      <c r="P1578">
        <v>16530000</v>
      </c>
      <c r="Q1578">
        <v>1272810</v>
      </c>
      <c r="R1578" s="1" t="s">
        <v>55</v>
      </c>
      <c r="S1578" s="1" t="s">
        <v>50</v>
      </c>
      <c r="T1578">
        <v>15257190</v>
      </c>
      <c r="U1578">
        <v>0.92300000000000004</v>
      </c>
      <c r="V1578" t="s">
        <v>16113</v>
      </c>
      <c r="W1578" s="1" t="s">
        <v>16114</v>
      </c>
      <c r="X1578" s="1" t="s">
        <v>16115</v>
      </c>
      <c r="Y1578">
        <v>2022</v>
      </c>
      <c r="Z1578" t="s">
        <v>16137</v>
      </c>
    </row>
    <row r="1579" spans="1:26" x14ac:dyDescent="0.25">
      <c r="A1579" s="1" t="s">
        <v>4067</v>
      </c>
      <c r="B1579" s="1" t="s">
        <v>4068</v>
      </c>
      <c r="C1579" s="2">
        <v>44579</v>
      </c>
      <c r="D1579" s="1" t="s">
        <v>4069</v>
      </c>
      <c r="E1579">
        <v>1639718</v>
      </c>
      <c r="F1579">
        <v>1</v>
      </c>
      <c r="G1579">
        <v>16397200</v>
      </c>
      <c r="H1579">
        <v>0</v>
      </c>
      <c r="I1579">
        <v>16397200</v>
      </c>
      <c r="J1579">
        <v>1</v>
      </c>
      <c r="K1579">
        <v>1</v>
      </c>
      <c r="L1579">
        <v>0</v>
      </c>
      <c r="M1579">
        <v>3</v>
      </c>
      <c r="N1579" s="2">
        <v>44527</v>
      </c>
      <c r="O1579" s="1" t="s">
        <v>4070</v>
      </c>
      <c r="P1579">
        <v>19290800</v>
      </c>
      <c r="Q1579">
        <v>1176700</v>
      </c>
      <c r="R1579" s="1" t="s">
        <v>39</v>
      </c>
      <c r="S1579" s="1" t="s">
        <v>56</v>
      </c>
      <c r="T1579">
        <v>15220500</v>
      </c>
      <c r="U1579">
        <v>0.92823774790818003</v>
      </c>
      <c r="V1579" t="s">
        <v>16113</v>
      </c>
      <c r="W1579" s="1" t="s">
        <v>16117</v>
      </c>
      <c r="X1579" s="1" t="s">
        <v>16118</v>
      </c>
      <c r="Y1579">
        <v>2022</v>
      </c>
      <c r="Z1579" t="s">
        <v>16136</v>
      </c>
    </row>
    <row r="1580" spans="1:26" x14ac:dyDescent="0.25">
      <c r="A1580" s="1" t="s">
        <v>4071</v>
      </c>
      <c r="B1580" s="1" t="s">
        <v>1980</v>
      </c>
      <c r="C1580" s="2">
        <v>44530</v>
      </c>
      <c r="D1580" s="1" t="s">
        <v>4072</v>
      </c>
      <c r="E1580">
        <v>1633280</v>
      </c>
      <c r="F1580">
        <v>1</v>
      </c>
      <c r="G1580">
        <v>16332800</v>
      </c>
      <c r="H1580">
        <v>0</v>
      </c>
      <c r="I1580">
        <v>16332800</v>
      </c>
      <c r="J1580">
        <v>1</v>
      </c>
      <c r="K1580">
        <v>0</v>
      </c>
      <c r="L1580">
        <v>0</v>
      </c>
      <c r="M1580">
        <v>4</v>
      </c>
      <c r="N1580" s="2">
        <v>44507</v>
      </c>
      <c r="O1580" s="1" t="s">
        <v>4073</v>
      </c>
      <c r="P1580">
        <v>16332800</v>
      </c>
      <c r="Q1580">
        <v>1322920</v>
      </c>
      <c r="R1580" s="1" t="s">
        <v>39</v>
      </c>
      <c r="S1580" s="1" t="s">
        <v>34</v>
      </c>
      <c r="T1580">
        <v>15009880</v>
      </c>
      <c r="U1580">
        <v>0.919002253134796</v>
      </c>
      <c r="V1580" t="s">
        <v>16113</v>
      </c>
      <c r="W1580" s="1" t="s">
        <v>16111</v>
      </c>
      <c r="X1580" s="1" t="s">
        <v>16112</v>
      </c>
      <c r="Y1580">
        <v>2021</v>
      </c>
      <c r="Z1580" t="s">
        <v>16137</v>
      </c>
    </row>
    <row r="1581" spans="1:26" x14ac:dyDescent="0.25">
      <c r="A1581" s="1" t="s">
        <v>4074</v>
      </c>
      <c r="B1581" s="1" t="s">
        <v>4075</v>
      </c>
      <c r="C1581" s="2">
        <v>44545</v>
      </c>
      <c r="D1581" s="1" t="s">
        <v>4072</v>
      </c>
      <c r="E1581">
        <v>1633280</v>
      </c>
      <c r="F1581">
        <v>1</v>
      </c>
      <c r="G1581">
        <v>16332800</v>
      </c>
      <c r="H1581">
        <v>0</v>
      </c>
      <c r="I1581">
        <v>16332800</v>
      </c>
      <c r="J1581">
        <v>1</v>
      </c>
      <c r="K1581">
        <v>0</v>
      </c>
      <c r="L1581">
        <v>0</v>
      </c>
      <c r="M1581">
        <v>4</v>
      </c>
      <c r="N1581" s="2">
        <v>44555</v>
      </c>
      <c r="O1581" s="1" t="s">
        <v>4073</v>
      </c>
      <c r="P1581">
        <v>16332800</v>
      </c>
      <c r="Q1581">
        <v>1322920</v>
      </c>
      <c r="R1581" s="1" t="s">
        <v>39</v>
      </c>
      <c r="S1581" s="1" t="s">
        <v>34</v>
      </c>
      <c r="T1581">
        <v>15009880</v>
      </c>
      <c r="U1581">
        <v>0.919002253134796</v>
      </c>
      <c r="V1581" t="s">
        <v>16113</v>
      </c>
      <c r="W1581" s="1" t="s">
        <v>16114</v>
      </c>
      <c r="X1581" s="1" t="s">
        <v>16115</v>
      </c>
      <c r="Y1581">
        <v>2021</v>
      </c>
      <c r="Z1581" t="s">
        <v>16137</v>
      </c>
    </row>
    <row r="1582" spans="1:26" x14ac:dyDescent="0.25">
      <c r="A1582" s="1" t="s">
        <v>4076</v>
      </c>
      <c r="B1582" s="1" t="s">
        <v>1372</v>
      </c>
      <c r="C1582" s="2">
        <v>44515</v>
      </c>
      <c r="D1582" s="1" t="s">
        <v>4077</v>
      </c>
      <c r="E1582">
        <v>1624000</v>
      </c>
      <c r="F1582">
        <v>1</v>
      </c>
      <c r="G1582">
        <v>16240000</v>
      </c>
      <c r="H1582">
        <v>0</v>
      </c>
      <c r="I1582">
        <v>16240000</v>
      </c>
      <c r="J1582">
        <v>1</v>
      </c>
      <c r="K1582">
        <v>0</v>
      </c>
      <c r="L1582">
        <v>0</v>
      </c>
      <c r="M1582">
        <v>4</v>
      </c>
      <c r="N1582" s="2">
        <v>44496</v>
      </c>
      <c r="O1582" s="1" t="s">
        <v>4078</v>
      </c>
      <c r="P1582">
        <v>16240000</v>
      </c>
      <c r="Q1582">
        <v>1234240</v>
      </c>
      <c r="R1582" s="1" t="s">
        <v>39</v>
      </c>
      <c r="S1582" s="1" t="s">
        <v>34</v>
      </c>
      <c r="T1582">
        <v>15005760</v>
      </c>
      <c r="U1582">
        <v>0.92400000000000004</v>
      </c>
      <c r="V1582" t="s">
        <v>16113</v>
      </c>
      <c r="W1582" s="1" t="s">
        <v>16111</v>
      </c>
      <c r="X1582" s="1" t="s">
        <v>16112</v>
      </c>
      <c r="Y1582">
        <v>2021</v>
      </c>
      <c r="Z1582" t="s">
        <v>16137</v>
      </c>
    </row>
    <row r="1583" spans="1:26" x14ac:dyDescent="0.25">
      <c r="A1583" s="1" t="s">
        <v>4079</v>
      </c>
      <c r="B1583" s="1" t="s">
        <v>4080</v>
      </c>
      <c r="C1583" s="2">
        <v>44678</v>
      </c>
      <c r="D1583" s="1" t="s">
        <v>4081</v>
      </c>
      <c r="E1583">
        <v>406000</v>
      </c>
      <c r="F1583">
        <v>4</v>
      </c>
      <c r="G1583">
        <v>16240000</v>
      </c>
      <c r="H1583">
        <v>0</v>
      </c>
      <c r="I1583">
        <v>16240000</v>
      </c>
      <c r="J1583">
        <v>1</v>
      </c>
      <c r="K1583">
        <v>0</v>
      </c>
      <c r="L1583">
        <v>0</v>
      </c>
      <c r="M1583">
        <v>1</v>
      </c>
      <c r="N1583" s="2">
        <v>44678</v>
      </c>
      <c r="O1583" s="1" t="s">
        <v>4082</v>
      </c>
      <c r="P1583">
        <v>4060000</v>
      </c>
      <c r="Q1583">
        <v>243600</v>
      </c>
      <c r="R1583" s="1" t="s">
        <v>191</v>
      </c>
      <c r="S1583" s="1" t="s">
        <v>50</v>
      </c>
      <c r="T1583">
        <v>15265600</v>
      </c>
      <c r="U1583">
        <v>0.94</v>
      </c>
      <c r="V1583" t="s">
        <v>16123</v>
      </c>
      <c r="W1583" s="1" t="s">
        <v>16121</v>
      </c>
      <c r="X1583" s="1" t="s">
        <v>16122</v>
      </c>
      <c r="Y1583">
        <v>2022</v>
      </c>
      <c r="Z1583" t="s">
        <v>16137</v>
      </c>
    </row>
    <row r="1584" spans="1:26" x14ac:dyDescent="0.25">
      <c r="A1584" s="1" t="s">
        <v>4083</v>
      </c>
      <c r="B1584" s="1" t="s">
        <v>4084</v>
      </c>
      <c r="C1584" s="2">
        <v>44697</v>
      </c>
      <c r="D1584" s="1" t="s">
        <v>4085</v>
      </c>
      <c r="E1584">
        <v>1613850</v>
      </c>
      <c r="F1584">
        <v>1</v>
      </c>
      <c r="G1584">
        <v>16138500</v>
      </c>
      <c r="H1584">
        <v>0</v>
      </c>
      <c r="I1584">
        <v>16138500</v>
      </c>
      <c r="J1584">
        <v>1</v>
      </c>
      <c r="K1584">
        <v>1</v>
      </c>
      <c r="L1584">
        <v>0</v>
      </c>
      <c r="M1584">
        <v>1</v>
      </c>
      <c r="N1584" s="2">
        <v>44514</v>
      </c>
      <c r="O1584" s="1" t="s">
        <v>4086</v>
      </c>
      <c r="P1584">
        <v>16138500</v>
      </c>
      <c r="Q1584">
        <v>1032860</v>
      </c>
      <c r="R1584" s="1" t="s">
        <v>55</v>
      </c>
      <c r="S1584" s="1" t="s">
        <v>50</v>
      </c>
      <c r="T1584">
        <v>15105640</v>
      </c>
      <c r="U1584">
        <v>0.93600024785450897</v>
      </c>
      <c r="V1584" t="s">
        <v>16113</v>
      </c>
      <c r="W1584" s="1" t="s">
        <v>16116</v>
      </c>
      <c r="X1584" s="1" t="s">
        <v>16116</v>
      </c>
      <c r="Y1584">
        <v>2022</v>
      </c>
      <c r="Z1584" t="s">
        <v>16136</v>
      </c>
    </row>
    <row r="1585" spans="1:26" x14ac:dyDescent="0.25">
      <c r="A1585" s="1" t="s">
        <v>4087</v>
      </c>
      <c r="B1585" s="1" t="s">
        <v>4088</v>
      </c>
      <c r="C1585" s="2">
        <v>44542</v>
      </c>
      <c r="D1585" s="1" t="s">
        <v>4089</v>
      </c>
      <c r="E1585">
        <v>1591520</v>
      </c>
      <c r="F1585">
        <v>1</v>
      </c>
      <c r="G1585">
        <v>15915200</v>
      </c>
      <c r="H1585">
        <v>0</v>
      </c>
      <c r="I1585">
        <v>15915200</v>
      </c>
      <c r="J1585">
        <v>1</v>
      </c>
      <c r="K1585">
        <v>0</v>
      </c>
      <c r="L1585">
        <v>0</v>
      </c>
      <c r="M1585">
        <v>1</v>
      </c>
      <c r="N1585" s="2">
        <v>44501</v>
      </c>
      <c r="O1585" s="1" t="s">
        <v>4090</v>
      </c>
      <c r="P1585">
        <v>15915200</v>
      </c>
      <c r="Q1585">
        <v>1098110</v>
      </c>
      <c r="R1585" s="1" t="s">
        <v>133</v>
      </c>
      <c r="S1585" s="1" t="s">
        <v>50</v>
      </c>
      <c r="T1585">
        <v>14817090</v>
      </c>
      <c r="U1585">
        <v>0.93100243792098103</v>
      </c>
      <c r="V1585" t="s">
        <v>16113</v>
      </c>
      <c r="W1585" s="1" t="s">
        <v>16114</v>
      </c>
      <c r="X1585" s="1" t="s">
        <v>16115</v>
      </c>
      <c r="Y1585">
        <v>2021</v>
      </c>
      <c r="Z1585" t="s">
        <v>16137</v>
      </c>
    </row>
    <row r="1586" spans="1:26" x14ac:dyDescent="0.25">
      <c r="A1586" s="1" t="s">
        <v>4091</v>
      </c>
      <c r="B1586" s="1" t="s">
        <v>4092</v>
      </c>
      <c r="C1586" s="2">
        <v>44239</v>
      </c>
      <c r="D1586" s="1" t="s">
        <v>4093</v>
      </c>
      <c r="E1586">
        <v>1588620</v>
      </c>
      <c r="F1586">
        <v>1</v>
      </c>
      <c r="G1586">
        <v>15886200</v>
      </c>
      <c r="H1586">
        <v>0</v>
      </c>
      <c r="I1586">
        <v>15886200</v>
      </c>
      <c r="J1586">
        <v>1</v>
      </c>
      <c r="K1586">
        <v>0</v>
      </c>
      <c r="L1586">
        <v>0</v>
      </c>
      <c r="M1586">
        <v>1</v>
      </c>
      <c r="N1586" s="2">
        <v>44546</v>
      </c>
      <c r="O1586" s="1" t="s">
        <v>4094</v>
      </c>
      <c r="P1586">
        <v>15886200</v>
      </c>
      <c r="Q1586">
        <v>1064360</v>
      </c>
      <c r="R1586" s="1" t="s">
        <v>39</v>
      </c>
      <c r="S1586" s="1" t="s">
        <v>50</v>
      </c>
      <c r="T1586">
        <v>14821840</v>
      </c>
      <c r="U1586">
        <v>0.93300096939482102</v>
      </c>
      <c r="V1586" t="s">
        <v>16113</v>
      </c>
      <c r="W1586" s="1" t="s">
        <v>16132</v>
      </c>
      <c r="X1586" s="1" t="s">
        <v>16133</v>
      </c>
      <c r="Y1586">
        <v>2021</v>
      </c>
      <c r="Z1586" t="s">
        <v>16137</v>
      </c>
    </row>
    <row r="1587" spans="1:26" x14ac:dyDescent="0.25">
      <c r="A1587" s="1" t="s">
        <v>4095</v>
      </c>
      <c r="B1587" s="1" t="s">
        <v>1384</v>
      </c>
      <c r="C1587" s="2">
        <v>44387</v>
      </c>
      <c r="D1587" s="1" t="s">
        <v>2934</v>
      </c>
      <c r="E1587">
        <v>1566000</v>
      </c>
      <c r="F1587">
        <v>1</v>
      </c>
      <c r="G1587">
        <v>15660000</v>
      </c>
      <c r="H1587">
        <v>0</v>
      </c>
      <c r="I1587">
        <v>15660000</v>
      </c>
      <c r="J1587">
        <v>1</v>
      </c>
      <c r="K1587">
        <v>0</v>
      </c>
      <c r="L1587">
        <v>0</v>
      </c>
      <c r="M1587">
        <v>4</v>
      </c>
      <c r="N1587" s="2">
        <v>44467</v>
      </c>
      <c r="O1587" s="1" t="s">
        <v>2935</v>
      </c>
      <c r="P1587">
        <v>17110000</v>
      </c>
      <c r="Q1587">
        <v>1095040</v>
      </c>
      <c r="R1587" s="1" t="s">
        <v>29</v>
      </c>
      <c r="S1587" s="1" t="s">
        <v>34</v>
      </c>
      <c r="T1587">
        <v>14564960</v>
      </c>
      <c r="U1587">
        <v>0.93007407407407405</v>
      </c>
      <c r="V1587" t="s">
        <v>16113</v>
      </c>
      <c r="W1587" s="1" t="s">
        <v>16126</v>
      </c>
      <c r="X1587" s="1" t="s">
        <v>16127</v>
      </c>
      <c r="Y1587">
        <v>2021</v>
      </c>
      <c r="Z1587" t="s">
        <v>16137</v>
      </c>
    </row>
    <row r="1588" spans="1:26" x14ac:dyDescent="0.25">
      <c r="A1588" s="1" t="s">
        <v>4096</v>
      </c>
      <c r="B1588" s="1" t="s">
        <v>1794</v>
      </c>
      <c r="C1588" s="2">
        <v>44449</v>
      </c>
      <c r="D1588" s="1" t="s">
        <v>2934</v>
      </c>
      <c r="E1588">
        <v>1566000</v>
      </c>
      <c r="F1588">
        <v>1</v>
      </c>
      <c r="G1588">
        <v>15660000</v>
      </c>
      <c r="H1588">
        <v>0</v>
      </c>
      <c r="I1588">
        <v>15660000</v>
      </c>
      <c r="J1588">
        <v>1</v>
      </c>
      <c r="K1588">
        <v>1</v>
      </c>
      <c r="L1588">
        <v>0</v>
      </c>
      <c r="M1588">
        <v>1</v>
      </c>
      <c r="N1588" s="2">
        <v>44394</v>
      </c>
      <c r="O1588" s="1" t="s">
        <v>2935</v>
      </c>
      <c r="P1588">
        <v>17110000</v>
      </c>
      <c r="Q1588">
        <v>1095040</v>
      </c>
      <c r="R1588" s="1" t="s">
        <v>29</v>
      </c>
      <c r="S1588" s="1" t="s">
        <v>50</v>
      </c>
      <c r="T1588">
        <v>14564960</v>
      </c>
      <c r="U1588">
        <v>0.93007407407407405</v>
      </c>
      <c r="V1588" t="s">
        <v>16113</v>
      </c>
      <c r="W1588" s="1" t="s">
        <v>16119</v>
      </c>
      <c r="X1588" s="1" t="s">
        <v>16120</v>
      </c>
      <c r="Y1588">
        <v>2021</v>
      </c>
      <c r="Z1588" t="s">
        <v>16136</v>
      </c>
    </row>
    <row r="1589" spans="1:26" x14ac:dyDescent="0.25">
      <c r="A1589" s="1" t="s">
        <v>4097</v>
      </c>
      <c r="B1589" s="1" t="s">
        <v>2358</v>
      </c>
      <c r="C1589" s="2">
        <v>44463</v>
      </c>
      <c r="D1589" s="1" t="s">
        <v>2934</v>
      </c>
      <c r="E1589">
        <v>1566000</v>
      </c>
      <c r="F1589">
        <v>1</v>
      </c>
      <c r="G1589">
        <v>15660000</v>
      </c>
      <c r="H1589">
        <v>0</v>
      </c>
      <c r="I1589">
        <v>15660000</v>
      </c>
      <c r="J1589">
        <v>1</v>
      </c>
      <c r="K1589">
        <v>0</v>
      </c>
      <c r="L1589">
        <v>0</v>
      </c>
      <c r="M1589">
        <v>4</v>
      </c>
      <c r="N1589" s="2">
        <v>44467</v>
      </c>
      <c r="O1589" s="1" t="s">
        <v>2935</v>
      </c>
      <c r="P1589">
        <v>17110000</v>
      </c>
      <c r="Q1589">
        <v>1095040</v>
      </c>
      <c r="R1589" s="1" t="s">
        <v>29</v>
      </c>
      <c r="S1589" s="1" t="s">
        <v>34</v>
      </c>
      <c r="T1589">
        <v>14564960</v>
      </c>
      <c r="U1589">
        <v>0.93007407407407405</v>
      </c>
      <c r="V1589" t="s">
        <v>16113</v>
      </c>
      <c r="W1589" s="1" t="s">
        <v>16119</v>
      </c>
      <c r="X1589" s="1" t="s">
        <v>16120</v>
      </c>
      <c r="Y1589">
        <v>2021</v>
      </c>
      <c r="Z1589" t="s">
        <v>16137</v>
      </c>
    </row>
    <row r="1590" spans="1:26" x14ac:dyDescent="0.25">
      <c r="A1590" s="1" t="s">
        <v>4098</v>
      </c>
      <c r="B1590" s="1" t="s">
        <v>4099</v>
      </c>
      <c r="C1590" s="2">
        <v>44540</v>
      </c>
      <c r="D1590" s="1" t="s">
        <v>2934</v>
      </c>
      <c r="E1590">
        <v>1566000</v>
      </c>
      <c r="F1590">
        <v>1</v>
      </c>
      <c r="G1590">
        <v>15660000</v>
      </c>
      <c r="H1590">
        <v>0</v>
      </c>
      <c r="I1590">
        <v>15660000</v>
      </c>
      <c r="J1590">
        <v>1</v>
      </c>
      <c r="K1590">
        <v>0</v>
      </c>
      <c r="L1590">
        <v>0</v>
      </c>
      <c r="M1590">
        <v>4</v>
      </c>
      <c r="N1590" s="2">
        <v>44475</v>
      </c>
      <c r="O1590" s="1" t="s">
        <v>2935</v>
      </c>
      <c r="P1590">
        <v>17110000</v>
      </c>
      <c r="Q1590">
        <v>1095040</v>
      </c>
      <c r="R1590" s="1" t="s">
        <v>29</v>
      </c>
      <c r="S1590" s="1" t="s">
        <v>34</v>
      </c>
      <c r="T1590">
        <v>14564960</v>
      </c>
      <c r="U1590">
        <v>0.93007407407407405</v>
      </c>
      <c r="V1590" t="s">
        <v>16113</v>
      </c>
      <c r="W1590" s="1" t="s">
        <v>16114</v>
      </c>
      <c r="X1590" s="1" t="s">
        <v>16115</v>
      </c>
      <c r="Y1590">
        <v>2021</v>
      </c>
      <c r="Z1590" t="s">
        <v>16137</v>
      </c>
    </row>
    <row r="1591" spans="1:26" x14ac:dyDescent="0.25">
      <c r="A1591" s="1" t="s">
        <v>4100</v>
      </c>
      <c r="B1591" s="1" t="s">
        <v>4101</v>
      </c>
      <c r="C1591" s="2">
        <v>44627</v>
      </c>
      <c r="D1591" s="1" t="s">
        <v>4102</v>
      </c>
      <c r="E1591">
        <v>783000</v>
      </c>
      <c r="F1591">
        <v>2</v>
      </c>
      <c r="G1591">
        <v>15660000</v>
      </c>
      <c r="H1591">
        <v>0</v>
      </c>
      <c r="I1591">
        <v>15660000</v>
      </c>
      <c r="J1591">
        <v>1</v>
      </c>
      <c r="K1591">
        <v>1</v>
      </c>
      <c r="L1591">
        <v>0</v>
      </c>
      <c r="M1591">
        <v>1</v>
      </c>
      <c r="N1591" s="2">
        <v>44745</v>
      </c>
      <c r="O1591" s="1" t="s">
        <v>4103</v>
      </c>
      <c r="P1591">
        <v>7830000</v>
      </c>
      <c r="Q1591">
        <v>696870</v>
      </c>
      <c r="R1591" s="1" t="s">
        <v>128</v>
      </c>
      <c r="S1591" s="1" t="s">
        <v>50</v>
      </c>
      <c r="T1591">
        <v>14266260</v>
      </c>
      <c r="U1591">
        <v>0.91100000000000003</v>
      </c>
      <c r="V1591" t="s">
        <v>16123</v>
      </c>
      <c r="W1591" s="1" t="s">
        <v>16130</v>
      </c>
      <c r="X1591" s="1" t="s">
        <v>16131</v>
      </c>
      <c r="Y1591">
        <v>2022</v>
      </c>
      <c r="Z1591" t="s">
        <v>16136</v>
      </c>
    </row>
    <row r="1592" spans="1:26" x14ac:dyDescent="0.25">
      <c r="A1592" s="1" t="s">
        <v>4104</v>
      </c>
      <c r="B1592" s="1" t="s">
        <v>4105</v>
      </c>
      <c r="C1592" s="2">
        <v>44418</v>
      </c>
      <c r="D1592" s="1" t="s">
        <v>4106</v>
      </c>
      <c r="E1592">
        <v>1566000</v>
      </c>
      <c r="F1592">
        <v>1</v>
      </c>
      <c r="G1592">
        <v>15660000</v>
      </c>
      <c r="H1592">
        <v>0</v>
      </c>
      <c r="I1592">
        <v>15660000</v>
      </c>
      <c r="J1592">
        <v>1</v>
      </c>
      <c r="K1592">
        <v>0</v>
      </c>
      <c r="L1592">
        <v>0</v>
      </c>
      <c r="M1592">
        <v>4</v>
      </c>
      <c r="N1592" s="2">
        <v>44459</v>
      </c>
      <c r="O1592" s="1" t="s">
        <v>4107</v>
      </c>
      <c r="P1592">
        <v>15660000</v>
      </c>
      <c r="Q1592">
        <v>1205820</v>
      </c>
      <c r="R1592" s="1" t="s">
        <v>133</v>
      </c>
      <c r="S1592" s="1" t="s">
        <v>34</v>
      </c>
      <c r="T1592">
        <v>14454180</v>
      </c>
      <c r="U1592">
        <v>0.92300000000000004</v>
      </c>
      <c r="V1592" t="s">
        <v>16113</v>
      </c>
      <c r="W1592" s="1" t="s">
        <v>16134</v>
      </c>
      <c r="X1592" s="1" t="s">
        <v>16135</v>
      </c>
      <c r="Y1592">
        <v>2021</v>
      </c>
      <c r="Z1592" t="s">
        <v>16137</v>
      </c>
    </row>
    <row r="1593" spans="1:26" x14ac:dyDescent="0.25">
      <c r="A1593" s="1" t="s">
        <v>4108</v>
      </c>
      <c r="B1593" s="1" t="s">
        <v>4105</v>
      </c>
      <c r="C1593" s="2">
        <v>44510</v>
      </c>
      <c r="D1593" s="1" t="s">
        <v>4106</v>
      </c>
      <c r="E1593">
        <v>1566000</v>
      </c>
      <c r="F1593">
        <v>1</v>
      </c>
      <c r="G1593">
        <v>15660000</v>
      </c>
      <c r="H1593">
        <v>0</v>
      </c>
      <c r="I1593">
        <v>15660000</v>
      </c>
      <c r="J1593">
        <v>1</v>
      </c>
      <c r="K1593">
        <v>0</v>
      </c>
      <c r="L1593">
        <v>0</v>
      </c>
      <c r="M1593">
        <v>4</v>
      </c>
      <c r="N1593" s="2">
        <v>44459</v>
      </c>
      <c r="O1593" s="1" t="s">
        <v>4107</v>
      </c>
      <c r="P1593">
        <v>15660000</v>
      </c>
      <c r="Q1593">
        <v>1205820</v>
      </c>
      <c r="R1593" s="1" t="s">
        <v>133</v>
      </c>
      <c r="S1593" s="1" t="s">
        <v>34</v>
      </c>
      <c r="T1593">
        <v>14454180</v>
      </c>
      <c r="U1593">
        <v>0.92300000000000004</v>
      </c>
      <c r="V1593" t="s">
        <v>16113</v>
      </c>
      <c r="W1593" s="1" t="s">
        <v>16111</v>
      </c>
      <c r="X1593" s="1" t="s">
        <v>16112</v>
      </c>
      <c r="Y1593">
        <v>2021</v>
      </c>
      <c r="Z1593" t="s">
        <v>16137</v>
      </c>
    </row>
    <row r="1594" spans="1:26" x14ac:dyDescent="0.25">
      <c r="A1594" s="1" t="s">
        <v>4109</v>
      </c>
      <c r="B1594" s="1" t="s">
        <v>4110</v>
      </c>
      <c r="C1594" s="2">
        <v>44498</v>
      </c>
      <c r="D1594" s="1" t="s">
        <v>4111</v>
      </c>
      <c r="E1594">
        <v>104400</v>
      </c>
      <c r="F1594">
        <v>15</v>
      </c>
      <c r="G1594">
        <v>15660000</v>
      </c>
      <c r="H1594">
        <v>0</v>
      </c>
      <c r="I1594">
        <v>15660000</v>
      </c>
      <c r="J1594">
        <v>1</v>
      </c>
      <c r="K1594">
        <v>1</v>
      </c>
      <c r="L1594">
        <v>1</v>
      </c>
      <c r="M1594">
        <v>1</v>
      </c>
      <c r="N1594" s="2">
        <v>44488</v>
      </c>
      <c r="O1594" s="1" t="s">
        <v>4112</v>
      </c>
      <c r="P1594">
        <v>580</v>
      </c>
      <c r="Q1594">
        <v>0</v>
      </c>
      <c r="R1594" s="1" t="s">
        <v>75</v>
      </c>
      <c r="S1594" s="1" t="s">
        <v>50</v>
      </c>
      <c r="T1594">
        <v>15660000</v>
      </c>
      <c r="U1594">
        <v>1</v>
      </c>
      <c r="V1594" t="s">
        <v>16110</v>
      </c>
      <c r="W1594" s="1" t="s">
        <v>16124</v>
      </c>
      <c r="X1594" s="1" t="s">
        <v>16125</v>
      </c>
      <c r="Y1594">
        <v>2021</v>
      </c>
      <c r="Z1594" t="s">
        <v>16136</v>
      </c>
    </row>
    <row r="1595" spans="1:26" x14ac:dyDescent="0.25">
      <c r="A1595" s="1" t="s">
        <v>4113</v>
      </c>
      <c r="B1595" s="1" t="s">
        <v>4114</v>
      </c>
      <c r="C1595" s="2">
        <v>44420</v>
      </c>
      <c r="D1595" s="1" t="s">
        <v>4115</v>
      </c>
      <c r="E1595">
        <v>1565420</v>
      </c>
      <c r="F1595">
        <v>1</v>
      </c>
      <c r="G1595">
        <v>15654200</v>
      </c>
      <c r="H1595">
        <v>0</v>
      </c>
      <c r="I1595">
        <v>15654200</v>
      </c>
      <c r="J1595">
        <v>1</v>
      </c>
      <c r="K1595">
        <v>1</v>
      </c>
      <c r="L1595">
        <v>0</v>
      </c>
      <c r="M1595">
        <v>1</v>
      </c>
      <c r="N1595" s="2">
        <v>44464</v>
      </c>
      <c r="O1595" s="1" t="s">
        <v>4116</v>
      </c>
      <c r="P1595">
        <v>15654200</v>
      </c>
      <c r="Q1595">
        <v>1017490</v>
      </c>
      <c r="R1595" s="1" t="s">
        <v>39</v>
      </c>
      <c r="S1595" s="1" t="s">
        <v>50</v>
      </c>
      <c r="T1595">
        <v>14636710</v>
      </c>
      <c r="U1595">
        <v>0.93500210806045603</v>
      </c>
      <c r="V1595" t="s">
        <v>16113</v>
      </c>
      <c r="W1595" s="1" t="s">
        <v>16134</v>
      </c>
      <c r="X1595" s="1" t="s">
        <v>16135</v>
      </c>
      <c r="Y1595">
        <v>2021</v>
      </c>
      <c r="Z1595" t="s">
        <v>16136</v>
      </c>
    </row>
    <row r="1596" spans="1:26" x14ac:dyDescent="0.25">
      <c r="A1596" s="1" t="s">
        <v>4117</v>
      </c>
      <c r="B1596" s="1" t="s">
        <v>4118</v>
      </c>
      <c r="C1596" s="2">
        <v>44640</v>
      </c>
      <c r="D1596" s="1" t="s">
        <v>4119</v>
      </c>
      <c r="E1596">
        <v>142216</v>
      </c>
      <c r="F1596">
        <v>11</v>
      </c>
      <c r="G1596">
        <v>15643800</v>
      </c>
      <c r="H1596">
        <v>0</v>
      </c>
      <c r="I1596">
        <v>15643800</v>
      </c>
      <c r="J1596">
        <v>1</v>
      </c>
      <c r="K1596">
        <v>0</v>
      </c>
      <c r="L1596">
        <v>0</v>
      </c>
      <c r="M1596">
        <v>1</v>
      </c>
      <c r="N1596" s="2">
        <v>44422</v>
      </c>
      <c r="O1596" s="1" t="s">
        <v>4120</v>
      </c>
      <c r="P1596">
        <v>1422160</v>
      </c>
      <c r="Q1596">
        <v>93844</v>
      </c>
      <c r="R1596" s="1" t="s">
        <v>123</v>
      </c>
      <c r="S1596" s="1" t="s">
        <v>50</v>
      </c>
      <c r="T1596">
        <v>14611516</v>
      </c>
      <c r="U1596">
        <v>0.93401321929454495</v>
      </c>
      <c r="V1596" t="s">
        <v>16123</v>
      </c>
      <c r="W1596" s="1" t="s">
        <v>16130</v>
      </c>
      <c r="X1596" s="1" t="s">
        <v>16131</v>
      </c>
      <c r="Y1596">
        <v>2022</v>
      </c>
      <c r="Z1596" t="s">
        <v>16137</v>
      </c>
    </row>
    <row r="1597" spans="1:26" x14ac:dyDescent="0.25">
      <c r="A1597" s="1" t="s">
        <v>4121</v>
      </c>
      <c r="B1597" s="1" t="s">
        <v>4122</v>
      </c>
      <c r="C1597" s="2">
        <v>44295</v>
      </c>
      <c r="D1597" s="1" t="s">
        <v>4123</v>
      </c>
      <c r="E1597">
        <v>1537000</v>
      </c>
      <c r="F1597">
        <v>1</v>
      </c>
      <c r="G1597">
        <v>15370000</v>
      </c>
      <c r="H1597">
        <v>0</v>
      </c>
      <c r="I1597">
        <v>15370000</v>
      </c>
      <c r="J1597">
        <v>1</v>
      </c>
      <c r="K1597">
        <v>0</v>
      </c>
      <c r="L1597">
        <v>0</v>
      </c>
      <c r="M1597">
        <v>9</v>
      </c>
      <c r="N1597" s="2">
        <v>44422</v>
      </c>
      <c r="O1597" s="1" t="s">
        <v>4124</v>
      </c>
      <c r="P1597">
        <v>15370000</v>
      </c>
      <c r="Q1597">
        <v>1229600</v>
      </c>
      <c r="R1597" s="1" t="s">
        <v>55</v>
      </c>
      <c r="S1597" s="1" t="s">
        <v>1118</v>
      </c>
      <c r="T1597">
        <v>14140400</v>
      </c>
      <c r="U1597">
        <v>0.92</v>
      </c>
      <c r="V1597" t="s">
        <v>16113</v>
      </c>
      <c r="W1597" s="1" t="s">
        <v>16121</v>
      </c>
      <c r="X1597" s="1" t="s">
        <v>16122</v>
      </c>
      <c r="Y1597">
        <v>2021</v>
      </c>
      <c r="Z1597" t="s">
        <v>16137</v>
      </c>
    </row>
    <row r="1598" spans="1:26" x14ac:dyDescent="0.25">
      <c r="A1598" s="1" t="s">
        <v>4125</v>
      </c>
      <c r="B1598" s="1" t="s">
        <v>1794</v>
      </c>
      <c r="C1598" s="2">
        <v>44477</v>
      </c>
      <c r="D1598" s="1" t="s">
        <v>4126</v>
      </c>
      <c r="E1598">
        <v>1508000</v>
      </c>
      <c r="F1598">
        <v>1</v>
      </c>
      <c r="G1598">
        <v>15080000</v>
      </c>
      <c r="H1598">
        <v>0</v>
      </c>
      <c r="I1598">
        <v>15080000</v>
      </c>
      <c r="J1598">
        <v>1</v>
      </c>
      <c r="K1598">
        <v>0</v>
      </c>
      <c r="L1598">
        <v>0</v>
      </c>
      <c r="M1598">
        <v>1</v>
      </c>
      <c r="N1598" s="2">
        <v>44394</v>
      </c>
      <c r="O1598" s="1" t="s">
        <v>4127</v>
      </c>
      <c r="P1598">
        <v>15080000</v>
      </c>
      <c r="Q1598">
        <v>965120</v>
      </c>
      <c r="R1598" s="1" t="s">
        <v>39</v>
      </c>
      <c r="S1598" s="1" t="s">
        <v>50</v>
      </c>
      <c r="T1598">
        <v>14114880</v>
      </c>
      <c r="U1598">
        <v>0.93600000000000005</v>
      </c>
      <c r="V1598" t="s">
        <v>16113</v>
      </c>
      <c r="W1598" s="1" t="s">
        <v>16124</v>
      </c>
      <c r="X1598" s="1" t="s">
        <v>16125</v>
      </c>
      <c r="Y1598">
        <v>2021</v>
      </c>
      <c r="Z1598" t="s">
        <v>16137</v>
      </c>
    </row>
    <row r="1599" spans="1:26" x14ac:dyDescent="0.25">
      <c r="A1599" s="1" t="s">
        <v>4128</v>
      </c>
      <c r="B1599" s="1" t="s">
        <v>4129</v>
      </c>
      <c r="C1599" s="2">
        <v>44901</v>
      </c>
      <c r="D1599" s="1" t="s">
        <v>4130</v>
      </c>
      <c r="E1599">
        <v>754000</v>
      </c>
      <c r="F1599">
        <v>2</v>
      </c>
      <c r="G1599">
        <v>15080000</v>
      </c>
      <c r="H1599">
        <v>0</v>
      </c>
      <c r="I1599">
        <v>15080000</v>
      </c>
      <c r="J1599">
        <v>1</v>
      </c>
      <c r="K1599">
        <v>1</v>
      </c>
      <c r="L1599">
        <v>0</v>
      </c>
      <c r="M1599">
        <v>1</v>
      </c>
      <c r="N1599" s="2">
        <v>44714</v>
      </c>
      <c r="O1599" s="1" t="s">
        <v>4131</v>
      </c>
      <c r="P1599">
        <v>7540000</v>
      </c>
      <c r="Q1599">
        <v>535340</v>
      </c>
      <c r="R1599" s="1" t="s">
        <v>128</v>
      </c>
      <c r="S1599" s="1" t="s">
        <v>50</v>
      </c>
      <c r="T1599">
        <v>14009320</v>
      </c>
      <c r="U1599">
        <v>0.92900000000000005</v>
      </c>
      <c r="V1599" t="s">
        <v>16123</v>
      </c>
      <c r="W1599" s="1" t="s">
        <v>16114</v>
      </c>
      <c r="X1599" s="1" t="s">
        <v>16115</v>
      </c>
      <c r="Y1599">
        <v>2022</v>
      </c>
      <c r="Z1599" t="s">
        <v>16136</v>
      </c>
    </row>
    <row r="1600" spans="1:26" x14ac:dyDescent="0.25">
      <c r="A1600" s="1" t="s">
        <v>4132</v>
      </c>
      <c r="B1600" s="1" t="s">
        <v>4133</v>
      </c>
      <c r="C1600" s="2">
        <v>44764</v>
      </c>
      <c r="D1600" s="1" t="s">
        <v>4134</v>
      </c>
      <c r="E1600">
        <v>754000</v>
      </c>
      <c r="F1600">
        <v>2</v>
      </c>
      <c r="G1600">
        <v>15080000</v>
      </c>
      <c r="H1600">
        <v>0</v>
      </c>
      <c r="I1600">
        <v>15080000</v>
      </c>
      <c r="J1600">
        <v>1</v>
      </c>
      <c r="K1600">
        <v>0</v>
      </c>
      <c r="L1600">
        <v>0</v>
      </c>
      <c r="M1600">
        <v>7</v>
      </c>
      <c r="N1600" s="2">
        <v>44754</v>
      </c>
      <c r="O1600" s="1" t="s">
        <v>4135</v>
      </c>
      <c r="P1600">
        <v>7540000</v>
      </c>
      <c r="Q1600">
        <v>505180</v>
      </c>
      <c r="R1600" s="1" t="s">
        <v>123</v>
      </c>
      <c r="S1600" s="1" t="s">
        <v>66</v>
      </c>
      <c r="T1600">
        <v>14069640</v>
      </c>
      <c r="U1600">
        <v>0.93300000000000005</v>
      </c>
      <c r="V1600" t="s">
        <v>16123</v>
      </c>
      <c r="W1600" s="1" t="s">
        <v>16126</v>
      </c>
      <c r="X1600" s="1" t="s">
        <v>16127</v>
      </c>
      <c r="Y1600">
        <v>2022</v>
      </c>
      <c r="Z1600" t="s">
        <v>16137</v>
      </c>
    </row>
    <row r="1601" spans="1:26" x14ac:dyDescent="0.25">
      <c r="A1601" s="1" t="s">
        <v>4136</v>
      </c>
      <c r="B1601" s="1" t="s">
        <v>3732</v>
      </c>
      <c r="C1601" s="2">
        <v>44358</v>
      </c>
      <c r="D1601" s="1" t="s">
        <v>2934</v>
      </c>
      <c r="E1601">
        <v>1507942</v>
      </c>
      <c r="F1601">
        <v>1</v>
      </c>
      <c r="G1601">
        <v>15079400</v>
      </c>
      <c r="H1601">
        <v>0</v>
      </c>
      <c r="I1601">
        <v>15079400</v>
      </c>
      <c r="J1601">
        <v>1</v>
      </c>
      <c r="K1601">
        <v>0</v>
      </c>
      <c r="L1601">
        <v>0</v>
      </c>
      <c r="M1601">
        <v>4</v>
      </c>
      <c r="N1601" s="2">
        <v>44522</v>
      </c>
      <c r="O1601" s="1" t="s">
        <v>2935</v>
      </c>
      <c r="P1601">
        <v>17110000</v>
      </c>
      <c r="Q1601">
        <v>1095040</v>
      </c>
      <c r="R1601" s="1" t="s">
        <v>29</v>
      </c>
      <c r="S1601" s="1" t="s">
        <v>34</v>
      </c>
      <c r="T1601">
        <v>13984360</v>
      </c>
      <c r="U1601">
        <v>0.92738172606337099</v>
      </c>
      <c r="V1601" t="s">
        <v>16113</v>
      </c>
      <c r="W1601" s="1" t="s">
        <v>16128</v>
      </c>
      <c r="X1601" s="1" t="s">
        <v>16129</v>
      </c>
      <c r="Y1601">
        <v>2021</v>
      </c>
      <c r="Z1601" t="s">
        <v>16137</v>
      </c>
    </row>
    <row r="1602" spans="1:26" x14ac:dyDescent="0.25">
      <c r="A1602" s="1" t="s">
        <v>4137</v>
      </c>
      <c r="B1602" s="1" t="s">
        <v>4138</v>
      </c>
      <c r="C1602" s="2">
        <v>44488</v>
      </c>
      <c r="D1602" s="1" t="s">
        <v>2934</v>
      </c>
      <c r="E1602">
        <v>1507942</v>
      </c>
      <c r="F1602">
        <v>1</v>
      </c>
      <c r="G1602">
        <v>15079400</v>
      </c>
      <c r="H1602">
        <v>0</v>
      </c>
      <c r="I1602">
        <v>15079400</v>
      </c>
      <c r="J1602">
        <v>1</v>
      </c>
      <c r="K1602">
        <v>1</v>
      </c>
      <c r="L1602">
        <v>0</v>
      </c>
      <c r="M1602">
        <v>1</v>
      </c>
      <c r="N1602" s="2">
        <v>44479</v>
      </c>
      <c r="O1602" s="1" t="s">
        <v>2935</v>
      </c>
      <c r="P1602">
        <v>17110000</v>
      </c>
      <c r="Q1602">
        <v>1095040</v>
      </c>
      <c r="R1602" s="1" t="s">
        <v>29</v>
      </c>
      <c r="S1602" s="1" t="s">
        <v>50</v>
      </c>
      <c r="T1602">
        <v>13984360</v>
      </c>
      <c r="U1602">
        <v>0.92738172606337099</v>
      </c>
      <c r="V1602" t="s">
        <v>16113</v>
      </c>
      <c r="W1602" s="1" t="s">
        <v>16124</v>
      </c>
      <c r="X1602" s="1" t="s">
        <v>16125</v>
      </c>
      <c r="Y1602">
        <v>2021</v>
      </c>
      <c r="Z1602" t="s">
        <v>16136</v>
      </c>
    </row>
    <row r="1603" spans="1:26" x14ac:dyDescent="0.25">
      <c r="A1603" s="1" t="s">
        <v>4139</v>
      </c>
      <c r="B1603" s="1" t="s">
        <v>1989</v>
      </c>
      <c r="C1603" s="2">
        <v>44434</v>
      </c>
      <c r="D1603" s="1" t="s">
        <v>4140</v>
      </c>
      <c r="E1603">
        <v>1502142</v>
      </c>
      <c r="F1603">
        <v>1</v>
      </c>
      <c r="G1603">
        <v>15021400</v>
      </c>
      <c r="H1603">
        <v>0</v>
      </c>
      <c r="I1603">
        <v>15021400</v>
      </c>
      <c r="J1603">
        <v>1</v>
      </c>
      <c r="K1603">
        <v>0</v>
      </c>
      <c r="L1603">
        <v>0</v>
      </c>
      <c r="M1603">
        <v>1</v>
      </c>
      <c r="N1603" s="2">
        <v>44398</v>
      </c>
      <c r="O1603" s="1" t="s">
        <v>4141</v>
      </c>
      <c r="P1603">
        <v>15021400</v>
      </c>
      <c r="Q1603">
        <v>946328</v>
      </c>
      <c r="R1603" s="1" t="s">
        <v>133</v>
      </c>
      <c r="S1603" s="1" t="s">
        <v>50</v>
      </c>
      <c r="T1603">
        <v>14075072</v>
      </c>
      <c r="U1603">
        <v>0.93700134474815899</v>
      </c>
      <c r="V1603" t="s">
        <v>16113</v>
      </c>
      <c r="W1603" s="1" t="s">
        <v>16134</v>
      </c>
      <c r="X1603" s="1" t="s">
        <v>16135</v>
      </c>
      <c r="Y1603">
        <v>2021</v>
      </c>
      <c r="Z1603" t="s">
        <v>16137</v>
      </c>
    </row>
    <row r="1604" spans="1:26" x14ac:dyDescent="0.25">
      <c r="A1604" s="1" t="s">
        <v>4142</v>
      </c>
      <c r="B1604" s="1" t="s">
        <v>2948</v>
      </c>
      <c r="C1604" s="2">
        <v>44489</v>
      </c>
      <c r="D1604" s="1" t="s">
        <v>4143</v>
      </c>
      <c r="E1604">
        <v>747620</v>
      </c>
      <c r="F1604">
        <v>2</v>
      </c>
      <c r="G1604">
        <v>14952400</v>
      </c>
      <c r="H1604">
        <v>0</v>
      </c>
      <c r="I1604">
        <v>14952400</v>
      </c>
      <c r="J1604">
        <v>1</v>
      </c>
      <c r="K1604">
        <v>1</v>
      </c>
      <c r="L1604">
        <v>0</v>
      </c>
      <c r="M1604">
        <v>1</v>
      </c>
      <c r="N1604" s="2">
        <v>44390</v>
      </c>
      <c r="O1604" s="1" t="s">
        <v>4144</v>
      </c>
      <c r="P1604">
        <v>7476200</v>
      </c>
      <c r="Q1604">
        <v>657894</v>
      </c>
      <c r="R1604" s="1" t="s">
        <v>39</v>
      </c>
      <c r="S1604" s="1" t="s">
        <v>50</v>
      </c>
      <c r="T1604">
        <v>13636612</v>
      </c>
      <c r="U1604">
        <v>0.91200155159037999</v>
      </c>
      <c r="V1604" t="s">
        <v>16123</v>
      </c>
      <c r="W1604" s="1" t="s">
        <v>16124</v>
      </c>
      <c r="X1604" s="1" t="s">
        <v>16125</v>
      </c>
      <c r="Y1604">
        <v>2021</v>
      </c>
      <c r="Z1604" t="s">
        <v>16136</v>
      </c>
    </row>
    <row r="1605" spans="1:26" x14ac:dyDescent="0.25">
      <c r="A1605" s="1" t="s">
        <v>4145</v>
      </c>
      <c r="B1605" s="1" t="s">
        <v>3149</v>
      </c>
      <c r="C1605" s="2">
        <v>44439</v>
      </c>
      <c r="D1605" s="1" t="s">
        <v>4146</v>
      </c>
      <c r="E1605">
        <v>1480160</v>
      </c>
      <c r="F1605">
        <v>1</v>
      </c>
      <c r="G1605">
        <v>14801600</v>
      </c>
      <c r="H1605">
        <v>0</v>
      </c>
      <c r="I1605">
        <v>14801600</v>
      </c>
      <c r="J1605">
        <v>1</v>
      </c>
      <c r="K1605">
        <v>0</v>
      </c>
      <c r="L1605">
        <v>0</v>
      </c>
      <c r="M1605">
        <v>1</v>
      </c>
      <c r="N1605" s="2">
        <v>44387</v>
      </c>
      <c r="O1605" s="1" t="s">
        <v>4147</v>
      </c>
      <c r="P1605">
        <v>14801600</v>
      </c>
      <c r="Q1605">
        <v>1302510</v>
      </c>
      <c r="R1605" s="1" t="s">
        <v>29</v>
      </c>
      <c r="S1605" s="1" t="s">
        <v>50</v>
      </c>
      <c r="T1605">
        <v>13499090</v>
      </c>
      <c r="U1605">
        <v>0.912002080856124</v>
      </c>
      <c r="V1605" t="s">
        <v>16113</v>
      </c>
      <c r="W1605" s="1" t="s">
        <v>16134</v>
      </c>
      <c r="X1605" s="1" t="s">
        <v>16135</v>
      </c>
      <c r="Y1605">
        <v>2021</v>
      </c>
      <c r="Z1605" t="s">
        <v>16137</v>
      </c>
    </row>
    <row r="1606" spans="1:26" x14ac:dyDescent="0.25">
      <c r="A1606" s="1" t="s">
        <v>4148</v>
      </c>
      <c r="B1606" s="1" t="s">
        <v>2615</v>
      </c>
      <c r="C1606" s="2">
        <v>44867</v>
      </c>
      <c r="D1606" s="1" t="s">
        <v>4149</v>
      </c>
      <c r="E1606">
        <v>1473200</v>
      </c>
      <c r="F1606">
        <v>1</v>
      </c>
      <c r="G1606">
        <v>14732000</v>
      </c>
      <c r="H1606">
        <v>0</v>
      </c>
      <c r="I1606">
        <v>14732000</v>
      </c>
      <c r="J1606">
        <v>1</v>
      </c>
      <c r="K1606">
        <v>0</v>
      </c>
      <c r="L1606">
        <v>0</v>
      </c>
      <c r="M1606">
        <v>4</v>
      </c>
      <c r="N1606" s="2">
        <v>44490</v>
      </c>
      <c r="O1606" s="1" t="s">
        <v>4150</v>
      </c>
      <c r="P1606">
        <v>14732000</v>
      </c>
      <c r="Q1606">
        <v>1134360</v>
      </c>
      <c r="R1606" s="1" t="s">
        <v>133</v>
      </c>
      <c r="S1606" s="1" t="s">
        <v>34</v>
      </c>
      <c r="T1606">
        <v>13597640</v>
      </c>
      <c r="U1606">
        <v>0.92300027151778397</v>
      </c>
      <c r="V1606" t="s">
        <v>16113</v>
      </c>
      <c r="W1606" s="1" t="s">
        <v>16111</v>
      </c>
      <c r="X1606" s="1" t="s">
        <v>16112</v>
      </c>
      <c r="Y1606">
        <v>2022</v>
      </c>
      <c r="Z1606" t="s">
        <v>16137</v>
      </c>
    </row>
    <row r="1607" spans="1:26" x14ac:dyDescent="0.25">
      <c r="A1607" s="1" t="s">
        <v>4151</v>
      </c>
      <c r="B1607" s="1" t="s">
        <v>4152</v>
      </c>
      <c r="C1607" s="2">
        <v>44418</v>
      </c>
      <c r="D1607" s="1" t="s">
        <v>4153</v>
      </c>
      <c r="E1607">
        <v>730742</v>
      </c>
      <c r="F1607">
        <v>2</v>
      </c>
      <c r="G1607">
        <v>14614800</v>
      </c>
      <c r="H1607">
        <v>0</v>
      </c>
      <c r="I1607">
        <v>14614800</v>
      </c>
      <c r="J1607">
        <v>1</v>
      </c>
      <c r="K1607">
        <v>1</v>
      </c>
      <c r="L1607">
        <v>0</v>
      </c>
      <c r="M1607">
        <v>1</v>
      </c>
      <c r="N1607" s="2">
        <v>44480</v>
      </c>
      <c r="O1607" s="1" t="s">
        <v>4154</v>
      </c>
      <c r="P1607">
        <v>7307420</v>
      </c>
      <c r="Q1607">
        <v>628430</v>
      </c>
      <c r="R1607" s="1" t="s">
        <v>65</v>
      </c>
      <c r="S1607" s="1" t="s">
        <v>50</v>
      </c>
      <c r="T1607">
        <v>13357940</v>
      </c>
      <c r="U1607">
        <v>0.91400087582450595</v>
      </c>
      <c r="V1607" t="s">
        <v>16123</v>
      </c>
      <c r="W1607" s="1" t="s">
        <v>16134</v>
      </c>
      <c r="X1607" s="1" t="s">
        <v>16135</v>
      </c>
      <c r="Y1607">
        <v>2021</v>
      </c>
      <c r="Z1607" t="s">
        <v>16136</v>
      </c>
    </row>
    <row r="1608" spans="1:26" x14ac:dyDescent="0.25">
      <c r="A1608" s="1" t="s">
        <v>4155</v>
      </c>
      <c r="B1608" s="1" t="s">
        <v>4156</v>
      </c>
      <c r="C1608" s="2">
        <v>44539</v>
      </c>
      <c r="D1608" s="1" t="s">
        <v>4157</v>
      </c>
      <c r="E1608">
        <v>730742</v>
      </c>
      <c r="F1608">
        <v>2</v>
      </c>
      <c r="G1608">
        <v>14614800</v>
      </c>
      <c r="H1608">
        <v>0</v>
      </c>
      <c r="I1608">
        <v>14614800</v>
      </c>
      <c r="J1608">
        <v>1</v>
      </c>
      <c r="K1608">
        <v>1</v>
      </c>
      <c r="L1608">
        <v>1</v>
      </c>
      <c r="M1608">
        <v>1</v>
      </c>
      <c r="N1608" s="2">
        <v>44441</v>
      </c>
      <c r="O1608" s="1" t="s">
        <v>4158</v>
      </c>
      <c r="P1608">
        <v>7307420</v>
      </c>
      <c r="Q1608">
        <v>643046</v>
      </c>
      <c r="R1608" s="1" t="s">
        <v>65</v>
      </c>
      <c r="S1608" s="1" t="s">
        <v>50</v>
      </c>
      <c r="T1608">
        <v>13328708</v>
      </c>
      <c r="U1608">
        <v>0.91200071160741203</v>
      </c>
      <c r="V1608" t="s">
        <v>16123</v>
      </c>
      <c r="W1608" s="1" t="s">
        <v>16114</v>
      </c>
      <c r="X1608" s="1" t="s">
        <v>16115</v>
      </c>
      <c r="Y1608">
        <v>2021</v>
      </c>
      <c r="Z1608" t="s">
        <v>16136</v>
      </c>
    </row>
    <row r="1609" spans="1:26" x14ac:dyDescent="0.25">
      <c r="A1609" s="1" t="s">
        <v>4159</v>
      </c>
      <c r="B1609" s="1" t="s">
        <v>4160</v>
      </c>
      <c r="C1609" s="2">
        <v>44558</v>
      </c>
      <c r="D1609" s="1" t="s">
        <v>4161</v>
      </c>
      <c r="E1609">
        <v>1450000</v>
      </c>
      <c r="F1609">
        <v>1</v>
      </c>
      <c r="G1609">
        <v>14500000</v>
      </c>
      <c r="H1609">
        <v>0</v>
      </c>
      <c r="I1609">
        <v>14500000</v>
      </c>
      <c r="J1609">
        <v>1</v>
      </c>
      <c r="K1609">
        <v>1</v>
      </c>
      <c r="L1609">
        <v>0</v>
      </c>
      <c r="M1609">
        <v>1</v>
      </c>
      <c r="N1609" s="2">
        <v>44546</v>
      </c>
      <c r="O1609" s="1" t="s">
        <v>4162</v>
      </c>
      <c r="P1609">
        <v>14500000</v>
      </c>
      <c r="Q1609">
        <v>942500</v>
      </c>
      <c r="R1609" s="1" t="s">
        <v>89</v>
      </c>
      <c r="S1609" s="1" t="s">
        <v>50</v>
      </c>
      <c r="T1609">
        <v>13557500</v>
      </c>
      <c r="U1609">
        <v>0.93500000000000005</v>
      </c>
      <c r="V1609" t="s">
        <v>16113</v>
      </c>
      <c r="W1609" s="1" t="s">
        <v>16114</v>
      </c>
      <c r="X1609" s="1" t="s">
        <v>16115</v>
      </c>
      <c r="Y1609">
        <v>2021</v>
      </c>
      <c r="Z1609" t="s">
        <v>16136</v>
      </c>
    </row>
    <row r="1610" spans="1:26" x14ac:dyDescent="0.25">
      <c r="A1610" s="1" t="s">
        <v>4163</v>
      </c>
      <c r="B1610" s="1" t="s">
        <v>1721</v>
      </c>
      <c r="C1610" s="2">
        <v>44592</v>
      </c>
      <c r="D1610" s="1" t="s">
        <v>3061</v>
      </c>
      <c r="E1610">
        <v>1450000</v>
      </c>
      <c r="F1610">
        <v>1</v>
      </c>
      <c r="G1610">
        <v>14500000</v>
      </c>
      <c r="H1610">
        <v>0</v>
      </c>
      <c r="I1610">
        <v>14500000</v>
      </c>
      <c r="J1610">
        <v>1</v>
      </c>
      <c r="K1610">
        <v>1</v>
      </c>
      <c r="L1610">
        <v>1</v>
      </c>
      <c r="M1610">
        <v>1</v>
      </c>
      <c r="N1610" s="2">
        <v>44380</v>
      </c>
      <c r="O1610" s="1" t="s">
        <v>3062</v>
      </c>
      <c r="P1610">
        <v>14500000</v>
      </c>
      <c r="Q1610">
        <v>1261500</v>
      </c>
      <c r="R1610" s="1" t="s">
        <v>128</v>
      </c>
      <c r="S1610" s="1" t="s">
        <v>50</v>
      </c>
      <c r="T1610">
        <v>13238500</v>
      </c>
      <c r="U1610">
        <v>0.91300000000000003</v>
      </c>
      <c r="V1610" t="s">
        <v>16113</v>
      </c>
      <c r="W1610" s="1" t="s">
        <v>16117</v>
      </c>
      <c r="X1610" s="1" t="s">
        <v>16118</v>
      </c>
      <c r="Y1610">
        <v>2022</v>
      </c>
      <c r="Z1610" t="s">
        <v>16136</v>
      </c>
    </row>
    <row r="1611" spans="1:26" x14ac:dyDescent="0.25">
      <c r="A1611" s="1" t="s">
        <v>4164</v>
      </c>
      <c r="B1611" s="1" t="s">
        <v>4165</v>
      </c>
      <c r="C1611" s="2">
        <v>44324</v>
      </c>
      <c r="D1611" s="1" t="s">
        <v>4166</v>
      </c>
      <c r="E1611">
        <v>1449942</v>
      </c>
      <c r="F1611">
        <v>1</v>
      </c>
      <c r="G1611">
        <v>14499400</v>
      </c>
      <c r="H1611">
        <v>0</v>
      </c>
      <c r="I1611">
        <v>14499400</v>
      </c>
      <c r="J1611">
        <v>1</v>
      </c>
      <c r="K1611">
        <v>0</v>
      </c>
      <c r="L1611">
        <v>0</v>
      </c>
      <c r="M1611">
        <v>1</v>
      </c>
      <c r="N1611" s="2">
        <v>44383</v>
      </c>
      <c r="O1611" s="1" t="s">
        <v>4167</v>
      </c>
      <c r="P1611">
        <v>580</v>
      </c>
      <c r="Q1611">
        <v>0</v>
      </c>
      <c r="R1611" s="1" t="s">
        <v>65</v>
      </c>
      <c r="S1611" s="1" t="s">
        <v>50</v>
      </c>
      <c r="T1611">
        <v>14499400</v>
      </c>
      <c r="U1611">
        <v>1</v>
      </c>
      <c r="V1611" t="s">
        <v>16110</v>
      </c>
      <c r="W1611" s="1" t="s">
        <v>16116</v>
      </c>
      <c r="X1611" s="1" t="s">
        <v>16116</v>
      </c>
      <c r="Y1611">
        <v>2021</v>
      </c>
      <c r="Z1611" t="s">
        <v>16137</v>
      </c>
    </row>
    <row r="1612" spans="1:26" x14ac:dyDescent="0.25">
      <c r="A1612" s="1" t="s">
        <v>4168</v>
      </c>
      <c r="B1612" s="1" t="s">
        <v>4169</v>
      </c>
      <c r="C1612" s="2">
        <v>44903</v>
      </c>
      <c r="D1612" s="1" t="s">
        <v>4170</v>
      </c>
      <c r="E1612">
        <v>1421000</v>
      </c>
      <c r="F1612">
        <v>1</v>
      </c>
      <c r="G1612">
        <v>14210000</v>
      </c>
      <c r="H1612">
        <v>0</v>
      </c>
      <c r="I1612">
        <v>14210000</v>
      </c>
      <c r="J1612">
        <v>1</v>
      </c>
      <c r="K1612">
        <v>1</v>
      </c>
      <c r="L1612">
        <v>0</v>
      </c>
      <c r="M1612">
        <v>1</v>
      </c>
      <c r="N1612" s="2">
        <v>44505</v>
      </c>
      <c r="O1612" s="1" t="s">
        <v>4171</v>
      </c>
      <c r="P1612">
        <v>14210000</v>
      </c>
      <c r="Q1612">
        <v>852600</v>
      </c>
      <c r="R1612" s="1" t="s">
        <v>55</v>
      </c>
      <c r="S1612" s="1" t="s">
        <v>50</v>
      </c>
      <c r="T1612">
        <v>13357400</v>
      </c>
      <c r="U1612">
        <v>0.94</v>
      </c>
      <c r="V1612" t="s">
        <v>16113</v>
      </c>
      <c r="W1612" s="1" t="s">
        <v>16114</v>
      </c>
      <c r="X1612" s="1" t="s">
        <v>16115</v>
      </c>
      <c r="Y1612">
        <v>2022</v>
      </c>
      <c r="Z1612" t="s">
        <v>16136</v>
      </c>
    </row>
    <row r="1613" spans="1:26" x14ac:dyDescent="0.25">
      <c r="A1613" s="1" t="s">
        <v>4172</v>
      </c>
      <c r="B1613" s="1" t="s">
        <v>4173</v>
      </c>
      <c r="C1613" s="2">
        <v>44687</v>
      </c>
      <c r="D1613" s="1" t="s">
        <v>4174</v>
      </c>
      <c r="E1613">
        <v>1421000</v>
      </c>
      <c r="F1613">
        <v>1</v>
      </c>
      <c r="G1613">
        <v>14210000</v>
      </c>
      <c r="H1613">
        <v>0</v>
      </c>
      <c r="I1613">
        <v>14210000</v>
      </c>
      <c r="J1613">
        <v>1</v>
      </c>
      <c r="K1613">
        <v>1</v>
      </c>
      <c r="L1613">
        <v>0</v>
      </c>
      <c r="M1613">
        <v>1</v>
      </c>
      <c r="N1613" s="2">
        <v>44714</v>
      </c>
      <c r="O1613" s="1" t="s">
        <v>4175</v>
      </c>
      <c r="P1613">
        <v>14210000</v>
      </c>
      <c r="Q1613">
        <v>895230</v>
      </c>
      <c r="R1613" s="1" t="s">
        <v>29</v>
      </c>
      <c r="S1613" s="1" t="s">
        <v>50</v>
      </c>
      <c r="T1613">
        <v>13314770</v>
      </c>
      <c r="U1613">
        <v>0.93700000000000006</v>
      </c>
      <c r="V1613" t="s">
        <v>16113</v>
      </c>
      <c r="W1613" s="1" t="s">
        <v>16116</v>
      </c>
      <c r="X1613" s="1" t="s">
        <v>16116</v>
      </c>
      <c r="Y1613">
        <v>2022</v>
      </c>
      <c r="Z1613" t="s">
        <v>16136</v>
      </c>
    </row>
    <row r="1614" spans="1:26" x14ac:dyDescent="0.25">
      <c r="A1614" s="1" t="s">
        <v>4176</v>
      </c>
      <c r="B1614" s="1" t="s">
        <v>86</v>
      </c>
      <c r="C1614" s="2">
        <v>44900</v>
      </c>
      <c r="D1614" s="1" t="s">
        <v>4177</v>
      </c>
      <c r="E1614">
        <v>1420942</v>
      </c>
      <c r="F1614">
        <v>1</v>
      </c>
      <c r="G1614">
        <v>14209400</v>
      </c>
      <c r="H1614">
        <v>0</v>
      </c>
      <c r="I1614">
        <v>14209400</v>
      </c>
      <c r="J1614">
        <v>1</v>
      </c>
      <c r="K1614">
        <v>1</v>
      </c>
      <c r="L1614">
        <v>0</v>
      </c>
      <c r="M1614">
        <v>3</v>
      </c>
      <c r="N1614" s="2">
        <v>44664</v>
      </c>
      <c r="O1614" s="1" t="s">
        <v>4178</v>
      </c>
      <c r="P1614">
        <v>14209400</v>
      </c>
      <c r="Q1614">
        <v>994642</v>
      </c>
      <c r="R1614" s="1" t="s">
        <v>133</v>
      </c>
      <c r="S1614" s="1" t="s">
        <v>56</v>
      </c>
      <c r="T1614">
        <v>13214758</v>
      </c>
      <c r="U1614">
        <v>0.93000112601517304</v>
      </c>
      <c r="V1614" t="s">
        <v>16113</v>
      </c>
      <c r="W1614" s="1" t="s">
        <v>16114</v>
      </c>
      <c r="X1614" s="1" t="s">
        <v>16115</v>
      </c>
      <c r="Y1614">
        <v>2022</v>
      </c>
      <c r="Z1614" t="s">
        <v>16136</v>
      </c>
    </row>
    <row r="1615" spans="1:26" x14ac:dyDescent="0.25">
      <c r="A1615" s="1" t="s">
        <v>4179</v>
      </c>
      <c r="B1615" s="1" t="s">
        <v>4180</v>
      </c>
      <c r="C1615" s="2">
        <v>44203</v>
      </c>
      <c r="D1615" s="1" t="s">
        <v>4181</v>
      </c>
      <c r="E1615">
        <v>469800</v>
      </c>
      <c r="F1615">
        <v>3</v>
      </c>
      <c r="G1615">
        <v>14094000</v>
      </c>
      <c r="H1615">
        <v>0</v>
      </c>
      <c r="I1615">
        <v>14094000</v>
      </c>
      <c r="J1615">
        <v>1</v>
      </c>
      <c r="K1615">
        <v>0</v>
      </c>
      <c r="L1615">
        <v>0</v>
      </c>
      <c r="M1615">
        <v>1</v>
      </c>
      <c r="N1615" s="2">
        <v>44400</v>
      </c>
      <c r="O1615" s="1" t="s">
        <v>4182</v>
      </c>
      <c r="P1615">
        <v>4698000</v>
      </c>
      <c r="Q1615">
        <v>413424</v>
      </c>
      <c r="R1615" s="1" t="s">
        <v>191</v>
      </c>
      <c r="S1615" s="1" t="s">
        <v>50</v>
      </c>
      <c r="T1615">
        <v>12853728</v>
      </c>
      <c r="U1615">
        <v>0.91200000000000003</v>
      </c>
      <c r="V1615" t="s">
        <v>16123</v>
      </c>
      <c r="W1615" s="1" t="s">
        <v>16117</v>
      </c>
      <c r="X1615" s="1" t="s">
        <v>16118</v>
      </c>
      <c r="Y1615">
        <v>2021</v>
      </c>
      <c r="Z1615" t="s">
        <v>16137</v>
      </c>
    </row>
    <row r="1616" spans="1:26" x14ac:dyDescent="0.25">
      <c r="A1616" s="1" t="s">
        <v>4183</v>
      </c>
      <c r="B1616" s="1" t="s">
        <v>4184</v>
      </c>
      <c r="C1616" s="2">
        <v>44448</v>
      </c>
      <c r="D1616" s="1" t="s">
        <v>4185</v>
      </c>
      <c r="E1616">
        <v>701800</v>
      </c>
      <c r="F1616">
        <v>2</v>
      </c>
      <c r="G1616">
        <v>14036000</v>
      </c>
      <c r="H1616">
        <v>0</v>
      </c>
      <c r="I1616">
        <v>14036000</v>
      </c>
      <c r="J1616">
        <v>1</v>
      </c>
      <c r="K1616">
        <v>1</v>
      </c>
      <c r="L1616">
        <v>1</v>
      </c>
      <c r="M1616">
        <v>10</v>
      </c>
      <c r="N1616" s="2">
        <v>44440</v>
      </c>
      <c r="O1616" s="1" t="s">
        <v>4186</v>
      </c>
      <c r="P1616">
        <v>7018000</v>
      </c>
      <c r="Q1616">
        <v>617584</v>
      </c>
      <c r="R1616" s="1" t="s">
        <v>128</v>
      </c>
      <c r="S1616" s="1" t="s">
        <v>1128</v>
      </c>
      <c r="T1616">
        <v>12800832</v>
      </c>
      <c r="U1616">
        <v>0.91200000000000003</v>
      </c>
      <c r="V1616" t="s">
        <v>16123</v>
      </c>
      <c r="W1616" s="1" t="s">
        <v>16119</v>
      </c>
      <c r="X1616" s="1" t="s">
        <v>16120</v>
      </c>
      <c r="Y1616">
        <v>2021</v>
      </c>
      <c r="Z1616" t="s">
        <v>16136</v>
      </c>
    </row>
    <row r="1617" spans="1:26" x14ac:dyDescent="0.25">
      <c r="A1617" s="1" t="s">
        <v>4187</v>
      </c>
      <c r="B1617" s="1" t="s">
        <v>4188</v>
      </c>
      <c r="C1617" s="2">
        <v>44328</v>
      </c>
      <c r="D1617" s="1" t="s">
        <v>4189</v>
      </c>
      <c r="E1617">
        <v>58000</v>
      </c>
      <c r="F1617">
        <v>24</v>
      </c>
      <c r="G1617">
        <v>13920000</v>
      </c>
      <c r="H1617">
        <v>0</v>
      </c>
      <c r="I1617">
        <v>13920000</v>
      </c>
      <c r="J1617">
        <v>1</v>
      </c>
      <c r="K1617">
        <v>0</v>
      </c>
      <c r="L1617">
        <v>0</v>
      </c>
      <c r="M1617">
        <v>1</v>
      </c>
      <c r="N1617" s="2">
        <v>44550</v>
      </c>
      <c r="O1617" s="1" t="s">
        <v>4190</v>
      </c>
      <c r="P1617">
        <v>493000</v>
      </c>
      <c r="Q1617">
        <v>35496</v>
      </c>
      <c r="R1617" s="1" t="s">
        <v>89</v>
      </c>
      <c r="S1617" s="1" t="s">
        <v>50</v>
      </c>
      <c r="T1617">
        <v>13068096</v>
      </c>
      <c r="U1617">
        <v>0.93879999999999997</v>
      </c>
      <c r="V1617" t="s">
        <v>16110</v>
      </c>
      <c r="W1617" s="1" t="s">
        <v>16116</v>
      </c>
      <c r="X1617" s="1" t="s">
        <v>16116</v>
      </c>
      <c r="Y1617">
        <v>2021</v>
      </c>
      <c r="Z1617" t="s">
        <v>16137</v>
      </c>
    </row>
    <row r="1618" spans="1:26" x14ac:dyDescent="0.25">
      <c r="A1618" s="1" t="s">
        <v>4191</v>
      </c>
      <c r="B1618" s="1" t="s">
        <v>4192</v>
      </c>
      <c r="C1618" s="2">
        <v>44467</v>
      </c>
      <c r="D1618" s="1" t="s">
        <v>150</v>
      </c>
      <c r="E1618">
        <v>1392000</v>
      </c>
      <c r="F1618">
        <v>1</v>
      </c>
      <c r="G1618">
        <v>13920000</v>
      </c>
      <c r="H1618">
        <v>0</v>
      </c>
      <c r="I1618">
        <v>13920000</v>
      </c>
      <c r="J1618">
        <v>1</v>
      </c>
      <c r="K1618">
        <v>1</v>
      </c>
      <c r="L1618">
        <v>1</v>
      </c>
      <c r="M1618">
        <v>1</v>
      </c>
      <c r="N1618" s="2">
        <v>44456</v>
      </c>
      <c r="O1618" s="1" t="s">
        <v>151</v>
      </c>
      <c r="P1618">
        <v>13920000</v>
      </c>
      <c r="Q1618">
        <v>1197120</v>
      </c>
      <c r="R1618" s="1" t="s">
        <v>128</v>
      </c>
      <c r="S1618" s="1" t="s">
        <v>50</v>
      </c>
      <c r="T1618">
        <v>12722880</v>
      </c>
      <c r="U1618">
        <v>0.91400000000000003</v>
      </c>
      <c r="V1618" t="s">
        <v>16113</v>
      </c>
      <c r="W1618" s="1" t="s">
        <v>16119</v>
      </c>
      <c r="X1618" s="1" t="s">
        <v>16120</v>
      </c>
      <c r="Y1618">
        <v>2021</v>
      </c>
      <c r="Z1618" t="s">
        <v>16136</v>
      </c>
    </row>
    <row r="1619" spans="1:26" x14ac:dyDescent="0.25">
      <c r="A1619" s="1" t="s">
        <v>4193</v>
      </c>
      <c r="B1619" s="1" t="s">
        <v>4194</v>
      </c>
      <c r="C1619" s="2">
        <v>44589</v>
      </c>
      <c r="D1619" s="1" t="s">
        <v>4195</v>
      </c>
      <c r="E1619">
        <v>1392000</v>
      </c>
      <c r="F1619">
        <v>1</v>
      </c>
      <c r="G1619">
        <v>13920000</v>
      </c>
      <c r="H1619">
        <v>0</v>
      </c>
      <c r="I1619">
        <v>13920000</v>
      </c>
      <c r="J1619">
        <v>1</v>
      </c>
      <c r="K1619">
        <v>0</v>
      </c>
      <c r="L1619">
        <v>0</v>
      </c>
      <c r="M1619">
        <v>1</v>
      </c>
      <c r="N1619" s="2">
        <v>44575</v>
      </c>
      <c r="O1619" s="1" t="s">
        <v>4196</v>
      </c>
      <c r="P1619">
        <v>13920000</v>
      </c>
      <c r="Q1619">
        <v>1127520</v>
      </c>
      <c r="R1619" s="1" t="s">
        <v>133</v>
      </c>
      <c r="S1619" s="1" t="s">
        <v>50</v>
      </c>
      <c r="T1619">
        <v>12792480</v>
      </c>
      <c r="U1619">
        <v>0.91900000000000004</v>
      </c>
      <c r="V1619" t="s">
        <v>16113</v>
      </c>
      <c r="W1619" s="1" t="s">
        <v>16117</v>
      </c>
      <c r="X1619" s="1" t="s">
        <v>16118</v>
      </c>
      <c r="Y1619">
        <v>2022</v>
      </c>
      <c r="Z1619" t="s">
        <v>16137</v>
      </c>
    </row>
    <row r="1620" spans="1:26" x14ac:dyDescent="0.25">
      <c r="A1620" s="1" t="s">
        <v>4197</v>
      </c>
      <c r="B1620" s="1" t="s">
        <v>2948</v>
      </c>
      <c r="C1620" s="2">
        <v>44652</v>
      </c>
      <c r="D1620" s="1" t="s">
        <v>4198</v>
      </c>
      <c r="E1620">
        <v>1392000</v>
      </c>
      <c r="F1620">
        <v>1</v>
      </c>
      <c r="G1620">
        <v>13920000</v>
      </c>
      <c r="H1620">
        <v>0</v>
      </c>
      <c r="I1620">
        <v>13920000</v>
      </c>
      <c r="J1620">
        <v>1</v>
      </c>
      <c r="K1620">
        <v>1</v>
      </c>
      <c r="L1620">
        <v>1</v>
      </c>
      <c r="M1620">
        <v>1</v>
      </c>
      <c r="N1620" s="2">
        <v>44390</v>
      </c>
      <c r="O1620" s="1" t="s">
        <v>4199</v>
      </c>
      <c r="P1620">
        <v>13920000</v>
      </c>
      <c r="Q1620">
        <v>1044000</v>
      </c>
      <c r="R1620" s="1" t="s">
        <v>123</v>
      </c>
      <c r="S1620" s="1" t="s">
        <v>50</v>
      </c>
      <c r="T1620">
        <v>12876000</v>
      </c>
      <c r="U1620">
        <v>0.92500000000000004</v>
      </c>
      <c r="V1620" t="s">
        <v>16113</v>
      </c>
      <c r="W1620" s="1" t="s">
        <v>16121</v>
      </c>
      <c r="X1620" s="1" t="s">
        <v>16122</v>
      </c>
      <c r="Y1620">
        <v>2022</v>
      </c>
      <c r="Z1620" t="s">
        <v>16136</v>
      </c>
    </row>
    <row r="1621" spans="1:26" x14ac:dyDescent="0.25">
      <c r="A1621" s="1" t="s">
        <v>4200</v>
      </c>
      <c r="B1621" s="1" t="s">
        <v>4201</v>
      </c>
      <c r="C1621" s="2">
        <v>44206</v>
      </c>
      <c r="D1621" s="1" t="s">
        <v>4202</v>
      </c>
      <c r="E1621">
        <v>1391942</v>
      </c>
      <c r="F1621">
        <v>1</v>
      </c>
      <c r="G1621">
        <v>13919400</v>
      </c>
      <c r="H1621">
        <v>0</v>
      </c>
      <c r="I1621">
        <v>13919400</v>
      </c>
      <c r="J1621">
        <v>1</v>
      </c>
      <c r="K1621">
        <v>0</v>
      </c>
      <c r="L1621">
        <v>0</v>
      </c>
      <c r="M1621">
        <v>4</v>
      </c>
      <c r="N1621" s="2">
        <v>44487</v>
      </c>
      <c r="O1621" s="1" t="s">
        <v>4203</v>
      </c>
      <c r="P1621">
        <v>13919400</v>
      </c>
      <c r="Q1621">
        <v>890822</v>
      </c>
      <c r="R1621" s="1" t="s">
        <v>552</v>
      </c>
      <c r="S1621" s="1" t="s">
        <v>34</v>
      </c>
      <c r="T1621">
        <v>13028578</v>
      </c>
      <c r="U1621">
        <v>0.93600140810667098</v>
      </c>
      <c r="V1621" t="s">
        <v>16113</v>
      </c>
      <c r="W1621" s="1" t="s">
        <v>16117</v>
      </c>
      <c r="X1621" s="1" t="s">
        <v>16118</v>
      </c>
      <c r="Y1621">
        <v>2021</v>
      </c>
      <c r="Z1621" t="s">
        <v>16137</v>
      </c>
    </row>
    <row r="1622" spans="1:26" x14ac:dyDescent="0.25">
      <c r="A1622" s="1" t="s">
        <v>4204</v>
      </c>
      <c r="B1622" s="1" t="s">
        <v>4205</v>
      </c>
      <c r="C1622" s="2">
        <v>44537</v>
      </c>
      <c r="D1622" s="1" t="s">
        <v>4206</v>
      </c>
      <c r="E1622">
        <v>1391942</v>
      </c>
      <c r="F1622">
        <v>1</v>
      </c>
      <c r="G1622">
        <v>13919400</v>
      </c>
      <c r="H1622">
        <v>0</v>
      </c>
      <c r="I1622">
        <v>13919400</v>
      </c>
      <c r="J1622">
        <v>1</v>
      </c>
      <c r="K1622">
        <v>1</v>
      </c>
      <c r="L1622">
        <v>0</v>
      </c>
      <c r="M1622">
        <v>1</v>
      </c>
      <c r="N1622" s="2">
        <v>44405</v>
      </c>
      <c r="O1622" s="1" t="s">
        <v>4207</v>
      </c>
      <c r="P1622">
        <v>13919400</v>
      </c>
      <c r="Q1622">
        <v>1252740</v>
      </c>
      <c r="R1622" s="1" t="s">
        <v>552</v>
      </c>
      <c r="S1622" s="1" t="s">
        <v>50</v>
      </c>
      <c r="T1622">
        <v>12666660</v>
      </c>
      <c r="U1622">
        <v>0.91000043105306305</v>
      </c>
      <c r="V1622" t="s">
        <v>16113</v>
      </c>
      <c r="W1622" s="1" t="s">
        <v>16114</v>
      </c>
      <c r="X1622" s="1" t="s">
        <v>16115</v>
      </c>
      <c r="Y1622">
        <v>2021</v>
      </c>
      <c r="Z1622" t="s">
        <v>16136</v>
      </c>
    </row>
    <row r="1623" spans="1:26" x14ac:dyDescent="0.25">
      <c r="A1623" s="1" t="s">
        <v>4208</v>
      </c>
      <c r="B1623" s="1" t="s">
        <v>1751</v>
      </c>
      <c r="C1623" s="2">
        <v>44543</v>
      </c>
      <c r="D1623" s="1" t="s">
        <v>4209</v>
      </c>
      <c r="E1623">
        <v>1391942</v>
      </c>
      <c r="F1623">
        <v>1</v>
      </c>
      <c r="G1623">
        <v>13919400</v>
      </c>
      <c r="H1623">
        <v>0</v>
      </c>
      <c r="I1623">
        <v>13919400</v>
      </c>
      <c r="J1623">
        <v>1</v>
      </c>
      <c r="K1623">
        <v>1</v>
      </c>
      <c r="L1623">
        <v>0</v>
      </c>
      <c r="M1623">
        <v>1</v>
      </c>
      <c r="N1623" s="2">
        <v>44431</v>
      </c>
      <c r="O1623" s="1" t="s">
        <v>4210</v>
      </c>
      <c r="P1623">
        <v>13919400</v>
      </c>
      <c r="Q1623">
        <v>1113540</v>
      </c>
      <c r="R1623" s="1" t="s">
        <v>552</v>
      </c>
      <c r="S1623" s="1" t="s">
        <v>50</v>
      </c>
      <c r="T1623">
        <v>12805860</v>
      </c>
      <c r="U1623">
        <v>0.92000086210612497</v>
      </c>
      <c r="V1623" t="s">
        <v>16113</v>
      </c>
      <c r="W1623" s="1" t="s">
        <v>16114</v>
      </c>
      <c r="X1623" s="1" t="s">
        <v>16115</v>
      </c>
      <c r="Y1623">
        <v>2021</v>
      </c>
      <c r="Z1623" t="s">
        <v>16136</v>
      </c>
    </row>
    <row r="1624" spans="1:26" x14ac:dyDescent="0.25">
      <c r="A1624" s="1" t="s">
        <v>4211</v>
      </c>
      <c r="B1624" s="1" t="s">
        <v>4212</v>
      </c>
      <c r="C1624" s="2">
        <v>44867</v>
      </c>
      <c r="D1624" s="1" t="s">
        <v>4213</v>
      </c>
      <c r="E1624">
        <v>347710</v>
      </c>
      <c r="F1624">
        <v>4</v>
      </c>
      <c r="G1624">
        <v>13908400</v>
      </c>
      <c r="H1624">
        <v>0</v>
      </c>
      <c r="I1624">
        <v>13908400</v>
      </c>
      <c r="J1624">
        <v>1</v>
      </c>
      <c r="K1624">
        <v>0</v>
      </c>
      <c r="L1624">
        <v>0</v>
      </c>
      <c r="M1624">
        <v>4</v>
      </c>
      <c r="N1624" s="2">
        <v>44603</v>
      </c>
      <c r="O1624" s="1" t="s">
        <v>4214</v>
      </c>
      <c r="P1624">
        <v>3477100</v>
      </c>
      <c r="Q1624">
        <v>302470</v>
      </c>
      <c r="R1624" s="1" t="s">
        <v>123</v>
      </c>
      <c r="S1624" s="1" t="s">
        <v>34</v>
      </c>
      <c r="T1624">
        <v>12698520</v>
      </c>
      <c r="U1624">
        <v>0.91301084236864005</v>
      </c>
      <c r="V1624" t="s">
        <v>16123</v>
      </c>
      <c r="W1624" s="1" t="s">
        <v>16111</v>
      </c>
      <c r="X1624" s="1" t="s">
        <v>16112</v>
      </c>
      <c r="Y1624">
        <v>2022</v>
      </c>
      <c r="Z1624" t="s">
        <v>16137</v>
      </c>
    </row>
    <row r="1625" spans="1:26" x14ac:dyDescent="0.25">
      <c r="A1625" s="1" t="s">
        <v>4215</v>
      </c>
      <c r="B1625" s="1" t="s">
        <v>4216</v>
      </c>
      <c r="C1625" s="2">
        <v>44592</v>
      </c>
      <c r="D1625" s="1" t="s">
        <v>4217</v>
      </c>
      <c r="E1625">
        <v>46342</v>
      </c>
      <c r="F1625">
        <v>30</v>
      </c>
      <c r="G1625">
        <v>13902600</v>
      </c>
      <c r="H1625">
        <v>0</v>
      </c>
      <c r="I1625">
        <v>13902600</v>
      </c>
      <c r="J1625">
        <v>1</v>
      </c>
      <c r="K1625">
        <v>0</v>
      </c>
      <c r="L1625">
        <v>0</v>
      </c>
      <c r="M1625">
        <v>1</v>
      </c>
      <c r="N1625" s="2">
        <v>44571</v>
      </c>
      <c r="O1625" s="1" t="s">
        <v>4218</v>
      </c>
      <c r="P1625">
        <v>463420</v>
      </c>
      <c r="Q1625">
        <v>27782</v>
      </c>
      <c r="R1625" s="1" t="s">
        <v>133</v>
      </c>
      <c r="S1625" s="1" t="s">
        <v>50</v>
      </c>
      <c r="T1625">
        <v>13069140</v>
      </c>
      <c r="U1625">
        <v>0.94005006257822299</v>
      </c>
      <c r="V1625" t="s">
        <v>16110</v>
      </c>
      <c r="W1625" s="1" t="s">
        <v>16117</v>
      </c>
      <c r="X1625" s="1" t="s">
        <v>16118</v>
      </c>
      <c r="Y1625">
        <v>2022</v>
      </c>
      <c r="Z1625" t="s">
        <v>16137</v>
      </c>
    </row>
    <row r="1626" spans="1:26" x14ac:dyDescent="0.25">
      <c r="A1626" s="1" t="s">
        <v>4219</v>
      </c>
      <c r="B1626" s="1" t="s">
        <v>4220</v>
      </c>
      <c r="C1626" s="2">
        <v>44750</v>
      </c>
      <c r="D1626" s="1" t="s">
        <v>4221</v>
      </c>
      <c r="E1626">
        <v>463420</v>
      </c>
      <c r="F1626">
        <v>3</v>
      </c>
      <c r="G1626">
        <v>13902600</v>
      </c>
      <c r="H1626">
        <v>0</v>
      </c>
      <c r="I1626">
        <v>13902600</v>
      </c>
      <c r="J1626">
        <v>1</v>
      </c>
      <c r="K1626">
        <v>1</v>
      </c>
      <c r="L1626">
        <v>1</v>
      </c>
      <c r="M1626">
        <v>1</v>
      </c>
      <c r="N1626" s="2">
        <v>44786</v>
      </c>
      <c r="O1626" s="1" t="s">
        <v>4222</v>
      </c>
      <c r="P1626">
        <v>4634200</v>
      </c>
      <c r="Q1626">
        <v>393878</v>
      </c>
      <c r="R1626" s="1" t="s">
        <v>123</v>
      </c>
      <c r="S1626" s="1" t="s">
        <v>50</v>
      </c>
      <c r="T1626">
        <v>12720966</v>
      </c>
      <c r="U1626">
        <v>0.91500625782227796</v>
      </c>
      <c r="V1626" t="s">
        <v>16123</v>
      </c>
      <c r="W1626" s="1" t="s">
        <v>16126</v>
      </c>
      <c r="X1626" s="1" t="s">
        <v>16127</v>
      </c>
      <c r="Y1626">
        <v>2022</v>
      </c>
      <c r="Z1626" t="s">
        <v>16136</v>
      </c>
    </row>
    <row r="1627" spans="1:26" x14ac:dyDescent="0.25">
      <c r="A1627" s="1" t="s">
        <v>4223</v>
      </c>
      <c r="B1627" s="1" t="s">
        <v>4224</v>
      </c>
      <c r="C1627" s="2">
        <v>44708</v>
      </c>
      <c r="D1627" s="1" t="s">
        <v>4225</v>
      </c>
      <c r="E1627">
        <v>1387940</v>
      </c>
      <c r="F1627">
        <v>1</v>
      </c>
      <c r="G1627">
        <v>13879400</v>
      </c>
      <c r="H1627">
        <v>0</v>
      </c>
      <c r="I1627">
        <v>13879400</v>
      </c>
      <c r="J1627">
        <v>1</v>
      </c>
      <c r="K1627">
        <v>1</v>
      </c>
      <c r="L1627">
        <v>1</v>
      </c>
      <c r="M1627">
        <v>1</v>
      </c>
      <c r="N1627" s="2">
        <v>44686</v>
      </c>
      <c r="O1627" s="1" t="s">
        <v>4226</v>
      </c>
      <c r="P1627">
        <v>13879400</v>
      </c>
      <c r="Q1627">
        <v>985420</v>
      </c>
      <c r="R1627" s="1" t="s">
        <v>55</v>
      </c>
      <c r="S1627" s="1" t="s">
        <v>50</v>
      </c>
      <c r="T1627">
        <v>12893980</v>
      </c>
      <c r="U1627">
        <v>0.92900125365649799</v>
      </c>
      <c r="V1627" t="s">
        <v>16113</v>
      </c>
      <c r="W1627" s="1" t="s">
        <v>16116</v>
      </c>
      <c r="X1627" s="1" t="s">
        <v>16116</v>
      </c>
      <c r="Y1627">
        <v>2022</v>
      </c>
      <c r="Z1627" t="s">
        <v>16136</v>
      </c>
    </row>
    <row r="1628" spans="1:26" x14ac:dyDescent="0.25">
      <c r="A1628" s="1" t="s">
        <v>4227</v>
      </c>
      <c r="B1628" s="1" t="s">
        <v>4228</v>
      </c>
      <c r="C1628" s="2">
        <v>44592</v>
      </c>
      <c r="D1628" s="1" t="s">
        <v>4229</v>
      </c>
      <c r="E1628">
        <v>49242</v>
      </c>
      <c r="F1628">
        <v>28</v>
      </c>
      <c r="G1628">
        <v>13787800</v>
      </c>
      <c r="H1628">
        <v>0</v>
      </c>
      <c r="I1628">
        <v>13787800</v>
      </c>
      <c r="J1628">
        <v>1</v>
      </c>
      <c r="K1628">
        <v>0</v>
      </c>
      <c r="L1628">
        <v>0</v>
      </c>
      <c r="M1628">
        <v>1</v>
      </c>
      <c r="N1628" s="2">
        <v>44589</v>
      </c>
      <c r="O1628" s="1" t="s">
        <v>4230</v>
      </c>
      <c r="P1628">
        <v>492420</v>
      </c>
      <c r="Q1628">
        <v>42804</v>
      </c>
      <c r="R1628" s="1" t="s">
        <v>191</v>
      </c>
      <c r="S1628" s="1" t="s">
        <v>50</v>
      </c>
      <c r="T1628">
        <v>12589288</v>
      </c>
      <c r="U1628">
        <v>0.913074457128766</v>
      </c>
      <c r="V1628" t="s">
        <v>16110</v>
      </c>
      <c r="W1628" s="1" t="s">
        <v>16117</v>
      </c>
      <c r="X1628" s="1" t="s">
        <v>16118</v>
      </c>
      <c r="Y1628">
        <v>2022</v>
      </c>
      <c r="Z1628" t="s">
        <v>16137</v>
      </c>
    </row>
    <row r="1629" spans="1:26" x14ac:dyDescent="0.25">
      <c r="A1629" s="1" t="s">
        <v>4231</v>
      </c>
      <c r="B1629" s="1" t="s">
        <v>4232</v>
      </c>
      <c r="C1629" s="2">
        <v>44599</v>
      </c>
      <c r="D1629" s="1" t="s">
        <v>4233</v>
      </c>
      <c r="E1629">
        <v>1363000</v>
      </c>
      <c r="F1629">
        <v>1</v>
      </c>
      <c r="G1629">
        <v>13630000</v>
      </c>
      <c r="H1629">
        <v>0</v>
      </c>
      <c r="I1629">
        <v>13630000</v>
      </c>
      <c r="J1629">
        <v>1</v>
      </c>
      <c r="K1629">
        <v>0</v>
      </c>
      <c r="L1629">
        <v>0</v>
      </c>
      <c r="M1629">
        <v>7</v>
      </c>
      <c r="N1629" s="2">
        <v>44750</v>
      </c>
      <c r="O1629" s="1" t="s">
        <v>4234</v>
      </c>
      <c r="P1629">
        <v>13630000</v>
      </c>
      <c r="Q1629">
        <v>1090400</v>
      </c>
      <c r="R1629" s="1" t="s">
        <v>89</v>
      </c>
      <c r="S1629" s="1" t="s">
        <v>66</v>
      </c>
      <c r="T1629">
        <v>12539600</v>
      </c>
      <c r="U1629">
        <v>0.92</v>
      </c>
      <c r="V1629" t="s">
        <v>16113</v>
      </c>
      <c r="W1629" s="1" t="s">
        <v>16132</v>
      </c>
      <c r="X1629" s="1" t="s">
        <v>16133</v>
      </c>
      <c r="Y1629">
        <v>2022</v>
      </c>
      <c r="Z1629" t="s">
        <v>16137</v>
      </c>
    </row>
    <row r="1630" spans="1:26" x14ac:dyDescent="0.25">
      <c r="A1630" s="1" t="s">
        <v>4235</v>
      </c>
      <c r="B1630" s="1" t="s">
        <v>4236</v>
      </c>
      <c r="C1630" s="2">
        <v>44763</v>
      </c>
      <c r="D1630" s="1" t="s">
        <v>4233</v>
      </c>
      <c r="E1630">
        <v>1363000</v>
      </c>
      <c r="F1630">
        <v>1</v>
      </c>
      <c r="G1630">
        <v>13630000</v>
      </c>
      <c r="H1630">
        <v>0</v>
      </c>
      <c r="I1630">
        <v>13630000</v>
      </c>
      <c r="J1630">
        <v>1</v>
      </c>
      <c r="K1630">
        <v>1</v>
      </c>
      <c r="L1630">
        <v>0</v>
      </c>
      <c r="M1630">
        <v>1</v>
      </c>
      <c r="N1630" s="2">
        <v>44745</v>
      </c>
      <c r="O1630" s="1" t="s">
        <v>4234</v>
      </c>
      <c r="P1630">
        <v>13630000</v>
      </c>
      <c r="Q1630">
        <v>1090400</v>
      </c>
      <c r="R1630" s="1" t="s">
        <v>89</v>
      </c>
      <c r="S1630" s="1" t="s">
        <v>50</v>
      </c>
      <c r="T1630">
        <v>12539600</v>
      </c>
      <c r="U1630">
        <v>0.92</v>
      </c>
      <c r="V1630" t="s">
        <v>16113</v>
      </c>
      <c r="W1630" s="1" t="s">
        <v>16126</v>
      </c>
      <c r="X1630" s="1" t="s">
        <v>16127</v>
      </c>
      <c r="Y1630">
        <v>2022</v>
      </c>
      <c r="Z1630" t="s">
        <v>16136</v>
      </c>
    </row>
    <row r="1631" spans="1:26" x14ac:dyDescent="0.25">
      <c r="A1631" s="1" t="s">
        <v>4237</v>
      </c>
      <c r="B1631" s="1" t="s">
        <v>4238</v>
      </c>
      <c r="C1631" s="2">
        <v>44416</v>
      </c>
      <c r="D1631" s="1" t="s">
        <v>4239</v>
      </c>
      <c r="E1631">
        <v>1355402</v>
      </c>
      <c r="F1631">
        <v>1</v>
      </c>
      <c r="G1631">
        <v>13554000</v>
      </c>
      <c r="H1631">
        <v>0</v>
      </c>
      <c r="I1631">
        <v>13554000</v>
      </c>
      <c r="J1631">
        <v>1</v>
      </c>
      <c r="K1631">
        <v>1</v>
      </c>
      <c r="L1631">
        <v>1</v>
      </c>
      <c r="M1631">
        <v>1</v>
      </c>
      <c r="N1631" s="2">
        <v>44422</v>
      </c>
      <c r="O1631" s="1" t="s">
        <v>4240</v>
      </c>
      <c r="P1631">
        <v>13554000</v>
      </c>
      <c r="Q1631">
        <v>1179200</v>
      </c>
      <c r="R1631" s="1" t="s">
        <v>39</v>
      </c>
      <c r="S1631" s="1" t="s">
        <v>50</v>
      </c>
      <c r="T1631">
        <v>12374800</v>
      </c>
      <c r="U1631">
        <v>0.91299985244208404</v>
      </c>
      <c r="V1631" t="s">
        <v>16113</v>
      </c>
      <c r="W1631" s="1" t="s">
        <v>16134</v>
      </c>
      <c r="X1631" s="1" t="s">
        <v>16135</v>
      </c>
      <c r="Y1631">
        <v>2021</v>
      </c>
      <c r="Z1631" t="s">
        <v>16136</v>
      </c>
    </row>
    <row r="1632" spans="1:26" x14ac:dyDescent="0.25">
      <c r="A1632" s="1" t="s">
        <v>4241</v>
      </c>
      <c r="B1632" s="1" t="s">
        <v>4242</v>
      </c>
      <c r="C1632" s="2">
        <v>44422</v>
      </c>
      <c r="D1632" s="1" t="s">
        <v>4239</v>
      </c>
      <c r="E1632">
        <v>1355402</v>
      </c>
      <c r="F1632">
        <v>1</v>
      </c>
      <c r="G1632">
        <v>13554000</v>
      </c>
      <c r="H1632">
        <v>0</v>
      </c>
      <c r="I1632">
        <v>13554000</v>
      </c>
      <c r="J1632">
        <v>1</v>
      </c>
      <c r="K1632">
        <v>1</v>
      </c>
      <c r="L1632">
        <v>0</v>
      </c>
      <c r="M1632">
        <v>1</v>
      </c>
      <c r="N1632" s="2">
        <v>44428</v>
      </c>
      <c r="O1632" s="1" t="s">
        <v>4240</v>
      </c>
      <c r="P1632">
        <v>13554000</v>
      </c>
      <c r="Q1632">
        <v>1179200</v>
      </c>
      <c r="R1632" s="1" t="s">
        <v>39</v>
      </c>
      <c r="S1632" s="1" t="s">
        <v>50</v>
      </c>
      <c r="T1632">
        <v>12374800</v>
      </c>
      <c r="U1632">
        <v>0.91299985244208404</v>
      </c>
      <c r="V1632" t="s">
        <v>16113</v>
      </c>
      <c r="W1632" s="1" t="s">
        <v>16134</v>
      </c>
      <c r="X1632" s="1" t="s">
        <v>16135</v>
      </c>
      <c r="Y1632">
        <v>2021</v>
      </c>
      <c r="Z1632" t="s">
        <v>16136</v>
      </c>
    </row>
    <row r="1633" spans="1:26" x14ac:dyDescent="0.25">
      <c r="A1633" s="1" t="s">
        <v>4243</v>
      </c>
      <c r="B1633" s="1" t="s">
        <v>4244</v>
      </c>
      <c r="C1633" s="2">
        <v>44423</v>
      </c>
      <c r="D1633" s="1" t="s">
        <v>4239</v>
      </c>
      <c r="E1633">
        <v>1355402</v>
      </c>
      <c r="F1633">
        <v>1</v>
      </c>
      <c r="G1633">
        <v>13554000</v>
      </c>
      <c r="H1633">
        <v>0</v>
      </c>
      <c r="I1633">
        <v>13554000</v>
      </c>
      <c r="J1633">
        <v>1</v>
      </c>
      <c r="K1633">
        <v>1</v>
      </c>
      <c r="L1633">
        <v>1</v>
      </c>
      <c r="M1633">
        <v>1</v>
      </c>
      <c r="N1633" s="2">
        <v>44394</v>
      </c>
      <c r="O1633" s="1" t="s">
        <v>4240</v>
      </c>
      <c r="P1633">
        <v>13554000</v>
      </c>
      <c r="Q1633">
        <v>1179200</v>
      </c>
      <c r="R1633" s="1" t="s">
        <v>39</v>
      </c>
      <c r="S1633" s="1" t="s">
        <v>50</v>
      </c>
      <c r="T1633">
        <v>12374800</v>
      </c>
      <c r="U1633">
        <v>0.91299985244208404</v>
      </c>
      <c r="V1633" t="s">
        <v>16113</v>
      </c>
      <c r="W1633" s="1" t="s">
        <v>16134</v>
      </c>
      <c r="X1633" s="1" t="s">
        <v>16135</v>
      </c>
      <c r="Y1633">
        <v>2021</v>
      </c>
      <c r="Z1633" t="s">
        <v>16136</v>
      </c>
    </row>
    <row r="1634" spans="1:26" x14ac:dyDescent="0.25">
      <c r="A1634" s="1" t="s">
        <v>4245</v>
      </c>
      <c r="B1634" s="1" t="s">
        <v>4246</v>
      </c>
      <c r="C1634" s="2">
        <v>44560</v>
      </c>
      <c r="D1634" s="1" t="s">
        <v>4247</v>
      </c>
      <c r="E1634">
        <v>1343280</v>
      </c>
      <c r="F1634">
        <v>1</v>
      </c>
      <c r="G1634">
        <v>13432800</v>
      </c>
      <c r="H1634">
        <v>0</v>
      </c>
      <c r="I1634">
        <v>13432800</v>
      </c>
      <c r="J1634">
        <v>1</v>
      </c>
      <c r="K1634">
        <v>1</v>
      </c>
      <c r="L1634">
        <v>1</v>
      </c>
      <c r="M1634">
        <v>3</v>
      </c>
      <c r="N1634" s="2">
        <v>44511</v>
      </c>
      <c r="O1634" s="1" t="s">
        <v>4248</v>
      </c>
      <c r="P1634">
        <v>10746200</v>
      </c>
      <c r="Q1634">
        <v>881136</v>
      </c>
      <c r="R1634" s="1" t="s">
        <v>128</v>
      </c>
      <c r="S1634" s="1" t="s">
        <v>56</v>
      </c>
      <c r="T1634">
        <v>12551664</v>
      </c>
      <c r="U1634">
        <v>0.93440414507771996</v>
      </c>
      <c r="V1634" t="s">
        <v>16113</v>
      </c>
      <c r="W1634" s="1" t="s">
        <v>16114</v>
      </c>
      <c r="X1634" s="1" t="s">
        <v>16115</v>
      </c>
      <c r="Y1634">
        <v>2021</v>
      </c>
      <c r="Z1634" t="s">
        <v>16136</v>
      </c>
    </row>
    <row r="1635" spans="1:26" x14ac:dyDescent="0.25">
      <c r="A1635" s="1" t="s">
        <v>4249</v>
      </c>
      <c r="B1635" s="1" t="s">
        <v>4250</v>
      </c>
      <c r="C1635" s="2">
        <v>44838</v>
      </c>
      <c r="D1635" s="1" t="s">
        <v>4247</v>
      </c>
      <c r="E1635">
        <v>1343280</v>
      </c>
      <c r="F1635">
        <v>1</v>
      </c>
      <c r="G1635">
        <v>13432800</v>
      </c>
      <c r="H1635">
        <v>0</v>
      </c>
      <c r="I1635">
        <v>13432800</v>
      </c>
      <c r="J1635">
        <v>1</v>
      </c>
      <c r="K1635">
        <v>0</v>
      </c>
      <c r="L1635">
        <v>0</v>
      </c>
      <c r="M1635">
        <v>7</v>
      </c>
      <c r="N1635" s="2">
        <v>44673</v>
      </c>
      <c r="O1635" s="1" t="s">
        <v>4248</v>
      </c>
      <c r="P1635">
        <v>10746200</v>
      </c>
      <c r="Q1635">
        <v>881136</v>
      </c>
      <c r="R1635" s="1" t="s">
        <v>128</v>
      </c>
      <c r="S1635" s="1" t="s">
        <v>66</v>
      </c>
      <c r="T1635">
        <v>12551664</v>
      </c>
      <c r="U1635">
        <v>0.93440414507771996</v>
      </c>
      <c r="V1635" t="s">
        <v>16113</v>
      </c>
      <c r="W1635" s="1" t="s">
        <v>16124</v>
      </c>
      <c r="X1635" s="1" t="s">
        <v>16125</v>
      </c>
      <c r="Y1635">
        <v>2022</v>
      </c>
      <c r="Z1635" t="s">
        <v>16137</v>
      </c>
    </row>
    <row r="1636" spans="1:26" x14ac:dyDescent="0.25">
      <c r="A1636" s="1" t="s">
        <v>4251</v>
      </c>
      <c r="B1636" s="1" t="s">
        <v>1372</v>
      </c>
      <c r="C1636" s="2">
        <v>44520</v>
      </c>
      <c r="D1636" s="1" t="s">
        <v>4252</v>
      </c>
      <c r="E1636">
        <v>667000</v>
      </c>
      <c r="F1636">
        <v>2</v>
      </c>
      <c r="G1636">
        <v>13340000</v>
      </c>
      <c r="H1636">
        <v>0</v>
      </c>
      <c r="I1636">
        <v>13340000</v>
      </c>
      <c r="J1636">
        <v>1</v>
      </c>
      <c r="K1636">
        <v>0</v>
      </c>
      <c r="L1636">
        <v>0</v>
      </c>
      <c r="M1636">
        <v>4</v>
      </c>
      <c r="N1636" s="2">
        <v>44496</v>
      </c>
      <c r="O1636" s="1" t="s">
        <v>4253</v>
      </c>
      <c r="P1636">
        <v>6670000</v>
      </c>
      <c r="Q1636">
        <v>466900</v>
      </c>
      <c r="R1636" s="1" t="s">
        <v>39</v>
      </c>
      <c r="S1636" s="1" t="s">
        <v>34</v>
      </c>
      <c r="T1636">
        <v>12406200</v>
      </c>
      <c r="U1636">
        <v>0.93</v>
      </c>
      <c r="V1636" t="s">
        <v>16123</v>
      </c>
      <c r="W1636" s="1" t="s">
        <v>16111</v>
      </c>
      <c r="X1636" s="1" t="s">
        <v>16112</v>
      </c>
      <c r="Y1636">
        <v>2021</v>
      </c>
      <c r="Z1636" t="s">
        <v>16137</v>
      </c>
    </row>
    <row r="1637" spans="1:26" x14ac:dyDescent="0.25">
      <c r="A1637" s="1" t="s">
        <v>4254</v>
      </c>
      <c r="B1637" s="1" t="s">
        <v>4255</v>
      </c>
      <c r="C1637" s="2">
        <v>44569</v>
      </c>
      <c r="D1637" s="1" t="s">
        <v>4256</v>
      </c>
      <c r="E1637">
        <v>666420</v>
      </c>
      <c r="F1637">
        <v>2</v>
      </c>
      <c r="G1637">
        <v>13328400</v>
      </c>
      <c r="H1637">
        <v>0</v>
      </c>
      <c r="I1637">
        <v>13328400</v>
      </c>
      <c r="J1637">
        <v>1</v>
      </c>
      <c r="K1637">
        <v>0</v>
      </c>
      <c r="L1637">
        <v>0</v>
      </c>
      <c r="M1637">
        <v>7</v>
      </c>
      <c r="N1637" s="2">
        <v>44744</v>
      </c>
      <c r="O1637" s="1" t="s">
        <v>4257</v>
      </c>
      <c r="P1637">
        <v>6664200</v>
      </c>
      <c r="Q1637">
        <v>559758</v>
      </c>
      <c r="R1637" s="1" t="s">
        <v>123</v>
      </c>
      <c r="S1637" s="1" t="s">
        <v>66</v>
      </c>
      <c r="T1637">
        <v>12208884</v>
      </c>
      <c r="U1637">
        <v>0.91600522193211498</v>
      </c>
      <c r="V1637" t="s">
        <v>16123</v>
      </c>
      <c r="W1637" s="1" t="s">
        <v>16117</v>
      </c>
      <c r="X1637" s="1" t="s">
        <v>16118</v>
      </c>
      <c r="Y1637">
        <v>2022</v>
      </c>
      <c r="Z1637" t="s">
        <v>16137</v>
      </c>
    </row>
    <row r="1638" spans="1:26" x14ac:dyDescent="0.25">
      <c r="A1638" s="1" t="s">
        <v>4258</v>
      </c>
      <c r="B1638" s="1" t="s">
        <v>4255</v>
      </c>
      <c r="C1638" s="2">
        <v>44600</v>
      </c>
      <c r="D1638" s="1" t="s">
        <v>4256</v>
      </c>
      <c r="E1638">
        <v>666420</v>
      </c>
      <c r="F1638">
        <v>2</v>
      </c>
      <c r="G1638">
        <v>13328400</v>
      </c>
      <c r="H1638">
        <v>0</v>
      </c>
      <c r="I1638">
        <v>13328400</v>
      </c>
      <c r="J1638">
        <v>1</v>
      </c>
      <c r="K1638">
        <v>0</v>
      </c>
      <c r="L1638">
        <v>0</v>
      </c>
      <c r="M1638">
        <v>7</v>
      </c>
      <c r="N1638" s="2">
        <v>44744</v>
      </c>
      <c r="O1638" s="1" t="s">
        <v>4257</v>
      </c>
      <c r="P1638">
        <v>6664200</v>
      </c>
      <c r="Q1638">
        <v>559758</v>
      </c>
      <c r="R1638" s="1" t="s">
        <v>123</v>
      </c>
      <c r="S1638" s="1" t="s">
        <v>66</v>
      </c>
      <c r="T1638">
        <v>12208884</v>
      </c>
      <c r="U1638">
        <v>0.91600522193211498</v>
      </c>
      <c r="V1638" t="s">
        <v>16123</v>
      </c>
      <c r="W1638" s="1" t="s">
        <v>16132</v>
      </c>
      <c r="X1638" s="1" t="s">
        <v>16133</v>
      </c>
      <c r="Y1638">
        <v>2022</v>
      </c>
      <c r="Z1638" t="s">
        <v>16137</v>
      </c>
    </row>
    <row r="1639" spans="1:26" x14ac:dyDescent="0.25">
      <c r="A1639" s="1" t="s">
        <v>4259</v>
      </c>
      <c r="B1639" s="1" t="s">
        <v>4255</v>
      </c>
      <c r="C1639" s="2">
        <v>44720</v>
      </c>
      <c r="D1639" s="1" t="s">
        <v>4256</v>
      </c>
      <c r="E1639">
        <v>666420</v>
      </c>
      <c r="F1639">
        <v>2</v>
      </c>
      <c r="G1639">
        <v>13328400</v>
      </c>
      <c r="H1639">
        <v>0</v>
      </c>
      <c r="I1639">
        <v>13328400</v>
      </c>
      <c r="J1639">
        <v>1</v>
      </c>
      <c r="K1639">
        <v>0</v>
      </c>
      <c r="L1639">
        <v>0</v>
      </c>
      <c r="M1639">
        <v>7</v>
      </c>
      <c r="N1639" s="2">
        <v>44744</v>
      </c>
      <c r="O1639" s="1" t="s">
        <v>4257</v>
      </c>
      <c r="P1639">
        <v>6664200</v>
      </c>
      <c r="Q1639">
        <v>559758</v>
      </c>
      <c r="R1639" s="1" t="s">
        <v>123</v>
      </c>
      <c r="S1639" s="1" t="s">
        <v>66</v>
      </c>
      <c r="T1639">
        <v>12208884</v>
      </c>
      <c r="U1639">
        <v>0.91600522193211498</v>
      </c>
      <c r="V1639" t="s">
        <v>16123</v>
      </c>
      <c r="W1639" s="1" t="s">
        <v>16128</v>
      </c>
      <c r="X1639" s="1" t="s">
        <v>16129</v>
      </c>
      <c r="Y1639">
        <v>2022</v>
      </c>
      <c r="Z1639" t="s">
        <v>16137</v>
      </c>
    </row>
    <row r="1640" spans="1:26" x14ac:dyDescent="0.25">
      <c r="A1640" s="1" t="s">
        <v>4260</v>
      </c>
      <c r="B1640" s="1" t="s">
        <v>4255</v>
      </c>
      <c r="C1640" s="2">
        <v>44772</v>
      </c>
      <c r="D1640" s="1" t="s">
        <v>4256</v>
      </c>
      <c r="E1640">
        <v>666420</v>
      </c>
      <c r="F1640">
        <v>2</v>
      </c>
      <c r="G1640">
        <v>13328400</v>
      </c>
      <c r="H1640">
        <v>0</v>
      </c>
      <c r="I1640">
        <v>13328400</v>
      </c>
      <c r="J1640">
        <v>1</v>
      </c>
      <c r="K1640">
        <v>0</v>
      </c>
      <c r="L1640">
        <v>0</v>
      </c>
      <c r="M1640">
        <v>7</v>
      </c>
      <c r="N1640" s="2">
        <v>44744</v>
      </c>
      <c r="O1640" s="1" t="s">
        <v>4257</v>
      </c>
      <c r="P1640">
        <v>6664200</v>
      </c>
      <c r="Q1640">
        <v>559758</v>
      </c>
      <c r="R1640" s="1" t="s">
        <v>123</v>
      </c>
      <c r="S1640" s="1" t="s">
        <v>66</v>
      </c>
      <c r="T1640">
        <v>12208884</v>
      </c>
      <c r="U1640">
        <v>0.91600522193211498</v>
      </c>
      <c r="V1640" t="s">
        <v>16123</v>
      </c>
      <c r="W1640" s="1" t="s">
        <v>16126</v>
      </c>
      <c r="X1640" s="1" t="s">
        <v>16127</v>
      </c>
      <c r="Y1640">
        <v>2022</v>
      </c>
      <c r="Z1640" t="s">
        <v>16137</v>
      </c>
    </row>
    <row r="1641" spans="1:26" x14ac:dyDescent="0.25">
      <c r="A1641" s="1" t="s">
        <v>4261</v>
      </c>
      <c r="B1641" s="1" t="s">
        <v>4255</v>
      </c>
      <c r="C1641" s="2">
        <v>44773</v>
      </c>
      <c r="D1641" s="1" t="s">
        <v>4256</v>
      </c>
      <c r="E1641">
        <v>666420</v>
      </c>
      <c r="F1641">
        <v>2</v>
      </c>
      <c r="G1641">
        <v>13328400</v>
      </c>
      <c r="H1641">
        <v>0</v>
      </c>
      <c r="I1641">
        <v>13328400</v>
      </c>
      <c r="J1641">
        <v>1</v>
      </c>
      <c r="K1641">
        <v>0</v>
      </c>
      <c r="L1641">
        <v>0</v>
      </c>
      <c r="M1641">
        <v>7</v>
      </c>
      <c r="N1641" s="2">
        <v>44744</v>
      </c>
      <c r="O1641" s="1" t="s">
        <v>4257</v>
      </c>
      <c r="P1641">
        <v>6664200</v>
      </c>
      <c r="Q1641">
        <v>559758</v>
      </c>
      <c r="R1641" s="1" t="s">
        <v>123</v>
      </c>
      <c r="S1641" s="1" t="s">
        <v>66</v>
      </c>
      <c r="T1641">
        <v>12208884</v>
      </c>
      <c r="U1641">
        <v>0.91600522193211498</v>
      </c>
      <c r="V1641" t="s">
        <v>16123</v>
      </c>
      <c r="W1641" s="1" t="s">
        <v>16126</v>
      </c>
      <c r="X1641" s="1" t="s">
        <v>16127</v>
      </c>
      <c r="Y1641">
        <v>2022</v>
      </c>
      <c r="Z1641" t="s">
        <v>16137</v>
      </c>
    </row>
    <row r="1642" spans="1:26" x14ac:dyDescent="0.25">
      <c r="A1642" s="1" t="s">
        <v>4262</v>
      </c>
      <c r="B1642" s="1" t="s">
        <v>4263</v>
      </c>
      <c r="C1642" s="2">
        <v>44355</v>
      </c>
      <c r="D1642" s="1" t="s">
        <v>4264</v>
      </c>
      <c r="E1642">
        <v>1322400</v>
      </c>
      <c r="F1642">
        <v>1</v>
      </c>
      <c r="G1642">
        <v>13224000</v>
      </c>
      <c r="H1642">
        <v>0</v>
      </c>
      <c r="I1642">
        <v>13224000</v>
      </c>
      <c r="J1642">
        <v>1</v>
      </c>
      <c r="K1642">
        <v>1</v>
      </c>
      <c r="L1642">
        <v>0</v>
      </c>
      <c r="M1642">
        <v>1</v>
      </c>
      <c r="N1642" s="2">
        <v>44418</v>
      </c>
      <c r="O1642" s="1" t="s">
        <v>4265</v>
      </c>
      <c r="P1642">
        <v>13224000</v>
      </c>
      <c r="Q1642">
        <v>1071140</v>
      </c>
      <c r="R1642" s="1" t="s">
        <v>39</v>
      </c>
      <c r="S1642" s="1" t="s">
        <v>50</v>
      </c>
      <c r="T1642">
        <v>12152860</v>
      </c>
      <c r="U1642">
        <v>0.91900030248033904</v>
      </c>
      <c r="V1642" t="s">
        <v>16113</v>
      </c>
      <c r="W1642" s="1" t="s">
        <v>16128</v>
      </c>
      <c r="X1642" s="1" t="s">
        <v>16129</v>
      </c>
      <c r="Y1642">
        <v>2021</v>
      </c>
      <c r="Z1642" t="s">
        <v>16136</v>
      </c>
    </row>
    <row r="1643" spans="1:26" x14ac:dyDescent="0.25">
      <c r="A1643" s="1" t="s">
        <v>4266</v>
      </c>
      <c r="B1643" s="1" t="s">
        <v>4263</v>
      </c>
      <c r="C1643" s="2">
        <v>44462</v>
      </c>
      <c r="D1643" s="1" t="s">
        <v>4264</v>
      </c>
      <c r="E1643">
        <v>1322400</v>
      </c>
      <c r="F1643">
        <v>1</v>
      </c>
      <c r="G1643">
        <v>13224000</v>
      </c>
      <c r="H1643">
        <v>0</v>
      </c>
      <c r="I1643">
        <v>13224000</v>
      </c>
      <c r="J1643">
        <v>1</v>
      </c>
      <c r="K1643">
        <v>1</v>
      </c>
      <c r="L1643">
        <v>0</v>
      </c>
      <c r="M1643">
        <v>3</v>
      </c>
      <c r="N1643" s="2">
        <v>44418</v>
      </c>
      <c r="O1643" s="1" t="s">
        <v>4265</v>
      </c>
      <c r="P1643">
        <v>13224000</v>
      </c>
      <c r="Q1643">
        <v>1071140</v>
      </c>
      <c r="R1643" s="1" t="s">
        <v>39</v>
      </c>
      <c r="S1643" s="1" t="s">
        <v>56</v>
      </c>
      <c r="T1643">
        <v>12152860</v>
      </c>
      <c r="U1643">
        <v>0.91900030248033904</v>
      </c>
      <c r="V1643" t="s">
        <v>16113</v>
      </c>
      <c r="W1643" s="1" t="s">
        <v>16119</v>
      </c>
      <c r="X1643" s="1" t="s">
        <v>16120</v>
      </c>
      <c r="Y1643">
        <v>2021</v>
      </c>
      <c r="Z1643" t="s">
        <v>16136</v>
      </c>
    </row>
    <row r="1644" spans="1:26" x14ac:dyDescent="0.25">
      <c r="A1644" s="1" t="s">
        <v>4267</v>
      </c>
      <c r="B1644" s="1" t="s">
        <v>4268</v>
      </c>
      <c r="C1644" s="2">
        <v>44561</v>
      </c>
      <c r="D1644" s="1" t="s">
        <v>3210</v>
      </c>
      <c r="E1644">
        <v>1314686</v>
      </c>
      <c r="F1644">
        <v>1</v>
      </c>
      <c r="G1644">
        <v>13146900</v>
      </c>
      <c r="H1644">
        <v>0</v>
      </c>
      <c r="I1644">
        <v>13146900</v>
      </c>
      <c r="J1644">
        <v>1</v>
      </c>
      <c r="K1644">
        <v>1</v>
      </c>
      <c r="L1644">
        <v>0</v>
      </c>
      <c r="M1644">
        <v>1</v>
      </c>
      <c r="N1644" s="2">
        <v>44458</v>
      </c>
      <c r="O1644" s="1" t="s">
        <v>3211</v>
      </c>
      <c r="P1644">
        <v>13146900</v>
      </c>
      <c r="Q1644">
        <v>1064880</v>
      </c>
      <c r="R1644" s="1" t="s">
        <v>39</v>
      </c>
      <c r="S1644" s="1" t="s">
        <v>50</v>
      </c>
      <c r="T1644">
        <v>12082020</v>
      </c>
      <c r="U1644">
        <v>0.91900143760125996</v>
      </c>
      <c r="V1644" t="s">
        <v>16113</v>
      </c>
      <c r="W1644" s="1" t="s">
        <v>16114</v>
      </c>
      <c r="X1644" s="1" t="s">
        <v>16115</v>
      </c>
      <c r="Y1644">
        <v>2021</v>
      </c>
      <c r="Z1644" t="s">
        <v>16136</v>
      </c>
    </row>
    <row r="1645" spans="1:26" x14ac:dyDescent="0.25">
      <c r="A1645" s="1" t="s">
        <v>4269</v>
      </c>
      <c r="B1645" s="1" t="s">
        <v>220</v>
      </c>
      <c r="C1645" s="2">
        <v>44605</v>
      </c>
      <c r="D1645" s="1" t="s">
        <v>3210</v>
      </c>
      <c r="E1645">
        <v>1314686</v>
      </c>
      <c r="F1645">
        <v>1</v>
      </c>
      <c r="G1645">
        <v>13146900</v>
      </c>
      <c r="H1645">
        <v>0</v>
      </c>
      <c r="I1645">
        <v>13146900</v>
      </c>
      <c r="J1645">
        <v>1</v>
      </c>
      <c r="K1645">
        <v>1</v>
      </c>
      <c r="L1645">
        <v>0</v>
      </c>
      <c r="M1645">
        <v>1</v>
      </c>
      <c r="N1645" s="2">
        <v>44409</v>
      </c>
      <c r="O1645" s="1" t="s">
        <v>3211</v>
      </c>
      <c r="P1645">
        <v>13146900</v>
      </c>
      <c r="Q1645">
        <v>1064880</v>
      </c>
      <c r="R1645" s="1" t="s">
        <v>39</v>
      </c>
      <c r="S1645" s="1" t="s">
        <v>50</v>
      </c>
      <c r="T1645">
        <v>12082020</v>
      </c>
      <c r="U1645">
        <v>0.91900143760125996</v>
      </c>
      <c r="V1645" t="s">
        <v>16113</v>
      </c>
      <c r="W1645" s="1" t="s">
        <v>16132</v>
      </c>
      <c r="X1645" s="1" t="s">
        <v>16133</v>
      </c>
      <c r="Y1645">
        <v>2022</v>
      </c>
      <c r="Z1645" t="s">
        <v>16136</v>
      </c>
    </row>
    <row r="1646" spans="1:26" x14ac:dyDescent="0.25">
      <c r="A1646" s="1" t="s">
        <v>4270</v>
      </c>
      <c r="B1646" s="1" t="s">
        <v>4268</v>
      </c>
      <c r="C1646" s="2">
        <v>44619</v>
      </c>
      <c r="D1646" s="1" t="s">
        <v>3210</v>
      </c>
      <c r="E1646">
        <v>1314686</v>
      </c>
      <c r="F1646">
        <v>1</v>
      </c>
      <c r="G1646">
        <v>13146900</v>
      </c>
      <c r="H1646">
        <v>0</v>
      </c>
      <c r="I1646">
        <v>13146900</v>
      </c>
      <c r="J1646">
        <v>1</v>
      </c>
      <c r="K1646">
        <v>1</v>
      </c>
      <c r="L1646">
        <v>0</v>
      </c>
      <c r="M1646">
        <v>1</v>
      </c>
      <c r="N1646" s="2">
        <v>44458</v>
      </c>
      <c r="O1646" s="1" t="s">
        <v>3211</v>
      </c>
      <c r="P1646">
        <v>13146900</v>
      </c>
      <c r="Q1646">
        <v>1064880</v>
      </c>
      <c r="R1646" s="1" t="s">
        <v>39</v>
      </c>
      <c r="S1646" s="1" t="s">
        <v>50</v>
      </c>
      <c r="T1646">
        <v>12082020</v>
      </c>
      <c r="U1646">
        <v>0.91900143760125996</v>
      </c>
      <c r="V1646" t="s">
        <v>16113</v>
      </c>
      <c r="W1646" s="1" t="s">
        <v>16132</v>
      </c>
      <c r="X1646" s="1" t="s">
        <v>16133</v>
      </c>
      <c r="Y1646">
        <v>2022</v>
      </c>
      <c r="Z1646" t="s">
        <v>16136</v>
      </c>
    </row>
    <row r="1647" spans="1:26" x14ac:dyDescent="0.25">
      <c r="A1647" s="1" t="s">
        <v>4271</v>
      </c>
      <c r="B1647" s="1" t="s">
        <v>4272</v>
      </c>
      <c r="C1647" s="2">
        <v>44464</v>
      </c>
      <c r="D1647" s="1" t="s">
        <v>4273</v>
      </c>
      <c r="E1647">
        <v>1305000</v>
      </c>
      <c r="F1647">
        <v>1</v>
      </c>
      <c r="G1647">
        <v>13050000</v>
      </c>
      <c r="H1647">
        <v>0</v>
      </c>
      <c r="I1647">
        <v>13050000</v>
      </c>
      <c r="J1647">
        <v>1</v>
      </c>
      <c r="K1647">
        <v>0</v>
      </c>
      <c r="L1647">
        <v>0</v>
      </c>
      <c r="M1647">
        <v>1</v>
      </c>
      <c r="N1647" s="2">
        <v>44440</v>
      </c>
      <c r="O1647" s="1" t="s">
        <v>4274</v>
      </c>
      <c r="P1647">
        <v>13050000</v>
      </c>
      <c r="Q1647">
        <v>978750</v>
      </c>
      <c r="R1647" s="1" t="s">
        <v>133</v>
      </c>
      <c r="S1647" s="1" t="s">
        <v>50</v>
      </c>
      <c r="T1647">
        <v>12071250</v>
      </c>
      <c r="U1647">
        <v>0.92500000000000004</v>
      </c>
      <c r="V1647" t="s">
        <v>16113</v>
      </c>
      <c r="W1647" s="1" t="s">
        <v>16119</v>
      </c>
      <c r="X1647" s="1" t="s">
        <v>16120</v>
      </c>
      <c r="Y1647">
        <v>2021</v>
      </c>
      <c r="Z1647" t="s">
        <v>16137</v>
      </c>
    </row>
    <row r="1648" spans="1:26" x14ac:dyDescent="0.25">
      <c r="A1648" s="1" t="s">
        <v>4275</v>
      </c>
      <c r="B1648" s="1" t="s">
        <v>4276</v>
      </c>
      <c r="C1648" s="2">
        <v>44487</v>
      </c>
      <c r="D1648" s="1" t="s">
        <v>1831</v>
      </c>
      <c r="E1648">
        <v>1282919</v>
      </c>
      <c r="F1648">
        <v>1</v>
      </c>
      <c r="G1648">
        <v>12829200</v>
      </c>
      <c r="H1648">
        <v>0</v>
      </c>
      <c r="I1648">
        <v>12829200</v>
      </c>
      <c r="J1648">
        <v>1</v>
      </c>
      <c r="K1648">
        <v>1</v>
      </c>
      <c r="L1648">
        <v>1</v>
      </c>
      <c r="M1648">
        <v>1</v>
      </c>
      <c r="N1648" s="2">
        <v>44466</v>
      </c>
      <c r="O1648" s="1" t="s">
        <v>1832</v>
      </c>
      <c r="P1648">
        <v>18908000</v>
      </c>
      <c r="Q1648">
        <v>1304650</v>
      </c>
      <c r="R1648" s="1" t="s">
        <v>29</v>
      </c>
      <c r="S1648" s="1" t="s">
        <v>50</v>
      </c>
      <c r="T1648">
        <v>11524550</v>
      </c>
      <c r="U1648">
        <v>0.89830620771365299</v>
      </c>
      <c r="V1648" t="s">
        <v>16113</v>
      </c>
      <c r="W1648" s="1" t="s">
        <v>16124</v>
      </c>
      <c r="X1648" s="1" t="s">
        <v>16125</v>
      </c>
      <c r="Y1648">
        <v>2021</v>
      </c>
      <c r="Z1648" t="s">
        <v>16136</v>
      </c>
    </row>
    <row r="1649" spans="1:26" x14ac:dyDescent="0.25">
      <c r="A1649" s="1" t="s">
        <v>4277</v>
      </c>
      <c r="B1649" s="1" t="s">
        <v>3089</v>
      </c>
      <c r="C1649" s="2">
        <v>44551</v>
      </c>
      <c r="D1649" s="1" t="s">
        <v>4278</v>
      </c>
      <c r="E1649">
        <v>1281800</v>
      </c>
      <c r="F1649">
        <v>1</v>
      </c>
      <c r="G1649">
        <v>12818000</v>
      </c>
      <c r="H1649">
        <v>0</v>
      </c>
      <c r="I1649">
        <v>12818000</v>
      </c>
      <c r="J1649">
        <v>1</v>
      </c>
      <c r="K1649">
        <v>1</v>
      </c>
      <c r="L1649">
        <v>0</v>
      </c>
      <c r="M1649">
        <v>1</v>
      </c>
      <c r="N1649" s="2">
        <v>44393</v>
      </c>
      <c r="O1649" s="1" t="s">
        <v>4279</v>
      </c>
      <c r="P1649">
        <v>11023500</v>
      </c>
      <c r="Q1649">
        <v>925970</v>
      </c>
      <c r="R1649" s="1" t="s">
        <v>191</v>
      </c>
      <c r="S1649" s="1" t="s">
        <v>50</v>
      </c>
      <c r="T1649">
        <v>11892030</v>
      </c>
      <c r="U1649">
        <v>0.92776018099547497</v>
      </c>
      <c r="V1649" t="s">
        <v>16113</v>
      </c>
      <c r="W1649" s="1" t="s">
        <v>16114</v>
      </c>
      <c r="X1649" s="1" t="s">
        <v>16115</v>
      </c>
      <c r="Y1649">
        <v>2021</v>
      </c>
      <c r="Z1649" t="s">
        <v>16136</v>
      </c>
    </row>
    <row r="1650" spans="1:26" x14ac:dyDescent="0.25">
      <c r="A1650" s="1" t="s">
        <v>4280</v>
      </c>
      <c r="B1650" s="1" t="s">
        <v>4281</v>
      </c>
      <c r="C1650" s="2">
        <v>44295</v>
      </c>
      <c r="D1650" s="1" t="s">
        <v>4282</v>
      </c>
      <c r="E1650">
        <v>1276000</v>
      </c>
      <c r="F1650">
        <v>1</v>
      </c>
      <c r="G1650">
        <v>12760000</v>
      </c>
      <c r="H1650">
        <v>0</v>
      </c>
      <c r="I1650">
        <v>12760000</v>
      </c>
      <c r="J1650">
        <v>1</v>
      </c>
      <c r="K1650">
        <v>0</v>
      </c>
      <c r="L1650">
        <v>0</v>
      </c>
      <c r="M1650">
        <v>1</v>
      </c>
      <c r="N1650" s="2">
        <v>44465</v>
      </c>
      <c r="O1650" s="1" t="s">
        <v>4283</v>
      </c>
      <c r="P1650">
        <v>12760000</v>
      </c>
      <c r="Q1650">
        <v>1110120</v>
      </c>
      <c r="R1650" s="1" t="s">
        <v>39</v>
      </c>
      <c r="S1650" s="1" t="s">
        <v>50</v>
      </c>
      <c r="T1650">
        <v>11649880</v>
      </c>
      <c r="U1650">
        <v>0.91300000000000003</v>
      </c>
      <c r="V1650" t="s">
        <v>16113</v>
      </c>
      <c r="W1650" s="1" t="s">
        <v>16121</v>
      </c>
      <c r="X1650" s="1" t="s">
        <v>16122</v>
      </c>
      <c r="Y1650">
        <v>2021</v>
      </c>
      <c r="Z1650" t="s">
        <v>16137</v>
      </c>
    </row>
    <row r="1651" spans="1:26" x14ac:dyDescent="0.25">
      <c r="A1651" s="1" t="s">
        <v>4284</v>
      </c>
      <c r="B1651" s="1" t="s">
        <v>1721</v>
      </c>
      <c r="C1651" s="2">
        <v>44553</v>
      </c>
      <c r="D1651" s="1" t="s">
        <v>4285</v>
      </c>
      <c r="E1651">
        <v>1276000</v>
      </c>
      <c r="F1651">
        <v>1</v>
      </c>
      <c r="G1651">
        <v>12760000</v>
      </c>
      <c r="H1651">
        <v>0</v>
      </c>
      <c r="I1651">
        <v>12760000</v>
      </c>
      <c r="J1651">
        <v>1</v>
      </c>
      <c r="K1651">
        <v>0</v>
      </c>
      <c r="L1651">
        <v>0</v>
      </c>
      <c r="M1651">
        <v>4</v>
      </c>
      <c r="N1651" s="2">
        <v>44380</v>
      </c>
      <c r="O1651" s="1" t="s">
        <v>4286</v>
      </c>
      <c r="P1651">
        <v>12760000</v>
      </c>
      <c r="Q1651">
        <v>791120</v>
      </c>
      <c r="R1651" s="1" t="s">
        <v>123</v>
      </c>
      <c r="S1651" s="1" t="s">
        <v>34</v>
      </c>
      <c r="T1651">
        <v>11968880</v>
      </c>
      <c r="U1651">
        <v>0.93799999999999994</v>
      </c>
      <c r="V1651" t="s">
        <v>16113</v>
      </c>
      <c r="W1651" s="1" t="s">
        <v>16114</v>
      </c>
      <c r="X1651" s="1" t="s">
        <v>16115</v>
      </c>
      <c r="Y1651">
        <v>2021</v>
      </c>
      <c r="Z1651" t="s">
        <v>16137</v>
      </c>
    </row>
    <row r="1652" spans="1:26" x14ac:dyDescent="0.25">
      <c r="A1652" s="1" t="s">
        <v>4287</v>
      </c>
      <c r="B1652" s="1" t="s">
        <v>2824</v>
      </c>
      <c r="C1652" s="2">
        <v>44509</v>
      </c>
      <c r="D1652" s="1" t="s">
        <v>1393</v>
      </c>
      <c r="E1652">
        <v>1275942</v>
      </c>
      <c r="F1652">
        <v>1</v>
      </c>
      <c r="G1652">
        <v>12759400</v>
      </c>
      <c r="H1652">
        <v>0</v>
      </c>
      <c r="I1652">
        <v>12759400</v>
      </c>
      <c r="J1652">
        <v>1</v>
      </c>
      <c r="K1652">
        <v>1</v>
      </c>
      <c r="L1652">
        <v>0</v>
      </c>
      <c r="M1652">
        <v>1</v>
      </c>
      <c r="N1652" s="2">
        <v>44388</v>
      </c>
      <c r="O1652" s="1" t="s">
        <v>1394</v>
      </c>
      <c r="P1652">
        <v>11234600</v>
      </c>
      <c r="Q1652">
        <v>707774</v>
      </c>
      <c r="R1652" s="1" t="s">
        <v>65</v>
      </c>
      <c r="S1652" s="1" t="s">
        <v>50</v>
      </c>
      <c r="T1652">
        <v>12051626</v>
      </c>
      <c r="U1652">
        <v>0.94452920983745303</v>
      </c>
      <c r="V1652" t="s">
        <v>16113</v>
      </c>
      <c r="W1652" s="1" t="s">
        <v>16111</v>
      </c>
      <c r="X1652" s="1" t="s">
        <v>16112</v>
      </c>
      <c r="Y1652">
        <v>2021</v>
      </c>
      <c r="Z1652" t="s">
        <v>16136</v>
      </c>
    </row>
    <row r="1653" spans="1:26" x14ac:dyDescent="0.25">
      <c r="A1653" s="1" t="s">
        <v>4288</v>
      </c>
      <c r="B1653" s="1" t="s">
        <v>4289</v>
      </c>
      <c r="C1653" s="2">
        <v>44709</v>
      </c>
      <c r="D1653" s="1" t="s">
        <v>4290</v>
      </c>
      <c r="E1653">
        <v>1275420</v>
      </c>
      <c r="F1653">
        <v>1</v>
      </c>
      <c r="G1653">
        <v>12754200</v>
      </c>
      <c r="H1653">
        <v>0</v>
      </c>
      <c r="I1653">
        <v>12754200</v>
      </c>
      <c r="J1653">
        <v>1</v>
      </c>
      <c r="K1653">
        <v>0</v>
      </c>
      <c r="L1653">
        <v>0</v>
      </c>
      <c r="M1653">
        <v>13</v>
      </c>
      <c r="N1653" s="2">
        <v>44683</v>
      </c>
      <c r="O1653" s="1" t="s">
        <v>4291</v>
      </c>
      <c r="P1653">
        <v>12754200</v>
      </c>
      <c r="Q1653">
        <v>1084080</v>
      </c>
      <c r="R1653" s="1" t="s">
        <v>29</v>
      </c>
      <c r="S1653" s="1" t="s">
        <v>322</v>
      </c>
      <c r="T1653">
        <v>11670120</v>
      </c>
      <c r="U1653">
        <v>0.91500211694971101</v>
      </c>
      <c r="V1653" t="s">
        <v>16113</v>
      </c>
      <c r="W1653" s="1" t="s">
        <v>16116</v>
      </c>
      <c r="X1653" s="1" t="s">
        <v>16116</v>
      </c>
      <c r="Y1653">
        <v>2022</v>
      </c>
      <c r="Z1653" t="s">
        <v>16137</v>
      </c>
    </row>
    <row r="1654" spans="1:26" x14ac:dyDescent="0.25">
      <c r="A1654" s="1" t="s">
        <v>4292</v>
      </c>
      <c r="B1654" s="1" t="s">
        <v>4293</v>
      </c>
      <c r="C1654" s="2">
        <v>44323</v>
      </c>
      <c r="D1654" s="1" t="s">
        <v>1617</v>
      </c>
      <c r="E1654">
        <v>635100</v>
      </c>
      <c r="F1654">
        <v>2</v>
      </c>
      <c r="G1654">
        <v>12702000</v>
      </c>
      <c r="H1654">
        <v>0</v>
      </c>
      <c r="I1654">
        <v>12702000</v>
      </c>
      <c r="J1654">
        <v>1</v>
      </c>
      <c r="K1654">
        <v>1</v>
      </c>
      <c r="L1654">
        <v>0</v>
      </c>
      <c r="M1654">
        <v>1</v>
      </c>
      <c r="N1654" s="2">
        <v>44401</v>
      </c>
      <c r="O1654" s="1" t="s">
        <v>1618</v>
      </c>
      <c r="P1654">
        <v>6351000</v>
      </c>
      <c r="Q1654">
        <v>482676</v>
      </c>
      <c r="R1654" s="1" t="s">
        <v>55</v>
      </c>
      <c r="S1654" s="1" t="s">
        <v>50</v>
      </c>
      <c r="T1654">
        <v>11736648</v>
      </c>
      <c r="U1654">
        <v>0.92400000000000004</v>
      </c>
      <c r="V1654" t="s">
        <v>16123</v>
      </c>
      <c r="W1654" s="1" t="s">
        <v>16116</v>
      </c>
      <c r="X1654" s="1" t="s">
        <v>16116</v>
      </c>
      <c r="Y1654">
        <v>2021</v>
      </c>
      <c r="Z1654" t="s">
        <v>16136</v>
      </c>
    </row>
    <row r="1655" spans="1:26" x14ac:dyDescent="0.25">
      <c r="A1655" s="1" t="s">
        <v>4294</v>
      </c>
      <c r="B1655" s="1" t="s">
        <v>4295</v>
      </c>
      <c r="C1655" s="2">
        <v>44585</v>
      </c>
      <c r="D1655" s="1" t="s">
        <v>4296</v>
      </c>
      <c r="E1655">
        <v>1266720</v>
      </c>
      <c r="F1655">
        <v>1</v>
      </c>
      <c r="G1655">
        <v>12667200</v>
      </c>
      <c r="H1655">
        <v>0</v>
      </c>
      <c r="I1655">
        <v>12667200</v>
      </c>
      <c r="J1655">
        <v>1</v>
      </c>
      <c r="K1655">
        <v>1</v>
      </c>
      <c r="L1655">
        <v>0</v>
      </c>
      <c r="M1655">
        <v>1</v>
      </c>
      <c r="N1655" s="2">
        <v>44571</v>
      </c>
      <c r="O1655" s="1" t="s">
        <v>4297</v>
      </c>
      <c r="P1655">
        <v>12667200</v>
      </c>
      <c r="Q1655">
        <v>810666</v>
      </c>
      <c r="R1655" s="1" t="s">
        <v>133</v>
      </c>
      <c r="S1655" s="1" t="s">
        <v>50</v>
      </c>
      <c r="T1655">
        <v>11856534</v>
      </c>
      <c r="U1655">
        <v>0.93600274725274701</v>
      </c>
      <c r="V1655" t="s">
        <v>16113</v>
      </c>
      <c r="W1655" s="1" t="s">
        <v>16117</v>
      </c>
      <c r="X1655" s="1" t="s">
        <v>16118</v>
      </c>
      <c r="Y1655">
        <v>2022</v>
      </c>
      <c r="Z1655" t="s">
        <v>16136</v>
      </c>
    </row>
    <row r="1656" spans="1:26" x14ac:dyDescent="0.25">
      <c r="A1656" s="1" t="s">
        <v>4298</v>
      </c>
      <c r="B1656" s="1" t="s">
        <v>4299</v>
      </c>
      <c r="C1656" s="2">
        <v>44868</v>
      </c>
      <c r="D1656" s="1" t="s">
        <v>4300</v>
      </c>
      <c r="E1656">
        <v>1256570</v>
      </c>
      <c r="F1656">
        <v>1</v>
      </c>
      <c r="G1656">
        <v>12565700</v>
      </c>
      <c r="H1656">
        <v>0</v>
      </c>
      <c r="I1656">
        <v>12565700</v>
      </c>
      <c r="J1656">
        <v>1</v>
      </c>
      <c r="K1656">
        <v>0</v>
      </c>
      <c r="L1656">
        <v>0</v>
      </c>
      <c r="M1656">
        <v>4</v>
      </c>
      <c r="N1656" s="2">
        <v>44632</v>
      </c>
      <c r="O1656" s="1" t="s">
        <v>4301</v>
      </c>
      <c r="P1656">
        <v>12565700</v>
      </c>
      <c r="Q1656">
        <v>1068070</v>
      </c>
      <c r="R1656" s="1" t="s">
        <v>29</v>
      </c>
      <c r="S1656" s="1" t="s">
        <v>34</v>
      </c>
      <c r="T1656">
        <v>11497630</v>
      </c>
      <c r="U1656">
        <v>0.91500115393491799</v>
      </c>
      <c r="V1656" t="s">
        <v>16113</v>
      </c>
      <c r="W1656" s="1" t="s">
        <v>16111</v>
      </c>
      <c r="X1656" s="1" t="s">
        <v>16112</v>
      </c>
      <c r="Y1656">
        <v>2022</v>
      </c>
      <c r="Z1656" t="s">
        <v>16137</v>
      </c>
    </row>
    <row r="1657" spans="1:26" x14ac:dyDescent="0.25">
      <c r="A1657" s="1" t="s">
        <v>4302</v>
      </c>
      <c r="B1657" s="1" t="s">
        <v>4303</v>
      </c>
      <c r="C1657" s="2">
        <v>44749</v>
      </c>
      <c r="D1657" s="1" t="s">
        <v>4304</v>
      </c>
      <c r="E1657">
        <v>1249900</v>
      </c>
      <c r="F1657">
        <v>1</v>
      </c>
      <c r="G1657">
        <v>12499000</v>
      </c>
      <c r="H1657">
        <v>0</v>
      </c>
      <c r="I1657">
        <v>12499000</v>
      </c>
      <c r="J1657">
        <v>1</v>
      </c>
      <c r="K1657">
        <v>0</v>
      </c>
      <c r="L1657">
        <v>0</v>
      </c>
      <c r="M1657">
        <v>7</v>
      </c>
      <c r="N1657" s="2">
        <v>44767</v>
      </c>
      <c r="O1657" s="1" t="s">
        <v>4305</v>
      </c>
      <c r="P1657">
        <v>12499000</v>
      </c>
      <c r="Q1657">
        <v>1037390</v>
      </c>
      <c r="R1657" s="1" t="s">
        <v>29</v>
      </c>
      <c r="S1657" s="1" t="s">
        <v>66</v>
      </c>
      <c r="T1657">
        <v>11461610</v>
      </c>
      <c r="U1657">
        <v>0.917002160172814</v>
      </c>
      <c r="V1657" t="s">
        <v>16113</v>
      </c>
      <c r="W1657" s="1" t="s">
        <v>16126</v>
      </c>
      <c r="X1657" s="1" t="s">
        <v>16127</v>
      </c>
      <c r="Y1657">
        <v>2022</v>
      </c>
      <c r="Z1657" t="s">
        <v>16137</v>
      </c>
    </row>
    <row r="1658" spans="1:26" x14ac:dyDescent="0.25">
      <c r="A1658" s="1" t="s">
        <v>4306</v>
      </c>
      <c r="B1658" s="1" t="s">
        <v>703</v>
      </c>
      <c r="C1658" s="2">
        <v>44359</v>
      </c>
      <c r="D1658" s="1" t="s">
        <v>4307</v>
      </c>
      <c r="E1658">
        <v>1247000</v>
      </c>
      <c r="F1658">
        <v>1</v>
      </c>
      <c r="G1658">
        <v>12470000</v>
      </c>
      <c r="H1658">
        <v>0</v>
      </c>
      <c r="I1658">
        <v>12470000</v>
      </c>
      <c r="J1658">
        <v>1</v>
      </c>
      <c r="K1658">
        <v>0</v>
      </c>
      <c r="L1658">
        <v>0</v>
      </c>
      <c r="M1658">
        <v>1</v>
      </c>
      <c r="N1658" s="2">
        <v>44515</v>
      </c>
      <c r="O1658" s="1" t="s">
        <v>4308</v>
      </c>
      <c r="P1658">
        <v>12470000</v>
      </c>
      <c r="Q1658">
        <v>997600</v>
      </c>
      <c r="R1658" s="1" t="s">
        <v>89</v>
      </c>
      <c r="S1658" s="1" t="s">
        <v>50</v>
      </c>
      <c r="T1658">
        <v>11472400</v>
      </c>
      <c r="U1658">
        <v>0.92</v>
      </c>
      <c r="V1658" t="s">
        <v>16113</v>
      </c>
      <c r="W1658" s="1" t="s">
        <v>16128</v>
      </c>
      <c r="X1658" s="1" t="s">
        <v>16129</v>
      </c>
      <c r="Y1658">
        <v>2021</v>
      </c>
      <c r="Z1658" t="s">
        <v>16137</v>
      </c>
    </row>
    <row r="1659" spans="1:26" x14ac:dyDescent="0.25">
      <c r="A1659" s="1" t="s">
        <v>4309</v>
      </c>
      <c r="B1659" s="1" t="s">
        <v>703</v>
      </c>
      <c r="C1659" s="2">
        <v>44529</v>
      </c>
      <c r="D1659" s="1" t="s">
        <v>4307</v>
      </c>
      <c r="E1659">
        <v>1247000</v>
      </c>
      <c r="F1659">
        <v>1</v>
      </c>
      <c r="G1659">
        <v>12470000</v>
      </c>
      <c r="H1659">
        <v>0</v>
      </c>
      <c r="I1659">
        <v>12470000</v>
      </c>
      <c r="J1659">
        <v>1</v>
      </c>
      <c r="K1659">
        <v>0</v>
      </c>
      <c r="L1659">
        <v>0</v>
      </c>
      <c r="M1659">
        <v>2</v>
      </c>
      <c r="N1659" s="2">
        <v>44515</v>
      </c>
      <c r="O1659" s="1" t="s">
        <v>4308</v>
      </c>
      <c r="P1659">
        <v>12470000</v>
      </c>
      <c r="Q1659">
        <v>997600</v>
      </c>
      <c r="R1659" s="1" t="s">
        <v>89</v>
      </c>
      <c r="S1659" s="1" t="s">
        <v>76</v>
      </c>
      <c r="T1659">
        <v>11472400</v>
      </c>
      <c r="U1659">
        <v>0.92</v>
      </c>
      <c r="V1659" t="s">
        <v>16113</v>
      </c>
      <c r="W1659" s="1" t="s">
        <v>16111</v>
      </c>
      <c r="X1659" s="1" t="s">
        <v>16112</v>
      </c>
      <c r="Y1659">
        <v>2021</v>
      </c>
      <c r="Z1659" t="s">
        <v>16137</v>
      </c>
    </row>
    <row r="1660" spans="1:26" x14ac:dyDescent="0.25">
      <c r="A1660" s="1" t="s">
        <v>4310</v>
      </c>
      <c r="B1660" s="1" t="s">
        <v>4311</v>
      </c>
      <c r="C1660" s="2">
        <v>44588</v>
      </c>
      <c r="D1660" s="1" t="s">
        <v>4307</v>
      </c>
      <c r="E1660">
        <v>1247000</v>
      </c>
      <c r="F1660">
        <v>1</v>
      </c>
      <c r="G1660">
        <v>12470000</v>
      </c>
      <c r="H1660">
        <v>0</v>
      </c>
      <c r="I1660">
        <v>12470000</v>
      </c>
      <c r="J1660">
        <v>1</v>
      </c>
      <c r="K1660">
        <v>1</v>
      </c>
      <c r="L1660">
        <v>0</v>
      </c>
      <c r="M1660">
        <v>1</v>
      </c>
      <c r="N1660" s="2">
        <v>44571</v>
      </c>
      <c r="O1660" s="1" t="s">
        <v>4308</v>
      </c>
      <c r="P1660">
        <v>12470000</v>
      </c>
      <c r="Q1660">
        <v>997600</v>
      </c>
      <c r="R1660" s="1" t="s">
        <v>89</v>
      </c>
      <c r="S1660" s="1" t="s">
        <v>50</v>
      </c>
      <c r="T1660">
        <v>11472400</v>
      </c>
      <c r="U1660">
        <v>0.92</v>
      </c>
      <c r="V1660" t="s">
        <v>16113</v>
      </c>
      <c r="W1660" s="1" t="s">
        <v>16117</v>
      </c>
      <c r="X1660" s="1" t="s">
        <v>16118</v>
      </c>
      <c r="Y1660">
        <v>2022</v>
      </c>
      <c r="Z1660" t="s">
        <v>16136</v>
      </c>
    </row>
    <row r="1661" spans="1:26" x14ac:dyDescent="0.25">
      <c r="A1661" s="1" t="s">
        <v>4312</v>
      </c>
      <c r="B1661" s="1" t="s">
        <v>1967</v>
      </c>
      <c r="C1661" s="2">
        <v>44460</v>
      </c>
      <c r="D1661" s="1" t="s">
        <v>4313</v>
      </c>
      <c r="E1661">
        <v>1237140</v>
      </c>
      <c r="F1661">
        <v>1</v>
      </c>
      <c r="G1661">
        <v>12371400</v>
      </c>
      <c r="H1661">
        <v>0</v>
      </c>
      <c r="I1661">
        <v>12371400</v>
      </c>
      <c r="J1661">
        <v>1</v>
      </c>
      <c r="K1661">
        <v>1</v>
      </c>
      <c r="L1661">
        <v>1</v>
      </c>
      <c r="M1661">
        <v>1</v>
      </c>
      <c r="N1661" s="2">
        <v>44386</v>
      </c>
      <c r="O1661" s="1" t="s">
        <v>4314</v>
      </c>
      <c r="P1661">
        <v>11974100</v>
      </c>
      <c r="Q1661">
        <v>1029730</v>
      </c>
      <c r="R1661" s="1" t="s">
        <v>29</v>
      </c>
      <c r="S1661" s="1" t="s">
        <v>50</v>
      </c>
      <c r="T1661">
        <v>11341670</v>
      </c>
      <c r="U1661">
        <v>0.91676528121312095</v>
      </c>
      <c r="V1661" t="s">
        <v>16113</v>
      </c>
      <c r="W1661" s="1" t="s">
        <v>16119</v>
      </c>
      <c r="X1661" s="1" t="s">
        <v>16120</v>
      </c>
      <c r="Y1661">
        <v>2021</v>
      </c>
      <c r="Z1661" t="s">
        <v>16136</v>
      </c>
    </row>
    <row r="1662" spans="1:26" x14ac:dyDescent="0.25">
      <c r="A1662" s="1" t="s">
        <v>4315</v>
      </c>
      <c r="B1662" s="1" t="s">
        <v>4316</v>
      </c>
      <c r="C1662" s="2">
        <v>44776</v>
      </c>
      <c r="D1662" s="1" t="s">
        <v>4317</v>
      </c>
      <c r="E1662">
        <v>1218000</v>
      </c>
      <c r="F1662">
        <v>1</v>
      </c>
      <c r="G1662">
        <v>12180000</v>
      </c>
      <c r="H1662">
        <v>0</v>
      </c>
      <c r="I1662">
        <v>12180000</v>
      </c>
      <c r="J1662">
        <v>1</v>
      </c>
      <c r="K1662">
        <v>0</v>
      </c>
      <c r="L1662">
        <v>0</v>
      </c>
      <c r="M1662">
        <v>4</v>
      </c>
      <c r="N1662" s="2">
        <v>44453</v>
      </c>
      <c r="O1662" s="1" t="s">
        <v>4318</v>
      </c>
      <c r="P1662">
        <v>12180000</v>
      </c>
      <c r="Q1662">
        <v>864780</v>
      </c>
      <c r="R1662" s="1" t="s">
        <v>29</v>
      </c>
      <c r="S1662" s="1" t="s">
        <v>34</v>
      </c>
      <c r="T1662">
        <v>11315220</v>
      </c>
      <c r="U1662">
        <v>0.92900000000000005</v>
      </c>
      <c r="V1662" t="s">
        <v>16113</v>
      </c>
      <c r="W1662" s="1" t="s">
        <v>16134</v>
      </c>
      <c r="X1662" s="1" t="s">
        <v>16135</v>
      </c>
      <c r="Y1662">
        <v>2022</v>
      </c>
      <c r="Z1662" t="s">
        <v>16137</v>
      </c>
    </row>
    <row r="1663" spans="1:26" x14ac:dyDescent="0.25">
      <c r="A1663" s="1" t="s">
        <v>4319</v>
      </c>
      <c r="B1663" s="1" t="s">
        <v>4320</v>
      </c>
      <c r="C1663" s="2">
        <v>44519</v>
      </c>
      <c r="D1663" s="1" t="s">
        <v>4321</v>
      </c>
      <c r="E1663">
        <v>1218000</v>
      </c>
      <c r="F1663">
        <v>1</v>
      </c>
      <c r="G1663">
        <v>12180000</v>
      </c>
      <c r="H1663">
        <v>0</v>
      </c>
      <c r="I1663">
        <v>12180000</v>
      </c>
      <c r="J1663">
        <v>1</v>
      </c>
      <c r="K1663">
        <v>1</v>
      </c>
      <c r="L1663">
        <v>0</v>
      </c>
      <c r="M1663">
        <v>1</v>
      </c>
      <c r="N1663" s="2">
        <v>44526</v>
      </c>
      <c r="O1663" s="1" t="s">
        <v>4322</v>
      </c>
      <c r="P1663">
        <v>12180000</v>
      </c>
      <c r="Q1663">
        <v>913500</v>
      </c>
      <c r="R1663" s="1" t="s">
        <v>128</v>
      </c>
      <c r="S1663" s="1" t="s">
        <v>50</v>
      </c>
      <c r="T1663">
        <v>11266500</v>
      </c>
      <c r="U1663">
        <v>0.92500000000000004</v>
      </c>
      <c r="V1663" t="s">
        <v>16113</v>
      </c>
      <c r="W1663" s="1" t="s">
        <v>16111</v>
      </c>
      <c r="X1663" s="1" t="s">
        <v>16112</v>
      </c>
      <c r="Y1663">
        <v>2021</v>
      </c>
      <c r="Z1663" t="s">
        <v>16136</v>
      </c>
    </row>
    <row r="1664" spans="1:26" x14ac:dyDescent="0.25">
      <c r="A1664" s="1" t="s">
        <v>4323</v>
      </c>
      <c r="B1664" s="1" t="s">
        <v>4324</v>
      </c>
      <c r="C1664" s="2">
        <v>44523</v>
      </c>
      <c r="D1664" s="1" t="s">
        <v>4321</v>
      </c>
      <c r="E1664">
        <v>1218000</v>
      </c>
      <c r="F1664">
        <v>1</v>
      </c>
      <c r="G1664">
        <v>12180000</v>
      </c>
      <c r="H1664">
        <v>0</v>
      </c>
      <c r="I1664">
        <v>12180000</v>
      </c>
      <c r="J1664">
        <v>1</v>
      </c>
      <c r="K1664">
        <v>1</v>
      </c>
      <c r="L1664">
        <v>1</v>
      </c>
      <c r="M1664">
        <v>1</v>
      </c>
      <c r="N1664" s="2">
        <v>44521</v>
      </c>
      <c r="O1664" s="1" t="s">
        <v>4322</v>
      </c>
      <c r="P1664">
        <v>12180000</v>
      </c>
      <c r="Q1664">
        <v>913500</v>
      </c>
      <c r="R1664" s="1" t="s">
        <v>128</v>
      </c>
      <c r="S1664" s="1" t="s">
        <v>50</v>
      </c>
      <c r="T1664">
        <v>11266500</v>
      </c>
      <c r="U1664">
        <v>0.92500000000000004</v>
      </c>
      <c r="V1664" t="s">
        <v>16113</v>
      </c>
      <c r="W1664" s="1" t="s">
        <v>16111</v>
      </c>
      <c r="X1664" s="1" t="s">
        <v>16112</v>
      </c>
      <c r="Y1664">
        <v>2021</v>
      </c>
      <c r="Z1664" t="s">
        <v>16136</v>
      </c>
    </row>
    <row r="1665" spans="1:26" x14ac:dyDescent="0.25">
      <c r="A1665" s="1" t="s">
        <v>4325</v>
      </c>
      <c r="B1665" s="1" t="s">
        <v>4326</v>
      </c>
      <c r="C1665" s="2">
        <v>44527</v>
      </c>
      <c r="D1665" s="1" t="s">
        <v>4321</v>
      </c>
      <c r="E1665">
        <v>1218000</v>
      </c>
      <c r="F1665">
        <v>1</v>
      </c>
      <c r="G1665">
        <v>12180000</v>
      </c>
      <c r="H1665">
        <v>0</v>
      </c>
      <c r="I1665">
        <v>12180000</v>
      </c>
      <c r="J1665">
        <v>1</v>
      </c>
      <c r="K1665">
        <v>0</v>
      </c>
      <c r="L1665">
        <v>0</v>
      </c>
      <c r="M1665">
        <v>4</v>
      </c>
      <c r="N1665" s="2">
        <v>44506</v>
      </c>
      <c r="O1665" s="1" t="s">
        <v>4322</v>
      </c>
      <c r="P1665">
        <v>12180000</v>
      </c>
      <c r="Q1665">
        <v>913500</v>
      </c>
      <c r="R1665" s="1" t="s">
        <v>128</v>
      </c>
      <c r="S1665" s="1" t="s">
        <v>34</v>
      </c>
      <c r="T1665">
        <v>11266500</v>
      </c>
      <c r="U1665">
        <v>0.92500000000000004</v>
      </c>
      <c r="V1665" t="s">
        <v>16113</v>
      </c>
      <c r="W1665" s="1" t="s">
        <v>16111</v>
      </c>
      <c r="X1665" s="1" t="s">
        <v>16112</v>
      </c>
      <c r="Y1665">
        <v>2021</v>
      </c>
      <c r="Z1665" t="s">
        <v>16137</v>
      </c>
    </row>
    <row r="1666" spans="1:26" x14ac:dyDescent="0.25">
      <c r="A1666" s="1" t="s">
        <v>4327</v>
      </c>
      <c r="B1666" s="1" t="s">
        <v>4328</v>
      </c>
      <c r="C1666" s="2">
        <v>44528</v>
      </c>
      <c r="D1666" s="1" t="s">
        <v>4321</v>
      </c>
      <c r="E1666">
        <v>1218000</v>
      </c>
      <c r="F1666">
        <v>1</v>
      </c>
      <c r="G1666">
        <v>12180000</v>
      </c>
      <c r="H1666">
        <v>0</v>
      </c>
      <c r="I1666">
        <v>12180000</v>
      </c>
      <c r="J1666">
        <v>1</v>
      </c>
      <c r="K1666">
        <v>0</v>
      </c>
      <c r="L1666">
        <v>0</v>
      </c>
      <c r="M1666">
        <v>4</v>
      </c>
      <c r="N1666" s="2">
        <v>44520</v>
      </c>
      <c r="O1666" s="1" t="s">
        <v>4322</v>
      </c>
      <c r="P1666">
        <v>12180000</v>
      </c>
      <c r="Q1666">
        <v>913500</v>
      </c>
      <c r="R1666" s="1" t="s">
        <v>128</v>
      </c>
      <c r="S1666" s="1" t="s">
        <v>34</v>
      </c>
      <c r="T1666">
        <v>11266500</v>
      </c>
      <c r="U1666">
        <v>0.92500000000000004</v>
      </c>
      <c r="V1666" t="s">
        <v>16113</v>
      </c>
      <c r="W1666" s="1" t="s">
        <v>16111</v>
      </c>
      <c r="X1666" s="1" t="s">
        <v>16112</v>
      </c>
      <c r="Y1666">
        <v>2021</v>
      </c>
      <c r="Z1666" t="s">
        <v>16137</v>
      </c>
    </row>
    <row r="1667" spans="1:26" x14ac:dyDescent="0.25">
      <c r="A1667" s="1" t="s">
        <v>4329</v>
      </c>
      <c r="B1667" s="1" t="s">
        <v>3355</v>
      </c>
      <c r="C1667" s="2">
        <v>44448</v>
      </c>
      <c r="D1667" s="1" t="s">
        <v>4330</v>
      </c>
      <c r="E1667">
        <v>1218000</v>
      </c>
      <c r="F1667">
        <v>1</v>
      </c>
      <c r="G1667">
        <v>12180000</v>
      </c>
      <c r="H1667">
        <v>0</v>
      </c>
      <c r="I1667">
        <v>12180000</v>
      </c>
      <c r="J1667">
        <v>1</v>
      </c>
      <c r="K1667">
        <v>1</v>
      </c>
      <c r="L1667">
        <v>0</v>
      </c>
      <c r="M1667">
        <v>1</v>
      </c>
      <c r="N1667" s="2">
        <v>44380</v>
      </c>
      <c r="O1667" s="1" t="s">
        <v>4331</v>
      </c>
      <c r="P1667">
        <v>11019400</v>
      </c>
      <c r="Q1667">
        <v>958682</v>
      </c>
      <c r="R1667" s="1" t="s">
        <v>65</v>
      </c>
      <c r="S1667" s="1" t="s">
        <v>50</v>
      </c>
      <c r="T1667">
        <v>11221318</v>
      </c>
      <c r="U1667">
        <v>0.92129047619047599</v>
      </c>
      <c r="V1667" t="s">
        <v>16113</v>
      </c>
      <c r="W1667" s="1" t="s">
        <v>16119</v>
      </c>
      <c r="X1667" s="1" t="s">
        <v>16120</v>
      </c>
      <c r="Y1667">
        <v>2021</v>
      </c>
      <c r="Z1667" t="s">
        <v>16136</v>
      </c>
    </row>
    <row r="1668" spans="1:26" x14ac:dyDescent="0.25">
      <c r="A1668" s="1" t="s">
        <v>4332</v>
      </c>
      <c r="B1668" s="1" t="s">
        <v>3933</v>
      </c>
      <c r="C1668" s="2">
        <v>44640</v>
      </c>
      <c r="D1668" s="1" t="s">
        <v>279</v>
      </c>
      <c r="E1668">
        <v>1218000</v>
      </c>
      <c r="F1668">
        <v>1</v>
      </c>
      <c r="G1668">
        <v>12180000</v>
      </c>
      <c r="H1668">
        <v>0</v>
      </c>
      <c r="I1668">
        <v>12180000</v>
      </c>
      <c r="J1668">
        <v>1</v>
      </c>
      <c r="K1668">
        <v>0</v>
      </c>
      <c r="L1668">
        <v>0</v>
      </c>
      <c r="M1668">
        <v>2</v>
      </c>
      <c r="N1668" s="2">
        <v>44456</v>
      </c>
      <c r="O1668" s="1" t="s">
        <v>280</v>
      </c>
      <c r="P1668">
        <v>1160</v>
      </c>
      <c r="Q1668">
        <v>58</v>
      </c>
      <c r="R1668" s="1" t="s">
        <v>23</v>
      </c>
      <c r="S1668" s="1" t="s">
        <v>76</v>
      </c>
      <c r="T1668">
        <v>12179942</v>
      </c>
      <c r="U1668">
        <v>0.99999523809523805</v>
      </c>
      <c r="V1668" t="s">
        <v>16110</v>
      </c>
      <c r="W1668" s="1" t="s">
        <v>16130</v>
      </c>
      <c r="X1668" s="1" t="s">
        <v>16131</v>
      </c>
      <c r="Y1668">
        <v>2022</v>
      </c>
      <c r="Z1668" t="s">
        <v>16137</v>
      </c>
    </row>
    <row r="1669" spans="1:26" x14ac:dyDescent="0.25">
      <c r="A1669" s="1" t="s">
        <v>4333</v>
      </c>
      <c r="B1669" s="1" t="s">
        <v>3355</v>
      </c>
      <c r="C1669" s="2">
        <v>44635</v>
      </c>
      <c r="D1669" s="1" t="s">
        <v>4334</v>
      </c>
      <c r="E1669">
        <v>403100</v>
      </c>
      <c r="F1669">
        <v>3</v>
      </c>
      <c r="G1669">
        <v>12093000</v>
      </c>
      <c r="H1669">
        <v>0</v>
      </c>
      <c r="I1669">
        <v>12093000</v>
      </c>
      <c r="J1669">
        <v>1</v>
      </c>
      <c r="K1669">
        <v>1</v>
      </c>
      <c r="L1669">
        <v>0</v>
      </c>
      <c r="M1669">
        <v>1</v>
      </c>
      <c r="N1669" s="2">
        <v>44380</v>
      </c>
      <c r="O1669" s="1" t="s">
        <v>4335</v>
      </c>
      <c r="P1669">
        <v>4031000</v>
      </c>
      <c r="Q1669">
        <v>310358</v>
      </c>
      <c r="R1669" s="1" t="s">
        <v>123</v>
      </c>
      <c r="S1669" s="1" t="s">
        <v>50</v>
      </c>
      <c r="T1669">
        <v>11161926</v>
      </c>
      <c r="U1669">
        <v>0.92300719424460398</v>
      </c>
      <c r="V1669" t="s">
        <v>16123</v>
      </c>
      <c r="W1669" s="1" t="s">
        <v>16130</v>
      </c>
      <c r="X1669" s="1" t="s">
        <v>16131</v>
      </c>
      <c r="Y1669">
        <v>2022</v>
      </c>
      <c r="Z1669" t="s">
        <v>16136</v>
      </c>
    </row>
    <row r="1670" spans="1:26" x14ac:dyDescent="0.25">
      <c r="A1670" s="1" t="s">
        <v>4336</v>
      </c>
      <c r="B1670" s="1" t="s">
        <v>4337</v>
      </c>
      <c r="C1670" s="2">
        <v>44515</v>
      </c>
      <c r="D1670" s="1" t="s">
        <v>4338</v>
      </c>
      <c r="E1670">
        <v>120350</v>
      </c>
      <c r="F1670">
        <v>10</v>
      </c>
      <c r="G1670">
        <v>12035000</v>
      </c>
      <c r="H1670">
        <v>0</v>
      </c>
      <c r="I1670">
        <v>12035000</v>
      </c>
      <c r="J1670">
        <v>1</v>
      </c>
      <c r="K1670">
        <v>1</v>
      </c>
      <c r="L1670">
        <v>1</v>
      </c>
      <c r="M1670">
        <v>1</v>
      </c>
      <c r="N1670" s="2">
        <v>44509</v>
      </c>
      <c r="O1670" s="1" t="s">
        <v>4339</v>
      </c>
      <c r="P1670">
        <v>1203500</v>
      </c>
      <c r="Q1670">
        <v>80620</v>
      </c>
      <c r="R1670" s="1" t="s">
        <v>23</v>
      </c>
      <c r="S1670" s="1" t="s">
        <v>50</v>
      </c>
      <c r="T1670">
        <v>11228800</v>
      </c>
      <c r="U1670">
        <v>0.93301204819277095</v>
      </c>
      <c r="V1670" t="s">
        <v>16123</v>
      </c>
      <c r="W1670" s="1" t="s">
        <v>16111</v>
      </c>
      <c r="X1670" s="1" t="s">
        <v>16112</v>
      </c>
      <c r="Y1670">
        <v>2021</v>
      </c>
      <c r="Z1670" t="s">
        <v>16136</v>
      </c>
    </row>
    <row r="1671" spans="1:26" x14ac:dyDescent="0.25">
      <c r="A1671" s="1" t="s">
        <v>4340</v>
      </c>
      <c r="B1671" s="1" t="s">
        <v>4341</v>
      </c>
      <c r="C1671" s="2">
        <v>44675</v>
      </c>
      <c r="D1671" s="1" t="s">
        <v>4342</v>
      </c>
      <c r="E1671">
        <v>400200</v>
      </c>
      <c r="F1671">
        <v>3</v>
      </c>
      <c r="G1671">
        <v>12006000</v>
      </c>
      <c r="H1671">
        <v>0</v>
      </c>
      <c r="I1671">
        <v>12006000</v>
      </c>
      <c r="J1671">
        <v>1</v>
      </c>
      <c r="K1671">
        <v>0</v>
      </c>
      <c r="L1671">
        <v>0</v>
      </c>
      <c r="M1671">
        <v>1</v>
      </c>
      <c r="N1671" s="2">
        <v>44673</v>
      </c>
      <c r="O1671" s="1" t="s">
        <v>4343</v>
      </c>
      <c r="P1671">
        <v>2610000</v>
      </c>
      <c r="Q1671">
        <v>227070</v>
      </c>
      <c r="R1671" s="1" t="s">
        <v>191</v>
      </c>
      <c r="S1671" s="1" t="s">
        <v>50</v>
      </c>
      <c r="T1671">
        <v>11324790</v>
      </c>
      <c r="U1671">
        <v>0.94326086956521704</v>
      </c>
      <c r="V1671" t="s">
        <v>16123</v>
      </c>
      <c r="W1671" s="1" t="s">
        <v>16121</v>
      </c>
      <c r="X1671" s="1" t="s">
        <v>16122</v>
      </c>
      <c r="Y1671">
        <v>2022</v>
      </c>
      <c r="Z1671" t="s">
        <v>16137</v>
      </c>
    </row>
    <row r="1672" spans="1:26" x14ac:dyDescent="0.25">
      <c r="A1672" s="1" t="s">
        <v>4344</v>
      </c>
      <c r="B1672" s="1" t="s">
        <v>4345</v>
      </c>
      <c r="C1672" s="2">
        <v>44710</v>
      </c>
      <c r="D1672" s="1" t="s">
        <v>4346</v>
      </c>
      <c r="E1672">
        <v>400200</v>
      </c>
      <c r="F1672">
        <v>3</v>
      </c>
      <c r="G1672">
        <v>12006000</v>
      </c>
      <c r="H1672">
        <v>0</v>
      </c>
      <c r="I1672">
        <v>12006000</v>
      </c>
      <c r="J1672">
        <v>1</v>
      </c>
      <c r="K1672">
        <v>0</v>
      </c>
      <c r="L1672">
        <v>0</v>
      </c>
      <c r="M1672">
        <v>4</v>
      </c>
      <c r="N1672" s="2">
        <v>44700</v>
      </c>
      <c r="O1672" s="1" t="s">
        <v>4347</v>
      </c>
      <c r="P1672">
        <v>4002000</v>
      </c>
      <c r="Q1672">
        <v>272136</v>
      </c>
      <c r="R1672" s="1" t="s">
        <v>191</v>
      </c>
      <c r="S1672" s="1" t="s">
        <v>34</v>
      </c>
      <c r="T1672">
        <v>11189592</v>
      </c>
      <c r="U1672">
        <v>0.93200000000000005</v>
      </c>
      <c r="V1672" t="s">
        <v>16123</v>
      </c>
      <c r="W1672" s="1" t="s">
        <v>16116</v>
      </c>
      <c r="X1672" s="1" t="s">
        <v>16116</v>
      </c>
      <c r="Y1672">
        <v>2022</v>
      </c>
      <c r="Z1672" t="s">
        <v>16137</v>
      </c>
    </row>
    <row r="1673" spans="1:26" x14ac:dyDescent="0.25">
      <c r="A1673" s="1" t="s">
        <v>4348</v>
      </c>
      <c r="B1673" s="1" t="s">
        <v>4349</v>
      </c>
      <c r="C1673" s="2">
        <v>44511</v>
      </c>
      <c r="D1673" s="1" t="s">
        <v>4313</v>
      </c>
      <c r="E1673">
        <v>1197410</v>
      </c>
      <c r="F1673">
        <v>1</v>
      </c>
      <c r="G1673">
        <v>11974100</v>
      </c>
      <c r="H1673">
        <v>0</v>
      </c>
      <c r="I1673">
        <v>11974100</v>
      </c>
      <c r="J1673">
        <v>1</v>
      </c>
      <c r="K1673">
        <v>1</v>
      </c>
      <c r="L1673">
        <v>1</v>
      </c>
      <c r="M1673">
        <v>1</v>
      </c>
      <c r="N1673" s="2">
        <v>44524</v>
      </c>
      <c r="O1673" s="1" t="s">
        <v>4314</v>
      </c>
      <c r="P1673">
        <v>11974100</v>
      </c>
      <c r="Q1673">
        <v>1029730</v>
      </c>
      <c r="R1673" s="1" t="s">
        <v>29</v>
      </c>
      <c r="S1673" s="1" t="s">
        <v>50</v>
      </c>
      <c r="T1673">
        <v>10944370</v>
      </c>
      <c r="U1673">
        <v>0.91400355767865604</v>
      </c>
      <c r="V1673" t="s">
        <v>16113</v>
      </c>
      <c r="W1673" s="1" t="s">
        <v>16111</v>
      </c>
      <c r="X1673" s="1" t="s">
        <v>16112</v>
      </c>
      <c r="Y1673">
        <v>2021</v>
      </c>
      <c r="Z1673" t="s">
        <v>16136</v>
      </c>
    </row>
    <row r="1674" spans="1:26" x14ac:dyDescent="0.25">
      <c r="A1674" s="1" t="s">
        <v>4350</v>
      </c>
      <c r="B1674" s="1" t="s">
        <v>1449</v>
      </c>
      <c r="C1674" s="2">
        <v>44669</v>
      </c>
      <c r="D1674" s="1" t="s">
        <v>154</v>
      </c>
      <c r="E1674">
        <v>1195902</v>
      </c>
      <c r="F1674">
        <v>1</v>
      </c>
      <c r="G1674">
        <v>11959000</v>
      </c>
      <c r="H1674">
        <v>0</v>
      </c>
      <c r="I1674">
        <v>11959000</v>
      </c>
      <c r="J1674">
        <v>1</v>
      </c>
      <c r="K1674">
        <v>1</v>
      </c>
      <c r="L1674">
        <v>1</v>
      </c>
      <c r="M1674">
        <v>7</v>
      </c>
      <c r="N1674" s="2">
        <v>44635</v>
      </c>
      <c r="O1674" s="1" t="s">
        <v>155</v>
      </c>
      <c r="P1674">
        <v>11959000</v>
      </c>
      <c r="Q1674">
        <v>1076310</v>
      </c>
      <c r="R1674" s="1" t="s">
        <v>29</v>
      </c>
      <c r="S1674" s="1" t="s">
        <v>66</v>
      </c>
      <c r="T1674">
        <v>10882690</v>
      </c>
      <c r="U1674">
        <v>0.91</v>
      </c>
      <c r="V1674" t="s">
        <v>16113</v>
      </c>
      <c r="W1674" s="1" t="s">
        <v>16121</v>
      </c>
      <c r="X1674" s="1" t="s">
        <v>16122</v>
      </c>
      <c r="Y1674">
        <v>2022</v>
      </c>
      <c r="Z1674" t="s">
        <v>16136</v>
      </c>
    </row>
    <row r="1675" spans="1:26" x14ac:dyDescent="0.25">
      <c r="A1675" s="1" t="s">
        <v>4351</v>
      </c>
      <c r="B1675" s="1" t="s">
        <v>4352</v>
      </c>
      <c r="C1675" s="2">
        <v>44900</v>
      </c>
      <c r="D1675" s="1" t="s">
        <v>154</v>
      </c>
      <c r="E1675">
        <v>1195902</v>
      </c>
      <c r="F1675">
        <v>1</v>
      </c>
      <c r="G1675">
        <v>11959000</v>
      </c>
      <c r="H1675">
        <v>0</v>
      </c>
      <c r="I1675">
        <v>11959000</v>
      </c>
      <c r="J1675">
        <v>1</v>
      </c>
      <c r="K1675">
        <v>0</v>
      </c>
      <c r="L1675">
        <v>0</v>
      </c>
      <c r="M1675">
        <v>4</v>
      </c>
      <c r="N1675" s="2">
        <v>44699</v>
      </c>
      <c r="O1675" s="1" t="s">
        <v>155</v>
      </c>
      <c r="P1675">
        <v>11959000</v>
      </c>
      <c r="Q1675">
        <v>1076310</v>
      </c>
      <c r="R1675" s="1" t="s">
        <v>29</v>
      </c>
      <c r="S1675" s="1" t="s">
        <v>34</v>
      </c>
      <c r="T1675">
        <v>10882690</v>
      </c>
      <c r="U1675">
        <v>0.91</v>
      </c>
      <c r="V1675" t="s">
        <v>16113</v>
      </c>
      <c r="W1675" s="1" t="s">
        <v>16114</v>
      </c>
      <c r="X1675" s="1" t="s">
        <v>16115</v>
      </c>
      <c r="Y1675">
        <v>2022</v>
      </c>
      <c r="Z1675" t="s">
        <v>16137</v>
      </c>
    </row>
    <row r="1676" spans="1:26" x14ac:dyDescent="0.25">
      <c r="A1676" s="1" t="s">
        <v>4353</v>
      </c>
      <c r="B1676" s="1" t="s">
        <v>4354</v>
      </c>
      <c r="C1676" s="2">
        <v>44539</v>
      </c>
      <c r="D1676" s="1" t="s">
        <v>4313</v>
      </c>
      <c r="E1676">
        <v>1191204</v>
      </c>
      <c r="F1676">
        <v>1</v>
      </c>
      <c r="G1676">
        <v>11912000</v>
      </c>
      <c r="H1676">
        <v>0</v>
      </c>
      <c r="I1676">
        <v>11912000</v>
      </c>
      <c r="J1676">
        <v>1</v>
      </c>
      <c r="K1676">
        <v>1</v>
      </c>
      <c r="L1676">
        <v>1</v>
      </c>
      <c r="M1676">
        <v>1</v>
      </c>
      <c r="N1676" s="2">
        <v>44389</v>
      </c>
      <c r="O1676" s="1" t="s">
        <v>4314</v>
      </c>
      <c r="P1676">
        <v>11974100</v>
      </c>
      <c r="Q1676">
        <v>1029730</v>
      </c>
      <c r="R1676" s="1" t="s">
        <v>29</v>
      </c>
      <c r="S1676" s="1" t="s">
        <v>50</v>
      </c>
      <c r="T1676">
        <v>10882270</v>
      </c>
      <c r="U1676">
        <v>0.91355523841504405</v>
      </c>
      <c r="V1676" t="s">
        <v>16113</v>
      </c>
      <c r="W1676" s="1" t="s">
        <v>16114</v>
      </c>
      <c r="X1676" s="1" t="s">
        <v>16115</v>
      </c>
      <c r="Y1676">
        <v>2021</v>
      </c>
      <c r="Z1676" t="s">
        <v>16136</v>
      </c>
    </row>
    <row r="1677" spans="1:26" x14ac:dyDescent="0.25">
      <c r="A1677" s="1" t="s">
        <v>4355</v>
      </c>
      <c r="B1677" s="1" t="s">
        <v>4356</v>
      </c>
      <c r="C1677" s="2">
        <v>44234</v>
      </c>
      <c r="D1677" s="1" t="s">
        <v>4357</v>
      </c>
      <c r="E1677">
        <v>118900</v>
      </c>
      <c r="F1677">
        <v>10</v>
      </c>
      <c r="G1677">
        <v>11890000</v>
      </c>
      <c r="H1677">
        <v>0</v>
      </c>
      <c r="I1677">
        <v>11890000</v>
      </c>
      <c r="J1677">
        <v>1</v>
      </c>
      <c r="K1677">
        <v>0</v>
      </c>
      <c r="L1677">
        <v>0</v>
      </c>
      <c r="M1677">
        <v>1</v>
      </c>
      <c r="N1677" s="2">
        <v>44389</v>
      </c>
      <c r="O1677" s="1" t="s">
        <v>4358</v>
      </c>
      <c r="P1677">
        <v>1189000</v>
      </c>
      <c r="Q1677">
        <v>105792</v>
      </c>
      <c r="R1677" s="1" t="s">
        <v>55</v>
      </c>
      <c r="S1677" s="1" t="s">
        <v>50</v>
      </c>
      <c r="T1677">
        <v>10832080</v>
      </c>
      <c r="U1677">
        <v>0.91102439024390203</v>
      </c>
      <c r="V1677" t="s">
        <v>16123</v>
      </c>
      <c r="W1677" s="1" t="s">
        <v>16132</v>
      </c>
      <c r="X1677" s="1" t="s">
        <v>16133</v>
      </c>
      <c r="Y1677">
        <v>2021</v>
      </c>
      <c r="Z1677" t="s">
        <v>16137</v>
      </c>
    </row>
    <row r="1678" spans="1:26" x14ac:dyDescent="0.25">
      <c r="A1678" s="1" t="s">
        <v>4359</v>
      </c>
      <c r="B1678" s="1" t="s">
        <v>4360</v>
      </c>
      <c r="C1678" s="2">
        <v>44670</v>
      </c>
      <c r="D1678" s="1" t="s">
        <v>4361</v>
      </c>
      <c r="E1678">
        <v>1187550</v>
      </c>
      <c r="F1678">
        <v>1</v>
      </c>
      <c r="G1678">
        <v>11875500</v>
      </c>
      <c r="H1678">
        <v>0</v>
      </c>
      <c r="I1678">
        <v>11875500</v>
      </c>
      <c r="J1678">
        <v>1</v>
      </c>
      <c r="K1678">
        <v>1</v>
      </c>
      <c r="L1678">
        <v>1</v>
      </c>
      <c r="M1678">
        <v>1</v>
      </c>
      <c r="N1678" s="2">
        <v>44658</v>
      </c>
      <c r="O1678" s="1" t="s">
        <v>4362</v>
      </c>
      <c r="P1678">
        <v>11875500</v>
      </c>
      <c r="Q1678">
        <v>914370</v>
      </c>
      <c r="R1678" s="1" t="s">
        <v>133</v>
      </c>
      <c r="S1678" s="1" t="s">
        <v>50</v>
      </c>
      <c r="T1678">
        <v>10961130</v>
      </c>
      <c r="U1678">
        <v>0.92300366300366299</v>
      </c>
      <c r="V1678" t="s">
        <v>16113</v>
      </c>
      <c r="W1678" s="1" t="s">
        <v>16121</v>
      </c>
      <c r="X1678" s="1" t="s">
        <v>16122</v>
      </c>
      <c r="Y1678">
        <v>2022</v>
      </c>
      <c r="Z1678" t="s">
        <v>16136</v>
      </c>
    </row>
    <row r="1679" spans="1:26" x14ac:dyDescent="0.25">
      <c r="A1679" s="1" t="s">
        <v>4363</v>
      </c>
      <c r="B1679" s="1" t="s">
        <v>4364</v>
      </c>
      <c r="C1679" s="2">
        <v>44676</v>
      </c>
      <c r="D1679" s="1" t="s">
        <v>291</v>
      </c>
      <c r="E1679">
        <v>118320</v>
      </c>
      <c r="F1679">
        <v>10</v>
      </c>
      <c r="G1679">
        <v>11832000</v>
      </c>
      <c r="H1679">
        <v>0</v>
      </c>
      <c r="I1679">
        <v>11832000</v>
      </c>
      <c r="J1679">
        <v>1</v>
      </c>
      <c r="K1679">
        <v>0</v>
      </c>
      <c r="L1679">
        <v>0</v>
      </c>
      <c r="M1679">
        <v>1</v>
      </c>
      <c r="N1679" s="2">
        <v>44675</v>
      </c>
      <c r="O1679" s="1" t="s">
        <v>292</v>
      </c>
      <c r="P1679">
        <v>1183200</v>
      </c>
      <c r="Q1679">
        <v>86362</v>
      </c>
      <c r="R1679" s="1" t="s">
        <v>75</v>
      </c>
      <c r="S1679" s="1" t="s">
        <v>50</v>
      </c>
      <c r="T1679">
        <v>10968380</v>
      </c>
      <c r="U1679">
        <v>0.92700980392156895</v>
      </c>
      <c r="V1679" t="s">
        <v>16123</v>
      </c>
      <c r="W1679" s="1" t="s">
        <v>16121</v>
      </c>
      <c r="X1679" s="1" t="s">
        <v>16122</v>
      </c>
      <c r="Y1679">
        <v>2022</v>
      </c>
      <c r="Z1679" t="s">
        <v>16137</v>
      </c>
    </row>
    <row r="1680" spans="1:26" x14ac:dyDescent="0.25">
      <c r="A1680" s="1" t="s">
        <v>4365</v>
      </c>
      <c r="B1680" s="1" t="s">
        <v>4366</v>
      </c>
      <c r="C1680" s="2">
        <v>44735</v>
      </c>
      <c r="D1680" s="1" t="s">
        <v>4367</v>
      </c>
      <c r="E1680">
        <v>1176878</v>
      </c>
      <c r="F1680">
        <v>1</v>
      </c>
      <c r="G1680">
        <v>11768800</v>
      </c>
      <c r="H1680">
        <v>0</v>
      </c>
      <c r="I1680">
        <v>11768800</v>
      </c>
      <c r="J1680">
        <v>1</v>
      </c>
      <c r="K1680">
        <v>0</v>
      </c>
      <c r="L1680">
        <v>0</v>
      </c>
      <c r="M1680">
        <v>1</v>
      </c>
      <c r="N1680" s="2">
        <v>44705</v>
      </c>
      <c r="O1680" s="1" t="s">
        <v>4368</v>
      </c>
      <c r="P1680">
        <v>11768800</v>
      </c>
      <c r="Q1680">
        <v>800226</v>
      </c>
      <c r="R1680" s="1" t="s">
        <v>29</v>
      </c>
      <c r="S1680" s="1" t="s">
        <v>50</v>
      </c>
      <c r="T1680">
        <v>10968574</v>
      </c>
      <c r="U1680">
        <v>0.93200445245054697</v>
      </c>
      <c r="V1680" t="s">
        <v>16113</v>
      </c>
      <c r="W1680" s="1" t="s">
        <v>16128</v>
      </c>
      <c r="X1680" s="1" t="s">
        <v>16129</v>
      </c>
      <c r="Y1680">
        <v>2022</v>
      </c>
      <c r="Z1680" t="s">
        <v>16137</v>
      </c>
    </row>
    <row r="1681" spans="1:26" x14ac:dyDescent="0.25">
      <c r="A1681" s="1" t="s">
        <v>4369</v>
      </c>
      <c r="B1681" s="1" t="s">
        <v>1794</v>
      </c>
      <c r="C1681" s="2">
        <v>44689</v>
      </c>
      <c r="D1681" s="1" t="s">
        <v>4370</v>
      </c>
      <c r="E1681">
        <v>1174500</v>
      </c>
      <c r="F1681">
        <v>1</v>
      </c>
      <c r="G1681">
        <v>11745000</v>
      </c>
      <c r="H1681">
        <v>0</v>
      </c>
      <c r="I1681">
        <v>11745000</v>
      </c>
      <c r="J1681">
        <v>1</v>
      </c>
      <c r="K1681">
        <v>1</v>
      </c>
      <c r="L1681">
        <v>0</v>
      </c>
      <c r="M1681">
        <v>1</v>
      </c>
      <c r="N1681" s="2">
        <v>44394</v>
      </c>
      <c r="O1681" s="1" t="s">
        <v>4371</v>
      </c>
      <c r="P1681">
        <v>11745000</v>
      </c>
      <c r="Q1681">
        <v>716416</v>
      </c>
      <c r="R1681" s="1" t="s">
        <v>123</v>
      </c>
      <c r="S1681" s="1" t="s">
        <v>50</v>
      </c>
      <c r="T1681">
        <v>11028584</v>
      </c>
      <c r="U1681">
        <v>0.93900246913580199</v>
      </c>
      <c r="V1681" t="s">
        <v>16113</v>
      </c>
      <c r="W1681" s="1" t="s">
        <v>16116</v>
      </c>
      <c r="X1681" s="1" t="s">
        <v>16116</v>
      </c>
      <c r="Y1681">
        <v>2022</v>
      </c>
      <c r="Z1681" t="s">
        <v>16136</v>
      </c>
    </row>
    <row r="1682" spans="1:26" x14ac:dyDescent="0.25">
      <c r="A1682" s="1" t="s">
        <v>4372</v>
      </c>
      <c r="B1682" s="1" t="s">
        <v>2210</v>
      </c>
      <c r="C1682" s="2">
        <v>44553</v>
      </c>
      <c r="D1682" s="1" t="s">
        <v>4313</v>
      </c>
      <c r="E1682">
        <v>1172180</v>
      </c>
      <c r="F1682">
        <v>1</v>
      </c>
      <c r="G1682">
        <v>11721800</v>
      </c>
      <c r="H1682">
        <v>0</v>
      </c>
      <c r="I1682">
        <v>11721800</v>
      </c>
      <c r="J1682">
        <v>1</v>
      </c>
      <c r="K1682">
        <v>0</v>
      </c>
      <c r="L1682">
        <v>0</v>
      </c>
      <c r="M1682">
        <v>4</v>
      </c>
      <c r="N1682" s="2">
        <v>44542</v>
      </c>
      <c r="O1682" s="1" t="s">
        <v>4314</v>
      </c>
      <c r="P1682">
        <v>11974100</v>
      </c>
      <c r="Q1682">
        <v>1029730</v>
      </c>
      <c r="R1682" s="1" t="s">
        <v>29</v>
      </c>
      <c r="S1682" s="1" t="s">
        <v>34</v>
      </c>
      <c r="T1682">
        <v>10692070</v>
      </c>
      <c r="U1682">
        <v>0.91215257042433795</v>
      </c>
      <c r="V1682" t="s">
        <v>16113</v>
      </c>
      <c r="W1682" s="1" t="s">
        <v>16114</v>
      </c>
      <c r="X1682" s="1" t="s">
        <v>16115</v>
      </c>
      <c r="Y1682">
        <v>2021</v>
      </c>
      <c r="Z1682" t="s">
        <v>16137</v>
      </c>
    </row>
    <row r="1683" spans="1:26" x14ac:dyDescent="0.25">
      <c r="A1683" s="1" t="s">
        <v>4373</v>
      </c>
      <c r="B1683" s="1" t="s">
        <v>4374</v>
      </c>
      <c r="C1683" s="2">
        <v>44234</v>
      </c>
      <c r="D1683" s="1" t="s">
        <v>2840</v>
      </c>
      <c r="E1683">
        <v>1166032</v>
      </c>
      <c r="F1683">
        <v>1</v>
      </c>
      <c r="G1683">
        <v>11660300</v>
      </c>
      <c r="H1683">
        <v>0</v>
      </c>
      <c r="I1683">
        <v>11660300</v>
      </c>
      <c r="J1683">
        <v>1</v>
      </c>
      <c r="K1683">
        <v>0</v>
      </c>
      <c r="L1683">
        <v>0</v>
      </c>
      <c r="M1683">
        <v>12</v>
      </c>
      <c r="N1683" s="2">
        <v>44402</v>
      </c>
      <c r="O1683" s="1" t="s">
        <v>2841</v>
      </c>
      <c r="P1683">
        <v>11362200</v>
      </c>
      <c r="Q1683">
        <v>965758</v>
      </c>
      <c r="R1683" s="1" t="s">
        <v>29</v>
      </c>
      <c r="S1683" s="1" t="s">
        <v>1135</v>
      </c>
      <c r="T1683">
        <v>10694542</v>
      </c>
      <c r="U1683">
        <v>0.91717554436849802</v>
      </c>
      <c r="V1683" t="s">
        <v>16113</v>
      </c>
      <c r="W1683" s="1" t="s">
        <v>16132</v>
      </c>
      <c r="X1683" s="1" t="s">
        <v>16133</v>
      </c>
      <c r="Y1683">
        <v>2021</v>
      </c>
      <c r="Z1683" t="s">
        <v>16137</v>
      </c>
    </row>
    <row r="1684" spans="1:26" x14ac:dyDescent="0.25">
      <c r="A1684" s="1" t="s">
        <v>4375</v>
      </c>
      <c r="B1684" s="1" t="s">
        <v>4376</v>
      </c>
      <c r="C1684" s="2">
        <v>44323</v>
      </c>
      <c r="D1684" s="1" t="s">
        <v>2840</v>
      </c>
      <c r="E1684">
        <v>1166032</v>
      </c>
      <c r="F1684">
        <v>1</v>
      </c>
      <c r="G1684">
        <v>11660300</v>
      </c>
      <c r="H1684">
        <v>0</v>
      </c>
      <c r="I1684">
        <v>11660300</v>
      </c>
      <c r="J1684">
        <v>1</v>
      </c>
      <c r="K1684">
        <v>0</v>
      </c>
      <c r="L1684">
        <v>0</v>
      </c>
      <c r="M1684">
        <v>8</v>
      </c>
      <c r="N1684" s="2">
        <v>44383</v>
      </c>
      <c r="O1684" s="1" t="s">
        <v>2841</v>
      </c>
      <c r="P1684">
        <v>11362200</v>
      </c>
      <c r="Q1684">
        <v>965758</v>
      </c>
      <c r="R1684" s="1" t="s">
        <v>29</v>
      </c>
      <c r="S1684" s="1" t="s">
        <v>1113</v>
      </c>
      <c r="T1684">
        <v>10694542</v>
      </c>
      <c r="U1684">
        <v>0.91717554436849802</v>
      </c>
      <c r="V1684" t="s">
        <v>16113</v>
      </c>
      <c r="W1684" s="1" t="s">
        <v>16116</v>
      </c>
      <c r="X1684" s="1" t="s">
        <v>16116</v>
      </c>
      <c r="Y1684">
        <v>2021</v>
      </c>
      <c r="Z1684" t="s">
        <v>16137</v>
      </c>
    </row>
    <row r="1685" spans="1:26" x14ac:dyDescent="0.25">
      <c r="A1685" s="1" t="s">
        <v>4377</v>
      </c>
      <c r="B1685" s="1" t="s">
        <v>4378</v>
      </c>
      <c r="C1685" s="2">
        <v>44605</v>
      </c>
      <c r="D1685" s="1" t="s">
        <v>440</v>
      </c>
      <c r="E1685">
        <v>1160000</v>
      </c>
      <c r="F1685">
        <v>1</v>
      </c>
      <c r="G1685">
        <v>11600000</v>
      </c>
      <c r="H1685">
        <v>0</v>
      </c>
      <c r="I1685">
        <v>11600000</v>
      </c>
      <c r="J1685">
        <v>1</v>
      </c>
      <c r="K1685">
        <v>1</v>
      </c>
      <c r="L1685">
        <v>1</v>
      </c>
      <c r="M1685">
        <v>3</v>
      </c>
      <c r="N1685" s="2">
        <v>44497</v>
      </c>
      <c r="O1685" s="1" t="s">
        <v>441</v>
      </c>
      <c r="P1685">
        <v>11837800</v>
      </c>
      <c r="Q1685">
        <v>875974</v>
      </c>
      <c r="R1685" s="1" t="s">
        <v>29</v>
      </c>
      <c r="S1685" s="1" t="s">
        <v>56</v>
      </c>
      <c r="T1685">
        <v>10724026</v>
      </c>
      <c r="U1685">
        <v>0.924485</v>
      </c>
      <c r="V1685" t="s">
        <v>16113</v>
      </c>
      <c r="W1685" s="1" t="s">
        <v>16132</v>
      </c>
      <c r="X1685" s="1" t="s">
        <v>16133</v>
      </c>
      <c r="Y1685">
        <v>2022</v>
      </c>
      <c r="Z1685" t="s">
        <v>16136</v>
      </c>
    </row>
    <row r="1686" spans="1:26" x14ac:dyDescent="0.25">
      <c r="A1686" s="1" t="s">
        <v>4379</v>
      </c>
      <c r="B1686" s="1" t="s">
        <v>3355</v>
      </c>
      <c r="C1686" s="2">
        <v>44608</v>
      </c>
      <c r="D1686" s="1" t="s">
        <v>440</v>
      </c>
      <c r="E1686">
        <v>1160000</v>
      </c>
      <c r="F1686">
        <v>1</v>
      </c>
      <c r="G1686">
        <v>11600000</v>
      </c>
      <c r="H1686">
        <v>0</v>
      </c>
      <c r="I1686">
        <v>11600000</v>
      </c>
      <c r="J1686">
        <v>1</v>
      </c>
      <c r="K1686">
        <v>1</v>
      </c>
      <c r="L1686">
        <v>1</v>
      </c>
      <c r="M1686">
        <v>1</v>
      </c>
      <c r="N1686" s="2">
        <v>44380</v>
      </c>
      <c r="O1686" s="1" t="s">
        <v>441</v>
      </c>
      <c r="P1686">
        <v>11837800</v>
      </c>
      <c r="Q1686">
        <v>875974</v>
      </c>
      <c r="R1686" s="1" t="s">
        <v>29</v>
      </c>
      <c r="S1686" s="1" t="s">
        <v>50</v>
      </c>
      <c r="T1686">
        <v>10724026</v>
      </c>
      <c r="U1686">
        <v>0.924485</v>
      </c>
      <c r="V1686" t="s">
        <v>16113</v>
      </c>
      <c r="W1686" s="1" t="s">
        <v>16132</v>
      </c>
      <c r="X1686" s="1" t="s">
        <v>16133</v>
      </c>
      <c r="Y1686">
        <v>2022</v>
      </c>
      <c r="Z1686" t="s">
        <v>16136</v>
      </c>
    </row>
    <row r="1687" spans="1:26" x14ac:dyDescent="0.25">
      <c r="A1687" s="1" t="s">
        <v>4380</v>
      </c>
      <c r="B1687" s="1" t="s">
        <v>4381</v>
      </c>
      <c r="C1687" s="2">
        <v>44806</v>
      </c>
      <c r="D1687" s="1" t="s">
        <v>440</v>
      </c>
      <c r="E1687">
        <v>1160000</v>
      </c>
      <c r="F1687">
        <v>1</v>
      </c>
      <c r="G1687">
        <v>11600000</v>
      </c>
      <c r="H1687">
        <v>0</v>
      </c>
      <c r="I1687">
        <v>11600000</v>
      </c>
      <c r="J1687">
        <v>1</v>
      </c>
      <c r="K1687">
        <v>1</v>
      </c>
      <c r="L1687">
        <v>0</v>
      </c>
      <c r="M1687">
        <v>2</v>
      </c>
      <c r="N1687" s="2">
        <v>44613</v>
      </c>
      <c r="O1687" s="1" t="s">
        <v>441</v>
      </c>
      <c r="P1687">
        <v>11837800</v>
      </c>
      <c r="Q1687">
        <v>875974</v>
      </c>
      <c r="R1687" s="1" t="s">
        <v>29</v>
      </c>
      <c r="S1687" s="1" t="s">
        <v>76</v>
      </c>
      <c r="T1687">
        <v>10724026</v>
      </c>
      <c r="U1687">
        <v>0.924485</v>
      </c>
      <c r="V1687" t="s">
        <v>16113</v>
      </c>
      <c r="W1687" s="1" t="s">
        <v>16119</v>
      </c>
      <c r="X1687" s="1" t="s">
        <v>16120</v>
      </c>
      <c r="Y1687">
        <v>2022</v>
      </c>
      <c r="Z1687" t="s">
        <v>16136</v>
      </c>
    </row>
    <row r="1688" spans="1:26" x14ac:dyDescent="0.25">
      <c r="A1688" s="1" t="s">
        <v>4382</v>
      </c>
      <c r="B1688" s="1" t="s">
        <v>4383</v>
      </c>
      <c r="C1688" s="2">
        <v>44897</v>
      </c>
      <c r="D1688" s="1" t="s">
        <v>440</v>
      </c>
      <c r="E1688">
        <v>1160000</v>
      </c>
      <c r="F1688">
        <v>1</v>
      </c>
      <c r="G1688">
        <v>11600000</v>
      </c>
      <c r="H1688">
        <v>0</v>
      </c>
      <c r="I1688">
        <v>11600000</v>
      </c>
      <c r="J1688">
        <v>1</v>
      </c>
      <c r="K1688">
        <v>1</v>
      </c>
      <c r="L1688">
        <v>1</v>
      </c>
      <c r="M1688">
        <v>4</v>
      </c>
      <c r="N1688" s="2">
        <v>44594</v>
      </c>
      <c r="O1688" s="1" t="s">
        <v>441</v>
      </c>
      <c r="P1688">
        <v>11837800</v>
      </c>
      <c r="Q1688">
        <v>875974</v>
      </c>
      <c r="R1688" s="1" t="s">
        <v>29</v>
      </c>
      <c r="S1688" s="1" t="s">
        <v>34</v>
      </c>
      <c r="T1688">
        <v>10724026</v>
      </c>
      <c r="U1688">
        <v>0.924485</v>
      </c>
      <c r="V1688" t="s">
        <v>16113</v>
      </c>
      <c r="W1688" s="1" t="s">
        <v>16114</v>
      </c>
      <c r="X1688" s="1" t="s">
        <v>16115</v>
      </c>
      <c r="Y1688">
        <v>2022</v>
      </c>
      <c r="Z1688" t="s">
        <v>16136</v>
      </c>
    </row>
    <row r="1689" spans="1:26" x14ac:dyDescent="0.25">
      <c r="A1689" s="1" t="s">
        <v>4384</v>
      </c>
      <c r="B1689" s="1" t="s">
        <v>4385</v>
      </c>
      <c r="C1689" s="2">
        <v>44516</v>
      </c>
      <c r="D1689" s="1" t="s">
        <v>4386</v>
      </c>
      <c r="E1689">
        <v>580000</v>
      </c>
      <c r="F1689">
        <v>2</v>
      </c>
      <c r="G1689">
        <v>11600000</v>
      </c>
      <c r="H1689">
        <v>0</v>
      </c>
      <c r="I1689">
        <v>11600000</v>
      </c>
      <c r="J1689">
        <v>1</v>
      </c>
      <c r="K1689">
        <v>0</v>
      </c>
      <c r="L1689">
        <v>0</v>
      </c>
      <c r="M1689">
        <v>1</v>
      </c>
      <c r="N1689" s="2">
        <v>44390</v>
      </c>
      <c r="O1689" s="1" t="s">
        <v>4387</v>
      </c>
      <c r="P1689">
        <v>2900</v>
      </c>
      <c r="Q1689">
        <v>174</v>
      </c>
      <c r="R1689" s="1" t="s">
        <v>23</v>
      </c>
      <c r="S1689" s="1" t="s">
        <v>50</v>
      </c>
      <c r="T1689">
        <v>11599652</v>
      </c>
      <c r="U1689">
        <v>0.99997000000000003</v>
      </c>
      <c r="V1689" t="s">
        <v>16110</v>
      </c>
      <c r="W1689" s="1" t="s">
        <v>16111</v>
      </c>
      <c r="X1689" s="1" t="s">
        <v>16112</v>
      </c>
      <c r="Y1689">
        <v>2021</v>
      </c>
      <c r="Z1689" t="s">
        <v>16137</v>
      </c>
    </row>
    <row r="1690" spans="1:26" x14ac:dyDescent="0.25">
      <c r="A1690" s="1" t="s">
        <v>4388</v>
      </c>
      <c r="B1690" s="1" t="s">
        <v>4389</v>
      </c>
      <c r="C1690" s="2">
        <v>44518</v>
      </c>
      <c r="D1690" s="1" t="s">
        <v>279</v>
      </c>
      <c r="E1690">
        <v>580000</v>
      </c>
      <c r="F1690">
        <v>2</v>
      </c>
      <c r="G1690">
        <v>11600000</v>
      </c>
      <c r="H1690">
        <v>0</v>
      </c>
      <c r="I1690">
        <v>11600000</v>
      </c>
      <c r="J1690">
        <v>1</v>
      </c>
      <c r="K1690">
        <v>0</v>
      </c>
      <c r="L1690">
        <v>0</v>
      </c>
      <c r="M1690">
        <v>1</v>
      </c>
      <c r="N1690" s="2">
        <v>44390</v>
      </c>
      <c r="O1690" s="1" t="s">
        <v>280</v>
      </c>
      <c r="P1690">
        <v>1160</v>
      </c>
      <c r="Q1690">
        <v>58</v>
      </c>
      <c r="R1690" s="1" t="s">
        <v>23</v>
      </c>
      <c r="S1690" s="1" t="s">
        <v>50</v>
      </c>
      <c r="T1690">
        <v>11599884</v>
      </c>
      <c r="U1690">
        <v>0.99999000000000005</v>
      </c>
      <c r="V1690" t="s">
        <v>16110</v>
      </c>
      <c r="W1690" s="1" t="s">
        <v>16111</v>
      </c>
      <c r="X1690" s="1" t="s">
        <v>16112</v>
      </c>
      <c r="Y1690">
        <v>2021</v>
      </c>
      <c r="Z1690" t="s">
        <v>16137</v>
      </c>
    </row>
    <row r="1691" spans="1:26" x14ac:dyDescent="0.25">
      <c r="A1691" s="1" t="s">
        <v>4390</v>
      </c>
      <c r="B1691" s="1" t="s">
        <v>4391</v>
      </c>
      <c r="C1691" s="2">
        <v>44541</v>
      </c>
      <c r="D1691" s="1" t="s">
        <v>4386</v>
      </c>
      <c r="E1691">
        <v>580000</v>
      </c>
      <c r="F1691">
        <v>2</v>
      </c>
      <c r="G1691">
        <v>11600000</v>
      </c>
      <c r="H1691">
        <v>0</v>
      </c>
      <c r="I1691">
        <v>11600000</v>
      </c>
      <c r="J1691">
        <v>1</v>
      </c>
      <c r="K1691">
        <v>0</v>
      </c>
      <c r="L1691">
        <v>0</v>
      </c>
      <c r="M1691">
        <v>1</v>
      </c>
      <c r="N1691" s="2">
        <v>44446</v>
      </c>
      <c r="O1691" s="1" t="s">
        <v>4387</v>
      </c>
      <c r="P1691">
        <v>2900</v>
      </c>
      <c r="Q1691">
        <v>174</v>
      </c>
      <c r="R1691" s="1" t="s">
        <v>23</v>
      </c>
      <c r="S1691" s="1" t="s">
        <v>50</v>
      </c>
      <c r="T1691">
        <v>11599652</v>
      </c>
      <c r="U1691">
        <v>0.99997000000000003</v>
      </c>
      <c r="V1691" t="s">
        <v>16110</v>
      </c>
      <c r="W1691" s="1" t="s">
        <v>16114</v>
      </c>
      <c r="X1691" s="1" t="s">
        <v>16115</v>
      </c>
      <c r="Y1691">
        <v>2021</v>
      </c>
      <c r="Z1691" t="s">
        <v>16137</v>
      </c>
    </row>
    <row r="1692" spans="1:26" x14ac:dyDescent="0.25">
      <c r="A1692" s="1" t="s">
        <v>4392</v>
      </c>
      <c r="B1692" s="1" t="s">
        <v>4393</v>
      </c>
      <c r="C1692" s="2">
        <v>44519</v>
      </c>
      <c r="D1692" s="1" t="s">
        <v>267</v>
      </c>
      <c r="E1692">
        <v>290000</v>
      </c>
      <c r="F1692">
        <v>4</v>
      </c>
      <c r="G1692">
        <v>11600000</v>
      </c>
      <c r="H1692">
        <v>0</v>
      </c>
      <c r="I1692">
        <v>11600000</v>
      </c>
      <c r="J1692">
        <v>1</v>
      </c>
      <c r="K1692">
        <v>0</v>
      </c>
      <c r="L1692">
        <v>0</v>
      </c>
      <c r="M1692">
        <v>4</v>
      </c>
      <c r="N1692" s="2">
        <v>44523</v>
      </c>
      <c r="O1692" s="1" t="s">
        <v>268</v>
      </c>
      <c r="P1692">
        <v>2900000</v>
      </c>
      <c r="Q1692">
        <v>217500</v>
      </c>
      <c r="R1692" s="1" t="s">
        <v>123</v>
      </c>
      <c r="S1692" s="1" t="s">
        <v>34</v>
      </c>
      <c r="T1692">
        <v>10730000</v>
      </c>
      <c r="U1692">
        <v>0.92500000000000004</v>
      </c>
      <c r="V1692" t="s">
        <v>16123</v>
      </c>
      <c r="W1692" s="1" t="s">
        <v>16111</v>
      </c>
      <c r="X1692" s="1" t="s">
        <v>16112</v>
      </c>
      <c r="Y1692">
        <v>2021</v>
      </c>
      <c r="Z1692" t="s">
        <v>16137</v>
      </c>
    </row>
    <row r="1693" spans="1:26" x14ac:dyDescent="0.25">
      <c r="A1693" s="1" t="s">
        <v>4394</v>
      </c>
      <c r="B1693" s="1" t="s">
        <v>4395</v>
      </c>
      <c r="C1693" s="2">
        <v>44422</v>
      </c>
      <c r="D1693" s="1" t="s">
        <v>4396</v>
      </c>
      <c r="E1693">
        <v>1154200</v>
      </c>
      <c r="F1693">
        <v>1</v>
      </c>
      <c r="G1693">
        <v>11542000</v>
      </c>
      <c r="H1693">
        <v>0</v>
      </c>
      <c r="I1693">
        <v>11542000</v>
      </c>
      <c r="J1693">
        <v>1</v>
      </c>
      <c r="K1693">
        <v>1</v>
      </c>
      <c r="L1693">
        <v>0</v>
      </c>
      <c r="M1693">
        <v>1</v>
      </c>
      <c r="N1693" s="2">
        <v>44401</v>
      </c>
      <c r="O1693" s="1" t="s">
        <v>4397</v>
      </c>
      <c r="P1693">
        <v>11542000</v>
      </c>
      <c r="Q1693">
        <v>819482</v>
      </c>
      <c r="R1693" s="1" t="s">
        <v>552</v>
      </c>
      <c r="S1693" s="1" t="s">
        <v>50</v>
      </c>
      <c r="T1693">
        <v>10722518</v>
      </c>
      <c r="U1693">
        <v>0.92900000000000005</v>
      </c>
      <c r="V1693" t="s">
        <v>16113</v>
      </c>
      <c r="W1693" s="1" t="s">
        <v>16134</v>
      </c>
      <c r="X1693" s="1" t="s">
        <v>16135</v>
      </c>
      <c r="Y1693">
        <v>2021</v>
      </c>
      <c r="Z1693" t="s">
        <v>16136</v>
      </c>
    </row>
    <row r="1694" spans="1:26" x14ac:dyDescent="0.25">
      <c r="A1694" s="1" t="s">
        <v>4398</v>
      </c>
      <c r="B1694" s="1" t="s">
        <v>4399</v>
      </c>
      <c r="C1694" s="2">
        <v>44423</v>
      </c>
      <c r="D1694" s="1" t="s">
        <v>4396</v>
      </c>
      <c r="E1694">
        <v>1154200</v>
      </c>
      <c r="F1694">
        <v>1</v>
      </c>
      <c r="G1694">
        <v>11542000</v>
      </c>
      <c r="H1694">
        <v>0</v>
      </c>
      <c r="I1694">
        <v>11542000</v>
      </c>
      <c r="J1694">
        <v>1</v>
      </c>
      <c r="K1694">
        <v>1</v>
      </c>
      <c r="L1694">
        <v>0</v>
      </c>
      <c r="M1694">
        <v>1</v>
      </c>
      <c r="N1694" s="2">
        <v>44434</v>
      </c>
      <c r="O1694" s="1" t="s">
        <v>4397</v>
      </c>
      <c r="P1694">
        <v>11542000</v>
      </c>
      <c r="Q1694">
        <v>819482</v>
      </c>
      <c r="R1694" s="1" t="s">
        <v>552</v>
      </c>
      <c r="S1694" s="1" t="s">
        <v>50</v>
      </c>
      <c r="T1694">
        <v>10722518</v>
      </c>
      <c r="U1694">
        <v>0.92900000000000005</v>
      </c>
      <c r="V1694" t="s">
        <v>16113</v>
      </c>
      <c r="W1694" s="1" t="s">
        <v>16134</v>
      </c>
      <c r="X1694" s="1" t="s">
        <v>16135</v>
      </c>
      <c r="Y1694">
        <v>2021</v>
      </c>
      <c r="Z1694" t="s">
        <v>16136</v>
      </c>
    </row>
    <row r="1695" spans="1:26" x14ac:dyDescent="0.25">
      <c r="A1695" s="1" t="s">
        <v>4400</v>
      </c>
      <c r="B1695" s="1" t="s">
        <v>4401</v>
      </c>
      <c r="C1695" s="2">
        <v>44424</v>
      </c>
      <c r="D1695" s="1" t="s">
        <v>4396</v>
      </c>
      <c r="E1695">
        <v>1154200</v>
      </c>
      <c r="F1695">
        <v>1</v>
      </c>
      <c r="G1695">
        <v>11542000</v>
      </c>
      <c r="H1695">
        <v>0</v>
      </c>
      <c r="I1695">
        <v>11542000</v>
      </c>
      <c r="J1695">
        <v>1</v>
      </c>
      <c r="K1695">
        <v>0</v>
      </c>
      <c r="L1695">
        <v>0</v>
      </c>
      <c r="M1695">
        <v>1</v>
      </c>
      <c r="N1695" s="2">
        <v>44428</v>
      </c>
      <c r="O1695" s="1" t="s">
        <v>4397</v>
      </c>
      <c r="P1695">
        <v>11542000</v>
      </c>
      <c r="Q1695">
        <v>819482</v>
      </c>
      <c r="R1695" s="1" t="s">
        <v>552</v>
      </c>
      <c r="S1695" s="1" t="s">
        <v>50</v>
      </c>
      <c r="T1695">
        <v>10722518</v>
      </c>
      <c r="U1695">
        <v>0.92900000000000005</v>
      </c>
      <c r="V1695" t="s">
        <v>16113</v>
      </c>
      <c r="W1695" s="1" t="s">
        <v>16134</v>
      </c>
      <c r="X1695" s="1" t="s">
        <v>16135</v>
      </c>
      <c r="Y1695">
        <v>2021</v>
      </c>
      <c r="Z1695" t="s">
        <v>16137</v>
      </c>
    </row>
    <row r="1696" spans="1:26" x14ac:dyDescent="0.25">
      <c r="A1696" s="1" t="s">
        <v>4402</v>
      </c>
      <c r="B1696" s="1" t="s">
        <v>4403</v>
      </c>
      <c r="C1696" s="2">
        <v>44427</v>
      </c>
      <c r="D1696" s="1" t="s">
        <v>4396</v>
      </c>
      <c r="E1696">
        <v>1154200</v>
      </c>
      <c r="F1696">
        <v>1</v>
      </c>
      <c r="G1696">
        <v>11542000</v>
      </c>
      <c r="H1696">
        <v>0</v>
      </c>
      <c r="I1696">
        <v>11542000</v>
      </c>
      <c r="J1696">
        <v>1</v>
      </c>
      <c r="K1696">
        <v>1</v>
      </c>
      <c r="L1696">
        <v>0</v>
      </c>
      <c r="M1696">
        <v>1</v>
      </c>
      <c r="N1696" s="2">
        <v>44431</v>
      </c>
      <c r="O1696" s="1" t="s">
        <v>4397</v>
      </c>
      <c r="P1696">
        <v>11542000</v>
      </c>
      <c r="Q1696">
        <v>819482</v>
      </c>
      <c r="R1696" s="1" t="s">
        <v>552</v>
      </c>
      <c r="S1696" s="1" t="s">
        <v>50</v>
      </c>
      <c r="T1696">
        <v>10722518</v>
      </c>
      <c r="U1696">
        <v>0.92900000000000005</v>
      </c>
      <c r="V1696" t="s">
        <v>16113</v>
      </c>
      <c r="W1696" s="1" t="s">
        <v>16134</v>
      </c>
      <c r="X1696" s="1" t="s">
        <v>16135</v>
      </c>
      <c r="Y1696">
        <v>2021</v>
      </c>
      <c r="Z1696" t="s">
        <v>16136</v>
      </c>
    </row>
    <row r="1697" spans="1:26" x14ac:dyDescent="0.25">
      <c r="A1697" s="1" t="s">
        <v>4404</v>
      </c>
      <c r="B1697" s="1" t="s">
        <v>2187</v>
      </c>
      <c r="C1697" s="2">
        <v>44659</v>
      </c>
      <c r="D1697" s="1" t="s">
        <v>4405</v>
      </c>
      <c r="E1697">
        <v>1154200</v>
      </c>
      <c r="F1697">
        <v>1</v>
      </c>
      <c r="G1697">
        <v>11542000</v>
      </c>
      <c r="H1697">
        <v>0</v>
      </c>
      <c r="I1697">
        <v>11542000</v>
      </c>
      <c r="J1697">
        <v>1</v>
      </c>
      <c r="K1697">
        <v>1</v>
      </c>
      <c r="L1697">
        <v>0</v>
      </c>
      <c r="M1697">
        <v>4</v>
      </c>
      <c r="N1697" s="2">
        <v>44775</v>
      </c>
      <c r="O1697" s="1" t="s">
        <v>4406</v>
      </c>
      <c r="P1697">
        <v>11542000</v>
      </c>
      <c r="Q1697">
        <v>957986</v>
      </c>
      <c r="R1697" s="1" t="s">
        <v>552</v>
      </c>
      <c r="S1697" s="1" t="s">
        <v>34</v>
      </c>
      <c r="T1697">
        <v>10584014</v>
      </c>
      <c r="U1697">
        <v>0.91700000000000004</v>
      </c>
      <c r="V1697" t="s">
        <v>16113</v>
      </c>
      <c r="W1697" s="1" t="s">
        <v>16121</v>
      </c>
      <c r="X1697" s="1" t="s">
        <v>16122</v>
      </c>
      <c r="Y1697">
        <v>2022</v>
      </c>
      <c r="Z1697" t="s">
        <v>16136</v>
      </c>
    </row>
    <row r="1698" spans="1:26" x14ac:dyDescent="0.25">
      <c r="A1698" s="1" t="s">
        <v>4407</v>
      </c>
      <c r="B1698" s="1" t="s">
        <v>4408</v>
      </c>
      <c r="C1698" s="2">
        <v>44740</v>
      </c>
      <c r="D1698" s="1" t="s">
        <v>271</v>
      </c>
      <c r="E1698">
        <v>1154142</v>
      </c>
      <c r="F1698">
        <v>1</v>
      </c>
      <c r="G1698">
        <v>11541400</v>
      </c>
      <c r="H1698">
        <v>0</v>
      </c>
      <c r="I1698">
        <v>11541400</v>
      </c>
      <c r="J1698">
        <v>1</v>
      </c>
      <c r="K1698">
        <v>1</v>
      </c>
      <c r="L1698">
        <v>0</v>
      </c>
      <c r="M1698">
        <v>1</v>
      </c>
      <c r="N1698" s="2">
        <v>44728</v>
      </c>
      <c r="O1698" s="1" t="s">
        <v>272</v>
      </c>
      <c r="P1698">
        <v>11541400</v>
      </c>
      <c r="Q1698">
        <v>888676</v>
      </c>
      <c r="R1698" s="1" t="s">
        <v>29</v>
      </c>
      <c r="S1698" s="1" t="s">
        <v>50</v>
      </c>
      <c r="T1698">
        <v>10652724</v>
      </c>
      <c r="U1698">
        <v>0.923001022406294</v>
      </c>
      <c r="V1698" t="s">
        <v>16113</v>
      </c>
      <c r="W1698" s="1" t="s">
        <v>16128</v>
      </c>
      <c r="X1698" s="1" t="s">
        <v>16129</v>
      </c>
      <c r="Y1698">
        <v>2022</v>
      </c>
      <c r="Z1698" t="s">
        <v>16136</v>
      </c>
    </row>
    <row r="1699" spans="1:26" x14ac:dyDescent="0.25">
      <c r="A1699" s="1" t="s">
        <v>4409</v>
      </c>
      <c r="B1699" s="1" t="s">
        <v>4410</v>
      </c>
      <c r="C1699" s="2">
        <v>44781</v>
      </c>
      <c r="D1699" s="1" t="s">
        <v>271</v>
      </c>
      <c r="E1699">
        <v>1153620</v>
      </c>
      <c r="F1699">
        <v>1</v>
      </c>
      <c r="G1699">
        <v>11536200</v>
      </c>
      <c r="H1699">
        <v>0</v>
      </c>
      <c r="I1699">
        <v>11536200</v>
      </c>
      <c r="J1699">
        <v>1</v>
      </c>
      <c r="K1699">
        <v>0</v>
      </c>
      <c r="L1699">
        <v>0</v>
      </c>
      <c r="M1699">
        <v>4</v>
      </c>
      <c r="N1699" s="2">
        <v>44783</v>
      </c>
      <c r="O1699" s="1" t="s">
        <v>272</v>
      </c>
      <c r="P1699">
        <v>11541400</v>
      </c>
      <c r="Q1699">
        <v>888676</v>
      </c>
      <c r="R1699" s="1" t="s">
        <v>29</v>
      </c>
      <c r="S1699" s="1" t="s">
        <v>34</v>
      </c>
      <c r="T1699">
        <v>10647524</v>
      </c>
      <c r="U1699">
        <v>0.92296631473102098</v>
      </c>
      <c r="V1699" t="s">
        <v>16113</v>
      </c>
      <c r="W1699" s="1" t="s">
        <v>16134</v>
      </c>
      <c r="X1699" s="1" t="s">
        <v>16135</v>
      </c>
      <c r="Y1699">
        <v>2022</v>
      </c>
      <c r="Z1699" t="s">
        <v>16137</v>
      </c>
    </row>
    <row r="1700" spans="1:26" x14ac:dyDescent="0.25">
      <c r="A1700" s="1" t="s">
        <v>4411</v>
      </c>
      <c r="B1700" s="1" t="s">
        <v>4412</v>
      </c>
      <c r="C1700" s="2">
        <v>44812</v>
      </c>
      <c r="D1700" s="1" t="s">
        <v>271</v>
      </c>
      <c r="E1700">
        <v>1153620</v>
      </c>
      <c r="F1700">
        <v>1</v>
      </c>
      <c r="G1700">
        <v>11536200</v>
      </c>
      <c r="H1700">
        <v>0</v>
      </c>
      <c r="I1700">
        <v>11536200</v>
      </c>
      <c r="J1700">
        <v>1</v>
      </c>
      <c r="K1700">
        <v>1</v>
      </c>
      <c r="L1700">
        <v>0</v>
      </c>
      <c r="M1700">
        <v>1</v>
      </c>
      <c r="N1700" s="2">
        <v>44797</v>
      </c>
      <c r="O1700" s="1" t="s">
        <v>272</v>
      </c>
      <c r="P1700">
        <v>11541400</v>
      </c>
      <c r="Q1700">
        <v>888676</v>
      </c>
      <c r="R1700" s="1" t="s">
        <v>29</v>
      </c>
      <c r="S1700" s="1" t="s">
        <v>50</v>
      </c>
      <c r="T1700">
        <v>10647524</v>
      </c>
      <c r="U1700">
        <v>0.92296631473102098</v>
      </c>
      <c r="V1700" t="s">
        <v>16113</v>
      </c>
      <c r="W1700" s="1" t="s">
        <v>16119</v>
      </c>
      <c r="X1700" s="1" t="s">
        <v>16120</v>
      </c>
      <c r="Y1700">
        <v>2022</v>
      </c>
      <c r="Z1700" t="s">
        <v>16136</v>
      </c>
    </row>
    <row r="1701" spans="1:26" x14ac:dyDescent="0.25">
      <c r="A1701" s="1" t="s">
        <v>4413</v>
      </c>
      <c r="B1701" s="1" t="s">
        <v>4414</v>
      </c>
      <c r="C1701" s="2">
        <v>44486</v>
      </c>
      <c r="D1701" s="1" t="s">
        <v>4415</v>
      </c>
      <c r="E1701">
        <v>576230</v>
      </c>
      <c r="F1701">
        <v>2</v>
      </c>
      <c r="G1701">
        <v>11524600</v>
      </c>
      <c r="H1701">
        <v>0</v>
      </c>
      <c r="I1701">
        <v>11524600</v>
      </c>
      <c r="J1701">
        <v>1</v>
      </c>
      <c r="K1701">
        <v>1</v>
      </c>
      <c r="L1701">
        <v>0</v>
      </c>
      <c r="M1701">
        <v>1</v>
      </c>
      <c r="N1701" s="2">
        <v>44496</v>
      </c>
      <c r="O1701" s="1" t="s">
        <v>4416</v>
      </c>
      <c r="P1701">
        <v>5762300</v>
      </c>
      <c r="Q1701">
        <v>432158</v>
      </c>
      <c r="R1701" s="1" t="s">
        <v>23</v>
      </c>
      <c r="S1701" s="1" t="s">
        <v>50</v>
      </c>
      <c r="T1701">
        <v>10660284</v>
      </c>
      <c r="U1701">
        <v>0.92500251635631603</v>
      </c>
      <c r="V1701" t="s">
        <v>16123</v>
      </c>
      <c r="W1701" s="1" t="s">
        <v>16124</v>
      </c>
      <c r="X1701" s="1" t="s">
        <v>16125</v>
      </c>
      <c r="Y1701">
        <v>2021</v>
      </c>
      <c r="Z1701" t="s">
        <v>16136</v>
      </c>
    </row>
    <row r="1702" spans="1:26" x14ac:dyDescent="0.25">
      <c r="A1702" s="1" t="s">
        <v>4417</v>
      </c>
      <c r="B1702" s="1" t="s">
        <v>4418</v>
      </c>
      <c r="C1702" s="2">
        <v>44538</v>
      </c>
      <c r="D1702" s="1" t="s">
        <v>4419</v>
      </c>
      <c r="E1702">
        <v>1148400</v>
      </c>
      <c r="F1702">
        <v>1</v>
      </c>
      <c r="G1702">
        <v>11484000</v>
      </c>
      <c r="H1702">
        <v>0</v>
      </c>
      <c r="I1702">
        <v>11484000</v>
      </c>
      <c r="J1702">
        <v>1</v>
      </c>
      <c r="K1702">
        <v>0</v>
      </c>
      <c r="L1702">
        <v>0</v>
      </c>
      <c r="M1702">
        <v>1</v>
      </c>
      <c r="N1702" s="2">
        <v>44385</v>
      </c>
      <c r="O1702" s="1" t="s">
        <v>4420</v>
      </c>
      <c r="P1702">
        <v>11837800</v>
      </c>
      <c r="Q1702">
        <v>1006180</v>
      </c>
      <c r="R1702" s="1" t="s">
        <v>29</v>
      </c>
      <c r="S1702" s="1" t="s">
        <v>50</v>
      </c>
      <c r="T1702">
        <v>10477820</v>
      </c>
      <c r="U1702">
        <v>0.91238418669453103</v>
      </c>
      <c r="V1702" t="s">
        <v>16113</v>
      </c>
      <c r="W1702" s="1" t="s">
        <v>16114</v>
      </c>
      <c r="X1702" s="1" t="s">
        <v>16115</v>
      </c>
      <c r="Y1702">
        <v>2021</v>
      </c>
      <c r="Z1702" t="s">
        <v>16137</v>
      </c>
    </row>
    <row r="1703" spans="1:26" x14ac:dyDescent="0.25">
      <c r="A1703" s="1" t="s">
        <v>4421</v>
      </c>
      <c r="B1703" s="1" t="s">
        <v>4422</v>
      </c>
      <c r="C1703" s="2">
        <v>44568</v>
      </c>
      <c r="D1703" s="1" t="s">
        <v>4247</v>
      </c>
      <c r="E1703">
        <v>1141788</v>
      </c>
      <c r="F1703">
        <v>1</v>
      </c>
      <c r="G1703">
        <v>11417900</v>
      </c>
      <c r="H1703">
        <v>0</v>
      </c>
      <c r="I1703">
        <v>11417900</v>
      </c>
      <c r="J1703">
        <v>1</v>
      </c>
      <c r="K1703">
        <v>0</v>
      </c>
      <c r="L1703">
        <v>0</v>
      </c>
      <c r="M1703">
        <v>6</v>
      </c>
      <c r="N1703" s="2">
        <v>44761</v>
      </c>
      <c r="O1703" s="1" t="s">
        <v>4248</v>
      </c>
      <c r="P1703">
        <v>10746200</v>
      </c>
      <c r="Q1703">
        <v>881136</v>
      </c>
      <c r="R1703" s="1" t="s">
        <v>128</v>
      </c>
      <c r="S1703" s="1" t="s">
        <v>112</v>
      </c>
      <c r="T1703">
        <v>10536764</v>
      </c>
      <c r="U1703">
        <v>0.922828541150299</v>
      </c>
      <c r="V1703" t="s">
        <v>16113</v>
      </c>
      <c r="W1703" s="1" t="s">
        <v>16117</v>
      </c>
      <c r="X1703" s="1" t="s">
        <v>16118</v>
      </c>
      <c r="Y1703">
        <v>2022</v>
      </c>
      <c r="Z1703" t="s">
        <v>16137</v>
      </c>
    </row>
    <row r="1704" spans="1:26" x14ac:dyDescent="0.25">
      <c r="A1704" s="1" t="s">
        <v>4423</v>
      </c>
      <c r="B1704" s="1" t="s">
        <v>4268</v>
      </c>
      <c r="C1704" s="2">
        <v>44585</v>
      </c>
      <c r="D1704" s="1" t="s">
        <v>4424</v>
      </c>
      <c r="E1704">
        <v>1140686</v>
      </c>
      <c r="F1704">
        <v>1</v>
      </c>
      <c r="G1704">
        <v>11406900</v>
      </c>
      <c r="H1704">
        <v>0</v>
      </c>
      <c r="I1704">
        <v>11406900</v>
      </c>
      <c r="J1704">
        <v>1</v>
      </c>
      <c r="K1704">
        <v>1</v>
      </c>
      <c r="L1704">
        <v>0</v>
      </c>
      <c r="M1704">
        <v>1</v>
      </c>
      <c r="N1704" s="2">
        <v>44458</v>
      </c>
      <c r="O1704" s="1" t="s">
        <v>4425</v>
      </c>
      <c r="P1704">
        <v>11406900</v>
      </c>
      <c r="Q1704">
        <v>707194</v>
      </c>
      <c r="R1704" s="1" t="s">
        <v>39</v>
      </c>
      <c r="S1704" s="1" t="s">
        <v>50</v>
      </c>
      <c r="T1704">
        <v>10699706</v>
      </c>
      <c r="U1704">
        <v>0.93800296311881404</v>
      </c>
      <c r="V1704" t="s">
        <v>16113</v>
      </c>
      <c r="W1704" s="1" t="s">
        <v>16117</v>
      </c>
      <c r="X1704" s="1" t="s">
        <v>16118</v>
      </c>
      <c r="Y1704">
        <v>2022</v>
      </c>
      <c r="Z1704" t="s">
        <v>16136</v>
      </c>
    </row>
    <row r="1705" spans="1:26" x14ac:dyDescent="0.25">
      <c r="A1705" s="1" t="s">
        <v>4426</v>
      </c>
      <c r="B1705" s="1" t="s">
        <v>4427</v>
      </c>
      <c r="C1705" s="2">
        <v>44527</v>
      </c>
      <c r="D1705" s="1" t="s">
        <v>4428</v>
      </c>
      <c r="E1705">
        <v>1139700</v>
      </c>
      <c r="F1705">
        <v>1</v>
      </c>
      <c r="G1705">
        <v>11397000</v>
      </c>
      <c r="H1705">
        <v>0</v>
      </c>
      <c r="I1705">
        <v>11397000</v>
      </c>
      <c r="J1705">
        <v>1</v>
      </c>
      <c r="K1705">
        <v>1</v>
      </c>
      <c r="L1705">
        <v>1</v>
      </c>
      <c r="M1705">
        <v>1</v>
      </c>
      <c r="N1705" s="2">
        <v>44526</v>
      </c>
      <c r="O1705" s="1" t="s">
        <v>4429</v>
      </c>
      <c r="P1705">
        <v>11397000</v>
      </c>
      <c r="Q1705">
        <v>1002940</v>
      </c>
      <c r="R1705" s="1" t="s">
        <v>133</v>
      </c>
      <c r="S1705" s="1" t="s">
        <v>50</v>
      </c>
      <c r="T1705">
        <v>10394060</v>
      </c>
      <c r="U1705">
        <v>0.91199964903044595</v>
      </c>
      <c r="V1705" t="s">
        <v>16113</v>
      </c>
      <c r="W1705" s="1" t="s">
        <v>16111</v>
      </c>
      <c r="X1705" s="1" t="s">
        <v>16112</v>
      </c>
      <c r="Y1705">
        <v>2021</v>
      </c>
      <c r="Z1705" t="s">
        <v>16136</v>
      </c>
    </row>
    <row r="1706" spans="1:26" x14ac:dyDescent="0.25">
      <c r="A1706" s="1" t="s">
        <v>4430</v>
      </c>
      <c r="B1706" s="1" t="s">
        <v>4431</v>
      </c>
      <c r="C1706" s="2">
        <v>44705</v>
      </c>
      <c r="D1706" s="1" t="s">
        <v>4432</v>
      </c>
      <c r="E1706">
        <v>1136800</v>
      </c>
      <c r="F1706">
        <v>1</v>
      </c>
      <c r="G1706">
        <v>11368000</v>
      </c>
      <c r="H1706">
        <v>0</v>
      </c>
      <c r="I1706">
        <v>11368000</v>
      </c>
      <c r="J1706">
        <v>1</v>
      </c>
      <c r="K1706">
        <v>0</v>
      </c>
      <c r="L1706">
        <v>0</v>
      </c>
      <c r="M1706">
        <v>7</v>
      </c>
      <c r="N1706" s="2">
        <v>44697</v>
      </c>
      <c r="O1706" s="1" t="s">
        <v>4433</v>
      </c>
      <c r="P1706">
        <v>11368000</v>
      </c>
      <c r="Q1706">
        <v>761656</v>
      </c>
      <c r="R1706" s="1" t="s">
        <v>128</v>
      </c>
      <c r="S1706" s="1" t="s">
        <v>66</v>
      </c>
      <c r="T1706">
        <v>10606344</v>
      </c>
      <c r="U1706">
        <v>0.93300000000000005</v>
      </c>
      <c r="V1706" t="s">
        <v>16113</v>
      </c>
      <c r="W1706" s="1" t="s">
        <v>16116</v>
      </c>
      <c r="X1706" s="1" t="s">
        <v>16116</v>
      </c>
      <c r="Y1706">
        <v>2022</v>
      </c>
      <c r="Z1706" t="s">
        <v>16137</v>
      </c>
    </row>
    <row r="1707" spans="1:26" x14ac:dyDescent="0.25">
      <c r="A1707" s="1" t="s">
        <v>4434</v>
      </c>
      <c r="B1707" s="1" t="s">
        <v>3149</v>
      </c>
      <c r="C1707" s="2">
        <v>44405</v>
      </c>
      <c r="D1707" s="1" t="s">
        <v>2840</v>
      </c>
      <c r="E1707">
        <v>1136220</v>
      </c>
      <c r="F1707">
        <v>1</v>
      </c>
      <c r="G1707">
        <v>11362200</v>
      </c>
      <c r="H1707">
        <v>0</v>
      </c>
      <c r="I1707">
        <v>11362200</v>
      </c>
      <c r="J1707">
        <v>1</v>
      </c>
      <c r="K1707">
        <v>1</v>
      </c>
      <c r="L1707">
        <v>1</v>
      </c>
      <c r="M1707">
        <v>1</v>
      </c>
      <c r="N1707" s="2">
        <v>44387</v>
      </c>
      <c r="O1707" s="1" t="s">
        <v>2841</v>
      </c>
      <c r="P1707">
        <v>11362200</v>
      </c>
      <c r="Q1707">
        <v>965758</v>
      </c>
      <c r="R1707" s="1" t="s">
        <v>29</v>
      </c>
      <c r="S1707" s="1" t="s">
        <v>50</v>
      </c>
      <c r="T1707">
        <v>10396442</v>
      </c>
      <c r="U1707">
        <v>0.91500255232261396</v>
      </c>
      <c r="V1707" t="s">
        <v>16113</v>
      </c>
      <c r="W1707" s="1" t="s">
        <v>16126</v>
      </c>
      <c r="X1707" s="1" t="s">
        <v>16127</v>
      </c>
      <c r="Y1707">
        <v>2021</v>
      </c>
      <c r="Z1707" t="s">
        <v>16136</v>
      </c>
    </row>
    <row r="1708" spans="1:26" x14ac:dyDescent="0.25">
      <c r="A1708" s="1" t="s">
        <v>4435</v>
      </c>
      <c r="B1708" s="1" t="s">
        <v>3149</v>
      </c>
      <c r="C1708" s="2">
        <v>44416</v>
      </c>
      <c r="D1708" s="1" t="s">
        <v>2840</v>
      </c>
      <c r="E1708">
        <v>1136220</v>
      </c>
      <c r="F1708">
        <v>1</v>
      </c>
      <c r="G1708">
        <v>11362200</v>
      </c>
      <c r="H1708">
        <v>0</v>
      </c>
      <c r="I1708">
        <v>11362200</v>
      </c>
      <c r="J1708">
        <v>1</v>
      </c>
      <c r="K1708">
        <v>1</v>
      </c>
      <c r="L1708">
        <v>0</v>
      </c>
      <c r="M1708">
        <v>1</v>
      </c>
      <c r="N1708" s="2">
        <v>44387</v>
      </c>
      <c r="O1708" s="1" t="s">
        <v>2841</v>
      </c>
      <c r="P1708">
        <v>11362200</v>
      </c>
      <c r="Q1708">
        <v>965758</v>
      </c>
      <c r="R1708" s="1" t="s">
        <v>29</v>
      </c>
      <c r="S1708" s="1" t="s">
        <v>50</v>
      </c>
      <c r="T1708">
        <v>10396442</v>
      </c>
      <c r="U1708">
        <v>0.91500255232261396</v>
      </c>
      <c r="V1708" t="s">
        <v>16113</v>
      </c>
      <c r="W1708" s="1" t="s">
        <v>16134</v>
      </c>
      <c r="X1708" s="1" t="s">
        <v>16135</v>
      </c>
      <c r="Y1708">
        <v>2021</v>
      </c>
      <c r="Z1708" t="s">
        <v>16136</v>
      </c>
    </row>
    <row r="1709" spans="1:26" x14ac:dyDescent="0.25">
      <c r="A1709" s="1" t="s">
        <v>4436</v>
      </c>
      <c r="B1709" s="1" t="s">
        <v>1967</v>
      </c>
      <c r="C1709" s="2">
        <v>44428</v>
      </c>
      <c r="D1709" s="1" t="s">
        <v>2840</v>
      </c>
      <c r="E1709">
        <v>1136220</v>
      </c>
      <c r="F1709">
        <v>1</v>
      </c>
      <c r="G1709">
        <v>11362200</v>
      </c>
      <c r="H1709">
        <v>0</v>
      </c>
      <c r="I1709">
        <v>11362200</v>
      </c>
      <c r="J1709">
        <v>1</v>
      </c>
      <c r="K1709">
        <v>1</v>
      </c>
      <c r="L1709">
        <v>0</v>
      </c>
      <c r="M1709">
        <v>1</v>
      </c>
      <c r="N1709" s="2">
        <v>44386</v>
      </c>
      <c r="O1709" s="1" t="s">
        <v>2841</v>
      </c>
      <c r="P1709">
        <v>11362200</v>
      </c>
      <c r="Q1709">
        <v>965758</v>
      </c>
      <c r="R1709" s="1" t="s">
        <v>29</v>
      </c>
      <c r="S1709" s="1" t="s">
        <v>50</v>
      </c>
      <c r="T1709">
        <v>10396442</v>
      </c>
      <c r="U1709">
        <v>0.91500255232261396</v>
      </c>
      <c r="V1709" t="s">
        <v>16113</v>
      </c>
      <c r="W1709" s="1" t="s">
        <v>16134</v>
      </c>
      <c r="X1709" s="1" t="s">
        <v>16135</v>
      </c>
      <c r="Y1709">
        <v>2021</v>
      </c>
      <c r="Z1709" t="s">
        <v>16136</v>
      </c>
    </row>
    <row r="1710" spans="1:26" x14ac:dyDescent="0.25">
      <c r="A1710" s="1" t="s">
        <v>4437</v>
      </c>
      <c r="B1710" s="1" t="s">
        <v>4438</v>
      </c>
      <c r="C1710" s="2">
        <v>44476</v>
      </c>
      <c r="D1710" s="1" t="s">
        <v>3029</v>
      </c>
      <c r="E1710">
        <v>226200</v>
      </c>
      <c r="F1710">
        <v>5</v>
      </c>
      <c r="G1710">
        <v>11310000</v>
      </c>
      <c r="H1710">
        <v>0</v>
      </c>
      <c r="I1710">
        <v>11310000</v>
      </c>
      <c r="J1710">
        <v>1</v>
      </c>
      <c r="K1710">
        <v>1</v>
      </c>
      <c r="L1710">
        <v>1</v>
      </c>
      <c r="M1710">
        <v>1</v>
      </c>
      <c r="N1710" s="2">
        <v>44388</v>
      </c>
      <c r="O1710" s="1" t="s">
        <v>3030</v>
      </c>
      <c r="P1710">
        <v>2262000</v>
      </c>
      <c r="Q1710">
        <v>162864</v>
      </c>
      <c r="R1710" s="1" t="s">
        <v>39</v>
      </c>
      <c r="S1710" s="1" t="s">
        <v>50</v>
      </c>
      <c r="T1710">
        <v>10495680</v>
      </c>
      <c r="U1710">
        <v>0.92800000000000005</v>
      </c>
      <c r="V1710" t="s">
        <v>16123</v>
      </c>
      <c r="W1710" s="1" t="s">
        <v>16124</v>
      </c>
      <c r="X1710" s="1" t="s">
        <v>16125</v>
      </c>
      <c r="Y1710">
        <v>2021</v>
      </c>
      <c r="Z1710" t="s">
        <v>16136</v>
      </c>
    </row>
    <row r="1711" spans="1:26" x14ac:dyDescent="0.25">
      <c r="A1711" s="1" t="s">
        <v>4439</v>
      </c>
      <c r="B1711" s="1" t="s">
        <v>4440</v>
      </c>
      <c r="C1711" s="2">
        <v>44618</v>
      </c>
      <c r="D1711" s="1" t="s">
        <v>4441</v>
      </c>
      <c r="E1711">
        <v>1130942</v>
      </c>
      <c r="F1711">
        <v>1</v>
      </c>
      <c r="G1711">
        <v>11309400</v>
      </c>
      <c r="H1711">
        <v>0</v>
      </c>
      <c r="I1711">
        <v>11309400</v>
      </c>
      <c r="J1711">
        <v>1</v>
      </c>
      <c r="K1711">
        <v>1</v>
      </c>
      <c r="L1711">
        <v>0</v>
      </c>
      <c r="M1711">
        <v>1</v>
      </c>
      <c r="N1711" s="2">
        <v>44508</v>
      </c>
      <c r="O1711" s="1" t="s">
        <v>4442</v>
      </c>
      <c r="P1711">
        <v>11309400</v>
      </c>
      <c r="Q1711">
        <v>678542</v>
      </c>
      <c r="R1711" s="1" t="s">
        <v>39</v>
      </c>
      <c r="S1711" s="1" t="s">
        <v>50</v>
      </c>
      <c r="T1711">
        <v>10630858</v>
      </c>
      <c r="U1711">
        <v>0.94000194528445402</v>
      </c>
      <c r="V1711" t="s">
        <v>16113</v>
      </c>
      <c r="W1711" s="1" t="s">
        <v>16132</v>
      </c>
      <c r="X1711" s="1" t="s">
        <v>16133</v>
      </c>
      <c r="Y1711">
        <v>2022</v>
      </c>
      <c r="Z1711" t="s">
        <v>16136</v>
      </c>
    </row>
    <row r="1712" spans="1:26" x14ac:dyDescent="0.25">
      <c r="A1712" s="1" t="s">
        <v>4443</v>
      </c>
      <c r="B1712" s="1" t="s">
        <v>4444</v>
      </c>
      <c r="C1712" s="2">
        <v>44600</v>
      </c>
      <c r="D1712" s="1" t="s">
        <v>4445</v>
      </c>
      <c r="E1712">
        <v>1130130</v>
      </c>
      <c r="F1712">
        <v>1</v>
      </c>
      <c r="G1712">
        <v>11301300</v>
      </c>
      <c r="H1712">
        <v>0</v>
      </c>
      <c r="I1712">
        <v>11301300</v>
      </c>
      <c r="J1712">
        <v>1</v>
      </c>
      <c r="K1712">
        <v>0</v>
      </c>
      <c r="L1712">
        <v>0</v>
      </c>
      <c r="M1712">
        <v>4</v>
      </c>
      <c r="N1712" s="2">
        <v>44794</v>
      </c>
      <c r="O1712" s="1" t="s">
        <v>4446</v>
      </c>
      <c r="P1712">
        <v>11301300</v>
      </c>
      <c r="Q1712">
        <v>949286</v>
      </c>
      <c r="R1712" s="1" t="s">
        <v>29</v>
      </c>
      <c r="S1712" s="1" t="s">
        <v>34</v>
      </c>
      <c r="T1712">
        <v>10352014</v>
      </c>
      <c r="U1712">
        <v>0.91600205286117498</v>
      </c>
      <c r="V1712" t="s">
        <v>16113</v>
      </c>
      <c r="W1712" s="1" t="s">
        <v>16132</v>
      </c>
      <c r="X1712" s="1" t="s">
        <v>16133</v>
      </c>
      <c r="Y1712">
        <v>2022</v>
      </c>
      <c r="Z1712" t="s">
        <v>16137</v>
      </c>
    </row>
    <row r="1713" spans="1:26" x14ac:dyDescent="0.25">
      <c r="A1713" s="1" t="s">
        <v>4447</v>
      </c>
      <c r="B1713" s="1" t="s">
        <v>4448</v>
      </c>
      <c r="C1713" s="2">
        <v>44488</v>
      </c>
      <c r="D1713" s="1" t="s">
        <v>4449</v>
      </c>
      <c r="E1713">
        <v>111360</v>
      </c>
      <c r="F1713">
        <v>10</v>
      </c>
      <c r="G1713">
        <v>11136000</v>
      </c>
      <c r="H1713">
        <v>0</v>
      </c>
      <c r="I1713">
        <v>11136000</v>
      </c>
      <c r="J1713">
        <v>1</v>
      </c>
      <c r="K1713">
        <v>1</v>
      </c>
      <c r="L1713">
        <v>0</v>
      </c>
      <c r="M1713">
        <v>11</v>
      </c>
      <c r="N1713" s="2">
        <v>44453</v>
      </c>
      <c r="O1713" s="1" t="s">
        <v>4450</v>
      </c>
      <c r="P1713">
        <v>1113600</v>
      </c>
      <c r="Q1713">
        <v>89088</v>
      </c>
      <c r="R1713" s="1" t="s">
        <v>191</v>
      </c>
      <c r="S1713" s="1" t="s">
        <v>1123</v>
      </c>
      <c r="T1713">
        <v>10245120</v>
      </c>
      <c r="U1713">
        <v>0.92</v>
      </c>
      <c r="V1713" t="s">
        <v>16123</v>
      </c>
      <c r="W1713" s="1" t="s">
        <v>16124</v>
      </c>
      <c r="X1713" s="1" t="s">
        <v>16125</v>
      </c>
      <c r="Y1713">
        <v>2021</v>
      </c>
      <c r="Z1713" t="s">
        <v>16136</v>
      </c>
    </row>
    <row r="1714" spans="1:26" x14ac:dyDescent="0.25">
      <c r="A1714" s="1" t="s">
        <v>4451</v>
      </c>
      <c r="B1714" s="1" t="s">
        <v>1813</v>
      </c>
      <c r="C1714" s="2">
        <v>44425</v>
      </c>
      <c r="D1714" s="1" t="s">
        <v>4278</v>
      </c>
      <c r="E1714">
        <v>1102348</v>
      </c>
      <c r="F1714">
        <v>1</v>
      </c>
      <c r="G1714">
        <v>11023500</v>
      </c>
      <c r="H1714">
        <v>0</v>
      </c>
      <c r="I1714">
        <v>11023500</v>
      </c>
      <c r="J1714">
        <v>1</v>
      </c>
      <c r="K1714">
        <v>1</v>
      </c>
      <c r="L1714">
        <v>0</v>
      </c>
      <c r="M1714">
        <v>1</v>
      </c>
      <c r="N1714" s="2">
        <v>44390</v>
      </c>
      <c r="O1714" s="1" t="s">
        <v>4279</v>
      </c>
      <c r="P1714">
        <v>11023500</v>
      </c>
      <c r="Q1714">
        <v>925970</v>
      </c>
      <c r="R1714" s="1" t="s">
        <v>191</v>
      </c>
      <c r="S1714" s="1" t="s">
        <v>50</v>
      </c>
      <c r="T1714">
        <v>10097530</v>
      </c>
      <c r="U1714">
        <v>0.91600036286116004</v>
      </c>
      <c r="V1714" t="s">
        <v>16113</v>
      </c>
      <c r="W1714" s="1" t="s">
        <v>16134</v>
      </c>
      <c r="X1714" s="1" t="s">
        <v>16135</v>
      </c>
      <c r="Y1714">
        <v>2021</v>
      </c>
      <c r="Z1714" t="s">
        <v>16136</v>
      </c>
    </row>
    <row r="1715" spans="1:26" x14ac:dyDescent="0.25">
      <c r="A1715" s="1" t="s">
        <v>4452</v>
      </c>
      <c r="B1715" s="1" t="s">
        <v>2108</v>
      </c>
      <c r="C1715" s="2">
        <v>44712</v>
      </c>
      <c r="D1715" s="1" t="s">
        <v>4453</v>
      </c>
      <c r="E1715">
        <v>551000</v>
      </c>
      <c r="F1715">
        <v>2</v>
      </c>
      <c r="G1715">
        <v>11020000</v>
      </c>
      <c r="H1715">
        <v>0</v>
      </c>
      <c r="I1715">
        <v>11020000</v>
      </c>
      <c r="J1715">
        <v>1</v>
      </c>
      <c r="K1715">
        <v>1</v>
      </c>
      <c r="L1715">
        <v>0</v>
      </c>
      <c r="M1715">
        <v>1</v>
      </c>
      <c r="N1715" s="2">
        <v>44693</v>
      </c>
      <c r="O1715" s="1" t="s">
        <v>4454</v>
      </c>
      <c r="P1715">
        <v>5510000</v>
      </c>
      <c r="Q1715">
        <v>352640</v>
      </c>
      <c r="R1715" s="1" t="s">
        <v>123</v>
      </c>
      <c r="S1715" s="1" t="s">
        <v>50</v>
      </c>
      <c r="T1715">
        <v>10314720</v>
      </c>
      <c r="U1715">
        <v>0.93600000000000005</v>
      </c>
      <c r="V1715" t="s">
        <v>16123</v>
      </c>
      <c r="W1715" s="1" t="s">
        <v>16116</v>
      </c>
      <c r="X1715" s="1" t="s">
        <v>16116</v>
      </c>
      <c r="Y1715">
        <v>2022</v>
      </c>
      <c r="Z1715" t="s">
        <v>16136</v>
      </c>
    </row>
    <row r="1716" spans="1:26" x14ac:dyDescent="0.25">
      <c r="A1716" s="1" t="s">
        <v>4455</v>
      </c>
      <c r="B1716" s="1" t="s">
        <v>4456</v>
      </c>
      <c r="C1716" s="2">
        <v>44618</v>
      </c>
      <c r="D1716" s="1" t="s">
        <v>4457</v>
      </c>
      <c r="E1716">
        <v>1099100</v>
      </c>
      <c r="F1716">
        <v>1</v>
      </c>
      <c r="G1716">
        <v>10991000</v>
      </c>
      <c r="H1716">
        <v>0</v>
      </c>
      <c r="I1716">
        <v>10991000</v>
      </c>
      <c r="J1716">
        <v>1</v>
      </c>
      <c r="K1716">
        <v>1</v>
      </c>
      <c r="L1716">
        <v>0</v>
      </c>
      <c r="M1716">
        <v>1</v>
      </c>
      <c r="N1716" s="2">
        <v>44601</v>
      </c>
      <c r="O1716" s="1" t="s">
        <v>4458</v>
      </c>
      <c r="P1716">
        <v>10991000</v>
      </c>
      <c r="Q1716">
        <v>879280</v>
      </c>
      <c r="R1716" s="1" t="s">
        <v>123</v>
      </c>
      <c r="S1716" s="1" t="s">
        <v>50</v>
      </c>
      <c r="T1716">
        <v>10111720</v>
      </c>
      <c r="U1716">
        <v>0.92</v>
      </c>
      <c r="V1716" t="s">
        <v>16113</v>
      </c>
      <c r="W1716" s="1" t="s">
        <v>16132</v>
      </c>
      <c r="X1716" s="1" t="s">
        <v>16133</v>
      </c>
      <c r="Y1716">
        <v>2022</v>
      </c>
      <c r="Z1716" t="s">
        <v>16136</v>
      </c>
    </row>
    <row r="1717" spans="1:26" x14ac:dyDescent="0.25">
      <c r="A1717" s="1" t="s">
        <v>4459</v>
      </c>
      <c r="B1717" s="1" t="s">
        <v>3864</v>
      </c>
      <c r="C1717" s="2">
        <v>44634</v>
      </c>
      <c r="D1717" s="1" t="s">
        <v>4460</v>
      </c>
      <c r="E1717">
        <v>1099100</v>
      </c>
      <c r="F1717">
        <v>1</v>
      </c>
      <c r="G1717">
        <v>10991000</v>
      </c>
      <c r="H1717">
        <v>0</v>
      </c>
      <c r="I1717">
        <v>10991000</v>
      </c>
      <c r="J1717">
        <v>1</v>
      </c>
      <c r="K1717">
        <v>1</v>
      </c>
      <c r="L1717">
        <v>0</v>
      </c>
      <c r="M1717">
        <v>1</v>
      </c>
      <c r="N1717" s="2">
        <v>44516</v>
      </c>
      <c r="O1717" s="1" t="s">
        <v>4461</v>
      </c>
      <c r="P1717">
        <v>10991000</v>
      </c>
      <c r="Q1717">
        <v>857298</v>
      </c>
      <c r="R1717" s="1" t="s">
        <v>123</v>
      </c>
      <c r="S1717" s="1" t="s">
        <v>50</v>
      </c>
      <c r="T1717">
        <v>10133702</v>
      </c>
      <c r="U1717">
        <v>0.92200000000000004</v>
      </c>
      <c r="V1717" t="s">
        <v>16113</v>
      </c>
      <c r="W1717" s="1" t="s">
        <v>16130</v>
      </c>
      <c r="X1717" s="1" t="s">
        <v>16131</v>
      </c>
      <c r="Y1717">
        <v>2022</v>
      </c>
      <c r="Z1717" t="s">
        <v>16136</v>
      </c>
    </row>
    <row r="1718" spans="1:26" x14ac:dyDescent="0.25">
      <c r="A1718" s="1" t="s">
        <v>4462</v>
      </c>
      <c r="B1718" s="1" t="s">
        <v>4463</v>
      </c>
      <c r="C1718" s="2">
        <v>44758</v>
      </c>
      <c r="D1718" s="1" t="s">
        <v>4464</v>
      </c>
      <c r="E1718">
        <v>1096200</v>
      </c>
      <c r="F1718">
        <v>1</v>
      </c>
      <c r="G1718">
        <v>10962000</v>
      </c>
      <c r="H1718">
        <v>0</v>
      </c>
      <c r="I1718">
        <v>10962000</v>
      </c>
      <c r="J1718">
        <v>1</v>
      </c>
      <c r="K1718">
        <v>0</v>
      </c>
      <c r="L1718">
        <v>0</v>
      </c>
      <c r="M1718">
        <v>7</v>
      </c>
      <c r="N1718" s="2">
        <v>44732</v>
      </c>
      <c r="O1718" s="1" t="s">
        <v>4465</v>
      </c>
      <c r="P1718">
        <v>10962000</v>
      </c>
      <c r="Q1718">
        <v>745416</v>
      </c>
      <c r="R1718" s="1" t="s">
        <v>65</v>
      </c>
      <c r="S1718" s="1" t="s">
        <v>66</v>
      </c>
      <c r="T1718">
        <v>10216584</v>
      </c>
      <c r="U1718">
        <v>0.93200000000000005</v>
      </c>
      <c r="V1718" t="s">
        <v>16113</v>
      </c>
      <c r="W1718" s="1" t="s">
        <v>16126</v>
      </c>
      <c r="X1718" s="1" t="s">
        <v>16127</v>
      </c>
      <c r="Y1718">
        <v>2022</v>
      </c>
      <c r="Z1718" t="s">
        <v>16137</v>
      </c>
    </row>
    <row r="1719" spans="1:26" x14ac:dyDescent="0.25">
      <c r="A1719" s="1" t="s">
        <v>4466</v>
      </c>
      <c r="B1719" s="1" t="s">
        <v>4467</v>
      </c>
      <c r="C1719" s="2">
        <v>44517</v>
      </c>
      <c r="D1719" s="1" t="s">
        <v>4468</v>
      </c>
      <c r="E1719">
        <v>109620</v>
      </c>
      <c r="F1719">
        <v>10</v>
      </c>
      <c r="G1719">
        <v>10962000</v>
      </c>
      <c r="H1719">
        <v>0</v>
      </c>
      <c r="I1719">
        <v>10962000</v>
      </c>
      <c r="J1719">
        <v>1</v>
      </c>
      <c r="K1719">
        <v>0</v>
      </c>
      <c r="L1719">
        <v>0</v>
      </c>
      <c r="M1719">
        <v>1</v>
      </c>
      <c r="N1719" s="2">
        <v>44501</v>
      </c>
      <c r="O1719" s="1" t="s">
        <v>4469</v>
      </c>
      <c r="P1719">
        <v>1096200</v>
      </c>
      <c r="Q1719">
        <v>92046</v>
      </c>
      <c r="R1719" s="1" t="s">
        <v>123</v>
      </c>
      <c r="S1719" s="1" t="s">
        <v>50</v>
      </c>
      <c r="T1719">
        <v>10041540</v>
      </c>
      <c r="U1719">
        <v>0.91603174603174597</v>
      </c>
      <c r="V1719" t="s">
        <v>16123</v>
      </c>
      <c r="W1719" s="1" t="s">
        <v>16111</v>
      </c>
      <c r="X1719" s="1" t="s">
        <v>16112</v>
      </c>
      <c r="Y1719">
        <v>2021</v>
      </c>
      <c r="Z1719" t="s">
        <v>16137</v>
      </c>
    </row>
    <row r="1720" spans="1:26" x14ac:dyDescent="0.25">
      <c r="A1720" s="1" t="s">
        <v>4470</v>
      </c>
      <c r="B1720" s="1" t="s">
        <v>4471</v>
      </c>
      <c r="C1720" s="2">
        <v>44587</v>
      </c>
      <c r="D1720" s="1" t="s">
        <v>4472</v>
      </c>
      <c r="E1720">
        <v>1096142</v>
      </c>
      <c r="F1720">
        <v>1</v>
      </c>
      <c r="G1720">
        <v>10961400</v>
      </c>
      <c r="H1720">
        <v>0</v>
      </c>
      <c r="I1720">
        <v>10961400</v>
      </c>
      <c r="J1720">
        <v>1</v>
      </c>
      <c r="K1720">
        <v>1</v>
      </c>
      <c r="L1720">
        <v>1</v>
      </c>
      <c r="M1720">
        <v>1</v>
      </c>
      <c r="N1720" s="2">
        <v>44562</v>
      </c>
      <c r="O1720" s="1" t="s">
        <v>4473</v>
      </c>
      <c r="P1720">
        <v>10961400</v>
      </c>
      <c r="Q1720">
        <v>953636</v>
      </c>
      <c r="R1720" s="1" t="s">
        <v>133</v>
      </c>
      <c r="S1720" s="1" t="s">
        <v>50</v>
      </c>
      <c r="T1720">
        <v>10007764</v>
      </c>
      <c r="U1720">
        <v>0.91300052912949103</v>
      </c>
      <c r="V1720" t="s">
        <v>16113</v>
      </c>
      <c r="W1720" s="1" t="s">
        <v>16117</v>
      </c>
      <c r="X1720" s="1" t="s">
        <v>16118</v>
      </c>
      <c r="Y1720">
        <v>2022</v>
      </c>
      <c r="Z1720" t="s">
        <v>16136</v>
      </c>
    </row>
    <row r="1721" spans="1:26" x14ac:dyDescent="0.25">
      <c r="A1721" s="1" t="s">
        <v>4474</v>
      </c>
      <c r="B1721" s="1" t="s">
        <v>4475</v>
      </c>
      <c r="C1721" s="2">
        <v>44697</v>
      </c>
      <c r="D1721" s="1" t="s">
        <v>4476</v>
      </c>
      <c r="E1721">
        <v>1096142</v>
      </c>
      <c r="F1721">
        <v>1</v>
      </c>
      <c r="G1721">
        <v>10961400</v>
      </c>
      <c r="H1721">
        <v>0</v>
      </c>
      <c r="I1721">
        <v>10961400</v>
      </c>
      <c r="J1721">
        <v>1</v>
      </c>
      <c r="K1721">
        <v>0</v>
      </c>
      <c r="L1721">
        <v>0</v>
      </c>
      <c r="M1721">
        <v>7</v>
      </c>
      <c r="N1721" s="2">
        <v>44664</v>
      </c>
      <c r="O1721" s="1" t="s">
        <v>4477</v>
      </c>
      <c r="P1721">
        <v>10961400</v>
      </c>
      <c r="Q1721">
        <v>701510</v>
      </c>
      <c r="R1721" s="1" t="s">
        <v>133</v>
      </c>
      <c r="S1721" s="1" t="s">
        <v>66</v>
      </c>
      <c r="T1721">
        <v>10259890</v>
      </c>
      <c r="U1721">
        <v>0.93600178809276202</v>
      </c>
      <c r="V1721" t="s">
        <v>16113</v>
      </c>
      <c r="W1721" s="1" t="s">
        <v>16116</v>
      </c>
      <c r="X1721" s="1" t="s">
        <v>16116</v>
      </c>
      <c r="Y1721">
        <v>2022</v>
      </c>
      <c r="Z1721" t="s">
        <v>16137</v>
      </c>
    </row>
    <row r="1722" spans="1:26" x14ac:dyDescent="0.25">
      <c r="A1722" s="1" t="s">
        <v>4478</v>
      </c>
      <c r="B1722" s="1" t="s">
        <v>4479</v>
      </c>
      <c r="C1722" s="2">
        <v>44597</v>
      </c>
      <c r="D1722" s="1" t="s">
        <v>3441</v>
      </c>
      <c r="E1722">
        <v>1087500</v>
      </c>
      <c r="F1722">
        <v>1</v>
      </c>
      <c r="G1722">
        <v>10875000</v>
      </c>
      <c r="H1722">
        <v>0</v>
      </c>
      <c r="I1722">
        <v>10875000</v>
      </c>
      <c r="J1722">
        <v>1</v>
      </c>
      <c r="K1722">
        <v>1</v>
      </c>
      <c r="L1722">
        <v>1</v>
      </c>
      <c r="M1722">
        <v>1</v>
      </c>
      <c r="N1722" s="2">
        <v>44700</v>
      </c>
      <c r="O1722" s="1" t="s">
        <v>3442</v>
      </c>
      <c r="P1722">
        <v>10875000</v>
      </c>
      <c r="Q1722">
        <v>815596</v>
      </c>
      <c r="R1722" s="1" t="s">
        <v>29</v>
      </c>
      <c r="S1722" s="1" t="s">
        <v>50</v>
      </c>
      <c r="T1722">
        <v>10059404</v>
      </c>
      <c r="U1722">
        <v>0.92500266666666597</v>
      </c>
      <c r="V1722" t="s">
        <v>16113</v>
      </c>
      <c r="W1722" s="1" t="s">
        <v>16132</v>
      </c>
      <c r="X1722" s="1" t="s">
        <v>16133</v>
      </c>
      <c r="Y1722">
        <v>2022</v>
      </c>
      <c r="Z1722" t="s">
        <v>16136</v>
      </c>
    </row>
    <row r="1723" spans="1:26" x14ac:dyDescent="0.25">
      <c r="A1723" s="1" t="s">
        <v>4480</v>
      </c>
      <c r="B1723" s="1" t="s">
        <v>4481</v>
      </c>
      <c r="C1723" s="2">
        <v>44625</v>
      </c>
      <c r="D1723" s="1" t="s">
        <v>3441</v>
      </c>
      <c r="E1723">
        <v>1087500</v>
      </c>
      <c r="F1723">
        <v>1</v>
      </c>
      <c r="G1723">
        <v>10875000</v>
      </c>
      <c r="H1723">
        <v>0</v>
      </c>
      <c r="I1723">
        <v>10875000</v>
      </c>
      <c r="J1723">
        <v>1</v>
      </c>
      <c r="K1723">
        <v>0</v>
      </c>
      <c r="L1723">
        <v>0</v>
      </c>
      <c r="M1723">
        <v>1</v>
      </c>
      <c r="N1723" s="2">
        <v>44599</v>
      </c>
      <c r="O1723" s="1" t="s">
        <v>3442</v>
      </c>
      <c r="P1723">
        <v>10875000</v>
      </c>
      <c r="Q1723">
        <v>815596</v>
      </c>
      <c r="R1723" s="1" t="s">
        <v>29</v>
      </c>
      <c r="S1723" s="1" t="s">
        <v>50</v>
      </c>
      <c r="T1723">
        <v>10059404</v>
      </c>
      <c r="U1723">
        <v>0.92500266666666597</v>
      </c>
      <c r="V1723" t="s">
        <v>16113</v>
      </c>
      <c r="W1723" s="1" t="s">
        <v>16130</v>
      </c>
      <c r="X1723" s="1" t="s">
        <v>16131</v>
      </c>
      <c r="Y1723">
        <v>2022</v>
      </c>
      <c r="Z1723" t="s">
        <v>16137</v>
      </c>
    </row>
    <row r="1724" spans="1:26" x14ac:dyDescent="0.25">
      <c r="A1724" s="1" t="s">
        <v>4482</v>
      </c>
      <c r="B1724" s="1" t="s">
        <v>4483</v>
      </c>
      <c r="C1724" s="2">
        <v>44507</v>
      </c>
      <c r="D1724" s="1" t="s">
        <v>4484</v>
      </c>
      <c r="E1724">
        <v>1078742</v>
      </c>
      <c r="F1724">
        <v>1</v>
      </c>
      <c r="G1724">
        <v>10787400</v>
      </c>
      <c r="H1724">
        <v>0</v>
      </c>
      <c r="I1724">
        <v>10787400</v>
      </c>
      <c r="J1724">
        <v>1</v>
      </c>
      <c r="K1724">
        <v>1</v>
      </c>
      <c r="L1724">
        <v>1</v>
      </c>
      <c r="M1724">
        <v>1</v>
      </c>
      <c r="N1724" s="2">
        <v>44400</v>
      </c>
      <c r="O1724" s="1" t="s">
        <v>4485</v>
      </c>
      <c r="P1724">
        <v>10787400</v>
      </c>
      <c r="Q1724">
        <v>711950</v>
      </c>
      <c r="R1724" s="1" t="s">
        <v>133</v>
      </c>
      <c r="S1724" s="1" t="s">
        <v>50</v>
      </c>
      <c r="T1724">
        <v>10075450</v>
      </c>
      <c r="U1724">
        <v>0.93400170569368002</v>
      </c>
      <c r="V1724" t="s">
        <v>16113</v>
      </c>
      <c r="W1724" s="1" t="s">
        <v>16111</v>
      </c>
      <c r="X1724" s="1" t="s">
        <v>16112</v>
      </c>
      <c r="Y1724">
        <v>2021</v>
      </c>
      <c r="Z1724" t="s">
        <v>16136</v>
      </c>
    </row>
    <row r="1725" spans="1:26" x14ac:dyDescent="0.25">
      <c r="A1725" s="1" t="s">
        <v>4486</v>
      </c>
      <c r="B1725" s="1" t="s">
        <v>2353</v>
      </c>
      <c r="C1725" s="2">
        <v>44555</v>
      </c>
      <c r="D1725" s="1" t="s">
        <v>1335</v>
      </c>
      <c r="E1725">
        <v>1078742</v>
      </c>
      <c r="F1725">
        <v>1</v>
      </c>
      <c r="G1725">
        <v>10787400</v>
      </c>
      <c r="H1725">
        <v>0</v>
      </c>
      <c r="I1725">
        <v>10787400</v>
      </c>
      <c r="J1725">
        <v>1</v>
      </c>
      <c r="K1725">
        <v>0</v>
      </c>
      <c r="L1725">
        <v>0</v>
      </c>
      <c r="M1725">
        <v>4</v>
      </c>
      <c r="N1725" s="2">
        <v>44534</v>
      </c>
      <c r="O1725" s="1" t="s">
        <v>1336</v>
      </c>
      <c r="P1725">
        <v>10787400</v>
      </c>
      <c r="Q1725">
        <v>927710</v>
      </c>
      <c r="R1725" s="1" t="s">
        <v>65</v>
      </c>
      <c r="S1725" s="1" t="s">
        <v>34</v>
      </c>
      <c r="T1725">
        <v>9859690</v>
      </c>
      <c r="U1725">
        <v>0.91400059328475802</v>
      </c>
      <c r="V1725" t="s">
        <v>16113</v>
      </c>
      <c r="W1725" s="1" t="s">
        <v>16114</v>
      </c>
      <c r="X1725" s="1" t="s">
        <v>16115</v>
      </c>
      <c r="Y1725">
        <v>2021</v>
      </c>
      <c r="Z1725" t="s">
        <v>16137</v>
      </c>
    </row>
    <row r="1726" spans="1:26" x14ac:dyDescent="0.25">
      <c r="A1726" s="1" t="s">
        <v>4487</v>
      </c>
      <c r="B1726" s="1" t="s">
        <v>4488</v>
      </c>
      <c r="C1726" s="2">
        <v>44694</v>
      </c>
      <c r="D1726" s="1" t="s">
        <v>4489</v>
      </c>
      <c r="E1726">
        <v>1075900</v>
      </c>
      <c r="F1726">
        <v>1</v>
      </c>
      <c r="G1726">
        <v>10759000</v>
      </c>
      <c r="H1726">
        <v>0</v>
      </c>
      <c r="I1726">
        <v>10759000</v>
      </c>
      <c r="J1726">
        <v>1</v>
      </c>
      <c r="K1726">
        <v>1</v>
      </c>
      <c r="L1726">
        <v>0</v>
      </c>
      <c r="M1726">
        <v>1</v>
      </c>
      <c r="N1726" s="2">
        <v>44462</v>
      </c>
      <c r="O1726" s="1" t="s">
        <v>4490</v>
      </c>
      <c r="P1726">
        <v>10764800</v>
      </c>
      <c r="Q1726">
        <v>904220</v>
      </c>
      <c r="R1726" s="1" t="s">
        <v>29</v>
      </c>
      <c r="S1726" s="1" t="s">
        <v>50</v>
      </c>
      <c r="T1726">
        <v>9854780</v>
      </c>
      <c r="U1726">
        <v>0.91595687331536402</v>
      </c>
      <c r="V1726" t="s">
        <v>16113</v>
      </c>
      <c r="W1726" s="1" t="s">
        <v>16116</v>
      </c>
      <c r="X1726" s="1" t="s">
        <v>16116</v>
      </c>
      <c r="Y1726">
        <v>2022</v>
      </c>
      <c r="Z1726" t="s">
        <v>16136</v>
      </c>
    </row>
    <row r="1727" spans="1:26" x14ac:dyDescent="0.25">
      <c r="A1727" s="1" t="s">
        <v>4491</v>
      </c>
      <c r="B1727" s="1" t="s">
        <v>2537</v>
      </c>
      <c r="C1727" s="2">
        <v>44477</v>
      </c>
      <c r="D1727" s="1" t="s">
        <v>862</v>
      </c>
      <c r="E1727">
        <v>1061400</v>
      </c>
      <c r="F1727">
        <v>1</v>
      </c>
      <c r="G1727">
        <v>10614000</v>
      </c>
      <c r="H1727">
        <v>0</v>
      </c>
      <c r="I1727">
        <v>10614000</v>
      </c>
      <c r="J1727">
        <v>1</v>
      </c>
      <c r="K1727">
        <v>0</v>
      </c>
      <c r="L1727">
        <v>0</v>
      </c>
      <c r="M1727">
        <v>1</v>
      </c>
      <c r="N1727" s="2">
        <v>44403</v>
      </c>
      <c r="O1727" s="1" t="s">
        <v>863</v>
      </c>
      <c r="P1727">
        <v>10614000</v>
      </c>
      <c r="Q1727">
        <v>934032</v>
      </c>
      <c r="R1727" s="1" t="s">
        <v>191</v>
      </c>
      <c r="S1727" s="1" t="s">
        <v>50</v>
      </c>
      <c r="T1727">
        <v>9679968</v>
      </c>
      <c r="U1727">
        <v>0.91200000000000003</v>
      </c>
      <c r="V1727" t="s">
        <v>16113</v>
      </c>
      <c r="W1727" s="1" t="s">
        <v>16124</v>
      </c>
      <c r="X1727" s="1" t="s">
        <v>16125</v>
      </c>
      <c r="Y1727">
        <v>2021</v>
      </c>
      <c r="Z1727" t="s">
        <v>16137</v>
      </c>
    </row>
    <row r="1728" spans="1:26" x14ac:dyDescent="0.25">
      <c r="A1728" s="1" t="s">
        <v>4492</v>
      </c>
      <c r="B1728" s="1" t="s">
        <v>4493</v>
      </c>
      <c r="C1728" s="2">
        <v>44650</v>
      </c>
      <c r="D1728" s="1" t="s">
        <v>4494</v>
      </c>
      <c r="E1728">
        <v>1061400</v>
      </c>
      <c r="F1728">
        <v>1</v>
      </c>
      <c r="G1728">
        <v>10614000</v>
      </c>
      <c r="H1728">
        <v>0</v>
      </c>
      <c r="I1728">
        <v>10614000</v>
      </c>
      <c r="J1728">
        <v>1</v>
      </c>
      <c r="K1728">
        <v>0</v>
      </c>
      <c r="L1728">
        <v>0</v>
      </c>
      <c r="M1728">
        <v>4</v>
      </c>
      <c r="N1728" s="2">
        <v>44643</v>
      </c>
      <c r="O1728" s="1" t="s">
        <v>4495</v>
      </c>
      <c r="P1728">
        <v>10614000</v>
      </c>
      <c r="Q1728">
        <v>636840</v>
      </c>
      <c r="R1728" s="1" t="s">
        <v>191</v>
      </c>
      <c r="S1728" s="1" t="s">
        <v>34</v>
      </c>
      <c r="T1728">
        <v>9977160</v>
      </c>
      <c r="U1728">
        <v>0.94</v>
      </c>
      <c r="V1728" t="s">
        <v>16113</v>
      </c>
      <c r="W1728" s="1" t="s">
        <v>16130</v>
      </c>
      <c r="X1728" s="1" t="s">
        <v>16131</v>
      </c>
      <c r="Y1728">
        <v>2022</v>
      </c>
      <c r="Z1728" t="s">
        <v>16137</v>
      </c>
    </row>
    <row r="1729" spans="1:26" x14ac:dyDescent="0.25">
      <c r="A1729" s="1" t="s">
        <v>4496</v>
      </c>
      <c r="B1729" s="1" t="s">
        <v>4497</v>
      </c>
      <c r="C1729" s="2">
        <v>44563</v>
      </c>
      <c r="D1729" s="1" t="s">
        <v>4498</v>
      </c>
      <c r="E1729">
        <v>1059776</v>
      </c>
      <c r="F1729">
        <v>1</v>
      </c>
      <c r="G1729">
        <v>10597800</v>
      </c>
      <c r="H1729">
        <v>0</v>
      </c>
      <c r="I1729">
        <v>10597800</v>
      </c>
      <c r="J1729">
        <v>1</v>
      </c>
      <c r="K1729">
        <v>1</v>
      </c>
      <c r="L1729">
        <v>0</v>
      </c>
      <c r="M1729">
        <v>3</v>
      </c>
      <c r="N1729" s="2">
        <v>44579</v>
      </c>
      <c r="O1729" s="1" t="s">
        <v>4499</v>
      </c>
      <c r="P1729">
        <v>10597800</v>
      </c>
      <c r="Q1729">
        <v>678252</v>
      </c>
      <c r="R1729" s="1" t="s">
        <v>39</v>
      </c>
      <c r="S1729" s="1" t="s">
        <v>56</v>
      </c>
      <c r="T1729">
        <v>9919548</v>
      </c>
      <c r="U1729">
        <v>0.93600067938628795</v>
      </c>
      <c r="V1729" t="s">
        <v>16113</v>
      </c>
      <c r="W1729" s="1" t="s">
        <v>16117</v>
      </c>
      <c r="X1729" s="1" t="s">
        <v>16118</v>
      </c>
      <c r="Y1729">
        <v>2022</v>
      </c>
      <c r="Z1729" t="s">
        <v>16136</v>
      </c>
    </row>
    <row r="1730" spans="1:26" x14ac:dyDescent="0.25">
      <c r="A1730" s="1" t="s">
        <v>4500</v>
      </c>
      <c r="B1730" s="1" t="s">
        <v>1751</v>
      </c>
      <c r="C1730" s="2">
        <v>44653</v>
      </c>
      <c r="D1730" s="1" t="s">
        <v>4501</v>
      </c>
      <c r="E1730">
        <v>522000</v>
      </c>
      <c r="F1730">
        <v>2</v>
      </c>
      <c r="G1730">
        <v>10440000</v>
      </c>
      <c r="H1730">
        <v>0</v>
      </c>
      <c r="I1730">
        <v>10440000</v>
      </c>
      <c r="J1730">
        <v>1</v>
      </c>
      <c r="K1730">
        <v>1</v>
      </c>
      <c r="L1730">
        <v>0</v>
      </c>
      <c r="M1730">
        <v>1</v>
      </c>
      <c r="N1730" s="2">
        <v>44431</v>
      </c>
      <c r="O1730" s="1" t="s">
        <v>4502</v>
      </c>
      <c r="P1730">
        <v>5220000</v>
      </c>
      <c r="Q1730">
        <v>433260</v>
      </c>
      <c r="R1730" s="1" t="s">
        <v>191</v>
      </c>
      <c r="S1730" s="1" t="s">
        <v>50</v>
      </c>
      <c r="T1730">
        <v>9573480</v>
      </c>
      <c r="U1730">
        <v>0.91700000000000004</v>
      </c>
      <c r="V1730" t="s">
        <v>16123</v>
      </c>
      <c r="W1730" s="1" t="s">
        <v>16121</v>
      </c>
      <c r="X1730" s="1" t="s">
        <v>16122</v>
      </c>
      <c r="Y1730">
        <v>2022</v>
      </c>
      <c r="Z1730" t="s">
        <v>16136</v>
      </c>
    </row>
    <row r="1731" spans="1:26" x14ac:dyDescent="0.25">
      <c r="A1731" s="1" t="s">
        <v>4503</v>
      </c>
      <c r="B1731" s="1" t="s">
        <v>1704</v>
      </c>
      <c r="C1731" s="2">
        <v>44651</v>
      </c>
      <c r="D1731" s="1" t="s">
        <v>275</v>
      </c>
      <c r="E1731">
        <v>1044000</v>
      </c>
      <c r="F1731">
        <v>1</v>
      </c>
      <c r="G1731">
        <v>10440000</v>
      </c>
      <c r="H1731">
        <v>0</v>
      </c>
      <c r="I1731">
        <v>10440000</v>
      </c>
      <c r="J1731">
        <v>1</v>
      </c>
      <c r="K1731">
        <v>1</v>
      </c>
      <c r="L1731">
        <v>0</v>
      </c>
      <c r="M1731">
        <v>1</v>
      </c>
      <c r="N1731" s="2">
        <v>44392</v>
      </c>
      <c r="O1731" s="1" t="s">
        <v>276</v>
      </c>
      <c r="P1731">
        <v>10440000</v>
      </c>
      <c r="Q1731">
        <v>699480</v>
      </c>
      <c r="R1731" s="1" t="s">
        <v>55</v>
      </c>
      <c r="S1731" s="1" t="s">
        <v>50</v>
      </c>
      <c r="T1731">
        <v>9740520</v>
      </c>
      <c r="U1731">
        <v>0.93300000000000005</v>
      </c>
      <c r="V1731" t="s">
        <v>16113</v>
      </c>
      <c r="W1731" s="1" t="s">
        <v>16130</v>
      </c>
      <c r="X1731" s="1" t="s">
        <v>16131</v>
      </c>
      <c r="Y1731">
        <v>2022</v>
      </c>
      <c r="Z1731" t="s">
        <v>16136</v>
      </c>
    </row>
    <row r="1732" spans="1:26" x14ac:dyDescent="0.25">
      <c r="A1732" s="1" t="s">
        <v>4504</v>
      </c>
      <c r="B1732" s="1" t="s">
        <v>4505</v>
      </c>
      <c r="C1732" s="2">
        <v>44265</v>
      </c>
      <c r="D1732" s="1" t="s">
        <v>4506</v>
      </c>
      <c r="E1732">
        <v>1044000</v>
      </c>
      <c r="F1732">
        <v>1</v>
      </c>
      <c r="G1732">
        <v>10440000</v>
      </c>
      <c r="H1732">
        <v>0</v>
      </c>
      <c r="I1732">
        <v>10440000</v>
      </c>
      <c r="J1732">
        <v>1</v>
      </c>
      <c r="K1732">
        <v>1</v>
      </c>
      <c r="L1732">
        <v>1</v>
      </c>
      <c r="M1732">
        <v>4</v>
      </c>
      <c r="N1732" s="2">
        <v>44454</v>
      </c>
      <c r="O1732" s="1" t="s">
        <v>4507</v>
      </c>
      <c r="P1732">
        <v>10440000</v>
      </c>
      <c r="Q1732">
        <v>762120</v>
      </c>
      <c r="R1732" s="1" t="s">
        <v>23</v>
      </c>
      <c r="S1732" s="1" t="s">
        <v>34</v>
      </c>
      <c r="T1732">
        <v>9677880</v>
      </c>
      <c r="U1732">
        <v>0.92700000000000005</v>
      </c>
      <c r="V1732" t="s">
        <v>16113</v>
      </c>
      <c r="W1732" s="1" t="s">
        <v>16130</v>
      </c>
      <c r="X1732" s="1" t="s">
        <v>16131</v>
      </c>
      <c r="Y1732">
        <v>2021</v>
      </c>
      <c r="Z1732" t="s">
        <v>16136</v>
      </c>
    </row>
    <row r="1733" spans="1:26" x14ac:dyDescent="0.25">
      <c r="A1733" s="1" t="s">
        <v>4508</v>
      </c>
      <c r="B1733" s="1" t="s">
        <v>4509</v>
      </c>
      <c r="C1733" s="2">
        <v>44468</v>
      </c>
      <c r="D1733" s="1" t="s">
        <v>4506</v>
      </c>
      <c r="E1733">
        <v>1044000</v>
      </c>
      <c r="F1733">
        <v>1</v>
      </c>
      <c r="G1733">
        <v>10440000</v>
      </c>
      <c r="H1733">
        <v>0</v>
      </c>
      <c r="I1733">
        <v>10440000</v>
      </c>
      <c r="J1733">
        <v>1</v>
      </c>
      <c r="K1733">
        <v>0</v>
      </c>
      <c r="L1733">
        <v>0</v>
      </c>
      <c r="M1733">
        <v>4</v>
      </c>
      <c r="N1733" s="2">
        <v>44451</v>
      </c>
      <c r="O1733" s="1" t="s">
        <v>4507</v>
      </c>
      <c r="P1733">
        <v>10440000</v>
      </c>
      <c r="Q1733">
        <v>762120</v>
      </c>
      <c r="R1733" s="1" t="s">
        <v>23</v>
      </c>
      <c r="S1733" s="1" t="s">
        <v>34</v>
      </c>
      <c r="T1733">
        <v>9677880</v>
      </c>
      <c r="U1733">
        <v>0.92700000000000005</v>
      </c>
      <c r="V1733" t="s">
        <v>16113</v>
      </c>
      <c r="W1733" s="1" t="s">
        <v>16119</v>
      </c>
      <c r="X1733" s="1" t="s">
        <v>16120</v>
      </c>
      <c r="Y1733">
        <v>2021</v>
      </c>
      <c r="Z1733" t="s">
        <v>16137</v>
      </c>
    </row>
    <row r="1734" spans="1:26" x14ac:dyDescent="0.25">
      <c r="A1734" s="1" t="s">
        <v>4510</v>
      </c>
      <c r="B1734" s="1" t="s">
        <v>2948</v>
      </c>
      <c r="C1734" s="2">
        <v>44554</v>
      </c>
      <c r="D1734" s="1" t="s">
        <v>4511</v>
      </c>
      <c r="E1734">
        <v>1044000</v>
      </c>
      <c r="F1734">
        <v>1</v>
      </c>
      <c r="G1734">
        <v>10440000</v>
      </c>
      <c r="H1734">
        <v>0</v>
      </c>
      <c r="I1734">
        <v>10440000</v>
      </c>
      <c r="J1734">
        <v>1</v>
      </c>
      <c r="K1734">
        <v>1</v>
      </c>
      <c r="L1734">
        <v>0</v>
      </c>
      <c r="M1734">
        <v>1</v>
      </c>
      <c r="N1734" s="2">
        <v>44390</v>
      </c>
      <c r="O1734" s="1" t="s">
        <v>4512</v>
      </c>
      <c r="P1734">
        <v>10440000</v>
      </c>
      <c r="Q1734">
        <v>762120</v>
      </c>
      <c r="R1734" s="1" t="s">
        <v>123</v>
      </c>
      <c r="S1734" s="1" t="s">
        <v>50</v>
      </c>
      <c r="T1734">
        <v>9677880</v>
      </c>
      <c r="U1734">
        <v>0.92700000000000005</v>
      </c>
      <c r="V1734" t="s">
        <v>16113</v>
      </c>
      <c r="W1734" s="1" t="s">
        <v>16114</v>
      </c>
      <c r="X1734" s="1" t="s">
        <v>16115</v>
      </c>
      <c r="Y1734">
        <v>2021</v>
      </c>
      <c r="Z1734" t="s">
        <v>16136</v>
      </c>
    </row>
    <row r="1735" spans="1:26" x14ac:dyDescent="0.25">
      <c r="A1735" s="1" t="s">
        <v>4513</v>
      </c>
      <c r="B1735" s="1" t="s">
        <v>2108</v>
      </c>
      <c r="C1735" s="2">
        <v>44704</v>
      </c>
      <c r="D1735" s="1" t="s">
        <v>4514</v>
      </c>
      <c r="E1735">
        <v>522000</v>
      </c>
      <c r="F1735">
        <v>2</v>
      </c>
      <c r="G1735">
        <v>10440000</v>
      </c>
      <c r="H1735">
        <v>0</v>
      </c>
      <c r="I1735">
        <v>10440000</v>
      </c>
      <c r="J1735">
        <v>1</v>
      </c>
      <c r="K1735">
        <v>1</v>
      </c>
      <c r="L1735">
        <v>0</v>
      </c>
      <c r="M1735">
        <v>1</v>
      </c>
      <c r="N1735" s="2">
        <v>44693</v>
      </c>
      <c r="O1735" s="1" t="s">
        <v>4515</v>
      </c>
      <c r="P1735">
        <v>5220000</v>
      </c>
      <c r="Q1735">
        <v>412380</v>
      </c>
      <c r="R1735" s="1" t="s">
        <v>123</v>
      </c>
      <c r="S1735" s="1" t="s">
        <v>50</v>
      </c>
      <c r="T1735">
        <v>9615240</v>
      </c>
      <c r="U1735">
        <v>0.92100000000000004</v>
      </c>
      <c r="V1735" t="s">
        <v>16123</v>
      </c>
      <c r="W1735" s="1" t="s">
        <v>16116</v>
      </c>
      <c r="X1735" s="1" t="s">
        <v>16116</v>
      </c>
      <c r="Y1735">
        <v>2022</v>
      </c>
      <c r="Z1735" t="s">
        <v>16136</v>
      </c>
    </row>
    <row r="1736" spans="1:26" x14ac:dyDescent="0.25">
      <c r="A1736" s="1" t="s">
        <v>4516</v>
      </c>
      <c r="B1736" s="1" t="s">
        <v>2948</v>
      </c>
      <c r="C1736" s="2">
        <v>44744</v>
      </c>
      <c r="D1736" s="1" t="s">
        <v>4517</v>
      </c>
      <c r="E1736">
        <v>1044000</v>
      </c>
      <c r="F1736">
        <v>1</v>
      </c>
      <c r="G1736">
        <v>10440000</v>
      </c>
      <c r="H1736">
        <v>0</v>
      </c>
      <c r="I1736">
        <v>10440000</v>
      </c>
      <c r="J1736">
        <v>1</v>
      </c>
      <c r="K1736">
        <v>1</v>
      </c>
      <c r="L1736">
        <v>0</v>
      </c>
      <c r="M1736">
        <v>1</v>
      </c>
      <c r="N1736" s="2">
        <v>44390</v>
      </c>
      <c r="O1736" s="1" t="s">
        <v>4518</v>
      </c>
      <c r="P1736">
        <v>10440000</v>
      </c>
      <c r="Q1736">
        <v>856080</v>
      </c>
      <c r="R1736" s="1" t="s">
        <v>123</v>
      </c>
      <c r="S1736" s="1" t="s">
        <v>50</v>
      </c>
      <c r="T1736">
        <v>9583920</v>
      </c>
      <c r="U1736">
        <v>0.91800000000000004</v>
      </c>
      <c r="V1736" t="s">
        <v>16113</v>
      </c>
      <c r="W1736" s="1" t="s">
        <v>16126</v>
      </c>
      <c r="X1736" s="1" t="s">
        <v>16127</v>
      </c>
      <c r="Y1736">
        <v>2022</v>
      </c>
      <c r="Z1736" t="s">
        <v>16136</v>
      </c>
    </row>
    <row r="1737" spans="1:26" x14ac:dyDescent="0.25">
      <c r="A1737" s="1" t="s">
        <v>4519</v>
      </c>
      <c r="B1737" s="1" t="s">
        <v>4520</v>
      </c>
      <c r="C1737" s="2">
        <v>44747</v>
      </c>
      <c r="D1737" s="1" t="s">
        <v>4521</v>
      </c>
      <c r="E1737">
        <v>348000</v>
      </c>
      <c r="F1737">
        <v>3</v>
      </c>
      <c r="G1737">
        <v>10440000</v>
      </c>
      <c r="H1737">
        <v>0</v>
      </c>
      <c r="I1737">
        <v>10440000</v>
      </c>
      <c r="J1737">
        <v>1</v>
      </c>
      <c r="K1737">
        <v>1</v>
      </c>
      <c r="L1737">
        <v>0</v>
      </c>
      <c r="M1737">
        <v>1</v>
      </c>
      <c r="N1737" s="2">
        <v>44673</v>
      </c>
      <c r="O1737" s="1" t="s">
        <v>4522</v>
      </c>
      <c r="P1737">
        <v>2634940</v>
      </c>
      <c r="Q1737">
        <v>221328</v>
      </c>
      <c r="R1737" s="1" t="s">
        <v>123</v>
      </c>
      <c r="S1737" s="1" t="s">
        <v>50</v>
      </c>
      <c r="T1737">
        <v>9776016</v>
      </c>
      <c r="U1737">
        <v>0.93640000000000001</v>
      </c>
      <c r="V1737" t="s">
        <v>16123</v>
      </c>
      <c r="W1737" s="1" t="s">
        <v>16126</v>
      </c>
      <c r="X1737" s="1" t="s">
        <v>16127</v>
      </c>
      <c r="Y1737">
        <v>2022</v>
      </c>
      <c r="Z1737" t="s">
        <v>16136</v>
      </c>
    </row>
    <row r="1738" spans="1:26" x14ac:dyDescent="0.25">
      <c r="A1738" s="1" t="s">
        <v>4523</v>
      </c>
      <c r="B1738" s="1" t="s">
        <v>2750</v>
      </c>
      <c r="C1738" s="2">
        <v>44835</v>
      </c>
      <c r="D1738" s="1" t="s">
        <v>4524</v>
      </c>
      <c r="E1738">
        <v>345100</v>
      </c>
      <c r="F1738">
        <v>3</v>
      </c>
      <c r="G1738">
        <v>10353000</v>
      </c>
      <c r="H1738">
        <v>0</v>
      </c>
      <c r="I1738">
        <v>10353000</v>
      </c>
      <c r="J1738">
        <v>1</v>
      </c>
      <c r="K1738">
        <v>1</v>
      </c>
      <c r="L1738">
        <v>0</v>
      </c>
      <c r="M1738">
        <v>1</v>
      </c>
      <c r="N1738" s="2">
        <v>44391</v>
      </c>
      <c r="O1738" s="1" t="s">
        <v>4525</v>
      </c>
      <c r="P1738">
        <v>3393000</v>
      </c>
      <c r="Q1738">
        <v>298584</v>
      </c>
      <c r="R1738" s="1" t="s">
        <v>128</v>
      </c>
      <c r="S1738" s="1" t="s">
        <v>50</v>
      </c>
      <c r="T1738">
        <v>9457248</v>
      </c>
      <c r="U1738">
        <v>0.91347899159663903</v>
      </c>
      <c r="V1738" t="s">
        <v>16123</v>
      </c>
      <c r="W1738" s="1" t="s">
        <v>16124</v>
      </c>
      <c r="X1738" s="1" t="s">
        <v>16125</v>
      </c>
      <c r="Y1738">
        <v>2022</v>
      </c>
      <c r="Z1738" t="s">
        <v>16136</v>
      </c>
    </row>
    <row r="1739" spans="1:26" x14ac:dyDescent="0.25">
      <c r="A1739" s="1" t="s">
        <v>4526</v>
      </c>
      <c r="B1739" s="1" t="s">
        <v>4527</v>
      </c>
      <c r="C1739" s="2">
        <v>44327</v>
      </c>
      <c r="D1739" s="1" t="s">
        <v>4528</v>
      </c>
      <c r="E1739">
        <v>342200</v>
      </c>
      <c r="F1739">
        <v>3</v>
      </c>
      <c r="G1739">
        <v>10266000</v>
      </c>
      <c r="H1739">
        <v>0</v>
      </c>
      <c r="I1739">
        <v>10266000</v>
      </c>
      <c r="J1739">
        <v>1</v>
      </c>
      <c r="K1739">
        <v>1</v>
      </c>
      <c r="L1739">
        <v>1</v>
      </c>
      <c r="M1739">
        <v>1</v>
      </c>
      <c r="N1739" s="2">
        <v>44476</v>
      </c>
      <c r="O1739" s="1" t="s">
        <v>4529</v>
      </c>
      <c r="P1739">
        <v>3422000</v>
      </c>
      <c r="Q1739">
        <v>253228</v>
      </c>
      <c r="R1739" s="1" t="s">
        <v>123</v>
      </c>
      <c r="S1739" s="1" t="s">
        <v>50</v>
      </c>
      <c r="T1739">
        <v>9506316</v>
      </c>
      <c r="U1739">
        <v>0.92600000000000005</v>
      </c>
      <c r="V1739" t="s">
        <v>16123</v>
      </c>
      <c r="W1739" s="1" t="s">
        <v>16116</v>
      </c>
      <c r="X1739" s="1" t="s">
        <v>16116</v>
      </c>
      <c r="Y1739">
        <v>2021</v>
      </c>
      <c r="Z1739" t="s">
        <v>16136</v>
      </c>
    </row>
    <row r="1740" spans="1:26" x14ac:dyDescent="0.25">
      <c r="A1740" s="1" t="s">
        <v>4530</v>
      </c>
      <c r="B1740" s="1" t="s">
        <v>4531</v>
      </c>
      <c r="C1740" s="2">
        <v>44500</v>
      </c>
      <c r="D1740" s="1" t="s">
        <v>4532</v>
      </c>
      <c r="E1740">
        <v>1026542</v>
      </c>
      <c r="F1740">
        <v>1</v>
      </c>
      <c r="G1740">
        <v>10265400</v>
      </c>
      <c r="H1740">
        <v>0</v>
      </c>
      <c r="I1740">
        <v>10265400</v>
      </c>
      <c r="J1740">
        <v>1</v>
      </c>
      <c r="K1740">
        <v>1</v>
      </c>
      <c r="L1740">
        <v>0</v>
      </c>
      <c r="M1740">
        <v>1</v>
      </c>
      <c r="N1740" s="2">
        <v>44486</v>
      </c>
      <c r="O1740" s="1" t="s">
        <v>4533</v>
      </c>
      <c r="P1740">
        <v>10265400</v>
      </c>
      <c r="Q1740">
        <v>810956</v>
      </c>
      <c r="R1740" s="1" t="s">
        <v>133</v>
      </c>
      <c r="S1740" s="1" t="s">
        <v>50</v>
      </c>
      <c r="T1740">
        <v>9454444</v>
      </c>
      <c r="U1740">
        <v>0.92100103259493005</v>
      </c>
      <c r="V1740" t="s">
        <v>16113</v>
      </c>
      <c r="W1740" s="1" t="s">
        <v>16124</v>
      </c>
      <c r="X1740" s="1" t="s">
        <v>16125</v>
      </c>
      <c r="Y1740">
        <v>2021</v>
      </c>
      <c r="Z1740" t="s">
        <v>16136</v>
      </c>
    </row>
    <row r="1741" spans="1:26" x14ac:dyDescent="0.25">
      <c r="A1741" s="1" t="s">
        <v>4534</v>
      </c>
      <c r="B1741" s="1" t="s">
        <v>1967</v>
      </c>
      <c r="C1741" s="2">
        <v>44451</v>
      </c>
      <c r="D1741" s="1" t="s">
        <v>4535</v>
      </c>
      <c r="E1741">
        <v>1024686</v>
      </c>
      <c r="F1741">
        <v>1</v>
      </c>
      <c r="G1741">
        <v>10246900</v>
      </c>
      <c r="H1741">
        <v>0</v>
      </c>
      <c r="I1741">
        <v>10246900</v>
      </c>
      <c r="J1741">
        <v>1</v>
      </c>
      <c r="K1741">
        <v>1</v>
      </c>
      <c r="L1741">
        <v>0</v>
      </c>
      <c r="M1741">
        <v>1</v>
      </c>
      <c r="N1741" s="2">
        <v>44386</v>
      </c>
      <c r="O1741" s="1" t="s">
        <v>4536</v>
      </c>
      <c r="P1741">
        <v>10246900</v>
      </c>
      <c r="Q1741">
        <v>809448</v>
      </c>
      <c r="R1741" s="1" t="s">
        <v>39</v>
      </c>
      <c r="S1741" s="1" t="s">
        <v>50</v>
      </c>
      <c r="T1741">
        <v>9437452</v>
      </c>
      <c r="U1741">
        <v>0.92100557241702397</v>
      </c>
      <c r="V1741" t="s">
        <v>16113</v>
      </c>
      <c r="W1741" s="1" t="s">
        <v>16119</v>
      </c>
      <c r="X1741" s="1" t="s">
        <v>16120</v>
      </c>
      <c r="Y1741">
        <v>2021</v>
      </c>
      <c r="Z1741" t="s">
        <v>16136</v>
      </c>
    </row>
    <row r="1742" spans="1:26" x14ac:dyDescent="0.25">
      <c r="A1742" s="1" t="s">
        <v>4537</v>
      </c>
      <c r="B1742" s="1" t="s">
        <v>4538</v>
      </c>
      <c r="C1742" s="2">
        <v>44460</v>
      </c>
      <c r="D1742" s="1" t="s">
        <v>4539</v>
      </c>
      <c r="E1742">
        <v>1017900</v>
      </c>
      <c r="F1742">
        <v>1</v>
      </c>
      <c r="G1742">
        <v>10179000</v>
      </c>
      <c r="H1742">
        <v>0</v>
      </c>
      <c r="I1742">
        <v>10179000</v>
      </c>
      <c r="J1742">
        <v>1</v>
      </c>
      <c r="K1742">
        <v>1</v>
      </c>
      <c r="L1742">
        <v>0</v>
      </c>
      <c r="M1742">
        <v>1</v>
      </c>
      <c r="N1742" s="2">
        <v>44463</v>
      </c>
      <c r="O1742" s="1" t="s">
        <v>4540</v>
      </c>
      <c r="P1742">
        <v>10179000</v>
      </c>
      <c r="Q1742">
        <v>681964</v>
      </c>
      <c r="R1742" s="1" t="s">
        <v>133</v>
      </c>
      <c r="S1742" s="1" t="s">
        <v>50</v>
      </c>
      <c r="T1742">
        <v>9497036</v>
      </c>
      <c r="U1742">
        <v>0.93300284900284902</v>
      </c>
      <c r="V1742" t="s">
        <v>16113</v>
      </c>
      <c r="W1742" s="1" t="s">
        <v>16119</v>
      </c>
      <c r="X1742" s="1" t="s">
        <v>16120</v>
      </c>
      <c r="Y1742">
        <v>2021</v>
      </c>
      <c r="Z1742" t="s">
        <v>16136</v>
      </c>
    </row>
    <row r="1743" spans="1:26" x14ac:dyDescent="0.25">
      <c r="A1743" s="1" t="s">
        <v>4541</v>
      </c>
      <c r="B1743" s="1" t="s">
        <v>4483</v>
      </c>
      <c r="C1743" s="2">
        <v>44525</v>
      </c>
      <c r="D1743" s="1" t="s">
        <v>4542</v>
      </c>
      <c r="E1743">
        <v>1017900</v>
      </c>
      <c r="F1743">
        <v>1</v>
      </c>
      <c r="G1743">
        <v>10179000</v>
      </c>
      <c r="H1743">
        <v>0</v>
      </c>
      <c r="I1743">
        <v>10179000</v>
      </c>
      <c r="J1743">
        <v>1</v>
      </c>
      <c r="K1743">
        <v>1</v>
      </c>
      <c r="L1743">
        <v>1</v>
      </c>
      <c r="M1743">
        <v>1</v>
      </c>
      <c r="N1743" s="2">
        <v>44400</v>
      </c>
      <c r="O1743" s="1" t="s">
        <v>4543</v>
      </c>
      <c r="P1743">
        <v>10179000</v>
      </c>
      <c r="Q1743">
        <v>814320</v>
      </c>
      <c r="R1743" s="1" t="s">
        <v>133</v>
      </c>
      <c r="S1743" s="1" t="s">
        <v>50</v>
      </c>
      <c r="T1743">
        <v>9364680</v>
      </c>
      <c r="U1743">
        <v>0.92</v>
      </c>
      <c r="V1743" t="s">
        <v>16113</v>
      </c>
      <c r="W1743" s="1" t="s">
        <v>16111</v>
      </c>
      <c r="X1743" s="1" t="s">
        <v>16112</v>
      </c>
      <c r="Y1743">
        <v>2021</v>
      </c>
      <c r="Z1743" t="s">
        <v>16136</v>
      </c>
    </row>
    <row r="1744" spans="1:26" x14ac:dyDescent="0.25">
      <c r="A1744" s="1" t="s">
        <v>4544</v>
      </c>
      <c r="B1744" s="1" t="s">
        <v>4545</v>
      </c>
      <c r="C1744" s="2">
        <v>44569</v>
      </c>
      <c r="D1744" s="1" t="s">
        <v>4546</v>
      </c>
      <c r="E1744">
        <v>1015000</v>
      </c>
      <c r="F1744">
        <v>1</v>
      </c>
      <c r="G1744">
        <v>10150000</v>
      </c>
      <c r="H1744">
        <v>0</v>
      </c>
      <c r="I1744">
        <v>10150000</v>
      </c>
      <c r="J1744">
        <v>1</v>
      </c>
      <c r="K1744">
        <v>1</v>
      </c>
      <c r="L1744">
        <v>0</v>
      </c>
      <c r="M1744">
        <v>7</v>
      </c>
      <c r="N1744" s="2">
        <v>44655</v>
      </c>
      <c r="O1744" s="1" t="s">
        <v>4547</v>
      </c>
      <c r="P1744">
        <v>10150000</v>
      </c>
      <c r="Q1744">
        <v>852600</v>
      </c>
      <c r="R1744" s="1" t="s">
        <v>128</v>
      </c>
      <c r="S1744" s="1" t="s">
        <v>66</v>
      </c>
      <c r="T1744">
        <v>9297400</v>
      </c>
      <c r="U1744">
        <v>0.91600000000000004</v>
      </c>
      <c r="V1744" t="s">
        <v>16113</v>
      </c>
      <c r="W1744" s="1" t="s">
        <v>16117</v>
      </c>
      <c r="X1744" s="1" t="s">
        <v>16118</v>
      </c>
      <c r="Y1744">
        <v>2022</v>
      </c>
      <c r="Z1744" t="s">
        <v>16136</v>
      </c>
    </row>
    <row r="1745" spans="1:26" x14ac:dyDescent="0.25">
      <c r="A1745" s="1" t="s">
        <v>4548</v>
      </c>
      <c r="B1745" s="1" t="s">
        <v>4549</v>
      </c>
      <c r="C1745" s="2">
        <v>44267</v>
      </c>
      <c r="D1745" s="1" t="s">
        <v>3660</v>
      </c>
      <c r="E1745">
        <v>1009200</v>
      </c>
      <c r="F1745">
        <v>1</v>
      </c>
      <c r="G1745">
        <v>10092000</v>
      </c>
      <c r="H1745">
        <v>0</v>
      </c>
      <c r="I1745">
        <v>10092000</v>
      </c>
      <c r="J1745">
        <v>1</v>
      </c>
      <c r="K1745">
        <v>1</v>
      </c>
      <c r="L1745">
        <v>0</v>
      </c>
      <c r="M1745">
        <v>1</v>
      </c>
      <c r="N1745" s="2">
        <v>44550</v>
      </c>
      <c r="O1745" s="1" t="s">
        <v>3661</v>
      </c>
      <c r="P1745">
        <v>10092000</v>
      </c>
      <c r="Q1745">
        <v>686256</v>
      </c>
      <c r="R1745" s="1" t="s">
        <v>128</v>
      </c>
      <c r="S1745" s="1" t="s">
        <v>50</v>
      </c>
      <c r="T1745">
        <v>9405744</v>
      </c>
      <c r="U1745">
        <v>0.93200000000000005</v>
      </c>
      <c r="V1745" t="s">
        <v>16123</v>
      </c>
      <c r="W1745" s="1" t="s">
        <v>16130</v>
      </c>
      <c r="X1745" s="1" t="s">
        <v>16131</v>
      </c>
      <c r="Y1745">
        <v>2021</v>
      </c>
      <c r="Z1745" t="s">
        <v>16136</v>
      </c>
    </row>
    <row r="1746" spans="1:26" x14ac:dyDescent="0.25">
      <c r="A1746" s="1" t="s">
        <v>4550</v>
      </c>
      <c r="B1746" s="1" t="s">
        <v>4551</v>
      </c>
      <c r="C1746" s="2">
        <v>44594</v>
      </c>
      <c r="D1746" s="1" t="s">
        <v>3660</v>
      </c>
      <c r="E1746">
        <v>1009200</v>
      </c>
      <c r="F1746">
        <v>1</v>
      </c>
      <c r="G1746">
        <v>10092000</v>
      </c>
      <c r="H1746">
        <v>0</v>
      </c>
      <c r="I1746">
        <v>10092000</v>
      </c>
      <c r="J1746">
        <v>1</v>
      </c>
      <c r="K1746">
        <v>0</v>
      </c>
      <c r="L1746">
        <v>0</v>
      </c>
      <c r="M1746">
        <v>1</v>
      </c>
      <c r="N1746" s="2">
        <v>44593</v>
      </c>
      <c r="O1746" s="1" t="s">
        <v>3661</v>
      </c>
      <c r="P1746">
        <v>10092000</v>
      </c>
      <c r="Q1746">
        <v>686256</v>
      </c>
      <c r="R1746" s="1" t="s">
        <v>128</v>
      </c>
      <c r="S1746" s="1" t="s">
        <v>50</v>
      </c>
      <c r="T1746">
        <v>9405744</v>
      </c>
      <c r="U1746">
        <v>0.93200000000000005</v>
      </c>
      <c r="V1746" t="s">
        <v>16123</v>
      </c>
      <c r="W1746" s="1" t="s">
        <v>16132</v>
      </c>
      <c r="X1746" s="1" t="s">
        <v>16133</v>
      </c>
      <c r="Y1746">
        <v>2022</v>
      </c>
      <c r="Z1746" t="s">
        <v>16137</v>
      </c>
    </row>
    <row r="1747" spans="1:26" x14ac:dyDescent="0.25">
      <c r="A1747" s="1" t="s">
        <v>4552</v>
      </c>
      <c r="B1747" s="1" t="s">
        <v>4553</v>
      </c>
      <c r="C1747" s="2">
        <v>44683</v>
      </c>
      <c r="D1747" s="1" t="s">
        <v>3660</v>
      </c>
      <c r="E1747">
        <v>1009200</v>
      </c>
      <c r="F1747">
        <v>1</v>
      </c>
      <c r="G1747">
        <v>10092000</v>
      </c>
      <c r="H1747">
        <v>0</v>
      </c>
      <c r="I1747">
        <v>10092000</v>
      </c>
      <c r="J1747">
        <v>1</v>
      </c>
      <c r="K1747">
        <v>0</v>
      </c>
      <c r="L1747">
        <v>0</v>
      </c>
      <c r="M1747">
        <v>1</v>
      </c>
      <c r="N1747" s="2">
        <v>44597</v>
      </c>
      <c r="O1747" s="1" t="s">
        <v>3661</v>
      </c>
      <c r="P1747">
        <v>10092000</v>
      </c>
      <c r="Q1747">
        <v>686256</v>
      </c>
      <c r="R1747" s="1" t="s">
        <v>128</v>
      </c>
      <c r="S1747" s="1" t="s">
        <v>50</v>
      </c>
      <c r="T1747">
        <v>9405744</v>
      </c>
      <c r="U1747">
        <v>0.93200000000000005</v>
      </c>
      <c r="V1747" t="s">
        <v>16123</v>
      </c>
      <c r="W1747" s="1" t="s">
        <v>16116</v>
      </c>
      <c r="X1747" s="1" t="s">
        <v>16116</v>
      </c>
      <c r="Y1747">
        <v>2022</v>
      </c>
      <c r="Z1747" t="s">
        <v>16137</v>
      </c>
    </row>
    <row r="1748" spans="1:26" x14ac:dyDescent="0.25">
      <c r="A1748" s="1" t="s">
        <v>4554</v>
      </c>
      <c r="B1748" s="1" t="s">
        <v>4555</v>
      </c>
      <c r="C1748" s="2">
        <v>44714</v>
      </c>
      <c r="D1748" s="1" t="s">
        <v>3660</v>
      </c>
      <c r="E1748">
        <v>1009200</v>
      </c>
      <c r="F1748">
        <v>1</v>
      </c>
      <c r="G1748">
        <v>10092000</v>
      </c>
      <c r="H1748">
        <v>0</v>
      </c>
      <c r="I1748">
        <v>10092000</v>
      </c>
      <c r="J1748">
        <v>1</v>
      </c>
      <c r="K1748">
        <v>1</v>
      </c>
      <c r="L1748">
        <v>0</v>
      </c>
      <c r="M1748">
        <v>1</v>
      </c>
      <c r="N1748" s="2">
        <v>44607</v>
      </c>
      <c r="O1748" s="1" t="s">
        <v>3661</v>
      </c>
      <c r="P1748">
        <v>10092000</v>
      </c>
      <c r="Q1748">
        <v>686256</v>
      </c>
      <c r="R1748" s="1" t="s">
        <v>128</v>
      </c>
      <c r="S1748" s="1" t="s">
        <v>50</v>
      </c>
      <c r="T1748">
        <v>9405744</v>
      </c>
      <c r="U1748">
        <v>0.93200000000000005</v>
      </c>
      <c r="V1748" t="s">
        <v>16123</v>
      </c>
      <c r="W1748" s="1" t="s">
        <v>16128</v>
      </c>
      <c r="X1748" s="1" t="s">
        <v>16129</v>
      </c>
      <c r="Y1748">
        <v>2022</v>
      </c>
      <c r="Z1748" t="s">
        <v>16136</v>
      </c>
    </row>
    <row r="1749" spans="1:26" x14ac:dyDescent="0.25">
      <c r="A1749" s="1" t="s">
        <v>4556</v>
      </c>
      <c r="B1749" s="1" t="s">
        <v>3467</v>
      </c>
      <c r="C1749" s="2">
        <v>44403</v>
      </c>
      <c r="D1749" s="1" t="s">
        <v>4557</v>
      </c>
      <c r="E1749">
        <v>997600</v>
      </c>
      <c r="F1749">
        <v>1</v>
      </c>
      <c r="G1749">
        <v>9976000</v>
      </c>
      <c r="H1749">
        <v>0</v>
      </c>
      <c r="I1749">
        <v>9976000</v>
      </c>
      <c r="J1749">
        <v>1</v>
      </c>
      <c r="K1749">
        <v>1</v>
      </c>
      <c r="L1749">
        <v>1</v>
      </c>
      <c r="M1749">
        <v>8</v>
      </c>
      <c r="N1749" s="2">
        <v>44390</v>
      </c>
      <c r="O1749" s="1" t="s">
        <v>4558</v>
      </c>
      <c r="P1749">
        <v>9976000</v>
      </c>
      <c r="Q1749">
        <v>847960</v>
      </c>
      <c r="R1749" s="1" t="s">
        <v>39</v>
      </c>
      <c r="S1749" s="1" t="s">
        <v>1113</v>
      </c>
      <c r="T1749">
        <v>9128040</v>
      </c>
      <c r="U1749">
        <v>0.91500000000000004</v>
      </c>
      <c r="V1749" t="s">
        <v>16123</v>
      </c>
      <c r="W1749" s="1" t="s">
        <v>16126</v>
      </c>
      <c r="X1749" s="1" t="s">
        <v>16127</v>
      </c>
      <c r="Y1749">
        <v>2021</v>
      </c>
      <c r="Z1749" t="s">
        <v>16136</v>
      </c>
    </row>
    <row r="1750" spans="1:26" x14ac:dyDescent="0.25">
      <c r="A1750" s="1" t="s">
        <v>4559</v>
      </c>
      <c r="B1750" s="1" t="s">
        <v>4560</v>
      </c>
      <c r="C1750" s="2">
        <v>44435</v>
      </c>
      <c r="D1750" s="1" t="s">
        <v>4557</v>
      </c>
      <c r="E1750">
        <v>997600</v>
      </c>
      <c r="F1750">
        <v>1</v>
      </c>
      <c r="G1750">
        <v>9976000</v>
      </c>
      <c r="H1750">
        <v>0</v>
      </c>
      <c r="I1750">
        <v>9976000</v>
      </c>
      <c r="J1750">
        <v>1</v>
      </c>
      <c r="K1750">
        <v>1</v>
      </c>
      <c r="L1750">
        <v>1</v>
      </c>
      <c r="M1750">
        <v>1</v>
      </c>
      <c r="N1750" s="2">
        <v>44386</v>
      </c>
      <c r="O1750" s="1" t="s">
        <v>4558</v>
      </c>
      <c r="P1750">
        <v>9976000</v>
      </c>
      <c r="Q1750">
        <v>847960</v>
      </c>
      <c r="R1750" s="1" t="s">
        <v>39</v>
      </c>
      <c r="S1750" s="1" t="s">
        <v>50</v>
      </c>
      <c r="T1750">
        <v>9128040</v>
      </c>
      <c r="U1750">
        <v>0.91500000000000004</v>
      </c>
      <c r="V1750" t="s">
        <v>16123</v>
      </c>
      <c r="W1750" s="1" t="s">
        <v>16134</v>
      </c>
      <c r="X1750" s="1" t="s">
        <v>16135</v>
      </c>
      <c r="Y1750">
        <v>2021</v>
      </c>
      <c r="Z1750" t="s">
        <v>16136</v>
      </c>
    </row>
    <row r="1751" spans="1:26" x14ac:dyDescent="0.25">
      <c r="A1751" s="1" t="s">
        <v>4561</v>
      </c>
      <c r="B1751" s="1" t="s">
        <v>4562</v>
      </c>
      <c r="C1751" s="2">
        <v>44465</v>
      </c>
      <c r="D1751" s="1" t="s">
        <v>4557</v>
      </c>
      <c r="E1751">
        <v>997600</v>
      </c>
      <c r="F1751">
        <v>1</v>
      </c>
      <c r="G1751">
        <v>9976000</v>
      </c>
      <c r="H1751">
        <v>0</v>
      </c>
      <c r="I1751">
        <v>9976000</v>
      </c>
      <c r="J1751">
        <v>1</v>
      </c>
      <c r="K1751">
        <v>0</v>
      </c>
      <c r="L1751">
        <v>0</v>
      </c>
      <c r="M1751">
        <v>8</v>
      </c>
      <c r="N1751" s="2">
        <v>44453</v>
      </c>
      <c r="O1751" s="1" t="s">
        <v>4558</v>
      </c>
      <c r="P1751">
        <v>9976000</v>
      </c>
      <c r="Q1751">
        <v>847960</v>
      </c>
      <c r="R1751" s="1" t="s">
        <v>39</v>
      </c>
      <c r="S1751" s="1" t="s">
        <v>1113</v>
      </c>
      <c r="T1751">
        <v>9128040</v>
      </c>
      <c r="U1751">
        <v>0.91500000000000004</v>
      </c>
      <c r="V1751" t="s">
        <v>16123</v>
      </c>
      <c r="W1751" s="1" t="s">
        <v>16119</v>
      </c>
      <c r="X1751" s="1" t="s">
        <v>16120</v>
      </c>
      <c r="Y1751">
        <v>2021</v>
      </c>
      <c r="Z1751" t="s">
        <v>16137</v>
      </c>
    </row>
    <row r="1752" spans="1:26" x14ac:dyDescent="0.25">
      <c r="A1752" s="1" t="s">
        <v>4563</v>
      </c>
      <c r="B1752" s="1" t="s">
        <v>4564</v>
      </c>
      <c r="C1752" s="2">
        <v>44389</v>
      </c>
      <c r="D1752" s="1" t="s">
        <v>4565</v>
      </c>
      <c r="E1752">
        <v>142100</v>
      </c>
      <c r="F1752">
        <v>7</v>
      </c>
      <c r="G1752">
        <v>9947000</v>
      </c>
      <c r="H1752">
        <v>0</v>
      </c>
      <c r="I1752">
        <v>9947000</v>
      </c>
      <c r="J1752">
        <v>1</v>
      </c>
      <c r="K1752">
        <v>1</v>
      </c>
      <c r="L1752">
        <v>0</v>
      </c>
      <c r="M1752">
        <v>1</v>
      </c>
      <c r="N1752" s="2">
        <v>44542</v>
      </c>
      <c r="O1752" s="1" t="s">
        <v>4566</v>
      </c>
      <c r="P1752">
        <v>1421000</v>
      </c>
      <c r="Q1752">
        <v>109388</v>
      </c>
      <c r="R1752" s="1" t="s">
        <v>128</v>
      </c>
      <c r="S1752" s="1" t="s">
        <v>50</v>
      </c>
      <c r="T1752">
        <v>9181284</v>
      </c>
      <c r="U1752">
        <v>0.92302040816326503</v>
      </c>
      <c r="V1752" t="s">
        <v>16123</v>
      </c>
      <c r="W1752" s="1" t="s">
        <v>16126</v>
      </c>
      <c r="X1752" s="1" t="s">
        <v>16127</v>
      </c>
      <c r="Y1752">
        <v>2021</v>
      </c>
      <c r="Z1752" t="s">
        <v>16136</v>
      </c>
    </row>
    <row r="1753" spans="1:26" x14ac:dyDescent="0.25">
      <c r="A1753" s="1" t="s">
        <v>4567</v>
      </c>
      <c r="B1753" s="1" t="s">
        <v>4568</v>
      </c>
      <c r="C1753" s="2">
        <v>44778</v>
      </c>
      <c r="D1753" s="1" t="s">
        <v>4569</v>
      </c>
      <c r="E1753">
        <v>986000</v>
      </c>
      <c r="F1753">
        <v>1</v>
      </c>
      <c r="G1753">
        <v>9860000</v>
      </c>
      <c r="H1753">
        <v>0</v>
      </c>
      <c r="I1753">
        <v>9860000</v>
      </c>
      <c r="J1753">
        <v>1</v>
      </c>
      <c r="K1753">
        <v>1</v>
      </c>
      <c r="L1753">
        <v>0</v>
      </c>
      <c r="M1753">
        <v>1</v>
      </c>
      <c r="N1753" s="2">
        <v>44689</v>
      </c>
      <c r="O1753" s="1" t="s">
        <v>4570</v>
      </c>
      <c r="P1753">
        <v>9860000</v>
      </c>
      <c r="Q1753">
        <v>759220</v>
      </c>
      <c r="R1753" s="1" t="s">
        <v>128</v>
      </c>
      <c r="S1753" s="1" t="s">
        <v>50</v>
      </c>
      <c r="T1753">
        <v>9100780</v>
      </c>
      <c r="U1753">
        <v>0.92300000000000004</v>
      </c>
      <c r="V1753" t="s">
        <v>16123</v>
      </c>
      <c r="W1753" s="1" t="s">
        <v>16134</v>
      </c>
      <c r="X1753" s="1" t="s">
        <v>16135</v>
      </c>
      <c r="Y1753">
        <v>2022</v>
      </c>
      <c r="Z1753" t="s">
        <v>16136</v>
      </c>
    </row>
    <row r="1754" spans="1:26" x14ac:dyDescent="0.25">
      <c r="A1754" s="1" t="s">
        <v>4571</v>
      </c>
      <c r="B1754" s="1" t="s">
        <v>4572</v>
      </c>
      <c r="C1754" s="2">
        <v>44677</v>
      </c>
      <c r="D1754" s="1" t="s">
        <v>4573</v>
      </c>
      <c r="E1754">
        <v>986000</v>
      </c>
      <c r="F1754">
        <v>1</v>
      </c>
      <c r="G1754">
        <v>9860000</v>
      </c>
      <c r="H1754">
        <v>0</v>
      </c>
      <c r="I1754">
        <v>9860000</v>
      </c>
      <c r="J1754">
        <v>1</v>
      </c>
      <c r="K1754">
        <v>1</v>
      </c>
      <c r="L1754">
        <v>0</v>
      </c>
      <c r="M1754">
        <v>1</v>
      </c>
      <c r="N1754" s="2">
        <v>44645</v>
      </c>
      <c r="O1754" s="1" t="s">
        <v>4574</v>
      </c>
      <c r="P1754">
        <v>9860000</v>
      </c>
      <c r="Q1754">
        <v>670480</v>
      </c>
      <c r="R1754" s="1" t="s">
        <v>342</v>
      </c>
      <c r="S1754" s="1" t="s">
        <v>50</v>
      </c>
      <c r="T1754">
        <v>9189520</v>
      </c>
      <c r="U1754">
        <v>0.93200000000000005</v>
      </c>
      <c r="V1754" t="s">
        <v>16123</v>
      </c>
      <c r="W1754" s="1" t="s">
        <v>16121</v>
      </c>
      <c r="X1754" s="1" t="s">
        <v>16122</v>
      </c>
      <c r="Y1754">
        <v>2022</v>
      </c>
      <c r="Z1754" t="s">
        <v>16136</v>
      </c>
    </row>
    <row r="1755" spans="1:26" x14ac:dyDescent="0.25">
      <c r="A1755" s="1" t="s">
        <v>4575</v>
      </c>
      <c r="B1755" s="1" t="s">
        <v>4576</v>
      </c>
      <c r="C1755" s="2">
        <v>44234</v>
      </c>
      <c r="D1755" s="1" t="s">
        <v>4577</v>
      </c>
      <c r="E1755">
        <v>985942</v>
      </c>
      <c r="F1755">
        <v>1</v>
      </c>
      <c r="G1755">
        <v>9859420</v>
      </c>
      <c r="H1755">
        <v>0</v>
      </c>
      <c r="I1755">
        <v>9859420</v>
      </c>
      <c r="J1755">
        <v>1</v>
      </c>
      <c r="K1755">
        <v>0</v>
      </c>
      <c r="L1755">
        <v>0</v>
      </c>
      <c r="M1755">
        <v>9</v>
      </c>
      <c r="N1755" s="2">
        <v>44381</v>
      </c>
      <c r="O1755" s="1" t="s">
        <v>4578</v>
      </c>
      <c r="P1755">
        <v>9859420</v>
      </c>
      <c r="Q1755">
        <v>640842</v>
      </c>
      <c r="R1755" s="1" t="s">
        <v>552</v>
      </c>
      <c r="S1755" s="1" t="s">
        <v>1118</v>
      </c>
      <c r="T1755">
        <v>9218578</v>
      </c>
      <c r="U1755">
        <v>0.93500205894464405</v>
      </c>
      <c r="V1755" t="s">
        <v>16123</v>
      </c>
      <c r="W1755" s="1" t="s">
        <v>16132</v>
      </c>
      <c r="X1755" s="1" t="s">
        <v>16133</v>
      </c>
      <c r="Y1755">
        <v>2021</v>
      </c>
      <c r="Z1755" t="s">
        <v>16137</v>
      </c>
    </row>
    <row r="1756" spans="1:26" x14ac:dyDescent="0.25">
      <c r="A1756" s="1" t="s">
        <v>4579</v>
      </c>
      <c r="B1756" s="1" t="s">
        <v>4580</v>
      </c>
      <c r="C1756" s="2">
        <v>44393</v>
      </c>
      <c r="D1756" s="1" t="s">
        <v>4581</v>
      </c>
      <c r="E1756">
        <v>985942</v>
      </c>
      <c r="F1756">
        <v>1</v>
      </c>
      <c r="G1756">
        <v>9859420</v>
      </c>
      <c r="H1756">
        <v>0</v>
      </c>
      <c r="I1756">
        <v>9859420</v>
      </c>
      <c r="J1756">
        <v>1</v>
      </c>
      <c r="K1756">
        <v>1</v>
      </c>
      <c r="L1756">
        <v>1</v>
      </c>
      <c r="M1756">
        <v>1</v>
      </c>
      <c r="N1756" s="2">
        <v>44392</v>
      </c>
      <c r="O1756" s="1" t="s">
        <v>4582</v>
      </c>
      <c r="P1756">
        <v>9859420</v>
      </c>
      <c r="Q1756">
        <v>828182</v>
      </c>
      <c r="R1756" s="1" t="s">
        <v>552</v>
      </c>
      <c r="S1756" s="1" t="s">
        <v>50</v>
      </c>
      <c r="T1756">
        <v>9031238</v>
      </c>
      <c r="U1756">
        <v>0.91600094123183695</v>
      </c>
      <c r="V1756" t="s">
        <v>16123</v>
      </c>
      <c r="W1756" s="1" t="s">
        <v>16126</v>
      </c>
      <c r="X1756" s="1" t="s">
        <v>16127</v>
      </c>
      <c r="Y1756">
        <v>2021</v>
      </c>
      <c r="Z1756" t="s">
        <v>16136</v>
      </c>
    </row>
    <row r="1757" spans="1:26" x14ac:dyDescent="0.25">
      <c r="A1757" s="1" t="s">
        <v>4583</v>
      </c>
      <c r="B1757" s="1" t="s">
        <v>4584</v>
      </c>
      <c r="C1757" s="2">
        <v>44405</v>
      </c>
      <c r="D1757" s="1" t="s">
        <v>4585</v>
      </c>
      <c r="E1757">
        <v>985942</v>
      </c>
      <c r="F1757">
        <v>1</v>
      </c>
      <c r="G1757">
        <v>9859420</v>
      </c>
      <c r="H1757">
        <v>0</v>
      </c>
      <c r="I1757">
        <v>9859420</v>
      </c>
      <c r="J1757">
        <v>1</v>
      </c>
      <c r="K1757">
        <v>1</v>
      </c>
      <c r="L1757">
        <v>0</v>
      </c>
      <c r="M1757">
        <v>1</v>
      </c>
      <c r="N1757" s="2">
        <v>44405</v>
      </c>
      <c r="O1757" s="1" t="s">
        <v>4586</v>
      </c>
      <c r="P1757">
        <v>9859420</v>
      </c>
      <c r="Q1757">
        <v>778882</v>
      </c>
      <c r="R1757" s="1" t="s">
        <v>552</v>
      </c>
      <c r="S1757" s="1" t="s">
        <v>50</v>
      </c>
      <c r="T1757">
        <v>9080538</v>
      </c>
      <c r="U1757">
        <v>0.92100123536678602</v>
      </c>
      <c r="V1757" t="s">
        <v>16123</v>
      </c>
      <c r="W1757" s="1" t="s">
        <v>16126</v>
      </c>
      <c r="X1757" s="1" t="s">
        <v>16127</v>
      </c>
      <c r="Y1757">
        <v>2021</v>
      </c>
      <c r="Z1757" t="s">
        <v>16136</v>
      </c>
    </row>
    <row r="1758" spans="1:26" x14ac:dyDescent="0.25">
      <c r="A1758" s="1" t="s">
        <v>4587</v>
      </c>
      <c r="B1758" s="1" t="s">
        <v>2129</v>
      </c>
      <c r="C1758" s="2">
        <v>44389</v>
      </c>
      <c r="D1758" s="1" t="s">
        <v>4588</v>
      </c>
      <c r="E1758">
        <v>982520</v>
      </c>
      <c r="F1758">
        <v>1</v>
      </c>
      <c r="G1758">
        <v>9825200</v>
      </c>
      <c r="H1758">
        <v>0</v>
      </c>
      <c r="I1758">
        <v>9825200</v>
      </c>
      <c r="J1758">
        <v>1</v>
      </c>
      <c r="K1758">
        <v>0</v>
      </c>
      <c r="L1758">
        <v>0</v>
      </c>
      <c r="M1758">
        <v>1</v>
      </c>
      <c r="N1758" s="2">
        <v>44535</v>
      </c>
      <c r="O1758" s="1" t="s">
        <v>4589</v>
      </c>
      <c r="P1758">
        <v>9825200</v>
      </c>
      <c r="Q1758">
        <v>648440</v>
      </c>
      <c r="R1758" s="1" t="s">
        <v>123</v>
      </c>
      <c r="S1758" s="1" t="s">
        <v>50</v>
      </c>
      <c r="T1758">
        <v>9176760</v>
      </c>
      <c r="U1758">
        <v>0.93400236127508796</v>
      </c>
      <c r="V1758" t="s">
        <v>16123</v>
      </c>
      <c r="W1758" s="1" t="s">
        <v>16126</v>
      </c>
      <c r="X1758" s="1" t="s">
        <v>16127</v>
      </c>
      <c r="Y1758">
        <v>2021</v>
      </c>
      <c r="Z1758" t="s">
        <v>16137</v>
      </c>
    </row>
    <row r="1759" spans="1:26" x14ac:dyDescent="0.25">
      <c r="A1759" s="1" t="s">
        <v>4590</v>
      </c>
      <c r="B1759" s="1" t="s">
        <v>1721</v>
      </c>
      <c r="C1759" s="2">
        <v>44592</v>
      </c>
      <c r="D1759" s="1" t="s">
        <v>4588</v>
      </c>
      <c r="E1759">
        <v>982520</v>
      </c>
      <c r="F1759">
        <v>1</v>
      </c>
      <c r="G1759">
        <v>9825200</v>
      </c>
      <c r="H1759">
        <v>0</v>
      </c>
      <c r="I1759">
        <v>9825200</v>
      </c>
      <c r="J1759">
        <v>1</v>
      </c>
      <c r="K1759">
        <v>1</v>
      </c>
      <c r="L1759">
        <v>0</v>
      </c>
      <c r="M1759">
        <v>1</v>
      </c>
      <c r="N1759" s="2">
        <v>44380</v>
      </c>
      <c r="O1759" s="1" t="s">
        <v>4589</v>
      </c>
      <c r="P1759">
        <v>9825200</v>
      </c>
      <c r="Q1759">
        <v>648440</v>
      </c>
      <c r="R1759" s="1" t="s">
        <v>123</v>
      </c>
      <c r="S1759" s="1" t="s">
        <v>50</v>
      </c>
      <c r="T1759">
        <v>9176760</v>
      </c>
      <c r="U1759">
        <v>0.93400236127508796</v>
      </c>
      <c r="V1759" t="s">
        <v>16123</v>
      </c>
      <c r="W1759" s="1" t="s">
        <v>16117</v>
      </c>
      <c r="X1759" s="1" t="s">
        <v>16118</v>
      </c>
      <c r="Y1759">
        <v>2022</v>
      </c>
      <c r="Z1759" t="s">
        <v>16136</v>
      </c>
    </row>
    <row r="1760" spans="1:26" x14ac:dyDescent="0.25">
      <c r="A1760" s="1" t="s">
        <v>4591</v>
      </c>
      <c r="B1760" s="1" t="s">
        <v>703</v>
      </c>
      <c r="C1760" s="2">
        <v>44267</v>
      </c>
      <c r="D1760" s="1" t="s">
        <v>4592</v>
      </c>
      <c r="E1760">
        <v>980200</v>
      </c>
      <c r="F1760">
        <v>1</v>
      </c>
      <c r="G1760">
        <v>9802000</v>
      </c>
      <c r="H1760">
        <v>0</v>
      </c>
      <c r="I1760">
        <v>9802000</v>
      </c>
      <c r="J1760">
        <v>1</v>
      </c>
      <c r="K1760">
        <v>1</v>
      </c>
      <c r="L1760">
        <v>0</v>
      </c>
      <c r="M1760">
        <v>1</v>
      </c>
      <c r="N1760" s="2">
        <v>44515</v>
      </c>
      <c r="O1760" s="1" t="s">
        <v>4593</v>
      </c>
      <c r="P1760">
        <v>8821800</v>
      </c>
      <c r="Q1760">
        <v>758640</v>
      </c>
      <c r="R1760" s="1" t="s">
        <v>89</v>
      </c>
      <c r="S1760" s="1" t="s">
        <v>50</v>
      </c>
      <c r="T1760">
        <v>9043360</v>
      </c>
      <c r="U1760">
        <v>0.92260355029585805</v>
      </c>
      <c r="V1760" t="s">
        <v>16123</v>
      </c>
      <c r="W1760" s="1" t="s">
        <v>16130</v>
      </c>
      <c r="X1760" s="1" t="s">
        <v>16131</v>
      </c>
      <c r="Y1760">
        <v>2021</v>
      </c>
      <c r="Z1760" t="s">
        <v>16136</v>
      </c>
    </row>
    <row r="1761" spans="1:26" x14ac:dyDescent="0.25">
      <c r="A1761" s="1" t="s">
        <v>4594</v>
      </c>
      <c r="B1761" s="1" t="s">
        <v>2187</v>
      </c>
      <c r="C1761" s="2">
        <v>44781</v>
      </c>
      <c r="D1761" s="1" t="s">
        <v>4595</v>
      </c>
      <c r="E1761">
        <v>980200</v>
      </c>
      <c r="F1761">
        <v>1</v>
      </c>
      <c r="G1761">
        <v>9802000</v>
      </c>
      <c r="H1761">
        <v>0</v>
      </c>
      <c r="I1761">
        <v>9802000</v>
      </c>
      <c r="J1761">
        <v>1</v>
      </c>
      <c r="K1761">
        <v>1</v>
      </c>
      <c r="L1761">
        <v>0</v>
      </c>
      <c r="M1761">
        <v>4</v>
      </c>
      <c r="N1761" s="2">
        <v>44775</v>
      </c>
      <c r="O1761" s="1" t="s">
        <v>4596</v>
      </c>
      <c r="P1761">
        <v>9802000</v>
      </c>
      <c r="Q1761">
        <v>803764</v>
      </c>
      <c r="R1761" s="1" t="s">
        <v>552</v>
      </c>
      <c r="S1761" s="1" t="s">
        <v>34</v>
      </c>
      <c r="T1761">
        <v>8998236</v>
      </c>
      <c r="U1761">
        <v>0.91800000000000004</v>
      </c>
      <c r="V1761" t="s">
        <v>16123</v>
      </c>
      <c r="W1761" s="1" t="s">
        <v>16134</v>
      </c>
      <c r="X1761" s="1" t="s">
        <v>16135</v>
      </c>
      <c r="Y1761">
        <v>2022</v>
      </c>
      <c r="Z1761" t="s">
        <v>16136</v>
      </c>
    </row>
    <row r="1762" spans="1:26" x14ac:dyDescent="0.25">
      <c r="A1762" s="1" t="s">
        <v>4597</v>
      </c>
      <c r="B1762" s="1" t="s">
        <v>4598</v>
      </c>
      <c r="C1762" s="2">
        <v>44408</v>
      </c>
      <c r="D1762" s="1" t="s">
        <v>4599</v>
      </c>
      <c r="E1762">
        <v>980142</v>
      </c>
      <c r="F1762">
        <v>1</v>
      </c>
      <c r="G1762">
        <v>9801420</v>
      </c>
      <c r="H1762">
        <v>0</v>
      </c>
      <c r="I1762">
        <v>9801420</v>
      </c>
      <c r="J1762">
        <v>1</v>
      </c>
      <c r="K1762">
        <v>1</v>
      </c>
      <c r="L1762">
        <v>1</v>
      </c>
      <c r="M1762">
        <v>1</v>
      </c>
      <c r="N1762" s="2">
        <v>44385</v>
      </c>
      <c r="O1762" s="1" t="s">
        <v>4600</v>
      </c>
      <c r="P1762">
        <v>9801420</v>
      </c>
      <c r="Q1762">
        <v>617468</v>
      </c>
      <c r="R1762" s="1" t="s">
        <v>65</v>
      </c>
      <c r="S1762" s="1" t="s">
        <v>50</v>
      </c>
      <c r="T1762">
        <v>9183952</v>
      </c>
      <c r="U1762">
        <v>0.93700218947866798</v>
      </c>
      <c r="V1762" t="s">
        <v>16123</v>
      </c>
      <c r="W1762" s="1" t="s">
        <v>16126</v>
      </c>
      <c r="X1762" s="1" t="s">
        <v>16127</v>
      </c>
      <c r="Y1762">
        <v>2021</v>
      </c>
      <c r="Z1762" t="s">
        <v>16136</v>
      </c>
    </row>
    <row r="1763" spans="1:26" x14ac:dyDescent="0.25">
      <c r="A1763" s="1" t="s">
        <v>4601</v>
      </c>
      <c r="B1763" s="1" t="s">
        <v>3577</v>
      </c>
      <c r="C1763" s="2">
        <v>44688</v>
      </c>
      <c r="D1763" s="1" t="s">
        <v>4602</v>
      </c>
      <c r="E1763">
        <v>979620</v>
      </c>
      <c r="F1763">
        <v>1</v>
      </c>
      <c r="G1763">
        <v>9796200</v>
      </c>
      <c r="H1763">
        <v>0</v>
      </c>
      <c r="I1763">
        <v>9796200</v>
      </c>
      <c r="J1763">
        <v>1</v>
      </c>
      <c r="K1763">
        <v>1</v>
      </c>
      <c r="L1763">
        <v>0</v>
      </c>
      <c r="M1763">
        <v>4</v>
      </c>
      <c r="N1763" s="2">
        <v>44475</v>
      </c>
      <c r="O1763" s="1" t="s">
        <v>4603</v>
      </c>
      <c r="P1763">
        <v>9796200</v>
      </c>
      <c r="Q1763">
        <v>695478</v>
      </c>
      <c r="R1763" s="1" t="s">
        <v>29</v>
      </c>
      <c r="S1763" s="1" t="s">
        <v>34</v>
      </c>
      <c r="T1763">
        <v>9100722</v>
      </c>
      <c r="U1763">
        <v>0.92900532859680296</v>
      </c>
      <c r="V1763" t="s">
        <v>16123</v>
      </c>
      <c r="W1763" s="1" t="s">
        <v>16116</v>
      </c>
      <c r="X1763" s="1" t="s">
        <v>16116</v>
      </c>
      <c r="Y1763">
        <v>2022</v>
      </c>
      <c r="Z1763" t="s">
        <v>16136</v>
      </c>
    </row>
    <row r="1764" spans="1:26" x14ac:dyDescent="0.25">
      <c r="A1764" s="1" t="s">
        <v>4604</v>
      </c>
      <c r="B1764" s="1" t="s">
        <v>4605</v>
      </c>
      <c r="C1764" s="2">
        <v>44711</v>
      </c>
      <c r="D1764" s="1" t="s">
        <v>4602</v>
      </c>
      <c r="E1764">
        <v>979620</v>
      </c>
      <c r="F1764">
        <v>1</v>
      </c>
      <c r="G1764">
        <v>9796200</v>
      </c>
      <c r="H1764">
        <v>0</v>
      </c>
      <c r="I1764">
        <v>9796200</v>
      </c>
      <c r="J1764">
        <v>1</v>
      </c>
      <c r="K1764">
        <v>0</v>
      </c>
      <c r="L1764">
        <v>0</v>
      </c>
      <c r="M1764">
        <v>4</v>
      </c>
      <c r="N1764" s="2">
        <v>44685</v>
      </c>
      <c r="O1764" s="1" t="s">
        <v>4603</v>
      </c>
      <c r="P1764">
        <v>9796200</v>
      </c>
      <c r="Q1764">
        <v>695478</v>
      </c>
      <c r="R1764" s="1" t="s">
        <v>29</v>
      </c>
      <c r="S1764" s="1" t="s">
        <v>34</v>
      </c>
      <c r="T1764">
        <v>9100722</v>
      </c>
      <c r="U1764">
        <v>0.92900532859680296</v>
      </c>
      <c r="V1764" t="s">
        <v>16123</v>
      </c>
      <c r="W1764" s="1" t="s">
        <v>16116</v>
      </c>
      <c r="X1764" s="1" t="s">
        <v>16116</v>
      </c>
      <c r="Y1764">
        <v>2022</v>
      </c>
      <c r="Z1764" t="s">
        <v>16137</v>
      </c>
    </row>
    <row r="1765" spans="1:26" x14ac:dyDescent="0.25">
      <c r="A1765" s="1" t="s">
        <v>4606</v>
      </c>
      <c r="B1765" s="1" t="s">
        <v>4607</v>
      </c>
      <c r="C1765" s="2">
        <v>44612</v>
      </c>
      <c r="D1765" s="1" t="s">
        <v>4608</v>
      </c>
      <c r="E1765">
        <v>976720</v>
      </c>
      <c r="F1765">
        <v>1</v>
      </c>
      <c r="G1765">
        <v>9767200</v>
      </c>
      <c r="H1765">
        <v>0</v>
      </c>
      <c r="I1765">
        <v>9767200</v>
      </c>
      <c r="J1765">
        <v>1</v>
      </c>
      <c r="K1765">
        <v>1</v>
      </c>
      <c r="L1765">
        <v>0</v>
      </c>
      <c r="M1765">
        <v>3</v>
      </c>
      <c r="N1765" s="2">
        <v>44610</v>
      </c>
      <c r="O1765" s="1" t="s">
        <v>4609</v>
      </c>
      <c r="P1765">
        <v>9767200</v>
      </c>
      <c r="Q1765">
        <v>771574</v>
      </c>
      <c r="R1765" s="1" t="s">
        <v>133</v>
      </c>
      <c r="S1765" s="1" t="s">
        <v>56</v>
      </c>
      <c r="T1765">
        <v>8995626</v>
      </c>
      <c r="U1765">
        <v>0.921003562945368</v>
      </c>
      <c r="V1765" t="s">
        <v>16123</v>
      </c>
      <c r="W1765" s="1" t="s">
        <v>16132</v>
      </c>
      <c r="X1765" s="1" t="s">
        <v>16133</v>
      </c>
      <c r="Y1765">
        <v>2022</v>
      </c>
      <c r="Z1765" t="s">
        <v>16136</v>
      </c>
    </row>
    <row r="1766" spans="1:26" x14ac:dyDescent="0.25">
      <c r="A1766" s="1" t="s">
        <v>4610</v>
      </c>
      <c r="B1766" s="1" t="s">
        <v>72</v>
      </c>
      <c r="C1766" s="2">
        <v>44404</v>
      </c>
      <c r="D1766" s="1" t="s">
        <v>4611</v>
      </c>
      <c r="E1766">
        <v>488360</v>
      </c>
      <c r="F1766">
        <v>2</v>
      </c>
      <c r="G1766">
        <v>9767200</v>
      </c>
      <c r="H1766">
        <v>0</v>
      </c>
      <c r="I1766">
        <v>9767200</v>
      </c>
      <c r="J1766">
        <v>1</v>
      </c>
      <c r="K1766">
        <v>1</v>
      </c>
      <c r="L1766">
        <v>1</v>
      </c>
      <c r="M1766">
        <v>1</v>
      </c>
      <c r="N1766" s="2">
        <v>44403</v>
      </c>
      <c r="O1766" s="1" t="s">
        <v>4612</v>
      </c>
      <c r="P1766">
        <v>4883600</v>
      </c>
      <c r="Q1766">
        <v>410176</v>
      </c>
      <c r="R1766" s="1" t="s">
        <v>23</v>
      </c>
      <c r="S1766" s="1" t="s">
        <v>50</v>
      </c>
      <c r="T1766">
        <v>8946848</v>
      </c>
      <c r="U1766">
        <v>0.91600950118764801</v>
      </c>
      <c r="V1766" t="s">
        <v>16123</v>
      </c>
      <c r="W1766" s="1" t="s">
        <v>16126</v>
      </c>
      <c r="X1766" s="1" t="s">
        <v>16127</v>
      </c>
      <c r="Y1766">
        <v>2021</v>
      </c>
      <c r="Z1766" t="s">
        <v>16136</v>
      </c>
    </row>
    <row r="1767" spans="1:26" x14ac:dyDescent="0.25">
      <c r="A1767" s="1" t="s">
        <v>4613</v>
      </c>
      <c r="B1767" s="1" t="s">
        <v>2882</v>
      </c>
      <c r="C1767" s="2">
        <v>44477</v>
      </c>
      <c r="D1767" s="1" t="s">
        <v>4611</v>
      </c>
      <c r="E1767">
        <v>488360</v>
      </c>
      <c r="F1767">
        <v>2</v>
      </c>
      <c r="G1767">
        <v>9767200</v>
      </c>
      <c r="H1767">
        <v>0</v>
      </c>
      <c r="I1767">
        <v>9767200</v>
      </c>
      <c r="J1767">
        <v>1</v>
      </c>
      <c r="K1767">
        <v>1</v>
      </c>
      <c r="L1767">
        <v>1</v>
      </c>
      <c r="M1767">
        <v>1</v>
      </c>
      <c r="N1767" s="2">
        <v>44398</v>
      </c>
      <c r="O1767" s="1" t="s">
        <v>4612</v>
      </c>
      <c r="P1767">
        <v>4883600</v>
      </c>
      <c r="Q1767">
        <v>410176</v>
      </c>
      <c r="R1767" s="1" t="s">
        <v>23</v>
      </c>
      <c r="S1767" s="1" t="s">
        <v>50</v>
      </c>
      <c r="T1767">
        <v>8946848</v>
      </c>
      <c r="U1767">
        <v>0.91600950118764801</v>
      </c>
      <c r="V1767" t="s">
        <v>16123</v>
      </c>
      <c r="W1767" s="1" t="s">
        <v>16124</v>
      </c>
      <c r="X1767" s="1" t="s">
        <v>16125</v>
      </c>
      <c r="Y1767">
        <v>2021</v>
      </c>
      <c r="Z1767" t="s">
        <v>16136</v>
      </c>
    </row>
    <row r="1768" spans="1:26" x14ac:dyDescent="0.25">
      <c r="A1768" s="1" t="s">
        <v>4614</v>
      </c>
      <c r="B1768" s="1" t="s">
        <v>1989</v>
      </c>
      <c r="C1768" s="2">
        <v>44263</v>
      </c>
      <c r="D1768" s="1" t="s">
        <v>4615</v>
      </c>
      <c r="E1768">
        <v>974400</v>
      </c>
      <c r="F1768">
        <v>1</v>
      </c>
      <c r="G1768">
        <v>9744000</v>
      </c>
      <c r="H1768">
        <v>0</v>
      </c>
      <c r="I1768">
        <v>9744000</v>
      </c>
      <c r="J1768">
        <v>1</v>
      </c>
      <c r="K1768">
        <v>1</v>
      </c>
      <c r="L1768">
        <v>1</v>
      </c>
      <c r="M1768">
        <v>1</v>
      </c>
      <c r="N1768" s="2">
        <v>44398</v>
      </c>
      <c r="O1768" s="1" t="s">
        <v>4616</v>
      </c>
      <c r="P1768">
        <v>9744000</v>
      </c>
      <c r="Q1768">
        <v>633360</v>
      </c>
      <c r="R1768" s="1" t="s">
        <v>133</v>
      </c>
      <c r="S1768" s="1" t="s">
        <v>50</v>
      </c>
      <c r="T1768">
        <v>9110640</v>
      </c>
      <c r="U1768">
        <v>0.93500000000000005</v>
      </c>
      <c r="V1768" t="s">
        <v>16123</v>
      </c>
      <c r="W1768" s="1" t="s">
        <v>16130</v>
      </c>
      <c r="X1768" s="1" t="s">
        <v>16131</v>
      </c>
      <c r="Y1768">
        <v>2021</v>
      </c>
      <c r="Z1768" t="s">
        <v>16136</v>
      </c>
    </row>
    <row r="1769" spans="1:26" x14ac:dyDescent="0.25">
      <c r="A1769" s="1" t="s">
        <v>4617</v>
      </c>
      <c r="B1769" s="1" t="s">
        <v>3916</v>
      </c>
      <c r="C1769" s="2">
        <v>44389</v>
      </c>
      <c r="D1769" s="1" t="s">
        <v>4618</v>
      </c>
      <c r="E1769">
        <v>974400</v>
      </c>
      <c r="F1769">
        <v>1</v>
      </c>
      <c r="G1769">
        <v>9744000</v>
      </c>
      <c r="H1769">
        <v>0</v>
      </c>
      <c r="I1769">
        <v>9744000</v>
      </c>
      <c r="J1769">
        <v>1</v>
      </c>
      <c r="K1769">
        <v>1</v>
      </c>
      <c r="L1769">
        <v>1</v>
      </c>
      <c r="M1769">
        <v>1</v>
      </c>
      <c r="N1769" s="2">
        <v>44454</v>
      </c>
      <c r="O1769" s="1" t="s">
        <v>4619</v>
      </c>
      <c r="P1769">
        <v>9744000</v>
      </c>
      <c r="Q1769">
        <v>584640</v>
      </c>
      <c r="R1769" s="1" t="s">
        <v>133</v>
      </c>
      <c r="S1769" s="1" t="s">
        <v>50</v>
      </c>
      <c r="T1769">
        <v>9159360</v>
      </c>
      <c r="U1769">
        <v>0.94</v>
      </c>
      <c r="V1769" t="s">
        <v>16123</v>
      </c>
      <c r="W1769" s="1" t="s">
        <v>16126</v>
      </c>
      <c r="X1769" s="1" t="s">
        <v>16127</v>
      </c>
      <c r="Y1769">
        <v>2021</v>
      </c>
      <c r="Z1769" t="s">
        <v>16136</v>
      </c>
    </row>
    <row r="1770" spans="1:26" x14ac:dyDescent="0.25">
      <c r="A1770" s="1" t="s">
        <v>4620</v>
      </c>
      <c r="B1770" s="1" t="s">
        <v>1989</v>
      </c>
      <c r="C1770" s="2">
        <v>44406</v>
      </c>
      <c r="D1770" s="1" t="s">
        <v>4615</v>
      </c>
      <c r="E1770">
        <v>974400</v>
      </c>
      <c r="F1770">
        <v>1</v>
      </c>
      <c r="G1770">
        <v>9744000</v>
      </c>
      <c r="H1770">
        <v>0</v>
      </c>
      <c r="I1770">
        <v>9744000</v>
      </c>
      <c r="J1770">
        <v>1</v>
      </c>
      <c r="K1770">
        <v>1</v>
      </c>
      <c r="L1770">
        <v>0</v>
      </c>
      <c r="M1770">
        <v>1</v>
      </c>
      <c r="N1770" s="2">
        <v>44398</v>
      </c>
      <c r="O1770" s="1" t="s">
        <v>4616</v>
      </c>
      <c r="P1770">
        <v>9744000</v>
      </c>
      <c r="Q1770">
        <v>633360</v>
      </c>
      <c r="R1770" s="1" t="s">
        <v>133</v>
      </c>
      <c r="S1770" s="1" t="s">
        <v>50</v>
      </c>
      <c r="T1770">
        <v>9110640</v>
      </c>
      <c r="U1770">
        <v>0.93500000000000005</v>
      </c>
      <c r="V1770" t="s">
        <v>16123</v>
      </c>
      <c r="W1770" s="1" t="s">
        <v>16126</v>
      </c>
      <c r="X1770" s="1" t="s">
        <v>16127</v>
      </c>
      <c r="Y1770">
        <v>2021</v>
      </c>
      <c r="Z1770" t="s">
        <v>16136</v>
      </c>
    </row>
    <row r="1771" spans="1:26" x14ac:dyDescent="0.25">
      <c r="A1771" s="1" t="s">
        <v>4621</v>
      </c>
      <c r="B1771" s="1" t="s">
        <v>4427</v>
      </c>
      <c r="C1771" s="2">
        <v>44526</v>
      </c>
      <c r="D1771" s="1" t="s">
        <v>4622</v>
      </c>
      <c r="E1771">
        <v>970050</v>
      </c>
      <c r="F1771">
        <v>1</v>
      </c>
      <c r="G1771">
        <v>9700500</v>
      </c>
      <c r="H1771">
        <v>0</v>
      </c>
      <c r="I1771">
        <v>9700500</v>
      </c>
      <c r="J1771">
        <v>1</v>
      </c>
      <c r="K1771">
        <v>0</v>
      </c>
      <c r="L1771">
        <v>0</v>
      </c>
      <c r="M1771">
        <v>4</v>
      </c>
      <c r="N1771" s="2">
        <v>44526</v>
      </c>
      <c r="O1771" s="1" t="s">
        <v>4623</v>
      </c>
      <c r="P1771">
        <v>9700500</v>
      </c>
      <c r="Q1771">
        <v>708122</v>
      </c>
      <c r="R1771" s="1" t="s">
        <v>133</v>
      </c>
      <c r="S1771" s="1" t="s">
        <v>34</v>
      </c>
      <c r="T1771">
        <v>8992378</v>
      </c>
      <c r="U1771">
        <v>0.92700149476831095</v>
      </c>
      <c r="V1771" t="s">
        <v>16123</v>
      </c>
      <c r="W1771" s="1" t="s">
        <v>16111</v>
      </c>
      <c r="X1771" s="1" t="s">
        <v>16112</v>
      </c>
      <c r="Y1771">
        <v>2021</v>
      </c>
      <c r="Z1771" t="s">
        <v>16137</v>
      </c>
    </row>
    <row r="1772" spans="1:26" x14ac:dyDescent="0.25">
      <c r="A1772" s="1" t="s">
        <v>4624</v>
      </c>
      <c r="B1772" s="1" t="s">
        <v>4625</v>
      </c>
      <c r="C1772" s="2">
        <v>44395</v>
      </c>
      <c r="D1772" s="1" t="s">
        <v>4626</v>
      </c>
      <c r="E1772">
        <v>966860</v>
      </c>
      <c r="F1772">
        <v>1</v>
      </c>
      <c r="G1772">
        <v>9668600</v>
      </c>
      <c r="H1772">
        <v>0</v>
      </c>
      <c r="I1772">
        <v>9668600</v>
      </c>
      <c r="J1772">
        <v>1</v>
      </c>
      <c r="K1772">
        <v>0</v>
      </c>
      <c r="L1772">
        <v>0</v>
      </c>
      <c r="M1772">
        <v>1</v>
      </c>
      <c r="N1772" s="2">
        <v>44405</v>
      </c>
      <c r="O1772" s="1" t="s">
        <v>4627</v>
      </c>
      <c r="P1772">
        <v>9668600</v>
      </c>
      <c r="Q1772">
        <v>802488</v>
      </c>
      <c r="R1772" s="1" t="s">
        <v>29</v>
      </c>
      <c r="S1772" s="1" t="s">
        <v>50</v>
      </c>
      <c r="T1772">
        <v>8866112</v>
      </c>
      <c r="U1772">
        <v>0.91700059988002403</v>
      </c>
      <c r="V1772" t="s">
        <v>16123</v>
      </c>
      <c r="W1772" s="1" t="s">
        <v>16126</v>
      </c>
      <c r="X1772" s="1" t="s">
        <v>16127</v>
      </c>
      <c r="Y1772">
        <v>2021</v>
      </c>
      <c r="Z1772" t="s">
        <v>16137</v>
      </c>
    </row>
    <row r="1773" spans="1:26" x14ac:dyDescent="0.25">
      <c r="A1773" s="1" t="s">
        <v>4628</v>
      </c>
      <c r="B1773" s="1" t="s">
        <v>4629</v>
      </c>
      <c r="C1773" s="2">
        <v>44902</v>
      </c>
      <c r="D1773" s="1" t="s">
        <v>4630</v>
      </c>
      <c r="E1773">
        <v>962800</v>
      </c>
      <c r="F1773">
        <v>1</v>
      </c>
      <c r="G1773">
        <v>9628000</v>
      </c>
      <c r="H1773">
        <v>0</v>
      </c>
      <c r="I1773">
        <v>9628000</v>
      </c>
      <c r="J1773">
        <v>1</v>
      </c>
      <c r="K1773">
        <v>0</v>
      </c>
      <c r="L1773">
        <v>0</v>
      </c>
      <c r="M1773">
        <v>4</v>
      </c>
      <c r="N1773" s="2">
        <v>44705</v>
      </c>
      <c r="O1773" s="1" t="s">
        <v>4631</v>
      </c>
      <c r="P1773">
        <v>9628000</v>
      </c>
      <c r="Q1773">
        <v>856892</v>
      </c>
      <c r="R1773" s="1" t="s">
        <v>39</v>
      </c>
      <c r="S1773" s="1" t="s">
        <v>34</v>
      </c>
      <c r="T1773">
        <v>8771108</v>
      </c>
      <c r="U1773">
        <v>0.91100000000000003</v>
      </c>
      <c r="V1773" t="s">
        <v>16123</v>
      </c>
      <c r="W1773" s="1" t="s">
        <v>16114</v>
      </c>
      <c r="X1773" s="1" t="s">
        <v>16115</v>
      </c>
      <c r="Y1773">
        <v>2022</v>
      </c>
      <c r="Z1773" t="s">
        <v>16137</v>
      </c>
    </row>
    <row r="1774" spans="1:26" x14ac:dyDescent="0.25">
      <c r="A1774" s="1" t="s">
        <v>4632</v>
      </c>
      <c r="B1774" s="1" t="s">
        <v>4633</v>
      </c>
      <c r="C1774" s="2">
        <v>44575</v>
      </c>
      <c r="D1774" s="1" t="s">
        <v>4634</v>
      </c>
      <c r="E1774">
        <v>478500</v>
      </c>
      <c r="F1774">
        <v>2</v>
      </c>
      <c r="G1774">
        <v>9570000</v>
      </c>
      <c r="H1774">
        <v>0</v>
      </c>
      <c r="I1774">
        <v>9570000</v>
      </c>
      <c r="J1774">
        <v>1</v>
      </c>
      <c r="K1774">
        <v>0</v>
      </c>
      <c r="L1774">
        <v>0</v>
      </c>
      <c r="M1774">
        <v>4</v>
      </c>
      <c r="N1774" s="2">
        <v>44565</v>
      </c>
      <c r="O1774" s="1" t="s">
        <v>4635</v>
      </c>
      <c r="P1774">
        <v>4785000</v>
      </c>
      <c r="Q1774">
        <v>358846</v>
      </c>
      <c r="R1774" s="1" t="s">
        <v>39</v>
      </c>
      <c r="S1774" s="1" t="s">
        <v>34</v>
      </c>
      <c r="T1774">
        <v>8852308</v>
      </c>
      <c r="U1774">
        <v>0.92500606060606105</v>
      </c>
      <c r="V1774" t="s">
        <v>16123</v>
      </c>
      <c r="W1774" s="1" t="s">
        <v>16117</v>
      </c>
      <c r="X1774" s="1" t="s">
        <v>16118</v>
      </c>
      <c r="Y1774">
        <v>2022</v>
      </c>
      <c r="Z1774" t="s">
        <v>16137</v>
      </c>
    </row>
    <row r="1775" spans="1:26" x14ac:dyDescent="0.25">
      <c r="A1775" s="1" t="s">
        <v>4636</v>
      </c>
      <c r="B1775" s="1" t="s">
        <v>4637</v>
      </c>
      <c r="C1775" s="2">
        <v>44451</v>
      </c>
      <c r="D1775" s="1" t="s">
        <v>4638</v>
      </c>
      <c r="E1775">
        <v>957000</v>
      </c>
      <c r="F1775">
        <v>1</v>
      </c>
      <c r="G1775">
        <v>9570000</v>
      </c>
      <c r="H1775">
        <v>0</v>
      </c>
      <c r="I1775">
        <v>9570000</v>
      </c>
      <c r="J1775">
        <v>1</v>
      </c>
      <c r="K1775">
        <v>0</v>
      </c>
      <c r="L1775">
        <v>0</v>
      </c>
      <c r="M1775">
        <v>4</v>
      </c>
      <c r="N1775" s="2">
        <v>44558</v>
      </c>
      <c r="O1775" s="1" t="s">
        <v>4639</v>
      </c>
      <c r="P1775">
        <v>9570000</v>
      </c>
      <c r="Q1775">
        <v>717750</v>
      </c>
      <c r="R1775" s="1" t="s">
        <v>55</v>
      </c>
      <c r="S1775" s="1" t="s">
        <v>34</v>
      </c>
      <c r="T1775">
        <v>8852250</v>
      </c>
      <c r="U1775">
        <v>0.92500000000000004</v>
      </c>
      <c r="V1775" t="s">
        <v>16123</v>
      </c>
      <c r="W1775" s="1" t="s">
        <v>16119</v>
      </c>
      <c r="X1775" s="1" t="s">
        <v>16120</v>
      </c>
      <c r="Y1775">
        <v>2021</v>
      </c>
      <c r="Z1775" t="s">
        <v>16137</v>
      </c>
    </row>
    <row r="1776" spans="1:26" x14ac:dyDescent="0.25">
      <c r="A1776" s="1" t="s">
        <v>4640</v>
      </c>
      <c r="B1776" s="1" t="s">
        <v>4641</v>
      </c>
      <c r="C1776" s="2">
        <v>44582</v>
      </c>
      <c r="D1776" s="1" t="s">
        <v>4642</v>
      </c>
      <c r="E1776">
        <v>957000</v>
      </c>
      <c r="F1776">
        <v>1</v>
      </c>
      <c r="G1776">
        <v>9570000</v>
      </c>
      <c r="H1776">
        <v>0</v>
      </c>
      <c r="I1776">
        <v>9570000</v>
      </c>
      <c r="J1776">
        <v>1</v>
      </c>
      <c r="K1776">
        <v>0</v>
      </c>
      <c r="L1776">
        <v>0</v>
      </c>
      <c r="M1776">
        <v>1</v>
      </c>
      <c r="N1776" s="2">
        <v>44567</v>
      </c>
      <c r="O1776" s="1" t="s">
        <v>4643</v>
      </c>
      <c r="P1776">
        <v>9570000</v>
      </c>
      <c r="Q1776">
        <v>698610</v>
      </c>
      <c r="R1776" s="1" t="s">
        <v>133</v>
      </c>
      <c r="S1776" s="1" t="s">
        <v>50</v>
      </c>
      <c r="T1776">
        <v>8871390</v>
      </c>
      <c r="U1776">
        <v>0.92700000000000005</v>
      </c>
      <c r="V1776" t="s">
        <v>16123</v>
      </c>
      <c r="W1776" s="1" t="s">
        <v>16117</v>
      </c>
      <c r="X1776" s="1" t="s">
        <v>16118</v>
      </c>
      <c r="Y1776">
        <v>2022</v>
      </c>
      <c r="Z1776" t="s">
        <v>16137</v>
      </c>
    </row>
    <row r="1777" spans="1:26" x14ac:dyDescent="0.25">
      <c r="A1777" s="1" t="s">
        <v>4644</v>
      </c>
      <c r="B1777" s="1" t="s">
        <v>4645</v>
      </c>
      <c r="C1777" s="2">
        <v>44384</v>
      </c>
      <c r="D1777" s="1" t="s">
        <v>4646</v>
      </c>
      <c r="E1777">
        <v>957000</v>
      </c>
      <c r="F1777">
        <v>1</v>
      </c>
      <c r="G1777">
        <v>9570000</v>
      </c>
      <c r="H1777">
        <v>0</v>
      </c>
      <c r="I1777">
        <v>9570000</v>
      </c>
      <c r="J1777">
        <v>1</v>
      </c>
      <c r="K1777">
        <v>0</v>
      </c>
      <c r="L1777">
        <v>0</v>
      </c>
      <c r="M1777">
        <v>1</v>
      </c>
      <c r="N1777" s="2">
        <v>44386</v>
      </c>
      <c r="O1777" s="1" t="s">
        <v>4647</v>
      </c>
      <c r="P1777">
        <v>9570000</v>
      </c>
      <c r="Q1777">
        <v>612480</v>
      </c>
      <c r="R1777" s="1" t="s">
        <v>65</v>
      </c>
      <c r="S1777" s="1" t="s">
        <v>50</v>
      </c>
      <c r="T1777">
        <v>8957520</v>
      </c>
      <c r="U1777">
        <v>0.93600000000000005</v>
      </c>
      <c r="V1777" t="s">
        <v>16123</v>
      </c>
      <c r="W1777" s="1" t="s">
        <v>16126</v>
      </c>
      <c r="X1777" s="1" t="s">
        <v>16127</v>
      </c>
      <c r="Y1777">
        <v>2021</v>
      </c>
      <c r="Z1777" t="s">
        <v>16137</v>
      </c>
    </row>
    <row r="1778" spans="1:26" x14ac:dyDescent="0.25">
      <c r="A1778" s="1" t="s">
        <v>4648</v>
      </c>
      <c r="B1778" s="1" t="s">
        <v>4649</v>
      </c>
      <c r="C1778" s="2">
        <v>44485</v>
      </c>
      <c r="D1778" s="1" t="s">
        <v>4650</v>
      </c>
      <c r="E1778">
        <v>19140</v>
      </c>
      <c r="F1778">
        <v>50</v>
      </c>
      <c r="G1778">
        <v>9570000</v>
      </c>
      <c r="H1778">
        <v>0</v>
      </c>
      <c r="I1778">
        <v>9570000</v>
      </c>
      <c r="J1778">
        <v>1</v>
      </c>
      <c r="K1778">
        <v>1</v>
      </c>
      <c r="L1778">
        <v>1</v>
      </c>
      <c r="M1778">
        <v>1</v>
      </c>
      <c r="N1778" s="2">
        <v>44433</v>
      </c>
      <c r="O1778" s="1" t="s">
        <v>4651</v>
      </c>
      <c r="P1778">
        <v>191400</v>
      </c>
      <c r="Q1778">
        <v>17226</v>
      </c>
      <c r="R1778" s="1" t="s">
        <v>342</v>
      </c>
      <c r="S1778" s="1" t="s">
        <v>50</v>
      </c>
      <c r="T1778">
        <v>8708700</v>
      </c>
      <c r="U1778">
        <v>0.91</v>
      </c>
      <c r="V1778" t="s">
        <v>16110</v>
      </c>
      <c r="W1778" s="1" t="s">
        <v>16124</v>
      </c>
      <c r="X1778" s="1" t="s">
        <v>16125</v>
      </c>
      <c r="Y1778">
        <v>2021</v>
      </c>
      <c r="Z1778" t="s">
        <v>16136</v>
      </c>
    </row>
    <row r="1779" spans="1:26" x14ac:dyDescent="0.25">
      <c r="A1779" s="1" t="s">
        <v>4652</v>
      </c>
      <c r="B1779" s="1" t="s">
        <v>4649</v>
      </c>
      <c r="C1779" s="2">
        <v>44492</v>
      </c>
      <c r="D1779" s="1" t="s">
        <v>4650</v>
      </c>
      <c r="E1779">
        <v>19140</v>
      </c>
      <c r="F1779">
        <v>50</v>
      </c>
      <c r="G1779">
        <v>9570000</v>
      </c>
      <c r="H1779">
        <v>0</v>
      </c>
      <c r="I1779">
        <v>9570000</v>
      </c>
      <c r="J1779">
        <v>1</v>
      </c>
      <c r="K1779">
        <v>1</v>
      </c>
      <c r="L1779">
        <v>1</v>
      </c>
      <c r="M1779">
        <v>1</v>
      </c>
      <c r="N1779" s="2">
        <v>44433</v>
      </c>
      <c r="O1779" s="1" t="s">
        <v>4651</v>
      </c>
      <c r="P1779">
        <v>191400</v>
      </c>
      <c r="Q1779">
        <v>17226</v>
      </c>
      <c r="R1779" s="1" t="s">
        <v>342</v>
      </c>
      <c r="S1779" s="1" t="s">
        <v>50</v>
      </c>
      <c r="T1779">
        <v>8708700</v>
      </c>
      <c r="U1779">
        <v>0.91</v>
      </c>
      <c r="V1779" t="s">
        <v>16110</v>
      </c>
      <c r="W1779" s="1" t="s">
        <v>16124</v>
      </c>
      <c r="X1779" s="1" t="s">
        <v>16125</v>
      </c>
      <c r="Y1779">
        <v>2021</v>
      </c>
      <c r="Z1779" t="s">
        <v>16136</v>
      </c>
    </row>
    <row r="1780" spans="1:26" x14ac:dyDescent="0.25">
      <c r="A1780" s="1" t="s">
        <v>4653</v>
      </c>
      <c r="B1780" s="1" t="s">
        <v>4654</v>
      </c>
      <c r="C1780" s="2">
        <v>44577</v>
      </c>
      <c r="D1780" s="1" t="s">
        <v>4655</v>
      </c>
      <c r="E1780">
        <v>955840</v>
      </c>
      <c r="F1780">
        <v>1</v>
      </c>
      <c r="G1780">
        <v>9558400</v>
      </c>
      <c r="H1780">
        <v>0</v>
      </c>
      <c r="I1780">
        <v>9558400</v>
      </c>
      <c r="J1780">
        <v>1</v>
      </c>
      <c r="K1780">
        <v>1</v>
      </c>
      <c r="L1780">
        <v>1</v>
      </c>
      <c r="M1780">
        <v>3</v>
      </c>
      <c r="N1780" s="2">
        <v>44573</v>
      </c>
      <c r="O1780" s="1" t="s">
        <v>4656</v>
      </c>
      <c r="P1780">
        <v>9558400</v>
      </c>
      <c r="Q1780">
        <v>735962</v>
      </c>
      <c r="R1780" s="1" t="s">
        <v>133</v>
      </c>
      <c r="S1780" s="1" t="s">
        <v>56</v>
      </c>
      <c r="T1780">
        <v>8822438</v>
      </c>
      <c r="U1780">
        <v>0.92300364077669905</v>
      </c>
      <c r="V1780" t="s">
        <v>16123</v>
      </c>
      <c r="W1780" s="1" t="s">
        <v>16117</v>
      </c>
      <c r="X1780" s="1" t="s">
        <v>16118</v>
      </c>
      <c r="Y1780">
        <v>2022</v>
      </c>
      <c r="Z1780" t="s">
        <v>16136</v>
      </c>
    </row>
    <row r="1781" spans="1:26" x14ac:dyDescent="0.25">
      <c r="A1781" s="1" t="s">
        <v>4657</v>
      </c>
      <c r="B1781" s="1" t="s">
        <v>4649</v>
      </c>
      <c r="C1781" s="2">
        <v>44486</v>
      </c>
      <c r="D1781" s="1" t="s">
        <v>4658</v>
      </c>
      <c r="E1781">
        <v>18850</v>
      </c>
      <c r="F1781">
        <v>50</v>
      </c>
      <c r="G1781">
        <v>9425000</v>
      </c>
      <c r="H1781">
        <v>0</v>
      </c>
      <c r="I1781">
        <v>9425000</v>
      </c>
      <c r="J1781">
        <v>1</v>
      </c>
      <c r="K1781">
        <v>1</v>
      </c>
      <c r="L1781">
        <v>1</v>
      </c>
      <c r="M1781">
        <v>1</v>
      </c>
      <c r="N1781" s="2">
        <v>44433</v>
      </c>
      <c r="O1781" s="1" t="s">
        <v>4659</v>
      </c>
      <c r="P1781">
        <v>188500</v>
      </c>
      <c r="Q1781">
        <v>12818</v>
      </c>
      <c r="R1781" s="1" t="s">
        <v>342</v>
      </c>
      <c r="S1781" s="1" t="s">
        <v>50</v>
      </c>
      <c r="T1781">
        <v>8784100</v>
      </c>
      <c r="U1781">
        <v>0.93200000000000005</v>
      </c>
      <c r="V1781" t="s">
        <v>16110</v>
      </c>
      <c r="W1781" s="1" t="s">
        <v>16124</v>
      </c>
      <c r="X1781" s="1" t="s">
        <v>16125</v>
      </c>
      <c r="Y1781">
        <v>2021</v>
      </c>
      <c r="Z1781" t="s">
        <v>16136</v>
      </c>
    </row>
    <row r="1782" spans="1:26" x14ac:dyDescent="0.25">
      <c r="A1782" s="1" t="s">
        <v>4660</v>
      </c>
      <c r="B1782" s="1" t="s">
        <v>4661</v>
      </c>
      <c r="C1782" s="2">
        <v>44402</v>
      </c>
      <c r="D1782" s="1" t="s">
        <v>4662</v>
      </c>
      <c r="E1782">
        <v>939600</v>
      </c>
      <c r="F1782">
        <v>1</v>
      </c>
      <c r="G1782">
        <v>9396000</v>
      </c>
      <c r="H1782">
        <v>0</v>
      </c>
      <c r="I1782">
        <v>9396000</v>
      </c>
      <c r="J1782">
        <v>1</v>
      </c>
      <c r="K1782">
        <v>1</v>
      </c>
      <c r="L1782">
        <v>0</v>
      </c>
      <c r="M1782">
        <v>1</v>
      </c>
      <c r="N1782" s="2">
        <v>44386</v>
      </c>
      <c r="O1782" s="1" t="s">
        <v>4663</v>
      </c>
      <c r="P1782">
        <v>9396000</v>
      </c>
      <c r="Q1782">
        <v>676512</v>
      </c>
      <c r="R1782" s="1" t="s">
        <v>123</v>
      </c>
      <c r="S1782" s="1" t="s">
        <v>50</v>
      </c>
      <c r="T1782">
        <v>8719488</v>
      </c>
      <c r="U1782">
        <v>0.92800000000000005</v>
      </c>
      <c r="V1782" t="s">
        <v>16123</v>
      </c>
      <c r="W1782" s="1" t="s">
        <v>16126</v>
      </c>
      <c r="X1782" s="1" t="s">
        <v>16127</v>
      </c>
      <c r="Y1782">
        <v>2021</v>
      </c>
      <c r="Z1782" t="s">
        <v>16136</v>
      </c>
    </row>
    <row r="1783" spans="1:26" x14ac:dyDescent="0.25">
      <c r="A1783" s="1" t="s">
        <v>4664</v>
      </c>
      <c r="B1783" s="1" t="s">
        <v>4661</v>
      </c>
      <c r="C1783" s="2">
        <v>44405</v>
      </c>
      <c r="D1783" s="1" t="s">
        <v>4662</v>
      </c>
      <c r="E1783">
        <v>939600</v>
      </c>
      <c r="F1783">
        <v>1</v>
      </c>
      <c r="G1783">
        <v>9396000</v>
      </c>
      <c r="H1783">
        <v>0</v>
      </c>
      <c r="I1783">
        <v>9396000</v>
      </c>
      <c r="J1783">
        <v>1</v>
      </c>
      <c r="K1783">
        <v>1</v>
      </c>
      <c r="L1783">
        <v>1</v>
      </c>
      <c r="M1783">
        <v>1</v>
      </c>
      <c r="N1783" s="2">
        <v>44386</v>
      </c>
      <c r="O1783" s="1" t="s">
        <v>4663</v>
      </c>
      <c r="P1783">
        <v>9396000</v>
      </c>
      <c r="Q1783">
        <v>676512</v>
      </c>
      <c r="R1783" s="1" t="s">
        <v>123</v>
      </c>
      <c r="S1783" s="1" t="s">
        <v>50</v>
      </c>
      <c r="T1783">
        <v>8719488</v>
      </c>
      <c r="U1783">
        <v>0.92800000000000005</v>
      </c>
      <c r="V1783" t="s">
        <v>16123</v>
      </c>
      <c r="W1783" s="1" t="s">
        <v>16126</v>
      </c>
      <c r="X1783" s="1" t="s">
        <v>16127</v>
      </c>
      <c r="Y1783">
        <v>2021</v>
      </c>
      <c r="Z1783" t="s">
        <v>16136</v>
      </c>
    </row>
    <row r="1784" spans="1:26" x14ac:dyDescent="0.25">
      <c r="A1784" s="1" t="s">
        <v>4665</v>
      </c>
      <c r="B1784" s="1" t="s">
        <v>1794</v>
      </c>
      <c r="C1784" s="2">
        <v>44608</v>
      </c>
      <c r="D1784" s="1" t="s">
        <v>4666</v>
      </c>
      <c r="E1784">
        <v>939600</v>
      </c>
      <c r="F1784">
        <v>1</v>
      </c>
      <c r="G1784">
        <v>9396000</v>
      </c>
      <c r="H1784">
        <v>0</v>
      </c>
      <c r="I1784">
        <v>9396000</v>
      </c>
      <c r="J1784">
        <v>1</v>
      </c>
      <c r="K1784">
        <v>1</v>
      </c>
      <c r="L1784">
        <v>0</v>
      </c>
      <c r="M1784">
        <v>1</v>
      </c>
      <c r="N1784" s="2">
        <v>44394</v>
      </c>
      <c r="O1784" s="1" t="s">
        <v>4667</v>
      </c>
      <c r="P1784">
        <v>9396000</v>
      </c>
      <c r="Q1784">
        <v>620136</v>
      </c>
      <c r="R1784" s="1" t="s">
        <v>123</v>
      </c>
      <c r="S1784" s="1" t="s">
        <v>50</v>
      </c>
      <c r="T1784">
        <v>8775864</v>
      </c>
      <c r="U1784">
        <v>0.93400000000000005</v>
      </c>
      <c r="V1784" t="s">
        <v>16123</v>
      </c>
      <c r="W1784" s="1" t="s">
        <v>16132</v>
      </c>
      <c r="X1784" s="1" t="s">
        <v>16133</v>
      </c>
      <c r="Y1784">
        <v>2022</v>
      </c>
      <c r="Z1784" t="s">
        <v>16136</v>
      </c>
    </row>
    <row r="1785" spans="1:26" x14ac:dyDescent="0.25">
      <c r="A1785" s="1" t="s">
        <v>4668</v>
      </c>
      <c r="B1785" s="1" t="s">
        <v>4440</v>
      </c>
      <c r="C1785" s="2">
        <v>44579</v>
      </c>
      <c r="D1785" s="1" t="s">
        <v>4669</v>
      </c>
      <c r="E1785">
        <v>939542</v>
      </c>
      <c r="F1785">
        <v>1</v>
      </c>
      <c r="G1785">
        <v>9395420</v>
      </c>
      <c r="H1785">
        <v>0</v>
      </c>
      <c r="I1785">
        <v>9395420</v>
      </c>
      <c r="J1785">
        <v>1</v>
      </c>
      <c r="K1785">
        <v>0</v>
      </c>
      <c r="L1785">
        <v>0</v>
      </c>
      <c r="M1785">
        <v>1</v>
      </c>
      <c r="N1785" s="2">
        <v>44508</v>
      </c>
      <c r="O1785" s="1" t="s">
        <v>4670</v>
      </c>
      <c r="P1785">
        <v>9395420</v>
      </c>
      <c r="Q1785">
        <v>742226</v>
      </c>
      <c r="R1785" s="1" t="s">
        <v>133</v>
      </c>
      <c r="S1785" s="1" t="s">
        <v>50</v>
      </c>
      <c r="T1785">
        <v>8653194</v>
      </c>
      <c r="U1785">
        <v>0.92100129637632</v>
      </c>
      <c r="V1785" t="s">
        <v>16123</v>
      </c>
      <c r="W1785" s="1" t="s">
        <v>16117</v>
      </c>
      <c r="X1785" s="1" t="s">
        <v>16118</v>
      </c>
      <c r="Y1785">
        <v>2022</v>
      </c>
      <c r="Z1785" t="s">
        <v>16137</v>
      </c>
    </row>
    <row r="1786" spans="1:26" x14ac:dyDescent="0.25">
      <c r="A1786" s="1" t="s">
        <v>4671</v>
      </c>
      <c r="B1786" s="1" t="s">
        <v>4672</v>
      </c>
      <c r="C1786" s="2">
        <v>44649</v>
      </c>
      <c r="D1786" s="1" t="s">
        <v>4673</v>
      </c>
      <c r="E1786">
        <v>936062</v>
      </c>
      <c r="F1786">
        <v>1</v>
      </c>
      <c r="G1786">
        <v>9360620</v>
      </c>
      <c r="H1786">
        <v>0</v>
      </c>
      <c r="I1786">
        <v>9360620</v>
      </c>
      <c r="J1786">
        <v>1</v>
      </c>
      <c r="K1786">
        <v>1</v>
      </c>
      <c r="L1786">
        <v>1</v>
      </c>
      <c r="M1786">
        <v>1</v>
      </c>
      <c r="N1786" s="2">
        <v>44633</v>
      </c>
      <c r="O1786" s="1" t="s">
        <v>4674</v>
      </c>
      <c r="P1786">
        <v>9360620</v>
      </c>
      <c r="Q1786">
        <v>795644</v>
      </c>
      <c r="R1786" s="1" t="s">
        <v>55</v>
      </c>
      <c r="S1786" s="1" t="s">
        <v>50</v>
      </c>
      <c r="T1786">
        <v>8564976</v>
      </c>
      <c r="U1786">
        <v>0.91500092942561495</v>
      </c>
      <c r="V1786" t="s">
        <v>16123</v>
      </c>
      <c r="W1786" s="1" t="s">
        <v>16130</v>
      </c>
      <c r="X1786" s="1" t="s">
        <v>16131</v>
      </c>
      <c r="Y1786">
        <v>2022</v>
      </c>
      <c r="Z1786" t="s">
        <v>16136</v>
      </c>
    </row>
    <row r="1787" spans="1:26" x14ac:dyDescent="0.25">
      <c r="A1787" s="1" t="s">
        <v>4675</v>
      </c>
      <c r="B1787" s="1" t="s">
        <v>4676</v>
      </c>
      <c r="C1787" s="2">
        <v>44539</v>
      </c>
      <c r="D1787" s="1" t="s">
        <v>4677</v>
      </c>
      <c r="E1787">
        <v>464000</v>
      </c>
      <c r="F1787">
        <v>2</v>
      </c>
      <c r="G1787">
        <v>9280000</v>
      </c>
      <c r="H1787">
        <v>0</v>
      </c>
      <c r="I1787">
        <v>9280000</v>
      </c>
      <c r="J1787">
        <v>1</v>
      </c>
      <c r="K1787">
        <v>0</v>
      </c>
      <c r="L1787">
        <v>0</v>
      </c>
      <c r="M1787">
        <v>8</v>
      </c>
      <c r="N1787" s="2">
        <v>44450</v>
      </c>
      <c r="O1787" s="1" t="s">
        <v>4678</v>
      </c>
      <c r="P1787">
        <v>4640000</v>
      </c>
      <c r="Q1787">
        <v>315520</v>
      </c>
      <c r="R1787" s="1" t="s">
        <v>123</v>
      </c>
      <c r="S1787" s="1" t="s">
        <v>1113</v>
      </c>
      <c r="T1787">
        <v>8648960</v>
      </c>
      <c r="U1787">
        <v>0.93200000000000005</v>
      </c>
      <c r="V1787" t="s">
        <v>16123</v>
      </c>
      <c r="W1787" s="1" t="s">
        <v>16114</v>
      </c>
      <c r="X1787" s="1" t="s">
        <v>16115</v>
      </c>
      <c r="Y1787">
        <v>2021</v>
      </c>
      <c r="Z1787" t="s">
        <v>16137</v>
      </c>
    </row>
    <row r="1788" spans="1:26" x14ac:dyDescent="0.25">
      <c r="A1788" s="1" t="s">
        <v>4679</v>
      </c>
      <c r="B1788" s="1" t="s">
        <v>1893</v>
      </c>
      <c r="C1788" s="2">
        <v>44771</v>
      </c>
      <c r="D1788" s="1" t="s">
        <v>4680</v>
      </c>
      <c r="E1788">
        <v>927942</v>
      </c>
      <c r="F1788">
        <v>1</v>
      </c>
      <c r="G1788">
        <v>9279420</v>
      </c>
      <c r="H1788">
        <v>0</v>
      </c>
      <c r="I1788">
        <v>9279420</v>
      </c>
      <c r="J1788">
        <v>1</v>
      </c>
      <c r="K1788">
        <v>1</v>
      </c>
      <c r="L1788">
        <v>0</v>
      </c>
      <c r="M1788">
        <v>1</v>
      </c>
      <c r="N1788" s="2">
        <v>44704</v>
      </c>
      <c r="O1788" s="1" t="s">
        <v>4681</v>
      </c>
      <c r="P1788">
        <v>9047420</v>
      </c>
      <c r="Q1788">
        <v>778070</v>
      </c>
      <c r="R1788" s="1" t="s">
        <v>65</v>
      </c>
      <c r="S1788" s="1" t="s">
        <v>50</v>
      </c>
      <c r="T1788">
        <v>8501350</v>
      </c>
      <c r="U1788">
        <v>0.91615100943809002</v>
      </c>
      <c r="V1788" t="s">
        <v>16123</v>
      </c>
      <c r="W1788" s="1" t="s">
        <v>16126</v>
      </c>
      <c r="X1788" s="1" t="s">
        <v>16127</v>
      </c>
      <c r="Y1788">
        <v>2022</v>
      </c>
      <c r="Z1788" t="s">
        <v>16136</v>
      </c>
    </row>
    <row r="1789" spans="1:26" x14ac:dyDescent="0.25">
      <c r="A1789" s="1" t="s">
        <v>4682</v>
      </c>
      <c r="B1789" s="1" t="s">
        <v>391</v>
      </c>
      <c r="C1789" s="2">
        <v>44578</v>
      </c>
      <c r="D1789" s="1" t="s">
        <v>4683</v>
      </c>
      <c r="E1789">
        <v>463942</v>
      </c>
      <c r="F1789">
        <v>2</v>
      </c>
      <c r="G1789">
        <v>9278840</v>
      </c>
      <c r="H1789">
        <v>0</v>
      </c>
      <c r="I1789">
        <v>9278840</v>
      </c>
      <c r="J1789">
        <v>1</v>
      </c>
      <c r="K1789">
        <v>1</v>
      </c>
      <c r="L1789">
        <v>1</v>
      </c>
      <c r="M1789">
        <v>11</v>
      </c>
      <c r="N1789" s="2">
        <v>44380</v>
      </c>
      <c r="O1789" s="1" t="s">
        <v>4684</v>
      </c>
      <c r="P1789">
        <v>4579100</v>
      </c>
      <c r="Q1789">
        <v>343418</v>
      </c>
      <c r="R1789" s="1" t="s">
        <v>55</v>
      </c>
      <c r="S1789" s="1" t="s">
        <v>1123</v>
      </c>
      <c r="T1789">
        <v>8592004</v>
      </c>
      <c r="U1789">
        <v>0.92597824728091005</v>
      </c>
      <c r="V1789" t="s">
        <v>16123</v>
      </c>
      <c r="W1789" s="1" t="s">
        <v>16117</v>
      </c>
      <c r="X1789" s="1" t="s">
        <v>16118</v>
      </c>
      <c r="Y1789">
        <v>2022</v>
      </c>
      <c r="Z1789" t="s">
        <v>16136</v>
      </c>
    </row>
    <row r="1790" spans="1:26" x14ac:dyDescent="0.25">
      <c r="A1790" s="1" t="s">
        <v>4685</v>
      </c>
      <c r="B1790" s="1" t="s">
        <v>4686</v>
      </c>
      <c r="C1790" s="2">
        <v>44481</v>
      </c>
      <c r="D1790" s="1" t="s">
        <v>4687</v>
      </c>
      <c r="E1790">
        <v>921330</v>
      </c>
      <c r="F1790">
        <v>1</v>
      </c>
      <c r="G1790">
        <v>9213300</v>
      </c>
      <c r="H1790">
        <v>0</v>
      </c>
      <c r="I1790">
        <v>9213300</v>
      </c>
      <c r="J1790">
        <v>1</v>
      </c>
      <c r="K1790">
        <v>1</v>
      </c>
      <c r="L1790">
        <v>1</v>
      </c>
      <c r="M1790">
        <v>1</v>
      </c>
      <c r="N1790" s="2">
        <v>44548</v>
      </c>
      <c r="O1790" s="1" t="s">
        <v>4688</v>
      </c>
      <c r="P1790">
        <v>9213300</v>
      </c>
      <c r="Q1790">
        <v>718620</v>
      </c>
      <c r="R1790" s="1" t="s">
        <v>55</v>
      </c>
      <c r="S1790" s="1" t="s">
        <v>50</v>
      </c>
      <c r="T1790">
        <v>8494680</v>
      </c>
      <c r="U1790">
        <v>0.92200188857412602</v>
      </c>
      <c r="V1790" t="s">
        <v>16123</v>
      </c>
      <c r="W1790" s="1" t="s">
        <v>16124</v>
      </c>
      <c r="X1790" s="1" t="s">
        <v>16125</v>
      </c>
      <c r="Y1790">
        <v>2021</v>
      </c>
      <c r="Z1790" t="s">
        <v>16136</v>
      </c>
    </row>
    <row r="1791" spans="1:26" x14ac:dyDescent="0.25">
      <c r="A1791" s="1" t="s">
        <v>4689</v>
      </c>
      <c r="B1791" s="1" t="s">
        <v>4690</v>
      </c>
      <c r="C1791" s="2">
        <v>44415</v>
      </c>
      <c r="D1791" s="1" t="s">
        <v>4691</v>
      </c>
      <c r="E1791">
        <v>919300</v>
      </c>
      <c r="F1791">
        <v>1</v>
      </c>
      <c r="G1791">
        <v>9193000</v>
      </c>
      <c r="H1791">
        <v>0</v>
      </c>
      <c r="I1791">
        <v>9193000</v>
      </c>
      <c r="J1791">
        <v>1</v>
      </c>
      <c r="K1791">
        <v>0</v>
      </c>
      <c r="L1791">
        <v>0</v>
      </c>
      <c r="M1791">
        <v>8</v>
      </c>
      <c r="N1791" s="2">
        <v>44404</v>
      </c>
      <c r="O1791" s="1" t="s">
        <v>4692</v>
      </c>
      <c r="P1791">
        <v>9193000</v>
      </c>
      <c r="Q1791">
        <v>671060</v>
      </c>
      <c r="R1791" s="1" t="s">
        <v>29</v>
      </c>
      <c r="S1791" s="1" t="s">
        <v>1113</v>
      </c>
      <c r="T1791">
        <v>8521940</v>
      </c>
      <c r="U1791">
        <v>0.92700315457413196</v>
      </c>
      <c r="V1791" t="s">
        <v>16123</v>
      </c>
      <c r="W1791" s="1" t="s">
        <v>16134</v>
      </c>
      <c r="X1791" s="1" t="s">
        <v>16135</v>
      </c>
      <c r="Y1791">
        <v>2021</v>
      </c>
      <c r="Z1791" t="s">
        <v>16137</v>
      </c>
    </row>
    <row r="1792" spans="1:26" x14ac:dyDescent="0.25">
      <c r="A1792" s="1" t="s">
        <v>4693</v>
      </c>
      <c r="B1792" s="1" t="s">
        <v>4694</v>
      </c>
      <c r="C1792" s="2">
        <v>44297</v>
      </c>
      <c r="D1792" s="1" t="s">
        <v>4695</v>
      </c>
      <c r="E1792">
        <v>904800</v>
      </c>
      <c r="F1792">
        <v>1</v>
      </c>
      <c r="G1792">
        <v>9048000</v>
      </c>
      <c r="H1792">
        <v>0</v>
      </c>
      <c r="I1792">
        <v>9048000</v>
      </c>
      <c r="J1792">
        <v>1</v>
      </c>
      <c r="K1792">
        <v>1</v>
      </c>
      <c r="L1792">
        <v>1</v>
      </c>
      <c r="M1792">
        <v>1</v>
      </c>
      <c r="N1792" s="2">
        <v>44505</v>
      </c>
      <c r="O1792" s="1" t="s">
        <v>4696</v>
      </c>
      <c r="P1792">
        <v>9048000</v>
      </c>
      <c r="Q1792">
        <v>787176</v>
      </c>
      <c r="R1792" s="1" t="s">
        <v>191</v>
      </c>
      <c r="S1792" s="1" t="s">
        <v>50</v>
      </c>
      <c r="T1792">
        <v>8260824</v>
      </c>
      <c r="U1792">
        <v>0.91300000000000003</v>
      </c>
      <c r="V1792" t="s">
        <v>16123</v>
      </c>
      <c r="W1792" s="1" t="s">
        <v>16121</v>
      </c>
      <c r="X1792" s="1" t="s">
        <v>16122</v>
      </c>
      <c r="Y1792">
        <v>2021</v>
      </c>
      <c r="Z1792" t="s">
        <v>16136</v>
      </c>
    </row>
    <row r="1793" spans="1:26" x14ac:dyDescent="0.25">
      <c r="A1793" s="1" t="s">
        <v>4697</v>
      </c>
      <c r="B1793" s="1" t="s">
        <v>2613</v>
      </c>
      <c r="C1793" s="2">
        <v>44403</v>
      </c>
      <c r="D1793" s="1" t="s">
        <v>4695</v>
      </c>
      <c r="E1793">
        <v>904800</v>
      </c>
      <c r="F1793">
        <v>1</v>
      </c>
      <c r="G1793">
        <v>9048000</v>
      </c>
      <c r="H1793">
        <v>0</v>
      </c>
      <c r="I1793">
        <v>9048000</v>
      </c>
      <c r="J1793">
        <v>1</v>
      </c>
      <c r="K1793">
        <v>0</v>
      </c>
      <c r="L1793">
        <v>0</v>
      </c>
      <c r="M1793">
        <v>8</v>
      </c>
      <c r="N1793" s="2">
        <v>44396</v>
      </c>
      <c r="O1793" s="1" t="s">
        <v>4696</v>
      </c>
      <c r="P1793">
        <v>9048000</v>
      </c>
      <c r="Q1793">
        <v>787176</v>
      </c>
      <c r="R1793" s="1" t="s">
        <v>191</v>
      </c>
      <c r="S1793" s="1" t="s">
        <v>1113</v>
      </c>
      <c r="T1793">
        <v>8260824</v>
      </c>
      <c r="U1793">
        <v>0.91300000000000003</v>
      </c>
      <c r="V1793" t="s">
        <v>16123</v>
      </c>
      <c r="W1793" s="1" t="s">
        <v>16126</v>
      </c>
      <c r="X1793" s="1" t="s">
        <v>16127</v>
      </c>
      <c r="Y1793">
        <v>2021</v>
      </c>
      <c r="Z1793" t="s">
        <v>16137</v>
      </c>
    </row>
    <row r="1794" spans="1:26" x14ac:dyDescent="0.25">
      <c r="A1794" s="1" t="s">
        <v>4698</v>
      </c>
      <c r="B1794" s="1" t="s">
        <v>4699</v>
      </c>
      <c r="C1794" s="2">
        <v>44406</v>
      </c>
      <c r="D1794" s="1" t="s">
        <v>4700</v>
      </c>
      <c r="E1794">
        <v>899000</v>
      </c>
      <c r="F1794">
        <v>1</v>
      </c>
      <c r="G1794">
        <v>8990000</v>
      </c>
      <c r="H1794">
        <v>0</v>
      </c>
      <c r="I1794">
        <v>8990000</v>
      </c>
      <c r="J1794">
        <v>1</v>
      </c>
      <c r="K1794">
        <v>1</v>
      </c>
      <c r="L1794">
        <v>1</v>
      </c>
      <c r="M1794">
        <v>1</v>
      </c>
      <c r="N1794" s="2">
        <v>44382</v>
      </c>
      <c r="O1794" s="1" t="s">
        <v>4701</v>
      </c>
      <c r="P1794">
        <v>8990000</v>
      </c>
      <c r="Q1794">
        <v>611320</v>
      </c>
      <c r="R1794" s="1" t="s">
        <v>55</v>
      </c>
      <c r="S1794" s="1" t="s">
        <v>50</v>
      </c>
      <c r="T1794">
        <v>8378680</v>
      </c>
      <c r="U1794">
        <v>0.93200000000000005</v>
      </c>
      <c r="V1794" t="s">
        <v>16123</v>
      </c>
      <c r="W1794" s="1" t="s">
        <v>16126</v>
      </c>
      <c r="X1794" s="1" t="s">
        <v>16127</v>
      </c>
      <c r="Y1794">
        <v>2021</v>
      </c>
      <c r="Z1794" t="s">
        <v>16136</v>
      </c>
    </row>
    <row r="1795" spans="1:26" x14ac:dyDescent="0.25">
      <c r="A1795" s="1" t="s">
        <v>4702</v>
      </c>
      <c r="B1795" s="1" t="s">
        <v>2948</v>
      </c>
      <c r="C1795" s="2">
        <v>44873</v>
      </c>
      <c r="D1795" s="1" t="s">
        <v>4703</v>
      </c>
      <c r="E1795">
        <v>899000</v>
      </c>
      <c r="F1795">
        <v>1</v>
      </c>
      <c r="G1795">
        <v>8990000</v>
      </c>
      <c r="H1795">
        <v>0</v>
      </c>
      <c r="I1795">
        <v>8990000</v>
      </c>
      <c r="J1795">
        <v>1</v>
      </c>
      <c r="K1795">
        <v>1</v>
      </c>
      <c r="L1795">
        <v>0</v>
      </c>
      <c r="M1795">
        <v>1</v>
      </c>
      <c r="N1795" s="2">
        <v>44390</v>
      </c>
      <c r="O1795" s="1" t="s">
        <v>4704</v>
      </c>
      <c r="P1795">
        <v>8990000</v>
      </c>
      <c r="Q1795">
        <v>800110</v>
      </c>
      <c r="R1795" s="1" t="s">
        <v>55</v>
      </c>
      <c r="S1795" s="1" t="s">
        <v>50</v>
      </c>
      <c r="T1795">
        <v>8189890</v>
      </c>
      <c r="U1795">
        <v>0.91100000000000003</v>
      </c>
      <c r="V1795" t="s">
        <v>16123</v>
      </c>
      <c r="W1795" s="1" t="s">
        <v>16111</v>
      </c>
      <c r="X1795" s="1" t="s">
        <v>16112</v>
      </c>
      <c r="Y1795">
        <v>2022</v>
      </c>
      <c r="Z1795" t="s">
        <v>16136</v>
      </c>
    </row>
    <row r="1796" spans="1:26" x14ac:dyDescent="0.25">
      <c r="A1796" s="1" t="s">
        <v>4705</v>
      </c>
      <c r="B1796" s="1" t="s">
        <v>4706</v>
      </c>
      <c r="C1796" s="2">
        <v>44479</v>
      </c>
      <c r="D1796" s="1" t="s">
        <v>516</v>
      </c>
      <c r="E1796">
        <v>899000</v>
      </c>
      <c r="F1796">
        <v>1</v>
      </c>
      <c r="G1796">
        <v>8990000</v>
      </c>
      <c r="H1796">
        <v>0</v>
      </c>
      <c r="I1796">
        <v>8990000</v>
      </c>
      <c r="J1796">
        <v>1</v>
      </c>
      <c r="K1796">
        <v>1</v>
      </c>
      <c r="L1796">
        <v>0</v>
      </c>
      <c r="M1796">
        <v>1</v>
      </c>
      <c r="N1796" s="2">
        <v>44446</v>
      </c>
      <c r="O1796" s="1" t="s">
        <v>517</v>
      </c>
      <c r="P1796">
        <v>8091000</v>
      </c>
      <c r="Q1796">
        <v>606796</v>
      </c>
      <c r="R1796" s="1" t="s">
        <v>89</v>
      </c>
      <c r="S1796" s="1" t="s">
        <v>50</v>
      </c>
      <c r="T1796">
        <v>8383204</v>
      </c>
      <c r="U1796">
        <v>0.93250322580645195</v>
      </c>
      <c r="V1796" t="s">
        <v>16123</v>
      </c>
      <c r="W1796" s="1" t="s">
        <v>16124</v>
      </c>
      <c r="X1796" s="1" t="s">
        <v>16125</v>
      </c>
      <c r="Y1796">
        <v>2021</v>
      </c>
      <c r="Z1796" t="s">
        <v>16136</v>
      </c>
    </row>
    <row r="1797" spans="1:26" x14ac:dyDescent="0.25">
      <c r="A1797" s="1" t="s">
        <v>4707</v>
      </c>
      <c r="B1797" s="1" t="s">
        <v>3258</v>
      </c>
      <c r="C1797" s="2">
        <v>44616</v>
      </c>
      <c r="D1797" s="1" t="s">
        <v>4708</v>
      </c>
      <c r="E1797">
        <v>896680</v>
      </c>
      <c r="F1797">
        <v>1</v>
      </c>
      <c r="G1797">
        <v>8966800</v>
      </c>
      <c r="H1797">
        <v>0</v>
      </c>
      <c r="I1797">
        <v>8966800</v>
      </c>
      <c r="J1797">
        <v>1</v>
      </c>
      <c r="K1797">
        <v>1</v>
      </c>
      <c r="L1797">
        <v>0</v>
      </c>
      <c r="M1797">
        <v>1</v>
      </c>
      <c r="N1797" s="2">
        <v>44379</v>
      </c>
      <c r="O1797" s="1" t="s">
        <v>4709</v>
      </c>
      <c r="P1797">
        <v>8966800</v>
      </c>
      <c r="Q1797">
        <v>708354</v>
      </c>
      <c r="R1797" s="1" t="s">
        <v>39</v>
      </c>
      <c r="S1797" s="1" t="s">
        <v>50</v>
      </c>
      <c r="T1797">
        <v>8258446</v>
      </c>
      <c r="U1797">
        <v>0.92100258732212203</v>
      </c>
      <c r="V1797" t="s">
        <v>16123</v>
      </c>
      <c r="W1797" s="1" t="s">
        <v>16132</v>
      </c>
      <c r="X1797" s="1" t="s">
        <v>16133</v>
      </c>
      <c r="Y1797">
        <v>2022</v>
      </c>
      <c r="Z1797" t="s">
        <v>16136</v>
      </c>
    </row>
    <row r="1798" spans="1:26" x14ac:dyDescent="0.25">
      <c r="A1798" s="1" t="s">
        <v>4710</v>
      </c>
      <c r="B1798" s="1" t="s">
        <v>4711</v>
      </c>
      <c r="C1798" s="2">
        <v>44731</v>
      </c>
      <c r="D1798" s="1" t="s">
        <v>590</v>
      </c>
      <c r="E1798">
        <v>446600</v>
      </c>
      <c r="F1798">
        <v>2</v>
      </c>
      <c r="G1798">
        <v>8932000</v>
      </c>
      <c r="H1798">
        <v>0</v>
      </c>
      <c r="I1798">
        <v>8932000</v>
      </c>
      <c r="J1798">
        <v>1</v>
      </c>
      <c r="K1798">
        <v>0</v>
      </c>
      <c r="L1798">
        <v>0</v>
      </c>
      <c r="M1798">
        <v>1</v>
      </c>
      <c r="N1798" s="2">
        <v>44713</v>
      </c>
      <c r="O1798" s="1" t="s">
        <v>591</v>
      </c>
      <c r="P1798">
        <v>4321000</v>
      </c>
      <c r="Q1798">
        <v>345680</v>
      </c>
      <c r="R1798" s="1" t="s">
        <v>55</v>
      </c>
      <c r="S1798" s="1" t="s">
        <v>50</v>
      </c>
      <c r="T1798">
        <v>8240640</v>
      </c>
      <c r="U1798">
        <v>0.92259740259740297</v>
      </c>
      <c r="V1798" t="s">
        <v>16123</v>
      </c>
      <c r="W1798" s="1" t="s">
        <v>16128</v>
      </c>
      <c r="X1798" s="1" t="s">
        <v>16129</v>
      </c>
      <c r="Y1798">
        <v>2022</v>
      </c>
      <c r="Z1798" t="s">
        <v>16137</v>
      </c>
    </row>
    <row r="1799" spans="1:26" x14ac:dyDescent="0.25">
      <c r="A1799" s="1" t="s">
        <v>4712</v>
      </c>
      <c r="B1799" s="1" t="s">
        <v>4713</v>
      </c>
      <c r="C1799" s="2">
        <v>44494</v>
      </c>
      <c r="D1799" s="1" t="s">
        <v>4714</v>
      </c>
      <c r="E1799">
        <v>35380</v>
      </c>
      <c r="F1799">
        <v>25</v>
      </c>
      <c r="G1799">
        <v>8845000</v>
      </c>
      <c r="H1799">
        <v>0</v>
      </c>
      <c r="I1799">
        <v>8845000</v>
      </c>
      <c r="J1799">
        <v>1</v>
      </c>
      <c r="K1799">
        <v>0</v>
      </c>
      <c r="L1799">
        <v>0</v>
      </c>
      <c r="M1799">
        <v>1</v>
      </c>
      <c r="N1799" s="2">
        <v>44475</v>
      </c>
      <c r="O1799" s="1" t="s">
        <v>4715</v>
      </c>
      <c r="P1799">
        <v>353800</v>
      </c>
      <c r="Q1799">
        <v>25462</v>
      </c>
      <c r="R1799" s="1" t="s">
        <v>75</v>
      </c>
      <c r="S1799" s="1" t="s">
        <v>50</v>
      </c>
      <c r="T1799">
        <v>8208450</v>
      </c>
      <c r="U1799">
        <v>0.92803278688524604</v>
      </c>
      <c r="V1799" t="s">
        <v>16110</v>
      </c>
      <c r="W1799" s="1" t="s">
        <v>16124</v>
      </c>
      <c r="X1799" s="1" t="s">
        <v>16125</v>
      </c>
      <c r="Y1799">
        <v>2021</v>
      </c>
      <c r="Z1799" t="s">
        <v>16137</v>
      </c>
    </row>
    <row r="1800" spans="1:26" x14ac:dyDescent="0.25">
      <c r="A1800" s="1" t="s">
        <v>4716</v>
      </c>
      <c r="B1800" s="1" t="s">
        <v>4717</v>
      </c>
      <c r="C1800" s="2">
        <v>44525</v>
      </c>
      <c r="D1800" s="1" t="s">
        <v>4592</v>
      </c>
      <c r="E1800">
        <v>882180</v>
      </c>
      <c r="F1800">
        <v>1</v>
      </c>
      <c r="G1800">
        <v>8821800</v>
      </c>
      <c r="H1800">
        <v>0</v>
      </c>
      <c r="I1800">
        <v>8821800</v>
      </c>
      <c r="J1800">
        <v>1</v>
      </c>
      <c r="K1800">
        <v>0</v>
      </c>
      <c r="L1800">
        <v>0</v>
      </c>
      <c r="M1800">
        <v>2</v>
      </c>
      <c r="N1800" s="2">
        <v>44510</v>
      </c>
      <c r="O1800" s="1" t="s">
        <v>4593</v>
      </c>
      <c r="P1800">
        <v>8821800</v>
      </c>
      <c r="Q1800">
        <v>758640</v>
      </c>
      <c r="R1800" s="1" t="s">
        <v>89</v>
      </c>
      <c r="S1800" s="1" t="s">
        <v>76</v>
      </c>
      <c r="T1800">
        <v>8063160</v>
      </c>
      <c r="U1800">
        <v>0.91400394477317604</v>
      </c>
      <c r="V1800" t="s">
        <v>16123</v>
      </c>
      <c r="W1800" s="1" t="s">
        <v>16111</v>
      </c>
      <c r="X1800" s="1" t="s">
        <v>16112</v>
      </c>
      <c r="Y1800">
        <v>2021</v>
      </c>
      <c r="Z1800" t="s">
        <v>16137</v>
      </c>
    </row>
    <row r="1801" spans="1:26" x14ac:dyDescent="0.25">
      <c r="A1801" s="1" t="s">
        <v>4718</v>
      </c>
      <c r="B1801" s="1" t="s">
        <v>3258</v>
      </c>
      <c r="C1801" s="2">
        <v>44574</v>
      </c>
      <c r="D1801" s="1" t="s">
        <v>4719</v>
      </c>
      <c r="E1801">
        <v>881600</v>
      </c>
      <c r="F1801">
        <v>1</v>
      </c>
      <c r="G1801">
        <v>8816000</v>
      </c>
      <c r="H1801">
        <v>0</v>
      </c>
      <c r="I1801">
        <v>8816000</v>
      </c>
      <c r="J1801">
        <v>1</v>
      </c>
      <c r="K1801">
        <v>1</v>
      </c>
      <c r="L1801">
        <v>0</v>
      </c>
      <c r="M1801">
        <v>1</v>
      </c>
      <c r="N1801" s="2">
        <v>44379</v>
      </c>
      <c r="O1801" s="1" t="s">
        <v>4720</v>
      </c>
      <c r="P1801">
        <v>8816000</v>
      </c>
      <c r="Q1801">
        <v>599488</v>
      </c>
      <c r="R1801" s="1" t="s">
        <v>39</v>
      </c>
      <c r="S1801" s="1" t="s">
        <v>50</v>
      </c>
      <c r="T1801">
        <v>8216512</v>
      </c>
      <c r="U1801">
        <v>0.93200000000000005</v>
      </c>
      <c r="V1801" t="s">
        <v>16123</v>
      </c>
      <c r="W1801" s="1" t="s">
        <v>16117</v>
      </c>
      <c r="X1801" s="1" t="s">
        <v>16118</v>
      </c>
      <c r="Y1801">
        <v>2022</v>
      </c>
      <c r="Z1801" t="s">
        <v>16136</v>
      </c>
    </row>
    <row r="1802" spans="1:26" x14ac:dyDescent="0.25">
      <c r="A1802" s="1" t="s">
        <v>4721</v>
      </c>
      <c r="B1802" s="1" t="s">
        <v>1376</v>
      </c>
      <c r="C1802" s="2">
        <v>44465</v>
      </c>
      <c r="D1802" s="1" t="s">
        <v>4722</v>
      </c>
      <c r="E1802">
        <v>440800</v>
      </c>
      <c r="F1802">
        <v>2</v>
      </c>
      <c r="G1802">
        <v>8816000</v>
      </c>
      <c r="H1802">
        <v>0</v>
      </c>
      <c r="I1802">
        <v>8816000</v>
      </c>
      <c r="J1802">
        <v>1</v>
      </c>
      <c r="K1802">
        <v>1</v>
      </c>
      <c r="L1802">
        <v>0</v>
      </c>
      <c r="M1802">
        <v>4</v>
      </c>
      <c r="N1802" s="2">
        <v>44395</v>
      </c>
      <c r="O1802" s="1" t="s">
        <v>4723</v>
      </c>
      <c r="P1802">
        <v>4408000</v>
      </c>
      <c r="Q1802">
        <v>317376</v>
      </c>
      <c r="R1802" s="1" t="s">
        <v>128</v>
      </c>
      <c r="S1802" s="1" t="s">
        <v>34</v>
      </c>
      <c r="T1802">
        <v>8181248</v>
      </c>
      <c r="U1802">
        <v>0.92800000000000005</v>
      </c>
      <c r="V1802" t="s">
        <v>16123</v>
      </c>
      <c r="W1802" s="1" t="s">
        <v>16119</v>
      </c>
      <c r="X1802" s="1" t="s">
        <v>16120</v>
      </c>
      <c r="Y1802">
        <v>2021</v>
      </c>
      <c r="Z1802" t="s">
        <v>16136</v>
      </c>
    </row>
    <row r="1803" spans="1:26" x14ac:dyDescent="0.25">
      <c r="A1803" s="1" t="s">
        <v>4724</v>
      </c>
      <c r="B1803" s="1" t="s">
        <v>4725</v>
      </c>
      <c r="C1803" s="2">
        <v>44327</v>
      </c>
      <c r="D1803" s="1" t="s">
        <v>4726</v>
      </c>
      <c r="E1803">
        <v>870000</v>
      </c>
      <c r="F1803">
        <v>1</v>
      </c>
      <c r="G1803">
        <v>8700000</v>
      </c>
      <c r="H1803">
        <v>0</v>
      </c>
      <c r="I1803">
        <v>8700000</v>
      </c>
      <c r="J1803">
        <v>1</v>
      </c>
      <c r="K1803">
        <v>1</v>
      </c>
      <c r="L1803">
        <v>0</v>
      </c>
      <c r="M1803">
        <v>1</v>
      </c>
      <c r="N1803" s="2">
        <v>44513</v>
      </c>
      <c r="O1803" s="1" t="s">
        <v>4727</v>
      </c>
      <c r="P1803">
        <v>8700000</v>
      </c>
      <c r="Q1803">
        <v>600300</v>
      </c>
      <c r="R1803" s="1" t="s">
        <v>39</v>
      </c>
      <c r="S1803" s="1" t="s">
        <v>50</v>
      </c>
      <c r="T1803">
        <v>8099700</v>
      </c>
      <c r="U1803">
        <v>0.93100000000000005</v>
      </c>
      <c r="V1803" t="s">
        <v>16123</v>
      </c>
      <c r="W1803" s="1" t="s">
        <v>16116</v>
      </c>
      <c r="X1803" s="1" t="s">
        <v>16116</v>
      </c>
      <c r="Y1803">
        <v>2021</v>
      </c>
      <c r="Z1803" t="s">
        <v>16136</v>
      </c>
    </row>
    <row r="1804" spans="1:26" x14ac:dyDescent="0.25">
      <c r="A1804" s="1" t="s">
        <v>4728</v>
      </c>
      <c r="B1804" s="1" t="s">
        <v>4729</v>
      </c>
      <c r="C1804" s="2">
        <v>44568</v>
      </c>
      <c r="D1804" s="1" t="s">
        <v>4730</v>
      </c>
      <c r="E1804">
        <v>435000</v>
      </c>
      <c r="F1804">
        <v>2</v>
      </c>
      <c r="G1804">
        <v>8700000</v>
      </c>
      <c r="H1804">
        <v>0</v>
      </c>
      <c r="I1804">
        <v>8700000</v>
      </c>
      <c r="J1804">
        <v>1</v>
      </c>
      <c r="K1804">
        <v>1</v>
      </c>
      <c r="L1804">
        <v>0</v>
      </c>
      <c r="M1804">
        <v>1</v>
      </c>
      <c r="N1804" s="2">
        <v>44766</v>
      </c>
      <c r="O1804" s="1" t="s">
        <v>4731</v>
      </c>
      <c r="P1804">
        <v>4350000</v>
      </c>
      <c r="Q1804">
        <v>374100</v>
      </c>
      <c r="R1804" s="1" t="s">
        <v>191</v>
      </c>
      <c r="S1804" s="1" t="s">
        <v>50</v>
      </c>
      <c r="T1804">
        <v>7951800</v>
      </c>
      <c r="U1804">
        <v>0.91400000000000003</v>
      </c>
      <c r="V1804" t="s">
        <v>16123</v>
      </c>
      <c r="W1804" s="1" t="s">
        <v>16117</v>
      </c>
      <c r="X1804" s="1" t="s">
        <v>16118</v>
      </c>
      <c r="Y1804">
        <v>2022</v>
      </c>
      <c r="Z1804" t="s">
        <v>16136</v>
      </c>
    </row>
    <row r="1805" spans="1:26" x14ac:dyDescent="0.25">
      <c r="A1805" s="1" t="s">
        <v>4732</v>
      </c>
      <c r="B1805" s="1" t="s">
        <v>4378</v>
      </c>
      <c r="C1805" s="2">
        <v>44498</v>
      </c>
      <c r="D1805" s="1" t="s">
        <v>4733</v>
      </c>
      <c r="E1805">
        <v>435000</v>
      </c>
      <c r="F1805">
        <v>2</v>
      </c>
      <c r="G1805">
        <v>8700000</v>
      </c>
      <c r="H1805">
        <v>0</v>
      </c>
      <c r="I1805">
        <v>8700000</v>
      </c>
      <c r="J1805">
        <v>1</v>
      </c>
      <c r="K1805">
        <v>1</v>
      </c>
      <c r="L1805">
        <v>1</v>
      </c>
      <c r="M1805">
        <v>10</v>
      </c>
      <c r="N1805" s="2">
        <v>44497</v>
      </c>
      <c r="O1805" s="1" t="s">
        <v>4734</v>
      </c>
      <c r="P1805">
        <v>4350000</v>
      </c>
      <c r="Q1805">
        <v>278400</v>
      </c>
      <c r="R1805" s="1" t="s">
        <v>123</v>
      </c>
      <c r="S1805" s="1" t="s">
        <v>1128</v>
      </c>
      <c r="T1805">
        <v>8143200</v>
      </c>
      <c r="U1805">
        <v>0.93600000000000005</v>
      </c>
      <c r="V1805" t="s">
        <v>16123</v>
      </c>
      <c r="W1805" s="1" t="s">
        <v>16124</v>
      </c>
      <c r="X1805" s="1" t="s">
        <v>16125</v>
      </c>
      <c r="Y1805">
        <v>2021</v>
      </c>
      <c r="Z1805" t="s">
        <v>16136</v>
      </c>
    </row>
    <row r="1806" spans="1:26" x14ac:dyDescent="0.25">
      <c r="A1806" s="1" t="s">
        <v>4735</v>
      </c>
      <c r="B1806" s="1" t="s">
        <v>4393</v>
      </c>
      <c r="C1806" s="2">
        <v>44521</v>
      </c>
      <c r="D1806" s="1" t="s">
        <v>267</v>
      </c>
      <c r="E1806">
        <v>290000</v>
      </c>
      <c r="F1806">
        <v>3</v>
      </c>
      <c r="G1806">
        <v>8700000</v>
      </c>
      <c r="H1806">
        <v>0</v>
      </c>
      <c r="I1806">
        <v>8700000</v>
      </c>
      <c r="J1806">
        <v>1</v>
      </c>
      <c r="K1806">
        <v>0</v>
      </c>
      <c r="L1806">
        <v>0</v>
      </c>
      <c r="M1806">
        <v>4</v>
      </c>
      <c r="N1806" s="2">
        <v>44523</v>
      </c>
      <c r="O1806" s="1" t="s">
        <v>268</v>
      </c>
      <c r="P1806">
        <v>2900000</v>
      </c>
      <c r="Q1806">
        <v>217500</v>
      </c>
      <c r="R1806" s="1" t="s">
        <v>123</v>
      </c>
      <c r="S1806" s="1" t="s">
        <v>34</v>
      </c>
      <c r="T1806">
        <v>8047500</v>
      </c>
      <c r="U1806">
        <v>0.92500000000000004</v>
      </c>
      <c r="V1806" t="s">
        <v>16123</v>
      </c>
      <c r="W1806" s="1" t="s">
        <v>16111</v>
      </c>
      <c r="X1806" s="1" t="s">
        <v>16112</v>
      </c>
      <c r="Y1806">
        <v>2021</v>
      </c>
      <c r="Z1806" t="s">
        <v>16137</v>
      </c>
    </row>
    <row r="1807" spans="1:26" x14ac:dyDescent="0.25">
      <c r="A1807" s="1" t="s">
        <v>4736</v>
      </c>
      <c r="B1807" s="1" t="s">
        <v>3762</v>
      </c>
      <c r="C1807" s="2">
        <v>44731</v>
      </c>
      <c r="D1807" s="1" t="s">
        <v>4737</v>
      </c>
      <c r="E1807">
        <v>869942</v>
      </c>
      <c r="F1807">
        <v>1</v>
      </c>
      <c r="G1807">
        <v>8699420</v>
      </c>
      <c r="H1807">
        <v>0</v>
      </c>
      <c r="I1807">
        <v>8699420</v>
      </c>
      <c r="J1807">
        <v>1</v>
      </c>
      <c r="K1807">
        <v>1</v>
      </c>
      <c r="L1807">
        <v>0</v>
      </c>
      <c r="M1807">
        <v>1</v>
      </c>
      <c r="N1807" s="2">
        <v>44736</v>
      </c>
      <c r="O1807" s="1" t="s">
        <v>4738</v>
      </c>
      <c r="P1807">
        <v>8699420</v>
      </c>
      <c r="Q1807">
        <v>782942</v>
      </c>
      <c r="R1807" s="1" t="s">
        <v>133</v>
      </c>
      <c r="S1807" s="1" t="s">
        <v>50</v>
      </c>
      <c r="T1807">
        <v>7916478</v>
      </c>
      <c r="U1807">
        <v>0.91000066671111401</v>
      </c>
      <c r="V1807" t="s">
        <v>16123</v>
      </c>
      <c r="W1807" s="1" t="s">
        <v>16128</v>
      </c>
      <c r="X1807" s="1" t="s">
        <v>16129</v>
      </c>
      <c r="Y1807">
        <v>2022</v>
      </c>
      <c r="Z1807" t="s">
        <v>16136</v>
      </c>
    </row>
    <row r="1808" spans="1:26" x14ac:dyDescent="0.25">
      <c r="A1808" s="1" t="s">
        <v>4739</v>
      </c>
      <c r="B1808" s="1" t="s">
        <v>1620</v>
      </c>
      <c r="C1808" s="2">
        <v>44621</v>
      </c>
      <c r="D1808" s="1" t="s">
        <v>4740</v>
      </c>
      <c r="E1808">
        <v>869942</v>
      </c>
      <c r="F1808">
        <v>1</v>
      </c>
      <c r="G1808">
        <v>8699420</v>
      </c>
      <c r="H1808">
        <v>0</v>
      </c>
      <c r="I1808">
        <v>8699420</v>
      </c>
      <c r="J1808">
        <v>1</v>
      </c>
      <c r="K1808">
        <v>0</v>
      </c>
      <c r="L1808">
        <v>0</v>
      </c>
      <c r="M1808">
        <v>4</v>
      </c>
      <c r="N1808" s="2">
        <v>44523</v>
      </c>
      <c r="O1808" s="1" t="s">
        <v>4741</v>
      </c>
      <c r="P1808">
        <v>8699420</v>
      </c>
      <c r="Q1808">
        <v>765542</v>
      </c>
      <c r="R1808" s="1" t="s">
        <v>123</v>
      </c>
      <c r="S1808" s="1" t="s">
        <v>34</v>
      </c>
      <c r="T1808">
        <v>7933878</v>
      </c>
      <c r="U1808">
        <v>0.91200080005333695</v>
      </c>
      <c r="V1808" t="s">
        <v>16123</v>
      </c>
      <c r="W1808" s="1" t="s">
        <v>16130</v>
      </c>
      <c r="X1808" s="1" t="s">
        <v>16131</v>
      </c>
      <c r="Y1808">
        <v>2022</v>
      </c>
      <c r="Z1808" t="s">
        <v>16137</v>
      </c>
    </row>
    <row r="1809" spans="1:26" x14ac:dyDescent="0.25">
      <c r="A1809" s="1" t="s">
        <v>4742</v>
      </c>
      <c r="B1809" s="1" t="s">
        <v>4743</v>
      </c>
      <c r="C1809" s="2">
        <v>44770</v>
      </c>
      <c r="D1809" s="1" t="s">
        <v>4744</v>
      </c>
      <c r="E1809">
        <v>434420</v>
      </c>
      <c r="F1809">
        <v>2</v>
      </c>
      <c r="G1809">
        <v>8688400</v>
      </c>
      <c r="H1809">
        <v>0</v>
      </c>
      <c r="I1809">
        <v>8688400</v>
      </c>
      <c r="J1809">
        <v>1</v>
      </c>
      <c r="K1809">
        <v>0</v>
      </c>
      <c r="L1809">
        <v>0</v>
      </c>
      <c r="M1809">
        <v>4</v>
      </c>
      <c r="N1809" s="2">
        <v>44755</v>
      </c>
      <c r="O1809" s="1" t="s">
        <v>4745</v>
      </c>
      <c r="P1809">
        <v>4344200</v>
      </c>
      <c r="Q1809">
        <v>317086</v>
      </c>
      <c r="R1809" s="1" t="s">
        <v>123</v>
      </c>
      <c r="S1809" s="1" t="s">
        <v>34</v>
      </c>
      <c r="T1809">
        <v>8054228</v>
      </c>
      <c r="U1809">
        <v>0.92700934579439198</v>
      </c>
      <c r="V1809" t="s">
        <v>16123</v>
      </c>
      <c r="W1809" s="1" t="s">
        <v>16126</v>
      </c>
      <c r="X1809" s="1" t="s">
        <v>16127</v>
      </c>
      <c r="Y1809">
        <v>2022</v>
      </c>
      <c r="Z1809" t="s">
        <v>16137</v>
      </c>
    </row>
    <row r="1810" spans="1:26" x14ac:dyDescent="0.25">
      <c r="A1810" s="1" t="s">
        <v>4746</v>
      </c>
      <c r="B1810" s="1" t="s">
        <v>4747</v>
      </c>
      <c r="C1810" s="2">
        <v>44901</v>
      </c>
      <c r="D1810" s="1" t="s">
        <v>4748</v>
      </c>
      <c r="E1810">
        <v>434420</v>
      </c>
      <c r="F1810">
        <v>2</v>
      </c>
      <c r="G1810">
        <v>8688400</v>
      </c>
      <c r="H1810">
        <v>0</v>
      </c>
      <c r="I1810">
        <v>8688400</v>
      </c>
      <c r="J1810">
        <v>1</v>
      </c>
      <c r="K1810">
        <v>0</v>
      </c>
      <c r="L1810">
        <v>0</v>
      </c>
      <c r="M1810">
        <v>4</v>
      </c>
      <c r="N1810" s="2">
        <v>44733</v>
      </c>
      <c r="O1810" s="1" t="s">
        <v>4749</v>
      </c>
      <c r="P1810">
        <v>4344200</v>
      </c>
      <c r="Q1810">
        <v>338836</v>
      </c>
      <c r="R1810" s="1" t="s">
        <v>123</v>
      </c>
      <c r="S1810" s="1" t="s">
        <v>34</v>
      </c>
      <c r="T1810">
        <v>8010728</v>
      </c>
      <c r="U1810">
        <v>0.92200267022696902</v>
      </c>
      <c r="V1810" t="s">
        <v>16123</v>
      </c>
      <c r="W1810" s="1" t="s">
        <v>16114</v>
      </c>
      <c r="X1810" s="1" t="s">
        <v>16115</v>
      </c>
      <c r="Y1810">
        <v>2022</v>
      </c>
      <c r="Z1810" t="s">
        <v>16137</v>
      </c>
    </row>
    <row r="1811" spans="1:26" x14ac:dyDescent="0.25">
      <c r="A1811" s="1" t="s">
        <v>4750</v>
      </c>
      <c r="B1811" s="1" t="s">
        <v>4751</v>
      </c>
      <c r="C1811" s="2">
        <v>44587</v>
      </c>
      <c r="D1811" s="1" t="s">
        <v>4752</v>
      </c>
      <c r="E1811">
        <v>57710</v>
      </c>
      <c r="F1811">
        <v>15</v>
      </c>
      <c r="G1811">
        <v>8656500</v>
      </c>
      <c r="H1811">
        <v>0</v>
      </c>
      <c r="I1811">
        <v>8656500</v>
      </c>
      <c r="J1811">
        <v>1</v>
      </c>
      <c r="K1811">
        <v>1</v>
      </c>
      <c r="L1811">
        <v>1</v>
      </c>
      <c r="M1811">
        <v>1</v>
      </c>
      <c r="N1811" s="2">
        <v>44431</v>
      </c>
      <c r="O1811" s="1" t="s">
        <v>4753</v>
      </c>
      <c r="P1811">
        <v>577100</v>
      </c>
      <c r="Q1811">
        <v>42688</v>
      </c>
      <c r="R1811" s="1" t="s">
        <v>473</v>
      </c>
      <c r="S1811" s="1" t="s">
        <v>50</v>
      </c>
      <c r="T1811">
        <v>8016180</v>
      </c>
      <c r="U1811">
        <v>0.92603015075376904</v>
      </c>
      <c r="V1811" t="s">
        <v>16110</v>
      </c>
      <c r="W1811" s="1" t="s">
        <v>16117</v>
      </c>
      <c r="X1811" s="1" t="s">
        <v>16118</v>
      </c>
      <c r="Y1811">
        <v>2022</v>
      </c>
      <c r="Z1811" t="s">
        <v>16136</v>
      </c>
    </row>
    <row r="1812" spans="1:26" x14ac:dyDescent="0.25">
      <c r="A1812" s="1" t="s">
        <v>4754</v>
      </c>
      <c r="B1812" s="1" t="s">
        <v>4755</v>
      </c>
      <c r="C1812" s="2">
        <v>44641</v>
      </c>
      <c r="D1812" s="1" t="s">
        <v>4756</v>
      </c>
      <c r="E1812">
        <v>864200</v>
      </c>
      <c r="F1812">
        <v>1</v>
      </c>
      <c r="G1812">
        <v>8642000</v>
      </c>
      <c r="H1812">
        <v>0</v>
      </c>
      <c r="I1812">
        <v>8642000</v>
      </c>
      <c r="J1812">
        <v>1</v>
      </c>
      <c r="K1812">
        <v>1</v>
      </c>
      <c r="L1812">
        <v>1</v>
      </c>
      <c r="M1812">
        <v>7</v>
      </c>
      <c r="N1812" s="2">
        <v>44608</v>
      </c>
      <c r="O1812" s="1" t="s">
        <v>4757</v>
      </c>
      <c r="P1812">
        <v>8642000</v>
      </c>
      <c r="Q1812">
        <v>622224</v>
      </c>
      <c r="R1812" s="1" t="s">
        <v>39</v>
      </c>
      <c r="S1812" s="1" t="s">
        <v>66</v>
      </c>
      <c r="T1812">
        <v>8019776</v>
      </c>
      <c r="U1812">
        <v>0.92800000000000005</v>
      </c>
      <c r="V1812" t="s">
        <v>16123</v>
      </c>
      <c r="W1812" s="1" t="s">
        <v>16130</v>
      </c>
      <c r="X1812" s="1" t="s">
        <v>16131</v>
      </c>
      <c r="Y1812">
        <v>2022</v>
      </c>
      <c r="Z1812" t="s">
        <v>16136</v>
      </c>
    </row>
    <row r="1813" spans="1:26" x14ac:dyDescent="0.25">
      <c r="A1813" s="1" t="s">
        <v>4758</v>
      </c>
      <c r="B1813" s="1" t="s">
        <v>4759</v>
      </c>
      <c r="C1813" s="2">
        <v>44776</v>
      </c>
      <c r="D1813" s="1" t="s">
        <v>4760</v>
      </c>
      <c r="E1813">
        <v>432100</v>
      </c>
      <c r="F1813">
        <v>2</v>
      </c>
      <c r="G1813">
        <v>8642000</v>
      </c>
      <c r="H1813">
        <v>0</v>
      </c>
      <c r="I1813">
        <v>8642000</v>
      </c>
      <c r="J1813">
        <v>1</v>
      </c>
      <c r="K1813">
        <v>1</v>
      </c>
      <c r="L1813">
        <v>1</v>
      </c>
      <c r="M1813">
        <v>1</v>
      </c>
      <c r="N1813" s="2">
        <v>44642</v>
      </c>
      <c r="O1813" s="1" t="s">
        <v>4761</v>
      </c>
      <c r="P1813">
        <v>4321000</v>
      </c>
      <c r="Q1813">
        <v>263552</v>
      </c>
      <c r="R1813" s="1" t="s">
        <v>123</v>
      </c>
      <c r="S1813" s="1" t="s">
        <v>50</v>
      </c>
      <c r="T1813">
        <v>8114896</v>
      </c>
      <c r="U1813">
        <v>0.93900671140939596</v>
      </c>
      <c r="V1813" t="s">
        <v>16123</v>
      </c>
      <c r="W1813" s="1" t="s">
        <v>16134</v>
      </c>
      <c r="X1813" s="1" t="s">
        <v>16135</v>
      </c>
      <c r="Y1813">
        <v>2022</v>
      </c>
      <c r="Z1813" t="s">
        <v>16136</v>
      </c>
    </row>
    <row r="1814" spans="1:26" x14ac:dyDescent="0.25">
      <c r="A1814" s="1" t="s">
        <v>4762</v>
      </c>
      <c r="B1814" s="1" t="s">
        <v>4763</v>
      </c>
      <c r="C1814" s="2">
        <v>44530</v>
      </c>
      <c r="D1814" s="1" t="s">
        <v>4764</v>
      </c>
      <c r="E1814">
        <v>863040</v>
      </c>
      <c r="F1814">
        <v>1</v>
      </c>
      <c r="G1814">
        <v>8630400</v>
      </c>
      <c r="H1814">
        <v>0</v>
      </c>
      <c r="I1814">
        <v>8630400</v>
      </c>
      <c r="J1814">
        <v>1</v>
      </c>
      <c r="K1814">
        <v>1</v>
      </c>
      <c r="L1814">
        <v>0</v>
      </c>
      <c r="M1814">
        <v>1</v>
      </c>
      <c r="N1814" s="2">
        <v>44520</v>
      </c>
      <c r="O1814" s="1" t="s">
        <v>4765</v>
      </c>
      <c r="P1814">
        <v>8630400</v>
      </c>
      <c r="Q1814">
        <v>621354</v>
      </c>
      <c r="R1814" s="1" t="s">
        <v>133</v>
      </c>
      <c r="S1814" s="1" t="s">
        <v>50</v>
      </c>
      <c r="T1814">
        <v>8009046</v>
      </c>
      <c r="U1814">
        <v>0.92800403225806405</v>
      </c>
      <c r="V1814" t="s">
        <v>16123</v>
      </c>
      <c r="W1814" s="1" t="s">
        <v>16111</v>
      </c>
      <c r="X1814" s="1" t="s">
        <v>16112</v>
      </c>
      <c r="Y1814">
        <v>2021</v>
      </c>
      <c r="Z1814" t="s">
        <v>16136</v>
      </c>
    </row>
    <row r="1815" spans="1:26" x14ac:dyDescent="0.25">
      <c r="A1815" s="1" t="s">
        <v>4766</v>
      </c>
      <c r="B1815" s="1" t="s">
        <v>4767</v>
      </c>
      <c r="C1815" s="2">
        <v>44397</v>
      </c>
      <c r="D1815" s="1" t="s">
        <v>4768</v>
      </c>
      <c r="E1815">
        <v>858400</v>
      </c>
      <c r="F1815">
        <v>1</v>
      </c>
      <c r="G1815">
        <v>8584000</v>
      </c>
      <c r="H1815">
        <v>0</v>
      </c>
      <c r="I1815">
        <v>8584000</v>
      </c>
      <c r="J1815">
        <v>1</v>
      </c>
      <c r="K1815">
        <v>0</v>
      </c>
      <c r="L1815">
        <v>0</v>
      </c>
      <c r="M1815">
        <v>9</v>
      </c>
      <c r="N1815" s="2">
        <v>44380</v>
      </c>
      <c r="O1815" s="1" t="s">
        <v>4769</v>
      </c>
      <c r="P1815">
        <v>8584000</v>
      </c>
      <c r="Q1815">
        <v>695304</v>
      </c>
      <c r="R1815" s="1" t="s">
        <v>123</v>
      </c>
      <c r="S1815" s="1" t="s">
        <v>1118</v>
      </c>
      <c r="T1815">
        <v>7888696</v>
      </c>
      <c r="U1815">
        <v>0.91900000000000004</v>
      </c>
      <c r="V1815" t="s">
        <v>16123</v>
      </c>
      <c r="W1815" s="1" t="s">
        <v>16126</v>
      </c>
      <c r="X1815" s="1" t="s">
        <v>16127</v>
      </c>
      <c r="Y1815">
        <v>2021</v>
      </c>
      <c r="Z1815" t="s">
        <v>16137</v>
      </c>
    </row>
    <row r="1816" spans="1:26" x14ac:dyDescent="0.25">
      <c r="A1816" s="1" t="s">
        <v>4770</v>
      </c>
      <c r="B1816" s="1" t="s">
        <v>4771</v>
      </c>
      <c r="C1816" s="2">
        <v>44623</v>
      </c>
      <c r="D1816" s="1" t="s">
        <v>4772</v>
      </c>
      <c r="E1816">
        <v>214020</v>
      </c>
      <c r="F1816">
        <v>4</v>
      </c>
      <c r="G1816">
        <v>8560800</v>
      </c>
      <c r="H1816">
        <v>0</v>
      </c>
      <c r="I1816">
        <v>8560800</v>
      </c>
      <c r="J1816">
        <v>1</v>
      </c>
      <c r="K1816">
        <v>1</v>
      </c>
      <c r="L1816">
        <v>1</v>
      </c>
      <c r="M1816">
        <v>1</v>
      </c>
      <c r="N1816" s="2">
        <v>44621</v>
      </c>
      <c r="O1816" s="1" t="s">
        <v>4773</v>
      </c>
      <c r="P1816">
        <v>2140200</v>
      </c>
      <c r="Q1816">
        <v>162632</v>
      </c>
      <c r="R1816" s="1" t="s">
        <v>123</v>
      </c>
      <c r="S1816" s="1" t="s">
        <v>50</v>
      </c>
      <c r="T1816">
        <v>7910272</v>
      </c>
      <c r="U1816">
        <v>0.92401084010840095</v>
      </c>
      <c r="V1816" t="s">
        <v>16123</v>
      </c>
      <c r="W1816" s="1" t="s">
        <v>16130</v>
      </c>
      <c r="X1816" s="1" t="s">
        <v>16131</v>
      </c>
      <c r="Y1816">
        <v>2022</v>
      </c>
      <c r="Z1816" t="s">
        <v>16136</v>
      </c>
    </row>
    <row r="1817" spans="1:26" x14ac:dyDescent="0.25">
      <c r="A1817" s="1" t="s">
        <v>4774</v>
      </c>
      <c r="B1817" s="1" t="s">
        <v>4775</v>
      </c>
      <c r="C1817" s="2">
        <v>44634</v>
      </c>
      <c r="D1817" s="1" t="s">
        <v>4776</v>
      </c>
      <c r="E1817">
        <v>855326</v>
      </c>
      <c r="F1817">
        <v>1</v>
      </c>
      <c r="G1817">
        <v>8553260</v>
      </c>
      <c r="H1817">
        <v>0</v>
      </c>
      <c r="I1817">
        <v>8553260</v>
      </c>
      <c r="J1817">
        <v>1</v>
      </c>
      <c r="K1817">
        <v>0</v>
      </c>
      <c r="L1817">
        <v>0</v>
      </c>
      <c r="M1817">
        <v>4</v>
      </c>
      <c r="N1817" s="2">
        <v>44642</v>
      </c>
      <c r="O1817" s="1" t="s">
        <v>4777</v>
      </c>
      <c r="P1817">
        <v>8552100</v>
      </c>
      <c r="Q1817">
        <v>590092</v>
      </c>
      <c r="R1817" s="1" t="s">
        <v>55</v>
      </c>
      <c r="S1817" s="1" t="s">
        <v>34</v>
      </c>
      <c r="T1817">
        <v>7963168</v>
      </c>
      <c r="U1817">
        <v>0.93100969688750201</v>
      </c>
      <c r="V1817" t="s">
        <v>16123</v>
      </c>
      <c r="W1817" s="1" t="s">
        <v>16130</v>
      </c>
      <c r="X1817" s="1" t="s">
        <v>16131</v>
      </c>
      <c r="Y1817">
        <v>2022</v>
      </c>
      <c r="Z1817" t="s">
        <v>16137</v>
      </c>
    </row>
    <row r="1818" spans="1:26" x14ac:dyDescent="0.25">
      <c r="A1818" s="1" t="s">
        <v>4778</v>
      </c>
      <c r="B1818" s="1" t="s">
        <v>2329</v>
      </c>
      <c r="C1818" s="2">
        <v>44450</v>
      </c>
      <c r="D1818" s="1" t="s">
        <v>4776</v>
      </c>
      <c r="E1818">
        <v>855210</v>
      </c>
      <c r="F1818">
        <v>1</v>
      </c>
      <c r="G1818">
        <v>8552100</v>
      </c>
      <c r="H1818">
        <v>0</v>
      </c>
      <c r="I1818">
        <v>8552100</v>
      </c>
      <c r="J1818">
        <v>1</v>
      </c>
      <c r="K1818">
        <v>1</v>
      </c>
      <c r="L1818">
        <v>1</v>
      </c>
      <c r="M1818">
        <v>3</v>
      </c>
      <c r="N1818" s="2">
        <v>44479</v>
      </c>
      <c r="O1818" s="1" t="s">
        <v>4777</v>
      </c>
      <c r="P1818">
        <v>8552100</v>
      </c>
      <c r="Q1818">
        <v>590092</v>
      </c>
      <c r="R1818" s="1" t="s">
        <v>55</v>
      </c>
      <c r="S1818" s="1" t="s">
        <v>56</v>
      </c>
      <c r="T1818">
        <v>7962008</v>
      </c>
      <c r="U1818">
        <v>0.93100033909799895</v>
      </c>
      <c r="V1818" t="s">
        <v>16123</v>
      </c>
      <c r="W1818" s="1" t="s">
        <v>16119</v>
      </c>
      <c r="X1818" s="1" t="s">
        <v>16120</v>
      </c>
      <c r="Y1818">
        <v>2021</v>
      </c>
      <c r="Z1818" t="s">
        <v>16136</v>
      </c>
    </row>
    <row r="1819" spans="1:26" x14ac:dyDescent="0.25">
      <c r="A1819" s="1" t="s">
        <v>4779</v>
      </c>
      <c r="B1819" s="1" t="s">
        <v>574</v>
      </c>
      <c r="C1819" s="2">
        <v>44781</v>
      </c>
      <c r="D1819" s="1" t="s">
        <v>575</v>
      </c>
      <c r="E1819">
        <v>284200</v>
      </c>
      <c r="F1819">
        <v>3</v>
      </c>
      <c r="G1819">
        <v>8526000</v>
      </c>
      <c r="H1819">
        <v>0</v>
      </c>
      <c r="I1819">
        <v>8526000</v>
      </c>
      <c r="J1819">
        <v>1</v>
      </c>
      <c r="K1819">
        <v>0</v>
      </c>
      <c r="L1819">
        <v>0</v>
      </c>
      <c r="M1819">
        <v>1</v>
      </c>
      <c r="N1819" s="2">
        <v>44789</v>
      </c>
      <c r="O1819" s="1" t="s">
        <v>576</v>
      </c>
      <c r="P1819">
        <v>2842000</v>
      </c>
      <c r="Q1819">
        <v>204624</v>
      </c>
      <c r="R1819" s="1" t="s">
        <v>191</v>
      </c>
      <c r="S1819" s="1" t="s">
        <v>50</v>
      </c>
      <c r="T1819">
        <v>7912128</v>
      </c>
      <c r="U1819">
        <v>0.92800000000000005</v>
      </c>
      <c r="V1819" t="s">
        <v>16123</v>
      </c>
      <c r="W1819" s="1" t="s">
        <v>16134</v>
      </c>
      <c r="X1819" s="1" t="s">
        <v>16135</v>
      </c>
      <c r="Y1819">
        <v>2022</v>
      </c>
      <c r="Z1819" t="s">
        <v>16137</v>
      </c>
    </row>
    <row r="1820" spans="1:26" x14ac:dyDescent="0.25">
      <c r="A1820" s="1" t="s">
        <v>4780</v>
      </c>
      <c r="B1820" s="1" t="s">
        <v>4781</v>
      </c>
      <c r="C1820" s="2">
        <v>44560</v>
      </c>
      <c r="D1820" s="1" t="s">
        <v>4782</v>
      </c>
      <c r="E1820">
        <v>852600</v>
      </c>
      <c r="F1820">
        <v>1</v>
      </c>
      <c r="G1820">
        <v>8526000</v>
      </c>
      <c r="H1820">
        <v>0</v>
      </c>
      <c r="I1820">
        <v>8526000</v>
      </c>
      <c r="J1820">
        <v>1</v>
      </c>
      <c r="K1820">
        <v>0</v>
      </c>
      <c r="L1820">
        <v>0</v>
      </c>
      <c r="M1820">
        <v>1</v>
      </c>
      <c r="N1820" s="2">
        <v>44557</v>
      </c>
      <c r="O1820" s="1" t="s">
        <v>4783</v>
      </c>
      <c r="P1820">
        <v>8526000</v>
      </c>
      <c r="Q1820">
        <v>528612</v>
      </c>
      <c r="R1820" s="1" t="s">
        <v>89</v>
      </c>
      <c r="S1820" s="1" t="s">
        <v>50</v>
      </c>
      <c r="T1820">
        <v>7997388</v>
      </c>
      <c r="U1820">
        <v>0.93799999999999994</v>
      </c>
      <c r="V1820" t="s">
        <v>16123</v>
      </c>
      <c r="W1820" s="1" t="s">
        <v>16114</v>
      </c>
      <c r="X1820" s="1" t="s">
        <v>16115</v>
      </c>
      <c r="Y1820">
        <v>2021</v>
      </c>
      <c r="Z1820" t="s">
        <v>16137</v>
      </c>
    </row>
    <row r="1821" spans="1:26" x14ac:dyDescent="0.25">
      <c r="A1821" s="1" t="s">
        <v>4784</v>
      </c>
      <c r="B1821" s="1" t="s">
        <v>1989</v>
      </c>
      <c r="C1821" s="2">
        <v>44666</v>
      </c>
      <c r="D1821" s="1" t="s">
        <v>4782</v>
      </c>
      <c r="E1821">
        <v>852600</v>
      </c>
      <c r="F1821">
        <v>1</v>
      </c>
      <c r="G1821">
        <v>8526000</v>
      </c>
      <c r="H1821">
        <v>0</v>
      </c>
      <c r="I1821">
        <v>8526000</v>
      </c>
      <c r="J1821">
        <v>1</v>
      </c>
      <c r="K1821">
        <v>1</v>
      </c>
      <c r="L1821">
        <v>1</v>
      </c>
      <c r="M1821">
        <v>1</v>
      </c>
      <c r="N1821" s="2">
        <v>44398</v>
      </c>
      <c r="O1821" s="1" t="s">
        <v>4783</v>
      </c>
      <c r="P1821">
        <v>8526000</v>
      </c>
      <c r="Q1821">
        <v>528612</v>
      </c>
      <c r="R1821" s="1" t="s">
        <v>89</v>
      </c>
      <c r="S1821" s="1" t="s">
        <v>50</v>
      </c>
      <c r="T1821">
        <v>7997388</v>
      </c>
      <c r="U1821">
        <v>0.93799999999999994</v>
      </c>
      <c r="V1821" t="s">
        <v>16123</v>
      </c>
      <c r="W1821" s="1" t="s">
        <v>16121</v>
      </c>
      <c r="X1821" s="1" t="s">
        <v>16122</v>
      </c>
      <c r="Y1821">
        <v>2022</v>
      </c>
      <c r="Z1821" t="s">
        <v>16136</v>
      </c>
    </row>
    <row r="1822" spans="1:26" x14ac:dyDescent="0.25">
      <c r="A1822" s="1" t="s">
        <v>4785</v>
      </c>
      <c r="B1822" s="1" t="s">
        <v>3888</v>
      </c>
      <c r="C1822" s="2">
        <v>44495</v>
      </c>
      <c r="D1822" s="1" t="s">
        <v>4786</v>
      </c>
      <c r="E1822">
        <v>845640</v>
      </c>
      <c r="F1822">
        <v>1</v>
      </c>
      <c r="G1822">
        <v>8456400</v>
      </c>
      <c r="H1822">
        <v>0</v>
      </c>
      <c r="I1822">
        <v>8456400</v>
      </c>
      <c r="J1822">
        <v>1</v>
      </c>
      <c r="K1822">
        <v>1</v>
      </c>
      <c r="L1822">
        <v>0</v>
      </c>
      <c r="M1822">
        <v>1</v>
      </c>
      <c r="N1822" s="2">
        <v>44393</v>
      </c>
      <c r="O1822" s="1" t="s">
        <v>4787</v>
      </c>
      <c r="P1822">
        <v>8456400</v>
      </c>
      <c r="Q1822">
        <v>693390</v>
      </c>
      <c r="R1822" s="1" t="s">
        <v>123</v>
      </c>
      <c r="S1822" s="1" t="s">
        <v>50</v>
      </c>
      <c r="T1822">
        <v>7763010</v>
      </c>
      <c r="U1822">
        <v>0.91800411522633696</v>
      </c>
      <c r="V1822" t="s">
        <v>16123</v>
      </c>
      <c r="W1822" s="1" t="s">
        <v>16124</v>
      </c>
      <c r="X1822" s="1" t="s">
        <v>16125</v>
      </c>
      <c r="Y1822">
        <v>2021</v>
      </c>
      <c r="Z1822" t="s">
        <v>16136</v>
      </c>
    </row>
    <row r="1823" spans="1:26" x14ac:dyDescent="0.25">
      <c r="A1823" s="1" t="s">
        <v>4788</v>
      </c>
      <c r="B1823" s="1" t="s">
        <v>4789</v>
      </c>
      <c r="C1823" s="2">
        <v>44748</v>
      </c>
      <c r="D1823" s="1" t="s">
        <v>4790</v>
      </c>
      <c r="E1823">
        <v>843900</v>
      </c>
      <c r="F1823">
        <v>1</v>
      </c>
      <c r="G1823">
        <v>8439000</v>
      </c>
      <c r="H1823">
        <v>0</v>
      </c>
      <c r="I1823">
        <v>8439000</v>
      </c>
      <c r="J1823">
        <v>1</v>
      </c>
      <c r="K1823">
        <v>0</v>
      </c>
      <c r="L1823">
        <v>0</v>
      </c>
      <c r="M1823">
        <v>7</v>
      </c>
      <c r="N1823" s="2">
        <v>44724</v>
      </c>
      <c r="O1823" s="1" t="s">
        <v>4791</v>
      </c>
      <c r="P1823">
        <v>8439000</v>
      </c>
      <c r="Q1823">
        <v>531628</v>
      </c>
      <c r="R1823" s="1" t="s">
        <v>473</v>
      </c>
      <c r="S1823" s="1" t="s">
        <v>66</v>
      </c>
      <c r="T1823">
        <v>7907372</v>
      </c>
      <c r="U1823">
        <v>0.93700343642611705</v>
      </c>
      <c r="V1823" t="s">
        <v>16123</v>
      </c>
      <c r="W1823" s="1" t="s">
        <v>16126</v>
      </c>
      <c r="X1823" s="1" t="s">
        <v>16127</v>
      </c>
      <c r="Y1823">
        <v>2022</v>
      </c>
      <c r="Z1823" t="s">
        <v>16137</v>
      </c>
    </row>
    <row r="1824" spans="1:26" x14ac:dyDescent="0.25">
      <c r="A1824" s="1" t="s">
        <v>4792</v>
      </c>
      <c r="B1824" s="1" t="s">
        <v>4793</v>
      </c>
      <c r="C1824" s="2">
        <v>44749</v>
      </c>
      <c r="D1824" s="1" t="s">
        <v>4794</v>
      </c>
      <c r="E1824">
        <v>842160</v>
      </c>
      <c r="F1824">
        <v>1</v>
      </c>
      <c r="G1824">
        <v>8421600</v>
      </c>
      <c r="H1824">
        <v>0</v>
      </c>
      <c r="I1824">
        <v>8421600</v>
      </c>
      <c r="J1824">
        <v>1</v>
      </c>
      <c r="K1824">
        <v>1</v>
      </c>
      <c r="L1824">
        <v>0</v>
      </c>
      <c r="M1824">
        <v>1</v>
      </c>
      <c r="N1824" s="2">
        <v>44415</v>
      </c>
      <c r="O1824" s="1" t="s">
        <v>4795</v>
      </c>
      <c r="P1824">
        <v>7771420</v>
      </c>
      <c r="Q1824">
        <v>528438</v>
      </c>
      <c r="R1824" s="1" t="s">
        <v>39</v>
      </c>
      <c r="S1824" s="1" t="s">
        <v>50</v>
      </c>
      <c r="T1824">
        <v>7893162</v>
      </c>
      <c r="U1824">
        <v>0.937252066115702</v>
      </c>
      <c r="V1824" t="s">
        <v>16123</v>
      </c>
      <c r="W1824" s="1" t="s">
        <v>16126</v>
      </c>
      <c r="X1824" s="1" t="s">
        <v>16127</v>
      </c>
      <c r="Y1824">
        <v>2022</v>
      </c>
      <c r="Z1824" t="s">
        <v>16136</v>
      </c>
    </row>
    <row r="1825" spans="1:26" x14ac:dyDescent="0.25">
      <c r="A1825" s="1" t="s">
        <v>4796</v>
      </c>
      <c r="B1825" s="1" t="s">
        <v>4797</v>
      </c>
      <c r="C1825" s="2">
        <v>44576</v>
      </c>
      <c r="D1825" s="1" t="s">
        <v>4798</v>
      </c>
      <c r="E1825">
        <v>841000</v>
      </c>
      <c r="F1825">
        <v>1</v>
      </c>
      <c r="G1825">
        <v>8410000</v>
      </c>
      <c r="H1825">
        <v>0</v>
      </c>
      <c r="I1825">
        <v>8410000</v>
      </c>
      <c r="J1825">
        <v>1</v>
      </c>
      <c r="K1825">
        <v>0</v>
      </c>
      <c r="L1825">
        <v>0</v>
      </c>
      <c r="M1825">
        <v>4</v>
      </c>
      <c r="N1825" s="2">
        <v>44588</v>
      </c>
      <c r="O1825" s="1" t="s">
        <v>4799</v>
      </c>
      <c r="P1825">
        <v>8410000</v>
      </c>
      <c r="Q1825">
        <v>630750</v>
      </c>
      <c r="R1825" s="1" t="s">
        <v>89</v>
      </c>
      <c r="S1825" s="1" t="s">
        <v>34</v>
      </c>
      <c r="T1825">
        <v>7779250</v>
      </c>
      <c r="U1825">
        <v>0.92500000000000004</v>
      </c>
      <c r="V1825" t="s">
        <v>16123</v>
      </c>
      <c r="W1825" s="1" t="s">
        <v>16117</v>
      </c>
      <c r="X1825" s="1" t="s">
        <v>16118</v>
      </c>
      <c r="Y1825">
        <v>2022</v>
      </c>
      <c r="Z1825" t="s">
        <v>16137</v>
      </c>
    </row>
    <row r="1826" spans="1:26" x14ac:dyDescent="0.25">
      <c r="A1826" s="1" t="s">
        <v>4800</v>
      </c>
      <c r="B1826" s="1" t="s">
        <v>4311</v>
      </c>
      <c r="C1826" s="2">
        <v>44592</v>
      </c>
      <c r="D1826" s="1" t="s">
        <v>4798</v>
      </c>
      <c r="E1826">
        <v>841000</v>
      </c>
      <c r="F1826">
        <v>1</v>
      </c>
      <c r="G1826">
        <v>8410000</v>
      </c>
      <c r="H1826">
        <v>0</v>
      </c>
      <c r="I1826">
        <v>8410000</v>
      </c>
      <c r="J1826">
        <v>1</v>
      </c>
      <c r="K1826">
        <v>1</v>
      </c>
      <c r="L1826">
        <v>0</v>
      </c>
      <c r="M1826">
        <v>1</v>
      </c>
      <c r="N1826" s="2">
        <v>44571</v>
      </c>
      <c r="O1826" s="1" t="s">
        <v>4799</v>
      </c>
      <c r="P1826">
        <v>8410000</v>
      </c>
      <c r="Q1826">
        <v>630750</v>
      </c>
      <c r="R1826" s="1" t="s">
        <v>89</v>
      </c>
      <c r="S1826" s="1" t="s">
        <v>50</v>
      </c>
      <c r="T1826">
        <v>7779250</v>
      </c>
      <c r="U1826">
        <v>0.92500000000000004</v>
      </c>
      <c r="V1826" t="s">
        <v>16123</v>
      </c>
      <c r="W1826" s="1" t="s">
        <v>16117</v>
      </c>
      <c r="X1826" s="1" t="s">
        <v>16118</v>
      </c>
      <c r="Y1826">
        <v>2022</v>
      </c>
      <c r="Z1826" t="s">
        <v>16136</v>
      </c>
    </row>
    <row r="1827" spans="1:26" x14ac:dyDescent="0.25">
      <c r="A1827" s="1" t="s">
        <v>4801</v>
      </c>
      <c r="B1827" s="1" t="s">
        <v>52</v>
      </c>
      <c r="C1827" s="2">
        <v>44621</v>
      </c>
      <c r="D1827" s="1" t="s">
        <v>4798</v>
      </c>
      <c r="E1827">
        <v>841000</v>
      </c>
      <c r="F1827">
        <v>1</v>
      </c>
      <c r="G1827">
        <v>8410000</v>
      </c>
      <c r="H1827">
        <v>0</v>
      </c>
      <c r="I1827">
        <v>8410000</v>
      </c>
      <c r="J1827">
        <v>1</v>
      </c>
      <c r="K1827">
        <v>0</v>
      </c>
      <c r="L1827">
        <v>0</v>
      </c>
      <c r="M1827">
        <v>4</v>
      </c>
      <c r="N1827" s="2">
        <v>44452</v>
      </c>
      <c r="O1827" s="1" t="s">
        <v>4799</v>
      </c>
      <c r="P1827">
        <v>8410000</v>
      </c>
      <c r="Q1827">
        <v>630750</v>
      </c>
      <c r="R1827" s="1" t="s">
        <v>89</v>
      </c>
      <c r="S1827" s="1" t="s">
        <v>34</v>
      </c>
      <c r="T1827">
        <v>7779250</v>
      </c>
      <c r="U1827">
        <v>0.92500000000000004</v>
      </c>
      <c r="V1827" t="s">
        <v>16123</v>
      </c>
      <c r="W1827" s="1" t="s">
        <v>16130</v>
      </c>
      <c r="X1827" s="1" t="s">
        <v>16131</v>
      </c>
      <c r="Y1827">
        <v>2022</v>
      </c>
      <c r="Z1827" t="s">
        <v>16137</v>
      </c>
    </row>
    <row r="1828" spans="1:26" x14ac:dyDescent="0.25">
      <c r="A1828" s="1" t="s">
        <v>4802</v>
      </c>
      <c r="B1828" s="1" t="s">
        <v>3484</v>
      </c>
      <c r="C1828" s="2">
        <v>44652</v>
      </c>
      <c r="D1828" s="1" t="s">
        <v>4798</v>
      </c>
      <c r="E1828">
        <v>841000</v>
      </c>
      <c r="F1828">
        <v>1</v>
      </c>
      <c r="G1828">
        <v>8410000</v>
      </c>
      <c r="H1828">
        <v>0</v>
      </c>
      <c r="I1828">
        <v>8410000</v>
      </c>
      <c r="J1828">
        <v>1</v>
      </c>
      <c r="K1828">
        <v>1</v>
      </c>
      <c r="L1828">
        <v>1</v>
      </c>
      <c r="M1828">
        <v>4</v>
      </c>
      <c r="N1828" s="2">
        <v>44476</v>
      </c>
      <c r="O1828" s="1" t="s">
        <v>4799</v>
      </c>
      <c r="P1828">
        <v>8410000</v>
      </c>
      <c r="Q1828">
        <v>630750</v>
      </c>
      <c r="R1828" s="1" t="s">
        <v>89</v>
      </c>
      <c r="S1828" s="1" t="s">
        <v>34</v>
      </c>
      <c r="T1828">
        <v>7779250</v>
      </c>
      <c r="U1828">
        <v>0.92500000000000004</v>
      </c>
      <c r="V1828" t="s">
        <v>16123</v>
      </c>
      <c r="W1828" s="1" t="s">
        <v>16121</v>
      </c>
      <c r="X1828" s="1" t="s">
        <v>16122</v>
      </c>
      <c r="Y1828">
        <v>2022</v>
      </c>
      <c r="Z1828" t="s">
        <v>16136</v>
      </c>
    </row>
    <row r="1829" spans="1:26" x14ac:dyDescent="0.25">
      <c r="A1829" s="1" t="s">
        <v>4803</v>
      </c>
      <c r="B1829" s="1" t="s">
        <v>4804</v>
      </c>
      <c r="C1829" s="2">
        <v>44653</v>
      </c>
      <c r="D1829" s="1" t="s">
        <v>579</v>
      </c>
      <c r="E1829">
        <v>841000</v>
      </c>
      <c r="F1829">
        <v>1</v>
      </c>
      <c r="G1829">
        <v>8410000</v>
      </c>
      <c r="H1829">
        <v>0</v>
      </c>
      <c r="I1829">
        <v>8410000</v>
      </c>
      <c r="J1829">
        <v>1</v>
      </c>
      <c r="K1829">
        <v>1</v>
      </c>
      <c r="L1829">
        <v>0</v>
      </c>
      <c r="M1829">
        <v>1</v>
      </c>
      <c r="N1829" s="2">
        <v>44602</v>
      </c>
      <c r="O1829" s="1" t="s">
        <v>580</v>
      </c>
      <c r="P1829">
        <v>7569000</v>
      </c>
      <c r="Q1829">
        <v>454140</v>
      </c>
      <c r="R1829" s="1" t="s">
        <v>89</v>
      </c>
      <c r="S1829" s="1" t="s">
        <v>50</v>
      </c>
      <c r="T1829">
        <v>7955860</v>
      </c>
      <c r="U1829">
        <v>0.94599999999999995</v>
      </c>
      <c r="V1829" t="s">
        <v>16123</v>
      </c>
      <c r="W1829" s="1" t="s">
        <v>16121</v>
      </c>
      <c r="X1829" s="1" t="s">
        <v>16122</v>
      </c>
      <c r="Y1829">
        <v>2022</v>
      </c>
      <c r="Z1829" t="s">
        <v>16136</v>
      </c>
    </row>
    <row r="1830" spans="1:26" x14ac:dyDescent="0.25">
      <c r="A1830" s="1" t="s">
        <v>4805</v>
      </c>
      <c r="B1830" s="1" t="s">
        <v>4806</v>
      </c>
      <c r="C1830" s="2">
        <v>44866</v>
      </c>
      <c r="D1830" s="1" t="s">
        <v>4798</v>
      </c>
      <c r="E1830">
        <v>841000</v>
      </c>
      <c r="F1830">
        <v>1</v>
      </c>
      <c r="G1830">
        <v>8410000</v>
      </c>
      <c r="H1830">
        <v>0</v>
      </c>
      <c r="I1830">
        <v>8410000</v>
      </c>
      <c r="J1830">
        <v>1</v>
      </c>
      <c r="K1830">
        <v>1</v>
      </c>
      <c r="L1830">
        <v>0</v>
      </c>
      <c r="M1830">
        <v>4</v>
      </c>
      <c r="N1830" s="2">
        <v>44553</v>
      </c>
      <c r="O1830" s="1" t="s">
        <v>4799</v>
      </c>
      <c r="P1830">
        <v>8410000</v>
      </c>
      <c r="Q1830">
        <v>630750</v>
      </c>
      <c r="R1830" s="1" t="s">
        <v>89</v>
      </c>
      <c r="S1830" s="1" t="s">
        <v>34</v>
      </c>
      <c r="T1830">
        <v>7779250</v>
      </c>
      <c r="U1830">
        <v>0.92500000000000004</v>
      </c>
      <c r="V1830" t="s">
        <v>16123</v>
      </c>
      <c r="W1830" s="1" t="s">
        <v>16111</v>
      </c>
      <c r="X1830" s="1" t="s">
        <v>16112</v>
      </c>
      <c r="Y1830">
        <v>2022</v>
      </c>
      <c r="Z1830" t="s">
        <v>16136</v>
      </c>
    </row>
    <row r="1831" spans="1:26" x14ac:dyDescent="0.25">
      <c r="A1831" s="1" t="s">
        <v>4807</v>
      </c>
      <c r="B1831" s="1" t="s">
        <v>4808</v>
      </c>
      <c r="C1831" s="2">
        <v>44293</v>
      </c>
      <c r="D1831" s="1" t="s">
        <v>4809</v>
      </c>
      <c r="E1831">
        <v>841000</v>
      </c>
      <c r="F1831">
        <v>1</v>
      </c>
      <c r="G1831">
        <v>8410000</v>
      </c>
      <c r="H1831">
        <v>0</v>
      </c>
      <c r="I1831">
        <v>8410000</v>
      </c>
      <c r="J1831">
        <v>1</v>
      </c>
      <c r="K1831">
        <v>1</v>
      </c>
      <c r="L1831">
        <v>1</v>
      </c>
      <c r="M1831">
        <v>1</v>
      </c>
      <c r="N1831" s="2">
        <v>44389</v>
      </c>
      <c r="O1831" s="1" t="s">
        <v>4810</v>
      </c>
      <c r="P1831">
        <v>8410000</v>
      </c>
      <c r="Q1831">
        <v>580290</v>
      </c>
      <c r="R1831" s="1" t="s">
        <v>133</v>
      </c>
      <c r="S1831" s="1" t="s">
        <v>50</v>
      </c>
      <c r="T1831">
        <v>7829710</v>
      </c>
      <c r="U1831">
        <v>0.93100000000000005</v>
      </c>
      <c r="V1831" t="s">
        <v>16123</v>
      </c>
      <c r="W1831" s="1" t="s">
        <v>16121</v>
      </c>
      <c r="X1831" s="1" t="s">
        <v>16122</v>
      </c>
      <c r="Y1831">
        <v>2021</v>
      </c>
      <c r="Z1831" t="s">
        <v>16136</v>
      </c>
    </row>
    <row r="1832" spans="1:26" x14ac:dyDescent="0.25">
      <c r="A1832" s="1" t="s">
        <v>4811</v>
      </c>
      <c r="B1832" s="1" t="s">
        <v>4812</v>
      </c>
      <c r="C1832" s="2">
        <v>44556</v>
      </c>
      <c r="D1832" s="1" t="s">
        <v>4813</v>
      </c>
      <c r="E1832">
        <v>841000</v>
      </c>
      <c r="F1832">
        <v>1</v>
      </c>
      <c r="G1832">
        <v>8410000</v>
      </c>
      <c r="H1832">
        <v>0</v>
      </c>
      <c r="I1832">
        <v>8410000</v>
      </c>
      <c r="J1832">
        <v>1</v>
      </c>
      <c r="K1832">
        <v>0</v>
      </c>
      <c r="L1832">
        <v>0</v>
      </c>
      <c r="M1832">
        <v>1</v>
      </c>
      <c r="N1832" s="2">
        <v>44552</v>
      </c>
      <c r="O1832" s="1" t="s">
        <v>4814</v>
      </c>
      <c r="P1832">
        <v>8410000</v>
      </c>
      <c r="Q1832">
        <v>689620</v>
      </c>
      <c r="R1832" s="1" t="s">
        <v>133</v>
      </c>
      <c r="S1832" s="1" t="s">
        <v>50</v>
      </c>
      <c r="T1832">
        <v>7720380</v>
      </c>
      <c r="U1832">
        <v>0.91800000000000004</v>
      </c>
      <c r="V1832" t="s">
        <v>16123</v>
      </c>
      <c r="W1832" s="1" t="s">
        <v>16114</v>
      </c>
      <c r="X1832" s="1" t="s">
        <v>16115</v>
      </c>
      <c r="Y1832">
        <v>2021</v>
      </c>
      <c r="Z1832" t="s">
        <v>16137</v>
      </c>
    </row>
    <row r="1833" spans="1:26" x14ac:dyDescent="0.25">
      <c r="A1833" s="1" t="s">
        <v>4815</v>
      </c>
      <c r="B1833" s="1" t="s">
        <v>4812</v>
      </c>
      <c r="C1833" s="2">
        <v>44557</v>
      </c>
      <c r="D1833" s="1" t="s">
        <v>4816</v>
      </c>
      <c r="E1833">
        <v>841000</v>
      </c>
      <c r="F1833">
        <v>1</v>
      </c>
      <c r="G1833">
        <v>8410000</v>
      </c>
      <c r="H1833">
        <v>0</v>
      </c>
      <c r="I1833">
        <v>8410000</v>
      </c>
      <c r="J1833">
        <v>1</v>
      </c>
      <c r="K1833">
        <v>1</v>
      </c>
      <c r="L1833">
        <v>1</v>
      </c>
      <c r="M1833">
        <v>1</v>
      </c>
      <c r="N1833" s="2">
        <v>44552</v>
      </c>
      <c r="O1833" s="1" t="s">
        <v>4817</v>
      </c>
      <c r="P1833">
        <v>8410000</v>
      </c>
      <c r="Q1833">
        <v>647570</v>
      </c>
      <c r="R1833" s="1" t="s">
        <v>133</v>
      </c>
      <c r="S1833" s="1" t="s">
        <v>50</v>
      </c>
      <c r="T1833">
        <v>7762430</v>
      </c>
      <c r="U1833">
        <v>0.92300000000000004</v>
      </c>
      <c r="V1833" t="s">
        <v>16123</v>
      </c>
      <c r="W1833" s="1" t="s">
        <v>16114</v>
      </c>
      <c r="X1833" s="1" t="s">
        <v>16115</v>
      </c>
      <c r="Y1833">
        <v>2021</v>
      </c>
      <c r="Z1833" t="s">
        <v>16136</v>
      </c>
    </row>
    <row r="1834" spans="1:26" x14ac:dyDescent="0.25">
      <c r="A1834" s="1" t="s">
        <v>4818</v>
      </c>
      <c r="B1834" s="1" t="s">
        <v>4819</v>
      </c>
      <c r="C1834" s="2">
        <v>44486</v>
      </c>
      <c r="D1834" s="1" t="s">
        <v>4820</v>
      </c>
      <c r="E1834">
        <v>841000</v>
      </c>
      <c r="F1834">
        <v>1</v>
      </c>
      <c r="G1834">
        <v>8410000</v>
      </c>
      <c r="H1834">
        <v>0</v>
      </c>
      <c r="I1834">
        <v>8410000</v>
      </c>
      <c r="J1834">
        <v>1</v>
      </c>
      <c r="K1834">
        <v>1</v>
      </c>
      <c r="L1834">
        <v>0</v>
      </c>
      <c r="M1834">
        <v>1</v>
      </c>
      <c r="N1834" s="2">
        <v>44472</v>
      </c>
      <c r="O1834" s="1" t="s">
        <v>4821</v>
      </c>
      <c r="P1834">
        <v>8410000</v>
      </c>
      <c r="Q1834">
        <v>571880</v>
      </c>
      <c r="R1834" s="1" t="s">
        <v>123</v>
      </c>
      <c r="S1834" s="1" t="s">
        <v>50</v>
      </c>
      <c r="T1834">
        <v>7838120</v>
      </c>
      <c r="U1834">
        <v>0.93200000000000005</v>
      </c>
      <c r="V1834" t="s">
        <v>16123</v>
      </c>
      <c r="W1834" s="1" t="s">
        <v>16124</v>
      </c>
      <c r="X1834" s="1" t="s">
        <v>16125</v>
      </c>
      <c r="Y1834">
        <v>2021</v>
      </c>
      <c r="Z1834" t="s">
        <v>16136</v>
      </c>
    </row>
    <row r="1835" spans="1:26" x14ac:dyDescent="0.25">
      <c r="A1835" s="1" t="s">
        <v>4822</v>
      </c>
      <c r="B1835" s="1" t="s">
        <v>4823</v>
      </c>
      <c r="C1835" s="2">
        <v>44491</v>
      </c>
      <c r="D1835" s="1" t="s">
        <v>4820</v>
      </c>
      <c r="E1835">
        <v>841000</v>
      </c>
      <c r="F1835">
        <v>1</v>
      </c>
      <c r="G1835">
        <v>8410000</v>
      </c>
      <c r="H1835">
        <v>0</v>
      </c>
      <c r="I1835">
        <v>8410000</v>
      </c>
      <c r="J1835">
        <v>1</v>
      </c>
      <c r="K1835">
        <v>0</v>
      </c>
      <c r="L1835">
        <v>0</v>
      </c>
      <c r="M1835">
        <v>1</v>
      </c>
      <c r="N1835" s="2">
        <v>44383</v>
      </c>
      <c r="O1835" s="1" t="s">
        <v>4821</v>
      </c>
      <c r="P1835">
        <v>8410000</v>
      </c>
      <c r="Q1835">
        <v>571880</v>
      </c>
      <c r="R1835" s="1" t="s">
        <v>123</v>
      </c>
      <c r="S1835" s="1" t="s">
        <v>50</v>
      </c>
      <c r="T1835">
        <v>7838120</v>
      </c>
      <c r="U1835">
        <v>0.93200000000000005</v>
      </c>
      <c r="V1835" t="s">
        <v>16123</v>
      </c>
      <c r="W1835" s="1" t="s">
        <v>16124</v>
      </c>
      <c r="X1835" s="1" t="s">
        <v>16125</v>
      </c>
      <c r="Y1835">
        <v>2021</v>
      </c>
      <c r="Z1835" t="s">
        <v>16137</v>
      </c>
    </row>
    <row r="1836" spans="1:26" x14ac:dyDescent="0.25">
      <c r="A1836" s="1" t="s">
        <v>4824</v>
      </c>
      <c r="B1836" s="1" t="s">
        <v>3095</v>
      </c>
      <c r="C1836" s="2">
        <v>44543</v>
      </c>
      <c r="D1836" s="1" t="s">
        <v>4028</v>
      </c>
      <c r="E1836">
        <v>841000</v>
      </c>
      <c r="F1836">
        <v>1</v>
      </c>
      <c r="G1836">
        <v>8410000</v>
      </c>
      <c r="H1836">
        <v>0</v>
      </c>
      <c r="I1836">
        <v>8410000</v>
      </c>
      <c r="J1836">
        <v>1</v>
      </c>
      <c r="K1836">
        <v>1</v>
      </c>
      <c r="L1836">
        <v>1</v>
      </c>
      <c r="M1836">
        <v>1</v>
      </c>
      <c r="N1836" s="2">
        <v>44384</v>
      </c>
      <c r="O1836" s="1" t="s">
        <v>4029</v>
      </c>
      <c r="P1836">
        <v>8410000</v>
      </c>
      <c r="Q1836">
        <v>529830</v>
      </c>
      <c r="R1836" s="1" t="s">
        <v>123</v>
      </c>
      <c r="S1836" s="1" t="s">
        <v>50</v>
      </c>
      <c r="T1836">
        <v>7880170</v>
      </c>
      <c r="U1836">
        <v>0.93700000000000006</v>
      </c>
      <c r="V1836" t="s">
        <v>16123</v>
      </c>
      <c r="W1836" s="1" t="s">
        <v>16114</v>
      </c>
      <c r="X1836" s="1" t="s">
        <v>16115</v>
      </c>
      <c r="Y1836">
        <v>2021</v>
      </c>
      <c r="Z1836" t="s">
        <v>16136</v>
      </c>
    </row>
    <row r="1837" spans="1:26" x14ac:dyDescent="0.25">
      <c r="A1837" s="1" t="s">
        <v>4825</v>
      </c>
      <c r="B1837" s="1" t="s">
        <v>4826</v>
      </c>
      <c r="C1837" s="2">
        <v>44561</v>
      </c>
      <c r="D1837" s="1" t="s">
        <v>4820</v>
      </c>
      <c r="E1837">
        <v>841000</v>
      </c>
      <c r="F1837">
        <v>1</v>
      </c>
      <c r="G1837">
        <v>8410000</v>
      </c>
      <c r="H1837">
        <v>0</v>
      </c>
      <c r="I1837">
        <v>8410000</v>
      </c>
      <c r="J1837">
        <v>1</v>
      </c>
      <c r="K1837">
        <v>1</v>
      </c>
      <c r="L1837">
        <v>1</v>
      </c>
      <c r="M1837">
        <v>4</v>
      </c>
      <c r="N1837" s="2">
        <v>44550</v>
      </c>
      <c r="O1837" s="1" t="s">
        <v>4821</v>
      </c>
      <c r="P1837">
        <v>8410000</v>
      </c>
      <c r="Q1837">
        <v>571880</v>
      </c>
      <c r="R1837" s="1" t="s">
        <v>123</v>
      </c>
      <c r="S1837" s="1" t="s">
        <v>34</v>
      </c>
      <c r="T1837">
        <v>7838120</v>
      </c>
      <c r="U1837">
        <v>0.93200000000000005</v>
      </c>
      <c r="V1837" t="s">
        <v>16123</v>
      </c>
      <c r="W1837" s="1" t="s">
        <v>16114</v>
      </c>
      <c r="X1837" s="1" t="s">
        <v>16115</v>
      </c>
      <c r="Y1837">
        <v>2021</v>
      </c>
      <c r="Z1837" t="s">
        <v>16136</v>
      </c>
    </row>
    <row r="1838" spans="1:26" x14ac:dyDescent="0.25">
      <c r="A1838" s="1" t="s">
        <v>4827</v>
      </c>
      <c r="B1838" s="1" t="s">
        <v>1794</v>
      </c>
      <c r="C1838" s="2">
        <v>44664</v>
      </c>
      <c r="D1838" s="1" t="s">
        <v>4035</v>
      </c>
      <c r="E1838">
        <v>841000</v>
      </c>
      <c r="F1838">
        <v>1</v>
      </c>
      <c r="G1838">
        <v>8410000</v>
      </c>
      <c r="H1838">
        <v>0</v>
      </c>
      <c r="I1838">
        <v>8410000</v>
      </c>
      <c r="J1838">
        <v>1</v>
      </c>
      <c r="K1838">
        <v>1</v>
      </c>
      <c r="L1838">
        <v>1</v>
      </c>
      <c r="M1838">
        <v>1</v>
      </c>
      <c r="N1838" s="2">
        <v>44394</v>
      </c>
      <c r="O1838" s="1" t="s">
        <v>4036</v>
      </c>
      <c r="P1838">
        <v>8410000</v>
      </c>
      <c r="Q1838">
        <v>756900</v>
      </c>
      <c r="R1838" s="1" t="s">
        <v>123</v>
      </c>
      <c r="S1838" s="1" t="s">
        <v>50</v>
      </c>
      <c r="T1838">
        <v>7653100</v>
      </c>
      <c r="U1838">
        <v>0.91</v>
      </c>
      <c r="V1838" t="s">
        <v>16123</v>
      </c>
      <c r="W1838" s="1" t="s">
        <v>16121</v>
      </c>
      <c r="X1838" s="1" t="s">
        <v>16122</v>
      </c>
      <c r="Y1838">
        <v>2022</v>
      </c>
      <c r="Z1838" t="s">
        <v>16136</v>
      </c>
    </row>
    <row r="1839" spans="1:26" x14ac:dyDescent="0.25">
      <c r="A1839" s="1" t="s">
        <v>4828</v>
      </c>
      <c r="B1839" s="1" t="s">
        <v>1770</v>
      </c>
      <c r="C1839" s="2">
        <v>44513</v>
      </c>
      <c r="D1839" s="1" t="s">
        <v>4829</v>
      </c>
      <c r="E1839">
        <v>836128</v>
      </c>
      <c r="F1839">
        <v>1</v>
      </c>
      <c r="G1839">
        <v>8361280</v>
      </c>
      <c r="H1839">
        <v>0</v>
      </c>
      <c r="I1839">
        <v>8361280</v>
      </c>
      <c r="J1839">
        <v>1</v>
      </c>
      <c r="K1839">
        <v>0</v>
      </c>
      <c r="L1839">
        <v>0</v>
      </c>
      <c r="M1839">
        <v>4</v>
      </c>
      <c r="N1839" s="2">
        <v>44524</v>
      </c>
      <c r="O1839" s="1" t="s">
        <v>4830</v>
      </c>
      <c r="P1839">
        <v>8361280</v>
      </c>
      <c r="Q1839">
        <v>710674</v>
      </c>
      <c r="R1839" s="1" t="s">
        <v>39</v>
      </c>
      <c r="S1839" s="1" t="s">
        <v>34</v>
      </c>
      <c r="T1839">
        <v>7650606</v>
      </c>
      <c r="U1839">
        <v>0.91500416204217505</v>
      </c>
      <c r="V1839" t="s">
        <v>16123</v>
      </c>
      <c r="W1839" s="1" t="s">
        <v>16111</v>
      </c>
      <c r="X1839" s="1" t="s">
        <v>16112</v>
      </c>
      <c r="Y1839">
        <v>2021</v>
      </c>
      <c r="Z1839" t="s">
        <v>16137</v>
      </c>
    </row>
    <row r="1840" spans="1:26" x14ac:dyDescent="0.25">
      <c r="A1840" s="1" t="s">
        <v>4831</v>
      </c>
      <c r="B1840" s="1" t="s">
        <v>4832</v>
      </c>
      <c r="C1840" s="2">
        <v>44720</v>
      </c>
      <c r="D1840" s="1" t="s">
        <v>4833</v>
      </c>
      <c r="E1840">
        <v>822150</v>
      </c>
      <c r="F1840">
        <v>1</v>
      </c>
      <c r="G1840">
        <v>8221500</v>
      </c>
      <c r="H1840">
        <v>0</v>
      </c>
      <c r="I1840">
        <v>8221500</v>
      </c>
      <c r="J1840">
        <v>1</v>
      </c>
      <c r="K1840">
        <v>1</v>
      </c>
      <c r="L1840">
        <v>1</v>
      </c>
      <c r="M1840">
        <v>1</v>
      </c>
      <c r="N1840" s="2">
        <v>44786</v>
      </c>
      <c r="O1840" s="1" t="s">
        <v>4834</v>
      </c>
      <c r="P1840">
        <v>8221500</v>
      </c>
      <c r="Q1840">
        <v>715256</v>
      </c>
      <c r="R1840" s="1" t="s">
        <v>552</v>
      </c>
      <c r="S1840" s="1" t="s">
        <v>50</v>
      </c>
      <c r="T1840">
        <v>7506244</v>
      </c>
      <c r="U1840">
        <v>0.91300176366843</v>
      </c>
      <c r="V1840" t="s">
        <v>16123</v>
      </c>
      <c r="W1840" s="1" t="s">
        <v>16128</v>
      </c>
      <c r="X1840" s="1" t="s">
        <v>16129</v>
      </c>
      <c r="Y1840">
        <v>2022</v>
      </c>
      <c r="Z1840" t="s">
        <v>16136</v>
      </c>
    </row>
    <row r="1841" spans="1:26" x14ac:dyDescent="0.25">
      <c r="A1841" s="1" t="s">
        <v>4835</v>
      </c>
      <c r="B1841" s="1" t="s">
        <v>4836</v>
      </c>
      <c r="C1841" s="2">
        <v>44510</v>
      </c>
      <c r="D1841" s="1" t="s">
        <v>4837</v>
      </c>
      <c r="E1841">
        <v>51040</v>
      </c>
      <c r="F1841">
        <v>16</v>
      </c>
      <c r="G1841">
        <v>8166400</v>
      </c>
      <c r="H1841">
        <v>0</v>
      </c>
      <c r="I1841">
        <v>8166400</v>
      </c>
      <c r="J1841">
        <v>1</v>
      </c>
      <c r="K1841">
        <v>0</v>
      </c>
      <c r="L1841">
        <v>0</v>
      </c>
      <c r="M1841">
        <v>4</v>
      </c>
      <c r="N1841" s="2">
        <v>44476</v>
      </c>
      <c r="O1841" s="1" t="s">
        <v>4838</v>
      </c>
      <c r="P1841">
        <v>649020</v>
      </c>
      <c r="Q1841">
        <v>47328</v>
      </c>
      <c r="R1841" s="1" t="s">
        <v>342</v>
      </c>
      <c r="S1841" s="1" t="s">
        <v>34</v>
      </c>
      <c r="T1841">
        <v>7409152</v>
      </c>
      <c r="U1841">
        <v>0.90727272727272701</v>
      </c>
      <c r="V1841" t="s">
        <v>16123</v>
      </c>
      <c r="W1841" s="1" t="s">
        <v>16111</v>
      </c>
      <c r="X1841" s="1" t="s">
        <v>16112</v>
      </c>
      <c r="Y1841">
        <v>2021</v>
      </c>
      <c r="Z1841" t="s">
        <v>16137</v>
      </c>
    </row>
    <row r="1842" spans="1:26" x14ac:dyDescent="0.25">
      <c r="A1842" s="1" t="s">
        <v>4839</v>
      </c>
      <c r="B1842" s="1" t="s">
        <v>4840</v>
      </c>
      <c r="C1842" s="2">
        <v>44708</v>
      </c>
      <c r="D1842" s="1" t="s">
        <v>4695</v>
      </c>
      <c r="E1842">
        <v>814320</v>
      </c>
      <c r="F1842">
        <v>1</v>
      </c>
      <c r="G1842">
        <v>8143200</v>
      </c>
      <c r="H1842">
        <v>0</v>
      </c>
      <c r="I1842">
        <v>8143200</v>
      </c>
      <c r="J1842">
        <v>1</v>
      </c>
      <c r="K1842">
        <v>0</v>
      </c>
      <c r="L1842">
        <v>0</v>
      </c>
      <c r="M1842">
        <v>7</v>
      </c>
      <c r="N1842" s="2">
        <v>44707</v>
      </c>
      <c r="O1842" s="1" t="s">
        <v>4696</v>
      </c>
      <c r="P1842">
        <v>9048000</v>
      </c>
      <c r="Q1842">
        <v>787176</v>
      </c>
      <c r="R1842" s="1" t="s">
        <v>191</v>
      </c>
      <c r="S1842" s="1" t="s">
        <v>66</v>
      </c>
      <c r="T1842">
        <v>7356024</v>
      </c>
      <c r="U1842">
        <v>0.90333333333333299</v>
      </c>
      <c r="V1842" t="s">
        <v>16123</v>
      </c>
      <c r="W1842" s="1" t="s">
        <v>16116</v>
      </c>
      <c r="X1842" s="1" t="s">
        <v>16116</v>
      </c>
      <c r="Y1842">
        <v>2022</v>
      </c>
      <c r="Z1842" t="s">
        <v>16137</v>
      </c>
    </row>
    <row r="1843" spans="1:26" x14ac:dyDescent="0.25">
      <c r="A1843" s="1" t="s">
        <v>4841</v>
      </c>
      <c r="B1843" s="1" t="s">
        <v>2166</v>
      </c>
      <c r="C1843" s="2">
        <v>44453</v>
      </c>
      <c r="D1843" s="1" t="s">
        <v>4842</v>
      </c>
      <c r="E1843">
        <v>406000</v>
      </c>
      <c r="F1843">
        <v>2</v>
      </c>
      <c r="G1843">
        <v>8120000</v>
      </c>
      <c r="H1843">
        <v>0</v>
      </c>
      <c r="I1843">
        <v>8120000</v>
      </c>
      <c r="J1843">
        <v>1</v>
      </c>
      <c r="K1843">
        <v>1</v>
      </c>
      <c r="L1843">
        <v>1</v>
      </c>
      <c r="M1843">
        <v>1</v>
      </c>
      <c r="N1843" s="2">
        <v>44401</v>
      </c>
      <c r="O1843" s="1" t="s">
        <v>4843</v>
      </c>
      <c r="P1843">
        <v>4060000</v>
      </c>
      <c r="Q1843">
        <v>263900</v>
      </c>
      <c r="R1843" s="1" t="s">
        <v>89</v>
      </c>
      <c r="S1843" s="1" t="s">
        <v>50</v>
      </c>
      <c r="T1843">
        <v>7592200</v>
      </c>
      <c r="U1843">
        <v>0.93500000000000005</v>
      </c>
      <c r="V1843" t="s">
        <v>16123</v>
      </c>
      <c r="W1843" s="1" t="s">
        <v>16119</v>
      </c>
      <c r="X1843" s="1" t="s">
        <v>16120</v>
      </c>
      <c r="Y1843">
        <v>2021</v>
      </c>
      <c r="Z1843" t="s">
        <v>16136</v>
      </c>
    </row>
    <row r="1844" spans="1:26" x14ac:dyDescent="0.25">
      <c r="A1844" s="1" t="s">
        <v>4844</v>
      </c>
      <c r="B1844" s="1" t="s">
        <v>1372</v>
      </c>
      <c r="C1844" s="2">
        <v>44266</v>
      </c>
      <c r="D1844" s="1" t="s">
        <v>4845</v>
      </c>
      <c r="E1844">
        <v>812000</v>
      </c>
      <c r="F1844">
        <v>1</v>
      </c>
      <c r="G1844">
        <v>8120000</v>
      </c>
      <c r="H1844">
        <v>0</v>
      </c>
      <c r="I1844">
        <v>8120000</v>
      </c>
      <c r="J1844">
        <v>1</v>
      </c>
      <c r="K1844">
        <v>0</v>
      </c>
      <c r="L1844">
        <v>0</v>
      </c>
      <c r="M1844">
        <v>4</v>
      </c>
      <c r="N1844" s="2">
        <v>44496</v>
      </c>
      <c r="O1844" s="1" t="s">
        <v>4846</v>
      </c>
      <c r="P1844">
        <v>8120000</v>
      </c>
      <c r="Q1844">
        <v>600880</v>
      </c>
      <c r="R1844" s="1" t="s">
        <v>133</v>
      </c>
      <c r="S1844" s="1" t="s">
        <v>34</v>
      </c>
      <c r="T1844">
        <v>7519120</v>
      </c>
      <c r="U1844">
        <v>0.92600000000000005</v>
      </c>
      <c r="V1844" t="s">
        <v>16123</v>
      </c>
      <c r="W1844" s="1" t="s">
        <v>16130</v>
      </c>
      <c r="X1844" s="1" t="s">
        <v>16131</v>
      </c>
      <c r="Y1844">
        <v>2021</v>
      </c>
      <c r="Z1844" t="s">
        <v>16137</v>
      </c>
    </row>
    <row r="1845" spans="1:26" x14ac:dyDescent="0.25">
      <c r="A1845" s="1" t="s">
        <v>4847</v>
      </c>
      <c r="B1845" s="1" t="s">
        <v>4848</v>
      </c>
      <c r="C1845" s="2">
        <v>44520</v>
      </c>
      <c r="D1845" s="1" t="s">
        <v>516</v>
      </c>
      <c r="E1845">
        <v>809100</v>
      </c>
      <c r="F1845">
        <v>1</v>
      </c>
      <c r="G1845">
        <v>8091000</v>
      </c>
      <c r="H1845">
        <v>0</v>
      </c>
      <c r="I1845">
        <v>8091000</v>
      </c>
      <c r="J1845">
        <v>1</v>
      </c>
      <c r="K1845">
        <v>0</v>
      </c>
      <c r="L1845">
        <v>0</v>
      </c>
      <c r="M1845">
        <v>1</v>
      </c>
      <c r="N1845" s="2">
        <v>44513</v>
      </c>
      <c r="O1845" s="1" t="s">
        <v>517</v>
      </c>
      <c r="P1845">
        <v>8091000</v>
      </c>
      <c r="Q1845">
        <v>606796</v>
      </c>
      <c r="R1845" s="1" t="s">
        <v>89</v>
      </c>
      <c r="S1845" s="1" t="s">
        <v>50</v>
      </c>
      <c r="T1845">
        <v>7484204</v>
      </c>
      <c r="U1845">
        <v>0.925003584229391</v>
      </c>
      <c r="V1845" t="s">
        <v>16123</v>
      </c>
      <c r="W1845" s="1" t="s">
        <v>16111</v>
      </c>
      <c r="X1845" s="1" t="s">
        <v>16112</v>
      </c>
      <c r="Y1845">
        <v>2021</v>
      </c>
      <c r="Z1845" t="s">
        <v>16137</v>
      </c>
    </row>
    <row r="1846" spans="1:26" x14ac:dyDescent="0.25">
      <c r="A1846" s="1" t="s">
        <v>4849</v>
      </c>
      <c r="B1846" s="1" t="s">
        <v>4850</v>
      </c>
      <c r="C1846" s="2">
        <v>44523</v>
      </c>
      <c r="D1846" s="1" t="s">
        <v>516</v>
      </c>
      <c r="E1846">
        <v>809100</v>
      </c>
      <c r="F1846">
        <v>1</v>
      </c>
      <c r="G1846">
        <v>8091000</v>
      </c>
      <c r="H1846">
        <v>0</v>
      </c>
      <c r="I1846">
        <v>8091000</v>
      </c>
      <c r="J1846">
        <v>1</v>
      </c>
      <c r="K1846">
        <v>0</v>
      </c>
      <c r="L1846">
        <v>0</v>
      </c>
      <c r="M1846">
        <v>1</v>
      </c>
      <c r="N1846" s="2">
        <v>44464</v>
      </c>
      <c r="O1846" s="1" t="s">
        <v>517</v>
      </c>
      <c r="P1846">
        <v>8091000</v>
      </c>
      <c r="Q1846">
        <v>606796</v>
      </c>
      <c r="R1846" s="1" t="s">
        <v>89</v>
      </c>
      <c r="S1846" s="1" t="s">
        <v>50</v>
      </c>
      <c r="T1846">
        <v>7484204</v>
      </c>
      <c r="U1846">
        <v>0.925003584229391</v>
      </c>
      <c r="V1846" t="s">
        <v>16123</v>
      </c>
      <c r="W1846" s="1" t="s">
        <v>16111</v>
      </c>
      <c r="X1846" s="1" t="s">
        <v>16112</v>
      </c>
      <c r="Y1846">
        <v>2021</v>
      </c>
      <c r="Z1846" t="s">
        <v>16137</v>
      </c>
    </row>
    <row r="1847" spans="1:26" x14ac:dyDescent="0.25">
      <c r="A1847" s="1" t="s">
        <v>4851</v>
      </c>
      <c r="B1847" s="1" t="s">
        <v>4852</v>
      </c>
      <c r="C1847" s="2">
        <v>44745</v>
      </c>
      <c r="D1847" s="1" t="s">
        <v>4334</v>
      </c>
      <c r="E1847">
        <v>403100</v>
      </c>
      <c r="F1847">
        <v>2</v>
      </c>
      <c r="G1847">
        <v>8062000</v>
      </c>
      <c r="H1847">
        <v>0</v>
      </c>
      <c r="I1847">
        <v>8062000</v>
      </c>
      <c r="J1847">
        <v>1</v>
      </c>
      <c r="K1847">
        <v>1</v>
      </c>
      <c r="L1847">
        <v>1</v>
      </c>
      <c r="M1847">
        <v>1</v>
      </c>
      <c r="N1847" s="2">
        <v>44645</v>
      </c>
      <c r="O1847" s="1" t="s">
        <v>4335</v>
      </c>
      <c r="P1847">
        <v>4031000</v>
      </c>
      <c r="Q1847">
        <v>310358</v>
      </c>
      <c r="R1847" s="1" t="s">
        <v>123</v>
      </c>
      <c r="S1847" s="1" t="s">
        <v>50</v>
      </c>
      <c r="T1847">
        <v>7441284</v>
      </c>
      <c r="U1847">
        <v>0.92300719424460398</v>
      </c>
      <c r="V1847" t="s">
        <v>16123</v>
      </c>
      <c r="W1847" s="1" t="s">
        <v>16126</v>
      </c>
      <c r="X1847" s="1" t="s">
        <v>16127</v>
      </c>
      <c r="Y1847">
        <v>2022</v>
      </c>
      <c r="Z1847" t="s">
        <v>16136</v>
      </c>
    </row>
    <row r="1848" spans="1:26" x14ac:dyDescent="0.25">
      <c r="A1848" s="1" t="s">
        <v>4853</v>
      </c>
      <c r="B1848" s="1" t="s">
        <v>3999</v>
      </c>
      <c r="C1848" s="2">
        <v>44769</v>
      </c>
      <c r="D1848" s="1" t="s">
        <v>4854</v>
      </c>
      <c r="E1848">
        <v>403100</v>
      </c>
      <c r="F1848">
        <v>2</v>
      </c>
      <c r="G1848">
        <v>8062000</v>
      </c>
      <c r="H1848">
        <v>0</v>
      </c>
      <c r="I1848">
        <v>8062000</v>
      </c>
      <c r="J1848">
        <v>1</v>
      </c>
      <c r="K1848">
        <v>1</v>
      </c>
      <c r="L1848">
        <v>0</v>
      </c>
      <c r="M1848">
        <v>1</v>
      </c>
      <c r="N1848" s="2">
        <v>44667</v>
      </c>
      <c r="O1848" s="1" t="s">
        <v>4855</v>
      </c>
      <c r="P1848">
        <v>4031000</v>
      </c>
      <c r="Q1848">
        <v>314418</v>
      </c>
      <c r="R1848" s="1" t="s">
        <v>123</v>
      </c>
      <c r="S1848" s="1" t="s">
        <v>50</v>
      </c>
      <c r="T1848">
        <v>7433164</v>
      </c>
      <c r="U1848">
        <v>0.92200000000000004</v>
      </c>
      <c r="V1848" t="s">
        <v>16123</v>
      </c>
      <c r="W1848" s="1" t="s">
        <v>16126</v>
      </c>
      <c r="X1848" s="1" t="s">
        <v>16127</v>
      </c>
      <c r="Y1848">
        <v>2022</v>
      </c>
      <c r="Z1848" t="s">
        <v>16136</v>
      </c>
    </row>
    <row r="1849" spans="1:26" x14ac:dyDescent="0.25">
      <c r="A1849" s="1" t="s">
        <v>4856</v>
      </c>
      <c r="B1849" s="1" t="s">
        <v>3006</v>
      </c>
      <c r="C1849" s="2">
        <v>44633</v>
      </c>
      <c r="D1849" s="1" t="s">
        <v>4857</v>
      </c>
      <c r="E1849">
        <v>801618</v>
      </c>
      <c r="F1849">
        <v>1</v>
      </c>
      <c r="G1849">
        <v>8016180</v>
      </c>
      <c r="H1849">
        <v>0</v>
      </c>
      <c r="I1849">
        <v>8016180</v>
      </c>
      <c r="J1849">
        <v>1</v>
      </c>
      <c r="K1849">
        <v>1</v>
      </c>
      <c r="L1849">
        <v>0</v>
      </c>
      <c r="M1849">
        <v>1</v>
      </c>
      <c r="N1849" s="2">
        <v>44382</v>
      </c>
      <c r="O1849" s="1" t="s">
        <v>4858</v>
      </c>
      <c r="P1849">
        <v>7957600</v>
      </c>
      <c r="Q1849">
        <v>557032</v>
      </c>
      <c r="R1849" s="1" t="s">
        <v>39</v>
      </c>
      <c r="S1849" s="1" t="s">
        <v>50</v>
      </c>
      <c r="T1849">
        <v>7459148</v>
      </c>
      <c r="U1849">
        <v>0.930511540409522</v>
      </c>
      <c r="V1849" t="s">
        <v>16123</v>
      </c>
      <c r="W1849" s="1" t="s">
        <v>16130</v>
      </c>
      <c r="X1849" s="1" t="s">
        <v>16131</v>
      </c>
      <c r="Y1849">
        <v>2022</v>
      </c>
      <c r="Z1849" t="s">
        <v>16136</v>
      </c>
    </row>
    <row r="1850" spans="1:26" x14ac:dyDescent="0.25">
      <c r="A1850" s="1" t="s">
        <v>4859</v>
      </c>
      <c r="B1850" s="1" t="s">
        <v>4860</v>
      </c>
      <c r="C1850" s="2">
        <v>44489</v>
      </c>
      <c r="D1850" s="1" t="s">
        <v>526</v>
      </c>
      <c r="E1850">
        <v>400200</v>
      </c>
      <c r="F1850">
        <v>2</v>
      </c>
      <c r="G1850">
        <v>8004000</v>
      </c>
      <c r="H1850">
        <v>0</v>
      </c>
      <c r="I1850">
        <v>8004000</v>
      </c>
      <c r="J1850">
        <v>1</v>
      </c>
      <c r="K1850">
        <v>1</v>
      </c>
      <c r="L1850">
        <v>1</v>
      </c>
      <c r="M1850">
        <v>1</v>
      </c>
      <c r="N1850" s="2">
        <v>44476</v>
      </c>
      <c r="O1850" s="1" t="s">
        <v>527</v>
      </c>
      <c r="P1850">
        <v>2610000</v>
      </c>
      <c r="Q1850">
        <v>161820</v>
      </c>
      <c r="R1850" s="1" t="s">
        <v>191</v>
      </c>
      <c r="S1850" s="1" t="s">
        <v>50</v>
      </c>
      <c r="T1850">
        <v>7680360</v>
      </c>
      <c r="U1850">
        <v>0.95956521739130396</v>
      </c>
      <c r="V1850" t="s">
        <v>16123</v>
      </c>
      <c r="W1850" s="1" t="s">
        <v>16124</v>
      </c>
      <c r="X1850" s="1" t="s">
        <v>16125</v>
      </c>
      <c r="Y1850">
        <v>2021</v>
      </c>
      <c r="Z1850" t="s">
        <v>16136</v>
      </c>
    </row>
    <row r="1851" spans="1:26" x14ac:dyDescent="0.25">
      <c r="A1851" s="1" t="s">
        <v>4861</v>
      </c>
      <c r="B1851" s="1" t="s">
        <v>4862</v>
      </c>
      <c r="C1851" s="2">
        <v>44516</v>
      </c>
      <c r="D1851" s="1" t="s">
        <v>717</v>
      </c>
      <c r="E1851">
        <v>400200</v>
      </c>
      <c r="F1851">
        <v>2</v>
      </c>
      <c r="G1851">
        <v>8004000</v>
      </c>
      <c r="H1851">
        <v>0</v>
      </c>
      <c r="I1851">
        <v>8004000</v>
      </c>
      <c r="J1851">
        <v>1</v>
      </c>
      <c r="K1851">
        <v>0</v>
      </c>
      <c r="L1851">
        <v>0</v>
      </c>
      <c r="M1851">
        <v>4</v>
      </c>
      <c r="N1851" s="2">
        <v>44385</v>
      </c>
      <c r="O1851" s="1" t="s">
        <v>718</v>
      </c>
      <c r="P1851">
        <v>3190000</v>
      </c>
      <c r="Q1851">
        <v>277530</v>
      </c>
      <c r="R1851" s="1" t="s">
        <v>191</v>
      </c>
      <c r="S1851" s="1" t="s">
        <v>34</v>
      </c>
      <c r="T1851">
        <v>7448940</v>
      </c>
      <c r="U1851">
        <v>0.930652173913044</v>
      </c>
      <c r="V1851" t="s">
        <v>16123</v>
      </c>
      <c r="W1851" s="1" t="s">
        <v>16111</v>
      </c>
      <c r="X1851" s="1" t="s">
        <v>16112</v>
      </c>
      <c r="Y1851">
        <v>2021</v>
      </c>
      <c r="Z1851" t="s">
        <v>16137</v>
      </c>
    </row>
    <row r="1852" spans="1:26" x14ac:dyDescent="0.25">
      <c r="A1852" s="1" t="s">
        <v>4863</v>
      </c>
      <c r="B1852" s="1" t="s">
        <v>4864</v>
      </c>
      <c r="C1852" s="2">
        <v>44597</v>
      </c>
      <c r="D1852" s="1" t="s">
        <v>4346</v>
      </c>
      <c r="E1852">
        <v>400200</v>
      </c>
      <c r="F1852">
        <v>2</v>
      </c>
      <c r="G1852">
        <v>8004000</v>
      </c>
      <c r="H1852">
        <v>0</v>
      </c>
      <c r="I1852">
        <v>8004000</v>
      </c>
      <c r="J1852">
        <v>1</v>
      </c>
      <c r="K1852">
        <v>0</v>
      </c>
      <c r="L1852">
        <v>0</v>
      </c>
      <c r="M1852">
        <v>1</v>
      </c>
      <c r="N1852" s="2">
        <v>44702</v>
      </c>
      <c r="O1852" s="1" t="s">
        <v>4347</v>
      </c>
      <c r="P1852">
        <v>4002000</v>
      </c>
      <c r="Q1852">
        <v>272136</v>
      </c>
      <c r="R1852" s="1" t="s">
        <v>191</v>
      </c>
      <c r="S1852" s="1" t="s">
        <v>50</v>
      </c>
      <c r="T1852">
        <v>7459728</v>
      </c>
      <c r="U1852">
        <v>0.93200000000000005</v>
      </c>
      <c r="V1852" t="s">
        <v>16123</v>
      </c>
      <c r="W1852" s="1" t="s">
        <v>16132</v>
      </c>
      <c r="X1852" s="1" t="s">
        <v>16133</v>
      </c>
      <c r="Y1852">
        <v>2022</v>
      </c>
      <c r="Z1852" t="s">
        <v>16137</v>
      </c>
    </row>
    <row r="1853" spans="1:26" x14ac:dyDescent="0.25">
      <c r="A1853" s="1" t="s">
        <v>4865</v>
      </c>
      <c r="B1853" s="1" t="s">
        <v>4866</v>
      </c>
      <c r="C1853" s="2">
        <v>44775</v>
      </c>
      <c r="D1853" s="1" t="s">
        <v>866</v>
      </c>
      <c r="E1853">
        <v>400200</v>
      </c>
      <c r="F1853">
        <v>2</v>
      </c>
      <c r="G1853">
        <v>8004000</v>
      </c>
      <c r="H1853">
        <v>0</v>
      </c>
      <c r="I1853">
        <v>8004000</v>
      </c>
      <c r="J1853">
        <v>1</v>
      </c>
      <c r="K1853">
        <v>1</v>
      </c>
      <c r="L1853">
        <v>1</v>
      </c>
      <c r="M1853">
        <v>1</v>
      </c>
      <c r="N1853" s="2">
        <v>44598</v>
      </c>
      <c r="O1853" s="1" t="s">
        <v>867</v>
      </c>
      <c r="P1853">
        <v>4002000</v>
      </c>
      <c r="Q1853">
        <v>288144</v>
      </c>
      <c r="R1853" s="1" t="s">
        <v>191</v>
      </c>
      <c r="S1853" s="1" t="s">
        <v>50</v>
      </c>
      <c r="T1853">
        <v>7427712</v>
      </c>
      <c r="U1853">
        <v>0.92800000000000005</v>
      </c>
      <c r="V1853" t="s">
        <v>16123</v>
      </c>
      <c r="W1853" s="1" t="s">
        <v>16134</v>
      </c>
      <c r="X1853" s="1" t="s">
        <v>16135</v>
      </c>
      <c r="Y1853">
        <v>2022</v>
      </c>
      <c r="Z1853" t="s">
        <v>16136</v>
      </c>
    </row>
    <row r="1854" spans="1:26" x14ac:dyDescent="0.25">
      <c r="A1854" s="1" t="s">
        <v>4867</v>
      </c>
      <c r="B1854" s="1" t="s">
        <v>4868</v>
      </c>
      <c r="C1854" s="2">
        <v>44808</v>
      </c>
      <c r="D1854" s="1" t="s">
        <v>866</v>
      </c>
      <c r="E1854">
        <v>400200</v>
      </c>
      <c r="F1854">
        <v>2</v>
      </c>
      <c r="G1854">
        <v>8004000</v>
      </c>
      <c r="H1854">
        <v>0</v>
      </c>
      <c r="I1854">
        <v>8004000</v>
      </c>
      <c r="J1854">
        <v>1</v>
      </c>
      <c r="K1854">
        <v>1</v>
      </c>
      <c r="L1854">
        <v>1</v>
      </c>
      <c r="M1854">
        <v>1</v>
      </c>
      <c r="N1854" s="2">
        <v>44662</v>
      </c>
      <c r="O1854" s="1" t="s">
        <v>867</v>
      </c>
      <c r="P1854">
        <v>4002000</v>
      </c>
      <c r="Q1854">
        <v>288144</v>
      </c>
      <c r="R1854" s="1" t="s">
        <v>191</v>
      </c>
      <c r="S1854" s="1" t="s">
        <v>50</v>
      </c>
      <c r="T1854">
        <v>7427712</v>
      </c>
      <c r="U1854">
        <v>0.92800000000000005</v>
      </c>
      <c r="V1854" t="s">
        <v>16123</v>
      </c>
      <c r="W1854" s="1" t="s">
        <v>16119</v>
      </c>
      <c r="X1854" s="1" t="s">
        <v>16120</v>
      </c>
      <c r="Y1854">
        <v>2022</v>
      </c>
      <c r="Z1854" t="s">
        <v>16136</v>
      </c>
    </row>
    <row r="1855" spans="1:26" x14ac:dyDescent="0.25">
      <c r="A1855" s="1" t="s">
        <v>4869</v>
      </c>
      <c r="B1855" s="1" t="s">
        <v>4345</v>
      </c>
      <c r="C1855" s="2">
        <v>44839</v>
      </c>
      <c r="D1855" s="1" t="s">
        <v>866</v>
      </c>
      <c r="E1855">
        <v>400200</v>
      </c>
      <c r="F1855">
        <v>2</v>
      </c>
      <c r="G1855">
        <v>8004000</v>
      </c>
      <c r="H1855">
        <v>0</v>
      </c>
      <c r="I1855">
        <v>8004000</v>
      </c>
      <c r="J1855">
        <v>1</v>
      </c>
      <c r="K1855">
        <v>0</v>
      </c>
      <c r="L1855">
        <v>0</v>
      </c>
      <c r="M1855">
        <v>7</v>
      </c>
      <c r="N1855" s="2">
        <v>44700</v>
      </c>
      <c r="O1855" s="1" t="s">
        <v>867</v>
      </c>
      <c r="P1855">
        <v>4002000</v>
      </c>
      <c r="Q1855">
        <v>288144</v>
      </c>
      <c r="R1855" s="1" t="s">
        <v>191</v>
      </c>
      <c r="S1855" s="1" t="s">
        <v>66</v>
      </c>
      <c r="T1855">
        <v>7427712</v>
      </c>
      <c r="U1855">
        <v>0.92800000000000005</v>
      </c>
      <c r="V1855" t="s">
        <v>16123</v>
      </c>
      <c r="W1855" s="1" t="s">
        <v>16124</v>
      </c>
      <c r="X1855" s="1" t="s">
        <v>16125</v>
      </c>
      <c r="Y1855">
        <v>2022</v>
      </c>
      <c r="Z1855" t="s">
        <v>16137</v>
      </c>
    </row>
    <row r="1856" spans="1:26" x14ac:dyDescent="0.25">
      <c r="A1856" s="1" t="s">
        <v>4870</v>
      </c>
      <c r="B1856" s="1" t="s">
        <v>4767</v>
      </c>
      <c r="C1856" s="2">
        <v>44398</v>
      </c>
      <c r="D1856" s="1" t="s">
        <v>4871</v>
      </c>
      <c r="E1856">
        <v>800400</v>
      </c>
      <c r="F1856">
        <v>1</v>
      </c>
      <c r="G1856">
        <v>8004000</v>
      </c>
      <c r="H1856">
        <v>0</v>
      </c>
      <c r="I1856">
        <v>8004000</v>
      </c>
      <c r="J1856">
        <v>1</v>
      </c>
      <c r="K1856">
        <v>1</v>
      </c>
      <c r="L1856">
        <v>1</v>
      </c>
      <c r="M1856">
        <v>8</v>
      </c>
      <c r="N1856" s="2">
        <v>44380</v>
      </c>
      <c r="O1856" s="1" t="s">
        <v>4872</v>
      </c>
      <c r="P1856">
        <v>8004000</v>
      </c>
      <c r="Q1856">
        <v>672336</v>
      </c>
      <c r="R1856" s="1" t="s">
        <v>123</v>
      </c>
      <c r="S1856" s="1" t="s">
        <v>1113</v>
      </c>
      <c r="T1856">
        <v>7331664</v>
      </c>
      <c r="U1856">
        <v>0.91600000000000004</v>
      </c>
      <c r="V1856" t="s">
        <v>16123</v>
      </c>
      <c r="W1856" s="1" t="s">
        <v>16126</v>
      </c>
      <c r="X1856" s="1" t="s">
        <v>16127</v>
      </c>
      <c r="Y1856">
        <v>2021</v>
      </c>
      <c r="Z1856" t="s">
        <v>16136</v>
      </c>
    </row>
    <row r="1857" spans="1:26" x14ac:dyDescent="0.25">
      <c r="A1857" s="1" t="s">
        <v>4873</v>
      </c>
      <c r="B1857" s="1" t="s">
        <v>4874</v>
      </c>
      <c r="C1857" s="2">
        <v>44674</v>
      </c>
      <c r="D1857" s="1" t="s">
        <v>4875</v>
      </c>
      <c r="E1857">
        <v>800342</v>
      </c>
      <c r="F1857">
        <v>1</v>
      </c>
      <c r="G1857">
        <v>8003420</v>
      </c>
      <c r="H1857">
        <v>0</v>
      </c>
      <c r="I1857">
        <v>8003420</v>
      </c>
      <c r="J1857">
        <v>1</v>
      </c>
      <c r="K1857">
        <v>1</v>
      </c>
      <c r="L1857">
        <v>1</v>
      </c>
      <c r="M1857">
        <v>1</v>
      </c>
      <c r="N1857" s="2">
        <v>44672</v>
      </c>
      <c r="O1857" s="1" t="s">
        <v>4876</v>
      </c>
      <c r="P1857">
        <v>8003420</v>
      </c>
      <c r="Q1857">
        <v>480182</v>
      </c>
      <c r="R1857" s="1" t="s">
        <v>133</v>
      </c>
      <c r="S1857" s="1" t="s">
        <v>50</v>
      </c>
      <c r="T1857">
        <v>7523238</v>
      </c>
      <c r="U1857">
        <v>0.94000289876078003</v>
      </c>
      <c r="V1857" t="s">
        <v>16123</v>
      </c>
      <c r="W1857" s="1" t="s">
        <v>16121</v>
      </c>
      <c r="X1857" s="1" t="s">
        <v>16122</v>
      </c>
      <c r="Y1857">
        <v>2022</v>
      </c>
      <c r="Z1857" t="s">
        <v>16136</v>
      </c>
    </row>
    <row r="1858" spans="1:26" x14ac:dyDescent="0.25">
      <c r="A1858" s="1" t="s">
        <v>4877</v>
      </c>
      <c r="B1858" s="1" t="s">
        <v>4878</v>
      </c>
      <c r="C1858" s="2">
        <v>44483</v>
      </c>
      <c r="D1858" s="1" t="s">
        <v>4879</v>
      </c>
      <c r="E1858">
        <v>800110</v>
      </c>
      <c r="F1858">
        <v>1</v>
      </c>
      <c r="G1858">
        <v>8001100</v>
      </c>
      <c r="H1858">
        <v>0</v>
      </c>
      <c r="I1858">
        <v>8001100</v>
      </c>
      <c r="J1858">
        <v>1</v>
      </c>
      <c r="K1858">
        <v>0</v>
      </c>
      <c r="L1858">
        <v>0</v>
      </c>
      <c r="M1858">
        <v>1</v>
      </c>
      <c r="N1858" s="2">
        <v>44478</v>
      </c>
      <c r="O1858" s="1" t="s">
        <v>4880</v>
      </c>
      <c r="P1858">
        <v>8001100</v>
      </c>
      <c r="Q1858">
        <v>672046</v>
      </c>
      <c r="R1858" s="1" t="s">
        <v>39</v>
      </c>
      <c r="S1858" s="1" t="s">
        <v>50</v>
      </c>
      <c r="T1858">
        <v>7329054</v>
      </c>
      <c r="U1858">
        <v>0.91600579920261005</v>
      </c>
      <c r="V1858" t="s">
        <v>16123</v>
      </c>
      <c r="W1858" s="1" t="s">
        <v>16124</v>
      </c>
      <c r="X1858" s="1" t="s">
        <v>16125</v>
      </c>
      <c r="Y1858">
        <v>2021</v>
      </c>
      <c r="Z1858" t="s">
        <v>16137</v>
      </c>
    </row>
    <row r="1859" spans="1:26" x14ac:dyDescent="0.25">
      <c r="A1859" s="1" t="s">
        <v>4881</v>
      </c>
      <c r="B1859" s="1" t="s">
        <v>3464</v>
      </c>
      <c r="C1859" s="2">
        <v>44495</v>
      </c>
      <c r="D1859" s="1" t="s">
        <v>4879</v>
      </c>
      <c r="E1859">
        <v>800110</v>
      </c>
      <c r="F1859">
        <v>1</v>
      </c>
      <c r="G1859">
        <v>8001100</v>
      </c>
      <c r="H1859">
        <v>0</v>
      </c>
      <c r="I1859">
        <v>8001100</v>
      </c>
      <c r="J1859">
        <v>1</v>
      </c>
      <c r="K1859">
        <v>1</v>
      </c>
      <c r="L1859">
        <v>1</v>
      </c>
      <c r="M1859">
        <v>1</v>
      </c>
      <c r="N1859" s="2">
        <v>44443</v>
      </c>
      <c r="O1859" s="1" t="s">
        <v>4880</v>
      </c>
      <c r="P1859">
        <v>8001100</v>
      </c>
      <c r="Q1859">
        <v>672046</v>
      </c>
      <c r="R1859" s="1" t="s">
        <v>39</v>
      </c>
      <c r="S1859" s="1" t="s">
        <v>50</v>
      </c>
      <c r="T1859">
        <v>7329054</v>
      </c>
      <c r="U1859">
        <v>0.91600579920261005</v>
      </c>
      <c r="V1859" t="s">
        <v>16123</v>
      </c>
      <c r="W1859" s="1" t="s">
        <v>16124</v>
      </c>
      <c r="X1859" s="1" t="s">
        <v>16125</v>
      </c>
      <c r="Y1859">
        <v>2021</v>
      </c>
      <c r="Z1859" t="s">
        <v>16136</v>
      </c>
    </row>
    <row r="1860" spans="1:26" x14ac:dyDescent="0.25">
      <c r="A1860" s="1" t="s">
        <v>4882</v>
      </c>
      <c r="B1860" s="1" t="s">
        <v>3380</v>
      </c>
      <c r="C1860" s="2">
        <v>44448</v>
      </c>
      <c r="D1860" s="1" t="s">
        <v>4883</v>
      </c>
      <c r="E1860">
        <v>799240</v>
      </c>
      <c r="F1860">
        <v>1</v>
      </c>
      <c r="G1860">
        <v>7992400</v>
      </c>
      <c r="H1860">
        <v>0</v>
      </c>
      <c r="I1860">
        <v>7992400</v>
      </c>
      <c r="J1860">
        <v>1</v>
      </c>
      <c r="K1860">
        <v>1</v>
      </c>
      <c r="L1860">
        <v>1</v>
      </c>
      <c r="M1860">
        <v>1</v>
      </c>
      <c r="N1860" s="2">
        <v>44383</v>
      </c>
      <c r="O1860" s="1" t="s">
        <v>4884</v>
      </c>
      <c r="P1860">
        <v>7992400</v>
      </c>
      <c r="Q1860">
        <v>639392</v>
      </c>
      <c r="R1860" s="1" t="s">
        <v>39</v>
      </c>
      <c r="S1860" s="1" t="s">
        <v>50</v>
      </c>
      <c r="T1860">
        <v>7353008</v>
      </c>
      <c r="U1860">
        <v>0.92</v>
      </c>
      <c r="V1860" t="s">
        <v>16123</v>
      </c>
      <c r="W1860" s="1" t="s">
        <v>16119</v>
      </c>
      <c r="X1860" s="1" t="s">
        <v>16120</v>
      </c>
      <c r="Y1860">
        <v>2021</v>
      </c>
      <c r="Z1860" t="s">
        <v>16136</v>
      </c>
    </row>
    <row r="1861" spans="1:26" x14ac:dyDescent="0.25">
      <c r="A1861" s="1" t="s">
        <v>4885</v>
      </c>
      <c r="B1861" s="1" t="s">
        <v>4886</v>
      </c>
      <c r="C1861" s="2">
        <v>44398</v>
      </c>
      <c r="D1861" s="1" t="s">
        <v>4887</v>
      </c>
      <c r="E1861">
        <v>797500</v>
      </c>
      <c r="F1861">
        <v>1</v>
      </c>
      <c r="G1861">
        <v>7975000</v>
      </c>
      <c r="H1861">
        <v>0</v>
      </c>
      <c r="I1861">
        <v>7975000</v>
      </c>
      <c r="J1861">
        <v>1</v>
      </c>
      <c r="K1861">
        <v>1</v>
      </c>
      <c r="L1861">
        <v>1</v>
      </c>
      <c r="M1861">
        <v>1</v>
      </c>
      <c r="N1861" s="2">
        <v>44403</v>
      </c>
      <c r="O1861" s="1" t="s">
        <v>4888</v>
      </c>
      <c r="P1861">
        <v>7975000</v>
      </c>
      <c r="Q1861">
        <v>645946</v>
      </c>
      <c r="R1861" s="1" t="s">
        <v>128</v>
      </c>
      <c r="S1861" s="1" t="s">
        <v>50</v>
      </c>
      <c r="T1861">
        <v>7329054</v>
      </c>
      <c r="U1861">
        <v>0.91900363636363602</v>
      </c>
      <c r="V1861" t="s">
        <v>16123</v>
      </c>
      <c r="W1861" s="1" t="s">
        <v>16126</v>
      </c>
      <c r="X1861" s="1" t="s">
        <v>16127</v>
      </c>
      <c r="Y1861">
        <v>2021</v>
      </c>
      <c r="Z1861" t="s">
        <v>16136</v>
      </c>
    </row>
    <row r="1862" spans="1:26" x14ac:dyDescent="0.25">
      <c r="A1862" s="1" t="s">
        <v>4889</v>
      </c>
      <c r="B1862" s="1" t="s">
        <v>4890</v>
      </c>
      <c r="C1862" s="2">
        <v>44625</v>
      </c>
      <c r="D1862" s="1" t="s">
        <v>4891</v>
      </c>
      <c r="E1862">
        <v>797500</v>
      </c>
      <c r="F1862">
        <v>1</v>
      </c>
      <c r="G1862">
        <v>7975000</v>
      </c>
      <c r="H1862">
        <v>0</v>
      </c>
      <c r="I1862">
        <v>7975000</v>
      </c>
      <c r="J1862">
        <v>1</v>
      </c>
      <c r="K1862">
        <v>1</v>
      </c>
      <c r="L1862">
        <v>0</v>
      </c>
      <c r="M1862">
        <v>3</v>
      </c>
      <c r="N1862" s="2">
        <v>44702</v>
      </c>
      <c r="O1862" s="1" t="s">
        <v>4892</v>
      </c>
      <c r="P1862">
        <v>7975000</v>
      </c>
      <c r="Q1862">
        <v>542300</v>
      </c>
      <c r="R1862" s="1" t="s">
        <v>133</v>
      </c>
      <c r="S1862" s="1" t="s">
        <v>56</v>
      </c>
      <c r="T1862">
        <v>7432700</v>
      </c>
      <c r="U1862">
        <v>0.93200000000000005</v>
      </c>
      <c r="V1862" t="s">
        <v>16123</v>
      </c>
      <c r="W1862" s="1" t="s">
        <v>16130</v>
      </c>
      <c r="X1862" s="1" t="s">
        <v>16131</v>
      </c>
      <c r="Y1862">
        <v>2022</v>
      </c>
      <c r="Z1862" t="s">
        <v>16136</v>
      </c>
    </row>
    <row r="1863" spans="1:26" x14ac:dyDescent="0.25">
      <c r="A1863" s="1" t="s">
        <v>4893</v>
      </c>
      <c r="B1863" s="1" t="s">
        <v>4894</v>
      </c>
      <c r="C1863" s="2">
        <v>44512</v>
      </c>
      <c r="D1863" s="1" t="s">
        <v>4857</v>
      </c>
      <c r="E1863">
        <v>795760</v>
      </c>
      <c r="F1863">
        <v>1</v>
      </c>
      <c r="G1863">
        <v>7957600</v>
      </c>
      <c r="H1863">
        <v>0</v>
      </c>
      <c r="I1863">
        <v>7957600</v>
      </c>
      <c r="J1863">
        <v>1</v>
      </c>
      <c r="K1863">
        <v>1</v>
      </c>
      <c r="L1863">
        <v>1</v>
      </c>
      <c r="M1863">
        <v>1</v>
      </c>
      <c r="N1863" s="2">
        <v>44526</v>
      </c>
      <c r="O1863" s="1" t="s">
        <v>4858</v>
      </c>
      <c r="P1863">
        <v>7957600</v>
      </c>
      <c r="Q1863">
        <v>557032</v>
      </c>
      <c r="R1863" s="1" t="s">
        <v>39</v>
      </c>
      <c r="S1863" s="1" t="s">
        <v>50</v>
      </c>
      <c r="T1863">
        <v>7400568</v>
      </c>
      <c r="U1863">
        <v>0.93</v>
      </c>
      <c r="V1863" t="s">
        <v>16123</v>
      </c>
      <c r="W1863" s="1" t="s">
        <v>16111</v>
      </c>
      <c r="X1863" s="1" t="s">
        <v>16112</v>
      </c>
      <c r="Y1863">
        <v>2021</v>
      </c>
      <c r="Z1863" t="s">
        <v>16136</v>
      </c>
    </row>
    <row r="1864" spans="1:26" x14ac:dyDescent="0.25">
      <c r="A1864" s="1" t="s">
        <v>4895</v>
      </c>
      <c r="B1864" s="1" t="s">
        <v>4896</v>
      </c>
      <c r="C1864" s="2">
        <v>44598</v>
      </c>
      <c r="D1864" s="1" t="s">
        <v>4897</v>
      </c>
      <c r="E1864">
        <v>791700</v>
      </c>
      <c r="F1864">
        <v>1</v>
      </c>
      <c r="G1864">
        <v>7917000</v>
      </c>
      <c r="H1864">
        <v>0</v>
      </c>
      <c r="I1864">
        <v>7917000</v>
      </c>
      <c r="J1864">
        <v>1</v>
      </c>
      <c r="K1864">
        <v>0</v>
      </c>
      <c r="L1864">
        <v>0</v>
      </c>
      <c r="M1864">
        <v>4</v>
      </c>
      <c r="N1864" s="2">
        <v>44723</v>
      </c>
      <c r="O1864" s="1" t="s">
        <v>4898</v>
      </c>
      <c r="P1864">
        <v>7917000</v>
      </c>
      <c r="Q1864">
        <v>609580</v>
      </c>
      <c r="R1864" s="1" t="s">
        <v>191</v>
      </c>
      <c r="S1864" s="1" t="s">
        <v>34</v>
      </c>
      <c r="T1864">
        <v>7307420</v>
      </c>
      <c r="U1864">
        <v>0.92300366300366299</v>
      </c>
      <c r="V1864" t="s">
        <v>16123</v>
      </c>
      <c r="W1864" s="1" t="s">
        <v>16132</v>
      </c>
      <c r="X1864" s="1" t="s">
        <v>16133</v>
      </c>
      <c r="Y1864">
        <v>2022</v>
      </c>
      <c r="Z1864" t="s">
        <v>16137</v>
      </c>
    </row>
    <row r="1865" spans="1:26" x14ac:dyDescent="0.25">
      <c r="A1865" s="1" t="s">
        <v>4899</v>
      </c>
      <c r="B1865" s="1" t="s">
        <v>4900</v>
      </c>
      <c r="C1865" s="2">
        <v>44687</v>
      </c>
      <c r="D1865" s="1" t="s">
        <v>4897</v>
      </c>
      <c r="E1865">
        <v>791700</v>
      </c>
      <c r="F1865">
        <v>1</v>
      </c>
      <c r="G1865">
        <v>7917000</v>
      </c>
      <c r="H1865">
        <v>0</v>
      </c>
      <c r="I1865">
        <v>7917000</v>
      </c>
      <c r="J1865">
        <v>1</v>
      </c>
      <c r="K1865">
        <v>0</v>
      </c>
      <c r="L1865">
        <v>0</v>
      </c>
      <c r="M1865">
        <v>4</v>
      </c>
      <c r="N1865" s="2">
        <v>44713</v>
      </c>
      <c r="O1865" s="1" t="s">
        <v>4898</v>
      </c>
      <c r="P1865">
        <v>7917000</v>
      </c>
      <c r="Q1865">
        <v>609580</v>
      </c>
      <c r="R1865" s="1" t="s">
        <v>191</v>
      </c>
      <c r="S1865" s="1" t="s">
        <v>34</v>
      </c>
      <c r="T1865">
        <v>7307420</v>
      </c>
      <c r="U1865">
        <v>0.92300366300366299</v>
      </c>
      <c r="V1865" t="s">
        <v>16123</v>
      </c>
      <c r="W1865" s="1" t="s">
        <v>16116</v>
      </c>
      <c r="X1865" s="1" t="s">
        <v>16116</v>
      </c>
      <c r="Y1865">
        <v>2022</v>
      </c>
      <c r="Z1865" t="s">
        <v>16137</v>
      </c>
    </row>
    <row r="1866" spans="1:26" x14ac:dyDescent="0.25">
      <c r="A1866" s="1" t="s">
        <v>4901</v>
      </c>
      <c r="B1866" s="1" t="s">
        <v>4902</v>
      </c>
      <c r="C1866" s="2">
        <v>44746</v>
      </c>
      <c r="D1866" s="1" t="s">
        <v>4897</v>
      </c>
      <c r="E1866">
        <v>791700</v>
      </c>
      <c r="F1866">
        <v>1</v>
      </c>
      <c r="G1866">
        <v>7917000</v>
      </c>
      <c r="H1866">
        <v>0</v>
      </c>
      <c r="I1866">
        <v>7917000</v>
      </c>
      <c r="J1866">
        <v>1</v>
      </c>
      <c r="K1866">
        <v>0</v>
      </c>
      <c r="L1866">
        <v>0</v>
      </c>
      <c r="M1866">
        <v>7</v>
      </c>
      <c r="N1866" s="2">
        <v>44660</v>
      </c>
      <c r="O1866" s="1" t="s">
        <v>4898</v>
      </c>
      <c r="P1866">
        <v>7917000</v>
      </c>
      <c r="Q1866">
        <v>609580</v>
      </c>
      <c r="R1866" s="1" t="s">
        <v>191</v>
      </c>
      <c r="S1866" s="1" t="s">
        <v>66</v>
      </c>
      <c r="T1866">
        <v>7307420</v>
      </c>
      <c r="U1866">
        <v>0.92300366300366299</v>
      </c>
      <c r="V1866" t="s">
        <v>16123</v>
      </c>
      <c r="W1866" s="1" t="s">
        <v>16126</v>
      </c>
      <c r="X1866" s="1" t="s">
        <v>16127</v>
      </c>
      <c r="Y1866">
        <v>2022</v>
      </c>
      <c r="Z1866" t="s">
        <v>16137</v>
      </c>
    </row>
    <row r="1867" spans="1:26" x14ac:dyDescent="0.25">
      <c r="A1867" s="1" t="s">
        <v>4903</v>
      </c>
      <c r="B1867" s="1" t="s">
        <v>4904</v>
      </c>
      <c r="C1867" s="2">
        <v>44777</v>
      </c>
      <c r="D1867" s="1" t="s">
        <v>4897</v>
      </c>
      <c r="E1867">
        <v>791700</v>
      </c>
      <c r="F1867">
        <v>1</v>
      </c>
      <c r="G1867">
        <v>7917000</v>
      </c>
      <c r="H1867">
        <v>0</v>
      </c>
      <c r="I1867">
        <v>7917000</v>
      </c>
      <c r="J1867">
        <v>1</v>
      </c>
      <c r="K1867">
        <v>0</v>
      </c>
      <c r="L1867">
        <v>0</v>
      </c>
      <c r="M1867">
        <v>7</v>
      </c>
      <c r="N1867" s="2">
        <v>44670</v>
      </c>
      <c r="O1867" s="1" t="s">
        <v>4898</v>
      </c>
      <c r="P1867">
        <v>7917000</v>
      </c>
      <c r="Q1867">
        <v>609580</v>
      </c>
      <c r="R1867" s="1" t="s">
        <v>191</v>
      </c>
      <c r="S1867" s="1" t="s">
        <v>66</v>
      </c>
      <c r="T1867">
        <v>7307420</v>
      </c>
      <c r="U1867">
        <v>0.92300366300366299</v>
      </c>
      <c r="V1867" t="s">
        <v>16123</v>
      </c>
      <c r="W1867" s="1" t="s">
        <v>16134</v>
      </c>
      <c r="X1867" s="1" t="s">
        <v>16135</v>
      </c>
      <c r="Y1867">
        <v>2022</v>
      </c>
      <c r="Z1867" t="s">
        <v>16137</v>
      </c>
    </row>
    <row r="1868" spans="1:26" x14ac:dyDescent="0.25">
      <c r="A1868" s="1" t="s">
        <v>4905</v>
      </c>
      <c r="B1868" s="1" t="s">
        <v>270</v>
      </c>
      <c r="C1868" s="2">
        <v>44841</v>
      </c>
      <c r="D1868" s="1" t="s">
        <v>4906</v>
      </c>
      <c r="E1868">
        <v>788800</v>
      </c>
      <c r="F1868">
        <v>1</v>
      </c>
      <c r="G1868">
        <v>7888000</v>
      </c>
      <c r="H1868">
        <v>0</v>
      </c>
      <c r="I1868">
        <v>7888000</v>
      </c>
      <c r="J1868">
        <v>1</v>
      </c>
      <c r="K1868">
        <v>0</v>
      </c>
      <c r="L1868">
        <v>0</v>
      </c>
      <c r="M1868">
        <v>1</v>
      </c>
      <c r="N1868" s="2">
        <v>44512</v>
      </c>
      <c r="O1868" s="1" t="s">
        <v>4907</v>
      </c>
      <c r="P1868">
        <v>7888000</v>
      </c>
      <c r="Q1868">
        <v>599488</v>
      </c>
      <c r="R1868" s="1" t="s">
        <v>39</v>
      </c>
      <c r="S1868" s="1" t="s">
        <v>50</v>
      </c>
      <c r="T1868">
        <v>7288512</v>
      </c>
      <c r="U1868">
        <v>0.92400000000000004</v>
      </c>
      <c r="V1868" t="s">
        <v>16123</v>
      </c>
      <c r="W1868" s="1" t="s">
        <v>16124</v>
      </c>
      <c r="X1868" s="1" t="s">
        <v>16125</v>
      </c>
      <c r="Y1868">
        <v>2022</v>
      </c>
      <c r="Z1868" t="s">
        <v>16137</v>
      </c>
    </row>
    <row r="1869" spans="1:26" x14ac:dyDescent="0.25">
      <c r="A1869" s="1" t="s">
        <v>4908</v>
      </c>
      <c r="B1869" s="1" t="s">
        <v>82</v>
      </c>
      <c r="C1869" s="2">
        <v>44418</v>
      </c>
      <c r="D1869" s="1" t="s">
        <v>4909</v>
      </c>
      <c r="E1869">
        <v>394400</v>
      </c>
      <c r="F1869">
        <v>2</v>
      </c>
      <c r="G1869">
        <v>7888000</v>
      </c>
      <c r="H1869">
        <v>0</v>
      </c>
      <c r="I1869">
        <v>7888000</v>
      </c>
      <c r="J1869">
        <v>1</v>
      </c>
      <c r="K1869">
        <v>1</v>
      </c>
      <c r="L1869">
        <v>1</v>
      </c>
      <c r="M1869">
        <v>4</v>
      </c>
      <c r="N1869" s="2">
        <v>44386</v>
      </c>
      <c r="O1869" s="1" t="s">
        <v>4910</v>
      </c>
      <c r="P1869">
        <v>3944000</v>
      </c>
      <c r="Q1869">
        <v>287912</v>
      </c>
      <c r="R1869" s="1" t="s">
        <v>89</v>
      </c>
      <c r="S1869" s="1" t="s">
        <v>34</v>
      </c>
      <c r="T1869">
        <v>7312176</v>
      </c>
      <c r="U1869">
        <v>0.92700000000000005</v>
      </c>
      <c r="V1869" t="s">
        <v>16123</v>
      </c>
      <c r="W1869" s="1" t="s">
        <v>16134</v>
      </c>
      <c r="X1869" s="1" t="s">
        <v>16135</v>
      </c>
      <c r="Y1869">
        <v>2021</v>
      </c>
      <c r="Z1869" t="s">
        <v>16136</v>
      </c>
    </row>
    <row r="1870" spans="1:26" x14ac:dyDescent="0.25">
      <c r="A1870" s="1" t="s">
        <v>4911</v>
      </c>
      <c r="B1870" s="1" t="s">
        <v>4912</v>
      </c>
      <c r="C1870" s="2">
        <v>44599</v>
      </c>
      <c r="D1870" s="1" t="s">
        <v>4913</v>
      </c>
      <c r="E1870">
        <v>787350</v>
      </c>
      <c r="F1870">
        <v>1</v>
      </c>
      <c r="G1870">
        <v>7873500</v>
      </c>
      <c r="H1870">
        <v>0</v>
      </c>
      <c r="I1870">
        <v>7873500</v>
      </c>
      <c r="J1870">
        <v>1</v>
      </c>
      <c r="K1870">
        <v>1</v>
      </c>
      <c r="L1870">
        <v>0</v>
      </c>
      <c r="M1870">
        <v>1</v>
      </c>
      <c r="N1870" s="2">
        <v>44744</v>
      </c>
      <c r="O1870" s="1" t="s">
        <v>4914</v>
      </c>
      <c r="P1870">
        <v>7873500</v>
      </c>
      <c r="Q1870">
        <v>708586</v>
      </c>
      <c r="R1870" s="1" t="s">
        <v>133</v>
      </c>
      <c r="S1870" s="1" t="s">
        <v>50</v>
      </c>
      <c r="T1870">
        <v>7164914</v>
      </c>
      <c r="U1870">
        <v>0.91000368324125203</v>
      </c>
      <c r="V1870" t="s">
        <v>16123</v>
      </c>
      <c r="W1870" s="1" t="s">
        <v>16132</v>
      </c>
      <c r="X1870" s="1" t="s">
        <v>16133</v>
      </c>
      <c r="Y1870">
        <v>2022</v>
      </c>
      <c r="Z1870" t="s">
        <v>16136</v>
      </c>
    </row>
    <row r="1871" spans="1:26" x14ac:dyDescent="0.25">
      <c r="A1871" s="1" t="s">
        <v>4915</v>
      </c>
      <c r="B1871" s="1" t="s">
        <v>4916</v>
      </c>
      <c r="C1871" s="2">
        <v>44567</v>
      </c>
      <c r="D1871" s="1" t="s">
        <v>717</v>
      </c>
      <c r="E1871">
        <v>261000</v>
      </c>
      <c r="F1871">
        <v>3</v>
      </c>
      <c r="G1871">
        <v>7830000</v>
      </c>
      <c r="H1871">
        <v>0</v>
      </c>
      <c r="I1871">
        <v>7830000</v>
      </c>
      <c r="J1871">
        <v>1</v>
      </c>
      <c r="K1871">
        <v>1</v>
      </c>
      <c r="L1871">
        <v>1</v>
      </c>
      <c r="M1871">
        <v>1</v>
      </c>
      <c r="N1871" s="2">
        <v>44717</v>
      </c>
      <c r="O1871" s="1" t="s">
        <v>718</v>
      </c>
      <c r="P1871">
        <v>3190000</v>
      </c>
      <c r="Q1871">
        <v>277530</v>
      </c>
      <c r="R1871" s="1" t="s">
        <v>191</v>
      </c>
      <c r="S1871" s="1" t="s">
        <v>50</v>
      </c>
      <c r="T1871">
        <v>6997410</v>
      </c>
      <c r="U1871">
        <v>0.89366666666666705</v>
      </c>
      <c r="V1871" t="s">
        <v>16123</v>
      </c>
      <c r="W1871" s="1" t="s">
        <v>16117</v>
      </c>
      <c r="X1871" s="1" t="s">
        <v>16118</v>
      </c>
      <c r="Y1871">
        <v>2022</v>
      </c>
      <c r="Z1871" t="s">
        <v>16136</v>
      </c>
    </row>
    <row r="1872" spans="1:26" x14ac:dyDescent="0.25">
      <c r="A1872" s="1" t="s">
        <v>4917</v>
      </c>
      <c r="B1872" s="1" t="s">
        <v>525</v>
      </c>
      <c r="C1872" s="2">
        <v>44734</v>
      </c>
      <c r="D1872" s="1" t="s">
        <v>717</v>
      </c>
      <c r="E1872">
        <v>261000</v>
      </c>
      <c r="F1872">
        <v>3</v>
      </c>
      <c r="G1872">
        <v>7830000</v>
      </c>
      <c r="H1872">
        <v>0</v>
      </c>
      <c r="I1872">
        <v>7830000</v>
      </c>
      <c r="J1872">
        <v>1</v>
      </c>
      <c r="K1872">
        <v>0</v>
      </c>
      <c r="L1872">
        <v>0</v>
      </c>
      <c r="M1872">
        <v>7</v>
      </c>
      <c r="N1872" s="2">
        <v>44737</v>
      </c>
      <c r="O1872" s="1" t="s">
        <v>718</v>
      </c>
      <c r="P1872">
        <v>3190000</v>
      </c>
      <c r="Q1872">
        <v>277530</v>
      </c>
      <c r="R1872" s="1" t="s">
        <v>191</v>
      </c>
      <c r="S1872" s="1" t="s">
        <v>66</v>
      </c>
      <c r="T1872">
        <v>6997410</v>
      </c>
      <c r="U1872">
        <v>0.89366666666666705</v>
      </c>
      <c r="V1872" t="s">
        <v>16123</v>
      </c>
      <c r="W1872" s="1" t="s">
        <v>16128</v>
      </c>
      <c r="X1872" s="1" t="s">
        <v>16129</v>
      </c>
      <c r="Y1872">
        <v>2022</v>
      </c>
      <c r="Z1872" t="s">
        <v>16137</v>
      </c>
    </row>
    <row r="1873" spans="1:26" x14ac:dyDescent="0.25">
      <c r="A1873" s="1" t="s">
        <v>4918</v>
      </c>
      <c r="B1873" s="1" t="s">
        <v>4919</v>
      </c>
      <c r="C1873" s="2">
        <v>44902</v>
      </c>
      <c r="D1873" s="1" t="s">
        <v>4920</v>
      </c>
      <c r="E1873">
        <v>783000</v>
      </c>
      <c r="F1873">
        <v>1</v>
      </c>
      <c r="G1873">
        <v>7830000</v>
      </c>
      <c r="H1873">
        <v>0</v>
      </c>
      <c r="I1873">
        <v>7830000</v>
      </c>
      <c r="J1873">
        <v>1</v>
      </c>
      <c r="K1873">
        <v>1</v>
      </c>
      <c r="L1873">
        <v>1</v>
      </c>
      <c r="M1873">
        <v>1</v>
      </c>
      <c r="N1873" s="2">
        <v>44746</v>
      </c>
      <c r="O1873" s="1" t="s">
        <v>4921</v>
      </c>
      <c r="P1873">
        <v>7830000</v>
      </c>
      <c r="Q1873">
        <v>469800</v>
      </c>
      <c r="R1873" s="1" t="s">
        <v>29</v>
      </c>
      <c r="S1873" s="1" t="s">
        <v>50</v>
      </c>
      <c r="T1873">
        <v>7360200</v>
      </c>
      <c r="U1873">
        <v>0.94</v>
      </c>
      <c r="V1873" t="s">
        <v>16123</v>
      </c>
      <c r="W1873" s="1" t="s">
        <v>16114</v>
      </c>
      <c r="X1873" s="1" t="s">
        <v>16115</v>
      </c>
      <c r="Y1873">
        <v>2022</v>
      </c>
      <c r="Z1873" t="s">
        <v>16136</v>
      </c>
    </row>
    <row r="1874" spans="1:26" x14ac:dyDescent="0.25">
      <c r="A1874" s="1" t="s">
        <v>4922</v>
      </c>
      <c r="B1874" s="1" t="s">
        <v>1100</v>
      </c>
      <c r="C1874" s="2">
        <v>44265</v>
      </c>
      <c r="D1874" s="1" t="s">
        <v>4923</v>
      </c>
      <c r="E1874">
        <v>156600</v>
      </c>
      <c r="F1874">
        <v>5</v>
      </c>
      <c r="G1874">
        <v>7830000</v>
      </c>
      <c r="H1874">
        <v>0</v>
      </c>
      <c r="I1874">
        <v>7830000</v>
      </c>
      <c r="J1874">
        <v>1</v>
      </c>
      <c r="K1874">
        <v>0</v>
      </c>
      <c r="L1874">
        <v>0</v>
      </c>
      <c r="M1874">
        <v>1</v>
      </c>
      <c r="N1874" s="2">
        <v>44427</v>
      </c>
      <c r="O1874" s="1" t="s">
        <v>4924</v>
      </c>
      <c r="P1874">
        <v>1174500</v>
      </c>
      <c r="Q1874">
        <v>77488</v>
      </c>
      <c r="R1874" s="1" t="s">
        <v>128</v>
      </c>
      <c r="S1874" s="1" t="s">
        <v>50</v>
      </c>
      <c r="T1874">
        <v>7442560</v>
      </c>
      <c r="U1874">
        <v>0.95051851851851898</v>
      </c>
      <c r="V1874" t="s">
        <v>16123</v>
      </c>
      <c r="W1874" s="1" t="s">
        <v>16130</v>
      </c>
      <c r="X1874" s="1" t="s">
        <v>16131</v>
      </c>
      <c r="Y1874">
        <v>2021</v>
      </c>
      <c r="Z1874" t="s">
        <v>16137</v>
      </c>
    </row>
    <row r="1875" spans="1:26" x14ac:dyDescent="0.25">
      <c r="A1875" s="1" t="s">
        <v>4925</v>
      </c>
      <c r="B1875" s="1" t="s">
        <v>4926</v>
      </c>
      <c r="C1875" s="2">
        <v>44435</v>
      </c>
      <c r="D1875" s="1" t="s">
        <v>4927</v>
      </c>
      <c r="E1875">
        <v>783000</v>
      </c>
      <c r="F1875">
        <v>1</v>
      </c>
      <c r="G1875">
        <v>7830000</v>
      </c>
      <c r="H1875">
        <v>0</v>
      </c>
      <c r="I1875">
        <v>7830000</v>
      </c>
      <c r="J1875">
        <v>1</v>
      </c>
      <c r="K1875">
        <v>1</v>
      </c>
      <c r="L1875">
        <v>1</v>
      </c>
      <c r="M1875">
        <v>1</v>
      </c>
      <c r="N1875" s="2">
        <v>44412</v>
      </c>
      <c r="O1875" s="1" t="s">
        <v>4928</v>
      </c>
      <c r="P1875">
        <v>7830000</v>
      </c>
      <c r="Q1875">
        <v>532440</v>
      </c>
      <c r="R1875" s="1" t="s">
        <v>128</v>
      </c>
      <c r="S1875" s="1" t="s">
        <v>50</v>
      </c>
      <c r="T1875">
        <v>7297560</v>
      </c>
      <c r="U1875">
        <v>0.93200000000000005</v>
      </c>
      <c r="V1875" t="s">
        <v>16123</v>
      </c>
      <c r="W1875" s="1" t="s">
        <v>16134</v>
      </c>
      <c r="X1875" s="1" t="s">
        <v>16135</v>
      </c>
      <c r="Y1875">
        <v>2021</v>
      </c>
      <c r="Z1875" t="s">
        <v>16136</v>
      </c>
    </row>
    <row r="1876" spans="1:26" x14ac:dyDescent="0.25">
      <c r="A1876" s="1" t="s">
        <v>4929</v>
      </c>
      <c r="B1876" s="1" t="s">
        <v>4930</v>
      </c>
      <c r="C1876" s="2">
        <v>44762</v>
      </c>
      <c r="D1876" s="1" t="s">
        <v>4931</v>
      </c>
      <c r="E1876">
        <v>783000</v>
      </c>
      <c r="F1876">
        <v>1</v>
      </c>
      <c r="G1876">
        <v>7830000</v>
      </c>
      <c r="H1876">
        <v>0</v>
      </c>
      <c r="I1876">
        <v>7830000</v>
      </c>
      <c r="J1876">
        <v>1</v>
      </c>
      <c r="K1876">
        <v>0</v>
      </c>
      <c r="L1876">
        <v>0</v>
      </c>
      <c r="M1876">
        <v>4</v>
      </c>
      <c r="N1876" s="2">
        <v>44685</v>
      </c>
      <c r="O1876" s="1" t="s">
        <v>4932</v>
      </c>
      <c r="P1876">
        <v>7830000</v>
      </c>
      <c r="Q1876">
        <v>642060</v>
      </c>
      <c r="R1876" s="1" t="s">
        <v>128</v>
      </c>
      <c r="S1876" s="1" t="s">
        <v>34</v>
      </c>
      <c r="T1876">
        <v>7187940</v>
      </c>
      <c r="U1876">
        <v>0.91800000000000004</v>
      </c>
      <c r="V1876" t="s">
        <v>16123</v>
      </c>
      <c r="W1876" s="1" t="s">
        <v>16126</v>
      </c>
      <c r="X1876" s="1" t="s">
        <v>16127</v>
      </c>
      <c r="Y1876">
        <v>2022</v>
      </c>
      <c r="Z1876" t="s">
        <v>16137</v>
      </c>
    </row>
    <row r="1877" spans="1:26" x14ac:dyDescent="0.25">
      <c r="A1877" s="1" t="s">
        <v>4933</v>
      </c>
      <c r="B1877" s="1" t="s">
        <v>4934</v>
      </c>
      <c r="C1877" s="2">
        <v>44620</v>
      </c>
      <c r="D1877" s="1" t="s">
        <v>4935</v>
      </c>
      <c r="E1877">
        <v>261000</v>
      </c>
      <c r="F1877">
        <v>3</v>
      </c>
      <c r="G1877">
        <v>7830000</v>
      </c>
      <c r="H1877">
        <v>0</v>
      </c>
      <c r="I1877">
        <v>7830000</v>
      </c>
      <c r="J1877">
        <v>1</v>
      </c>
      <c r="K1877">
        <v>0</v>
      </c>
      <c r="L1877">
        <v>0</v>
      </c>
      <c r="M1877">
        <v>5</v>
      </c>
      <c r="N1877" s="2">
        <v>44595</v>
      </c>
      <c r="O1877" s="1" t="s">
        <v>4936</v>
      </c>
      <c r="P1877">
        <v>2610000</v>
      </c>
      <c r="Q1877">
        <v>221850</v>
      </c>
      <c r="R1877" s="1" t="s">
        <v>123</v>
      </c>
      <c r="S1877" s="1" t="s">
        <v>24</v>
      </c>
      <c r="T1877">
        <v>7164450</v>
      </c>
      <c r="U1877">
        <v>0.91500000000000004</v>
      </c>
      <c r="V1877" t="s">
        <v>16123</v>
      </c>
      <c r="W1877" s="1" t="s">
        <v>16132</v>
      </c>
      <c r="X1877" s="1" t="s">
        <v>16133</v>
      </c>
      <c r="Y1877">
        <v>2022</v>
      </c>
      <c r="Z1877" t="s">
        <v>16137</v>
      </c>
    </row>
    <row r="1878" spans="1:26" x14ac:dyDescent="0.25">
      <c r="A1878" s="1" t="s">
        <v>4937</v>
      </c>
      <c r="B1878" s="1" t="s">
        <v>4938</v>
      </c>
      <c r="C1878" s="2">
        <v>44653</v>
      </c>
      <c r="D1878" s="1" t="s">
        <v>4939</v>
      </c>
      <c r="E1878">
        <v>782942</v>
      </c>
      <c r="F1878">
        <v>1</v>
      </c>
      <c r="G1878">
        <v>7829420</v>
      </c>
      <c r="H1878">
        <v>0</v>
      </c>
      <c r="I1878">
        <v>7829420</v>
      </c>
      <c r="J1878">
        <v>1</v>
      </c>
      <c r="K1878">
        <v>0</v>
      </c>
      <c r="L1878">
        <v>0</v>
      </c>
      <c r="M1878">
        <v>4</v>
      </c>
      <c r="N1878" s="2">
        <v>44494</v>
      </c>
      <c r="O1878" s="1" t="s">
        <v>4940</v>
      </c>
      <c r="P1878">
        <v>7829420</v>
      </c>
      <c r="Q1878">
        <v>618512</v>
      </c>
      <c r="R1878" s="1" t="s">
        <v>39</v>
      </c>
      <c r="S1878" s="1" t="s">
        <v>34</v>
      </c>
      <c r="T1878">
        <v>7210908</v>
      </c>
      <c r="U1878">
        <v>0.92100155567079001</v>
      </c>
      <c r="V1878" t="s">
        <v>16123</v>
      </c>
      <c r="W1878" s="1" t="s">
        <v>16121</v>
      </c>
      <c r="X1878" s="1" t="s">
        <v>16122</v>
      </c>
      <c r="Y1878">
        <v>2022</v>
      </c>
      <c r="Z1878" t="s">
        <v>16137</v>
      </c>
    </row>
    <row r="1879" spans="1:26" x14ac:dyDescent="0.25">
      <c r="A1879" s="1" t="s">
        <v>4941</v>
      </c>
      <c r="B1879" s="1" t="s">
        <v>4942</v>
      </c>
      <c r="C1879" s="2">
        <v>44647</v>
      </c>
      <c r="D1879" s="1" t="s">
        <v>4943</v>
      </c>
      <c r="E1879">
        <v>777142</v>
      </c>
      <c r="F1879">
        <v>1</v>
      </c>
      <c r="G1879">
        <v>7771420</v>
      </c>
      <c r="H1879">
        <v>0</v>
      </c>
      <c r="I1879">
        <v>7771420</v>
      </c>
      <c r="J1879">
        <v>1</v>
      </c>
      <c r="K1879">
        <v>1</v>
      </c>
      <c r="L1879">
        <v>0</v>
      </c>
      <c r="M1879">
        <v>7</v>
      </c>
      <c r="N1879" s="2">
        <v>44480</v>
      </c>
      <c r="O1879" s="1" t="s">
        <v>4944</v>
      </c>
      <c r="P1879">
        <v>4663200</v>
      </c>
      <c r="Q1879">
        <v>401012</v>
      </c>
      <c r="R1879" s="1" t="s">
        <v>123</v>
      </c>
      <c r="S1879" s="1" t="s">
        <v>66</v>
      </c>
      <c r="T1879">
        <v>7370408</v>
      </c>
      <c r="U1879">
        <v>0.948399134263751</v>
      </c>
      <c r="V1879" t="s">
        <v>16123</v>
      </c>
      <c r="W1879" s="1" t="s">
        <v>16130</v>
      </c>
      <c r="X1879" s="1" t="s">
        <v>16131</v>
      </c>
      <c r="Y1879">
        <v>2022</v>
      </c>
      <c r="Z1879" t="s">
        <v>16136</v>
      </c>
    </row>
    <row r="1880" spans="1:26" x14ac:dyDescent="0.25">
      <c r="A1880" s="1" t="s">
        <v>4945</v>
      </c>
      <c r="B1880" s="1" t="s">
        <v>3999</v>
      </c>
      <c r="C1880" s="2">
        <v>44673</v>
      </c>
      <c r="D1880" s="1" t="s">
        <v>4946</v>
      </c>
      <c r="E1880">
        <v>775344</v>
      </c>
      <c r="F1880">
        <v>1</v>
      </c>
      <c r="G1880">
        <v>7753440</v>
      </c>
      <c r="H1880">
        <v>0</v>
      </c>
      <c r="I1880">
        <v>7753440</v>
      </c>
      <c r="J1880">
        <v>1</v>
      </c>
      <c r="K1880">
        <v>1</v>
      </c>
      <c r="L1880">
        <v>0</v>
      </c>
      <c r="M1880">
        <v>1</v>
      </c>
      <c r="N1880" s="2">
        <v>44667</v>
      </c>
      <c r="O1880" s="1" t="s">
        <v>4947</v>
      </c>
      <c r="P1880">
        <v>7847400</v>
      </c>
      <c r="Q1880">
        <v>478674</v>
      </c>
      <c r="R1880" s="1" t="s">
        <v>55</v>
      </c>
      <c r="S1880" s="1" t="s">
        <v>50</v>
      </c>
      <c r="T1880">
        <v>7274766</v>
      </c>
      <c r="U1880">
        <v>0.93826301615798902</v>
      </c>
      <c r="V1880" t="s">
        <v>16123</v>
      </c>
      <c r="W1880" s="1" t="s">
        <v>16121</v>
      </c>
      <c r="X1880" s="1" t="s">
        <v>16122</v>
      </c>
      <c r="Y1880">
        <v>2022</v>
      </c>
      <c r="Z1880" t="s">
        <v>16136</v>
      </c>
    </row>
    <row r="1881" spans="1:26" x14ac:dyDescent="0.25">
      <c r="A1881" s="1" t="s">
        <v>4948</v>
      </c>
      <c r="B1881" s="1" t="s">
        <v>4949</v>
      </c>
      <c r="C1881" s="2">
        <v>44696</v>
      </c>
      <c r="D1881" s="1" t="s">
        <v>4946</v>
      </c>
      <c r="E1881">
        <v>775344</v>
      </c>
      <c r="F1881">
        <v>1</v>
      </c>
      <c r="G1881">
        <v>7753440</v>
      </c>
      <c r="H1881">
        <v>0</v>
      </c>
      <c r="I1881">
        <v>7753440</v>
      </c>
      <c r="J1881">
        <v>1</v>
      </c>
      <c r="K1881">
        <v>1</v>
      </c>
      <c r="L1881">
        <v>0</v>
      </c>
      <c r="M1881">
        <v>1</v>
      </c>
      <c r="N1881" s="2">
        <v>44686</v>
      </c>
      <c r="O1881" s="1" t="s">
        <v>4947</v>
      </c>
      <c r="P1881">
        <v>7847400</v>
      </c>
      <c r="Q1881">
        <v>478674</v>
      </c>
      <c r="R1881" s="1" t="s">
        <v>55</v>
      </c>
      <c r="S1881" s="1" t="s">
        <v>50</v>
      </c>
      <c r="T1881">
        <v>7274766</v>
      </c>
      <c r="U1881">
        <v>0.93826301615798902</v>
      </c>
      <c r="V1881" t="s">
        <v>16123</v>
      </c>
      <c r="W1881" s="1" t="s">
        <v>16116</v>
      </c>
      <c r="X1881" s="1" t="s">
        <v>16116</v>
      </c>
      <c r="Y1881">
        <v>2022</v>
      </c>
      <c r="Z1881" t="s">
        <v>16136</v>
      </c>
    </row>
    <row r="1882" spans="1:26" x14ac:dyDescent="0.25">
      <c r="A1882" s="1" t="s">
        <v>4950</v>
      </c>
      <c r="B1882" s="1" t="s">
        <v>4088</v>
      </c>
      <c r="C1882" s="2">
        <v>44529</v>
      </c>
      <c r="D1882" s="1" t="s">
        <v>4951</v>
      </c>
      <c r="E1882">
        <v>768500</v>
      </c>
      <c r="F1882">
        <v>1</v>
      </c>
      <c r="G1882">
        <v>7685000</v>
      </c>
      <c r="H1882">
        <v>0</v>
      </c>
      <c r="I1882">
        <v>7685000</v>
      </c>
      <c r="J1882">
        <v>1</v>
      </c>
      <c r="K1882">
        <v>1</v>
      </c>
      <c r="L1882">
        <v>1</v>
      </c>
      <c r="M1882">
        <v>1</v>
      </c>
      <c r="N1882" s="2">
        <v>44501</v>
      </c>
      <c r="O1882" s="1" t="s">
        <v>4952</v>
      </c>
      <c r="P1882">
        <v>7685000</v>
      </c>
      <c r="Q1882">
        <v>622456</v>
      </c>
      <c r="R1882" s="1" t="s">
        <v>133</v>
      </c>
      <c r="S1882" s="1" t="s">
        <v>50</v>
      </c>
      <c r="T1882">
        <v>7062544</v>
      </c>
      <c r="U1882">
        <v>0.91900377358490604</v>
      </c>
      <c r="V1882" t="s">
        <v>16123</v>
      </c>
      <c r="W1882" s="1" t="s">
        <v>16111</v>
      </c>
      <c r="X1882" s="1" t="s">
        <v>16112</v>
      </c>
      <c r="Y1882">
        <v>2021</v>
      </c>
      <c r="Z1882" t="s">
        <v>16136</v>
      </c>
    </row>
    <row r="1883" spans="1:26" x14ac:dyDescent="0.25">
      <c r="A1883" s="1" t="s">
        <v>4953</v>
      </c>
      <c r="B1883" s="1" t="s">
        <v>4954</v>
      </c>
      <c r="C1883" s="2">
        <v>44868</v>
      </c>
      <c r="D1883" s="1" t="s">
        <v>4955</v>
      </c>
      <c r="E1883">
        <v>379900</v>
      </c>
      <c r="F1883">
        <v>2</v>
      </c>
      <c r="G1883">
        <v>7598000</v>
      </c>
      <c r="H1883">
        <v>0</v>
      </c>
      <c r="I1883">
        <v>7598000</v>
      </c>
      <c r="J1883">
        <v>1</v>
      </c>
      <c r="K1883">
        <v>1</v>
      </c>
      <c r="L1883">
        <v>1</v>
      </c>
      <c r="M1883">
        <v>1</v>
      </c>
      <c r="N1883" s="2">
        <v>44639</v>
      </c>
      <c r="O1883" s="1" t="s">
        <v>4956</v>
      </c>
      <c r="P1883">
        <v>3799000</v>
      </c>
      <c r="Q1883">
        <v>319116</v>
      </c>
      <c r="R1883" s="1" t="s">
        <v>123</v>
      </c>
      <c r="S1883" s="1" t="s">
        <v>50</v>
      </c>
      <c r="T1883">
        <v>6959768</v>
      </c>
      <c r="U1883">
        <v>0.91600000000000004</v>
      </c>
      <c r="V1883" t="s">
        <v>16123</v>
      </c>
      <c r="W1883" s="1" t="s">
        <v>16111</v>
      </c>
      <c r="X1883" s="1" t="s">
        <v>16112</v>
      </c>
      <c r="Y1883">
        <v>2022</v>
      </c>
      <c r="Z1883" t="s">
        <v>16136</v>
      </c>
    </row>
    <row r="1884" spans="1:26" x14ac:dyDescent="0.25">
      <c r="A1884" s="1" t="s">
        <v>4957</v>
      </c>
      <c r="B1884" s="1" t="s">
        <v>4958</v>
      </c>
      <c r="C1884" s="2">
        <v>44449</v>
      </c>
      <c r="D1884" s="1" t="s">
        <v>4959</v>
      </c>
      <c r="E1884">
        <v>756900</v>
      </c>
      <c r="F1884">
        <v>1</v>
      </c>
      <c r="G1884">
        <v>7569000</v>
      </c>
      <c r="H1884">
        <v>0</v>
      </c>
      <c r="I1884">
        <v>7569000</v>
      </c>
      <c r="J1884">
        <v>1</v>
      </c>
      <c r="K1884">
        <v>0</v>
      </c>
      <c r="L1884">
        <v>0</v>
      </c>
      <c r="M1884">
        <v>4</v>
      </c>
      <c r="N1884" s="2">
        <v>44489</v>
      </c>
      <c r="O1884" s="1" t="s">
        <v>4960</v>
      </c>
      <c r="P1884">
        <v>7569000</v>
      </c>
      <c r="Q1884">
        <v>597922</v>
      </c>
      <c r="R1884" s="1" t="s">
        <v>133</v>
      </c>
      <c r="S1884" s="1" t="s">
        <v>34</v>
      </c>
      <c r="T1884">
        <v>6971078</v>
      </c>
      <c r="U1884">
        <v>0.92100383141762399</v>
      </c>
      <c r="V1884" t="s">
        <v>16123</v>
      </c>
      <c r="W1884" s="1" t="s">
        <v>16119</v>
      </c>
      <c r="X1884" s="1" t="s">
        <v>16120</v>
      </c>
      <c r="Y1884">
        <v>2021</v>
      </c>
      <c r="Z1884" t="s">
        <v>16137</v>
      </c>
    </row>
    <row r="1885" spans="1:26" x14ac:dyDescent="0.25">
      <c r="A1885" s="1" t="s">
        <v>4961</v>
      </c>
      <c r="B1885" s="1" t="s">
        <v>4962</v>
      </c>
      <c r="C1885" s="2">
        <v>44838</v>
      </c>
      <c r="D1885" s="1" t="s">
        <v>4963</v>
      </c>
      <c r="E1885">
        <v>377638</v>
      </c>
      <c r="F1885">
        <v>2</v>
      </c>
      <c r="G1885">
        <v>7552760</v>
      </c>
      <c r="H1885">
        <v>0</v>
      </c>
      <c r="I1885">
        <v>7552760</v>
      </c>
      <c r="J1885">
        <v>1</v>
      </c>
      <c r="K1885">
        <v>1</v>
      </c>
      <c r="L1885">
        <v>0</v>
      </c>
      <c r="M1885">
        <v>1</v>
      </c>
      <c r="N1885" s="2">
        <v>44572</v>
      </c>
      <c r="O1885" s="1" t="s">
        <v>4964</v>
      </c>
      <c r="P1885">
        <v>3776380</v>
      </c>
      <c r="Q1885">
        <v>332282</v>
      </c>
      <c r="R1885" s="1" t="s">
        <v>55</v>
      </c>
      <c r="S1885" s="1" t="s">
        <v>50</v>
      </c>
      <c r="T1885">
        <v>6888196</v>
      </c>
      <c r="U1885">
        <v>0.91201044386423002</v>
      </c>
      <c r="V1885" t="s">
        <v>16123</v>
      </c>
      <c r="W1885" s="1" t="s">
        <v>16124</v>
      </c>
      <c r="X1885" s="1" t="s">
        <v>16125</v>
      </c>
      <c r="Y1885">
        <v>2022</v>
      </c>
      <c r="Z1885" t="s">
        <v>16136</v>
      </c>
    </row>
    <row r="1886" spans="1:26" x14ac:dyDescent="0.25">
      <c r="A1886" s="1" t="s">
        <v>4965</v>
      </c>
      <c r="B1886" s="1" t="s">
        <v>4560</v>
      </c>
      <c r="C1886" s="2">
        <v>44462</v>
      </c>
      <c r="D1886" s="1" t="s">
        <v>4966</v>
      </c>
      <c r="E1886">
        <v>754000</v>
      </c>
      <c r="F1886">
        <v>1</v>
      </c>
      <c r="G1886">
        <v>7540000</v>
      </c>
      <c r="H1886">
        <v>0</v>
      </c>
      <c r="I1886">
        <v>7540000</v>
      </c>
      <c r="J1886">
        <v>1</v>
      </c>
      <c r="K1886">
        <v>1</v>
      </c>
      <c r="L1886">
        <v>0</v>
      </c>
      <c r="M1886">
        <v>1</v>
      </c>
      <c r="N1886" s="2">
        <v>44386</v>
      </c>
      <c r="O1886" s="1" t="s">
        <v>4967</v>
      </c>
      <c r="P1886">
        <v>7250000</v>
      </c>
      <c r="Q1886">
        <v>500250</v>
      </c>
      <c r="R1886" s="1" t="s">
        <v>29</v>
      </c>
      <c r="S1886" s="1" t="s">
        <v>50</v>
      </c>
      <c r="T1886">
        <v>7039750</v>
      </c>
      <c r="U1886">
        <v>0.93365384615384595</v>
      </c>
      <c r="V1886" t="s">
        <v>16123</v>
      </c>
      <c r="W1886" s="1" t="s">
        <v>16119</v>
      </c>
      <c r="X1886" s="1" t="s">
        <v>16120</v>
      </c>
      <c r="Y1886">
        <v>2021</v>
      </c>
      <c r="Z1886" t="s">
        <v>16136</v>
      </c>
    </row>
    <row r="1887" spans="1:26" x14ac:dyDescent="0.25">
      <c r="A1887" s="1" t="s">
        <v>4968</v>
      </c>
      <c r="B1887" s="1" t="s">
        <v>1989</v>
      </c>
      <c r="C1887" s="2">
        <v>44578</v>
      </c>
      <c r="D1887" s="1" t="s">
        <v>4969</v>
      </c>
      <c r="E1887">
        <v>751100</v>
      </c>
      <c r="F1887">
        <v>1</v>
      </c>
      <c r="G1887">
        <v>7511000</v>
      </c>
      <c r="H1887">
        <v>0</v>
      </c>
      <c r="I1887">
        <v>7511000</v>
      </c>
      <c r="J1887">
        <v>1</v>
      </c>
      <c r="K1887">
        <v>1</v>
      </c>
      <c r="L1887">
        <v>0</v>
      </c>
      <c r="M1887">
        <v>1</v>
      </c>
      <c r="N1887" s="2">
        <v>44398</v>
      </c>
      <c r="O1887" s="1" t="s">
        <v>4970</v>
      </c>
      <c r="P1887">
        <v>7511000</v>
      </c>
      <c r="Q1887">
        <v>473164</v>
      </c>
      <c r="R1887" s="1" t="s">
        <v>39</v>
      </c>
      <c r="S1887" s="1" t="s">
        <v>50</v>
      </c>
      <c r="T1887">
        <v>7037836</v>
      </c>
      <c r="U1887">
        <v>0.93700386100386102</v>
      </c>
      <c r="V1887" t="s">
        <v>16123</v>
      </c>
      <c r="W1887" s="1" t="s">
        <v>16117</v>
      </c>
      <c r="X1887" s="1" t="s">
        <v>16118</v>
      </c>
      <c r="Y1887">
        <v>2022</v>
      </c>
      <c r="Z1887" t="s">
        <v>16136</v>
      </c>
    </row>
    <row r="1888" spans="1:26" x14ac:dyDescent="0.25">
      <c r="A1888" s="1" t="s">
        <v>4971</v>
      </c>
      <c r="B1888" s="1" t="s">
        <v>1989</v>
      </c>
      <c r="C1888" s="2">
        <v>44580</v>
      </c>
      <c r="D1888" s="1" t="s">
        <v>4969</v>
      </c>
      <c r="E1888">
        <v>751100</v>
      </c>
      <c r="F1888">
        <v>1</v>
      </c>
      <c r="G1888">
        <v>7511000</v>
      </c>
      <c r="H1888">
        <v>0</v>
      </c>
      <c r="I1888">
        <v>7511000</v>
      </c>
      <c r="J1888">
        <v>1</v>
      </c>
      <c r="K1888">
        <v>1</v>
      </c>
      <c r="L1888">
        <v>0</v>
      </c>
      <c r="M1888">
        <v>1</v>
      </c>
      <c r="N1888" s="2">
        <v>44398</v>
      </c>
      <c r="O1888" s="1" t="s">
        <v>4970</v>
      </c>
      <c r="P1888">
        <v>7511000</v>
      </c>
      <c r="Q1888">
        <v>473164</v>
      </c>
      <c r="R1888" s="1" t="s">
        <v>39</v>
      </c>
      <c r="S1888" s="1" t="s">
        <v>50</v>
      </c>
      <c r="T1888">
        <v>7037836</v>
      </c>
      <c r="U1888">
        <v>0.93700386100386102</v>
      </c>
      <c r="V1888" t="s">
        <v>16123</v>
      </c>
      <c r="W1888" s="1" t="s">
        <v>16117</v>
      </c>
      <c r="X1888" s="1" t="s">
        <v>16118</v>
      </c>
      <c r="Y1888">
        <v>2022</v>
      </c>
      <c r="Z1888" t="s">
        <v>16136</v>
      </c>
    </row>
    <row r="1889" spans="1:26" x14ac:dyDescent="0.25">
      <c r="A1889" s="1" t="s">
        <v>4972</v>
      </c>
      <c r="B1889" s="1" t="s">
        <v>1454</v>
      </c>
      <c r="C1889" s="2">
        <v>44715</v>
      </c>
      <c r="D1889" s="1" t="s">
        <v>4969</v>
      </c>
      <c r="E1889">
        <v>751100</v>
      </c>
      <c r="F1889">
        <v>1</v>
      </c>
      <c r="G1889">
        <v>7511000</v>
      </c>
      <c r="H1889">
        <v>0</v>
      </c>
      <c r="I1889">
        <v>7511000</v>
      </c>
      <c r="J1889">
        <v>1</v>
      </c>
      <c r="K1889">
        <v>1</v>
      </c>
      <c r="L1889">
        <v>1</v>
      </c>
      <c r="M1889">
        <v>1</v>
      </c>
      <c r="N1889" s="2">
        <v>44461</v>
      </c>
      <c r="O1889" s="1" t="s">
        <v>4970</v>
      </c>
      <c r="P1889">
        <v>7511000</v>
      </c>
      <c r="Q1889">
        <v>473164</v>
      </c>
      <c r="R1889" s="1" t="s">
        <v>39</v>
      </c>
      <c r="S1889" s="1" t="s">
        <v>50</v>
      </c>
      <c r="T1889">
        <v>7037836</v>
      </c>
      <c r="U1889">
        <v>0.93700386100386102</v>
      </c>
      <c r="V1889" t="s">
        <v>16123</v>
      </c>
      <c r="W1889" s="1" t="s">
        <v>16128</v>
      </c>
      <c r="X1889" s="1" t="s">
        <v>16129</v>
      </c>
      <c r="Y1889">
        <v>2022</v>
      </c>
      <c r="Z1889" t="s">
        <v>16136</v>
      </c>
    </row>
    <row r="1890" spans="1:26" x14ac:dyDescent="0.25">
      <c r="A1890" s="1" t="s">
        <v>4973</v>
      </c>
      <c r="B1890" s="1" t="s">
        <v>4974</v>
      </c>
      <c r="C1890" s="2">
        <v>44684</v>
      </c>
      <c r="D1890" s="1" t="s">
        <v>4975</v>
      </c>
      <c r="E1890">
        <v>748200</v>
      </c>
      <c r="F1890">
        <v>1</v>
      </c>
      <c r="G1890">
        <v>7482000</v>
      </c>
      <c r="H1890">
        <v>0</v>
      </c>
      <c r="I1890">
        <v>7482000</v>
      </c>
      <c r="J1890">
        <v>1</v>
      </c>
      <c r="K1890">
        <v>0</v>
      </c>
      <c r="L1890">
        <v>0</v>
      </c>
      <c r="M1890">
        <v>4</v>
      </c>
      <c r="N1890" s="2">
        <v>44644</v>
      </c>
      <c r="O1890" s="1" t="s">
        <v>4976</v>
      </c>
      <c r="P1890">
        <v>7482000</v>
      </c>
      <c r="Q1890">
        <v>613524</v>
      </c>
      <c r="R1890" s="1" t="s">
        <v>191</v>
      </c>
      <c r="S1890" s="1" t="s">
        <v>34</v>
      </c>
      <c r="T1890">
        <v>6868476</v>
      </c>
      <c r="U1890">
        <v>0.91800000000000004</v>
      </c>
      <c r="V1890" t="s">
        <v>16123</v>
      </c>
      <c r="W1890" s="1" t="s">
        <v>16116</v>
      </c>
      <c r="X1890" s="1" t="s">
        <v>16116</v>
      </c>
      <c r="Y1890">
        <v>2022</v>
      </c>
      <c r="Z1890" t="s">
        <v>16137</v>
      </c>
    </row>
    <row r="1891" spans="1:26" x14ac:dyDescent="0.25">
      <c r="A1891" s="1" t="s">
        <v>4977</v>
      </c>
      <c r="B1891" s="1" t="s">
        <v>4978</v>
      </c>
      <c r="C1891" s="2">
        <v>44206</v>
      </c>
      <c r="D1891" s="1" t="s">
        <v>4979</v>
      </c>
      <c r="E1891">
        <v>748200</v>
      </c>
      <c r="F1891">
        <v>1</v>
      </c>
      <c r="G1891">
        <v>7482000</v>
      </c>
      <c r="H1891">
        <v>0</v>
      </c>
      <c r="I1891">
        <v>7482000</v>
      </c>
      <c r="J1891">
        <v>1</v>
      </c>
      <c r="K1891">
        <v>0</v>
      </c>
      <c r="L1891">
        <v>0</v>
      </c>
      <c r="M1891">
        <v>4</v>
      </c>
      <c r="N1891" s="2">
        <v>44489</v>
      </c>
      <c r="O1891" s="1" t="s">
        <v>4980</v>
      </c>
      <c r="P1891">
        <v>7482000</v>
      </c>
      <c r="Q1891">
        <v>650934</v>
      </c>
      <c r="R1891" s="1" t="s">
        <v>89</v>
      </c>
      <c r="S1891" s="1" t="s">
        <v>34</v>
      </c>
      <c r="T1891">
        <v>6831066</v>
      </c>
      <c r="U1891">
        <v>0.91300000000000003</v>
      </c>
      <c r="V1891" t="s">
        <v>16123</v>
      </c>
      <c r="W1891" s="1" t="s">
        <v>16117</v>
      </c>
      <c r="X1891" s="1" t="s">
        <v>16118</v>
      </c>
      <c r="Y1891">
        <v>2021</v>
      </c>
      <c r="Z1891" t="s">
        <v>16137</v>
      </c>
    </row>
    <row r="1892" spans="1:26" x14ac:dyDescent="0.25">
      <c r="A1892" s="1" t="s">
        <v>4981</v>
      </c>
      <c r="B1892" s="1" t="s">
        <v>4982</v>
      </c>
      <c r="C1892" s="2">
        <v>44467</v>
      </c>
      <c r="D1892" s="1" t="s">
        <v>4979</v>
      </c>
      <c r="E1892">
        <v>748200</v>
      </c>
      <c r="F1892">
        <v>1</v>
      </c>
      <c r="G1892">
        <v>7482000</v>
      </c>
      <c r="H1892">
        <v>0</v>
      </c>
      <c r="I1892">
        <v>7482000</v>
      </c>
      <c r="J1892">
        <v>1</v>
      </c>
      <c r="K1892">
        <v>0</v>
      </c>
      <c r="L1892">
        <v>0</v>
      </c>
      <c r="M1892">
        <v>4</v>
      </c>
      <c r="N1892" s="2">
        <v>44446</v>
      </c>
      <c r="O1892" s="1" t="s">
        <v>4980</v>
      </c>
      <c r="P1892">
        <v>7482000</v>
      </c>
      <c r="Q1892">
        <v>650934</v>
      </c>
      <c r="R1892" s="1" t="s">
        <v>89</v>
      </c>
      <c r="S1892" s="1" t="s">
        <v>34</v>
      </c>
      <c r="T1892">
        <v>6831066</v>
      </c>
      <c r="U1892">
        <v>0.91300000000000003</v>
      </c>
      <c r="V1892" t="s">
        <v>16123</v>
      </c>
      <c r="W1892" s="1" t="s">
        <v>16119</v>
      </c>
      <c r="X1892" s="1" t="s">
        <v>16120</v>
      </c>
      <c r="Y1892">
        <v>2021</v>
      </c>
      <c r="Z1892" t="s">
        <v>16137</v>
      </c>
    </row>
    <row r="1893" spans="1:26" x14ac:dyDescent="0.25">
      <c r="A1893" s="1" t="s">
        <v>4983</v>
      </c>
      <c r="B1893" s="1" t="s">
        <v>2824</v>
      </c>
      <c r="C1893" s="2">
        <v>44541</v>
      </c>
      <c r="D1893" s="1" t="s">
        <v>4143</v>
      </c>
      <c r="E1893">
        <v>747620</v>
      </c>
      <c r="F1893">
        <v>1</v>
      </c>
      <c r="G1893">
        <v>7476200</v>
      </c>
      <c r="H1893">
        <v>0</v>
      </c>
      <c r="I1893">
        <v>7476200</v>
      </c>
      <c r="J1893">
        <v>1</v>
      </c>
      <c r="K1893">
        <v>1</v>
      </c>
      <c r="L1893">
        <v>1</v>
      </c>
      <c r="M1893">
        <v>1</v>
      </c>
      <c r="N1893" s="2">
        <v>44388</v>
      </c>
      <c r="O1893" s="1" t="s">
        <v>4144</v>
      </c>
      <c r="P1893">
        <v>7476200</v>
      </c>
      <c r="Q1893">
        <v>657894</v>
      </c>
      <c r="R1893" s="1" t="s">
        <v>39</v>
      </c>
      <c r="S1893" s="1" t="s">
        <v>50</v>
      </c>
      <c r="T1893">
        <v>6818306</v>
      </c>
      <c r="U1893">
        <v>0.91200155159037999</v>
      </c>
      <c r="V1893" t="s">
        <v>16123</v>
      </c>
      <c r="W1893" s="1" t="s">
        <v>16114</v>
      </c>
      <c r="X1893" s="1" t="s">
        <v>16115</v>
      </c>
      <c r="Y1893">
        <v>2021</v>
      </c>
      <c r="Z1893" t="s">
        <v>16136</v>
      </c>
    </row>
    <row r="1894" spans="1:26" x14ac:dyDescent="0.25">
      <c r="A1894" s="1" t="s">
        <v>4984</v>
      </c>
      <c r="B1894" s="1" t="s">
        <v>4985</v>
      </c>
      <c r="C1894" s="2">
        <v>44500</v>
      </c>
      <c r="D1894" s="1" t="s">
        <v>4986</v>
      </c>
      <c r="E1894">
        <v>742400</v>
      </c>
      <c r="F1894">
        <v>1</v>
      </c>
      <c r="G1894">
        <v>7424000</v>
      </c>
      <c r="H1894">
        <v>0</v>
      </c>
      <c r="I1894">
        <v>7424000</v>
      </c>
      <c r="J1894">
        <v>1</v>
      </c>
      <c r="K1894">
        <v>1</v>
      </c>
      <c r="L1894">
        <v>1</v>
      </c>
      <c r="M1894">
        <v>1</v>
      </c>
      <c r="N1894" s="2">
        <v>44389</v>
      </c>
      <c r="O1894" s="1" t="s">
        <v>4987</v>
      </c>
      <c r="P1894">
        <v>7308000</v>
      </c>
      <c r="Q1894">
        <v>657720</v>
      </c>
      <c r="R1894" s="1" t="s">
        <v>39</v>
      </c>
      <c r="S1894" s="1" t="s">
        <v>50</v>
      </c>
      <c r="T1894">
        <v>6766280</v>
      </c>
      <c r="U1894">
        <v>0.91140624999999997</v>
      </c>
      <c r="V1894" t="s">
        <v>16123</v>
      </c>
      <c r="W1894" s="1" t="s">
        <v>16124</v>
      </c>
      <c r="X1894" s="1" t="s">
        <v>16125</v>
      </c>
      <c r="Y1894">
        <v>2021</v>
      </c>
      <c r="Z1894" t="s">
        <v>16136</v>
      </c>
    </row>
    <row r="1895" spans="1:26" x14ac:dyDescent="0.25">
      <c r="A1895" s="1" t="s">
        <v>4988</v>
      </c>
      <c r="B1895" s="1" t="s">
        <v>4989</v>
      </c>
      <c r="C1895" s="2">
        <v>44294</v>
      </c>
      <c r="D1895" s="1" t="s">
        <v>4990</v>
      </c>
      <c r="E1895">
        <v>742400</v>
      </c>
      <c r="F1895">
        <v>1</v>
      </c>
      <c r="G1895">
        <v>7424000</v>
      </c>
      <c r="H1895">
        <v>0</v>
      </c>
      <c r="I1895">
        <v>7424000</v>
      </c>
      <c r="J1895">
        <v>1</v>
      </c>
      <c r="K1895">
        <v>1</v>
      </c>
      <c r="L1895">
        <v>1</v>
      </c>
      <c r="M1895">
        <v>8</v>
      </c>
      <c r="N1895" s="2">
        <v>44426</v>
      </c>
      <c r="O1895" s="1" t="s">
        <v>4991</v>
      </c>
      <c r="P1895">
        <v>7424000</v>
      </c>
      <c r="Q1895">
        <v>460288</v>
      </c>
      <c r="R1895" s="1" t="s">
        <v>191</v>
      </c>
      <c r="S1895" s="1" t="s">
        <v>1113</v>
      </c>
      <c r="T1895">
        <v>6963712</v>
      </c>
      <c r="U1895">
        <v>0.93799999999999994</v>
      </c>
      <c r="V1895" t="s">
        <v>16123</v>
      </c>
      <c r="W1895" s="1" t="s">
        <v>16121</v>
      </c>
      <c r="X1895" s="1" t="s">
        <v>16122</v>
      </c>
      <c r="Y1895">
        <v>2021</v>
      </c>
      <c r="Z1895" t="s">
        <v>16136</v>
      </c>
    </row>
    <row r="1896" spans="1:26" x14ac:dyDescent="0.25">
      <c r="A1896" s="1" t="s">
        <v>4992</v>
      </c>
      <c r="B1896" s="1" t="s">
        <v>4993</v>
      </c>
      <c r="C1896" s="2">
        <v>44398</v>
      </c>
      <c r="D1896" s="1" t="s">
        <v>4994</v>
      </c>
      <c r="E1896">
        <v>742400</v>
      </c>
      <c r="F1896">
        <v>1</v>
      </c>
      <c r="G1896">
        <v>7424000</v>
      </c>
      <c r="H1896">
        <v>0</v>
      </c>
      <c r="I1896">
        <v>7424000</v>
      </c>
      <c r="J1896">
        <v>1</v>
      </c>
      <c r="K1896">
        <v>0</v>
      </c>
      <c r="L1896">
        <v>0</v>
      </c>
      <c r="M1896">
        <v>1</v>
      </c>
      <c r="N1896" s="2">
        <v>44405</v>
      </c>
      <c r="O1896" s="1" t="s">
        <v>4995</v>
      </c>
      <c r="P1896">
        <v>7424000</v>
      </c>
      <c r="Q1896">
        <v>549376</v>
      </c>
      <c r="R1896" s="1" t="s">
        <v>133</v>
      </c>
      <c r="S1896" s="1" t="s">
        <v>50</v>
      </c>
      <c r="T1896">
        <v>6874624</v>
      </c>
      <c r="U1896">
        <v>0.92600000000000005</v>
      </c>
      <c r="V1896" t="s">
        <v>16123</v>
      </c>
      <c r="W1896" s="1" t="s">
        <v>16126</v>
      </c>
      <c r="X1896" s="1" t="s">
        <v>16127</v>
      </c>
      <c r="Y1896">
        <v>2021</v>
      </c>
      <c r="Z1896" t="s">
        <v>16137</v>
      </c>
    </row>
    <row r="1897" spans="1:26" x14ac:dyDescent="0.25">
      <c r="A1897" s="1" t="s">
        <v>4996</v>
      </c>
      <c r="B1897" s="1" t="s">
        <v>4997</v>
      </c>
      <c r="C1897" s="2">
        <v>44638</v>
      </c>
      <c r="D1897" s="1" t="s">
        <v>4966</v>
      </c>
      <c r="E1897">
        <v>741124</v>
      </c>
      <c r="F1897">
        <v>1</v>
      </c>
      <c r="G1897">
        <v>7411240</v>
      </c>
      <c r="H1897">
        <v>0</v>
      </c>
      <c r="I1897">
        <v>7411240</v>
      </c>
      <c r="J1897">
        <v>1</v>
      </c>
      <c r="K1897">
        <v>1</v>
      </c>
      <c r="L1897">
        <v>0</v>
      </c>
      <c r="M1897">
        <v>1</v>
      </c>
      <c r="N1897" s="2">
        <v>44625</v>
      </c>
      <c r="O1897" s="1" t="s">
        <v>4967</v>
      </c>
      <c r="P1897">
        <v>7250000</v>
      </c>
      <c r="Q1897">
        <v>500250</v>
      </c>
      <c r="R1897" s="1" t="s">
        <v>29</v>
      </c>
      <c r="S1897" s="1" t="s">
        <v>50</v>
      </c>
      <c r="T1897">
        <v>6910990</v>
      </c>
      <c r="U1897">
        <v>0.93250117389262799</v>
      </c>
      <c r="V1897" t="s">
        <v>16123</v>
      </c>
      <c r="W1897" s="1" t="s">
        <v>16130</v>
      </c>
      <c r="X1897" s="1" t="s">
        <v>16131</v>
      </c>
      <c r="Y1897">
        <v>2022</v>
      </c>
      <c r="Z1897" t="s">
        <v>16136</v>
      </c>
    </row>
    <row r="1898" spans="1:26" x14ac:dyDescent="0.25">
      <c r="A1898" s="1" t="s">
        <v>4998</v>
      </c>
      <c r="B1898" s="1" t="s">
        <v>72</v>
      </c>
      <c r="C1898" s="2">
        <v>44574</v>
      </c>
      <c r="D1898" s="1" t="s">
        <v>4999</v>
      </c>
      <c r="E1898">
        <v>732656</v>
      </c>
      <c r="F1898">
        <v>1</v>
      </c>
      <c r="G1898">
        <v>7326560</v>
      </c>
      <c r="H1898">
        <v>0</v>
      </c>
      <c r="I1898">
        <v>7326560</v>
      </c>
      <c r="J1898">
        <v>1</v>
      </c>
      <c r="K1898">
        <v>1</v>
      </c>
      <c r="L1898">
        <v>0</v>
      </c>
      <c r="M1898">
        <v>1</v>
      </c>
      <c r="N1898" s="2">
        <v>44403</v>
      </c>
      <c r="O1898" s="1" t="s">
        <v>5000</v>
      </c>
      <c r="P1898">
        <v>7326560</v>
      </c>
      <c r="Q1898">
        <v>542126</v>
      </c>
      <c r="R1898" s="1" t="s">
        <v>29</v>
      </c>
      <c r="S1898" s="1" t="s">
        <v>50</v>
      </c>
      <c r="T1898">
        <v>6784434</v>
      </c>
      <c r="U1898">
        <v>0.92600538315389502</v>
      </c>
      <c r="V1898" t="s">
        <v>16123</v>
      </c>
      <c r="W1898" s="1" t="s">
        <v>16117</v>
      </c>
      <c r="X1898" s="1" t="s">
        <v>16118</v>
      </c>
      <c r="Y1898">
        <v>2022</v>
      </c>
      <c r="Z1898" t="s">
        <v>16136</v>
      </c>
    </row>
    <row r="1899" spans="1:26" x14ac:dyDescent="0.25">
      <c r="A1899" s="1" t="s">
        <v>5001</v>
      </c>
      <c r="B1899" s="1" t="s">
        <v>2537</v>
      </c>
      <c r="C1899" s="2">
        <v>44469</v>
      </c>
      <c r="D1899" s="1" t="s">
        <v>5002</v>
      </c>
      <c r="E1899">
        <v>730800</v>
      </c>
      <c r="F1899">
        <v>1</v>
      </c>
      <c r="G1899">
        <v>7308000</v>
      </c>
      <c r="H1899">
        <v>0</v>
      </c>
      <c r="I1899">
        <v>7308000</v>
      </c>
      <c r="J1899">
        <v>1</v>
      </c>
      <c r="K1899">
        <v>1</v>
      </c>
      <c r="L1899">
        <v>1</v>
      </c>
      <c r="M1899">
        <v>1</v>
      </c>
      <c r="N1899" s="2">
        <v>44403</v>
      </c>
      <c r="O1899" s="1" t="s">
        <v>5003</v>
      </c>
      <c r="P1899">
        <v>7308000</v>
      </c>
      <c r="Q1899">
        <v>504252</v>
      </c>
      <c r="R1899" s="1" t="s">
        <v>191</v>
      </c>
      <c r="S1899" s="1" t="s">
        <v>50</v>
      </c>
      <c r="T1899">
        <v>6803748</v>
      </c>
      <c r="U1899">
        <v>0.93100000000000005</v>
      </c>
      <c r="V1899" t="s">
        <v>16123</v>
      </c>
      <c r="W1899" s="1" t="s">
        <v>16119</v>
      </c>
      <c r="X1899" s="1" t="s">
        <v>16120</v>
      </c>
      <c r="Y1899">
        <v>2021</v>
      </c>
      <c r="Z1899" t="s">
        <v>16136</v>
      </c>
    </row>
    <row r="1900" spans="1:26" x14ac:dyDescent="0.25">
      <c r="A1900" s="1" t="s">
        <v>5004</v>
      </c>
      <c r="B1900" s="1" t="s">
        <v>5005</v>
      </c>
      <c r="C1900" s="2">
        <v>44609</v>
      </c>
      <c r="D1900" s="1" t="s">
        <v>5006</v>
      </c>
      <c r="E1900">
        <v>728480</v>
      </c>
      <c r="F1900">
        <v>1</v>
      </c>
      <c r="G1900">
        <v>7284800</v>
      </c>
      <c r="H1900">
        <v>0</v>
      </c>
      <c r="I1900">
        <v>7284800</v>
      </c>
      <c r="J1900">
        <v>1</v>
      </c>
      <c r="K1900">
        <v>1</v>
      </c>
      <c r="L1900">
        <v>0</v>
      </c>
      <c r="M1900">
        <v>1</v>
      </c>
      <c r="N1900" s="2">
        <v>44607</v>
      </c>
      <c r="O1900" s="1" t="s">
        <v>5007</v>
      </c>
      <c r="P1900">
        <v>7112540</v>
      </c>
      <c r="Q1900">
        <v>433840</v>
      </c>
      <c r="R1900" s="1" t="s">
        <v>55</v>
      </c>
      <c r="S1900" s="1" t="s">
        <v>50</v>
      </c>
      <c r="T1900">
        <v>6850960</v>
      </c>
      <c r="U1900">
        <v>0.94044585987261098</v>
      </c>
      <c r="V1900" t="s">
        <v>16123</v>
      </c>
      <c r="W1900" s="1" t="s">
        <v>16132</v>
      </c>
      <c r="X1900" s="1" t="s">
        <v>16133</v>
      </c>
      <c r="Y1900">
        <v>2022</v>
      </c>
      <c r="Z1900" t="s">
        <v>16136</v>
      </c>
    </row>
    <row r="1901" spans="1:26" x14ac:dyDescent="0.25">
      <c r="A1901" s="1" t="s">
        <v>5008</v>
      </c>
      <c r="B1901" s="1" t="s">
        <v>5009</v>
      </c>
      <c r="C1901" s="2">
        <v>44524</v>
      </c>
      <c r="D1901" s="1" t="s">
        <v>5010</v>
      </c>
      <c r="E1901">
        <v>728248</v>
      </c>
      <c r="F1901">
        <v>1</v>
      </c>
      <c r="G1901">
        <v>7282480</v>
      </c>
      <c r="H1901">
        <v>0</v>
      </c>
      <c r="I1901">
        <v>7282480</v>
      </c>
      <c r="J1901">
        <v>1</v>
      </c>
      <c r="K1901">
        <v>0</v>
      </c>
      <c r="L1901">
        <v>0</v>
      </c>
      <c r="M1901">
        <v>4</v>
      </c>
      <c r="N1901" s="2">
        <v>44507</v>
      </c>
      <c r="O1901" s="1" t="s">
        <v>5011</v>
      </c>
      <c r="P1901">
        <v>7282480</v>
      </c>
      <c r="Q1901">
        <v>502454</v>
      </c>
      <c r="R1901" s="1" t="s">
        <v>191</v>
      </c>
      <c r="S1901" s="1" t="s">
        <v>34</v>
      </c>
      <c r="T1901">
        <v>6780026</v>
      </c>
      <c r="U1901">
        <v>0.93100509716470203</v>
      </c>
      <c r="V1901" t="s">
        <v>16123</v>
      </c>
      <c r="W1901" s="1" t="s">
        <v>16111</v>
      </c>
      <c r="X1901" s="1" t="s">
        <v>16112</v>
      </c>
      <c r="Y1901">
        <v>2021</v>
      </c>
      <c r="Z1901" t="s">
        <v>16137</v>
      </c>
    </row>
    <row r="1902" spans="1:26" x14ac:dyDescent="0.25">
      <c r="A1902" s="1" t="s">
        <v>5012</v>
      </c>
      <c r="B1902" s="1" t="s">
        <v>1989</v>
      </c>
      <c r="C1902" s="2">
        <v>44586</v>
      </c>
      <c r="D1902" s="1" t="s">
        <v>5013</v>
      </c>
      <c r="E1902">
        <v>725000</v>
      </c>
      <c r="F1902">
        <v>1</v>
      </c>
      <c r="G1902">
        <v>7250000</v>
      </c>
      <c r="H1902">
        <v>0</v>
      </c>
      <c r="I1902">
        <v>7250000</v>
      </c>
      <c r="J1902">
        <v>1</v>
      </c>
      <c r="K1902">
        <v>1</v>
      </c>
      <c r="L1902">
        <v>0</v>
      </c>
      <c r="M1902">
        <v>1</v>
      </c>
      <c r="N1902" s="2">
        <v>44398</v>
      </c>
      <c r="O1902" s="1" t="s">
        <v>5014</v>
      </c>
      <c r="P1902">
        <v>7250000</v>
      </c>
      <c r="Q1902">
        <v>442250</v>
      </c>
      <c r="R1902" s="1" t="s">
        <v>39</v>
      </c>
      <c r="S1902" s="1" t="s">
        <v>50</v>
      </c>
      <c r="T1902">
        <v>6807750</v>
      </c>
      <c r="U1902">
        <v>0.93899999999999995</v>
      </c>
      <c r="V1902" t="s">
        <v>16123</v>
      </c>
      <c r="W1902" s="1" t="s">
        <v>16117</v>
      </c>
      <c r="X1902" s="1" t="s">
        <v>16118</v>
      </c>
      <c r="Y1902">
        <v>2022</v>
      </c>
      <c r="Z1902" t="s">
        <v>16136</v>
      </c>
    </row>
    <row r="1903" spans="1:26" x14ac:dyDescent="0.25">
      <c r="A1903" s="1" t="s">
        <v>5015</v>
      </c>
      <c r="B1903" s="1" t="s">
        <v>2358</v>
      </c>
      <c r="C1903" s="2">
        <v>44606</v>
      </c>
      <c r="D1903" s="1" t="s">
        <v>5016</v>
      </c>
      <c r="E1903">
        <v>362500</v>
      </c>
      <c r="F1903">
        <v>2</v>
      </c>
      <c r="G1903">
        <v>7250000</v>
      </c>
      <c r="H1903">
        <v>0</v>
      </c>
      <c r="I1903">
        <v>7250000</v>
      </c>
      <c r="J1903">
        <v>1</v>
      </c>
      <c r="K1903">
        <v>1</v>
      </c>
      <c r="L1903">
        <v>0</v>
      </c>
      <c r="M1903">
        <v>4</v>
      </c>
      <c r="N1903" s="2">
        <v>44467</v>
      </c>
      <c r="O1903" s="1" t="s">
        <v>5017</v>
      </c>
      <c r="P1903">
        <v>3625000</v>
      </c>
      <c r="Q1903">
        <v>315346</v>
      </c>
      <c r="R1903" s="1" t="s">
        <v>39</v>
      </c>
      <c r="S1903" s="1" t="s">
        <v>34</v>
      </c>
      <c r="T1903">
        <v>6619308</v>
      </c>
      <c r="U1903">
        <v>0.91300800000000004</v>
      </c>
      <c r="V1903" t="s">
        <v>16123</v>
      </c>
      <c r="W1903" s="1" t="s">
        <v>16132</v>
      </c>
      <c r="X1903" s="1" t="s">
        <v>16133</v>
      </c>
      <c r="Y1903">
        <v>2022</v>
      </c>
      <c r="Z1903" t="s">
        <v>16136</v>
      </c>
    </row>
    <row r="1904" spans="1:26" x14ac:dyDescent="0.25">
      <c r="A1904" s="1" t="s">
        <v>5018</v>
      </c>
      <c r="B1904" s="1" t="s">
        <v>2358</v>
      </c>
      <c r="C1904" s="2">
        <v>44867</v>
      </c>
      <c r="D1904" s="1" t="s">
        <v>5016</v>
      </c>
      <c r="E1904">
        <v>362500</v>
      </c>
      <c r="F1904">
        <v>2</v>
      </c>
      <c r="G1904">
        <v>7250000</v>
      </c>
      <c r="H1904">
        <v>0</v>
      </c>
      <c r="I1904">
        <v>7250000</v>
      </c>
      <c r="J1904">
        <v>1</v>
      </c>
      <c r="K1904">
        <v>0</v>
      </c>
      <c r="L1904">
        <v>0</v>
      </c>
      <c r="M1904">
        <v>4</v>
      </c>
      <c r="N1904" s="2">
        <v>44467</v>
      </c>
      <c r="O1904" s="1" t="s">
        <v>5017</v>
      </c>
      <c r="P1904">
        <v>3625000</v>
      </c>
      <c r="Q1904">
        <v>315346</v>
      </c>
      <c r="R1904" s="1" t="s">
        <v>39</v>
      </c>
      <c r="S1904" s="1" t="s">
        <v>34</v>
      </c>
      <c r="T1904">
        <v>6619308</v>
      </c>
      <c r="U1904">
        <v>0.91300800000000004</v>
      </c>
      <c r="V1904" t="s">
        <v>16123</v>
      </c>
      <c r="W1904" s="1" t="s">
        <v>16111</v>
      </c>
      <c r="X1904" s="1" t="s">
        <v>16112</v>
      </c>
      <c r="Y1904">
        <v>2022</v>
      </c>
      <c r="Z1904" t="s">
        <v>16137</v>
      </c>
    </row>
    <row r="1905" spans="1:26" x14ac:dyDescent="0.25">
      <c r="A1905" s="1" t="s">
        <v>5019</v>
      </c>
      <c r="B1905" s="1" t="s">
        <v>2358</v>
      </c>
      <c r="C1905" s="2">
        <v>44897</v>
      </c>
      <c r="D1905" s="1" t="s">
        <v>5016</v>
      </c>
      <c r="E1905">
        <v>362500</v>
      </c>
      <c r="F1905">
        <v>2</v>
      </c>
      <c r="G1905">
        <v>7250000</v>
      </c>
      <c r="H1905">
        <v>0</v>
      </c>
      <c r="I1905">
        <v>7250000</v>
      </c>
      <c r="J1905">
        <v>1</v>
      </c>
      <c r="K1905">
        <v>0</v>
      </c>
      <c r="L1905">
        <v>0</v>
      </c>
      <c r="M1905">
        <v>4</v>
      </c>
      <c r="N1905" s="2">
        <v>44467</v>
      </c>
      <c r="O1905" s="1" t="s">
        <v>5017</v>
      </c>
      <c r="P1905">
        <v>3625000</v>
      </c>
      <c r="Q1905">
        <v>315346</v>
      </c>
      <c r="R1905" s="1" t="s">
        <v>39</v>
      </c>
      <c r="S1905" s="1" t="s">
        <v>34</v>
      </c>
      <c r="T1905">
        <v>6619308</v>
      </c>
      <c r="U1905">
        <v>0.91300800000000004</v>
      </c>
      <c r="V1905" t="s">
        <v>16123</v>
      </c>
      <c r="W1905" s="1" t="s">
        <v>16114</v>
      </c>
      <c r="X1905" s="1" t="s">
        <v>16115</v>
      </c>
      <c r="Y1905">
        <v>2022</v>
      </c>
      <c r="Z1905" t="s">
        <v>16137</v>
      </c>
    </row>
    <row r="1906" spans="1:26" x14ac:dyDescent="0.25">
      <c r="A1906" s="1" t="s">
        <v>5020</v>
      </c>
      <c r="B1906" s="1" t="s">
        <v>5021</v>
      </c>
      <c r="C1906" s="2">
        <v>44421</v>
      </c>
      <c r="D1906" s="1" t="s">
        <v>5022</v>
      </c>
      <c r="E1906">
        <v>725000</v>
      </c>
      <c r="F1906">
        <v>1</v>
      </c>
      <c r="G1906">
        <v>7250000</v>
      </c>
      <c r="H1906">
        <v>0</v>
      </c>
      <c r="I1906">
        <v>7250000</v>
      </c>
      <c r="J1906">
        <v>1</v>
      </c>
      <c r="K1906">
        <v>1</v>
      </c>
      <c r="L1906">
        <v>1</v>
      </c>
      <c r="M1906">
        <v>1</v>
      </c>
      <c r="N1906" s="2">
        <v>44411</v>
      </c>
      <c r="O1906" s="1" t="s">
        <v>5023</v>
      </c>
      <c r="P1906">
        <v>7250000</v>
      </c>
      <c r="Q1906">
        <v>493000</v>
      </c>
      <c r="R1906" s="1" t="s">
        <v>191</v>
      </c>
      <c r="S1906" s="1" t="s">
        <v>50</v>
      </c>
      <c r="T1906">
        <v>6757000</v>
      </c>
      <c r="U1906">
        <v>0.93200000000000005</v>
      </c>
      <c r="V1906" t="s">
        <v>16123</v>
      </c>
      <c r="W1906" s="1" t="s">
        <v>16134</v>
      </c>
      <c r="X1906" s="1" t="s">
        <v>16135</v>
      </c>
      <c r="Y1906">
        <v>2021</v>
      </c>
      <c r="Z1906" t="s">
        <v>16136</v>
      </c>
    </row>
    <row r="1907" spans="1:26" x14ac:dyDescent="0.25">
      <c r="A1907" s="1" t="s">
        <v>5024</v>
      </c>
      <c r="B1907" s="1" t="s">
        <v>3586</v>
      </c>
      <c r="C1907" s="2">
        <v>44594</v>
      </c>
      <c r="D1907" s="1" t="s">
        <v>4966</v>
      </c>
      <c r="E1907">
        <v>725000</v>
      </c>
      <c r="F1907">
        <v>1</v>
      </c>
      <c r="G1907">
        <v>7250000</v>
      </c>
      <c r="H1907">
        <v>0</v>
      </c>
      <c r="I1907">
        <v>7250000</v>
      </c>
      <c r="J1907">
        <v>1</v>
      </c>
      <c r="K1907">
        <v>1</v>
      </c>
      <c r="L1907">
        <v>0</v>
      </c>
      <c r="M1907">
        <v>1</v>
      </c>
      <c r="N1907" s="2">
        <v>44403</v>
      </c>
      <c r="O1907" s="1" t="s">
        <v>4967</v>
      </c>
      <c r="P1907">
        <v>7250000</v>
      </c>
      <c r="Q1907">
        <v>500250</v>
      </c>
      <c r="R1907" s="1" t="s">
        <v>29</v>
      </c>
      <c r="S1907" s="1" t="s">
        <v>50</v>
      </c>
      <c r="T1907">
        <v>6749750</v>
      </c>
      <c r="U1907">
        <v>0.93100000000000005</v>
      </c>
      <c r="V1907" t="s">
        <v>16123</v>
      </c>
      <c r="W1907" s="1" t="s">
        <v>16132</v>
      </c>
      <c r="X1907" s="1" t="s">
        <v>16133</v>
      </c>
      <c r="Y1907">
        <v>2022</v>
      </c>
      <c r="Z1907" t="s">
        <v>16136</v>
      </c>
    </row>
    <row r="1908" spans="1:26" x14ac:dyDescent="0.25">
      <c r="A1908" s="1" t="s">
        <v>5025</v>
      </c>
      <c r="B1908" s="1" t="s">
        <v>5026</v>
      </c>
      <c r="C1908" s="2">
        <v>44606</v>
      </c>
      <c r="D1908" s="1" t="s">
        <v>4966</v>
      </c>
      <c r="E1908">
        <v>725000</v>
      </c>
      <c r="F1908">
        <v>1</v>
      </c>
      <c r="G1908">
        <v>7250000</v>
      </c>
      <c r="H1908">
        <v>0</v>
      </c>
      <c r="I1908">
        <v>7250000</v>
      </c>
      <c r="J1908">
        <v>1</v>
      </c>
      <c r="K1908">
        <v>1</v>
      </c>
      <c r="L1908">
        <v>1</v>
      </c>
      <c r="M1908">
        <v>1</v>
      </c>
      <c r="N1908" s="2">
        <v>44593</v>
      </c>
      <c r="O1908" s="1" t="s">
        <v>4967</v>
      </c>
      <c r="P1908">
        <v>7250000</v>
      </c>
      <c r="Q1908">
        <v>500250</v>
      </c>
      <c r="R1908" s="1" t="s">
        <v>29</v>
      </c>
      <c r="S1908" s="1" t="s">
        <v>50</v>
      </c>
      <c r="T1908">
        <v>6749750</v>
      </c>
      <c r="U1908">
        <v>0.93100000000000005</v>
      </c>
      <c r="V1908" t="s">
        <v>16123</v>
      </c>
      <c r="W1908" s="1" t="s">
        <v>16132</v>
      </c>
      <c r="X1908" s="1" t="s">
        <v>16133</v>
      </c>
      <c r="Y1908">
        <v>2022</v>
      </c>
      <c r="Z1908" t="s">
        <v>16136</v>
      </c>
    </row>
    <row r="1909" spans="1:26" x14ac:dyDescent="0.25">
      <c r="A1909" s="1" t="s">
        <v>5027</v>
      </c>
      <c r="B1909" s="1" t="s">
        <v>3586</v>
      </c>
      <c r="C1909" s="2">
        <v>44714</v>
      </c>
      <c r="D1909" s="1" t="s">
        <v>4966</v>
      </c>
      <c r="E1909">
        <v>725000</v>
      </c>
      <c r="F1909">
        <v>1</v>
      </c>
      <c r="G1909">
        <v>7250000</v>
      </c>
      <c r="H1909">
        <v>0</v>
      </c>
      <c r="I1909">
        <v>7250000</v>
      </c>
      <c r="J1909">
        <v>1</v>
      </c>
      <c r="K1909">
        <v>1</v>
      </c>
      <c r="L1909">
        <v>1</v>
      </c>
      <c r="M1909">
        <v>1</v>
      </c>
      <c r="N1909" s="2">
        <v>44403</v>
      </c>
      <c r="O1909" s="1" t="s">
        <v>4967</v>
      </c>
      <c r="P1909">
        <v>7250000</v>
      </c>
      <c r="Q1909">
        <v>500250</v>
      </c>
      <c r="R1909" s="1" t="s">
        <v>29</v>
      </c>
      <c r="S1909" s="1" t="s">
        <v>50</v>
      </c>
      <c r="T1909">
        <v>6749750</v>
      </c>
      <c r="U1909">
        <v>0.93100000000000005</v>
      </c>
      <c r="V1909" t="s">
        <v>16123</v>
      </c>
      <c r="W1909" s="1" t="s">
        <v>16128</v>
      </c>
      <c r="X1909" s="1" t="s">
        <v>16129</v>
      </c>
      <c r="Y1909">
        <v>2022</v>
      </c>
      <c r="Z1909" t="s">
        <v>16136</v>
      </c>
    </row>
    <row r="1910" spans="1:26" x14ac:dyDescent="0.25">
      <c r="A1910" s="1" t="s">
        <v>5028</v>
      </c>
      <c r="B1910" s="1" t="s">
        <v>5029</v>
      </c>
      <c r="C1910" s="2">
        <v>44870</v>
      </c>
      <c r="D1910" s="1" t="s">
        <v>5030</v>
      </c>
      <c r="E1910">
        <v>725000</v>
      </c>
      <c r="F1910">
        <v>1</v>
      </c>
      <c r="G1910">
        <v>7250000</v>
      </c>
      <c r="H1910">
        <v>0</v>
      </c>
      <c r="I1910">
        <v>7250000</v>
      </c>
      <c r="J1910">
        <v>1</v>
      </c>
      <c r="K1910">
        <v>0</v>
      </c>
      <c r="L1910">
        <v>0</v>
      </c>
      <c r="M1910">
        <v>1</v>
      </c>
      <c r="N1910" s="2">
        <v>44701</v>
      </c>
      <c r="O1910" s="1" t="s">
        <v>5031</v>
      </c>
      <c r="P1910">
        <v>7250000</v>
      </c>
      <c r="Q1910">
        <v>493000</v>
      </c>
      <c r="R1910" s="1" t="s">
        <v>128</v>
      </c>
      <c r="S1910" s="1" t="s">
        <v>50</v>
      </c>
      <c r="T1910">
        <v>6757000</v>
      </c>
      <c r="U1910">
        <v>0.93200000000000005</v>
      </c>
      <c r="V1910" t="s">
        <v>16123</v>
      </c>
      <c r="W1910" s="1" t="s">
        <v>16111</v>
      </c>
      <c r="X1910" s="1" t="s">
        <v>16112</v>
      </c>
      <c r="Y1910">
        <v>2022</v>
      </c>
      <c r="Z1910" t="s">
        <v>16137</v>
      </c>
    </row>
    <row r="1911" spans="1:26" x14ac:dyDescent="0.25">
      <c r="A1911" s="1" t="s">
        <v>5032</v>
      </c>
      <c r="B1911" s="1" t="s">
        <v>52</v>
      </c>
      <c r="C1911" s="2">
        <v>44481</v>
      </c>
      <c r="D1911" s="1" t="s">
        <v>1056</v>
      </c>
      <c r="E1911">
        <v>145000</v>
      </c>
      <c r="F1911">
        <v>5</v>
      </c>
      <c r="G1911">
        <v>7250000</v>
      </c>
      <c r="H1911">
        <v>0</v>
      </c>
      <c r="I1911">
        <v>7250000</v>
      </c>
      <c r="J1911">
        <v>1</v>
      </c>
      <c r="K1911">
        <v>1</v>
      </c>
      <c r="L1911">
        <v>1</v>
      </c>
      <c r="M1911">
        <v>4</v>
      </c>
      <c r="N1911" s="2">
        <v>44452</v>
      </c>
      <c r="O1911" s="1" t="s">
        <v>1057</v>
      </c>
      <c r="P1911">
        <v>1450000</v>
      </c>
      <c r="Q1911">
        <v>118900</v>
      </c>
      <c r="R1911" s="1" t="s">
        <v>23</v>
      </c>
      <c r="S1911" s="1" t="s">
        <v>34</v>
      </c>
      <c r="T1911">
        <v>6655500</v>
      </c>
      <c r="U1911">
        <v>0.91800000000000004</v>
      </c>
      <c r="V1911" t="s">
        <v>16123</v>
      </c>
      <c r="W1911" s="1" t="s">
        <v>16124</v>
      </c>
      <c r="X1911" s="1" t="s">
        <v>16125</v>
      </c>
      <c r="Y1911">
        <v>2021</v>
      </c>
      <c r="Z1911" t="s">
        <v>16136</v>
      </c>
    </row>
    <row r="1912" spans="1:26" x14ac:dyDescent="0.25">
      <c r="A1912" s="1" t="s">
        <v>5033</v>
      </c>
      <c r="B1912" s="1" t="s">
        <v>3663</v>
      </c>
      <c r="C1912" s="2">
        <v>44567</v>
      </c>
      <c r="D1912" s="1" t="s">
        <v>5034</v>
      </c>
      <c r="E1912">
        <v>362500</v>
      </c>
      <c r="F1912">
        <v>2</v>
      </c>
      <c r="G1912">
        <v>7250000</v>
      </c>
      <c r="H1912">
        <v>0</v>
      </c>
      <c r="I1912">
        <v>7250000</v>
      </c>
      <c r="J1912">
        <v>1</v>
      </c>
      <c r="K1912">
        <v>1</v>
      </c>
      <c r="L1912">
        <v>0</v>
      </c>
      <c r="M1912">
        <v>1</v>
      </c>
      <c r="N1912" s="2">
        <v>44639</v>
      </c>
      <c r="O1912" s="1" t="s">
        <v>5035</v>
      </c>
      <c r="P1912">
        <v>3625000</v>
      </c>
      <c r="Q1912">
        <v>257346</v>
      </c>
      <c r="R1912" s="1" t="s">
        <v>123</v>
      </c>
      <c r="S1912" s="1" t="s">
        <v>50</v>
      </c>
      <c r="T1912">
        <v>6735308</v>
      </c>
      <c r="U1912">
        <v>0.92900799999999994</v>
      </c>
      <c r="V1912" t="s">
        <v>16123</v>
      </c>
      <c r="W1912" s="1" t="s">
        <v>16117</v>
      </c>
      <c r="X1912" s="1" t="s">
        <v>16118</v>
      </c>
      <c r="Y1912">
        <v>2022</v>
      </c>
      <c r="Z1912" t="s">
        <v>16136</v>
      </c>
    </row>
    <row r="1913" spans="1:26" x14ac:dyDescent="0.25">
      <c r="A1913" s="1" t="s">
        <v>5036</v>
      </c>
      <c r="B1913" s="1" t="s">
        <v>3256</v>
      </c>
      <c r="C1913" s="2">
        <v>44670</v>
      </c>
      <c r="D1913" s="1" t="s">
        <v>5037</v>
      </c>
      <c r="E1913">
        <v>725000</v>
      </c>
      <c r="F1913">
        <v>1</v>
      </c>
      <c r="G1913">
        <v>7250000</v>
      </c>
      <c r="H1913">
        <v>0</v>
      </c>
      <c r="I1913">
        <v>7250000</v>
      </c>
      <c r="J1913">
        <v>1</v>
      </c>
      <c r="K1913">
        <v>0</v>
      </c>
      <c r="L1913">
        <v>0</v>
      </c>
      <c r="M1913">
        <v>7</v>
      </c>
      <c r="N1913" s="2">
        <v>44449</v>
      </c>
      <c r="O1913" s="1" t="s">
        <v>5038</v>
      </c>
      <c r="P1913">
        <v>7250000</v>
      </c>
      <c r="Q1913">
        <v>442250</v>
      </c>
      <c r="R1913" s="1" t="s">
        <v>123</v>
      </c>
      <c r="S1913" s="1" t="s">
        <v>66</v>
      </c>
      <c r="T1913">
        <v>6807750</v>
      </c>
      <c r="U1913">
        <v>0.93899999999999995</v>
      </c>
      <c r="V1913" t="s">
        <v>16123</v>
      </c>
      <c r="W1913" s="1" t="s">
        <v>16121</v>
      </c>
      <c r="X1913" s="1" t="s">
        <v>16122</v>
      </c>
      <c r="Y1913">
        <v>2022</v>
      </c>
      <c r="Z1913" t="s">
        <v>16137</v>
      </c>
    </row>
    <row r="1914" spans="1:26" x14ac:dyDescent="0.25">
      <c r="A1914" s="1" t="s">
        <v>5039</v>
      </c>
      <c r="B1914" s="1" t="s">
        <v>5040</v>
      </c>
      <c r="C1914" s="2">
        <v>44464</v>
      </c>
      <c r="D1914" s="1" t="s">
        <v>5041</v>
      </c>
      <c r="E1914">
        <v>718620</v>
      </c>
      <c r="F1914">
        <v>1</v>
      </c>
      <c r="G1914">
        <v>7186200</v>
      </c>
      <c r="H1914">
        <v>0</v>
      </c>
      <c r="I1914">
        <v>7186200</v>
      </c>
      <c r="J1914">
        <v>1</v>
      </c>
      <c r="K1914">
        <v>1</v>
      </c>
      <c r="L1914">
        <v>1</v>
      </c>
      <c r="M1914">
        <v>1</v>
      </c>
      <c r="N1914" s="2">
        <v>44383</v>
      </c>
      <c r="O1914" s="1" t="s">
        <v>5042</v>
      </c>
      <c r="P1914">
        <v>5750700</v>
      </c>
      <c r="Q1914">
        <v>488766</v>
      </c>
      <c r="R1914" s="1" t="s">
        <v>39</v>
      </c>
      <c r="S1914" s="1" t="s">
        <v>50</v>
      </c>
      <c r="T1914">
        <v>6697434</v>
      </c>
      <c r="U1914">
        <v>0.93198547215496397</v>
      </c>
      <c r="V1914" t="s">
        <v>16123</v>
      </c>
      <c r="W1914" s="1" t="s">
        <v>16119</v>
      </c>
      <c r="X1914" s="1" t="s">
        <v>16120</v>
      </c>
      <c r="Y1914">
        <v>2021</v>
      </c>
      <c r="Z1914" t="s">
        <v>16136</v>
      </c>
    </row>
    <row r="1915" spans="1:26" x14ac:dyDescent="0.25">
      <c r="A1915" s="1" t="s">
        <v>5043</v>
      </c>
      <c r="B1915" s="1" t="s">
        <v>80</v>
      </c>
      <c r="C1915" s="2">
        <v>44395</v>
      </c>
      <c r="D1915" s="1" t="s">
        <v>5044</v>
      </c>
      <c r="E1915">
        <v>55100</v>
      </c>
      <c r="F1915">
        <v>13</v>
      </c>
      <c r="G1915">
        <v>7163000</v>
      </c>
      <c r="H1915">
        <v>0</v>
      </c>
      <c r="I1915">
        <v>7163000</v>
      </c>
      <c r="J1915">
        <v>1</v>
      </c>
      <c r="K1915">
        <v>1</v>
      </c>
      <c r="L1915">
        <v>1</v>
      </c>
      <c r="M1915">
        <v>11</v>
      </c>
      <c r="N1915" s="2">
        <v>44403</v>
      </c>
      <c r="O1915" s="1" t="s">
        <v>5045</v>
      </c>
      <c r="P1915">
        <v>551000</v>
      </c>
      <c r="Q1915">
        <v>33060</v>
      </c>
      <c r="R1915" s="1" t="s">
        <v>23</v>
      </c>
      <c r="S1915" s="1" t="s">
        <v>1123</v>
      </c>
      <c r="T1915">
        <v>6733220</v>
      </c>
      <c r="U1915">
        <v>0.94</v>
      </c>
      <c r="V1915" t="s">
        <v>16110</v>
      </c>
      <c r="W1915" s="1" t="s">
        <v>16126</v>
      </c>
      <c r="X1915" s="1" t="s">
        <v>16127</v>
      </c>
      <c r="Y1915">
        <v>2021</v>
      </c>
      <c r="Z1915" t="s">
        <v>16136</v>
      </c>
    </row>
    <row r="1916" spans="1:26" x14ac:dyDescent="0.25">
      <c r="A1916" s="1" t="s">
        <v>5046</v>
      </c>
      <c r="B1916" s="1" t="s">
        <v>5047</v>
      </c>
      <c r="C1916" s="2">
        <v>44486</v>
      </c>
      <c r="D1916" s="1" t="s">
        <v>5048</v>
      </c>
      <c r="E1916">
        <v>356700</v>
      </c>
      <c r="F1916">
        <v>2</v>
      </c>
      <c r="G1916">
        <v>7134000</v>
      </c>
      <c r="H1916">
        <v>0</v>
      </c>
      <c r="I1916">
        <v>7134000</v>
      </c>
      <c r="J1916">
        <v>1</v>
      </c>
      <c r="K1916">
        <v>0</v>
      </c>
      <c r="L1916">
        <v>0</v>
      </c>
      <c r="M1916">
        <v>4</v>
      </c>
      <c r="N1916" s="2">
        <v>44477</v>
      </c>
      <c r="O1916" s="1" t="s">
        <v>5049</v>
      </c>
      <c r="P1916">
        <v>3567000</v>
      </c>
      <c r="Q1916">
        <v>281764</v>
      </c>
      <c r="R1916" s="1" t="s">
        <v>552</v>
      </c>
      <c r="S1916" s="1" t="s">
        <v>34</v>
      </c>
      <c r="T1916">
        <v>6570472</v>
      </c>
      <c r="U1916">
        <v>0.921008130081301</v>
      </c>
      <c r="V1916" t="s">
        <v>16123</v>
      </c>
      <c r="W1916" s="1" t="s">
        <v>16124</v>
      </c>
      <c r="X1916" s="1" t="s">
        <v>16125</v>
      </c>
      <c r="Y1916">
        <v>2021</v>
      </c>
      <c r="Z1916" t="s">
        <v>16137</v>
      </c>
    </row>
    <row r="1917" spans="1:26" x14ac:dyDescent="0.25">
      <c r="A1917" s="1" t="s">
        <v>5050</v>
      </c>
      <c r="B1917" s="1" t="s">
        <v>5051</v>
      </c>
      <c r="C1917" s="2">
        <v>44566</v>
      </c>
      <c r="D1917" s="1" t="s">
        <v>5006</v>
      </c>
      <c r="E1917">
        <v>711254</v>
      </c>
      <c r="F1917">
        <v>1</v>
      </c>
      <c r="G1917">
        <v>7112540</v>
      </c>
      <c r="H1917">
        <v>0</v>
      </c>
      <c r="I1917">
        <v>7112540</v>
      </c>
      <c r="J1917">
        <v>1</v>
      </c>
      <c r="K1917">
        <v>1</v>
      </c>
      <c r="L1917">
        <v>1</v>
      </c>
      <c r="M1917">
        <v>1</v>
      </c>
      <c r="N1917" s="2">
        <v>44692</v>
      </c>
      <c r="O1917" s="1" t="s">
        <v>5007</v>
      </c>
      <c r="P1917">
        <v>7112540</v>
      </c>
      <c r="Q1917">
        <v>433840</v>
      </c>
      <c r="R1917" s="1" t="s">
        <v>55</v>
      </c>
      <c r="S1917" s="1" t="s">
        <v>50</v>
      </c>
      <c r="T1917">
        <v>6678700</v>
      </c>
      <c r="U1917">
        <v>0.93900350648291597</v>
      </c>
      <c r="V1917" t="s">
        <v>16123</v>
      </c>
      <c r="W1917" s="1" t="s">
        <v>16117</v>
      </c>
      <c r="X1917" s="1" t="s">
        <v>16118</v>
      </c>
      <c r="Y1917">
        <v>2022</v>
      </c>
      <c r="Z1917" t="s">
        <v>16136</v>
      </c>
    </row>
    <row r="1918" spans="1:26" x14ac:dyDescent="0.25">
      <c r="A1918" s="1" t="s">
        <v>5052</v>
      </c>
      <c r="B1918" s="1" t="s">
        <v>5053</v>
      </c>
      <c r="C1918" s="2">
        <v>44655</v>
      </c>
      <c r="D1918" s="1" t="s">
        <v>5006</v>
      </c>
      <c r="E1918">
        <v>711254</v>
      </c>
      <c r="F1918">
        <v>1</v>
      </c>
      <c r="G1918">
        <v>7112540</v>
      </c>
      <c r="H1918">
        <v>0</v>
      </c>
      <c r="I1918">
        <v>7112540</v>
      </c>
      <c r="J1918">
        <v>1</v>
      </c>
      <c r="K1918">
        <v>1</v>
      </c>
      <c r="L1918">
        <v>0</v>
      </c>
      <c r="M1918">
        <v>1</v>
      </c>
      <c r="N1918" s="2">
        <v>44449</v>
      </c>
      <c r="O1918" s="1" t="s">
        <v>5007</v>
      </c>
      <c r="P1918">
        <v>7112540</v>
      </c>
      <c r="Q1918">
        <v>433840</v>
      </c>
      <c r="R1918" s="1" t="s">
        <v>55</v>
      </c>
      <c r="S1918" s="1" t="s">
        <v>50</v>
      </c>
      <c r="T1918">
        <v>6678700</v>
      </c>
      <c r="U1918">
        <v>0.93900350648291597</v>
      </c>
      <c r="V1918" t="s">
        <v>16123</v>
      </c>
      <c r="W1918" s="1" t="s">
        <v>16121</v>
      </c>
      <c r="X1918" s="1" t="s">
        <v>16122</v>
      </c>
      <c r="Y1918">
        <v>2022</v>
      </c>
      <c r="Z1918" t="s">
        <v>16136</v>
      </c>
    </row>
    <row r="1919" spans="1:26" x14ac:dyDescent="0.25">
      <c r="A1919" s="1" t="s">
        <v>5054</v>
      </c>
      <c r="B1919" s="1" t="s">
        <v>5055</v>
      </c>
      <c r="C1919" s="2">
        <v>44810</v>
      </c>
      <c r="D1919" s="1" t="s">
        <v>5006</v>
      </c>
      <c r="E1919">
        <v>711254</v>
      </c>
      <c r="F1919">
        <v>1</v>
      </c>
      <c r="G1919">
        <v>7112540</v>
      </c>
      <c r="H1919">
        <v>0</v>
      </c>
      <c r="I1919">
        <v>7112540</v>
      </c>
      <c r="J1919">
        <v>1</v>
      </c>
      <c r="K1919">
        <v>0</v>
      </c>
      <c r="L1919">
        <v>0</v>
      </c>
      <c r="M1919">
        <v>7</v>
      </c>
      <c r="N1919" s="2">
        <v>44517</v>
      </c>
      <c r="O1919" s="1" t="s">
        <v>5007</v>
      </c>
      <c r="P1919">
        <v>7112540</v>
      </c>
      <c r="Q1919">
        <v>433840</v>
      </c>
      <c r="R1919" s="1" t="s">
        <v>55</v>
      </c>
      <c r="S1919" s="1" t="s">
        <v>66</v>
      </c>
      <c r="T1919">
        <v>6678700</v>
      </c>
      <c r="U1919">
        <v>0.93900350648291597</v>
      </c>
      <c r="V1919" t="s">
        <v>16123</v>
      </c>
      <c r="W1919" s="1" t="s">
        <v>16119</v>
      </c>
      <c r="X1919" s="1" t="s">
        <v>16120</v>
      </c>
      <c r="Y1919">
        <v>2022</v>
      </c>
      <c r="Z1919" t="s">
        <v>16137</v>
      </c>
    </row>
    <row r="1920" spans="1:26" x14ac:dyDescent="0.25">
      <c r="A1920" s="1" t="s">
        <v>5056</v>
      </c>
      <c r="B1920" s="1" t="s">
        <v>5057</v>
      </c>
      <c r="C1920" s="2">
        <v>44566</v>
      </c>
      <c r="D1920" s="1" t="s">
        <v>5058</v>
      </c>
      <c r="E1920">
        <v>707600</v>
      </c>
      <c r="F1920">
        <v>1</v>
      </c>
      <c r="G1920">
        <v>7076000</v>
      </c>
      <c r="H1920">
        <v>0</v>
      </c>
      <c r="I1920">
        <v>7076000</v>
      </c>
      <c r="J1920">
        <v>1</v>
      </c>
      <c r="K1920">
        <v>1</v>
      </c>
      <c r="L1920">
        <v>0</v>
      </c>
      <c r="M1920">
        <v>1</v>
      </c>
      <c r="N1920" s="2">
        <v>44427</v>
      </c>
      <c r="O1920" s="1" t="s">
        <v>5059</v>
      </c>
      <c r="P1920">
        <v>7917000</v>
      </c>
      <c r="Q1920">
        <v>585858</v>
      </c>
      <c r="R1920" s="1" t="s">
        <v>39</v>
      </c>
      <c r="S1920" s="1" t="s">
        <v>50</v>
      </c>
      <c r="T1920">
        <v>6490142</v>
      </c>
      <c r="U1920">
        <v>0.91720491803278703</v>
      </c>
      <c r="V1920" t="s">
        <v>16123</v>
      </c>
      <c r="W1920" s="1" t="s">
        <v>16117</v>
      </c>
      <c r="X1920" s="1" t="s">
        <v>16118</v>
      </c>
      <c r="Y1920">
        <v>2022</v>
      </c>
      <c r="Z1920" t="s">
        <v>16136</v>
      </c>
    </row>
    <row r="1921" spans="1:26" x14ac:dyDescent="0.25">
      <c r="A1921" s="1" t="s">
        <v>5060</v>
      </c>
      <c r="B1921" s="1" t="s">
        <v>5061</v>
      </c>
      <c r="C1921" s="2">
        <v>44812</v>
      </c>
      <c r="D1921" s="1" t="s">
        <v>5062</v>
      </c>
      <c r="E1921">
        <v>351306</v>
      </c>
      <c r="F1921">
        <v>2</v>
      </c>
      <c r="G1921">
        <v>7026120</v>
      </c>
      <c r="H1921">
        <v>0</v>
      </c>
      <c r="I1921">
        <v>7026120</v>
      </c>
      <c r="J1921">
        <v>1</v>
      </c>
      <c r="K1921">
        <v>0</v>
      </c>
      <c r="L1921">
        <v>0</v>
      </c>
      <c r="M1921">
        <v>1</v>
      </c>
      <c r="N1921" s="2">
        <v>44646</v>
      </c>
      <c r="O1921" s="1" t="s">
        <v>5063</v>
      </c>
      <c r="P1921">
        <v>3513060</v>
      </c>
      <c r="Q1921">
        <v>238844</v>
      </c>
      <c r="R1921" s="1" t="s">
        <v>123</v>
      </c>
      <c r="S1921" s="1" t="s">
        <v>50</v>
      </c>
      <c r="T1921">
        <v>6548432</v>
      </c>
      <c r="U1921">
        <v>0.93201254746574203</v>
      </c>
      <c r="V1921" t="s">
        <v>16123</v>
      </c>
      <c r="W1921" s="1" t="s">
        <v>16119</v>
      </c>
      <c r="X1921" s="1" t="s">
        <v>16120</v>
      </c>
      <c r="Y1921">
        <v>2022</v>
      </c>
      <c r="Z1921" t="s">
        <v>16137</v>
      </c>
    </row>
    <row r="1922" spans="1:26" x14ac:dyDescent="0.25">
      <c r="A1922" s="1" t="s">
        <v>5064</v>
      </c>
      <c r="B1922" s="1" t="s">
        <v>1783</v>
      </c>
      <c r="C1922" s="2">
        <v>44683</v>
      </c>
      <c r="D1922" s="1" t="s">
        <v>5065</v>
      </c>
      <c r="E1922">
        <v>701800</v>
      </c>
      <c r="F1922">
        <v>1</v>
      </c>
      <c r="G1922">
        <v>7018000</v>
      </c>
      <c r="H1922">
        <v>0</v>
      </c>
      <c r="I1922">
        <v>7018000</v>
      </c>
      <c r="J1922">
        <v>1</v>
      </c>
      <c r="K1922">
        <v>1</v>
      </c>
      <c r="L1922">
        <v>0</v>
      </c>
      <c r="M1922">
        <v>4</v>
      </c>
      <c r="N1922" s="2">
        <v>44517</v>
      </c>
      <c r="O1922" s="1" t="s">
        <v>5066</v>
      </c>
      <c r="P1922">
        <v>7018000</v>
      </c>
      <c r="Q1922">
        <v>610566</v>
      </c>
      <c r="R1922" s="1" t="s">
        <v>39</v>
      </c>
      <c r="S1922" s="1" t="s">
        <v>34</v>
      </c>
      <c r="T1922">
        <v>6407434</v>
      </c>
      <c r="U1922">
        <v>0.91300000000000003</v>
      </c>
      <c r="V1922" t="s">
        <v>16123</v>
      </c>
      <c r="W1922" s="1" t="s">
        <v>16116</v>
      </c>
      <c r="X1922" s="1" t="s">
        <v>16116</v>
      </c>
      <c r="Y1922">
        <v>2022</v>
      </c>
      <c r="Z1922" t="s">
        <v>16136</v>
      </c>
    </row>
    <row r="1923" spans="1:26" x14ac:dyDescent="0.25">
      <c r="A1923" s="1" t="s">
        <v>5067</v>
      </c>
      <c r="B1923" s="1" t="s">
        <v>5068</v>
      </c>
      <c r="C1923" s="2">
        <v>44433</v>
      </c>
      <c r="D1923" s="1" t="s">
        <v>4185</v>
      </c>
      <c r="E1923">
        <v>701800</v>
      </c>
      <c r="F1923">
        <v>1</v>
      </c>
      <c r="G1923">
        <v>7018000</v>
      </c>
      <c r="H1923">
        <v>0</v>
      </c>
      <c r="I1923">
        <v>7018000</v>
      </c>
      <c r="J1923">
        <v>1</v>
      </c>
      <c r="K1923">
        <v>1</v>
      </c>
      <c r="L1923">
        <v>1</v>
      </c>
      <c r="M1923">
        <v>11</v>
      </c>
      <c r="N1923" s="2">
        <v>44389</v>
      </c>
      <c r="O1923" s="1" t="s">
        <v>4186</v>
      </c>
      <c r="P1923">
        <v>7018000</v>
      </c>
      <c r="Q1923">
        <v>617584</v>
      </c>
      <c r="R1923" s="1" t="s">
        <v>128</v>
      </c>
      <c r="S1923" s="1" t="s">
        <v>1123</v>
      </c>
      <c r="T1923">
        <v>6400416</v>
      </c>
      <c r="U1923">
        <v>0.91200000000000003</v>
      </c>
      <c r="V1923" t="s">
        <v>16123</v>
      </c>
      <c r="W1923" s="1" t="s">
        <v>16134</v>
      </c>
      <c r="X1923" s="1" t="s">
        <v>16135</v>
      </c>
      <c r="Y1923">
        <v>2021</v>
      </c>
      <c r="Z1923" t="s">
        <v>16136</v>
      </c>
    </row>
    <row r="1924" spans="1:26" x14ac:dyDescent="0.25">
      <c r="A1924" s="1" t="s">
        <v>5069</v>
      </c>
      <c r="B1924" s="1" t="s">
        <v>5068</v>
      </c>
      <c r="C1924" s="2">
        <v>44538</v>
      </c>
      <c r="D1924" s="1" t="s">
        <v>4185</v>
      </c>
      <c r="E1924">
        <v>701800</v>
      </c>
      <c r="F1924">
        <v>1</v>
      </c>
      <c r="G1924">
        <v>7018000</v>
      </c>
      <c r="H1924">
        <v>0</v>
      </c>
      <c r="I1924">
        <v>7018000</v>
      </c>
      <c r="J1924">
        <v>1</v>
      </c>
      <c r="K1924">
        <v>1</v>
      </c>
      <c r="L1924">
        <v>0</v>
      </c>
      <c r="M1924">
        <v>10</v>
      </c>
      <c r="N1924" s="2">
        <v>44389</v>
      </c>
      <c r="O1924" s="1" t="s">
        <v>4186</v>
      </c>
      <c r="P1924">
        <v>7018000</v>
      </c>
      <c r="Q1924">
        <v>617584</v>
      </c>
      <c r="R1924" s="1" t="s">
        <v>128</v>
      </c>
      <c r="S1924" s="1" t="s">
        <v>1128</v>
      </c>
      <c r="T1924">
        <v>6400416</v>
      </c>
      <c r="U1924">
        <v>0.91200000000000003</v>
      </c>
      <c r="V1924" t="s">
        <v>16123</v>
      </c>
      <c r="W1924" s="1" t="s">
        <v>16114</v>
      </c>
      <c r="X1924" s="1" t="s">
        <v>16115</v>
      </c>
      <c r="Y1924">
        <v>2021</v>
      </c>
      <c r="Z1924" t="s">
        <v>16136</v>
      </c>
    </row>
    <row r="1925" spans="1:26" x14ac:dyDescent="0.25">
      <c r="A1925" s="1" t="s">
        <v>5070</v>
      </c>
      <c r="B1925" s="1" t="s">
        <v>4942</v>
      </c>
      <c r="C1925" s="2">
        <v>44647</v>
      </c>
      <c r="D1925" s="1" t="s">
        <v>5071</v>
      </c>
      <c r="E1925">
        <v>348000</v>
      </c>
      <c r="F1925">
        <v>2</v>
      </c>
      <c r="G1925">
        <v>6960000</v>
      </c>
      <c r="H1925">
        <v>0</v>
      </c>
      <c r="I1925">
        <v>6960000</v>
      </c>
      <c r="J1925">
        <v>1</v>
      </c>
      <c r="K1925">
        <v>0</v>
      </c>
      <c r="L1925">
        <v>0</v>
      </c>
      <c r="M1925">
        <v>7</v>
      </c>
      <c r="N1925" s="2">
        <v>44480</v>
      </c>
      <c r="O1925" s="1" t="s">
        <v>5072</v>
      </c>
      <c r="P1925">
        <v>3480000</v>
      </c>
      <c r="Q1925">
        <v>229680</v>
      </c>
      <c r="R1925" s="1" t="s">
        <v>89</v>
      </c>
      <c r="S1925" s="1" t="s">
        <v>66</v>
      </c>
      <c r="T1925">
        <v>6500640</v>
      </c>
      <c r="U1925">
        <v>0.93400000000000005</v>
      </c>
      <c r="V1925" t="s">
        <v>16123</v>
      </c>
      <c r="W1925" s="1" t="s">
        <v>16130</v>
      </c>
      <c r="X1925" s="1" t="s">
        <v>16131</v>
      </c>
      <c r="Y1925">
        <v>2022</v>
      </c>
      <c r="Z1925" t="s">
        <v>16137</v>
      </c>
    </row>
    <row r="1926" spans="1:26" x14ac:dyDescent="0.25">
      <c r="A1926" s="1" t="s">
        <v>5073</v>
      </c>
      <c r="B1926" s="1" t="s">
        <v>5074</v>
      </c>
      <c r="C1926" s="2">
        <v>44447</v>
      </c>
      <c r="D1926" s="1" t="s">
        <v>5075</v>
      </c>
      <c r="E1926">
        <v>348000</v>
      </c>
      <c r="F1926">
        <v>2</v>
      </c>
      <c r="G1926">
        <v>6960000</v>
      </c>
      <c r="H1926">
        <v>0</v>
      </c>
      <c r="I1926">
        <v>6960000</v>
      </c>
      <c r="J1926">
        <v>1</v>
      </c>
      <c r="K1926">
        <v>1</v>
      </c>
      <c r="L1926">
        <v>1</v>
      </c>
      <c r="M1926">
        <v>1</v>
      </c>
      <c r="N1926" s="2">
        <v>44420</v>
      </c>
      <c r="O1926" s="1" t="s">
        <v>5076</v>
      </c>
      <c r="P1926">
        <v>3480000</v>
      </c>
      <c r="Q1926">
        <v>254040</v>
      </c>
      <c r="R1926" s="1" t="s">
        <v>128</v>
      </c>
      <c r="S1926" s="1" t="s">
        <v>50</v>
      </c>
      <c r="T1926">
        <v>6451920</v>
      </c>
      <c r="U1926">
        <v>0.92700000000000005</v>
      </c>
      <c r="V1926" t="s">
        <v>16123</v>
      </c>
      <c r="W1926" s="1" t="s">
        <v>16119</v>
      </c>
      <c r="X1926" s="1" t="s">
        <v>16120</v>
      </c>
      <c r="Y1926">
        <v>2021</v>
      </c>
      <c r="Z1926" t="s">
        <v>16136</v>
      </c>
    </row>
    <row r="1927" spans="1:26" x14ac:dyDescent="0.25">
      <c r="A1927" s="1" t="s">
        <v>5077</v>
      </c>
      <c r="B1927" s="1" t="s">
        <v>5078</v>
      </c>
      <c r="C1927" s="2">
        <v>44648</v>
      </c>
      <c r="D1927" s="1" t="s">
        <v>5079</v>
      </c>
      <c r="E1927">
        <v>348000</v>
      </c>
      <c r="F1927">
        <v>2</v>
      </c>
      <c r="G1927">
        <v>6960000</v>
      </c>
      <c r="H1927">
        <v>0</v>
      </c>
      <c r="I1927">
        <v>6960000</v>
      </c>
      <c r="J1927">
        <v>1</v>
      </c>
      <c r="K1927">
        <v>1</v>
      </c>
      <c r="L1927">
        <v>1</v>
      </c>
      <c r="M1927">
        <v>7</v>
      </c>
      <c r="N1927" s="2">
        <v>44627</v>
      </c>
      <c r="O1927" s="1" t="s">
        <v>5080</v>
      </c>
      <c r="P1927">
        <v>3480000</v>
      </c>
      <c r="Q1927">
        <v>295800</v>
      </c>
      <c r="R1927" s="1" t="s">
        <v>128</v>
      </c>
      <c r="S1927" s="1" t="s">
        <v>66</v>
      </c>
      <c r="T1927">
        <v>6368400</v>
      </c>
      <c r="U1927">
        <v>0.91500000000000004</v>
      </c>
      <c r="V1927" t="s">
        <v>16123</v>
      </c>
      <c r="W1927" s="1" t="s">
        <v>16130</v>
      </c>
      <c r="X1927" s="1" t="s">
        <v>16131</v>
      </c>
      <c r="Y1927">
        <v>2022</v>
      </c>
      <c r="Z1927" t="s">
        <v>16136</v>
      </c>
    </row>
    <row r="1928" spans="1:26" x14ac:dyDescent="0.25">
      <c r="A1928" s="1" t="s">
        <v>5081</v>
      </c>
      <c r="B1928" s="1" t="s">
        <v>3006</v>
      </c>
      <c r="C1928" s="2">
        <v>44551</v>
      </c>
      <c r="D1928" s="1" t="s">
        <v>5082</v>
      </c>
      <c r="E1928">
        <v>696000</v>
      </c>
      <c r="F1928">
        <v>1</v>
      </c>
      <c r="G1928">
        <v>6960000</v>
      </c>
      <c r="H1928">
        <v>0</v>
      </c>
      <c r="I1928">
        <v>6960000</v>
      </c>
      <c r="J1928">
        <v>1</v>
      </c>
      <c r="K1928">
        <v>1</v>
      </c>
      <c r="L1928">
        <v>0</v>
      </c>
      <c r="M1928">
        <v>1</v>
      </c>
      <c r="N1928" s="2">
        <v>44382</v>
      </c>
      <c r="O1928" s="1" t="s">
        <v>5083</v>
      </c>
      <c r="P1928">
        <v>6960000</v>
      </c>
      <c r="Q1928">
        <v>501120</v>
      </c>
      <c r="R1928" s="1" t="s">
        <v>123</v>
      </c>
      <c r="S1928" s="1" t="s">
        <v>50</v>
      </c>
      <c r="T1928">
        <v>6458880</v>
      </c>
      <c r="U1928">
        <v>0.92800000000000005</v>
      </c>
      <c r="V1928" t="s">
        <v>16123</v>
      </c>
      <c r="W1928" s="1" t="s">
        <v>16114</v>
      </c>
      <c r="X1928" s="1" t="s">
        <v>16115</v>
      </c>
      <c r="Y1928">
        <v>2021</v>
      </c>
      <c r="Z1928" t="s">
        <v>16136</v>
      </c>
    </row>
    <row r="1929" spans="1:26" x14ac:dyDescent="0.25">
      <c r="A1929" s="1" t="s">
        <v>5084</v>
      </c>
      <c r="B1929" s="1" t="s">
        <v>4471</v>
      </c>
      <c r="C1929" s="2">
        <v>44586</v>
      </c>
      <c r="D1929" s="1" t="s">
        <v>5085</v>
      </c>
      <c r="E1929">
        <v>696000</v>
      </c>
      <c r="F1929">
        <v>1</v>
      </c>
      <c r="G1929">
        <v>6960000</v>
      </c>
      <c r="H1929">
        <v>0</v>
      </c>
      <c r="I1929">
        <v>6960000</v>
      </c>
      <c r="J1929">
        <v>1</v>
      </c>
      <c r="K1929">
        <v>1</v>
      </c>
      <c r="L1929">
        <v>0</v>
      </c>
      <c r="M1929">
        <v>1</v>
      </c>
      <c r="N1929" s="2">
        <v>44562</v>
      </c>
      <c r="O1929" s="1" t="s">
        <v>5086</v>
      </c>
      <c r="P1929">
        <v>6960000</v>
      </c>
      <c r="Q1929">
        <v>501120</v>
      </c>
      <c r="R1929" s="1" t="s">
        <v>123</v>
      </c>
      <c r="S1929" s="1" t="s">
        <v>50</v>
      </c>
      <c r="T1929">
        <v>6458880</v>
      </c>
      <c r="U1929">
        <v>0.92800000000000005</v>
      </c>
      <c r="V1929" t="s">
        <v>16123</v>
      </c>
      <c r="W1929" s="1" t="s">
        <v>16117</v>
      </c>
      <c r="X1929" s="1" t="s">
        <v>16118</v>
      </c>
      <c r="Y1929">
        <v>2022</v>
      </c>
      <c r="Z1929" t="s">
        <v>16136</v>
      </c>
    </row>
    <row r="1930" spans="1:26" x14ac:dyDescent="0.25">
      <c r="A1930" s="1" t="s">
        <v>5087</v>
      </c>
      <c r="B1930" s="1" t="s">
        <v>5088</v>
      </c>
      <c r="C1930" s="2">
        <v>44596</v>
      </c>
      <c r="D1930" s="1" t="s">
        <v>5089</v>
      </c>
      <c r="E1930">
        <v>348000</v>
      </c>
      <c r="F1930">
        <v>2</v>
      </c>
      <c r="G1930">
        <v>6960000</v>
      </c>
      <c r="H1930">
        <v>0</v>
      </c>
      <c r="I1930">
        <v>6960000</v>
      </c>
      <c r="J1930">
        <v>1</v>
      </c>
      <c r="K1930">
        <v>0</v>
      </c>
      <c r="L1930">
        <v>0</v>
      </c>
      <c r="M1930">
        <v>1</v>
      </c>
      <c r="N1930" s="2">
        <v>44647</v>
      </c>
      <c r="O1930" s="1" t="s">
        <v>5090</v>
      </c>
      <c r="P1930">
        <v>3480000</v>
      </c>
      <c r="Q1930">
        <v>267960</v>
      </c>
      <c r="R1930" s="1" t="s">
        <v>123</v>
      </c>
      <c r="S1930" s="1" t="s">
        <v>50</v>
      </c>
      <c r="T1930">
        <v>6424080</v>
      </c>
      <c r="U1930">
        <v>0.92300000000000004</v>
      </c>
      <c r="V1930" t="s">
        <v>16123</v>
      </c>
      <c r="W1930" s="1" t="s">
        <v>16132</v>
      </c>
      <c r="X1930" s="1" t="s">
        <v>16133</v>
      </c>
      <c r="Y1930">
        <v>2022</v>
      </c>
      <c r="Z1930" t="s">
        <v>16137</v>
      </c>
    </row>
    <row r="1931" spans="1:26" x14ac:dyDescent="0.25">
      <c r="A1931" s="1" t="s">
        <v>5091</v>
      </c>
      <c r="B1931" s="1" t="s">
        <v>3927</v>
      </c>
      <c r="C1931" s="2">
        <v>44607</v>
      </c>
      <c r="D1931" s="1" t="s">
        <v>5092</v>
      </c>
      <c r="E1931">
        <v>696000</v>
      </c>
      <c r="F1931">
        <v>1</v>
      </c>
      <c r="G1931">
        <v>6960000</v>
      </c>
      <c r="H1931">
        <v>0</v>
      </c>
      <c r="I1931">
        <v>6960000</v>
      </c>
      <c r="J1931">
        <v>1</v>
      </c>
      <c r="K1931">
        <v>1</v>
      </c>
      <c r="L1931">
        <v>1</v>
      </c>
      <c r="M1931">
        <v>1</v>
      </c>
      <c r="N1931" s="2">
        <v>44434</v>
      </c>
      <c r="O1931" s="1" t="s">
        <v>5093</v>
      </c>
      <c r="P1931">
        <v>6960000</v>
      </c>
      <c r="Q1931">
        <v>445440</v>
      </c>
      <c r="R1931" s="1" t="s">
        <v>123</v>
      </c>
      <c r="S1931" s="1" t="s">
        <v>50</v>
      </c>
      <c r="T1931">
        <v>6514560</v>
      </c>
      <c r="U1931">
        <v>0.93600000000000005</v>
      </c>
      <c r="V1931" t="s">
        <v>16123</v>
      </c>
      <c r="W1931" s="1" t="s">
        <v>16132</v>
      </c>
      <c r="X1931" s="1" t="s">
        <v>16133</v>
      </c>
      <c r="Y1931">
        <v>2022</v>
      </c>
      <c r="Z1931" t="s">
        <v>16136</v>
      </c>
    </row>
    <row r="1932" spans="1:26" x14ac:dyDescent="0.25">
      <c r="A1932" s="1" t="s">
        <v>5094</v>
      </c>
      <c r="B1932" s="1" t="s">
        <v>5095</v>
      </c>
      <c r="C1932" s="2">
        <v>44557</v>
      </c>
      <c r="D1932" s="1" t="s">
        <v>5096</v>
      </c>
      <c r="E1932">
        <v>695942</v>
      </c>
      <c r="F1932">
        <v>1</v>
      </c>
      <c r="G1932">
        <v>6959420</v>
      </c>
      <c r="H1932">
        <v>0</v>
      </c>
      <c r="I1932">
        <v>6959420</v>
      </c>
      <c r="J1932">
        <v>1</v>
      </c>
      <c r="K1932">
        <v>0</v>
      </c>
      <c r="L1932">
        <v>0</v>
      </c>
      <c r="M1932">
        <v>4</v>
      </c>
      <c r="N1932" s="2">
        <v>44539</v>
      </c>
      <c r="O1932" s="1" t="s">
        <v>5097</v>
      </c>
      <c r="P1932">
        <v>4906800</v>
      </c>
      <c r="Q1932">
        <v>299280</v>
      </c>
      <c r="R1932" s="1" t="s">
        <v>55</v>
      </c>
      <c r="S1932" s="1" t="s">
        <v>34</v>
      </c>
      <c r="T1932">
        <v>6660140</v>
      </c>
      <c r="U1932">
        <v>0.95699641636803101</v>
      </c>
      <c r="V1932" t="s">
        <v>16123</v>
      </c>
      <c r="W1932" s="1" t="s">
        <v>16114</v>
      </c>
      <c r="X1932" s="1" t="s">
        <v>16115</v>
      </c>
      <c r="Y1932">
        <v>2021</v>
      </c>
      <c r="Z1932" t="s">
        <v>16137</v>
      </c>
    </row>
    <row r="1933" spans="1:26" x14ac:dyDescent="0.25">
      <c r="A1933" s="1" t="s">
        <v>5098</v>
      </c>
      <c r="B1933" s="1" t="s">
        <v>5099</v>
      </c>
      <c r="C1933" s="2">
        <v>44628</v>
      </c>
      <c r="D1933" s="1" t="s">
        <v>5100</v>
      </c>
      <c r="E1933">
        <v>690200</v>
      </c>
      <c r="F1933">
        <v>1</v>
      </c>
      <c r="G1933">
        <v>6902000</v>
      </c>
      <c r="H1933">
        <v>0</v>
      </c>
      <c r="I1933">
        <v>6902000</v>
      </c>
      <c r="J1933">
        <v>1</v>
      </c>
      <c r="K1933">
        <v>1</v>
      </c>
      <c r="L1933">
        <v>1</v>
      </c>
      <c r="M1933">
        <v>4</v>
      </c>
      <c r="N1933" s="2">
        <v>44423</v>
      </c>
      <c r="O1933" s="1" t="s">
        <v>5101</v>
      </c>
      <c r="P1933">
        <v>6902000</v>
      </c>
      <c r="Q1933">
        <v>510748</v>
      </c>
      <c r="R1933" s="1" t="s">
        <v>191</v>
      </c>
      <c r="S1933" s="1" t="s">
        <v>34</v>
      </c>
      <c r="T1933">
        <v>6391252</v>
      </c>
      <c r="U1933">
        <v>0.92600000000000005</v>
      </c>
      <c r="V1933" t="s">
        <v>16123</v>
      </c>
      <c r="W1933" s="1" t="s">
        <v>16130</v>
      </c>
      <c r="X1933" s="1" t="s">
        <v>16131</v>
      </c>
      <c r="Y1933">
        <v>2022</v>
      </c>
      <c r="Z1933" t="s">
        <v>16136</v>
      </c>
    </row>
    <row r="1934" spans="1:26" x14ac:dyDescent="0.25">
      <c r="A1934" s="1" t="s">
        <v>5102</v>
      </c>
      <c r="B1934" s="1" t="s">
        <v>5103</v>
      </c>
      <c r="C1934" s="2">
        <v>44491</v>
      </c>
      <c r="D1934" s="1" t="s">
        <v>5104</v>
      </c>
      <c r="E1934">
        <v>690200</v>
      </c>
      <c r="F1934">
        <v>1</v>
      </c>
      <c r="G1934">
        <v>6902000</v>
      </c>
      <c r="H1934">
        <v>0</v>
      </c>
      <c r="I1934">
        <v>6902000</v>
      </c>
      <c r="J1934">
        <v>1</v>
      </c>
      <c r="K1934">
        <v>1</v>
      </c>
      <c r="L1934">
        <v>1</v>
      </c>
      <c r="M1934">
        <v>4</v>
      </c>
      <c r="N1934" s="2">
        <v>44491</v>
      </c>
      <c r="O1934" s="1" t="s">
        <v>5105</v>
      </c>
      <c r="P1934">
        <v>6902000</v>
      </c>
      <c r="Q1934">
        <v>455532</v>
      </c>
      <c r="R1934" s="1" t="s">
        <v>128</v>
      </c>
      <c r="S1934" s="1" t="s">
        <v>34</v>
      </c>
      <c r="T1934">
        <v>6446468</v>
      </c>
      <c r="U1934">
        <v>0.93400000000000005</v>
      </c>
      <c r="V1934" t="s">
        <v>16123</v>
      </c>
      <c r="W1934" s="1" t="s">
        <v>16124</v>
      </c>
      <c r="X1934" s="1" t="s">
        <v>16125</v>
      </c>
      <c r="Y1934">
        <v>2021</v>
      </c>
      <c r="Z1934" t="s">
        <v>16136</v>
      </c>
    </row>
    <row r="1935" spans="1:26" x14ac:dyDescent="0.25">
      <c r="A1935" s="1" t="s">
        <v>5106</v>
      </c>
      <c r="B1935" s="1" t="s">
        <v>5107</v>
      </c>
      <c r="C1935" s="2">
        <v>44423</v>
      </c>
      <c r="D1935" s="1" t="s">
        <v>5108</v>
      </c>
      <c r="E1935">
        <v>690200</v>
      </c>
      <c r="F1935">
        <v>1</v>
      </c>
      <c r="G1935">
        <v>6902000</v>
      </c>
      <c r="H1935">
        <v>0</v>
      </c>
      <c r="I1935">
        <v>6902000</v>
      </c>
      <c r="J1935">
        <v>1</v>
      </c>
      <c r="K1935">
        <v>0</v>
      </c>
      <c r="L1935">
        <v>0</v>
      </c>
      <c r="M1935">
        <v>9</v>
      </c>
      <c r="N1935" s="2">
        <v>44422</v>
      </c>
      <c r="O1935" s="1" t="s">
        <v>5109</v>
      </c>
      <c r="P1935">
        <v>6902000</v>
      </c>
      <c r="Q1935">
        <v>579768</v>
      </c>
      <c r="R1935" s="1" t="s">
        <v>133</v>
      </c>
      <c r="S1935" s="1" t="s">
        <v>1118</v>
      </c>
      <c r="T1935">
        <v>6322232</v>
      </c>
      <c r="U1935">
        <v>0.91600000000000004</v>
      </c>
      <c r="V1935" t="s">
        <v>16123</v>
      </c>
      <c r="W1935" s="1" t="s">
        <v>16134</v>
      </c>
      <c r="X1935" s="1" t="s">
        <v>16135</v>
      </c>
      <c r="Y1935">
        <v>2021</v>
      </c>
      <c r="Z1935" t="s">
        <v>16137</v>
      </c>
    </row>
    <row r="1936" spans="1:26" x14ac:dyDescent="0.25">
      <c r="A1936" s="1" t="s">
        <v>5110</v>
      </c>
      <c r="B1936" s="1" t="s">
        <v>5111</v>
      </c>
      <c r="C1936" s="2">
        <v>44537</v>
      </c>
      <c r="D1936" s="1" t="s">
        <v>5112</v>
      </c>
      <c r="E1936">
        <v>345100</v>
      </c>
      <c r="F1936">
        <v>2</v>
      </c>
      <c r="G1936">
        <v>6902000</v>
      </c>
      <c r="H1936">
        <v>0</v>
      </c>
      <c r="I1936">
        <v>6902000</v>
      </c>
      <c r="J1936">
        <v>1</v>
      </c>
      <c r="K1936">
        <v>1</v>
      </c>
      <c r="L1936">
        <v>1</v>
      </c>
      <c r="M1936">
        <v>1</v>
      </c>
      <c r="N1936" s="2">
        <v>44391</v>
      </c>
      <c r="O1936" s="1" t="s">
        <v>5113</v>
      </c>
      <c r="P1936">
        <v>2716140</v>
      </c>
      <c r="Q1936">
        <v>162922</v>
      </c>
      <c r="R1936" s="1" t="s">
        <v>123</v>
      </c>
      <c r="S1936" s="1" t="s">
        <v>50</v>
      </c>
      <c r="T1936">
        <v>6576156</v>
      </c>
      <c r="U1936">
        <v>0.95278991596638596</v>
      </c>
      <c r="V1936" t="s">
        <v>16123</v>
      </c>
      <c r="W1936" s="1" t="s">
        <v>16114</v>
      </c>
      <c r="X1936" s="1" t="s">
        <v>16115</v>
      </c>
      <c r="Y1936">
        <v>2021</v>
      </c>
      <c r="Z1936" t="s">
        <v>16136</v>
      </c>
    </row>
    <row r="1937" spans="1:26" x14ac:dyDescent="0.25">
      <c r="A1937" s="1" t="s">
        <v>5114</v>
      </c>
      <c r="B1937" s="1" t="s">
        <v>5115</v>
      </c>
      <c r="C1937" s="2">
        <v>44552</v>
      </c>
      <c r="D1937" s="1" t="s">
        <v>5116</v>
      </c>
      <c r="E1937">
        <v>690200</v>
      </c>
      <c r="F1937">
        <v>1</v>
      </c>
      <c r="G1937">
        <v>6902000</v>
      </c>
      <c r="H1937">
        <v>0</v>
      </c>
      <c r="I1937">
        <v>6902000</v>
      </c>
      <c r="J1937">
        <v>1</v>
      </c>
      <c r="K1937">
        <v>1</v>
      </c>
      <c r="L1937">
        <v>1</v>
      </c>
      <c r="M1937">
        <v>1</v>
      </c>
      <c r="N1937" s="2">
        <v>44460</v>
      </c>
      <c r="O1937" s="1" t="s">
        <v>5117</v>
      </c>
      <c r="P1937">
        <v>6902000</v>
      </c>
      <c r="Q1937">
        <v>545258</v>
      </c>
      <c r="R1937" s="1" t="s">
        <v>123</v>
      </c>
      <c r="S1937" s="1" t="s">
        <v>50</v>
      </c>
      <c r="T1937">
        <v>6356742</v>
      </c>
      <c r="U1937">
        <v>0.92100000000000004</v>
      </c>
      <c r="V1937" t="s">
        <v>16123</v>
      </c>
      <c r="W1937" s="1" t="s">
        <v>16114</v>
      </c>
      <c r="X1937" s="1" t="s">
        <v>16115</v>
      </c>
      <c r="Y1937">
        <v>2021</v>
      </c>
      <c r="Z1937" t="s">
        <v>16136</v>
      </c>
    </row>
    <row r="1938" spans="1:26" x14ac:dyDescent="0.25">
      <c r="A1938" s="1" t="s">
        <v>5118</v>
      </c>
      <c r="B1938" s="1" t="s">
        <v>5119</v>
      </c>
      <c r="C1938" s="2">
        <v>44673</v>
      </c>
      <c r="D1938" s="1" t="s">
        <v>166</v>
      </c>
      <c r="E1938">
        <v>689330</v>
      </c>
      <c r="F1938">
        <v>1</v>
      </c>
      <c r="G1938">
        <v>6893300</v>
      </c>
      <c r="H1938">
        <v>0</v>
      </c>
      <c r="I1938">
        <v>6893300</v>
      </c>
      <c r="J1938">
        <v>1</v>
      </c>
      <c r="K1938">
        <v>1</v>
      </c>
      <c r="L1938">
        <v>1</v>
      </c>
      <c r="M1938">
        <v>4</v>
      </c>
      <c r="N1938" s="2">
        <v>44674</v>
      </c>
      <c r="O1938" s="1" t="s">
        <v>167</v>
      </c>
      <c r="P1938">
        <v>6893300</v>
      </c>
      <c r="Q1938">
        <v>544562</v>
      </c>
      <c r="R1938" s="1" t="s">
        <v>133</v>
      </c>
      <c r="S1938" s="1" t="s">
        <v>34</v>
      </c>
      <c r="T1938">
        <v>6348738</v>
      </c>
      <c r="U1938">
        <v>0.92100126209507804</v>
      </c>
      <c r="V1938" t="s">
        <v>16123</v>
      </c>
      <c r="W1938" s="1" t="s">
        <v>16121</v>
      </c>
      <c r="X1938" s="1" t="s">
        <v>16122</v>
      </c>
      <c r="Y1938">
        <v>2022</v>
      </c>
      <c r="Z1938" t="s">
        <v>16136</v>
      </c>
    </row>
    <row r="1939" spans="1:26" x14ac:dyDescent="0.25">
      <c r="A1939" s="1" t="s">
        <v>5120</v>
      </c>
      <c r="B1939" s="1" t="s">
        <v>5121</v>
      </c>
      <c r="C1939" s="2">
        <v>44652</v>
      </c>
      <c r="D1939" s="1" t="s">
        <v>5122</v>
      </c>
      <c r="E1939">
        <v>26390</v>
      </c>
      <c r="F1939">
        <v>26</v>
      </c>
      <c r="G1939">
        <v>6861400</v>
      </c>
      <c r="H1939">
        <v>0</v>
      </c>
      <c r="I1939">
        <v>6861400</v>
      </c>
      <c r="J1939">
        <v>1</v>
      </c>
      <c r="K1939">
        <v>0</v>
      </c>
      <c r="L1939">
        <v>0</v>
      </c>
      <c r="M1939">
        <v>1</v>
      </c>
      <c r="N1939" s="2">
        <v>44570</v>
      </c>
      <c r="O1939" s="1" t="s">
        <v>5123</v>
      </c>
      <c r="P1939">
        <v>252300</v>
      </c>
      <c r="Q1939">
        <v>22678</v>
      </c>
      <c r="R1939" s="1" t="s">
        <v>342</v>
      </c>
      <c r="S1939" s="1" t="s">
        <v>50</v>
      </c>
      <c r="T1939">
        <v>6271772</v>
      </c>
      <c r="U1939">
        <v>0.91406593406593395</v>
      </c>
      <c r="V1939" t="s">
        <v>16110</v>
      </c>
      <c r="W1939" s="1" t="s">
        <v>16121</v>
      </c>
      <c r="X1939" s="1" t="s">
        <v>16122</v>
      </c>
      <c r="Y1939">
        <v>2022</v>
      </c>
      <c r="Z1939" t="s">
        <v>16137</v>
      </c>
    </row>
    <row r="1940" spans="1:26" x14ac:dyDescent="0.25">
      <c r="A1940" s="1" t="s">
        <v>5124</v>
      </c>
      <c r="B1940" s="1" t="s">
        <v>5125</v>
      </c>
      <c r="C1940" s="2">
        <v>44267</v>
      </c>
      <c r="D1940" s="1" t="s">
        <v>5126</v>
      </c>
      <c r="E1940">
        <v>684980</v>
      </c>
      <c r="F1940">
        <v>1</v>
      </c>
      <c r="G1940">
        <v>6849800</v>
      </c>
      <c r="H1940">
        <v>0</v>
      </c>
      <c r="I1940">
        <v>6849800</v>
      </c>
      <c r="J1940">
        <v>1</v>
      </c>
      <c r="K1940">
        <v>0</v>
      </c>
      <c r="L1940">
        <v>0</v>
      </c>
      <c r="M1940">
        <v>1</v>
      </c>
      <c r="N1940" s="2">
        <v>44545</v>
      </c>
      <c r="O1940" s="1" t="s">
        <v>5127</v>
      </c>
      <c r="P1940">
        <v>6849800</v>
      </c>
      <c r="Q1940">
        <v>417832</v>
      </c>
      <c r="R1940" s="1" t="s">
        <v>552</v>
      </c>
      <c r="S1940" s="1" t="s">
        <v>50</v>
      </c>
      <c r="T1940">
        <v>6431968</v>
      </c>
      <c r="U1940">
        <v>0.93900084674005102</v>
      </c>
      <c r="V1940" t="s">
        <v>16123</v>
      </c>
      <c r="W1940" s="1" t="s">
        <v>16130</v>
      </c>
      <c r="X1940" s="1" t="s">
        <v>16131</v>
      </c>
      <c r="Y1940">
        <v>2021</v>
      </c>
      <c r="Z1940" t="s">
        <v>16137</v>
      </c>
    </row>
    <row r="1941" spans="1:26" x14ac:dyDescent="0.25">
      <c r="A1941" s="1" t="s">
        <v>5128</v>
      </c>
      <c r="B1941" s="1" t="s">
        <v>1786</v>
      </c>
      <c r="C1941" s="2">
        <v>44560</v>
      </c>
      <c r="D1941" s="1" t="s">
        <v>5126</v>
      </c>
      <c r="E1941">
        <v>684980</v>
      </c>
      <c r="F1941">
        <v>1</v>
      </c>
      <c r="G1941">
        <v>6849800</v>
      </c>
      <c r="H1941">
        <v>0</v>
      </c>
      <c r="I1941">
        <v>6849800</v>
      </c>
      <c r="J1941">
        <v>1</v>
      </c>
      <c r="K1941">
        <v>1</v>
      </c>
      <c r="L1941">
        <v>0</v>
      </c>
      <c r="M1941">
        <v>4</v>
      </c>
      <c r="N1941" s="2">
        <v>44470</v>
      </c>
      <c r="O1941" s="1" t="s">
        <v>5127</v>
      </c>
      <c r="P1941">
        <v>6849800</v>
      </c>
      <c r="Q1941">
        <v>417832</v>
      </c>
      <c r="R1941" s="1" t="s">
        <v>552</v>
      </c>
      <c r="S1941" s="1" t="s">
        <v>34</v>
      </c>
      <c r="T1941">
        <v>6431968</v>
      </c>
      <c r="U1941">
        <v>0.93900084674005102</v>
      </c>
      <c r="V1941" t="s">
        <v>16123</v>
      </c>
      <c r="W1941" s="1" t="s">
        <v>16114</v>
      </c>
      <c r="X1941" s="1" t="s">
        <v>16115</v>
      </c>
      <c r="Y1941">
        <v>2021</v>
      </c>
      <c r="Z1941" t="s">
        <v>16136</v>
      </c>
    </row>
    <row r="1942" spans="1:26" x14ac:dyDescent="0.25">
      <c r="A1942" s="1" t="s">
        <v>5129</v>
      </c>
      <c r="B1942" s="1" t="s">
        <v>5130</v>
      </c>
      <c r="C1942" s="2">
        <v>44767</v>
      </c>
      <c r="D1942" s="1" t="s">
        <v>5131</v>
      </c>
      <c r="E1942">
        <v>228230</v>
      </c>
      <c r="F1942">
        <v>3</v>
      </c>
      <c r="G1942">
        <v>6846900</v>
      </c>
      <c r="H1942">
        <v>0</v>
      </c>
      <c r="I1942">
        <v>6846900</v>
      </c>
      <c r="J1942">
        <v>1</v>
      </c>
      <c r="K1942">
        <v>0</v>
      </c>
      <c r="L1942">
        <v>0</v>
      </c>
      <c r="M1942">
        <v>1</v>
      </c>
      <c r="N1942" s="2">
        <v>44753</v>
      </c>
      <c r="O1942" s="1" t="s">
        <v>5132</v>
      </c>
      <c r="P1942">
        <v>2282300</v>
      </c>
      <c r="Q1942">
        <v>143782</v>
      </c>
      <c r="R1942" s="1" t="s">
        <v>39</v>
      </c>
      <c r="S1942" s="1" t="s">
        <v>50</v>
      </c>
      <c r="T1942">
        <v>6415554</v>
      </c>
      <c r="U1942">
        <v>0.93700127064802996</v>
      </c>
      <c r="V1942" t="s">
        <v>16123</v>
      </c>
      <c r="W1942" s="1" t="s">
        <v>16126</v>
      </c>
      <c r="X1942" s="1" t="s">
        <v>16127</v>
      </c>
      <c r="Y1942">
        <v>2022</v>
      </c>
      <c r="Z1942" t="s">
        <v>16137</v>
      </c>
    </row>
    <row r="1943" spans="1:26" x14ac:dyDescent="0.25">
      <c r="A1943" s="1" t="s">
        <v>5133</v>
      </c>
      <c r="B1943" s="1" t="s">
        <v>5134</v>
      </c>
      <c r="C1943" s="2">
        <v>44395</v>
      </c>
      <c r="D1943" s="1" t="s">
        <v>5135</v>
      </c>
      <c r="E1943">
        <v>684400</v>
      </c>
      <c r="F1943">
        <v>1</v>
      </c>
      <c r="G1943">
        <v>6844000</v>
      </c>
      <c r="H1943">
        <v>0</v>
      </c>
      <c r="I1943">
        <v>6844000</v>
      </c>
      <c r="J1943">
        <v>1</v>
      </c>
      <c r="K1943">
        <v>0</v>
      </c>
      <c r="L1943">
        <v>0</v>
      </c>
      <c r="M1943">
        <v>9</v>
      </c>
      <c r="N1943" s="2">
        <v>44399</v>
      </c>
      <c r="O1943" s="1" t="s">
        <v>5136</v>
      </c>
      <c r="P1943">
        <v>6844000</v>
      </c>
      <c r="Q1943">
        <v>602272</v>
      </c>
      <c r="R1943" s="1" t="s">
        <v>133</v>
      </c>
      <c r="S1943" s="1" t="s">
        <v>1118</v>
      </c>
      <c r="T1943">
        <v>6241728</v>
      </c>
      <c r="U1943">
        <v>0.91200000000000003</v>
      </c>
      <c r="V1943" t="s">
        <v>16123</v>
      </c>
      <c r="W1943" s="1" t="s">
        <v>16126</v>
      </c>
      <c r="X1943" s="1" t="s">
        <v>16127</v>
      </c>
      <c r="Y1943">
        <v>2021</v>
      </c>
      <c r="Z1943" t="s">
        <v>16137</v>
      </c>
    </row>
    <row r="1944" spans="1:26" x14ac:dyDescent="0.25">
      <c r="A1944" s="1" t="s">
        <v>5137</v>
      </c>
      <c r="B1944" s="1" t="s">
        <v>5138</v>
      </c>
      <c r="C1944" s="2">
        <v>44644</v>
      </c>
      <c r="D1944" s="1" t="s">
        <v>4185</v>
      </c>
      <c r="E1944">
        <v>680920</v>
      </c>
      <c r="F1944">
        <v>1</v>
      </c>
      <c r="G1944">
        <v>6809200</v>
      </c>
      <c r="H1944">
        <v>0</v>
      </c>
      <c r="I1944">
        <v>6809200</v>
      </c>
      <c r="J1944">
        <v>1</v>
      </c>
      <c r="K1944">
        <v>1</v>
      </c>
      <c r="L1944">
        <v>1</v>
      </c>
      <c r="M1944">
        <v>1</v>
      </c>
      <c r="N1944" s="2">
        <v>44490</v>
      </c>
      <c r="O1944" s="1" t="s">
        <v>4186</v>
      </c>
      <c r="P1944">
        <v>7018000</v>
      </c>
      <c r="Q1944">
        <v>617584</v>
      </c>
      <c r="R1944" s="1" t="s">
        <v>128</v>
      </c>
      <c r="S1944" s="1" t="s">
        <v>50</v>
      </c>
      <c r="T1944">
        <v>6191616</v>
      </c>
      <c r="U1944">
        <v>0.90930153321976104</v>
      </c>
      <c r="V1944" t="s">
        <v>16123</v>
      </c>
      <c r="W1944" s="1" t="s">
        <v>16130</v>
      </c>
      <c r="X1944" s="1" t="s">
        <v>16131</v>
      </c>
      <c r="Y1944">
        <v>2022</v>
      </c>
      <c r="Z1944" t="s">
        <v>16136</v>
      </c>
    </row>
    <row r="1945" spans="1:26" x14ac:dyDescent="0.25">
      <c r="A1945" s="1" t="s">
        <v>5139</v>
      </c>
      <c r="B1945" s="1" t="s">
        <v>2187</v>
      </c>
      <c r="C1945" s="2">
        <v>44689</v>
      </c>
      <c r="D1945" s="1" t="s">
        <v>5140</v>
      </c>
      <c r="E1945">
        <v>675990</v>
      </c>
      <c r="F1945">
        <v>1</v>
      </c>
      <c r="G1945">
        <v>6759900</v>
      </c>
      <c r="H1945">
        <v>0</v>
      </c>
      <c r="I1945">
        <v>6759900</v>
      </c>
      <c r="J1945">
        <v>1</v>
      </c>
      <c r="K1945">
        <v>1</v>
      </c>
      <c r="L1945">
        <v>0</v>
      </c>
      <c r="M1945">
        <v>4</v>
      </c>
      <c r="N1945" s="2">
        <v>44775</v>
      </c>
      <c r="O1945" s="1" t="s">
        <v>5141</v>
      </c>
      <c r="P1945">
        <v>6759900</v>
      </c>
      <c r="Q1945">
        <v>473164</v>
      </c>
      <c r="R1945" s="1" t="s">
        <v>39</v>
      </c>
      <c r="S1945" s="1" t="s">
        <v>34</v>
      </c>
      <c r="T1945">
        <v>6286736</v>
      </c>
      <c r="U1945">
        <v>0.93000429000428997</v>
      </c>
      <c r="V1945" t="s">
        <v>16123</v>
      </c>
      <c r="W1945" s="1" t="s">
        <v>16116</v>
      </c>
      <c r="X1945" s="1" t="s">
        <v>16116</v>
      </c>
      <c r="Y1945">
        <v>2022</v>
      </c>
      <c r="Z1945" t="s">
        <v>16136</v>
      </c>
    </row>
    <row r="1946" spans="1:26" x14ac:dyDescent="0.25">
      <c r="A1946" s="1" t="s">
        <v>5142</v>
      </c>
      <c r="B1946" s="1" t="s">
        <v>5143</v>
      </c>
      <c r="C1946" s="2">
        <v>44392</v>
      </c>
      <c r="D1946" s="1" t="s">
        <v>5144</v>
      </c>
      <c r="E1946">
        <v>675700</v>
      </c>
      <c r="F1946">
        <v>1</v>
      </c>
      <c r="G1946">
        <v>6757000</v>
      </c>
      <c r="H1946">
        <v>0</v>
      </c>
      <c r="I1946">
        <v>6757000</v>
      </c>
      <c r="J1946">
        <v>1</v>
      </c>
      <c r="K1946">
        <v>0</v>
      </c>
      <c r="L1946">
        <v>0</v>
      </c>
      <c r="M1946">
        <v>8</v>
      </c>
      <c r="N1946" s="2">
        <v>44381</v>
      </c>
      <c r="O1946" s="1" t="s">
        <v>5145</v>
      </c>
      <c r="P1946">
        <v>6757000</v>
      </c>
      <c r="Q1946">
        <v>466204</v>
      </c>
      <c r="R1946" s="1" t="s">
        <v>133</v>
      </c>
      <c r="S1946" s="1" t="s">
        <v>1113</v>
      </c>
      <c r="T1946">
        <v>6290796</v>
      </c>
      <c r="U1946">
        <v>0.93100429184549405</v>
      </c>
      <c r="V1946" t="s">
        <v>16123</v>
      </c>
      <c r="W1946" s="1" t="s">
        <v>16126</v>
      </c>
      <c r="X1946" s="1" t="s">
        <v>16127</v>
      </c>
      <c r="Y1946">
        <v>2021</v>
      </c>
      <c r="Z1946" t="s">
        <v>16137</v>
      </c>
    </row>
    <row r="1947" spans="1:26" x14ac:dyDescent="0.25">
      <c r="A1947" s="1" t="s">
        <v>5146</v>
      </c>
      <c r="B1947" s="1" t="s">
        <v>2210</v>
      </c>
      <c r="C1947" s="2">
        <v>44583</v>
      </c>
      <c r="D1947" s="1" t="s">
        <v>5147</v>
      </c>
      <c r="E1947">
        <v>670248</v>
      </c>
      <c r="F1947">
        <v>1</v>
      </c>
      <c r="G1947">
        <v>6702480</v>
      </c>
      <c r="H1947">
        <v>0</v>
      </c>
      <c r="I1947">
        <v>6702480</v>
      </c>
      <c r="J1947">
        <v>1</v>
      </c>
      <c r="K1947">
        <v>1</v>
      </c>
      <c r="L1947">
        <v>0</v>
      </c>
      <c r="M1947">
        <v>4</v>
      </c>
      <c r="N1947" s="2">
        <v>44542</v>
      </c>
      <c r="O1947" s="1" t="s">
        <v>5148</v>
      </c>
      <c r="P1947">
        <v>6702480</v>
      </c>
      <c r="Q1947">
        <v>489230</v>
      </c>
      <c r="R1947" s="1" t="s">
        <v>39</v>
      </c>
      <c r="S1947" s="1" t="s">
        <v>34</v>
      </c>
      <c r="T1947">
        <v>6213250</v>
      </c>
      <c r="U1947">
        <v>0.92700761509172702</v>
      </c>
      <c r="V1947" t="s">
        <v>16123</v>
      </c>
      <c r="W1947" s="1" t="s">
        <v>16117</v>
      </c>
      <c r="X1947" s="1" t="s">
        <v>16118</v>
      </c>
      <c r="Y1947">
        <v>2022</v>
      </c>
      <c r="Z1947" t="s">
        <v>16136</v>
      </c>
    </row>
    <row r="1948" spans="1:26" x14ac:dyDescent="0.25">
      <c r="A1948" s="1" t="s">
        <v>5149</v>
      </c>
      <c r="B1948" s="1" t="s">
        <v>5150</v>
      </c>
      <c r="C1948" s="2">
        <v>44479</v>
      </c>
      <c r="D1948" s="1" t="s">
        <v>5151</v>
      </c>
      <c r="E1948">
        <v>667000</v>
      </c>
      <c r="F1948">
        <v>1</v>
      </c>
      <c r="G1948">
        <v>6670000</v>
      </c>
      <c r="H1948">
        <v>0</v>
      </c>
      <c r="I1948">
        <v>6670000</v>
      </c>
      <c r="J1948">
        <v>1</v>
      </c>
      <c r="K1948">
        <v>1</v>
      </c>
      <c r="L1948">
        <v>0</v>
      </c>
      <c r="M1948">
        <v>1</v>
      </c>
      <c r="N1948" s="2">
        <v>44463</v>
      </c>
      <c r="O1948" s="1" t="s">
        <v>5152</v>
      </c>
      <c r="P1948">
        <v>6670000</v>
      </c>
      <c r="Q1948">
        <v>506920</v>
      </c>
      <c r="R1948" s="1" t="s">
        <v>39</v>
      </c>
      <c r="S1948" s="1" t="s">
        <v>50</v>
      </c>
      <c r="T1948">
        <v>6163080</v>
      </c>
      <c r="U1948">
        <v>0.92400000000000004</v>
      </c>
      <c r="V1948" t="s">
        <v>16123</v>
      </c>
      <c r="W1948" s="1" t="s">
        <v>16124</v>
      </c>
      <c r="X1948" s="1" t="s">
        <v>16125</v>
      </c>
      <c r="Y1948">
        <v>2021</v>
      </c>
      <c r="Z1948" t="s">
        <v>16136</v>
      </c>
    </row>
    <row r="1949" spans="1:26" x14ac:dyDescent="0.25">
      <c r="A1949" s="1" t="s">
        <v>5153</v>
      </c>
      <c r="B1949" s="1" t="s">
        <v>339</v>
      </c>
      <c r="C1949" s="2">
        <v>44675</v>
      </c>
      <c r="D1949" s="1" t="s">
        <v>5154</v>
      </c>
      <c r="E1949">
        <v>82940</v>
      </c>
      <c r="F1949">
        <v>8</v>
      </c>
      <c r="G1949">
        <v>6635200</v>
      </c>
      <c r="H1949">
        <v>0</v>
      </c>
      <c r="I1949">
        <v>6635200</v>
      </c>
      <c r="J1949">
        <v>1</v>
      </c>
      <c r="K1949">
        <v>0</v>
      </c>
      <c r="L1949">
        <v>0</v>
      </c>
      <c r="M1949">
        <v>5</v>
      </c>
      <c r="N1949" s="2">
        <v>44381</v>
      </c>
      <c r="O1949" s="1" t="s">
        <v>5155</v>
      </c>
      <c r="P1949">
        <v>829400</v>
      </c>
      <c r="Q1949">
        <v>62176</v>
      </c>
      <c r="R1949" s="1" t="s">
        <v>75</v>
      </c>
      <c r="S1949" s="1" t="s">
        <v>24</v>
      </c>
      <c r="T1949">
        <v>6137792</v>
      </c>
      <c r="U1949">
        <v>0.92503496503496496</v>
      </c>
      <c r="V1949" t="s">
        <v>16123</v>
      </c>
      <c r="W1949" s="1" t="s">
        <v>16121</v>
      </c>
      <c r="X1949" s="1" t="s">
        <v>16122</v>
      </c>
      <c r="Y1949">
        <v>2022</v>
      </c>
      <c r="Z1949" t="s">
        <v>16137</v>
      </c>
    </row>
    <row r="1950" spans="1:26" x14ac:dyDescent="0.25">
      <c r="A1950" s="1" t="s">
        <v>5156</v>
      </c>
      <c r="B1950" s="1" t="s">
        <v>2092</v>
      </c>
      <c r="C1950" s="2">
        <v>44328</v>
      </c>
      <c r="D1950" s="1" t="s">
        <v>5157</v>
      </c>
      <c r="E1950">
        <v>661200</v>
      </c>
      <c r="F1950">
        <v>1</v>
      </c>
      <c r="G1950">
        <v>6612000</v>
      </c>
      <c r="H1950">
        <v>0</v>
      </c>
      <c r="I1950">
        <v>6612000</v>
      </c>
      <c r="J1950">
        <v>1</v>
      </c>
      <c r="K1950">
        <v>0</v>
      </c>
      <c r="L1950">
        <v>0</v>
      </c>
      <c r="M1950">
        <v>4</v>
      </c>
      <c r="N1950" s="2">
        <v>44494</v>
      </c>
      <c r="O1950" s="1" t="s">
        <v>5158</v>
      </c>
      <c r="P1950">
        <v>6612000</v>
      </c>
      <c r="Q1950">
        <v>416556</v>
      </c>
      <c r="R1950" s="1" t="s">
        <v>123</v>
      </c>
      <c r="S1950" s="1" t="s">
        <v>34</v>
      </c>
      <c r="T1950">
        <v>6195444</v>
      </c>
      <c r="U1950">
        <v>0.93700000000000006</v>
      </c>
      <c r="V1950" t="s">
        <v>16123</v>
      </c>
      <c r="W1950" s="1" t="s">
        <v>16116</v>
      </c>
      <c r="X1950" s="1" t="s">
        <v>16116</v>
      </c>
      <c r="Y1950">
        <v>2021</v>
      </c>
      <c r="Z1950" t="s">
        <v>16137</v>
      </c>
    </row>
    <row r="1951" spans="1:26" x14ac:dyDescent="0.25">
      <c r="A1951" s="1" t="s">
        <v>5159</v>
      </c>
      <c r="B1951" s="1" t="s">
        <v>1376</v>
      </c>
      <c r="C1951" s="2">
        <v>44485</v>
      </c>
      <c r="D1951" s="1" t="s">
        <v>5160</v>
      </c>
      <c r="E1951">
        <v>219820</v>
      </c>
      <c r="F1951">
        <v>3</v>
      </c>
      <c r="G1951">
        <v>6594600</v>
      </c>
      <c r="H1951">
        <v>0</v>
      </c>
      <c r="I1951">
        <v>6594600</v>
      </c>
      <c r="J1951">
        <v>1</v>
      </c>
      <c r="K1951">
        <v>0</v>
      </c>
      <c r="L1951">
        <v>0</v>
      </c>
      <c r="M1951">
        <v>4</v>
      </c>
      <c r="N1951" s="2">
        <v>44395</v>
      </c>
      <c r="O1951" s="1" t="s">
        <v>5161</v>
      </c>
      <c r="P1951">
        <v>2198200</v>
      </c>
      <c r="Q1951">
        <v>175856</v>
      </c>
      <c r="R1951" s="1" t="s">
        <v>552</v>
      </c>
      <c r="S1951" s="1" t="s">
        <v>34</v>
      </c>
      <c r="T1951">
        <v>6067032</v>
      </c>
      <c r="U1951">
        <v>0.92</v>
      </c>
      <c r="V1951" t="s">
        <v>16123</v>
      </c>
      <c r="W1951" s="1" t="s">
        <v>16124</v>
      </c>
      <c r="X1951" s="1" t="s">
        <v>16125</v>
      </c>
      <c r="Y1951">
        <v>2021</v>
      </c>
      <c r="Z1951" t="s">
        <v>16137</v>
      </c>
    </row>
    <row r="1952" spans="1:26" x14ac:dyDescent="0.25">
      <c r="A1952" s="1" t="s">
        <v>5162</v>
      </c>
      <c r="B1952" s="1" t="s">
        <v>1376</v>
      </c>
      <c r="C1952" s="2">
        <v>44487</v>
      </c>
      <c r="D1952" s="1" t="s">
        <v>5160</v>
      </c>
      <c r="E1952">
        <v>219820</v>
      </c>
      <c r="F1952">
        <v>3</v>
      </c>
      <c r="G1952">
        <v>6594600</v>
      </c>
      <c r="H1952">
        <v>0</v>
      </c>
      <c r="I1952">
        <v>6594600</v>
      </c>
      <c r="J1952">
        <v>1</v>
      </c>
      <c r="K1952">
        <v>1</v>
      </c>
      <c r="L1952">
        <v>0</v>
      </c>
      <c r="M1952">
        <v>4</v>
      </c>
      <c r="N1952" s="2">
        <v>44395</v>
      </c>
      <c r="O1952" s="1" t="s">
        <v>5161</v>
      </c>
      <c r="P1952">
        <v>2198200</v>
      </c>
      <c r="Q1952">
        <v>175856</v>
      </c>
      <c r="R1952" s="1" t="s">
        <v>552</v>
      </c>
      <c r="S1952" s="1" t="s">
        <v>34</v>
      </c>
      <c r="T1952">
        <v>6067032</v>
      </c>
      <c r="U1952">
        <v>0.92</v>
      </c>
      <c r="V1952" t="s">
        <v>16123</v>
      </c>
      <c r="W1952" s="1" t="s">
        <v>16124</v>
      </c>
      <c r="X1952" s="1" t="s">
        <v>16125</v>
      </c>
      <c r="Y1952">
        <v>2021</v>
      </c>
      <c r="Z1952" t="s">
        <v>16136</v>
      </c>
    </row>
    <row r="1953" spans="1:26" x14ac:dyDescent="0.25">
      <c r="A1953" s="1" t="s">
        <v>5163</v>
      </c>
      <c r="B1953" s="1" t="s">
        <v>2092</v>
      </c>
      <c r="C1953" s="2">
        <v>44560</v>
      </c>
      <c r="D1953" s="1" t="s">
        <v>5164</v>
      </c>
      <c r="E1953">
        <v>658300</v>
      </c>
      <c r="F1953">
        <v>1</v>
      </c>
      <c r="G1953">
        <v>6583000</v>
      </c>
      <c r="H1953">
        <v>0</v>
      </c>
      <c r="I1953">
        <v>6583000</v>
      </c>
      <c r="J1953">
        <v>1</v>
      </c>
      <c r="K1953">
        <v>0</v>
      </c>
      <c r="L1953">
        <v>0</v>
      </c>
      <c r="M1953">
        <v>4</v>
      </c>
      <c r="N1953" s="2">
        <v>44494</v>
      </c>
      <c r="O1953" s="1" t="s">
        <v>5165</v>
      </c>
      <c r="P1953">
        <v>6583000</v>
      </c>
      <c r="Q1953">
        <v>460810</v>
      </c>
      <c r="R1953" s="1" t="s">
        <v>123</v>
      </c>
      <c r="S1953" s="1" t="s">
        <v>34</v>
      </c>
      <c r="T1953">
        <v>6122190</v>
      </c>
      <c r="U1953">
        <v>0.93</v>
      </c>
      <c r="V1953" t="s">
        <v>16123</v>
      </c>
      <c r="W1953" s="1" t="s">
        <v>16114</v>
      </c>
      <c r="X1953" s="1" t="s">
        <v>16115</v>
      </c>
      <c r="Y1953">
        <v>2021</v>
      </c>
      <c r="Z1953" t="s">
        <v>16137</v>
      </c>
    </row>
    <row r="1954" spans="1:26" x14ac:dyDescent="0.25">
      <c r="A1954" s="1" t="s">
        <v>5166</v>
      </c>
      <c r="B1954" s="1" t="s">
        <v>5167</v>
      </c>
      <c r="C1954" s="2">
        <v>44522</v>
      </c>
      <c r="D1954" s="1" t="s">
        <v>5168</v>
      </c>
      <c r="E1954">
        <v>43500</v>
      </c>
      <c r="F1954">
        <v>15</v>
      </c>
      <c r="G1954">
        <v>6525000</v>
      </c>
      <c r="H1954">
        <v>0</v>
      </c>
      <c r="I1954">
        <v>6525000</v>
      </c>
      <c r="J1954">
        <v>1</v>
      </c>
      <c r="K1954">
        <v>1</v>
      </c>
      <c r="L1954">
        <v>1</v>
      </c>
      <c r="M1954">
        <v>1</v>
      </c>
      <c r="N1954" s="2">
        <v>44403</v>
      </c>
      <c r="O1954" s="1" t="s">
        <v>5169</v>
      </c>
      <c r="P1954">
        <v>435000</v>
      </c>
      <c r="Q1954">
        <v>29986</v>
      </c>
      <c r="R1954" s="1" t="s">
        <v>75</v>
      </c>
      <c r="S1954" s="1" t="s">
        <v>50</v>
      </c>
      <c r="T1954">
        <v>6075210</v>
      </c>
      <c r="U1954">
        <v>0.93106666666666704</v>
      </c>
      <c r="V1954" t="s">
        <v>16110</v>
      </c>
      <c r="W1954" s="1" t="s">
        <v>16111</v>
      </c>
      <c r="X1954" s="1" t="s">
        <v>16112</v>
      </c>
      <c r="Y1954">
        <v>2021</v>
      </c>
      <c r="Z1954" t="s">
        <v>16136</v>
      </c>
    </row>
    <row r="1955" spans="1:26" x14ac:dyDescent="0.25">
      <c r="A1955" s="1" t="s">
        <v>5170</v>
      </c>
      <c r="B1955" s="1" t="s">
        <v>5171</v>
      </c>
      <c r="C1955" s="2">
        <v>44538</v>
      </c>
      <c r="D1955" s="1" t="s">
        <v>5172</v>
      </c>
      <c r="E1955">
        <v>217500</v>
      </c>
      <c r="F1955">
        <v>3</v>
      </c>
      <c r="G1955">
        <v>6525000</v>
      </c>
      <c r="H1955">
        <v>0</v>
      </c>
      <c r="I1955">
        <v>6525000</v>
      </c>
      <c r="J1955">
        <v>1</v>
      </c>
      <c r="K1955">
        <v>0</v>
      </c>
      <c r="L1955">
        <v>0</v>
      </c>
      <c r="M1955">
        <v>1</v>
      </c>
      <c r="N1955" s="2">
        <v>44427</v>
      </c>
      <c r="O1955" s="1" t="s">
        <v>5173</v>
      </c>
      <c r="P1955">
        <v>2175000</v>
      </c>
      <c r="Q1955">
        <v>184846</v>
      </c>
      <c r="R1955" s="1" t="s">
        <v>123</v>
      </c>
      <c r="S1955" s="1" t="s">
        <v>50</v>
      </c>
      <c r="T1955">
        <v>5970462</v>
      </c>
      <c r="U1955">
        <v>0.91501333333333301</v>
      </c>
      <c r="V1955" t="s">
        <v>16123</v>
      </c>
      <c r="W1955" s="1" t="s">
        <v>16114</v>
      </c>
      <c r="X1955" s="1" t="s">
        <v>16115</v>
      </c>
      <c r="Y1955">
        <v>2021</v>
      </c>
      <c r="Z1955" t="s">
        <v>16137</v>
      </c>
    </row>
    <row r="1956" spans="1:26" x14ac:dyDescent="0.25">
      <c r="A1956" s="1" t="s">
        <v>5174</v>
      </c>
      <c r="B1956" s="1" t="s">
        <v>5175</v>
      </c>
      <c r="C1956" s="2">
        <v>44455</v>
      </c>
      <c r="D1956" s="1" t="s">
        <v>5176</v>
      </c>
      <c r="E1956">
        <v>217442</v>
      </c>
      <c r="F1956">
        <v>3</v>
      </c>
      <c r="G1956">
        <v>6523260</v>
      </c>
      <c r="H1956">
        <v>0</v>
      </c>
      <c r="I1956">
        <v>6523260</v>
      </c>
      <c r="J1956">
        <v>1</v>
      </c>
      <c r="K1956">
        <v>0</v>
      </c>
      <c r="L1956">
        <v>0</v>
      </c>
      <c r="M1956">
        <v>9</v>
      </c>
      <c r="N1956" s="2">
        <v>44458</v>
      </c>
      <c r="O1956" s="1" t="s">
        <v>5177</v>
      </c>
      <c r="P1956">
        <v>2174420</v>
      </c>
      <c r="Q1956">
        <v>147842</v>
      </c>
      <c r="R1956" s="1" t="s">
        <v>128</v>
      </c>
      <c r="S1956" s="1" t="s">
        <v>1118</v>
      </c>
      <c r="T1956">
        <v>6079734</v>
      </c>
      <c r="U1956">
        <v>0.93200853560949604</v>
      </c>
      <c r="V1956" t="s">
        <v>16123</v>
      </c>
      <c r="W1956" s="1" t="s">
        <v>16119</v>
      </c>
      <c r="X1956" s="1" t="s">
        <v>16120</v>
      </c>
      <c r="Y1956">
        <v>2021</v>
      </c>
      <c r="Z1956" t="s">
        <v>16137</v>
      </c>
    </row>
    <row r="1957" spans="1:26" x14ac:dyDescent="0.25">
      <c r="A1957" s="1" t="s">
        <v>5178</v>
      </c>
      <c r="B1957" s="1" t="s">
        <v>5179</v>
      </c>
      <c r="C1957" s="2">
        <v>44519</v>
      </c>
      <c r="D1957" s="1" t="s">
        <v>5180</v>
      </c>
      <c r="E1957">
        <v>19140</v>
      </c>
      <c r="F1957">
        <v>34</v>
      </c>
      <c r="G1957">
        <v>6507600</v>
      </c>
      <c r="H1957">
        <v>0</v>
      </c>
      <c r="I1957">
        <v>6507600</v>
      </c>
      <c r="J1957">
        <v>1</v>
      </c>
      <c r="K1957">
        <v>1</v>
      </c>
      <c r="L1957">
        <v>0</v>
      </c>
      <c r="M1957">
        <v>1</v>
      </c>
      <c r="N1957" s="2">
        <v>44515</v>
      </c>
      <c r="O1957" s="1" t="s">
        <v>5181</v>
      </c>
      <c r="P1957">
        <v>191400</v>
      </c>
      <c r="Q1957">
        <v>12006</v>
      </c>
      <c r="R1957" s="1" t="s">
        <v>133</v>
      </c>
      <c r="S1957" s="1" t="s">
        <v>50</v>
      </c>
      <c r="T1957">
        <v>6099396</v>
      </c>
      <c r="U1957">
        <v>0.93727272727272704</v>
      </c>
      <c r="V1957" t="s">
        <v>16110</v>
      </c>
      <c r="W1957" s="1" t="s">
        <v>16111</v>
      </c>
      <c r="X1957" s="1" t="s">
        <v>16112</v>
      </c>
      <c r="Y1957">
        <v>2021</v>
      </c>
      <c r="Z1957" t="s">
        <v>16136</v>
      </c>
    </row>
    <row r="1958" spans="1:26" x14ac:dyDescent="0.25">
      <c r="A1958" s="1" t="s">
        <v>5182</v>
      </c>
      <c r="B1958" s="1" t="s">
        <v>5183</v>
      </c>
      <c r="C1958" s="2">
        <v>44294</v>
      </c>
      <c r="D1958" s="1" t="s">
        <v>5184</v>
      </c>
      <c r="E1958">
        <v>649600</v>
      </c>
      <c r="F1958">
        <v>1</v>
      </c>
      <c r="G1958">
        <v>6496000</v>
      </c>
      <c r="H1958">
        <v>0</v>
      </c>
      <c r="I1958">
        <v>6496000</v>
      </c>
      <c r="J1958">
        <v>1</v>
      </c>
      <c r="K1958">
        <v>1</v>
      </c>
      <c r="L1958">
        <v>1</v>
      </c>
      <c r="M1958">
        <v>1</v>
      </c>
      <c r="N1958" s="2">
        <v>44435</v>
      </c>
      <c r="O1958" s="1" t="s">
        <v>5185</v>
      </c>
      <c r="P1958">
        <v>6496000</v>
      </c>
      <c r="Q1958">
        <v>396256</v>
      </c>
      <c r="R1958" s="1" t="s">
        <v>55</v>
      </c>
      <c r="S1958" s="1" t="s">
        <v>50</v>
      </c>
      <c r="T1958">
        <v>6099744</v>
      </c>
      <c r="U1958">
        <v>0.93899999999999995</v>
      </c>
      <c r="V1958" t="s">
        <v>16123</v>
      </c>
      <c r="W1958" s="1" t="s">
        <v>16121</v>
      </c>
      <c r="X1958" s="1" t="s">
        <v>16122</v>
      </c>
      <c r="Y1958">
        <v>2021</v>
      </c>
      <c r="Z1958" t="s">
        <v>16136</v>
      </c>
    </row>
    <row r="1959" spans="1:26" x14ac:dyDescent="0.25">
      <c r="A1959" s="1" t="s">
        <v>5186</v>
      </c>
      <c r="B1959" s="1" t="s">
        <v>5187</v>
      </c>
      <c r="C1959" s="2">
        <v>44384</v>
      </c>
      <c r="D1959" s="1" t="s">
        <v>5184</v>
      </c>
      <c r="E1959">
        <v>649600</v>
      </c>
      <c r="F1959">
        <v>1</v>
      </c>
      <c r="G1959">
        <v>6496000</v>
      </c>
      <c r="H1959">
        <v>0</v>
      </c>
      <c r="I1959">
        <v>6496000</v>
      </c>
      <c r="J1959">
        <v>1</v>
      </c>
      <c r="K1959">
        <v>1</v>
      </c>
      <c r="L1959">
        <v>0</v>
      </c>
      <c r="M1959">
        <v>1</v>
      </c>
      <c r="N1959" s="2">
        <v>44387</v>
      </c>
      <c r="O1959" s="1" t="s">
        <v>5185</v>
      </c>
      <c r="P1959">
        <v>6496000</v>
      </c>
      <c r="Q1959">
        <v>396256</v>
      </c>
      <c r="R1959" s="1" t="s">
        <v>55</v>
      </c>
      <c r="S1959" s="1" t="s">
        <v>50</v>
      </c>
      <c r="T1959">
        <v>6099744</v>
      </c>
      <c r="U1959">
        <v>0.93899999999999995</v>
      </c>
      <c r="V1959" t="s">
        <v>16123</v>
      </c>
      <c r="W1959" s="1" t="s">
        <v>16126</v>
      </c>
      <c r="X1959" s="1" t="s">
        <v>16127</v>
      </c>
      <c r="Y1959">
        <v>2021</v>
      </c>
      <c r="Z1959" t="s">
        <v>16136</v>
      </c>
    </row>
    <row r="1960" spans="1:26" x14ac:dyDescent="0.25">
      <c r="A1960" s="1" t="s">
        <v>5188</v>
      </c>
      <c r="B1960" s="1" t="s">
        <v>5189</v>
      </c>
      <c r="C1960" s="2">
        <v>44756</v>
      </c>
      <c r="D1960" s="1" t="s">
        <v>298</v>
      </c>
      <c r="E1960">
        <v>649600</v>
      </c>
      <c r="F1960">
        <v>1</v>
      </c>
      <c r="G1960">
        <v>6496000</v>
      </c>
      <c r="H1960">
        <v>0</v>
      </c>
      <c r="I1960">
        <v>6496000</v>
      </c>
      <c r="J1960">
        <v>1</v>
      </c>
      <c r="K1960">
        <v>1</v>
      </c>
      <c r="L1960">
        <v>1</v>
      </c>
      <c r="M1960">
        <v>1</v>
      </c>
      <c r="N1960" s="2">
        <v>44701</v>
      </c>
      <c r="O1960" s="1" t="s">
        <v>299</v>
      </c>
      <c r="P1960">
        <v>6496000</v>
      </c>
      <c r="Q1960">
        <v>480704</v>
      </c>
      <c r="R1960" s="1" t="s">
        <v>55</v>
      </c>
      <c r="S1960" s="1" t="s">
        <v>50</v>
      </c>
      <c r="T1960">
        <v>6015296</v>
      </c>
      <c r="U1960">
        <v>0.92600000000000005</v>
      </c>
      <c r="V1960" t="s">
        <v>16123</v>
      </c>
      <c r="W1960" s="1" t="s">
        <v>16126</v>
      </c>
      <c r="X1960" s="1" t="s">
        <v>16127</v>
      </c>
      <c r="Y1960">
        <v>2022</v>
      </c>
      <c r="Z1960" t="s">
        <v>16136</v>
      </c>
    </row>
    <row r="1961" spans="1:26" x14ac:dyDescent="0.25">
      <c r="A1961" s="1" t="s">
        <v>5190</v>
      </c>
      <c r="B1961" s="1" t="s">
        <v>5191</v>
      </c>
      <c r="C1961" s="2">
        <v>44455</v>
      </c>
      <c r="D1961" s="1" t="s">
        <v>5192</v>
      </c>
      <c r="E1961">
        <v>324626</v>
      </c>
      <c r="F1961">
        <v>2</v>
      </c>
      <c r="G1961">
        <v>6492520</v>
      </c>
      <c r="H1961">
        <v>0</v>
      </c>
      <c r="I1961">
        <v>6492520</v>
      </c>
      <c r="J1961">
        <v>1</v>
      </c>
      <c r="K1961">
        <v>1</v>
      </c>
      <c r="L1961">
        <v>1</v>
      </c>
      <c r="M1961">
        <v>1</v>
      </c>
      <c r="N1961" s="2">
        <v>44450</v>
      </c>
      <c r="O1961" s="1" t="s">
        <v>5193</v>
      </c>
      <c r="P1961">
        <v>1159420</v>
      </c>
      <c r="Q1961">
        <v>103182</v>
      </c>
      <c r="R1961" s="1" t="s">
        <v>123</v>
      </c>
      <c r="S1961" s="1" t="s">
        <v>50</v>
      </c>
      <c r="T1961">
        <v>6286156</v>
      </c>
      <c r="U1961">
        <v>0.96821511524030701</v>
      </c>
      <c r="V1961" t="s">
        <v>16123</v>
      </c>
      <c r="W1961" s="1" t="s">
        <v>16119</v>
      </c>
      <c r="X1961" s="1" t="s">
        <v>16120</v>
      </c>
      <c r="Y1961">
        <v>2021</v>
      </c>
      <c r="Z1961" t="s">
        <v>16136</v>
      </c>
    </row>
    <row r="1962" spans="1:26" x14ac:dyDescent="0.25">
      <c r="A1962" s="1" t="s">
        <v>5194</v>
      </c>
      <c r="B1962" s="1" t="s">
        <v>5195</v>
      </c>
      <c r="C1962" s="2">
        <v>44756</v>
      </c>
      <c r="D1962" s="1" t="s">
        <v>5196</v>
      </c>
      <c r="E1962">
        <v>322016</v>
      </c>
      <c r="F1962">
        <v>2</v>
      </c>
      <c r="G1962">
        <v>6440320</v>
      </c>
      <c r="H1962">
        <v>0</v>
      </c>
      <c r="I1962">
        <v>6440320</v>
      </c>
      <c r="J1962">
        <v>1</v>
      </c>
      <c r="K1962">
        <v>0</v>
      </c>
      <c r="L1962">
        <v>0</v>
      </c>
      <c r="M1962">
        <v>1</v>
      </c>
      <c r="N1962" s="2">
        <v>44761</v>
      </c>
      <c r="O1962" s="1" t="s">
        <v>5197</v>
      </c>
      <c r="P1962">
        <v>3220160</v>
      </c>
      <c r="Q1962">
        <v>244702</v>
      </c>
      <c r="R1962" s="1" t="s">
        <v>123</v>
      </c>
      <c r="S1962" s="1" t="s">
        <v>50</v>
      </c>
      <c r="T1962">
        <v>5950916</v>
      </c>
      <c r="U1962">
        <v>0.924009365994236</v>
      </c>
      <c r="V1962" t="s">
        <v>16123</v>
      </c>
      <c r="W1962" s="1" t="s">
        <v>16126</v>
      </c>
      <c r="X1962" s="1" t="s">
        <v>16127</v>
      </c>
      <c r="Y1962">
        <v>2022</v>
      </c>
      <c r="Z1962" t="s">
        <v>16137</v>
      </c>
    </row>
    <row r="1963" spans="1:26" x14ac:dyDescent="0.25">
      <c r="A1963" s="1" t="s">
        <v>5198</v>
      </c>
      <c r="B1963" s="1" t="s">
        <v>5199</v>
      </c>
      <c r="C1963" s="2">
        <v>44628</v>
      </c>
      <c r="D1963" s="1" t="s">
        <v>5200</v>
      </c>
      <c r="E1963">
        <v>641132</v>
      </c>
      <c r="F1963">
        <v>1</v>
      </c>
      <c r="G1963">
        <v>6411320</v>
      </c>
      <c r="H1963">
        <v>0</v>
      </c>
      <c r="I1963">
        <v>6411320</v>
      </c>
      <c r="J1963">
        <v>1</v>
      </c>
      <c r="K1963">
        <v>0</v>
      </c>
      <c r="L1963">
        <v>0</v>
      </c>
      <c r="M1963">
        <v>4</v>
      </c>
      <c r="N1963" s="2">
        <v>44792</v>
      </c>
      <c r="O1963" s="1" t="s">
        <v>5201</v>
      </c>
      <c r="P1963">
        <v>6351000</v>
      </c>
      <c r="Q1963">
        <v>425488</v>
      </c>
      <c r="R1963" s="1" t="s">
        <v>123</v>
      </c>
      <c r="S1963" s="1" t="s">
        <v>34</v>
      </c>
      <c r="T1963">
        <v>5985832</v>
      </c>
      <c r="U1963">
        <v>0.93363488330016298</v>
      </c>
      <c r="V1963" t="s">
        <v>16123</v>
      </c>
      <c r="W1963" s="1" t="s">
        <v>16130</v>
      </c>
      <c r="X1963" s="1" t="s">
        <v>16131</v>
      </c>
      <c r="Y1963">
        <v>2022</v>
      </c>
      <c r="Z1963" t="s">
        <v>16137</v>
      </c>
    </row>
    <row r="1964" spans="1:26" x14ac:dyDescent="0.25">
      <c r="A1964" s="1" t="s">
        <v>5202</v>
      </c>
      <c r="B1964" s="1" t="s">
        <v>5203</v>
      </c>
      <c r="C1964" s="2">
        <v>44759</v>
      </c>
      <c r="D1964" s="1" t="s">
        <v>5204</v>
      </c>
      <c r="E1964">
        <v>641132</v>
      </c>
      <c r="F1964">
        <v>1</v>
      </c>
      <c r="G1964">
        <v>6411320</v>
      </c>
      <c r="H1964">
        <v>0</v>
      </c>
      <c r="I1964">
        <v>6411320</v>
      </c>
      <c r="J1964">
        <v>1</v>
      </c>
      <c r="K1964">
        <v>0</v>
      </c>
      <c r="L1964">
        <v>0</v>
      </c>
      <c r="M1964">
        <v>1</v>
      </c>
      <c r="N1964" s="2">
        <v>44709</v>
      </c>
      <c r="O1964" s="1" t="s">
        <v>5205</v>
      </c>
      <c r="P1964">
        <v>6351000</v>
      </c>
      <c r="Q1964">
        <v>438190</v>
      </c>
      <c r="R1964" s="1" t="s">
        <v>123</v>
      </c>
      <c r="S1964" s="1" t="s">
        <v>50</v>
      </c>
      <c r="T1964">
        <v>5973130</v>
      </c>
      <c r="U1964">
        <v>0.931653700018093</v>
      </c>
      <c r="V1964" t="s">
        <v>16123</v>
      </c>
      <c r="W1964" s="1" t="s">
        <v>16126</v>
      </c>
      <c r="X1964" s="1" t="s">
        <v>16127</v>
      </c>
      <c r="Y1964">
        <v>2022</v>
      </c>
      <c r="Z1964" t="s">
        <v>16137</v>
      </c>
    </row>
    <row r="1965" spans="1:26" x14ac:dyDescent="0.25">
      <c r="A1965" s="1" t="s">
        <v>5206</v>
      </c>
      <c r="B1965" s="1" t="s">
        <v>5207</v>
      </c>
      <c r="C1965" s="2">
        <v>44768</v>
      </c>
      <c r="D1965" s="1" t="s">
        <v>5200</v>
      </c>
      <c r="E1965">
        <v>641132</v>
      </c>
      <c r="F1965">
        <v>1</v>
      </c>
      <c r="G1965">
        <v>6411320</v>
      </c>
      <c r="H1965">
        <v>0</v>
      </c>
      <c r="I1965">
        <v>6411320</v>
      </c>
      <c r="J1965">
        <v>1</v>
      </c>
      <c r="K1965">
        <v>0</v>
      </c>
      <c r="L1965">
        <v>0</v>
      </c>
      <c r="M1965">
        <v>4</v>
      </c>
      <c r="N1965" s="2">
        <v>44767</v>
      </c>
      <c r="O1965" s="1" t="s">
        <v>5201</v>
      </c>
      <c r="P1965">
        <v>6351000</v>
      </c>
      <c r="Q1965">
        <v>425488</v>
      </c>
      <c r="R1965" s="1" t="s">
        <v>123</v>
      </c>
      <c r="S1965" s="1" t="s">
        <v>34</v>
      </c>
      <c r="T1965">
        <v>5985832</v>
      </c>
      <c r="U1965">
        <v>0.93363488330016298</v>
      </c>
      <c r="V1965" t="s">
        <v>16123</v>
      </c>
      <c r="W1965" s="1" t="s">
        <v>16126</v>
      </c>
      <c r="X1965" s="1" t="s">
        <v>16127</v>
      </c>
      <c r="Y1965">
        <v>2022</v>
      </c>
      <c r="Z1965" t="s">
        <v>16137</v>
      </c>
    </row>
    <row r="1966" spans="1:26" x14ac:dyDescent="0.25">
      <c r="A1966" s="1" t="s">
        <v>5208</v>
      </c>
      <c r="B1966" s="1" t="s">
        <v>5209</v>
      </c>
      <c r="C1966" s="2">
        <v>44805</v>
      </c>
      <c r="D1966" s="1" t="s">
        <v>5210</v>
      </c>
      <c r="E1966">
        <v>640900</v>
      </c>
      <c r="F1966">
        <v>1</v>
      </c>
      <c r="G1966">
        <v>6409000</v>
      </c>
      <c r="H1966">
        <v>0</v>
      </c>
      <c r="I1966">
        <v>6409000</v>
      </c>
      <c r="J1966">
        <v>1</v>
      </c>
      <c r="K1966">
        <v>0</v>
      </c>
      <c r="L1966">
        <v>0</v>
      </c>
      <c r="M1966">
        <v>4</v>
      </c>
      <c r="N1966" s="2">
        <v>44579</v>
      </c>
      <c r="O1966" s="1" t="s">
        <v>5211</v>
      </c>
      <c r="P1966">
        <v>6409000</v>
      </c>
      <c r="Q1966">
        <v>551174</v>
      </c>
      <c r="R1966" s="1" t="s">
        <v>133</v>
      </c>
      <c r="S1966" s="1" t="s">
        <v>34</v>
      </c>
      <c r="T1966">
        <v>5857826</v>
      </c>
      <c r="U1966">
        <v>0.91400000000000003</v>
      </c>
      <c r="V1966" t="s">
        <v>16123</v>
      </c>
      <c r="W1966" s="1" t="s">
        <v>16119</v>
      </c>
      <c r="X1966" s="1" t="s">
        <v>16120</v>
      </c>
      <c r="Y1966">
        <v>2022</v>
      </c>
      <c r="Z1966" t="s">
        <v>16137</v>
      </c>
    </row>
    <row r="1967" spans="1:26" x14ac:dyDescent="0.25">
      <c r="A1967" s="1" t="s">
        <v>5212</v>
      </c>
      <c r="B1967" s="1" t="s">
        <v>5213</v>
      </c>
      <c r="C1967" s="2">
        <v>44552</v>
      </c>
      <c r="D1967" s="1" t="s">
        <v>5214</v>
      </c>
      <c r="E1967">
        <v>638000</v>
      </c>
      <c r="F1967">
        <v>1</v>
      </c>
      <c r="G1967">
        <v>6380000</v>
      </c>
      <c r="H1967">
        <v>0</v>
      </c>
      <c r="I1967">
        <v>6380000</v>
      </c>
      <c r="J1967">
        <v>1</v>
      </c>
      <c r="K1967">
        <v>1</v>
      </c>
      <c r="L1967">
        <v>0</v>
      </c>
      <c r="M1967">
        <v>1</v>
      </c>
      <c r="N1967" s="2">
        <v>44547</v>
      </c>
      <c r="O1967" s="1" t="s">
        <v>5215</v>
      </c>
      <c r="P1967">
        <v>6380000</v>
      </c>
      <c r="Q1967">
        <v>574200</v>
      </c>
      <c r="R1967" s="1" t="s">
        <v>191</v>
      </c>
      <c r="S1967" s="1" t="s">
        <v>50</v>
      </c>
      <c r="T1967">
        <v>5805800</v>
      </c>
      <c r="U1967">
        <v>0.91</v>
      </c>
      <c r="V1967" t="s">
        <v>16123</v>
      </c>
      <c r="W1967" s="1" t="s">
        <v>16114</v>
      </c>
      <c r="X1967" s="1" t="s">
        <v>16115</v>
      </c>
      <c r="Y1967">
        <v>2021</v>
      </c>
      <c r="Z1967" t="s">
        <v>16136</v>
      </c>
    </row>
    <row r="1968" spans="1:26" x14ac:dyDescent="0.25">
      <c r="A1968" s="1" t="s">
        <v>5216</v>
      </c>
      <c r="B1968" s="1" t="s">
        <v>5213</v>
      </c>
      <c r="C1968" s="2">
        <v>44556</v>
      </c>
      <c r="D1968" s="1" t="s">
        <v>5214</v>
      </c>
      <c r="E1968">
        <v>638000</v>
      </c>
      <c r="F1968">
        <v>1</v>
      </c>
      <c r="G1968">
        <v>6380000</v>
      </c>
      <c r="H1968">
        <v>0</v>
      </c>
      <c r="I1968">
        <v>6380000</v>
      </c>
      <c r="J1968">
        <v>1</v>
      </c>
      <c r="K1968">
        <v>0</v>
      </c>
      <c r="L1968">
        <v>0</v>
      </c>
      <c r="M1968">
        <v>1</v>
      </c>
      <c r="N1968" s="2">
        <v>44547</v>
      </c>
      <c r="O1968" s="1" t="s">
        <v>5215</v>
      </c>
      <c r="P1968">
        <v>6380000</v>
      </c>
      <c r="Q1968">
        <v>574200</v>
      </c>
      <c r="R1968" s="1" t="s">
        <v>191</v>
      </c>
      <c r="S1968" s="1" t="s">
        <v>50</v>
      </c>
      <c r="T1968">
        <v>5805800</v>
      </c>
      <c r="U1968">
        <v>0.91</v>
      </c>
      <c r="V1968" t="s">
        <v>16123</v>
      </c>
      <c r="W1968" s="1" t="s">
        <v>16114</v>
      </c>
      <c r="X1968" s="1" t="s">
        <v>16115</v>
      </c>
      <c r="Y1968">
        <v>2021</v>
      </c>
      <c r="Z1968" t="s">
        <v>16137</v>
      </c>
    </row>
    <row r="1969" spans="1:26" x14ac:dyDescent="0.25">
      <c r="A1969" s="1" t="s">
        <v>5217</v>
      </c>
      <c r="B1969" s="1" t="s">
        <v>5218</v>
      </c>
      <c r="C1969" s="2">
        <v>44454</v>
      </c>
      <c r="D1969" s="1" t="s">
        <v>5219</v>
      </c>
      <c r="E1969">
        <v>638000</v>
      </c>
      <c r="F1969">
        <v>1</v>
      </c>
      <c r="G1969">
        <v>6380000</v>
      </c>
      <c r="H1969">
        <v>0</v>
      </c>
      <c r="I1969">
        <v>6380000</v>
      </c>
      <c r="J1969">
        <v>1</v>
      </c>
      <c r="K1969">
        <v>1</v>
      </c>
      <c r="L1969">
        <v>0</v>
      </c>
      <c r="M1969">
        <v>1</v>
      </c>
      <c r="N1969" s="2">
        <v>44380</v>
      </c>
      <c r="O1969" s="1" t="s">
        <v>5220</v>
      </c>
      <c r="P1969">
        <v>6380000</v>
      </c>
      <c r="Q1969">
        <v>427460</v>
      </c>
      <c r="R1969" s="1" t="s">
        <v>133</v>
      </c>
      <c r="S1969" s="1" t="s">
        <v>50</v>
      </c>
      <c r="T1969">
        <v>5952540</v>
      </c>
      <c r="U1969">
        <v>0.93300000000000005</v>
      </c>
      <c r="V1969" t="s">
        <v>16123</v>
      </c>
      <c r="W1969" s="1" t="s">
        <v>16119</v>
      </c>
      <c r="X1969" s="1" t="s">
        <v>16120</v>
      </c>
      <c r="Y1969">
        <v>2021</v>
      </c>
      <c r="Z1969" t="s">
        <v>16136</v>
      </c>
    </row>
    <row r="1970" spans="1:26" x14ac:dyDescent="0.25">
      <c r="A1970" s="1" t="s">
        <v>5221</v>
      </c>
      <c r="B1970" s="1" t="s">
        <v>5222</v>
      </c>
      <c r="C1970" s="2">
        <v>44775</v>
      </c>
      <c r="D1970" s="1" t="s">
        <v>5223</v>
      </c>
      <c r="E1970">
        <v>319000</v>
      </c>
      <c r="F1970">
        <v>2</v>
      </c>
      <c r="G1970">
        <v>6380000</v>
      </c>
      <c r="H1970">
        <v>0</v>
      </c>
      <c r="I1970">
        <v>6380000</v>
      </c>
      <c r="J1970">
        <v>1</v>
      </c>
      <c r="K1970">
        <v>0</v>
      </c>
      <c r="L1970">
        <v>0</v>
      </c>
      <c r="M1970">
        <v>1</v>
      </c>
      <c r="N1970" s="2">
        <v>44429</v>
      </c>
      <c r="O1970" s="1" t="s">
        <v>5224</v>
      </c>
      <c r="P1970">
        <v>3190000</v>
      </c>
      <c r="Q1970">
        <v>200970</v>
      </c>
      <c r="R1970" s="1" t="s">
        <v>133</v>
      </c>
      <c r="S1970" s="1" t="s">
        <v>50</v>
      </c>
      <c r="T1970">
        <v>5978060</v>
      </c>
      <c r="U1970">
        <v>0.93700000000000006</v>
      </c>
      <c r="V1970" t="s">
        <v>16123</v>
      </c>
      <c r="W1970" s="1" t="s">
        <v>16134</v>
      </c>
      <c r="X1970" s="1" t="s">
        <v>16135</v>
      </c>
      <c r="Y1970">
        <v>2022</v>
      </c>
      <c r="Z1970" t="s">
        <v>16137</v>
      </c>
    </row>
    <row r="1971" spans="1:26" x14ac:dyDescent="0.25">
      <c r="A1971" s="1" t="s">
        <v>5225</v>
      </c>
      <c r="B1971" s="1" t="s">
        <v>278</v>
      </c>
      <c r="C1971" s="2">
        <v>44563</v>
      </c>
      <c r="D1971" s="1" t="s">
        <v>951</v>
      </c>
      <c r="E1971">
        <v>638000</v>
      </c>
      <c r="F1971">
        <v>1</v>
      </c>
      <c r="G1971">
        <v>6380000</v>
      </c>
      <c r="H1971">
        <v>0</v>
      </c>
      <c r="I1971">
        <v>6380000</v>
      </c>
      <c r="J1971">
        <v>1</v>
      </c>
      <c r="K1971">
        <v>0</v>
      </c>
      <c r="L1971">
        <v>0</v>
      </c>
      <c r="M1971">
        <v>4</v>
      </c>
      <c r="N1971" s="2">
        <v>44404</v>
      </c>
      <c r="O1971" s="1" t="s">
        <v>952</v>
      </c>
      <c r="P1971">
        <v>580</v>
      </c>
      <c r="Q1971">
        <v>0</v>
      </c>
      <c r="R1971" s="1" t="s">
        <v>23</v>
      </c>
      <c r="S1971" s="1" t="s">
        <v>34</v>
      </c>
      <c r="T1971">
        <v>6380000</v>
      </c>
      <c r="U1971">
        <v>1</v>
      </c>
      <c r="V1971" t="s">
        <v>16110</v>
      </c>
      <c r="W1971" s="1" t="s">
        <v>16117</v>
      </c>
      <c r="X1971" s="1" t="s">
        <v>16118</v>
      </c>
      <c r="Y1971">
        <v>2022</v>
      </c>
      <c r="Z1971" t="s">
        <v>16137</v>
      </c>
    </row>
    <row r="1972" spans="1:26" x14ac:dyDescent="0.25">
      <c r="A1972" s="1" t="s">
        <v>5226</v>
      </c>
      <c r="B1972" s="1" t="s">
        <v>5227</v>
      </c>
      <c r="C1972" s="2">
        <v>44462</v>
      </c>
      <c r="D1972" s="1" t="s">
        <v>5228</v>
      </c>
      <c r="E1972">
        <v>635100</v>
      </c>
      <c r="F1972">
        <v>1</v>
      </c>
      <c r="G1972">
        <v>6351000</v>
      </c>
      <c r="H1972">
        <v>0</v>
      </c>
      <c r="I1972">
        <v>6351000</v>
      </c>
      <c r="J1972">
        <v>1</v>
      </c>
      <c r="K1972">
        <v>0</v>
      </c>
      <c r="L1972">
        <v>0</v>
      </c>
      <c r="M1972">
        <v>4</v>
      </c>
      <c r="N1972" s="2">
        <v>44448</v>
      </c>
      <c r="O1972" s="1" t="s">
        <v>5229</v>
      </c>
      <c r="P1972">
        <v>6351000</v>
      </c>
      <c r="Q1972">
        <v>419166</v>
      </c>
      <c r="R1972" s="1" t="s">
        <v>123</v>
      </c>
      <c r="S1972" s="1" t="s">
        <v>34</v>
      </c>
      <c r="T1972">
        <v>5931834</v>
      </c>
      <c r="U1972">
        <v>0.93400000000000005</v>
      </c>
      <c r="V1972" t="s">
        <v>16123</v>
      </c>
      <c r="W1972" s="1" t="s">
        <v>16119</v>
      </c>
      <c r="X1972" s="1" t="s">
        <v>16120</v>
      </c>
      <c r="Y1972">
        <v>2021</v>
      </c>
      <c r="Z1972" t="s">
        <v>16137</v>
      </c>
    </row>
    <row r="1973" spans="1:26" x14ac:dyDescent="0.25">
      <c r="A1973" s="1" t="s">
        <v>5230</v>
      </c>
      <c r="B1973" s="1" t="s">
        <v>5231</v>
      </c>
      <c r="C1973" s="2">
        <v>44463</v>
      </c>
      <c r="D1973" s="1" t="s">
        <v>5228</v>
      </c>
      <c r="E1973">
        <v>635100</v>
      </c>
      <c r="F1973">
        <v>1</v>
      </c>
      <c r="G1973">
        <v>6351000</v>
      </c>
      <c r="H1973">
        <v>0</v>
      </c>
      <c r="I1973">
        <v>6351000</v>
      </c>
      <c r="J1973">
        <v>1</v>
      </c>
      <c r="K1973">
        <v>0</v>
      </c>
      <c r="L1973">
        <v>0</v>
      </c>
      <c r="M1973">
        <v>4</v>
      </c>
      <c r="N1973" s="2">
        <v>44446</v>
      </c>
      <c r="O1973" s="1" t="s">
        <v>5229</v>
      </c>
      <c r="P1973">
        <v>6351000</v>
      </c>
      <c r="Q1973">
        <v>419166</v>
      </c>
      <c r="R1973" s="1" t="s">
        <v>123</v>
      </c>
      <c r="S1973" s="1" t="s">
        <v>34</v>
      </c>
      <c r="T1973">
        <v>5931834</v>
      </c>
      <c r="U1973">
        <v>0.93400000000000005</v>
      </c>
      <c r="V1973" t="s">
        <v>16123</v>
      </c>
      <c r="W1973" s="1" t="s">
        <v>16119</v>
      </c>
      <c r="X1973" s="1" t="s">
        <v>16120</v>
      </c>
      <c r="Y1973">
        <v>2021</v>
      </c>
      <c r="Z1973" t="s">
        <v>16137</v>
      </c>
    </row>
    <row r="1974" spans="1:26" x14ac:dyDescent="0.25">
      <c r="A1974" s="1" t="s">
        <v>5232</v>
      </c>
      <c r="B1974" s="1" t="s">
        <v>5233</v>
      </c>
      <c r="C1974" s="2">
        <v>44497</v>
      </c>
      <c r="D1974" s="1" t="s">
        <v>5234</v>
      </c>
      <c r="E1974">
        <v>635100</v>
      </c>
      <c r="F1974">
        <v>1</v>
      </c>
      <c r="G1974">
        <v>6351000</v>
      </c>
      <c r="H1974">
        <v>0</v>
      </c>
      <c r="I1974">
        <v>6351000</v>
      </c>
      <c r="J1974">
        <v>1</v>
      </c>
      <c r="K1974">
        <v>0</v>
      </c>
      <c r="L1974">
        <v>0</v>
      </c>
      <c r="M1974">
        <v>4</v>
      </c>
      <c r="N1974" s="2">
        <v>44390</v>
      </c>
      <c r="O1974" s="1" t="s">
        <v>5235</v>
      </c>
      <c r="P1974">
        <v>6351000</v>
      </c>
      <c r="Q1974">
        <v>552508</v>
      </c>
      <c r="R1974" s="1" t="s">
        <v>123</v>
      </c>
      <c r="S1974" s="1" t="s">
        <v>34</v>
      </c>
      <c r="T1974">
        <v>5798492</v>
      </c>
      <c r="U1974">
        <v>0.913004566210046</v>
      </c>
      <c r="V1974" t="s">
        <v>16123</v>
      </c>
      <c r="W1974" s="1" t="s">
        <v>16124</v>
      </c>
      <c r="X1974" s="1" t="s">
        <v>16125</v>
      </c>
      <c r="Y1974">
        <v>2021</v>
      </c>
      <c r="Z1974" t="s">
        <v>16137</v>
      </c>
    </row>
    <row r="1975" spans="1:26" x14ac:dyDescent="0.25">
      <c r="A1975" s="1" t="s">
        <v>5236</v>
      </c>
      <c r="B1975" s="1" t="s">
        <v>1751</v>
      </c>
      <c r="C1975" s="2">
        <v>44589</v>
      </c>
      <c r="D1975" s="1" t="s">
        <v>5234</v>
      </c>
      <c r="E1975">
        <v>635100</v>
      </c>
      <c r="F1975">
        <v>1</v>
      </c>
      <c r="G1975">
        <v>6351000</v>
      </c>
      <c r="H1975">
        <v>0</v>
      </c>
      <c r="I1975">
        <v>6351000</v>
      </c>
      <c r="J1975">
        <v>1</v>
      </c>
      <c r="K1975">
        <v>1</v>
      </c>
      <c r="L1975">
        <v>0</v>
      </c>
      <c r="M1975">
        <v>1</v>
      </c>
      <c r="N1975" s="2">
        <v>44431</v>
      </c>
      <c r="O1975" s="1" t="s">
        <v>5235</v>
      </c>
      <c r="P1975">
        <v>6351000</v>
      </c>
      <c r="Q1975">
        <v>552508</v>
      </c>
      <c r="R1975" s="1" t="s">
        <v>123</v>
      </c>
      <c r="S1975" s="1" t="s">
        <v>50</v>
      </c>
      <c r="T1975">
        <v>5798492</v>
      </c>
      <c r="U1975">
        <v>0.913004566210046</v>
      </c>
      <c r="V1975" t="s">
        <v>16123</v>
      </c>
      <c r="W1975" s="1" t="s">
        <v>16117</v>
      </c>
      <c r="X1975" s="1" t="s">
        <v>16118</v>
      </c>
      <c r="Y1975">
        <v>2022</v>
      </c>
      <c r="Z1975" t="s">
        <v>16136</v>
      </c>
    </row>
    <row r="1976" spans="1:26" x14ac:dyDescent="0.25">
      <c r="A1976" s="1" t="s">
        <v>5237</v>
      </c>
      <c r="B1976" s="1" t="s">
        <v>5238</v>
      </c>
      <c r="C1976" s="2">
        <v>44701</v>
      </c>
      <c r="D1976" s="1" t="s">
        <v>5204</v>
      </c>
      <c r="E1976">
        <v>635100</v>
      </c>
      <c r="F1976">
        <v>1</v>
      </c>
      <c r="G1976">
        <v>6351000</v>
      </c>
      <c r="H1976">
        <v>0</v>
      </c>
      <c r="I1976">
        <v>6351000</v>
      </c>
      <c r="J1976">
        <v>1</v>
      </c>
      <c r="K1976">
        <v>0</v>
      </c>
      <c r="L1976">
        <v>0</v>
      </c>
      <c r="M1976">
        <v>4</v>
      </c>
      <c r="N1976" s="2">
        <v>44688</v>
      </c>
      <c r="O1976" s="1" t="s">
        <v>5205</v>
      </c>
      <c r="P1976">
        <v>6351000</v>
      </c>
      <c r="Q1976">
        <v>438190</v>
      </c>
      <c r="R1976" s="1" t="s">
        <v>123</v>
      </c>
      <c r="S1976" s="1" t="s">
        <v>34</v>
      </c>
      <c r="T1976">
        <v>5912810</v>
      </c>
      <c r="U1976">
        <v>0.93100456621004601</v>
      </c>
      <c r="V1976" t="s">
        <v>16123</v>
      </c>
      <c r="W1976" s="1" t="s">
        <v>16116</v>
      </c>
      <c r="X1976" s="1" t="s">
        <v>16116</v>
      </c>
      <c r="Y1976">
        <v>2022</v>
      </c>
      <c r="Z1976" t="s">
        <v>16137</v>
      </c>
    </row>
    <row r="1977" spans="1:26" x14ac:dyDescent="0.25">
      <c r="A1977" s="1" t="s">
        <v>5239</v>
      </c>
      <c r="B1977" s="1" t="s">
        <v>5240</v>
      </c>
      <c r="C1977" s="2">
        <v>44709</v>
      </c>
      <c r="D1977" s="1" t="s">
        <v>5200</v>
      </c>
      <c r="E1977">
        <v>635100</v>
      </c>
      <c r="F1977">
        <v>1</v>
      </c>
      <c r="G1977">
        <v>6351000</v>
      </c>
      <c r="H1977">
        <v>0</v>
      </c>
      <c r="I1977">
        <v>6351000</v>
      </c>
      <c r="J1977">
        <v>1</v>
      </c>
      <c r="K1977">
        <v>0</v>
      </c>
      <c r="L1977">
        <v>0</v>
      </c>
      <c r="M1977">
        <v>7</v>
      </c>
      <c r="N1977" s="2">
        <v>44694</v>
      </c>
      <c r="O1977" s="1" t="s">
        <v>5201</v>
      </c>
      <c r="P1977">
        <v>6351000</v>
      </c>
      <c r="Q1977">
        <v>425488</v>
      </c>
      <c r="R1977" s="1" t="s">
        <v>123</v>
      </c>
      <c r="S1977" s="1" t="s">
        <v>66</v>
      </c>
      <c r="T1977">
        <v>5925512</v>
      </c>
      <c r="U1977">
        <v>0.93300456621004602</v>
      </c>
      <c r="V1977" t="s">
        <v>16123</v>
      </c>
      <c r="W1977" s="1" t="s">
        <v>16116</v>
      </c>
      <c r="X1977" s="1" t="s">
        <v>16116</v>
      </c>
      <c r="Y1977">
        <v>2022</v>
      </c>
      <c r="Z1977" t="s">
        <v>16137</v>
      </c>
    </row>
    <row r="1978" spans="1:26" x14ac:dyDescent="0.25">
      <c r="A1978" s="1" t="s">
        <v>5241</v>
      </c>
      <c r="B1978" s="1" t="s">
        <v>5242</v>
      </c>
      <c r="C1978" s="2">
        <v>44710</v>
      </c>
      <c r="D1978" s="1" t="s">
        <v>5204</v>
      </c>
      <c r="E1978">
        <v>635100</v>
      </c>
      <c r="F1978">
        <v>1</v>
      </c>
      <c r="G1978">
        <v>6351000</v>
      </c>
      <c r="H1978">
        <v>0</v>
      </c>
      <c r="I1978">
        <v>6351000</v>
      </c>
      <c r="J1978">
        <v>1</v>
      </c>
      <c r="K1978">
        <v>0</v>
      </c>
      <c r="L1978">
        <v>0</v>
      </c>
      <c r="M1978">
        <v>7</v>
      </c>
      <c r="N1978" s="2">
        <v>44685</v>
      </c>
      <c r="O1978" s="1" t="s">
        <v>5205</v>
      </c>
      <c r="P1978">
        <v>6351000</v>
      </c>
      <c r="Q1978">
        <v>438190</v>
      </c>
      <c r="R1978" s="1" t="s">
        <v>123</v>
      </c>
      <c r="S1978" s="1" t="s">
        <v>66</v>
      </c>
      <c r="T1978">
        <v>5912810</v>
      </c>
      <c r="U1978">
        <v>0.93100456621004601</v>
      </c>
      <c r="V1978" t="s">
        <v>16123</v>
      </c>
      <c r="W1978" s="1" t="s">
        <v>16116</v>
      </c>
      <c r="X1978" s="1" t="s">
        <v>16116</v>
      </c>
      <c r="Y1978">
        <v>2022</v>
      </c>
      <c r="Z1978" t="s">
        <v>16137</v>
      </c>
    </row>
    <row r="1979" spans="1:26" x14ac:dyDescent="0.25">
      <c r="A1979" s="1" t="s">
        <v>5243</v>
      </c>
      <c r="B1979" s="1" t="s">
        <v>5244</v>
      </c>
      <c r="C1979" s="2">
        <v>44726</v>
      </c>
      <c r="D1979" s="1" t="s">
        <v>5204</v>
      </c>
      <c r="E1979">
        <v>635100</v>
      </c>
      <c r="F1979">
        <v>1</v>
      </c>
      <c r="G1979">
        <v>6351000</v>
      </c>
      <c r="H1979">
        <v>0</v>
      </c>
      <c r="I1979">
        <v>6351000</v>
      </c>
      <c r="J1979">
        <v>1</v>
      </c>
      <c r="K1979">
        <v>1</v>
      </c>
      <c r="L1979">
        <v>1</v>
      </c>
      <c r="M1979">
        <v>1</v>
      </c>
      <c r="N1979" s="2">
        <v>44725</v>
      </c>
      <c r="O1979" s="1" t="s">
        <v>5205</v>
      </c>
      <c r="P1979">
        <v>6351000</v>
      </c>
      <c r="Q1979">
        <v>438190</v>
      </c>
      <c r="R1979" s="1" t="s">
        <v>123</v>
      </c>
      <c r="S1979" s="1" t="s">
        <v>50</v>
      </c>
      <c r="T1979">
        <v>5912810</v>
      </c>
      <c r="U1979">
        <v>0.93100456621004601</v>
      </c>
      <c r="V1979" t="s">
        <v>16123</v>
      </c>
      <c r="W1979" s="1" t="s">
        <v>16128</v>
      </c>
      <c r="X1979" s="1" t="s">
        <v>16129</v>
      </c>
      <c r="Y1979">
        <v>2022</v>
      </c>
      <c r="Z1979" t="s">
        <v>16136</v>
      </c>
    </row>
    <row r="1980" spans="1:26" x14ac:dyDescent="0.25">
      <c r="A1980" s="1" t="s">
        <v>5245</v>
      </c>
      <c r="B1980" s="1" t="s">
        <v>5246</v>
      </c>
      <c r="C1980" s="2">
        <v>44727</v>
      </c>
      <c r="D1980" s="1" t="s">
        <v>5200</v>
      </c>
      <c r="E1980">
        <v>635100</v>
      </c>
      <c r="F1980">
        <v>1</v>
      </c>
      <c r="G1980">
        <v>6351000</v>
      </c>
      <c r="H1980">
        <v>0</v>
      </c>
      <c r="I1980">
        <v>6351000</v>
      </c>
      <c r="J1980">
        <v>1</v>
      </c>
      <c r="K1980">
        <v>1</v>
      </c>
      <c r="L1980">
        <v>1</v>
      </c>
      <c r="M1980">
        <v>1</v>
      </c>
      <c r="N1980" s="2">
        <v>44515</v>
      </c>
      <c r="O1980" s="1" t="s">
        <v>5201</v>
      </c>
      <c r="P1980">
        <v>6351000</v>
      </c>
      <c r="Q1980">
        <v>425488</v>
      </c>
      <c r="R1980" s="1" t="s">
        <v>123</v>
      </c>
      <c r="S1980" s="1" t="s">
        <v>50</v>
      </c>
      <c r="T1980">
        <v>5925512</v>
      </c>
      <c r="U1980">
        <v>0.93300456621004602</v>
      </c>
      <c r="V1980" t="s">
        <v>16123</v>
      </c>
      <c r="W1980" s="1" t="s">
        <v>16128</v>
      </c>
      <c r="X1980" s="1" t="s">
        <v>16129</v>
      </c>
      <c r="Y1980">
        <v>2022</v>
      </c>
      <c r="Z1980" t="s">
        <v>16136</v>
      </c>
    </row>
    <row r="1981" spans="1:26" x14ac:dyDescent="0.25">
      <c r="A1981" s="1" t="s">
        <v>5247</v>
      </c>
      <c r="B1981" s="1" t="s">
        <v>2187</v>
      </c>
      <c r="C1981" s="2">
        <v>44689</v>
      </c>
      <c r="D1981" s="1" t="s">
        <v>5248</v>
      </c>
      <c r="E1981">
        <v>633360</v>
      </c>
      <c r="F1981">
        <v>1</v>
      </c>
      <c r="G1981">
        <v>6333600</v>
      </c>
      <c r="H1981">
        <v>0</v>
      </c>
      <c r="I1981">
        <v>6333600</v>
      </c>
      <c r="J1981">
        <v>1</v>
      </c>
      <c r="K1981">
        <v>1</v>
      </c>
      <c r="L1981">
        <v>1</v>
      </c>
      <c r="M1981">
        <v>4</v>
      </c>
      <c r="N1981" s="2">
        <v>44775</v>
      </c>
      <c r="O1981" s="1" t="s">
        <v>5249</v>
      </c>
      <c r="P1981">
        <v>6333600</v>
      </c>
      <c r="Q1981">
        <v>481342</v>
      </c>
      <c r="R1981" s="1" t="s">
        <v>55</v>
      </c>
      <c r="S1981" s="1" t="s">
        <v>34</v>
      </c>
      <c r="T1981">
        <v>5852258</v>
      </c>
      <c r="U1981">
        <v>0.92400183150183102</v>
      </c>
      <c r="V1981" t="s">
        <v>16123</v>
      </c>
      <c r="W1981" s="1" t="s">
        <v>16116</v>
      </c>
      <c r="X1981" s="1" t="s">
        <v>16116</v>
      </c>
      <c r="Y1981">
        <v>2022</v>
      </c>
      <c r="Z1981" t="s">
        <v>16136</v>
      </c>
    </row>
    <row r="1982" spans="1:26" x14ac:dyDescent="0.25">
      <c r="A1982" s="1" t="s">
        <v>5250</v>
      </c>
      <c r="B1982" s="1" t="s">
        <v>2721</v>
      </c>
      <c r="C1982" s="2">
        <v>44667</v>
      </c>
      <c r="D1982" s="1" t="s">
        <v>5251</v>
      </c>
      <c r="E1982">
        <v>632200</v>
      </c>
      <c r="F1982">
        <v>1</v>
      </c>
      <c r="G1982">
        <v>6322000</v>
      </c>
      <c r="H1982">
        <v>0</v>
      </c>
      <c r="I1982">
        <v>6322000</v>
      </c>
      <c r="J1982">
        <v>1</v>
      </c>
      <c r="K1982">
        <v>0</v>
      </c>
      <c r="L1982">
        <v>0</v>
      </c>
      <c r="M1982">
        <v>7</v>
      </c>
      <c r="N1982" s="2">
        <v>44653</v>
      </c>
      <c r="O1982" s="1" t="s">
        <v>5252</v>
      </c>
      <c r="P1982">
        <v>6322000</v>
      </c>
      <c r="Q1982">
        <v>455184</v>
      </c>
      <c r="R1982" s="1" t="s">
        <v>55</v>
      </c>
      <c r="S1982" s="1" t="s">
        <v>66</v>
      </c>
      <c r="T1982">
        <v>5866816</v>
      </c>
      <c r="U1982">
        <v>0.92800000000000005</v>
      </c>
      <c r="V1982" t="s">
        <v>16123</v>
      </c>
      <c r="W1982" s="1" t="s">
        <v>16121</v>
      </c>
      <c r="X1982" s="1" t="s">
        <v>16122</v>
      </c>
      <c r="Y1982">
        <v>2022</v>
      </c>
      <c r="Z1982" t="s">
        <v>16137</v>
      </c>
    </row>
    <row r="1983" spans="1:26" x14ac:dyDescent="0.25">
      <c r="A1983" s="1" t="s">
        <v>5253</v>
      </c>
      <c r="B1983" s="1" t="s">
        <v>5254</v>
      </c>
      <c r="C1983" s="2">
        <v>44675</v>
      </c>
      <c r="D1983" s="1" t="s">
        <v>5251</v>
      </c>
      <c r="E1983">
        <v>632200</v>
      </c>
      <c r="F1983">
        <v>1</v>
      </c>
      <c r="G1983">
        <v>6322000</v>
      </c>
      <c r="H1983">
        <v>0</v>
      </c>
      <c r="I1983">
        <v>6322000</v>
      </c>
      <c r="J1983">
        <v>1</v>
      </c>
      <c r="K1983">
        <v>0</v>
      </c>
      <c r="L1983">
        <v>0</v>
      </c>
      <c r="M1983">
        <v>4</v>
      </c>
      <c r="N1983" s="2">
        <v>44381</v>
      </c>
      <c r="O1983" s="1" t="s">
        <v>5252</v>
      </c>
      <c r="P1983">
        <v>6322000</v>
      </c>
      <c r="Q1983">
        <v>455184</v>
      </c>
      <c r="R1983" s="1" t="s">
        <v>55</v>
      </c>
      <c r="S1983" s="1" t="s">
        <v>34</v>
      </c>
      <c r="T1983">
        <v>5866816</v>
      </c>
      <c r="U1983">
        <v>0.92800000000000005</v>
      </c>
      <c r="V1983" t="s">
        <v>16123</v>
      </c>
      <c r="W1983" s="1" t="s">
        <v>16121</v>
      </c>
      <c r="X1983" s="1" t="s">
        <v>16122</v>
      </c>
      <c r="Y1983">
        <v>2022</v>
      </c>
      <c r="Z1983" t="s">
        <v>16137</v>
      </c>
    </row>
    <row r="1984" spans="1:26" x14ac:dyDescent="0.25">
      <c r="A1984" s="1" t="s">
        <v>5255</v>
      </c>
      <c r="B1984" s="1" t="s">
        <v>5256</v>
      </c>
      <c r="C1984" s="2">
        <v>44746</v>
      </c>
      <c r="D1984" s="1" t="s">
        <v>5251</v>
      </c>
      <c r="E1984">
        <v>632200</v>
      </c>
      <c r="F1984">
        <v>1</v>
      </c>
      <c r="G1984">
        <v>6322000</v>
      </c>
      <c r="H1984">
        <v>0</v>
      </c>
      <c r="I1984">
        <v>6322000</v>
      </c>
      <c r="J1984">
        <v>1</v>
      </c>
      <c r="K1984">
        <v>0</v>
      </c>
      <c r="L1984">
        <v>0</v>
      </c>
      <c r="M1984">
        <v>1</v>
      </c>
      <c r="N1984" s="2">
        <v>44642</v>
      </c>
      <c r="O1984" s="1" t="s">
        <v>5252</v>
      </c>
      <c r="P1984">
        <v>6322000</v>
      </c>
      <c r="Q1984">
        <v>455184</v>
      </c>
      <c r="R1984" s="1" t="s">
        <v>55</v>
      </c>
      <c r="S1984" s="1" t="s">
        <v>50</v>
      </c>
      <c r="T1984">
        <v>5866816</v>
      </c>
      <c r="U1984">
        <v>0.92800000000000005</v>
      </c>
      <c r="V1984" t="s">
        <v>16123</v>
      </c>
      <c r="W1984" s="1" t="s">
        <v>16126</v>
      </c>
      <c r="X1984" s="1" t="s">
        <v>16127</v>
      </c>
      <c r="Y1984">
        <v>2022</v>
      </c>
      <c r="Z1984" t="s">
        <v>16137</v>
      </c>
    </row>
    <row r="1985" spans="1:26" x14ac:dyDescent="0.25">
      <c r="A1985" s="1" t="s">
        <v>5257</v>
      </c>
      <c r="B1985" s="1" t="s">
        <v>5256</v>
      </c>
      <c r="C1985" s="2">
        <v>44777</v>
      </c>
      <c r="D1985" s="1" t="s">
        <v>5251</v>
      </c>
      <c r="E1985">
        <v>632200</v>
      </c>
      <c r="F1985">
        <v>1</v>
      </c>
      <c r="G1985">
        <v>6322000</v>
      </c>
      <c r="H1985">
        <v>0</v>
      </c>
      <c r="I1985">
        <v>6322000</v>
      </c>
      <c r="J1985">
        <v>1</v>
      </c>
      <c r="K1985">
        <v>0</v>
      </c>
      <c r="L1985">
        <v>0</v>
      </c>
      <c r="M1985">
        <v>1</v>
      </c>
      <c r="N1985" s="2">
        <v>44642</v>
      </c>
      <c r="O1985" s="1" t="s">
        <v>5252</v>
      </c>
      <c r="P1985">
        <v>6322000</v>
      </c>
      <c r="Q1985">
        <v>455184</v>
      </c>
      <c r="R1985" s="1" t="s">
        <v>55</v>
      </c>
      <c r="S1985" s="1" t="s">
        <v>50</v>
      </c>
      <c r="T1985">
        <v>5866816</v>
      </c>
      <c r="U1985">
        <v>0.92800000000000005</v>
      </c>
      <c r="V1985" t="s">
        <v>16123</v>
      </c>
      <c r="W1985" s="1" t="s">
        <v>16134</v>
      </c>
      <c r="X1985" s="1" t="s">
        <v>16135</v>
      </c>
      <c r="Y1985">
        <v>2022</v>
      </c>
      <c r="Z1985" t="s">
        <v>16137</v>
      </c>
    </row>
    <row r="1986" spans="1:26" x14ac:dyDescent="0.25">
      <c r="A1986" s="1" t="s">
        <v>5258</v>
      </c>
      <c r="B1986" s="1" t="s">
        <v>5259</v>
      </c>
      <c r="C1986" s="2">
        <v>44595</v>
      </c>
      <c r="D1986" s="1" t="s">
        <v>5260</v>
      </c>
      <c r="E1986">
        <v>632200</v>
      </c>
      <c r="F1986">
        <v>1</v>
      </c>
      <c r="G1986">
        <v>6322000</v>
      </c>
      <c r="H1986">
        <v>0</v>
      </c>
      <c r="I1986">
        <v>6322000</v>
      </c>
      <c r="J1986">
        <v>1</v>
      </c>
      <c r="K1986">
        <v>0</v>
      </c>
      <c r="L1986">
        <v>0</v>
      </c>
      <c r="M1986">
        <v>4</v>
      </c>
      <c r="N1986" s="2">
        <v>44471</v>
      </c>
      <c r="O1986" s="1" t="s">
        <v>5261</v>
      </c>
      <c r="P1986">
        <v>6322000</v>
      </c>
      <c r="Q1986">
        <v>455184</v>
      </c>
      <c r="R1986" s="1" t="s">
        <v>29</v>
      </c>
      <c r="S1986" s="1" t="s">
        <v>34</v>
      </c>
      <c r="T1986">
        <v>5866816</v>
      </c>
      <c r="U1986">
        <v>0.92800000000000005</v>
      </c>
      <c r="V1986" t="s">
        <v>16123</v>
      </c>
      <c r="W1986" s="1" t="s">
        <v>16132</v>
      </c>
      <c r="X1986" s="1" t="s">
        <v>16133</v>
      </c>
      <c r="Y1986">
        <v>2022</v>
      </c>
      <c r="Z1986" t="s">
        <v>16137</v>
      </c>
    </row>
    <row r="1987" spans="1:26" x14ac:dyDescent="0.25">
      <c r="A1987" s="1" t="s">
        <v>5262</v>
      </c>
      <c r="B1987" s="1" t="s">
        <v>4804</v>
      </c>
      <c r="C1987" s="2">
        <v>44714</v>
      </c>
      <c r="D1987" s="1" t="s">
        <v>5263</v>
      </c>
      <c r="E1987">
        <v>632200</v>
      </c>
      <c r="F1987">
        <v>1</v>
      </c>
      <c r="G1987">
        <v>6322000</v>
      </c>
      <c r="H1987">
        <v>0</v>
      </c>
      <c r="I1987">
        <v>6322000</v>
      </c>
      <c r="J1987">
        <v>1</v>
      </c>
      <c r="K1987">
        <v>1</v>
      </c>
      <c r="L1987">
        <v>1</v>
      </c>
      <c r="M1987">
        <v>1</v>
      </c>
      <c r="N1987" s="2">
        <v>44602</v>
      </c>
      <c r="O1987" s="1" t="s">
        <v>5264</v>
      </c>
      <c r="P1987">
        <v>6322000</v>
      </c>
      <c r="Q1987">
        <v>486794</v>
      </c>
      <c r="R1987" s="1" t="s">
        <v>89</v>
      </c>
      <c r="S1987" s="1" t="s">
        <v>50</v>
      </c>
      <c r="T1987">
        <v>5835206</v>
      </c>
      <c r="U1987">
        <v>0.92300000000000004</v>
      </c>
      <c r="V1987" t="s">
        <v>16123</v>
      </c>
      <c r="W1987" s="1" t="s">
        <v>16128</v>
      </c>
      <c r="X1987" s="1" t="s">
        <v>16129</v>
      </c>
      <c r="Y1987">
        <v>2022</v>
      </c>
      <c r="Z1987" t="s">
        <v>16136</v>
      </c>
    </row>
    <row r="1988" spans="1:26" x14ac:dyDescent="0.25">
      <c r="A1988" s="1" t="s">
        <v>5265</v>
      </c>
      <c r="B1988" s="1" t="s">
        <v>2695</v>
      </c>
      <c r="C1988" s="2">
        <v>44726</v>
      </c>
      <c r="D1988" s="1" t="s">
        <v>5266</v>
      </c>
      <c r="E1988">
        <v>632200</v>
      </c>
      <c r="F1988">
        <v>1</v>
      </c>
      <c r="G1988">
        <v>6322000</v>
      </c>
      <c r="H1988">
        <v>0</v>
      </c>
      <c r="I1988">
        <v>6322000</v>
      </c>
      <c r="J1988">
        <v>1</v>
      </c>
      <c r="K1988">
        <v>1</v>
      </c>
      <c r="L1988">
        <v>0</v>
      </c>
      <c r="M1988">
        <v>4</v>
      </c>
      <c r="N1988" s="2">
        <v>44671</v>
      </c>
      <c r="O1988" s="1" t="s">
        <v>5267</v>
      </c>
      <c r="P1988">
        <v>6322000</v>
      </c>
      <c r="Q1988">
        <v>442540</v>
      </c>
      <c r="R1988" s="1" t="s">
        <v>552</v>
      </c>
      <c r="S1988" s="1" t="s">
        <v>34</v>
      </c>
      <c r="T1988">
        <v>5879460</v>
      </c>
      <c r="U1988">
        <v>0.93</v>
      </c>
      <c r="V1988" t="s">
        <v>16123</v>
      </c>
      <c r="W1988" s="1" t="s">
        <v>16128</v>
      </c>
      <c r="X1988" s="1" t="s">
        <v>16129</v>
      </c>
      <c r="Y1988">
        <v>2022</v>
      </c>
      <c r="Z1988" t="s">
        <v>16136</v>
      </c>
    </row>
    <row r="1989" spans="1:26" x14ac:dyDescent="0.25">
      <c r="A1989" s="1" t="s">
        <v>5268</v>
      </c>
      <c r="B1989" s="1" t="s">
        <v>5269</v>
      </c>
      <c r="C1989" s="2">
        <v>44739</v>
      </c>
      <c r="D1989" s="1" t="s">
        <v>5251</v>
      </c>
      <c r="E1989">
        <v>632142</v>
      </c>
      <c r="F1989">
        <v>1</v>
      </c>
      <c r="G1989">
        <v>6321420</v>
      </c>
      <c r="H1989">
        <v>0</v>
      </c>
      <c r="I1989">
        <v>6321420</v>
      </c>
      <c r="J1989">
        <v>1</v>
      </c>
      <c r="K1989">
        <v>0</v>
      </c>
      <c r="L1989">
        <v>0</v>
      </c>
      <c r="M1989">
        <v>1</v>
      </c>
      <c r="N1989" s="2">
        <v>44726</v>
      </c>
      <c r="O1989" s="1" t="s">
        <v>5252</v>
      </c>
      <c r="P1989">
        <v>6322000</v>
      </c>
      <c r="Q1989">
        <v>455184</v>
      </c>
      <c r="R1989" s="1" t="s">
        <v>55</v>
      </c>
      <c r="S1989" s="1" t="s">
        <v>50</v>
      </c>
      <c r="T1989">
        <v>5866236</v>
      </c>
      <c r="U1989">
        <v>0.92799339388934798</v>
      </c>
      <c r="V1989" t="s">
        <v>16123</v>
      </c>
      <c r="W1989" s="1" t="s">
        <v>16128</v>
      </c>
      <c r="X1989" s="1" t="s">
        <v>16129</v>
      </c>
      <c r="Y1989">
        <v>2022</v>
      </c>
      <c r="Z1989" t="s">
        <v>16137</v>
      </c>
    </row>
    <row r="1990" spans="1:26" x14ac:dyDescent="0.25">
      <c r="A1990" s="1" t="s">
        <v>5270</v>
      </c>
      <c r="B1990" s="1" t="s">
        <v>5271</v>
      </c>
      <c r="C1990" s="2">
        <v>44436</v>
      </c>
      <c r="D1990" s="1" t="s">
        <v>5272</v>
      </c>
      <c r="E1990">
        <v>632142</v>
      </c>
      <c r="F1990">
        <v>1</v>
      </c>
      <c r="G1990">
        <v>6321420</v>
      </c>
      <c r="H1990">
        <v>0</v>
      </c>
      <c r="I1990">
        <v>6321420</v>
      </c>
      <c r="J1990">
        <v>1</v>
      </c>
      <c r="K1990">
        <v>1</v>
      </c>
      <c r="L1990">
        <v>1</v>
      </c>
      <c r="M1990">
        <v>1</v>
      </c>
      <c r="N1990" s="2">
        <v>44417</v>
      </c>
      <c r="O1990" s="1" t="s">
        <v>5273</v>
      </c>
      <c r="P1990">
        <v>6321420</v>
      </c>
      <c r="Q1990">
        <v>417194</v>
      </c>
      <c r="R1990" s="1" t="s">
        <v>133</v>
      </c>
      <c r="S1990" s="1" t="s">
        <v>50</v>
      </c>
      <c r="T1990">
        <v>5904226</v>
      </c>
      <c r="U1990">
        <v>0.93400311955225201</v>
      </c>
      <c r="V1990" t="s">
        <v>16123</v>
      </c>
      <c r="W1990" s="1" t="s">
        <v>16134</v>
      </c>
      <c r="X1990" s="1" t="s">
        <v>16135</v>
      </c>
      <c r="Y1990">
        <v>2021</v>
      </c>
      <c r="Z1990" t="s">
        <v>16136</v>
      </c>
    </row>
    <row r="1991" spans="1:26" x14ac:dyDescent="0.25">
      <c r="A1991" s="1" t="s">
        <v>5274</v>
      </c>
      <c r="B1991" s="1" t="s">
        <v>5275</v>
      </c>
      <c r="C1991" s="2">
        <v>44679</v>
      </c>
      <c r="D1991" s="1" t="s">
        <v>5272</v>
      </c>
      <c r="E1991">
        <v>632142</v>
      </c>
      <c r="F1991">
        <v>1</v>
      </c>
      <c r="G1991">
        <v>6321420</v>
      </c>
      <c r="H1991">
        <v>0</v>
      </c>
      <c r="I1991">
        <v>6321420</v>
      </c>
      <c r="J1991">
        <v>1</v>
      </c>
      <c r="K1991">
        <v>0</v>
      </c>
      <c r="L1991">
        <v>0</v>
      </c>
      <c r="M1991">
        <v>1</v>
      </c>
      <c r="N1991" s="2">
        <v>44675</v>
      </c>
      <c r="O1991" s="1" t="s">
        <v>5273</v>
      </c>
      <c r="P1991">
        <v>6321420</v>
      </c>
      <c r="Q1991">
        <v>417194</v>
      </c>
      <c r="R1991" s="1" t="s">
        <v>133</v>
      </c>
      <c r="S1991" s="1" t="s">
        <v>50</v>
      </c>
      <c r="T1991">
        <v>5904226</v>
      </c>
      <c r="U1991">
        <v>0.93400311955225201</v>
      </c>
      <c r="V1991" t="s">
        <v>16123</v>
      </c>
      <c r="W1991" s="1" t="s">
        <v>16121</v>
      </c>
      <c r="X1991" s="1" t="s">
        <v>16122</v>
      </c>
      <c r="Y1991">
        <v>2022</v>
      </c>
      <c r="Z1991" t="s">
        <v>16137</v>
      </c>
    </row>
    <row r="1992" spans="1:26" x14ac:dyDescent="0.25">
      <c r="A1992" s="1" t="s">
        <v>5276</v>
      </c>
      <c r="B1992" s="1" t="s">
        <v>5277</v>
      </c>
      <c r="C1992" s="2">
        <v>44707</v>
      </c>
      <c r="D1992" s="1" t="s">
        <v>5278</v>
      </c>
      <c r="E1992">
        <v>630750</v>
      </c>
      <c r="F1992">
        <v>1</v>
      </c>
      <c r="G1992">
        <v>6307500</v>
      </c>
      <c r="H1992">
        <v>0</v>
      </c>
      <c r="I1992">
        <v>6307500</v>
      </c>
      <c r="J1992">
        <v>1</v>
      </c>
      <c r="K1992">
        <v>1</v>
      </c>
      <c r="L1992">
        <v>0</v>
      </c>
      <c r="M1992">
        <v>1</v>
      </c>
      <c r="N1992" s="2">
        <v>44701</v>
      </c>
      <c r="O1992" s="1" t="s">
        <v>5279</v>
      </c>
      <c r="P1992">
        <v>6307500</v>
      </c>
      <c r="Q1992">
        <v>479370</v>
      </c>
      <c r="R1992" s="1" t="s">
        <v>133</v>
      </c>
      <c r="S1992" s="1" t="s">
        <v>50</v>
      </c>
      <c r="T1992">
        <v>5828130</v>
      </c>
      <c r="U1992">
        <v>0.92400000000000004</v>
      </c>
      <c r="V1992" t="s">
        <v>16123</v>
      </c>
      <c r="W1992" s="1" t="s">
        <v>16116</v>
      </c>
      <c r="X1992" s="1" t="s">
        <v>16116</v>
      </c>
      <c r="Y1992">
        <v>2022</v>
      </c>
      <c r="Z1992" t="s">
        <v>16136</v>
      </c>
    </row>
    <row r="1993" spans="1:26" x14ac:dyDescent="0.25">
      <c r="A1993" s="1" t="s">
        <v>5280</v>
      </c>
      <c r="B1993" s="1" t="s">
        <v>5281</v>
      </c>
      <c r="C1993" s="2">
        <v>44621</v>
      </c>
      <c r="D1993" s="1" t="s">
        <v>5282</v>
      </c>
      <c r="E1993">
        <v>125280</v>
      </c>
      <c r="F1993">
        <v>5</v>
      </c>
      <c r="G1993">
        <v>6264000</v>
      </c>
      <c r="H1993">
        <v>0</v>
      </c>
      <c r="I1993">
        <v>6264000</v>
      </c>
      <c r="J1993">
        <v>1</v>
      </c>
      <c r="K1993">
        <v>1</v>
      </c>
      <c r="L1993">
        <v>1</v>
      </c>
      <c r="M1993">
        <v>1</v>
      </c>
      <c r="N1993" s="2">
        <v>44565</v>
      </c>
      <c r="O1993" s="1" t="s">
        <v>5283</v>
      </c>
      <c r="P1993">
        <v>1252800</v>
      </c>
      <c r="Q1993">
        <v>83926</v>
      </c>
      <c r="R1993" s="1" t="s">
        <v>75</v>
      </c>
      <c r="S1993" s="1" t="s">
        <v>50</v>
      </c>
      <c r="T1993">
        <v>5844370</v>
      </c>
      <c r="U1993">
        <v>0.93300925925925904</v>
      </c>
      <c r="V1993" t="s">
        <v>16123</v>
      </c>
      <c r="W1993" s="1" t="s">
        <v>16130</v>
      </c>
      <c r="X1993" s="1" t="s">
        <v>16131</v>
      </c>
      <c r="Y1993">
        <v>2022</v>
      </c>
      <c r="Z1993" t="s">
        <v>16136</v>
      </c>
    </row>
    <row r="1994" spans="1:26" x14ac:dyDescent="0.25">
      <c r="A1994" s="1" t="s">
        <v>5284</v>
      </c>
      <c r="B1994" s="1" t="s">
        <v>5285</v>
      </c>
      <c r="C1994" s="2">
        <v>44666</v>
      </c>
      <c r="D1994" s="1" t="s">
        <v>5286</v>
      </c>
      <c r="E1994">
        <v>52142</v>
      </c>
      <c r="F1994">
        <v>12</v>
      </c>
      <c r="G1994">
        <v>6257040</v>
      </c>
      <c r="H1994">
        <v>0</v>
      </c>
      <c r="I1994">
        <v>6257040</v>
      </c>
      <c r="J1994">
        <v>1</v>
      </c>
      <c r="K1994">
        <v>0</v>
      </c>
      <c r="L1994">
        <v>0</v>
      </c>
      <c r="M1994">
        <v>1</v>
      </c>
      <c r="N1994" s="2">
        <v>44665</v>
      </c>
      <c r="O1994" s="1" t="s">
        <v>5287</v>
      </c>
      <c r="P1994">
        <v>521420</v>
      </c>
      <c r="Q1994">
        <v>46400</v>
      </c>
      <c r="R1994" s="1" t="s">
        <v>128</v>
      </c>
      <c r="S1994" s="1" t="s">
        <v>50</v>
      </c>
      <c r="T1994">
        <v>5700240</v>
      </c>
      <c r="U1994">
        <v>0.91101223581757496</v>
      </c>
      <c r="V1994" t="s">
        <v>16110</v>
      </c>
      <c r="W1994" s="1" t="s">
        <v>16121</v>
      </c>
      <c r="X1994" s="1" t="s">
        <v>16122</v>
      </c>
      <c r="Y1994">
        <v>2022</v>
      </c>
      <c r="Z1994" t="s">
        <v>16137</v>
      </c>
    </row>
    <row r="1995" spans="1:26" x14ac:dyDescent="0.25">
      <c r="A1995" s="1" t="s">
        <v>5288</v>
      </c>
      <c r="B1995" s="1" t="s">
        <v>5289</v>
      </c>
      <c r="C1995" s="2">
        <v>44734</v>
      </c>
      <c r="D1995" s="1" t="s">
        <v>5290</v>
      </c>
      <c r="E1995">
        <v>309720</v>
      </c>
      <c r="F1995">
        <v>2</v>
      </c>
      <c r="G1995">
        <v>6194400</v>
      </c>
      <c r="H1995">
        <v>0</v>
      </c>
      <c r="I1995">
        <v>6194400</v>
      </c>
      <c r="J1995">
        <v>1</v>
      </c>
      <c r="K1995">
        <v>1</v>
      </c>
      <c r="L1995">
        <v>1</v>
      </c>
      <c r="M1995">
        <v>1</v>
      </c>
      <c r="N1995" s="2">
        <v>44481</v>
      </c>
      <c r="O1995" s="1" t="s">
        <v>5291</v>
      </c>
      <c r="P1995">
        <v>3097200</v>
      </c>
      <c r="Q1995">
        <v>275616</v>
      </c>
      <c r="R1995" s="1" t="s">
        <v>128</v>
      </c>
      <c r="S1995" s="1" t="s">
        <v>50</v>
      </c>
      <c r="T1995">
        <v>5643168</v>
      </c>
      <c r="U1995">
        <v>0.91101123595505595</v>
      </c>
      <c r="V1995" t="s">
        <v>16123</v>
      </c>
      <c r="W1995" s="1" t="s">
        <v>16128</v>
      </c>
      <c r="X1995" s="1" t="s">
        <v>16129</v>
      </c>
      <c r="Y1995">
        <v>2022</v>
      </c>
      <c r="Z1995" t="s">
        <v>16136</v>
      </c>
    </row>
    <row r="1996" spans="1:26" x14ac:dyDescent="0.25">
      <c r="A1996" s="1" t="s">
        <v>5292</v>
      </c>
      <c r="B1996" s="1" t="s">
        <v>5293</v>
      </c>
      <c r="C1996" s="2">
        <v>44388</v>
      </c>
      <c r="D1996" s="1" t="s">
        <v>5294</v>
      </c>
      <c r="E1996">
        <v>153700</v>
      </c>
      <c r="F1996">
        <v>4</v>
      </c>
      <c r="G1996">
        <v>6148000</v>
      </c>
      <c r="H1996">
        <v>0</v>
      </c>
      <c r="I1996">
        <v>6148000</v>
      </c>
      <c r="J1996">
        <v>1</v>
      </c>
      <c r="K1996">
        <v>1</v>
      </c>
      <c r="L1996">
        <v>1</v>
      </c>
      <c r="M1996">
        <v>1</v>
      </c>
      <c r="N1996" s="2">
        <v>44518</v>
      </c>
      <c r="O1996" s="1" t="s">
        <v>5295</v>
      </c>
      <c r="P1996">
        <v>1537000</v>
      </c>
      <c r="Q1996">
        <v>116812</v>
      </c>
      <c r="R1996" s="1" t="s">
        <v>128</v>
      </c>
      <c r="S1996" s="1" t="s">
        <v>50</v>
      </c>
      <c r="T1996">
        <v>5680752</v>
      </c>
      <c r="U1996">
        <v>0.92400000000000004</v>
      </c>
      <c r="V1996" t="s">
        <v>16123</v>
      </c>
      <c r="W1996" s="1" t="s">
        <v>16126</v>
      </c>
      <c r="X1996" s="1" t="s">
        <v>16127</v>
      </c>
      <c r="Y1996">
        <v>2021</v>
      </c>
      <c r="Z1996" t="s">
        <v>16136</v>
      </c>
    </row>
    <row r="1997" spans="1:26" x14ac:dyDescent="0.25">
      <c r="A1997" s="1" t="s">
        <v>5296</v>
      </c>
      <c r="B1997" s="1" t="s">
        <v>5297</v>
      </c>
      <c r="C1997" s="2">
        <v>44633</v>
      </c>
      <c r="D1997" s="1" t="s">
        <v>5298</v>
      </c>
      <c r="E1997">
        <v>612248</v>
      </c>
      <c r="F1997">
        <v>1</v>
      </c>
      <c r="G1997">
        <v>6122480</v>
      </c>
      <c r="H1997">
        <v>0</v>
      </c>
      <c r="I1997">
        <v>6122480</v>
      </c>
      <c r="J1997">
        <v>1</v>
      </c>
      <c r="K1997">
        <v>1</v>
      </c>
      <c r="L1997">
        <v>1</v>
      </c>
      <c r="M1997">
        <v>1</v>
      </c>
      <c r="N1997" s="2">
        <v>44632</v>
      </c>
      <c r="O1997" s="1" t="s">
        <v>5299</v>
      </c>
      <c r="P1997">
        <v>6122480</v>
      </c>
      <c r="Q1997">
        <v>544852</v>
      </c>
      <c r="R1997" s="1" t="s">
        <v>29</v>
      </c>
      <c r="S1997" s="1" t="s">
        <v>50</v>
      </c>
      <c r="T1997">
        <v>5577628</v>
      </c>
      <c r="U1997">
        <v>0.911007957559682</v>
      </c>
      <c r="V1997" t="s">
        <v>16123</v>
      </c>
      <c r="W1997" s="1" t="s">
        <v>16130</v>
      </c>
      <c r="X1997" s="1" t="s">
        <v>16131</v>
      </c>
      <c r="Y1997">
        <v>2022</v>
      </c>
      <c r="Z1997" t="s">
        <v>16136</v>
      </c>
    </row>
    <row r="1998" spans="1:26" x14ac:dyDescent="0.25">
      <c r="A1998" s="1" t="s">
        <v>5300</v>
      </c>
      <c r="B1998" s="1" t="s">
        <v>5301</v>
      </c>
      <c r="C1998" s="2">
        <v>44621</v>
      </c>
      <c r="D1998" s="1" t="s">
        <v>5302</v>
      </c>
      <c r="E1998">
        <v>609000</v>
      </c>
      <c r="F1998">
        <v>1</v>
      </c>
      <c r="G1998">
        <v>6090000</v>
      </c>
      <c r="H1998">
        <v>0</v>
      </c>
      <c r="I1998">
        <v>6090000</v>
      </c>
      <c r="J1998">
        <v>1</v>
      </c>
      <c r="K1998">
        <v>0</v>
      </c>
      <c r="L1998">
        <v>0</v>
      </c>
      <c r="M1998">
        <v>4</v>
      </c>
      <c r="N1998" s="2">
        <v>44538</v>
      </c>
      <c r="O1998" s="1" t="s">
        <v>5303</v>
      </c>
      <c r="P1998">
        <v>6090000</v>
      </c>
      <c r="Q1998">
        <v>505470</v>
      </c>
      <c r="R1998" s="1" t="s">
        <v>128</v>
      </c>
      <c r="S1998" s="1" t="s">
        <v>34</v>
      </c>
      <c r="T1998">
        <v>5584530</v>
      </c>
      <c r="U1998">
        <v>0.91700000000000004</v>
      </c>
      <c r="V1998" t="s">
        <v>16123</v>
      </c>
      <c r="W1998" s="1" t="s">
        <v>16130</v>
      </c>
      <c r="X1998" s="1" t="s">
        <v>16131</v>
      </c>
      <c r="Y1998">
        <v>2022</v>
      </c>
      <c r="Z1998" t="s">
        <v>16137</v>
      </c>
    </row>
    <row r="1999" spans="1:26" x14ac:dyDescent="0.25">
      <c r="A1999" s="1" t="s">
        <v>5304</v>
      </c>
      <c r="B1999" s="1" t="s">
        <v>5305</v>
      </c>
      <c r="C1999" s="2">
        <v>44397</v>
      </c>
      <c r="D1999" s="1" t="s">
        <v>5306</v>
      </c>
      <c r="E1999">
        <v>609000</v>
      </c>
      <c r="F1999">
        <v>1</v>
      </c>
      <c r="G1999">
        <v>6090000</v>
      </c>
      <c r="H1999">
        <v>0</v>
      </c>
      <c r="I1999">
        <v>6090000</v>
      </c>
      <c r="J1999">
        <v>1</v>
      </c>
      <c r="K1999">
        <v>1</v>
      </c>
      <c r="L1999">
        <v>1</v>
      </c>
      <c r="M1999">
        <v>1</v>
      </c>
      <c r="N1999" s="2">
        <v>44389</v>
      </c>
      <c r="O1999" s="1" t="s">
        <v>5307</v>
      </c>
      <c r="P1999">
        <v>6090000</v>
      </c>
      <c r="Q1999">
        <v>517650</v>
      </c>
      <c r="R1999" s="1" t="s">
        <v>133</v>
      </c>
      <c r="S1999" s="1" t="s">
        <v>50</v>
      </c>
      <c r="T1999">
        <v>5572350</v>
      </c>
      <c r="U1999">
        <v>0.91500000000000004</v>
      </c>
      <c r="V1999" t="s">
        <v>16123</v>
      </c>
      <c r="W1999" s="1" t="s">
        <v>16126</v>
      </c>
      <c r="X1999" s="1" t="s">
        <v>16127</v>
      </c>
      <c r="Y1999">
        <v>2021</v>
      </c>
      <c r="Z1999" t="s">
        <v>16136</v>
      </c>
    </row>
    <row r="2000" spans="1:26" x14ac:dyDescent="0.25">
      <c r="A2000" s="1" t="s">
        <v>5308</v>
      </c>
      <c r="B2000" s="1" t="s">
        <v>1606</v>
      </c>
      <c r="C2000" s="2">
        <v>44402</v>
      </c>
      <c r="D2000" s="1" t="s">
        <v>5309</v>
      </c>
      <c r="E2000">
        <v>608942</v>
      </c>
      <c r="F2000">
        <v>1</v>
      </c>
      <c r="G2000">
        <v>6089420</v>
      </c>
      <c r="H2000">
        <v>0</v>
      </c>
      <c r="I2000">
        <v>6089420</v>
      </c>
      <c r="J2000">
        <v>1</v>
      </c>
      <c r="K2000">
        <v>1</v>
      </c>
      <c r="L2000">
        <v>0</v>
      </c>
      <c r="M2000">
        <v>1</v>
      </c>
      <c r="N2000" s="2">
        <v>44392</v>
      </c>
      <c r="O2000" s="1" t="s">
        <v>5310</v>
      </c>
      <c r="P2000">
        <v>6089420</v>
      </c>
      <c r="Q2000">
        <v>438422</v>
      </c>
      <c r="R2000" s="1" t="s">
        <v>133</v>
      </c>
      <c r="S2000" s="1" t="s">
        <v>50</v>
      </c>
      <c r="T2000">
        <v>5650998</v>
      </c>
      <c r="U2000">
        <v>0.92800266692065903</v>
      </c>
      <c r="V2000" t="s">
        <v>16123</v>
      </c>
      <c r="W2000" s="1" t="s">
        <v>16126</v>
      </c>
      <c r="X2000" s="1" t="s">
        <v>16127</v>
      </c>
      <c r="Y2000">
        <v>2021</v>
      </c>
      <c r="Z2000" t="s">
        <v>16136</v>
      </c>
    </row>
    <row r="2001" spans="1:26" x14ac:dyDescent="0.25">
      <c r="A2001" s="1" t="s">
        <v>5311</v>
      </c>
      <c r="B2001" s="1" t="s">
        <v>1989</v>
      </c>
      <c r="C2001" s="2">
        <v>44438</v>
      </c>
      <c r="D2001" s="1" t="s">
        <v>5312</v>
      </c>
      <c r="E2001">
        <v>608942</v>
      </c>
      <c r="F2001">
        <v>1</v>
      </c>
      <c r="G2001">
        <v>6089420</v>
      </c>
      <c r="H2001">
        <v>0</v>
      </c>
      <c r="I2001">
        <v>6089420</v>
      </c>
      <c r="J2001">
        <v>1</v>
      </c>
      <c r="K2001">
        <v>1</v>
      </c>
      <c r="L2001">
        <v>1</v>
      </c>
      <c r="M2001">
        <v>1</v>
      </c>
      <c r="N2001" s="2">
        <v>44398</v>
      </c>
      <c r="O2001" s="1" t="s">
        <v>5313</v>
      </c>
      <c r="P2001">
        <v>6089420</v>
      </c>
      <c r="Q2001">
        <v>499322</v>
      </c>
      <c r="R2001" s="1" t="s">
        <v>133</v>
      </c>
      <c r="S2001" s="1" t="s">
        <v>50</v>
      </c>
      <c r="T2001">
        <v>5590098</v>
      </c>
      <c r="U2001">
        <v>0.91800171444899503</v>
      </c>
      <c r="V2001" t="s">
        <v>16123</v>
      </c>
      <c r="W2001" s="1" t="s">
        <v>16134</v>
      </c>
      <c r="X2001" s="1" t="s">
        <v>16135</v>
      </c>
      <c r="Y2001">
        <v>2021</v>
      </c>
      <c r="Z2001" t="s">
        <v>16136</v>
      </c>
    </row>
    <row r="2002" spans="1:26" x14ac:dyDescent="0.25">
      <c r="A2002" s="1" t="s">
        <v>5314</v>
      </c>
      <c r="B2002" s="1" t="s">
        <v>5315</v>
      </c>
      <c r="C2002" s="2">
        <v>44523</v>
      </c>
      <c r="D2002" s="1" t="s">
        <v>5312</v>
      </c>
      <c r="E2002">
        <v>608942</v>
      </c>
      <c r="F2002">
        <v>1</v>
      </c>
      <c r="G2002">
        <v>6089420</v>
      </c>
      <c r="H2002">
        <v>0</v>
      </c>
      <c r="I2002">
        <v>6089420</v>
      </c>
      <c r="J2002">
        <v>1</v>
      </c>
      <c r="K2002">
        <v>0</v>
      </c>
      <c r="L2002">
        <v>0</v>
      </c>
      <c r="M2002">
        <v>4</v>
      </c>
      <c r="N2002" s="2">
        <v>44525</v>
      </c>
      <c r="O2002" s="1" t="s">
        <v>5313</v>
      </c>
      <c r="P2002">
        <v>6089420</v>
      </c>
      <c r="Q2002">
        <v>499322</v>
      </c>
      <c r="R2002" s="1" t="s">
        <v>133</v>
      </c>
      <c r="S2002" s="1" t="s">
        <v>34</v>
      </c>
      <c r="T2002">
        <v>5590098</v>
      </c>
      <c r="U2002">
        <v>0.91800171444899503</v>
      </c>
      <c r="V2002" t="s">
        <v>16123</v>
      </c>
      <c r="W2002" s="1" t="s">
        <v>16111</v>
      </c>
      <c r="X2002" s="1" t="s">
        <v>16112</v>
      </c>
      <c r="Y2002">
        <v>2021</v>
      </c>
      <c r="Z2002" t="s">
        <v>16137</v>
      </c>
    </row>
    <row r="2003" spans="1:26" x14ac:dyDescent="0.25">
      <c r="A2003" s="1" t="s">
        <v>5316</v>
      </c>
      <c r="B2003" s="1" t="s">
        <v>5317</v>
      </c>
      <c r="C2003" s="2">
        <v>44725</v>
      </c>
      <c r="D2003" s="1" t="s">
        <v>5318</v>
      </c>
      <c r="E2003">
        <v>606390</v>
      </c>
      <c r="F2003">
        <v>1</v>
      </c>
      <c r="G2003">
        <v>6063900</v>
      </c>
      <c r="H2003">
        <v>0</v>
      </c>
      <c r="I2003">
        <v>6063900</v>
      </c>
      <c r="J2003">
        <v>1</v>
      </c>
      <c r="K2003">
        <v>1</v>
      </c>
      <c r="L2003">
        <v>1</v>
      </c>
      <c r="M2003">
        <v>1</v>
      </c>
      <c r="N2003" s="2">
        <v>44721</v>
      </c>
      <c r="O2003" s="1" t="s">
        <v>5319</v>
      </c>
      <c r="P2003">
        <v>6496000</v>
      </c>
      <c r="Q2003">
        <v>487200</v>
      </c>
      <c r="R2003" s="1" t="s">
        <v>39</v>
      </c>
      <c r="S2003" s="1" t="s">
        <v>50</v>
      </c>
      <c r="T2003">
        <v>5576700</v>
      </c>
      <c r="U2003">
        <v>0.91965566714490699</v>
      </c>
      <c r="V2003" t="s">
        <v>16123</v>
      </c>
      <c r="W2003" s="1" t="s">
        <v>16128</v>
      </c>
      <c r="X2003" s="1" t="s">
        <v>16129</v>
      </c>
      <c r="Y2003">
        <v>2022</v>
      </c>
      <c r="Z2003" t="s">
        <v>16136</v>
      </c>
    </row>
    <row r="2004" spans="1:26" x14ac:dyDescent="0.25">
      <c r="A2004" s="1" t="s">
        <v>5320</v>
      </c>
      <c r="B2004" s="1" t="s">
        <v>5321</v>
      </c>
      <c r="C2004" s="2">
        <v>44649</v>
      </c>
      <c r="D2004" s="1" t="s">
        <v>5322</v>
      </c>
      <c r="E2004">
        <v>602910</v>
      </c>
      <c r="F2004">
        <v>1</v>
      </c>
      <c r="G2004">
        <v>6029100</v>
      </c>
      <c r="H2004">
        <v>0</v>
      </c>
      <c r="I2004">
        <v>6029100</v>
      </c>
      <c r="J2004">
        <v>1</v>
      </c>
      <c r="K2004">
        <v>1</v>
      </c>
      <c r="L2004">
        <v>1</v>
      </c>
      <c r="M2004">
        <v>1</v>
      </c>
      <c r="N2004" s="2">
        <v>44631</v>
      </c>
      <c r="O2004" s="1" t="s">
        <v>5323</v>
      </c>
      <c r="P2004">
        <v>6029100</v>
      </c>
      <c r="Q2004">
        <v>373752</v>
      </c>
      <c r="R2004" s="1" t="s">
        <v>128</v>
      </c>
      <c r="S2004" s="1" t="s">
        <v>50</v>
      </c>
      <c r="T2004">
        <v>5655348</v>
      </c>
      <c r="U2004">
        <v>0.93800865800865796</v>
      </c>
      <c r="V2004" t="s">
        <v>16123</v>
      </c>
      <c r="W2004" s="1" t="s">
        <v>16130</v>
      </c>
      <c r="X2004" s="1" t="s">
        <v>16131</v>
      </c>
      <c r="Y2004">
        <v>2022</v>
      </c>
      <c r="Z2004" t="s">
        <v>16136</v>
      </c>
    </row>
    <row r="2005" spans="1:26" x14ac:dyDescent="0.25">
      <c r="A2005" s="1" t="s">
        <v>5324</v>
      </c>
      <c r="B2005" s="1" t="s">
        <v>5325</v>
      </c>
      <c r="C2005" s="2">
        <v>44627</v>
      </c>
      <c r="D2005" s="1" t="s">
        <v>5326</v>
      </c>
      <c r="E2005">
        <v>600300</v>
      </c>
      <c r="F2005">
        <v>1</v>
      </c>
      <c r="G2005">
        <v>6003000</v>
      </c>
      <c r="H2005">
        <v>0</v>
      </c>
      <c r="I2005">
        <v>6003000</v>
      </c>
      <c r="J2005">
        <v>1</v>
      </c>
      <c r="K2005">
        <v>1</v>
      </c>
      <c r="L2005">
        <v>0</v>
      </c>
      <c r="M2005">
        <v>1</v>
      </c>
      <c r="N2005" s="2">
        <v>44661</v>
      </c>
      <c r="O2005" s="1" t="s">
        <v>5327</v>
      </c>
      <c r="P2005">
        <v>6003000</v>
      </c>
      <c r="Q2005">
        <v>474208</v>
      </c>
      <c r="R2005" s="1" t="s">
        <v>133</v>
      </c>
      <c r="S2005" s="1" t="s">
        <v>50</v>
      </c>
      <c r="T2005">
        <v>5528792</v>
      </c>
      <c r="U2005">
        <v>0.921004830917874</v>
      </c>
      <c r="V2005" t="s">
        <v>16123</v>
      </c>
      <c r="W2005" s="1" t="s">
        <v>16130</v>
      </c>
      <c r="X2005" s="1" t="s">
        <v>16131</v>
      </c>
      <c r="Y2005">
        <v>2022</v>
      </c>
      <c r="Z2005" t="s">
        <v>16136</v>
      </c>
    </row>
    <row r="2006" spans="1:26" x14ac:dyDescent="0.25">
      <c r="A2006" s="1" t="s">
        <v>5328</v>
      </c>
      <c r="B2006" s="1" t="s">
        <v>5329</v>
      </c>
      <c r="C2006" s="2">
        <v>44453</v>
      </c>
      <c r="D2006" s="1" t="s">
        <v>5330</v>
      </c>
      <c r="E2006">
        <v>597400</v>
      </c>
      <c r="F2006">
        <v>1</v>
      </c>
      <c r="G2006">
        <v>5974000</v>
      </c>
      <c r="H2006">
        <v>0</v>
      </c>
      <c r="I2006">
        <v>5974000</v>
      </c>
      <c r="J2006">
        <v>1</v>
      </c>
      <c r="K2006">
        <v>1</v>
      </c>
      <c r="L2006">
        <v>1</v>
      </c>
      <c r="M2006">
        <v>8</v>
      </c>
      <c r="N2006" s="2">
        <v>44455</v>
      </c>
      <c r="O2006" s="1" t="s">
        <v>5331</v>
      </c>
      <c r="P2006">
        <v>5974000</v>
      </c>
      <c r="Q2006">
        <v>436102</v>
      </c>
      <c r="R2006" s="1" t="s">
        <v>39</v>
      </c>
      <c r="S2006" s="1" t="s">
        <v>1113</v>
      </c>
      <c r="T2006">
        <v>5537898</v>
      </c>
      <c r="U2006">
        <v>0.92700000000000005</v>
      </c>
      <c r="V2006" t="s">
        <v>16123</v>
      </c>
      <c r="W2006" s="1" t="s">
        <v>16119</v>
      </c>
      <c r="X2006" s="1" t="s">
        <v>16120</v>
      </c>
      <c r="Y2006">
        <v>2021</v>
      </c>
      <c r="Z2006" t="s">
        <v>16136</v>
      </c>
    </row>
    <row r="2007" spans="1:26" x14ac:dyDescent="0.25">
      <c r="A2007" s="1" t="s">
        <v>5332</v>
      </c>
      <c r="B2007" s="1" t="s">
        <v>1055</v>
      </c>
      <c r="C2007" s="2">
        <v>44484</v>
      </c>
      <c r="D2007" s="1" t="s">
        <v>5333</v>
      </c>
      <c r="E2007">
        <v>597400</v>
      </c>
      <c r="F2007">
        <v>1</v>
      </c>
      <c r="G2007">
        <v>5974000</v>
      </c>
      <c r="H2007">
        <v>0</v>
      </c>
      <c r="I2007">
        <v>5974000</v>
      </c>
      <c r="J2007">
        <v>1</v>
      </c>
      <c r="K2007">
        <v>1</v>
      </c>
      <c r="L2007">
        <v>1</v>
      </c>
      <c r="M2007">
        <v>4</v>
      </c>
      <c r="N2007" s="2">
        <v>44471</v>
      </c>
      <c r="O2007" s="1" t="s">
        <v>5334</v>
      </c>
      <c r="P2007">
        <v>5974000</v>
      </c>
      <c r="Q2007">
        <v>483894</v>
      </c>
      <c r="R2007" s="1" t="s">
        <v>191</v>
      </c>
      <c r="S2007" s="1" t="s">
        <v>34</v>
      </c>
      <c r="T2007">
        <v>5490106</v>
      </c>
      <c r="U2007">
        <v>0.91900000000000004</v>
      </c>
      <c r="V2007" t="s">
        <v>16123</v>
      </c>
      <c r="W2007" s="1" t="s">
        <v>16124</v>
      </c>
      <c r="X2007" s="1" t="s">
        <v>16125</v>
      </c>
      <c r="Y2007">
        <v>2021</v>
      </c>
      <c r="Z2007" t="s">
        <v>16136</v>
      </c>
    </row>
    <row r="2008" spans="1:26" x14ac:dyDescent="0.25">
      <c r="A2008" s="1" t="s">
        <v>5335</v>
      </c>
      <c r="B2008" s="1" t="s">
        <v>5336</v>
      </c>
      <c r="C2008" s="2">
        <v>44584</v>
      </c>
      <c r="D2008" s="1" t="s">
        <v>5337</v>
      </c>
      <c r="E2008">
        <v>597400</v>
      </c>
      <c r="F2008">
        <v>1</v>
      </c>
      <c r="G2008">
        <v>5974000</v>
      </c>
      <c r="H2008">
        <v>0</v>
      </c>
      <c r="I2008">
        <v>5974000</v>
      </c>
      <c r="J2008">
        <v>1</v>
      </c>
      <c r="K2008">
        <v>0</v>
      </c>
      <c r="L2008">
        <v>0</v>
      </c>
      <c r="M2008">
        <v>1</v>
      </c>
      <c r="N2008" s="2">
        <v>44575</v>
      </c>
      <c r="O2008" s="1" t="s">
        <v>5338</v>
      </c>
      <c r="P2008">
        <v>5974000</v>
      </c>
      <c r="Q2008">
        <v>358440</v>
      </c>
      <c r="R2008" s="1" t="s">
        <v>191</v>
      </c>
      <c r="S2008" s="1" t="s">
        <v>50</v>
      </c>
      <c r="T2008">
        <v>5615560</v>
      </c>
      <c r="U2008">
        <v>0.94</v>
      </c>
      <c r="V2008" t="s">
        <v>16123</v>
      </c>
      <c r="W2008" s="1" t="s">
        <v>16117</v>
      </c>
      <c r="X2008" s="1" t="s">
        <v>16118</v>
      </c>
      <c r="Y2008">
        <v>2022</v>
      </c>
      <c r="Z2008" t="s">
        <v>16137</v>
      </c>
    </row>
    <row r="2009" spans="1:26" x14ac:dyDescent="0.25">
      <c r="A2009" s="1" t="s">
        <v>5339</v>
      </c>
      <c r="B2009" s="1" t="s">
        <v>2166</v>
      </c>
      <c r="C2009" s="2">
        <v>44652</v>
      </c>
      <c r="D2009" s="1" t="s">
        <v>5337</v>
      </c>
      <c r="E2009">
        <v>597400</v>
      </c>
      <c r="F2009">
        <v>1</v>
      </c>
      <c r="G2009">
        <v>5974000</v>
      </c>
      <c r="H2009">
        <v>0</v>
      </c>
      <c r="I2009">
        <v>5974000</v>
      </c>
      <c r="J2009">
        <v>1</v>
      </c>
      <c r="K2009">
        <v>1</v>
      </c>
      <c r="L2009">
        <v>1</v>
      </c>
      <c r="M2009">
        <v>1</v>
      </c>
      <c r="N2009" s="2">
        <v>44401</v>
      </c>
      <c r="O2009" s="1" t="s">
        <v>5338</v>
      </c>
      <c r="P2009">
        <v>5974000</v>
      </c>
      <c r="Q2009">
        <v>358440</v>
      </c>
      <c r="R2009" s="1" t="s">
        <v>191</v>
      </c>
      <c r="S2009" s="1" t="s">
        <v>50</v>
      </c>
      <c r="T2009">
        <v>5615560</v>
      </c>
      <c r="U2009">
        <v>0.94</v>
      </c>
      <c r="V2009" t="s">
        <v>16123</v>
      </c>
      <c r="W2009" s="1" t="s">
        <v>16121</v>
      </c>
      <c r="X2009" s="1" t="s">
        <v>16122</v>
      </c>
      <c r="Y2009">
        <v>2022</v>
      </c>
      <c r="Z2009" t="s">
        <v>16136</v>
      </c>
    </row>
    <row r="2010" spans="1:26" x14ac:dyDescent="0.25">
      <c r="A2010" s="1" t="s">
        <v>5340</v>
      </c>
      <c r="B2010" s="1" t="s">
        <v>5341</v>
      </c>
      <c r="C2010" s="2">
        <v>44525</v>
      </c>
      <c r="D2010" s="1" t="s">
        <v>5342</v>
      </c>
      <c r="E2010">
        <v>596240</v>
      </c>
      <c r="F2010">
        <v>1</v>
      </c>
      <c r="G2010">
        <v>5962400</v>
      </c>
      <c r="H2010">
        <v>0</v>
      </c>
      <c r="I2010">
        <v>5962400</v>
      </c>
      <c r="J2010">
        <v>1</v>
      </c>
      <c r="K2010">
        <v>0</v>
      </c>
      <c r="L2010">
        <v>0</v>
      </c>
      <c r="M2010">
        <v>1</v>
      </c>
      <c r="N2010" s="2">
        <v>44510</v>
      </c>
      <c r="O2010" s="1" t="s">
        <v>5343</v>
      </c>
      <c r="P2010">
        <v>5962400</v>
      </c>
      <c r="Q2010">
        <v>512720</v>
      </c>
      <c r="R2010" s="1" t="s">
        <v>123</v>
      </c>
      <c r="S2010" s="1" t="s">
        <v>50</v>
      </c>
      <c r="T2010">
        <v>5449680</v>
      </c>
      <c r="U2010">
        <v>0.91400778210116695</v>
      </c>
      <c r="V2010" t="s">
        <v>16123</v>
      </c>
      <c r="W2010" s="1" t="s">
        <v>16111</v>
      </c>
      <c r="X2010" s="1" t="s">
        <v>16112</v>
      </c>
      <c r="Y2010">
        <v>2021</v>
      </c>
      <c r="Z2010" t="s">
        <v>16137</v>
      </c>
    </row>
    <row r="2011" spans="1:26" x14ac:dyDescent="0.25">
      <c r="A2011" s="1" t="s">
        <v>5344</v>
      </c>
      <c r="B2011" s="1" t="s">
        <v>5345</v>
      </c>
      <c r="C2011" s="2">
        <v>44384</v>
      </c>
      <c r="D2011" s="1" t="s">
        <v>5346</v>
      </c>
      <c r="E2011">
        <v>594500</v>
      </c>
      <c r="F2011">
        <v>1</v>
      </c>
      <c r="G2011">
        <v>5945000</v>
      </c>
      <c r="H2011">
        <v>0</v>
      </c>
      <c r="I2011">
        <v>5945000</v>
      </c>
      <c r="J2011">
        <v>1</v>
      </c>
      <c r="K2011">
        <v>0</v>
      </c>
      <c r="L2011">
        <v>0</v>
      </c>
      <c r="M2011">
        <v>9</v>
      </c>
      <c r="N2011" s="2">
        <v>44384</v>
      </c>
      <c r="O2011" s="1" t="s">
        <v>5347</v>
      </c>
      <c r="P2011">
        <v>5945000</v>
      </c>
      <c r="Q2011">
        <v>362616</v>
      </c>
      <c r="R2011" s="1" t="s">
        <v>23</v>
      </c>
      <c r="S2011" s="1" t="s">
        <v>1118</v>
      </c>
      <c r="T2011">
        <v>5582384</v>
      </c>
      <c r="U2011">
        <v>0.93900487804877997</v>
      </c>
      <c r="V2011" t="s">
        <v>16123</v>
      </c>
      <c r="W2011" s="1" t="s">
        <v>16126</v>
      </c>
      <c r="X2011" s="1" t="s">
        <v>16127</v>
      </c>
      <c r="Y2011">
        <v>2021</v>
      </c>
      <c r="Z2011" t="s">
        <v>16137</v>
      </c>
    </row>
    <row r="2012" spans="1:26" x14ac:dyDescent="0.25">
      <c r="A2012" s="1" t="s">
        <v>5348</v>
      </c>
      <c r="B2012" s="1" t="s">
        <v>5349</v>
      </c>
      <c r="C2012" s="2">
        <v>44606</v>
      </c>
      <c r="D2012" s="1" t="s">
        <v>5350</v>
      </c>
      <c r="E2012">
        <v>591600</v>
      </c>
      <c r="F2012">
        <v>1</v>
      </c>
      <c r="G2012">
        <v>5916000</v>
      </c>
      <c r="H2012">
        <v>0</v>
      </c>
      <c r="I2012">
        <v>5916000</v>
      </c>
      <c r="J2012">
        <v>1</v>
      </c>
      <c r="K2012">
        <v>0</v>
      </c>
      <c r="L2012">
        <v>0</v>
      </c>
      <c r="M2012">
        <v>1</v>
      </c>
      <c r="N2012" s="2">
        <v>44593</v>
      </c>
      <c r="O2012" s="1" t="s">
        <v>5351</v>
      </c>
      <c r="P2012">
        <v>5916000</v>
      </c>
      <c r="Q2012">
        <v>414120</v>
      </c>
      <c r="R2012" s="1" t="s">
        <v>128</v>
      </c>
      <c r="S2012" s="1" t="s">
        <v>50</v>
      </c>
      <c r="T2012">
        <v>5501880</v>
      </c>
      <c r="U2012">
        <v>0.93</v>
      </c>
      <c r="V2012" t="s">
        <v>16123</v>
      </c>
      <c r="W2012" s="1" t="s">
        <v>16132</v>
      </c>
      <c r="X2012" s="1" t="s">
        <v>16133</v>
      </c>
      <c r="Y2012">
        <v>2022</v>
      </c>
      <c r="Z2012" t="s">
        <v>16137</v>
      </c>
    </row>
    <row r="2013" spans="1:26" x14ac:dyDescent="0.25">
      <c r="A2013" s="1" t="s">
        <v>5352</v>
      </c>
      <c r="B2013" s="1" t="s">
        <v>339</v>
      </c>
      <c r="C2013" s="2">
        <v>44206</v>
      </c>
      <c r="D2013" s="1" t="s">
        <v>340</v>
      </c>
      <c r="E2013">
        <v>4930</v>
      </c>
      <c r="F2013">
        <v>120</v>
      </c>
      <c r="G2013">
        <v>5916000</v>
      </c>
      <c r="H2013">
        <v>0</v>
      </c>
      <c r="I2013">
        <v>5916000</v>
      </c>
      <c r="J2013">
        <v>1</v>
      </c>
      <c r="K2013">
        <v>0</v>
      </c>
      <c r="L2013">
        <v>0</v>
      </c>
      <c r="M2013">
        <v>4</v>
      </c>
      <c r="N2013" s="2">
        <v>44381</v>
      </c>
      <c r="O2013" s="1" t="s">
        <v>341</v>
      </c>
      <c r="P2013">
        <v>49300</v>
      </c>
      <c r="Q2013">
        <v>3712</v>
      </c>
      <c r="R2013" s="1" t="s">
        <v>342</v>
      </c>
      <c r="S2013" s="1" t="s">
        <v>34</v>
      </c>
      <c r="T2013">
        <v>5470560</v>
      </c>
      <c r="U2013">
        <v>0.92470588235294104</v>
      </c>
      <c r="V2013" t="s">
        <v>16110</v>
      </c>
      <c r="W2013" s="1" t="s">
        <v>16117</v>
      </c>
      <c r="X2013" s="1" t="s">
        <v>16118</v>
      </c>
      <c r="Y2013">
        <v>2021</v>
      </c>
      <c r="Z2013" t="s">
        <v>16137</v>
      </c>
    </row>
    <row r="2014" spans="1:26" x14ac:dyDescent="0.25">
      <c r="A2014" s="1" t="s">
        <v>5353</v>
      </c>
      <c r="B2014" s="1" t="s">
        <v>5354</v>
      </c>
      <c r="C2014" s="2">
        <v>44707</v>
      </c>
      <c r="D2014" s="1" t="s">
        <v>5355</v>
      </c>
      <c r="E2014">
        <v>197142</v>
      </c>
      <c r="F2014">
        <v>3</v>
      </c>
      <c r="G2014">
        <v>5914260</v>
      </c>
      <c r="H2014">
        <v>0</v>
      </c>
      <c r="I2014">
        <v>5914260</v>
      </c>
      <c r="J2014">
        <v>1</v>
      </c>
      <c r="K2014">
        <v>1</v>
      </c>
      <c r="L2014">
        <v>0</v>
      </c>
      <c r="M2014">
        <v>1</v>
      </c>
      <c r="N2014" s="2">
        <v>44414</v>
      </c>
      <c r="O2014" s="1" t="s">
        <v>5356</v>
      </c>
      <c r="P2014">
        <v>1971420</v>
      </c>
      <c r="Q2014">
        <v>157702</v>
      </c>
      <c r="R2014" s="1" t="s">
        <v>75</v>
      </c>
      <c r="S2014" s="1" t="s">
        <v>50</v>
      </c>
      <c r="T2014">
        <v>5441154</v>
      </c>
      <c r="U2014">
        <v>0.92000588408355399</v>
      </c>
      <c r="V2014" t="s">
        <v>16123</v>
      </c>
      <c r="W2014" s="1" t="s">
        <v>16116</v>
      </c>
      <c r="X2014" s="1" t="s">
        <v>16116</v>
      </c>
      <c r="Y2014">
        <v>2022</v>
      </c>
      <c r="Z2014" t="s">
        <v>16136</v>
      </c>
    </row>
    <row r="2015" spans="1:26" x14ac:dyDescent="0.25">
      <c r="A2015" s="1" t="s">
        <v>5357</v>
      </c>
      <c r="B2015" s="1" t="s">
        <v>5358</v>
      </c>
      <c r="C2015" s="2">
        <v>44710</v>
      </c>
      <c r="D2015" s="1" t="s">
        <v>5355</v>
      </c>
      <c r="E2015">
        <v>197142</v>
      </c>
      <c r="F2015">
        <v>3</v>
      </c>
      <c r="G2015">
        <v>5914260</v>
      </c>
      <c r="H2015">
        <v>0</v>
      </c>
      <c r="I2015">
        <v>5914260</v>
      </c>
      <c r="J2015">
        <v>1</v>
      </c>
      <c r="K2015">
        <v>1</v>
      </c>
      <c r="L2015">
        <v>0</v>
      </c>
      <c r="M2015">
        <v>7</v>
      </c>
      <c r="N2015" s="2">
        <v>44707</v>
      </c>
      <c r="O2015" s="1" t="s">
        <v>5356</v>
      </c>
      <c r="P2015">
        <v>1971420</v>
      </c>
      <c r="Q2015">
        <v>157702</v>
      </c>
      <c r="R2015" s="1" t="s">
        <v>75</v>
      </c>
      <c r="S2015" s="1" t="s">
        <v>66</v>
      </c>
      <c r="T2015">
        <v>5441154</v>
      </c>
      <c r="U2015">
        <v>0.92000588408355399</v>
      </c>
      <c r="V2015" t="s">
        <v>16123</v>
      </c>
      <c r="W2015" s="1" t="s">
        <v>16116</v>
      </c>
      <c r="X2015" s="1" t="s">
        <v>16116</v>
      </c>
      <c r="Y2015">
        <v>2022</v>
      </c>
      <c r="Z2015" t="s">
        <v>16136</v>
      </c>
    </row>
    <row r="2016" spans="1:26" x14ac:dyDescent="0.25">
      <c r="A2016" s="1" t="s">
        <v>5359</v>
      </c>
      <c r="B2016" s="1" t="s">
        <v>5360</v>
      </c>
      <c r="C2016" s="2">
        <v>44901</v>
      </c>
      <c r="D2016" s="1" t="s">
        <v>5361</v>
      </c>
      <c r="E2016">
        <v>589570</v>
      </c>
      <c r="F2016">
        <v>1</v>
      </c>
      <c r="G2016">
        <v>5895700</v>
      </c>
      <c r="H2016">
        <v>0</v>
      </c>
      <c r="I2016">
        <v>5895700</v>
      </c>
      <c r="J2016">
        <v>1</v>
      </c>
      <c r="K2016">
        <v>1</v>
      </c>
      <c r="L2016">
        <v>0</v>
      </c>
      <c r="M2016">
        <v>7</v>
      </c>
      <c r="N2016" s="2">
        <v>44502</v>
      </c>
      <c r="O2016" s="1" t="s">
        <v>5362</v>
      </c>
      <c r="P2016">
        <v>5895700</v>
      </c>
      <c r="Q2016">
        <v>377290</v>
      </c>
      <c r="R2016" s="1" t="s">
        <v>89</v>
      </c>
      <c r="S2016" s="1" t="s">
        <v>66</v>
      </c>
      <c r="T2016">
        <v>5518410</v>
      </c>
      <c r="U2016">
        <v>0.93600590260698502</v>
      </c>
      <c r="V2016" t="s">
        <v>16123</v>
      </c>
      <c r="W2016" s="1" t="s">
        <v>16114</v>
      </c>
      <c r="X2016" s="1" t="s">
        <v>16115</v>
      </c>
      <c r="Y2016">
        <v>2022</v>
      </c>
      <c r="Z2016" t="s">
        <v>16136</v>
      </c>
    </row>
    <row r="2017" spans="1:26" x14ac:dyDescent="0.25">
      <c r="A2017" s="1" t="s">
        <v>5363</v>
      </c>
      <c r="B2017" s="1" t="s">
        <v>2166</v>
      </c>
      <c r="C2017" s="2">
        <v>44482</v>
      </c>
      <c r="D2017" s="1" t="s">
        <v>5364</v>
      </c>
      <c r="E2017">
        <v>587540</v>
      </c>
      <c r="F2017">
        <v>1</v>
      </c>
      <c r="G2017">
        <v>5875400</v>
      </c>
      <c r="H2017">
        <v>0</v>
      </c>
      <c r="I2017">
        <v>5875400</v>
      </c>
      <c r="J2017">
        <v>1</v>
      </c>
      <c r="K2017">
        <v>1</v>
      </c>
      <c r="L2017">
        <v>1</v>
      </c>
      <c r="M2017">
        <v>1</v>
      </c>
      <c r="N2017" s="2">
        <v>44401</v>
      </c>
      <c r="O2017" s="1" t="s">
        <v>5365</v>
      </c>
      <c r="P2017">
        <v>5875400</v>
      </c>
      <c r="Q2017">
        <v>522870</v>
      </c>
      <c r="R2017" s="1" t="s">
        <v>39</v>
      </c>
      <c r="S2017" s="1" t="s">
        <v>50</v>
      </c>
      <c r="T2017">
        <v>5352530</v>
      </c>
      <c r="U2017">
        <v>0.91100691016781798</v>
      </c>
      <c r="V2017" t="s">
        <v>16123</v>
      </c>
      <c r="W2017" s="1" t="s">
        <v>16124</v>
      </c>
      <c r="X2017" s="1" t="s">
        <v>16125</v>
      </c>
      <c r="Y2017">
        <v>2021</v>
      </c>
      <c r="Z2017" t="s">
        <v>16136</v>
      </c>
    </row>
    <row r="2018" spans="1:26" x14ac:dyDescent="0.25">
      <c r="A2018" s="1" t="s">
        <v>5366</v>
      </c>
      <c r="B2018" s="1" t="s">
        <v>1100</v>
      </c>
      <c r="C2018" s="2">
        <v>44296</v>
      </c>
      <c r="D2018" s="1" t="s">
        <v>4923</v>
      </c>
      <c r="E2018">
        <v>117450</v>
      </c>
      <c r="F2018">
        <v>5</v>
      </c>
      <c r="G2018">
        <v>5872500</v>
      </c>
      <c r="H2018">
        <v>0</v>
      </c>
      <c r="I2018">
        <v>5872500</v>
      </c>
      <c r="J2018">
        <v>1</v>
      </c>
      <c r="K2018">
        <v>1</v>
      </c>
      <c r="L2018">
        <v>1</v>
      </c>
      <c r="M2018">
        <v>15</v>
      </c>
      <c r="N2018" s="2">
        <v>44427</v>
      </c>
      <c r="O2018" s="1" t="s">
        <v>4924</v>
      </c>
      <c r="P2018">
        <v>1174500</v>
      </c>
      <c r="Q2018">
        <v>77488</v>
      </c>
      <c r="R2018" s="1" t="s">
        <v>128</v>
      </c>
      <c r="S2018" s="1" t="s">
        <v>5367</v>
      </c>
      <c r="T2018">
        <v>5485060</v>
      </c>
      <c r="U2018">
        <v>0.93402469135802502</v>
      </c>
      <c r="V2018" t="s">
        <v>16123</v>
      </c>
      <c r="W2018" s="1" t="s">
        <v>16121</v>
      </c>
      <c r="X2018" s="1" t="s">
        <v>16122</v>
      </c>
      <c r="Y2018">
        <v>2021</v>
      </c>
      <c r="Z2018" t="s">
        <v>16136</v>
      </c>
    </row>
    <row r="2019" spans="1:26" x14ac:dyDescent="0.25">
      <c r="A2019" s="1" t="s">
        <v>5368</v>
      </c>
      <c r="B2019" s="1" t="s">
        <v>5369</v>
      </c>
      <c r="C2019" s="2">
        <v>44685</v>
      </c>
      <c r="D2019" s="1" t="s">
        <v>5370</v>
      </c>
      <c r="E2019">
        <v>580000</v>
      </c>
      <c r="F2019">
        <v>1</v>
      </c>
      <c r="G2019">
        <v>5800000</v>
      </c>
      <c r="H2019">
        <v>0</v>
      </c>
      <c r="I2019">
        <v>5800000</v>
      </c>
      <c r="J2019">
        <v>1</v>
      </c>
      <c r="K2019">
        <v>1</v>
      </c>
      <c r="L2019">
        <v>0</v>
      </c>
      <c r="M2019">
        <v>1</v>
      </c>
      <c r="N2019" s="2">
        <v>44383</v>
      </c>
      <c r="O2019" s="1" t="s">
        <v>5371</v>
      </c>
      <c r="P2019">
        <v>5800000</v>
      </c>
      <c r="Q2019">
        <v>522000</v>
      </c>
      <c r="R2019" s="1" t="s">
        <v>128</v>
      </c>
      <c r="S2019" s="1" t="s">
        <v>50</v>
      </c>
      <c r="T2019">
        <v>5278000</v>
      </c>
      <c r="U2019">
        <v>0.91</v>
      </c>
      <c r="V2019" t="s">
        <v>16123</v>
      </c>
      <c r="W2019" s="1" t="s">
        <v>16116</v>
      </c>
      <c r="X2019" s="1" t="s">
        <v>16116</v>
      </c>
      <c r="Y2019">
        <v>2022</v>
      </c>
      <c r="Z2019" t="s">
        <v>16136</v>
      </c>
    </row>
    <row r="2020" spans="1:26" x14ac:dyDescent="0.25">
      <c r="A2020" s="1" t="s">
        <v>5372</v>
      </c>
      <c r="B2020" s="1" t="s">
        <v>1786</v>
      </c>
      <c r="C2020" s="2">
        <v>44546</v>
      </c>
      <c r="D2020" s="1" t="s">
        <v>5373</v>
      </c>
      <c r="E2020">
        <v>580000</v>
      </c>
      <c r="F2020">
        <v>1</v>
      </c>
      <c r="G2020">
        <v>5800000</v>
      </c>
      <c r="H2020">
        <v>0</v>
      </c>
      <c r="I2020">
        <v>5800000</v>
      </c>
      <c r="J2020">
        <v>1</v>
      </c>
      <c r="K2020">
        <v>0</v>
      </c>
      <c r="L2020">
        <v>0</v>
      </c>
      <c r="M2020">
        <v>1</v>
      </c>
      <c r="N2020" s="2">
        <v>44470</v>
      </c>
      <c r="O2020" s="1" t="s">
        <v>5374</v>
      </c>
      <c r="P2020">
        <v>5800000</v>
      </c>
      <c r="Q2020">
        <v>382800</v>
      </c>
      <c r="R2020" s="1" t="s">
        <v>133</v>
      </c>
      <c r="S2020" s="1" t="s">
        <v>50</v>
      </c>
      <c r="T2020">
        <v>5417200</v>
      </c>
      <c r="U2020">
        <v>0.93400000000000005</v>
      </c>
      <c r="V2020" t="s">
        <v>16123</v>
      </c>
      <c r="W2020" s="1" t="s">
        <v>16114</v>
      </c>
      <c r="X2020" s="1" t="s">
        <v>16115</v>
      </c>
      <c r="Y2020">
        <v>2021</v>
      </c>
      <c r="Z2020" t="s">
        <v>16137</v>
      </c>
    </row>
    <row r="2021" spans="1:26" x14ac:dyDescent="0.25">
      <c r="A2021" s="1" t="s">
        <v>5375</v>
      </c>
      <c r="B2021" s="1" t="s">
        <v>5376</v>
      </c>
      <c r="C2021" s="2">
        <v>44760</v>
      </c>
      <c r="D2021" s="1" t="s">
        <v>5377</v>
      </c>
      <c r="E2021">
        <v>580000</v>
      </c>
      <c r="F2021">
        <v>1</v>
      </c>
      <c r="G2021">
        <v>5800000</v>
      </c>
      <c r="H2021">
        <v>0</v>
      </c>
      <c r="I2021">
        <v>5800000</v>
      </c>
      <c r="J2021">
        <v>1</v>
      </c>
      <c r="K2021">
        <v>1</v>
      </c>
      <c r="L2021">
        <v>0</v>
      </c>
      <c r="M2021">
        <v>1</v>
      </c>
      <c r="N2021" s="2">
        <v>44748</v>
      </c>
      <c r="O2021" s="1" t="s">
        <v>5378</v>
      </c>
      <c r="P2021">
        <v>5800000</v>
      </c>
      <c r="Q2021">
        <v>394400</v>
      </c>
      <c r="R2021" s="1" t="s">
        <v>133</v>
      </c>
      <c r="S2021" s="1" t="s">
        <v>50</v>
      </c>
      <c r="T2021">
        <v>5405600</v>
      </c>
      <c r="U2021">
        <v>0.93200000000000005</v>
      </c>
      <c r="V2021" t="s">
        <v>16123</v>
      </c>
      <c r="W2021" s="1" t="s">
        <v>16126</v>
      </c>
      <c r="X2021" s="1" t="s">
        <v>16127</v>
      </c>
      <c r="Y2021">
        <v>2022</v>
      </c>
      <c r="Z2021" t="s">
        <v>16136</v>
      </c>
    </row>
    <row r="2022" spans="1:26" x14ac:dyDescent="0.25">
      <c r="A2022" s="1" t="s">
        <v>5379</v>
      </c>
      <c r="B2022" s="1" t="s">
        <v>4385</v>
      </c>
      <c r="C2022" s="2">
        <v>44511</v>
      </c>
      <c r="D2022" s="1" t="s">
        <v>4386</v>
      </c>
      <c r="E2022">
        <v>580000</v>
      </c>
      <c r="F2022">
        <v>1</v>
      </c>
      <c r="G2022">
        <v>5800000</v>
      </c>
      <c r="H2022">
        <v>0</v>
      </c>
      <c r="I2022">
        <v>5800000</v>
      </c>
      <c r="J2022">
        <v>1</v>
      </c>
      <c r="K2022">
        <v>0</v>
      </c>
      <c r="L2022">
        <v>0</v>
      </c>
      <c r="M2022">
        <v>1</v>
      </c>
      <c r="N2022" s="2">
        <v>44390</v>
      </c>
      <c r="O2022" s="1" t="s">
        <v>4387</v>
      </c>
      <c r="P2022">
        <v>2900</v>
      </c>
      <c r="Q2022">
        <v>174</v>
      </c>
      <c r="R2022" s="1" t="s">
        <v>23</v>
      </c>
      <c r="S2022" s="1" t="s">
        <v>50</v>
      </c>
      <c r="T2022">
        <v>5799826</v>
      </c>
      <c r="U2022">
        <v>0.99997000000000003</v>
      </c>
      <c r="V2022" t="s">
        <v>16110</v>
      </c>
      <c r="W2022" s="1" t="s">
        <v>16111</v>
      </c>
      <c r="X2022" s="1" t="s">
        <v>16112</v>
      </c>
      <c r="Y2022">
        <v>2021</v>
      </c>
      <c r="Z2022" t="s">
        <v>16137</v>
      </c>
    </row>
    <row r="2023" spans="1:26" x14ac:dyDescent="0.25">
      <c r="A2023" s="1" t="s">
        <v>5380</v>
      </c>
      <c r="B2023" s="1" t="s">
        <v>278</v>
      </c>
      <c r="C2023" s="2">
        <v>44517</v>
      </c>
      <c r="D2023" s="1" t="s">
        <v>4386</v>
      </c>
      <c r="E2023">
        <v>580000</v>
      </c>
      <c r="F2023">
        <v>1</v>
      </c>
      <c r="G2023">
        <v>5800000</v>
      </c>
      <c r="H2023">
        <v>0</v>
      </c>
      <c r="I2023">
        <v>5800000</v>
      </c>
      <c r="J2023">
        <v>1</v>
      </c>
      <c r="K2023">
        <v>0</v>
      </c>
      <c r="L2023">
        <v>0</v>
      </c>
      <c r="M2023">
        <v>1</v>
      </c>
      <c r="N2023" s="2">
        <v>44404</v>
      </c>
      <c r="O2023" s="1" t="s">
        <v>4387</v>
      </c>
      <c r="P2023">
        <v>2900</v>
      </c>
      <c r="Q2023">
        <v>174</v>
      </c>
      <c r="R2023" s="1" t="s">
        <v>23</v>
      </c>
      <c r="S2023" s="1" t="s">
        <v>50</v>
      </c>
      <c r="T2023">
        <v>5799826</v>
      </c>
      <c r="U2023">
        <v>0.99997000000000003</v>
      </c>
      <c r="V2023" t="s">
        <v>16110</v>
      </c>
      <c r="W2023" s="1" t="s">
        <v>16111</v>
      </c>
      <c r="X2023" s="1" t="s">
        <v>16112</v>
      </c>
      <c r="Y2023">
        <v>2021</v>
      </c>
      <c r="Z2023" t="s">
        <v>16137</v>
      </c>
    </row>
    <row r="2024" spans="1:26" x14ac:dyDescent="0.25">
      <c r="A2024" s="1" t="s">
        <v>5381</v>
      </c>
      <c r="B2024" s="1" t="s">
        <v>41</v>
      </c>
      <c r="C2024" s="2">
        <v>44738</v>
      </c>
      <c r="D2024" s="1" t="s">
        <v>5382</v>
      </c>
      <c r="E2024">
        <v>72500</v>
      </c>
      <c r="F2024">
        <v>8</v>
      </c>
      <c r="G2024">
        <v>5800000</v>
      </c>
      <c r="H2024">
        <v>0</v>
      </c>
      <c r="I2024">
        <v>5800000</v>
      </c>
      <c r="J2024">
        <v>1</v>
      </c>
      <c r="K2024">
        <v>1</v>
      </c>
      <c r="L2024">
        <v>1</v>
      </c>
      <c r="M2024">
        <v>7</v>
      </c>
      <c r="N2024" s="2">
        <v>44382</v>
      </c>
      <c r="O2024" s="1" t="s">
        <v>5383</v>
      </c>
      <c r="P2024">
        <v>725000</v>
      </c>
      <c r="Q2024">
        <v>49996</v>
      </c>
      <c r="R2024" s="1" t="s">
        <v>23</v>
      </c>
      <c r="S2024" s="1" t="s">
        <v>66</v>
      </c>
      <c r="T2024">
        <v>5400032</v>
      </c>
      <c r="U2024">
        <v>0.93103999999999998</v>
      </c>
      <c r="V2024" t="s">
        <v>16123</v>
      </c>
      <c r="W2024" s="1" t="s">
        <v>16128</v>
      </c>
      <c r="X2024" s="1" t="s">
        <v>16129</v>
      </c>
      <c r="Y2024">
        <v>2022</v>
      </c>
      <c r="Z2024" t="s">
        <v>16136</v>
      </c>
    </row>
    <row r="2025" spans="1:26" x14ac:dyDescent="0.25">
      <c r="A2025" s="1" t="s">
        <v>5384</v>
      </c>
      <c r="B2025" s="1" t="s">
        <v>5385</v>
      </c>
      <c r="C2025" s="2">
        <v>44206</v>
      </c>
      <c r="D2025" s="1" t="s">
        <v>5386</v>
      </c>
      <c r="E2025">
        <v>579942</v>
      </c>
      <c r="F2025">
        <v>1</v>
      </c>
      <c r="G2025">
        <v>5799420</v>
      </c>
      <c r="H2025">
        <v>0</v>
      </c>
      <c r="I2025">
        <v>5799420</v>
      </c>
      <c r="J2025">
        <v>1</v>
      </c>
      <c r="K2025">
        <v>0</v>
      </c>
      <c r="L2025">
        <v>0</v>
      </c>
      <c r="M2025">
        <v>4</v>
      </c>
      <c r="N2025" s="2">
        <v>44494</v>
      </c>
      <c r="O2025" s="1" t="s">
        <v>5387</v>
      </c>
      <c r="P2025">
        <v>5799420</v>
      </c>
      <c r="Q2025">
        <v>394342</v>
      </c>
      <c r="R2025" s="1" t="s">
        <v>191</v>
      </c>
      <c r="S2025" s="1" t="s">
        <v>34</v>
      </c>
      <c r="T2025">
        <v>5405078</v>
      </c>
      <c r="U2025">
        <v>0.93200320032003203</v>
      </c>
      <c r="V2025" t="s">
        <v>16123</v>
      </c>
      <c r="W2025" s="1" t="s">
        <v>16117</v>
      </c>
      <c r="X2025" s="1" t="s">
        <v>16118</v>
      </c>
      <c r="Y2025">
        <v>2021</v>
      </c>
      <c r="Z2025" t="s">
        <v>16137</v>
      </c>
    </row>
    <row r="2026" spans="1:26" x14ac:dyDescent="0.25">
      <c r="A2026" s="1" t="s">
        <v>5388</v>
      </c>
      <c r="B2026" s="1" t="s">
        <v>5389</v>
      </c>
      <c r="C2026" s="2">
        <v>44659</v>
      </c>
      <c r="D2026" s="1" t="s">
        <v>5390</v>
      </c>
      <c r="E2026">
        <v>579942</v>
      </c>
      <c r="F2026">
        <v>1</v>
      </c>
      <c r="G2026">
        <v>5799420</v>
      </c>
      <c r="H2026">
        <v>0</v>
      </c>
      <c r="I2026">
        <v>5799420</v>
      </c>
      <c r="J2026">
        <v>1</v>
      </c>
      <c r="K2026">
        <v>1</v>
      </c>
      <c r="L2026">
        <v>1</v>
      </c>
      <c r="M2026">
        <v>1</v>
      </c>
      <c r="N2026" s="2">
        <v>44774</v>
      </c>
      <c r="O2026" s="1" t="s">
        <v>5391</v>
      </c>
      <c r="P2026">
        <v>5799420</v>
      </c>
      <c r="Q2026">
        <v>458142</v>
      </c>
      <c r="R2026" s="1" t="s">
        <v>55</v>
      </c>
      <c r="S2026" s="1" t="s">
        <v>50</v>
      </c>
      <c r="T2026">
        <v>5341278</v>
      </c>
      <c r="U2026">
        <v>0.92100210021002105</v>
      </c>
      <c r="V2026" t="s">
        <v>16123</v>
      </c>
      <c r="W2026" s="1" t="s">
        <v>16121</v>
      </c>
      <c r="X2026" s="1" t="s">
        <v>16122</v>
      </c>
      <c r="Y2026">
        <v>2022</v>
      </c>
      <c r="Z2026" t="s">
        <v>16136</v>
      </c>
    </row>
    <row r="2027" spans="1:26" x14ac:dyDescent="0.25">
      <c r="A2027" s="1" t="s">
        <v>5392</v>
      </c>
      <c r="B2027" s="1" t="s">
        <v>5393</v>
      </c>
      <c r="C2027" s="2">
        <v>44750</v>
      </c>
      <c r="D2027" s="1" t="s">
        <v>5394</v>
      </c>
      <c r="E2027">
        <v>579942</v>
      </c>
      <c r="F2027">
        <v>1</v>
      </c>
      <c r="G2027">
        <v>5799420</v>
      </c>
      <c r="H2027">
        <v>0</v>
      </c>
      <c r="I2027">
        <v>5799420</v>
      </c>
      <c r="J2027">
        <v>1</v>
      </c>
      <c r="K2027">
        <v>1</v>
      </c>
      <c r="L2027">
        <v>1</v>
      </c>
      <c r="M2027">
        <v>1</v>
      </c>
      <c r="N2027" s="2">
        <v>44581</v>
      </c>
      <c r="O2027" s="1" t="s">
        <v>5395</v>
      </c>
      <c r="P2027">
        <v>5799420</v>
      </c>
      <c r="Q2027">
        <v>434942</v>
      </c>
      <c r="R2027" s="1" t="s">
        <v>55</v>
      </c>
      <c r="S2027" s="1" t="s">
        <v>50</v>
      </c>
      <c r="T2027">
        <v>5364478</v>
      </c>
      <c r="U2027">
        <v>0.92500250025002495</v>
      </c>
      <c r="V2027" t="s">
        <v>16123</v>
      </c>
      <c r="W2027" s="1" t="s">
        <v>16126</v>
      </c>
      <c r="X2027" s="1" t="s">
        <v>16127</v>
      </c>
      <c r="Y2027">
        <v>2022</v>
      </c>
      <c r="Z2027" t="s">
        <v>16136</v>
      </c>
    </row>
    <row r="2028" spans="1:26" x14ac:dyDescent="0.25">
      <c r="A2028" s="1" t="s">
        <v>5396</v>
      </c>
      <c r="B2028" s="1" t="s">
        <v>5397</v>
      </c>
      <c r="C2028" s="2">
        <v>44579</v>
      </c>
      <c r="D2028" s="1" t="s">
        <v>5398</v>
      </c>
      <c r="E2028">
        <v>579942</v>
      </c>
      <c r="F2028">
        <v>1</v>
      </c>
      <c r="G2028">
        <v>5799420</v>
      </c>
      <c r="H2028">
        <v>0</v>
      </c>
      <c r="I2028">
        <v>5799420</v>
      </c>
      <c r="J2028">
        <v>1</v>
      </c>
      <c r="K2028">
        <v>0</v>
      </c>
      <c r="L2028">
        <v>0</v>
      </c>
      <c r="M2028">
        <v>1</v>
      </c>
      <c r="N2028" s="2">
        <v>44585</v>
      </c>
      <c r="O2028" s="1" t="s">
        <v>5399</v>
      </c>
      <c r="P2028">
        <v>7250000</v>
      </c>
      <c r="Q2028">
        <v>471250</v>
      </c>
      <c r="R2028" s="1" t="s">
        <v>123</v>
      </c>
      <c r="S2028" s="1" t="s">
        <v>50</v>
      </c>
      <c r="T2028">
        <v>5328170</v>
      </c>
      <c r="U2028">
        <v>0.91874187418741904</v>
      </c>
      <c r="V2028" t="s">
        <v>16123</v>
      </c>
      <c r="W2028" s="1" t="s">
        <v>16117</v>
      </c>
      <c r="X2028" s="1" t="s">
        <v>16118</v>
      </c>
      <c r="Y2028">
        <v>2022</v>
      </c>
      <c r="Z2028" t="s">
        <v>16137</v>
      </c>
    </row>
    <row r="2029" spans="1:26" x14ac:dyDescent="0.25">
      <c r="A2029" s="1" t="s">
        <v>5400</v>
      </c>
      <c r="B2029" s="1" t="s">
        <v>1989</v>
      </c>
      <c r="C2029" s="2">
        <v>44459</v>
      </c>
      <c r="D2029" s="1" t="s">
        <v>5401</v>
      </c>
      <c r="E2029">
        <v>579420</v>
      </c>
      <c r="F2029">
        <v>1</v>
      </c>
      <c r="G2029">
        <v>5794200</v>
      </c>
      <c r="H2029">
        <v>0</v>
      </c>
      <c r="I2029">
        <v>5794200</v>
      </c>
      <c r="J2029">
        <v>1</v>
      </c>
      <c r="K2029">
        <v>1</v>
      </c>
      <c r="L2029">
        <v>0</v>
      </c>
      <c r="M2029">
        <v>1</v>
      </c>
      <c r="N2029" s="2">
        <v>44398</v>
      </c>
      <c r="O2029" s="1" t="s">
        <v>5402</v>
      </c>
      <c r="P2029">
        <v>5794200</v>
      </c>
      <c r="Q2029">
        <v>440336</v>
      </c>
      <c r="R2029" s="1" t="s">
        <v>191</v>
      </c>
      <c r="S2029" s="1" t="s">
        <v>50</v>
      </c>
      <c r="T2029">
        <v>5353864</v>
      </c>
      <c r="U2029">
        <v>0.92400400400400395</v>
      </c>
      <c r="V2029" t="s">
        <v>16123</v>
      </c>
      <c r="W2029" s="1" t="s">
        <v>16119</v>
      </c>
      <c r="X2029" s="1" t="s">
        <v>16120</v>
      </c>
      <c r="Y2029">
        <v>2021</v>
      </c>
      <c r="Z2029" t="s">
        <v>16136</v>
      </c>
    </row>
    <row r="2030" spans="1:26" x14ac:dyDescent="0.25">
      <c r="A2030" s="1" t="s">
        <v>5403</v>
      </c>
      <c r="B2030" s="1" t="s">
        <v>5404</v>
      </c>
      <c r="C2030" s="2">
        <v>44658</v>
      </c>
      <c r="D2030" s="1" t="s">
        <v>5405</v>
      </c>
      <c r="E2030">
        <v>579420</v>
      </c>
      <c r="F2030">
        <v>1</v>
      </c>
      <c r="G2030">
        <v>5794200</v>
      </c>
      <c r="H2030">
        <v>0</v>
      </c>
      <c r="I2030">
        <v>5794200</v>
      </c>
      <c r="J2030">
        <v>1</v>
      </c>
      <c r="K2030">
        <v>1</v>
      </c>
      <c r="L2030">
        <v>1</v>
      </c>
      <c r="M2030">
        <v>1</v>
      </c>
      <c r="N2030" s="2">
        <v>44761</v>
      </c>
      <c r="O2030" s="1" t="s">
        <v>5406</v>
      </c>
      <c r="P2030">
        <v>5794200</v>
      </c>
      <c r="Q2030">
        <v>475078</v>
      </c>
      <c r="R2030" s="1" t="s">
        <v>75</v>
      </c>
      <c r="S2030" s="1" t="s">
        <v>50</v>
      </c>
      <c r="T2030">
        <v>5319122</v>
      </c>
      <c r="U2030">
        <v>0.91800800800800797</v>
      </c>
      <c r="V2030" t="s">
        <v>16123</v>
      </c>
      <c r="W2030" s="1" t="s">
        <v>16121</v>
      </c>
      <c r="X2030" s="1" t="s">
        <v>16122</v>
      </c>
      <c r="Y2030">
        <v>2022</v>
      </c>
      <c r="Z2030" t="s">
        <v>16136</v>
      </c>
    </row>
    <row r="2031" spans="1:26" x14ac:dyDescent="0.25">
      <c r="A2031" s="1" t="s">
        <v>5407</v>
      </c>
      <c r="B2031" s="1" t="s">
        <v>5408</v>
      </c>
      <c r="C2031" s="2">
        <v>44703</v>
      </c>
      <c r="D2031" s="1" t="s">
        <v>5409</v>
      </c>
      <c r="E2031">
        <v>11542</v>
      </c>
      <c r="F2031">
        <v>50</v>
      </c>
      <c r="G2031">
        <v>5771000</v>
      </c>
      <c r="H2031">
        <v>0</v>
      </c>
      <c r="I2031">
        <v>5771000</v>
      </c>
      <c r="J2031">
        <v>1</v>
      </c>
      <c r="K2031">
        <v>0</v>
      </c>
      <c r="L2031">
        <v>0</v>
      </c>
      <c r="M2031">
        <v>1</v>
      </c>
      <c r="N2031" s="2">
        <v>44692</v>
      </c>
      <c r="O2031" s="1" t="s">
        <v>5410</v>
      </c>
      <c r="P2031">
        <v>98600</v>
      </c>
      <c r="Q2031">
        <v>8642</v>
      </c>
      <c r="R2031" s="1" t="s">
        <v>342</v>
      </c>
      <c r="S2031" s="1" t="s">
        <v>50</v>
      </c>
      <c r="T2031">
        <v>5338900</v>
      </c>
      <c r="U2031">
        <v>0.92512562814070398</v>
      </c>
      <c r="V2031" t="s">
        <v>16110</v>
      </c>
      <c r="W2031" s="1" t="s">
        <v>16116</v>
      </c>
      <c r="X2031" s="1" t="s">
        <v>16116</v>
      </c>
      <c r="Y2031">
        <v>2022</v>
      </c>
      <c r="Z2031" t="s">
        <v>16137</v>
      </c>
    </row>
    <row r="2032" spans="1:26" x14ac:dyDescent="0.25">
      <c r="A2032" s="1" t="s">
        <v>5411</v>
      </c>
      <c r="B2032" s="1" t="s">
        <v>5408</v>
      </c>
      <c r="C2032" s="2">
        <v>44704</v>
      </c>
      <c r="D2032" s="1" t="s">
        <v>5409</v>
      </c>
      <c r="E2032">
        <v>11542</v>
      </c>
      <c r="F2032">
        <v>50</v>
      </c>
      <c r="G2032">
        <v>5771000</v>
      </c>
      <c r="H2032">
        <v>0</v>
      </c>
      <c r="I2032">
        <v>5771000</v>
      </c>
      <c r="J2032">
        <v>1</v>
      </c>
      <c r="K2032">
        <v>0</v>
      </c>
      <c r="L2032">
        <v>0</v>
      </c>
      <c r="M2032">
        <v>1</v>
      </c>
      <c r="N2032" s="2">
        <v>44692</v>
      </c>
      <c r="O2032" s="1" t="s">
        <v>5410</v>
      </c>
      <c r="P2032">
        <v>98600</v>
      </c>
      <c r="Q2032">
        <v>8642</v>
      </c>
      <c r="R2032" s="1" t="s">
        <v>342</v>
      </c>
      <c r="S2032" s="1" t="s">
        <v>50</v>
      </c>
      <c r="T2032">
        <v>5338900</v>
      </c>
      <c r="U2032">
        <v>0.92512562814070398</v>
      </c>
      <c r="V2032" t="s">
        <v>16110</v>
      </c>
      <c r="W2032" s="1" t="s">
        <v>16116</v>
      </c>
      <c r="X2032" s="1" t="s">
        <v>16116</v>
      </c>
      <c r="Y2032">
        <v>2022</v>
      </c>
      <c r="Z2032" t="s">
        <v>16137</v>
      </c>
    </row>
    <row r="2033" spans="1:26" x14ac:dyDescent="0.25">
      <c r="A2033" s="1" t="s">
        <v>5412</v>
      </c>
      <c r="B2033" s="1" t="s">
        <v>5413</v>
      </c>
      <c r="C2033" s="2">
        <v>44433</v>
      </c>
      <c r="D2033" s="1" t="s">
        <v>5414</v>
      </c>
      <c r="E2033">
        <v>574200</v>
      </c>
      <c r="F2033">
        <v>1</v>
      </c>
      <c r="G2033">
        <v>5742000</v>
      </c>
      <c r="H2033">
        <v>0</v>
      </c>
      <c r="I2033">
        <v>5742000</v>
      </c>
      <c r="J2033">
        <v>1</v>
      </c>
      <c r="K2033">
        <v>1</v>
      </c>
      <c r="L2033">
        <v>1</v>
      </c>
      <c r="M2033">
        <v>1</v>
      </c>
      <c r="N2033" s="2">
        <v>44413</v>
      </c>
      <c r="O2033" s="1" t="s">
        <v>5415</v>
      </c>
      <c r="P2033">
        <v>5742000</v>
      </c>
      <c r="Q2033">
        <v>424908</v>
      </c>
      <c r="R2033" s="1" t="s">
        <v>55</v>
      </c>
      <c r="S2033" s="1" t="s">
        <v>50</v>
      </c>
      <c r="T2033">
        <v>5317092</v>
      </c>
      <c r="U2033">
        <v>0.92600000000000005</v>
      </c>
      <c r="V2033" t="s">
        <v>16123</v>
      </c>
      <c r="W2033" s="1" t="s">
        <v>16134</v>
      </c>
      <c r="X2033" s="1" t="s">
        <v>16135</v>
      </c>
      <c r="Y2033">
        <v>2021</v>
      </c>
      <c r="Z2033" t="s">
        <v>16136</v>
      </c>
    </row>
    <row r="2034" spans="1:26" x14ac:dyDescent="0.25">
      <c r="A2034" s="1" t="s">
        <v>5416</v>
      </c>
      <c r="B2034" s="1" t="s">
        <v>5417</v>
      </c>
      <c r="C2034" s="2">
        <v>44741</v>
      </c>
      <c r="D2034" s="1" t="s">
        <v>5418</v>
      </c>
      <c r="E2034">
        <v>2870</v>
      </c>
      <c r="F2034">
        <v>200</v>
      </c>
      <c r="G2034">
        <v>5740840</v>
      </c>
      <c r="H2034">
        <v>0</v>
      </c>
      <c r="I2034">
        <v>5740840</v>
      </c>
      <c r="J2034">
        <v>1</v>
      </c>
      <c r="K2034">
        <v>0</v>
      </c>
      <c r="L2034">
        <v>0</v>
      </c>
      <c r="M2034">
        <v>5</v>
      </c>
      <c r="N2034" s="2">
        <v>44694</v>
      </c>
      <c r="O2034" s="1" t="s">
        <v>5419</v>
      </c>
      <c r="P2034">
        <v>287042</v>
      </c>
      <c r="Q2034">
        <v>2378</v>
      </c>
      <c r="R2034" s="1" t="s">
        <v>75</v>
      </c>
      <c r="S2034" s="1" t="s">
        <v>24</v>
      </c>
      <c r="T2034">
        <v>5265240</v>
      </c>
      <c r="U2034">
        <v>0.91715498080420299</v>
      </c>
      <c r="V2034" t="s">
        <v>16110</v>
      </c>
      <c r="W2034" s="1" t="s">
        <v>16128</v>
      </c>
      <c r="X2034" s="1" t="s">
        <v>16129</v>
      </c>
      <c r="Y2034">
        <v>2022</v>
      </c>
      <c r="Z2034" t="s">
        <v>16137</v>
      </c>
    </row>
    <row r="2035" spans="1:26" x14ac:dyDescent="0.25">
      <c r="A2035" s="1" t="s">
        <v>5420</v>
      </c>
      <c r="B2035" s="1" t="s">
        <v>5421</v>
      </c>
      <c r="C2035" s="2">
        <v>44595</v>
      </c>
      <c r="D2035" s="1" t="s">
        <v>5422</v>
      </c>
      <c r="E2035">
        <v>572460</v>
      </c>
      <c r="F2035">
        <v>1</v>
      </c>
      <c r="G2035">
        <v>5724600</v>
      </c>
      <c r="H2035">
        <v>0</v>
      </c>
      <c r="I2035">
        <v>5724600</v>
      </c>
      <c r="J2035">
        <v>1</v>
      </c>
      <c r="K2035">
        <v>1</v>
      </c>
      <c r="L2035">
        <v>1</v>
      </c>
      <c r="M2035">
        <v>1</v>
      </c>
      <c r="N2035" s="2">
        <v>44493</v>
      </c>
      <c r="O2035" s="1" t="s">
        <v>5423</v>
      </c>
      <c r="P2035">
        <v>5724600</v>
      </c>
      <c r="Q2035">
        <v>435058</v>
      </c>
      <c r="R2035" s="1" t="s">
        <v>23</v>
      </c>
      <c r="S2035" s="1" t="s">
        <v>50</v>
      </c>
      <c r="T2035">
        <v>5289542</v>
      </c>
      <c r="U2035">
        <v>0.92400202634245199</v>
      </c>
      <c r="V2035" t="s">
        <v>16123</v>
      </c>
      <c r="W2035" s="1" t="s">
        <v>16132</v>
      </c>
      <c r="X2035" s="1" t="s">
        <v>16133</v>
      </c>
      <c r="Y2035">
        <v>2022</v>
      </c>
      <c r="Z2035" t="s">
        <v>16136</v>
      </c>
    </row>
    <row r="2036" spans="1:26" x14ac:dyDescent="0.25">
      <c r="A2036" s="1" t="s">
        <v>5424</v>
      </c>
      <c r="B2036" s="1" t="s">
        <v>5425</v>
      </c>
      <c r="C2036" s="2">
        <v>44490</v>
      </c>
      <c r="D2036" s="1" t="s">
        <v>5426</v>
      </c>
      <c r="E2036">
        <v>571300</v>
      </c>
      <c r="F2036">
        <v>1</v>
      </c>
      <c r="G2036">
        <v>5713000</v>
      </c>
      <c r="H2036">
        <v>0</v>
      </c>
      <c r="I2036">
        <v>5713000</v>
      </c>
      <c r="J2036">
        <v>1</v>
      </c>
      <c r="K2036">
        <v>0</v>
      </c>
      <c r="L2036">
        <v>0</v>
      </c>
      <c r="M2036">
        <v>4</v>
      </c>
      <c r="N2036" s="2">
        <v>44494</v>
      </c>
      <c r="O2036" s="1" t="s">
        <v>5427</v>
      </c>
      <c r="P2036">
        <v>5713000</v>
      </c>
      <c r="Q2036">
        <v>508428</v>
      </c>
      <c r="R2036" s="1" t="s">
        <v>123</v>
      </c>
      <c r="S2036" s="1" t="s">
        <v>34</v>
      </c>
      <c r="T2036">
        <v>5204572</v>
      </c>
      <c r="U2036">
        <v>0.911005076142132</v>
      </c>
      <c r="V2036" t="s">
        <v>16123</v>
      </c>
      <c r="W2036" s="1" t="s">
        <v>16124</v>
      </c>
      <c r="X2036" s="1" t="s">
        <v>16125</v>
      </c>
      <c r="Y2036">
        <v>2021</v>
      </c>
      <c r="Z2036" t="s">
        <v>16137</v>
      </c>
    </row>
    <row r="2037" spans="1:26" x14ac:dyDescent="0.25">
      <c r="A2037" s="1" t="s">
        <v>5428</v>
      </c>
      <c r="B2037" s="1" t="s">
        <v>5429</v>
      </c>
      <c r="C2037" s="2">
        <v>44612</v>
      </c>
      <c r="D2037" s="1" t="s">
        <v>5430</v>
      </c>
      <c r="E2037">
        <v>571300</v>
      </c>
      <c r="F2037">
        <v>1</v>
      </c>
      <c r="G2037">
        <v>5713000</v>
      </c>
      <c r="H2037">
        <v>0</v>
      </c>
      <c r="I2037">
        <v>5713000</v>
      </c>
      <c r="J2037">
        <v>1</v>
      </c>
      <c r="K2037">
        <v>1</v>
      </c>
      <c r="L2037">
        <v>1</v>
      </c>
      <c r="M2037">
        <v>1</v>
      </c>
      <c r="N2037" s="2">
        <v>44414</v>
      </c>
      <c r="O2037" s="1" t="s">
        <v>5431</v>
      </c>
      <c r="P2037">
        <v>5713000</v>
      </c>
      <c r="Q2037">
        <v>388484</v>
      </c>
      <c r="R2037" s="1" t="s">
        <v>123</v>
      </c>
      <c r="S2037" s="1" t="s">
        <v>50</v>
      </c>
      <c r="T2037">
        <v>5324516</v>
      </c>
      <c r="U2037">
        <v>0.93200000000000005</v>
      </c>
      <c r="V2037" t="s">
        <v>16123</v>
      </c>
      <c r="W2037" s="1" t="s">
        <v>16132</v>
      </c>
      <c r="X2037" s="1" t="s">
        <v>16133</v>
      </c>
      <c r="Y2037">
        <v>2022</v>
      </c>
      <c r="Z2037" t="s">
        <v>16136</v>
      </c>
    </row>
    <row r="2038" spans="1:26" x14ac:dyDescent="0.25">
      <c r="A2038" s="1" t="s">
        <v>5432</v>
      </c>
      <c r="B2038" s="1" t="s">
        <v>5433</v>
      </c>
      <c r="C2038" s="2">
        <v>44688</v>
      </c>
      <c r="D2038" s="1" t="s">
        <v>5434</v>
      </c>
      <c r="E2038">
        <v>571300</v>
      </c>
      <c r="F2038">
        <v>1</v>
      </c>
      <c r="G2038">
        <v>5713000</v>
      </c>
      <c r="H2038">
        <v>0</v>
      </c>
      <c r="I2038">
        <v>5713000</v>
      </c>
      <c r="J2038">
        <v>1</v>
      </c>
      <c r="K2038">
        <v>0</v>
      </c>
      <c r="L2038">
        <v>0</v>
      </c>
      <c r="M2038">
        <v>4</v>
      </c>
      <c r="N2038" s="2">
        <v>44762</v>
      </c>
      <c r="O2038" s="1" t="s">
        <v>5435</v>
      </c>
      <c r="P2038">
        <v>5713000</v>
      </c>
      <c r="Q2038">
        <v>462724</v>
      </c>
      <c r="R2038" s="1" t="s">
        <v>123</v>
      </c>
      <c r="S2038" s="1" t="s">
        <v>34</v>
      </c>
      <c r="T2038">
        <v>5250276</v>
      </c>
      <c r="U2038">
        <v>0.919005076142132</v>
      </c>
      <c r="V2038" t="s">
        <v>16123</v>
      </c>
      <c r="W2038" s="1" t="s">
        <v>16116</v>
      </c>
      <c r="X2038" s="1" t="s">
        <v>16116</v>
      </c>
      <c r="Y2038">
        <v>2022</v>
      </c>
      <c r="Z2038" t="s">
        <v>16137</v>
      </c>
    </row>
    <row r="2039" spans="1:26" x14ac:dyDescent="0.25">
      <c r="A2039" s="1" t="s">
        <v>5436</v>
      </c>
      <c r="B2039" s="1" t="s">
        <v>807</v>
      </c>
      <c r="C2039" s="2">
        <v>44735</v>
      </c>
      <c r="D2039" s="1" t="s">
        <v>692</v>
      </c>
      <c r="E2039">
        <v>568400</v>
      </c>
      <c r="F2039">
        <v>1</v>
      </c>
      <c r="G2039">
        <v>5684000</v>
      </c>
      <c r="H2039">
        <v>0</v>
      </c>
      <c r="I2039">
        <v>5684000</v>
      </c>
      <c r="J2039">
        <v>1</v>
      </c>
      <c r="K2039">
        <v>1</v>
      </c>
      <c r="L2039">
        <v>1</v>
      </c>
      <c r="M2039">
        <v>1</v>
      </c>
      <c r="N2039" s="2">
        <v>44693</v>
      </c>
      <c r="O2039" s="1" t="s">
        <v>693</v>
      </c>
      <c r="P2039">
        <v>5684000</v>
      </c>
      <c r="Q2039">
        <v>409248</v>
      </c>
      <c r="R2039" s="1" t="s">
        <v>55</v>
      </c>
      <c r="S2039" s="1" t="s">
        <v>50</v>
      </c>
      <c r="T2039">
        <v>5274752</v>
      </c>
      <c r="U2039">
        <v>0.92800000000000005</v>
      </c>
      <c r="V2039" t="s">
        <v>16123</v>
      </c>
      <c r="W2039" s="1" t="s">
        <v>16128</v>
      </c>
      <c r="X2039" s="1" t="s">
        <v>16129</v>
      </c>
      <c r="Y2039">
        <v>2022</v>
      </c>
      <c r="Z2039" t="s">
        <v>16136</v>
      </c>
    </row>
    <row r="2040" spans="1:26" x14ac:dyDescent="0.25">
      <c r="A2040" s="1" t="s">
        <v>5437</v>
      </c>
      <c r="B2040" s="1" t="s">
        <v>5438</v>
      </c>
      <c r="C2040" s="2">
        <v>44769</v>
      </c>
      <c r="D2040" s="1" t="s">
        <v>692</v>
      </c>
      <c r="E2040">
        <v>568400</v>
      </c>
      <c r="F2040">
        <v>1</v>
      </c>
      <c r="G2040">
        <v>5684000</v>
      </c>
      <c r="H2040">
        <v>0</v>
      </c>
      <c r="I2040">
        <v>5684000</v>
      </c>
      <c r="J2040">
        <v>1</v>
      </c>
      <c r="K2040">
        <v>1</v>
      </c>
      <c r="L2040">
        <v>0</v>
      </c>
      <c r="M2040">
        <v>1</v>
      </c>
      <c r="N2040" s="2">
        <v>44634</v>
      </c>
      <c r="O2040" s="1" t="s">
        <v>693</v>
      </c>
      <c r="P2040">
        <v>5684000</v>
      </c>
      <c r="Q2040">
        <v>409248</v>
      </c>
      <c r="R2040" s="1" t="s">
        <v>55</v>
      </c>
      <c r="S2040" s="1" t="s">
        <v>50</v>
      </c>
      <c r="T2040">
        <v>5274752</v>
      </c>
      <c r="U2040">
        <v>0.92800000000000005</v>
      </c>
      <c r="V2040" t="s">
        <v>16123</v>
      </c>
      <c r="W2040" s="1" t="s">
        <v>16126</v>
      </c>
      <c r="X2040" s="1" t="s">
        <v>16127</v>
      </c>
      <c r="Y2040">
        <v>2022</v>
      </c>
      <c r="Z2040" t="s">
        <v>16136</v>
      </c>
    </row>
    <row r="2041" spans="1:26" x14ac:dyDescent="0.25">
      <c r="A2041" s="1" t="s">
        <v>5439</v>
      </c>
      <c r="B2041" s="1" t="s">
        <v>5440</v>
      </c>
      <c r="C2041" s="2">
        <v>44700</v>
      </c>
      <c r="D2041" s="1" t="s">
        <v>5441</v>
      </c>
      <c r="E2041">
        <v>568400</v>
      </c>
      <c r="F2041">
        <v>1</v>
      </c>
      <c r="G2041">
        <v>5684000</v>
      </c>
      <c r="H2041">
        <v>0</v>
      </c>
      <c r="I2041">
        <v>5684000</v>
      </c>
      <c r="J2041">
        <v>1</v>
      </c>
      <c r="K2041">
        <v>0</v>
      </c>
      <c r="L2041">
        <v>0</v>
      </c>
      <c r="M2041">
        <v>1</v>
      </c>
      <c r="N2041" s="2">
        <v>44705</v>
      </c>
      <c r="O2041" s="1" t="s">
        <v>5442</v>
      </c>
      <c r="P2041">
        <v>5684000</v>
      </c>
      <c r="Q2041">
        <v>437668</v>
      </c>
      <c r="R2041" s="1" t="s">
        <v>75</v>
      </c>
      <c r="S2041" s="1" t="s">
        <v>50</v>
      </c>
      <c r="T2041">
        <v>5246332</v>
      </c>
      <c r="U2041">
        <v>0.92300000000000004</v>
      </c>
      <c r="V2041" t="s">
        <v>16123</v>
      </c>
      <c r="W2041" s="1" t="s">
        <v>16116</v>
      </c>
      <c r="X2041" s="1" t="s">
        <v>16116</v>
      </c>
      <c r="Y2041">
        <v>2022</v>
      </c>
      <c r="Z2041" t="s">
        <v>16137</v>
      </c>
    </row>
    <row r="2042" spans="1:26" x14ac:dyDescent="0.25">
      <c r="A2042" s="1" t="s">
        <v>5443</v>
      </c>
      <c r="B2042" s="1" t="s">
        <v>5444</v>
      </c>
      <c r="C2042" s="2">
        <v>44563</v>
      </c>
      <c r="D2042" s="1" t="s">
        <v>5445</v>
      </c>
      <c r="E2042">
        <v>282750</v>
      </c>
      <c r="F2042">
        <v>2</v>
      </c>
      <c r="G2042">
        <v>5655000</v>
      </c>
      <c r="H2042">
        <v>0</v>
      </c>
      <c r="I2042">
        <v>5655000</v>
      </c>
      <c r="J2042">
        <v>1</v>
      </c>
      <c r="K2042">
        <v>1</v>
      </c>
      <c r="L2042">
        <v>1</v>
      </c>
      <c r="M2042">
        <v>1</v>
      </c>
      <c r="N2042" s="2">
        <v>44602</v>
      </c>
      <c r="O2042" s="1" t="s">
        <v>5446</v>
      </c>
      <c r="P2042">
        <v>3770000</v>
      </c>
      <c r="Q2042">
        <v>294060</v>
      </c>
      <c r="R2042" s="1" t="s">
        <v>123</v>
      </c>
      <c r="S2042" s="1" t="s">
        <v>50</v>
      </c>
      <c r="T2042">
        <v>5066880</v>
      </c>
      <c r="U2042">
        <v>0.89600000000000002</v>
      </c>
      <c r="V2042" t="s">
        <v>16123</v>
      </c>
      <c r="W2042" s="1" t="s">
        <v>16117</v>
      </c>
      <c r="X2042" s="1" t="s">
        <v>16118</v>
      </c>
      <c r="Y2042">
        <v>2022</v>
      </c>
      <c r="Z2042" t="s">
        <v>16136</v>
      </c>
    </row>
    <row r="2043" spans="1:26" x14ac:dyDescent="0.25">
      <c r="A2043" s="1" t="s">
        <v>5447</v>
      </c>
      <c r="B2043" s="1" t="s">
        <v>5448</v>
      </c>
      <c r="C2043" s="2">
        <v>44584</v>
      </c>
      <c r="D2043" s="1" t="s">
        <v>5449</v>
      </c>
      <c r="E2043">
        <v>188442</v>
      </c>
      <c r="F2043">
        <v>3</v>
      </c>
      <c r="G2043">
        <v>5653260</v>
      </c>
      <c r="H2043">
        <v>0</v>
      </c>
      <c r="I2043">
        <v>5653260</v>
      </c>
      <c r="J2043">
        <v>1</v>
      </c>
      <c r="K2043">
        <v>0</v>
      </c>
      <c r="L2043">
        <v>0</v>
      </c>
      <c r="M2043">
        <v>4</v>
      </c>
      <c r="N2043" s="2">
        <v>44576</v>
      </c>
      <c r="O2043" s="1" t="s">
        <v>5450</v>
      </c>
      <c r="P2043">
        <v>1884420</v>
      </c>
      <c r="Q2043">
        <v>148828</v>
      </c>
      <c r="R2043" s="1" t="s">
        <v>89</v>
      </c>
      <c r="S2043" s="1" t="s">
        <v>34</v>
      </c>
      <c r="T2043">
        <v>5206776</v>
      </c>
      <c r="U2043">
        <v>0.92102185287780902</v>
      </c>
      <c r="V2043" t="s">
        <v>16123</v>
      </c>
      <c r="W2043" s="1" t="s">
        <v>16117</v>
      </c>
      <c r="X2043" s="1" t="s">
        <v>16118</v>
      </c>
      <c r="Y2043">
        <v>2022</v>
      </c>
      <c r="Z2043" t="s">
        <v>16137</v>
      </c>
    </row>
    <row r="2044" spans="1:26" x14ac:dyDescent="0.25">
      <c r="A2044" s="1" t="s">
        <v>5451</v>
      </c>
      <c r="B2044" s="1" t="s">
        <v>5452</v>
      </c>
      <c r="C2044" s="2">
        <v>44741</v>
      </c>
      <c r="D2044" s="1" t="s">
        <v>5453</v>
      </c>
      <c r="E2044">
        <v>564630</v>
      </c>
      <c r="F2044">
        <v>1</v>
      </c>
      <c r="G2044">
        <v>5646300</v>
      </c>
      <c r="H2044">
        <v>0</v>
      </c>
      <c r="I2044">
        <v>5646300</v>
      </c>
      <c r="J2044">
        <v>1</v>
      </c>
      <c r="K2044">
        <v>1</v>
      </c>
      <c r="L2044">
        <v>0</v>
      </c>
      <c r="M2044">
        <v>1</v>
      </c>
      <c r="N2044" s="2">
        <v>44570</v>
      </c>
      <c r="O2044" s="1" t="s">
        <v>5454</v>
      </c>
      <c r="P2044">
        <v>5799420</v>
      </c>
      <c r="Q2044">
        <v>521942</v>
      </c>
      <c r="R2044" s="1" t="s">
        <v>39</v>
      </c>
      <c r="S2044" s="1" t="s">
        <v>50</v>
      </c>
      <c r="T2044">
        <v>5124358</v>
      </c>
      <c r="U2044">
        <v>0.90756034925526397</v>
      </c>
      <c r="V2044" t="s">
        <v>16123</v>
      </c>
      <c r="W2044" s="1" t="s">
        <v>16128</v>
      </c>
      <c r="X2044" s="1" t="s">
        <v>16129</v>
      </c>
      <c r="Y2044">
        <v>2022</v>
      </c>
      <c r="Z2044" t="s">
        <v>16136</v>
      </c>
    </row>
    <row r="2045" spans="1:26" x14ac:dyDescent="0.25">
      <c r="A2045" s="1" t="s">
        <v>5455</v>
      </c>
      <c r="B2045" s="1" t="s">
        <v>5456</v>
      </c>
      <c r="C2045" s="2">
        <v>44749</v>
      </c>
      <c r="D2045" s="1" t="s">
        <v>306</v>
      </c>
      <c r="E2045">
        <v>562600</v>
      </c>
      <c r="F2045">
        <v>1</v>
      </c>
      <c r="G2045">
        <v>5626000</v>
      </c>
      <c r="H2045">
        <v>0</v>
      </c>
      <c r="I2045">
        <v>5626000</v>
      </c>
      <c r="J2045">
        <v>1</v>
      </c>
      <c r="K2045">
        <v>1</v>
      </c>
      <c r="L2045">
        <v>0</v>
      </c>
      <c r="M2045">
        <v>1</v>
      </c>
      <c r="N2045" s="2">
        <v>44691</v>
      </c>
      <c r="O2045" s="1" t="s">
        <v>307</v>
      </c>
      <c r="P2045">
        <v>5626000</v>
      </c>
      <c r="Q2045">
        <v>343186</v>
      </c>
      <c r="R2045" s="1" t="s">
        <v>133</v>
      </c>
      <c r="S2045" s="1" t="s">
        <v>50</v>
      </c>
      <c r="T2045">
        <v>5282814</v>
      </c>
      <c r="U2045">
        <v>0.93899999999999995</v>
      </c>
      <c r="V2045" t="s">
        <v>16123</v>
      </c>
      <c r="W2045" s="1" t="s">
        <v>16126</v>
      </c>
      <c r="X2045" s="1" t="s">
        <v>16127</v>
      </c>
      <c r="Y2045">
        <v>2022</v>
      </c>
      <c r="Z2045" t="s">
        <v>16136</v>
      </c>
    </row>
    <row r="2046" spans="1:26" x14ac:dyDescent="0.25">
      <c r="A2046" s="1" t="s">
        <v>5457</v>
      </c>
      <c r="B2046" s="1" t="s">
        <v>5458</v>
      </c>
      <c r="C2046" s="2">
        <v>44523</v>
      </c>
      <c r="D2046" s="1" t="s">
        <v>5459</v>
      </c>
      <c r="E2046">
        <v>280720</v>
      </c>
      <c r="F2046">
        <v>2</v>
      </c>
      <c r="G2046">
        <v>5614400</v>
      </c>
      <c r="H2046">
        <v>0</v>
      </c>
      <c r="I2046">
        <v>5614400</v>
      </c>
      <c r="J2046">
        <v>1</v>
      </c>
      <c r="K2046">
        <v>1</v>
      </c>
      <c r="L2046">
        <v>1</v>
      </c>
      <c r="M2046">
        <v>1</v>
      </c>
      <c r="N2046" s="2">
        <v>44512</v>
      </c>
      <c r="O2046" s="1" t="s">
        <v>5460</v>
      </c>
      <c r="P2046">
        <v>2807200</v>
      </c>
      <c r="Q2046">
        <v>193662</v>
      </c>
      <c r="R2046" s="1" t="s">
        <v>552</v>
      </c>
      <c r="S2046" s="1" t="s">
        <v>50</v>
      </c>
      <c r="T2046">
        <v>5227076</v>
      </c>
      <c r="U2046">
        <v>0.93101239669421498</v>
      </c>
      <c r="V2046" t="s">
        <v>16123</v>
      </c>
      <c r="W2046" s="1" t="s">
        <v>16111</v>
      </c>
      <c r="X2046" s="1" t="s">
        <v>16112</v>
      </c>
      <c r="Y2046">
        <v>2021</v>
      </c>
      <c r="Z2046" t="s">
        <v>16136</v>
      </c>
    </row>
    <row r="2047" spans="1:26" x14ac:dyDescent="0.25">
      <c r="A2047" s="1" t="s">
        <v>5461</v>
      </c>
      <c r="B2047" s="1" t="s">
        <v>5462</v>
      </c>
      <c r="C2047" s="2">
        <v>44766</v>
      </c>
      <c r="D2047" s="1" t="s">
        <v>5463</v>
      </c>
      <c r="E2047">
        <v>558830</v>
      </c>
      <c r="F2047">
        <v>1</v>
      </c>
      <c r="G2047">
        <v>5588300</v>
      </c>
      <c r="H2047">
        <v>0</v>
      </c>
      <c r="I2047">
        <v>5588300</v>
      </c>
      <c r="J2047">
        <v>1</v>
      </c>
      <c r="K2047">
        <v>1</v>
      </c>
      <c r="L2047">
        <v>0</v>
      </c>
      <c r="M2047">
        <v>1</v>
      </c>
      <c r="N2047" s="2">
        <v>44716</v>
      </c>
      <c r="O2047" s="1" t="s">
        <v>5464</v>
      </c>
      <c r="P2047">
        <v>5219420</v>
      </c>
      <c r="Q2047">
        <v>339242</v>
      </c>
      <c r="R2047" s="1" t="s">
        <v>133</v>
      </c>
      <c r="S2047" s="1" t="s">
        <v>50</v>
      </c>
      <c r="T2047">
        <v>5249058</v>
      </c>
      <c r="U2047">
        <v>0.93929423975090798</v>
      </c>
      <c r="V2047" t="s">
        <v>16123</v>
      </c>
      <c r="W2047" s="1" t="s">
        <v>16126</v>
      </c>
      <c r="X2047" s="1" t="s">
        <v>16127</v>
      </c>
      <c r="Y2047">
        <v>2022</v>
      </c>
      <c r="Z2047" t="s">
        <v>16136</v>
      </c>
    </row>
    <row r="2048" spans="1:26" x14ac:dyDescent="0.25">
      <c r="A2048" s="1" t="s">
        <v>5465</v>
      </c>
      <c r="B2048" s="1" t="s">
        <v>5466</v>
      </c>
      <c r="C2048" s="2">
        <v>44597</v>
      </c>
      <c r="D2048" s="1" t="s">
        <v>5467</v>
      </c>
      <c r="E2048">
        <v>556800</v>
      </c>
      <c r="F2048">
        <v>1</v>
      </c>
      <c r="G2048">
        <v>5568000</v>
      </c>
      <c r="H2048">
        <v>0</v>
      </c>
      <c r="I2048">
        <v>5568000</v>
      </c>
      <c r="J2048">
        <v>1</v>
      </c>
      <c r="K2048">
        <v>1</v>
      </c>
      <c r="L2048">
        <v>1</v>
      </c>
      <c r="M2048">
        <v>1</v>
      </c>
      <c r="N2048" s="2">
        <v>44495</v>
      </c>
      <c r="O2048" s="1" t="s">
        <v>5468</v>
      </c>
      <c r="P2048">
        <v>5568000</v>
      </c>
      <c r="Q2048">
        <v>445440</v>
      </c>
      <c r="R2048" s="1" t="s">
        <v>89</v>
      </c>
      <c r="S2048" s="1" t="s">
        <v>50</v>
      </c>
      <c r="T2048">
        <v>5122560</v>
      </c>
      <c r="U2048">
        <v>0.92</v>
      </c>
      <c r="V2048" t="s">
        <v>16123</v>
      </c>
      <c r="W2048" s="1" t="s">
        <v>16132</v>
      </c>
      <c r="X2048" s="1" t="s">
        <v>16133</v>
      </c>
      <c r="Y2048">
        <v>2022</v>
      </c>
      <c r="Z2048" t="s">
        <v>16136</v>
      </c>
    </row>
    <row r="2049" spans="1:26" x14ac:dyDescent="0.25">
      <c r="A2049" s="1" t="s">
        <v>5469</v>
      </c>
      <c r="B2049" s="1" t="s">
        <v>5325</v>
      </c>
      <c r="C2049" s="2">
        <v>44741</v>
      </c>
      <c r="D2049" s="1" t="s">
        <v>5470</v>
      </c>
      <c r="E2049">
        <v>278400</v>
      </c>
      <c r="F2049">
        <v>2</v>
      </c>
      <c r="G2049">
        <v>5568000</v>
      </c>
      <c r="H2049">
        <v>0</v>
      </c>
      <c r="I2049">
        <v>5568000</v>
      </c>
      <c r="J2049">
        <v>1</v>
      </c>
      <c r="K2049">
        <v>1</v>
      </c>
      <c r="L2049">
        <v>0</v>
      </c>
      <c r="M2049">
        <v>1</v>
      </c>
      <c r="N2049" s="2">
        <v>44661</v>
      </c>
      <c r="O2049" s="1" t="s">
        <v>5471</v>
      </c>
      <c r="P2049">
        <v>2784000</v>
      </c>
      <c r="Q2049">
        <v>228288</v>
      </c>
      <c r="R2049" s="1" t="s">
        <v>89</v>
      </c>
      <c r="S2049" s="1" t="s">
        <v>50</v>
      </c>
      <c r="T2049">
        <v>5111424</v>
      </c>
      <c r="U2049">
        <v>0.91800000000000004</v>
      </c>
      <c r="V2049" t="s">
        <v>16123</v>
      </c>
      <c r="W2049" s="1" t="s">
        <v>16128</v>
      </c>
      <c r="X2049" s="1" t="s">
        <v>16129</v>
      </c>
      <c r="Y2049">
        <v>2022</v>
      </c>
      <c r="Z2049" t="s">
        <v>16136</v>
      </c>
    </row>
    <row r="2050" spans="1:26" x14ac:dyDescent="0.25">
      <c r="A2050" s="1" t="s">
        <v>5472</v>
      </c>
      <c r="B2050" s="1" t="s">
        <v>5473</v>
      </c>
      <c r="C2050" s="2">
        <v>44386</v>
      </c>
      <c r="D2050" s="1" t="s">
        <v>5474</v>
      </c>
      <c r="E2050">
        <v>556742</v>
      </c>
      <c r="F2050">
        <v>1</v>
      </c>
      <c r="G2050">
        <v>5567420</v>
      </c>
      <c r="H2050">
        <v>0</v>
      </c>
      <c r="I2050">
        <v>5567420</v>
      </c>
      <c r="J2050">
        <v>1</v>
      </c>
      <c r="K2050">
        <v>1</v>
      </c>
      <c r="L2050">
        <v>0</v>
      </c>
      <c r="M2050">
        <v>1</v>
      </c>
      <c r="N2050" s="2">
        <v>44401</v>
      </c>
      <c r="O2050" s="1" t="s">
        <v>5475</v>
      </c>
      <c r="P2050">
        <v>5567420</v>
      </c>
      <c r="Q2050">
        <v>350726</v>
      </c>
      <c r="R2050" s="1" t="s">
        <v>133</v>
      </c>
      <c r="S2050" s="1" t="s">
        <v>50</v>
      </c>
      <c r="T2050">
        <v>5216694</v>
      </c>
      <c r="U2050">
        <v>0.93700385456818402</v>
      </c>
      <c r="V2050" t="s">
        <v>16123</v>
      </c>
      <c r="W2050" s="1" t="s">
        <v>16126</v>
      </c>
      <c r="X2050" s="1" t="s">
        <v>16127</v>
      </c>
      <c r="Y2050">
        <v>2021</v>
      </c>
      <c r="Z2050" t="s">
        <v>16136</v>
      </c>
    </row>
    <row r="2051" spans="1:26" x14ac:dyDescent="0.25">
      <c r="A2051" s="1" t="s">
        <v>5476</v>
      </c>
      <c r="B2051" s="1" t="s">
        <v>5477</v>
      </c>
      <c r="C2051" s="2">
        <v>44649</v>
      </c>
      <c r="D2051" s="1" t="s">
        <v>5478</v>
      </c>
      <c r="E2051">
        <v>551000</v>
      </c>
      <c r="F2051">
        <v>1</v>
      </c>
      <c r="G2051">
        <v>5510000</v>
      </c>
      <c r="H2051">
        <v>0</v>
      </c>
      <c r="I2051">
        <v>5510000</v>
      </c>
      <c r="J2051">
        <v>1</v>
      </c>
      <c r="K2051">
        <v>1</v>
      </c>
      <c r="L2051">
        <v>1</v>
      </c>
      <c r="M2051">
        <v>5</v>
      </c>
      <c r="N2051" s="2">
        <v>44642</v>
      </c>
      <c r="O2051" s="1" t="s">
        <v>5479</v>
      </c>
      <c r="P2051">
        <v>5510000</v>
      </c>
      <c r="Q2051">
        <v>347130</v>
      </c>
      <c r="R2051" s="1" t="s">
        <v>191</v>
      </c>
      <c r="S2051" s="1" t="s">
        <v>24</v>
      </c>
      <c r="T2051">
        <v>5162870</v>
      </c>
      <c r="U2051">
        <v>0.93700000000000006</v>
      </c>
      <c r="V2051" t="s">
        <v>16123</v>
      </c>
      <c r="W2051" s="1" t="s">
        <v>16130</v>
      </c>
      <c r="X2051" s="1" t="s">
        <v>16131</v>
      </c>
      <c r="Y2051">
        <v>2022</v>
      </c>
      <c r="Z2051" t="s">
        <v>16136</v>
      </c>
    </row>
    <row r="2052" spans="1:26" x14ac:dyDescent="0.25">
      <c r="A2052" s="1" t="s">
        <v>5480</v>
      </c>
      <c r="B2052" s="1" t="s">
        <v>2187</v>
      </c>
      <c r="C2052" s="2">
        <v>44786</v>
      </c>
      <c r="D2052" s="1" t="s">
        <v>5481</v>
      </c>
      <c r="E2052">
        <v>551000</v>
      </c>
      <c r="F2052">
        <v>1</v>
      </c>
      <c r="G2052">
        <v>5510000</v>
      </c>
      <c r="H2052">
        <v>0</v>
      </c>
      <c r="I2052">
        <v>5510000</v>
      </c>
      <c r="J2052">
        <v>1</v>
      </c>
      <c r="K2052">
        <v>1</v>
      </c>
      <c r="L2052">
        <v>1</v>
      </c>
      <c r="M2052">
        <v>4</v>
      </c>
      <c r="N2052" s="2">
        <v>44775</v>
      </c>
      <c r="O2052" s="1" t="s">
        <v>5482</v>
      </c>
      <c r="P2052">
        <v>5510000</v>
      </c>
      <c r="Q2052">
        <v>468350</v>
      </c>
      <c r="R2052" s="1" t="s">
        <v>552</v>
      </c>
      <c r="S2052" s="1" t="s">
        <v>34</v>
      </c>
      <c r="T2052">
        <v>5041650</v>
      </c>
      <c r="U2052">
        <v>0.91500000000000004</v>
      </c>
      <c r="V2052" t="s">
        <v>16123</v>
      </c>
      <c r="W2052" s="1" t="s">
        <v>16134</v>
      </c>
      <c r="X2052" s="1" t="s">
        <v>16135</v>
      </c>
      <c r="Y2052">
        <v>2022</v>
      </c>
      <c r="Z2052" t="s">
        <v>16136</v>
      </c>
    </row>
    <row r="2053" spans="1:26" x14ac:dyDescent="0.25">
      <c r="A2053" s="1" t="s">
        <v>5483</v>
      </c>
      <c r="B2053" s="1" t="s">
        <v>5484</v>
      </c>
      <c r="C2053" s="2">
        <v>44559</v>
      </c>
      <c r="D2053" s="1" t="s">
        <v>5485</v>
      </c>
      <c r="E2053">
        <v>275500</v>
      </c>
      <c r="F2053">
        <v>2</v>
      </c>
      <c r="G2053">
        <v>5510000</v>
      </c>
      <c r="H2053">
        <v>0</v>
      </c>
      <c r="I2053">
        <v>5510000</v>
      </c>
      <c r="J2053">
        <v>1</v>
      </c>
      <c r="K2053">
        <v>1</v>
      </c>
      <c r="L2053">
        <v>1</v>
      </c>
      <c r="M2053">
        <v>1</v>
      </c>
      <c r="N2053" s="2">
        <v>44518</v>
      </c>
      <c r="O2053" s="1" t="s">
        <v>5486</v>
      </c>
      <c r="P2053">
        <v>2755000</v>
      </c>
      <c r="Q2053">
        <v>170810</v>
      </c>
      <c r="R2053" s="1" t="s">
        <v>133</v>
      </c>
      <c r="S2053" s="1" t="s">
        <v>50</v>
      </c>
      <c r="T2053">
        <v>5168380</v>
      </c>
      <c r="U2053">
        <v>0.93799999999999994</v>
      </c>
      <c r="V2053" t="s">
        <v>16123</v>
      </c>
      <c r="W2053" s="1" t="s">
        <v>16114</v>
      </c>
      <c r="X2053" s="1" t="s">
        <v>16115</v>
      </c>
      <c r="Y2053">
        <v>2021</v>
      </c>
      <c r="Z2053" t="s">
        <v>16136</v>
      </c>
    </row>
    <row r="2054" spans="1:26" x14ac:dyDescent="0.25">
      <c r="A2054" s="1" t="s">
        <v>5487</v>
      </c>
      <c r="B2054" s="1" t="s">
        <v>5488</v>
      </c>
      <c r="C2054" s="2">
        <v>44760</v>
      </c>
      <c r="D2054" s="1" t="s">
        <v>444</v>
      </c>
      <c r="E2054">
        <v>551000</v>
      </c>
      <c r="F2054">
        <v>1</v>
      </c>
      <c r="G2054">
        <v>5510000</v>
      </c>
      <c r="H2054">
        <v>0</v>
      </c>
      <c r="I2054">
        <v>5510000</v>
      </c>
      <c r="J2054">
        <v>1</v>
      </c>
      <c r="K2054">
        <v>0</v>
      </c>
      <c r="L2054">
        <v>0</v>
      </c>
      <c r="M2054">
        <v>4</v>
      </c>
      <c r="N2054" s="2">
        <v>44758</v>
      </c>
      <c r="O2054" s="1" t="s">
        <v>445</v>
      </c>
      <c r="P2054">
        <v>5510000</v>
      </c>
      <c r="Q2054">
        <v>385700</v>
      </c>
      <c r="R2054" s="1" t="s">
        <v>123</v>
      </c>
      <c r="S2054" s="1" t="s">
        <v>34</v>
      </c>
      <c r="T2054">
        <v>5124300</v>
      </c>
      <c r="U2054">
        <v>0.93</v>
      </c>
      <c r="V2054" t="s">
        <v>16123</v>
      </c>
      <c r="W2054" s="1" t="s">
        <v>16126</v>
      </c>
      <c r="X2054" s="1" t="s">
        <v>16127</v>
      </c>
      <c r="Y2054">
        <v>2022</v>
      </c>
      <c r="Z2054" t="s">
        <v>16137</v>
      </c>
    </row>
    <row r="2055" spans="1:26" x14ac:dyDescent="0.25">
      <c r="A2055" s="1" t="s">
        <v>5489</v>
      </c>
      <c r="B2055" s="1" t="s">
        <v>5488</v>
      </c>
      <c r="C2055" s="2">
        <v>44761</v>
      </c>
      <c r="D2055" s="1" t="s">
        <v>444</v>
      </c>
      <c r="E2055">
        <v>551000</v>
      </c>
      <c r="F2055">
        <v>1</v>
      </c>
      <c r="G2055">
        <v>5510000</v>
      </c>
      <c r="H2055">
        <v>0</v>
      </c>
      <c r="I2055">
        <v>5510000</v>
      </c>
      <c r="J2055">
        <v>1</v>
      </c>
      <c r="K2055">
        <v>0</v>
      </c>
      <c r="L2055">
        <v>0</v>
      </c>
      <c r="M2055">
        <v>7</v>
      </c>
      <c r="N2055" s="2">
        <v>44758</v>
      </c>
      <c r="O2055" s="1" t="s">
        <v>445</v>
      </c>
      <c r="P2055">
        <v>5510000</v>
      </c>
      <c r="Q2055">
        <v>385700</v>
      </c>
      <c r="R2055" s="1" t="s">
        <v>123</v>
      </c>
      <c r="S2055" s="1" t="s">
        <v>66</v>
      </c>
      <c r="T2055">
        <v>5124300</v>
      </c>
      <c r="U2055">
        <v>0.93</v>
      </c>
      <c r="V2055" t="s">
        <v>16123</v>
      </c>
      <c r="W2055" s="1" t="s">
        <v>16126</v>
      </c>
      <c r="X2055" s="1" t="s">
        <v>16127</v>
      </c>
      <c r="Y2055">
        <v>2022</v>
      </c>
      <c r="Z2055" t="s">
        <v>16137</v>
      </c>
    </row>
    <row r="2056" spans="1:26" x14ac:dyDescent="0.25">
      <c r="A2056" s="1" t="s">
        <v>5490</v>
      </c>
      <c r="B2056" s="1" t="s">
        <v>5491</v>
      </c>
      <c r="C2056" s="2">
        <v>44203</v>
      </c>
      <c r="D2056" s="1" t="s">
        <v>5492</v>
      </c>
      <c r="E2056">
        <v>550420</v>
      </c>
      <c r="F2056">
        <v>1</v>
      </c>
      <c r="G2056">
        <v>5504200</v>
      </c>
      <c r="H2056">
        <v>0</v>
      </c>
      <c r="I2056">
        <v>5504200</v>
      </c>
      <c r="J2056">
        <v>1</v>
      </c>
      <c r="K2056">
        <v>0</v>
      </c>
      <c r="L2056">
        <v>0</v>
      </c>
      <c r="M2056">
        <v>1</v>
      </c>
      <c r="N2056" s="2">
        <v>44379</v>
      </c>
      <c r="O2056" s="1" t="s">
        <v>5493</v>
      </c>
      <c r="P2056">
        <v>5504200</v>
      </c>
      <c r="Q2056">
        <v>401766</v>
      </c>
      <c r="R2056" s="1" t="s">
        <v>123</v>
      </c>
      <c r="S2056" s="1" t="s">
        <v>50</v>
      </c>
      <c r="T2056">
        <v>5102434</v>
      </c>
      <c r="U2056">
        <v>0.92700737618545803</v>
      </c>
      <c r="V2056" t="s">
        <v>16123</v>
      </c>
      <c r="W2056" s="1" t="s">
        <v>16117</v>
      </c>
      <c r="X2056" s="1" t="s">
        <v>16118</v>
      </c>
      <c r="Y2056">
        <v>2021</v>
      </c>
      <c r="Z2056" t="s">
        <v>16137</v>
      </c>
    </row>
    <row r="2057" spans="1:26" x14ac:dyDescent="0.25">
      <c r="A2057" s="1" t="s">
        <v>5494</v>
      </c>
      <c r="B2057" s="1" t="s">
        <v>1376</v>
      </c>
      <c r="C2057" s="2">
        <v>44205</v>
      </c>
      <c r="D2057" s="1" t="s">
        <v>5492</v>
      </c>
      <c r="E2057">
        <v>550420</v>
      </c>
      <c r="F2057">
        <v>1</v>
      </c>
      <c r="G2057">
        <v>5504200</v>
      </c>
      <c r="H2057">
        <v>0</v>
      </c>
      <c r="I2057">
        <v>5504200</v>
      </c>
      <c r="J2057">
        <v>1</v>
      </c>
      <c r="K2057">
        <v>0</v>
      </c>
      <c r="L2057">
        <v>0</v>
      </c>
      <c r="M2057">
        <v>9</v>
      </c>
      <c r="N2057" s="2">
        <v>44395</v>
      </c>
      <c r="O2057" s="1" t="s">
        <v>5493</v>
      </c>
      <c r="P2057">
        <v>5504200</v>
      </c>
      <c r="Q2057">
        <v>401766</v>
      </c>
      <c r="R2057" s="1" t="s">
        <v>123</v>
      </c>
      <c r="S2057" s="1" t="s">
        <v>1118</v>
      </c>
      <c r="T2057">
        <v>5102434</v>
      </c>
      <c r="U2057">
        <v>0.92700737618545803</v>
      </c>
      <c r="V2057" t="s">
        <v>16123</v>
      </c>
      <c r="W2057" s="1" t="s">
        <v>16117</v>
      </c>
      <c r="X2057" s="1" t="s">
        <v>16118</v>
      </c>
      <c r="Y2057">
        <v>2021</v>
      </c>
      <c r="Z2057" t="s">
        <v>16137</v>
      </c>
    </row>
    <row r="2058" spans="1:26" x14ac:dyDescent="0.25">
      <c r="A2058" s="1" t="s">
        <v>5495</v>
      </c>
      <c r="B2058" s="1" t="s">
        <v>5491</v>
      </c>
      <c r="C2058" s="2">
        <v>44507</v>
      </c>
      <c r="D2058" s="1" t="s">
        <v>5492</v>
      </c>
      <c r="E2058">
        <v>550420</v>
      </c>
      <c r="F2058">
        <v>1</v>
      </c>
      <c r="G2058">
        <v>5504200</v>
      </c>
      <c r="H2058">
        <v>0</v>
      </c>
      <c r="I2058">
        <v>5504200</v>
      </c>
      <c r="J2058">
        <v>1</v>
      </c>
      <c r="K2058">
        <v>1</v>
      </c>
      <c r="L2058">
        <v>1</v>
      </c>
      <c r="M2058">
        <v>1</v>
      </c>
      <c r="N2058" s="2">
        <v>44379</v>
      </c>
      <c r="O2058" s="1" t="s">
        <v>5493</v>
      </c>
      <c r="P2058">
        <v>5504200</v>
      </c>
      <c r="Q2058">
        <v>401766</v>
      </c>
      <c r="R2058" s="1" t="s">
        <v>123</v>
      </c>
      <c r="S2058" s="1" t="s">
        <v>50</v>
      </c>
      <c r="T2058">
        <v>5102434</v>
      </c>
      <c r="U2058">
        <v>0.92700737618545803</v>
      </c>
      <c r="V2058" t="s">
        <v>16123</v>
      </c>
      <c r="W2058" s="1" t="s">
        <v>16111</v>
      </c>
      <c r="X2058" s="1" t="s">
        <v>16112</v>
      </c>
      <c r="Y2058">
        <v>2021</v>
      </c>
      <c r="Z2058" t="s">
        <v>16136</v>
      </c>
    </row>
    <row r="2059" spans="1:26" x14ac:dyDescent="0.25">
      <c r="A2059" s="1" t="s">
        <v>5496</v>
      </c>
      <c r="B2059" s="1" t="s">
        <v>5497</v>
      </c>
      <c r="C2059" s="2">
        <v>44836</v>
      </c>
      <c r="D2059" s="1" t="s">
        <v>5498</v>
      </c>
      <c r="E2059">
        <v>549840</v>
      </c>
      <c r="F2059">
        <v>1</v>
      </c>
      <c r="G2059">
        <v>5498400</v>
      </c>
      <c r="H2059">
        <v>0</v>
      </c>
      <c r="I2059">
        <v>5498400</v>
      </c>
      <c r="J2059">
        <v>1</v>
      </c>
      <c r="K2059">
        <v>1</v>
      </c>
      <c r="L2059">
        <v>1</v>
      </c>
      <c r="M2059">
        <v>1</v>
      </c>
      <c r="N2059" s="2">
        <v>44611</v>
      </c>
      <c r="O2059" s="1" t="s">
        <v>5499</v>
      </c>
      <c r="P2059">
        <v>5498400</v>
      </c>
      <c r="Q2059">
        <v>494856</v>
      </c>
      <c r="R2059" s="1" t="s">
        <v>123</v>
      </c>
      <c r="S2059" s="1" t="s">
        <v>50</v>
      </c>
      <c r="T2059">
        <v>5003544</v>
      </c>
      <c r="U2059">
        <v>0.91</v>
      </c>
      <c r="V2059" t="s">
        <v>16123</v>
      </c>
      <c r="W2059" s="1" t="s">
        <v>16124</v>
      </c>
      <c r="X2059" s="1" t="s">
        <v>16125</v>
      </c>
      <c r="Y2059">
        <v>2022</v>
      </c>
      <c r="Z2059" t="s">
        <v>16136</v>
      </c>
    </row>
    <row r="2060" spans="1:26" x14ac:dyDescent="0.25">
      <c r="A2060" s="1" t="s">
        <v>5500</v>
      </c>
      <c r="B2060" s="1" t="s">
        <v>3039</v>
      </c>
      <c r="C2060" s="2">
        <v>44426</v>
      </c>
      <c r="D2060" s="1" t="s">
        <v>5501</v>
      </c>
      <c r="E2060">
        <v>548100</v>
      </c>
      <c r="F2060">
        <v>1</v>
      </c>
      <c r="G2060">
        <v>5481000</v>
      </c>
      <c r="H2060">
        <v>0</v>
      </c>
      <c r="I2060">
        <v>5481000</v>
      </c>
      <c r="J2060">
        <v>1</v>
      </c>
      <c r="K2060">
        <v>0</v>
      </c>
      <c r="L2060">
        <v>0</v>
      </c>
      <c r="M2060">
        <v>1</v>
      </c>
      <c r="N2060" s="2">
        <v>44431</v>
      </c>
      <c r="O2060" s="1" t="s">
        <v>5502</v>
      </c>
      <c r="P2060">
        <v>5481000</v>
      </c>
      <c r="Q2060">
        <v>361746</v>
      </c>
      <c r="R2060" s="1" t="s">
        <v>29</v>
      </c>
      <c r="S2060" s="1" t="s">
        <v>50</v>
      </c>
      <c r="T2060">
        <v>5119254</v>
      </c>
      <c r="U2060">
        <v>0.93400000000000005</v>
      </c>
      <c r="V2060" t="s">
        <v>16123</v>
      </c>
      <c r="W2060" s="1" t="s">
        <v>16134</v>
      </c>
      <c r="X2060" s="1" t="s">
        <v>16135</v>
      </c>
      <c r="Y2060">
        <v>2021</v>
      </c>
      <c r="Z2060" t="s">
        <v>16137</v>
      </c>
    </row>
    <row r="2061" spans="1:26" x14ac:dyDescent="0.25">
      <c r="A2061" s="1" t="s">
        <v>5503</v>
      </c>
      <c r="B2061" s="1" t="s">
        <v>5504</v>
      </c>
      <c r="C2061" s="2">
        <v>44516</v>
      </c>
      <c r="D2061" s="1" t="s">
        <v>4468</v>
      </c>
      <c r="E2061">
        <v>109620</v>
      </c>
      <c r="F2061">
        <v>5</v>
      </c>
      <c r="G2061">
        <v>5481000</v>
      </c>
      <c r="H2061">
        <v>0</v>
      </c>
      <c r="I2061">
        <v>5481000</v>
      </c>
      <c r="J2061">
        <v>1</v>
      </c>
      <c r="K2061">
        <v>0</v>
      </c>
      <c r="L2061">
        <v>0</v>
      </c>
      <c r="M2061">
        <v>1</v>
      </c>
      <c r="N2061" s="2">
        <v>44528</v>
      </c>
      <c r="O2061" s="1" t="s">
        <v>4469</v>
      </c>
      <c r="P2061">
        <v>1096200</v>
      </c>
      <c r="Q2061">
        <v>92046</v>
      </c>
      <c r="R2061" s="1" t="s">
        <v>123</v>
      </c>
      <c r="S2061" s="1" t="s">
        <v>50</v>
      </c>
      <c r="T2061">
        <v>5020770</v>
      </c>
      <c r="U2061">
        <v>0.91603174603174597</v>
      </c>
      <c r="V2061" t="s">
        <v>16123</v>
      </c>
      <c r="W2061" s="1" t="s">
        <v>16111</v>
      </c>
      <c r="X2061" s="1" t="s">
        <v>16112</v>
      </c>
      <c r="Y2061">
        <v>2021</v>
      </c>
      <c r="Z2061" t="s">
        <v>16137</v>
      </c>
    </row>
    <row r="2062" spans="1:26" x14ac:dyDescent="0.25">
      <c r="A2062" s="1" t="s">
        <v>5505</v>
      </c>
      <c r="B2062" s="1" t="s">
        <v>5506</v>
      </c>
      <c r="C2062" s="2">
        <v>44719</v>
      </c>
      <c r="D2062" s="1" t="s">
        <v>302</v>
      </c>
      <c r="E2062">
        <v>545200</v>
      </c>
      <c r="F2062">
        <v>1</v>
      </c>
      <c r="G2062">
        <v>5452000</v>
      </c>
      <c r="H2062">
        <v>0</v>
      </c>
      <c r="I2062">
        <v>5452000</v>
      </c>
      <c r="J2062">
        <v>1</v>
      </c>
      <c r="K2062">
        <v>1</v>
      </c>
      <c r="L2062">
        <v>0</v>
      </c>
      <c r="M2062">
        <v>7</v>
      </c>
      <c r="N2062" s="2">
        <v>44487</v>
      </c>
      <c r="O2062" s="1" t="s">
        <v>303</v>
      </c>
      <c r="P2062">
        <v>5452000</v>
      </c>
      <c r="Q2062">
        <v>490680</v>
      </c>
      <c r="R2062" s="1" t="s">
        <v>55</v>
      </c>
      <c r="S2062" s="1" t="s">
        <v>66</v>
      </c>
      <c r="T2062">
        <v>4961320</v>
      </c>
      <c r="U2062">
        <v>0.91</v>
      </c>
      <c r="V2062" t="s">
        <v>16123</v>
      </c>
      <c r="W2062" s="1" t="s">
        <v>16128</v>
      </c>
      <c r="X2062" s="1" t="s">
        <v>16129</v>
      </c>
      <c r="Y2062">
        <v>2022</v>
      </c>
      <c r="Z2062" t="s">
        <v>16136</v>
      </c>
    </row>
    <row r="2063" spans="1:26" x14ac:dyDescent="0.25">
      <c r="A2063" s="1" t="s">
        <v>5507</v>
      </c>
      <c r="B2063" s="1" t="s">
        <v>5508</v>
      </c>
      <c r="C2063" s="2">
        <v>44758</v>
      </c>
      <c r="D2063" s="1" t="s">
        <v>302</v>
      </c>
      <c r="E2063">
        <v>545200</v>
      </c>
      <c r="F2063">
        <v>1</v>
      </c>
      <c r="G2063">
        <v>5452000</v>
      </c>
      <c r="H2063">
        <v>0</v>
      </c>
      <c r="I2063">
        <v>5452000</v>
      </c>
      <c r="J2063">
        <v>1</v>
      </c>
      <c r="K2063">
        <v>1</v>
      </c>
      <c r="L2063">
        <v>1</v>
      </c>
      <c r="M2063">
        <v>1</v>
      </c>
      <c r="N2063" s="2">
        <v>44750</v>
      </c>
      <c r="O2063" s="1" t="s">
        <v>303</v>
      </c>
      <c r="P2063">
        <v>5452000</v>
      </c>
      <c r="Q2063">
        <v>490680</v>
      </c>
      <c r="R2063" s="1" t="s">
        <v>55</v>
      </c>
      <c r="S2063" s="1" t="s">
        <v>50</v>
      </c>
      <c r="T2063">
        <v>4961320</v>
      </c>
      <c r="U2063">
        <v>0.91</v>
      </c>
      <c r="V2063" t="s">
        <v>16123</v>
      </c>
      <c r="W2063" s="1" t="s">
        <v>16126</v>
      </c>
      <c r="X2063" s="1" t="s">
        <v>16127</v>
      </c>
      <c r="Y2063">
        <v>2022</v>
      </c>
      <c r="Z2063" t="s">
        <v>16136</v>
      </c>
    </row>
    <row r="2064" spans="1:26" x14ac:dyDescent="0.25">
      <c r="A2064" s="1" t="s">
        <v>5509</v>
      </c>
      <c r="B2064" s="1" t="s">
        <v>5510</v>
      </c>
      <c r="C2064" s="2">
        <v>44439</v>
      </c>
      <c r="D2064" s="1" t="s">
        <v>5511</v>
      </c>
      <c r="E2064">
        <v>271614</v>
      </c>
      <c r="F2064">
        <v>2</v>
      </c>
      <c r="G2064">
        <v>5432280</v>
      </c>
      <c r="H2064">
        <v>0</v>
      </c>
      <c r="I2064">
        <v>5432280</v>
      </c>
      <c r="J2064">
        <v>1</v>
      </c>
      <c r="K2064">
        <v>0</v>
      </c>
      <c r="L2064">
        <v>0</v>
      </c>
      <c r="M2064">
        <v>1</v>
      </c>
      <c r="N2064" s="2">
        <v>44416</v>
      </c>
      <c r="O2064" s="1" t="s">
        <v>5512</v>
      </c>
      <c r="P2064">
        <v>2716140</v>
      </c>
      <c r="Q2064">
        <v>165648</v>
      </c>
      <c r="R2064" s="1" t="s">
        <v>123</v>
      </c>
      <c r="S2064" s="1" t="s">
        <v>50</v>
      </c>
      <c r="T2064">
        <v>5100984</v>
      </c>
      <c r="U2064">
        <v>0.93901345291479799</v>
      </c>
      <c r="V2064" t="s">
        <v>16123</v>
      </c>
      <c r="W2064" s="1" t="s">
        <v>16134</v>
      </c>
      <c r="X2064" s="1" t="s">
        <v>16135</v>
      </c>
      <c r="Y2064">
        <v>2021</v>
      </c>
      <c r="Z2064" t="s">
        <v>16137</v>
      </c>
    </row>
    <row r="2065" spans="1:26" x14ac:dyDescent="0.25">
      <c r="A2065" s="1" t="s">
        <v>5513</v>
      </c>
      <c r="B2065" s="1" t="s">
        <v>645</v>
      </c>
      <c r="C2065" s="2">
        <v>44578</v>
      </c>
      <c r="D2065" s="1" t="s">
        <v>5514</v>
      </c>
      <c r="E2065">
        <v>539400</v>
      </c>
      <c r="F2065">
        <v>1</v>
      </c>
      <c r="G2065">
        <v>5394000</v>
      </c>
      <c r="H2065">
        <v>0</v>
      </c>
      <c r="I2065">
        <v>5394000</v>
      </c>
      <c r="J2065">
        <v>1</v>
      </c>
      <c r="K2065">
        <v>1</v>
      </c>
      <c r="L2065">
        <v>1</v>
      </c>
      <c r="M2065">
        <v>1</v>
      </c>
      <c r="N2065" s="2">
        <v>44405</v>
      </c>
      <c r="O2065" s="1" t="s">
        <v>5515</v>
      </c>
      <c r="P2065">
        <v>5394000</v>
      </c>
      <c r="Q2065">
        <v>356004</v>
      </c>
      <c r="R2065" s="1" t="s">
        <v>191</v>
      </c>
      <c r="S2065" s="1" t="s">
        <v>50</v>
      </c>
      <c r="T2065">
        <v>5037996</v>
      </c>
      <c r="U2065">
        <v>0.93400000000000005</v>
      </c>
      <c r="V2065" t="s">
        <v>16123</v>
      </c>
      <c r="W2065" s="1" t="s">
        <v>16117</v>
      </c>
      <c r="X2065" s="1" t="s">
        <v>16118</v>
      </c>
      <c r="Y2065">
        <v>2022</v>
      </c>
      <c r="Z2065" t="s">
        <v>16136</v>
      </c>
    </row>
    <row r="2066" spans="1:26" x14ac:dyDescent="0.25">
      <c r="A2066" s="1" t="s">
        <v>5516</v>
      </c>
      <c r="B2066" s="1" t="s">
        <v>220</v>
      </c>
      <c r="C2066" s="2">
        <v>44461</v>
      </c>
      <c r="D2066" s="1" t="s">
        <v>5517</v>
      </c>
      <c r="E2066">
        <v>538182</v>
      </c>
      <c r="F2066">
        <v>1</v>
      </c>
      <c r="G2066">
        <v>5381820</v>
      </c>
      <c r="H2066">
        <v>0</v>
      </c>
      <c r="I2066">
        <v>5381820</v>
      </c>
      <c r="J2066">
        <v>1</v>
      </c>
      <c r="K2066">
        <v>1</v>
      </c>
      <c r="L2066">
        <v>1</v>
      </c>
      <c r="M2066">
        <v>1</v>
      </c>
      <c r="N2066" s="2">
        <v>44409</v>
      </c>
      <c r="O2066" s="1" t="s">
        <v>5518</v>
      </c>
      <c r="P2066">
        <v>5381820</v>
      </c>
      <c r="Q2066">
        <v>371316</v>
      </c>
      <c r="R2066" s="1" t="s">
        <v>39</v>
      </c>
      <c r="S2066" s="1" t="s">
        <v>50</v>
      </c>
      <c r="T2066">
        <v>5010504</v>
      </c>
      <c r="U2066">
        <v>0.93100549628192697</v>
      </c>
      <c r="V2066" t="s">
        <v>16123</v>
      </c>
      <c r="W2066" s="1" t="s">
        <v>16119</v>
      </c>
      <c r="X2066" s="1" t="s">
        <v>16120</v>
      </c>
      <c r="Y2066">
        <v>2021</v>
      </c>
      <c r="Z2066" t="s">
        <v>16136</v>
      </c>
    </row>
    <row r="2067" spans="1:26" x14ac:dyDescent="0.25">
      <c r="A2067" s="1" t="s">
        <v>5519</v>
      </c>
      <c r="B2067" s="1" t="s">
        <v>5520</v>
      </c>
      <c r="C2067" s="2">
        <v>44296</v>
      </c>
      <c r="D2067" s="1" t="s">
        <v>5521</v>
      </c>
      <c r="E2067">
        <v>536500</v>
      </c>
      <c r="F2067">
        <v>1</v>
      </c>
      <c r="G2067">
        <v>5365000</v>
      </c>
      <c r="H2067">
        <v>0</v>
      </c>
      <c r="I2067">
        <v>5365000</v>
      </c>
      <c r="J2067">
        <v>1</v>
      </c>
      <c r="K2067">
        <v>1</v>
      </c>
      <c r="L2067">
        <v>1</v>
      </c>
      <c r="M2067">
        <v>1</v>
      </c>
      <c r="N2067" s="2">
        <v>44483</v>
      </c>
      <c r="O2067" s="1" t="s">
        <v>5522</v>
      </c>
      <c r="P2067">
        <v>5365000</v>
      </c>
      <c r="Q2067">
        <v>477456</v>
      </c>
      <c r="R2067" s="1" t="s">
        <v>133</v>
      </c>
      <c r="S2067" s="1" t="s">
        <v>50</v>
      </c>
      <c r="T2067">
        <v>4887544</v>
      </c>
      <c r="U2067">
        <v>0.91100540540540598</v>
      </c>
      <c r="V2067" t="s">
        <v>16123</v>
      </c>
      <c r="W2067" s="1" t="s">
        <v>16121</v>
      </c>
      <c r="X2067" s="1" t="s">
        <v>16122</v>
      </c>
      <c r="Y2067">
        <v>2021</v>
      </c>
      <c r="Z2067" t="s">
        <v>16136</v>
      </c>
    </row>
    <row r="2068" spans="1:26" x14ac:dyDescent="0.25">
      <c r="A2068" s="1" t="s">
        <v>5523</v>
      </c>
      <c r="B2068" s="1" t="s">
        <v>1569</v>
      </c>
      <c r="C2068" s="2">
        <v>44387</v>
      </c>
      <c r="D2068" s="1" t="s">
        <v>5524</v>
      </c>
      <c r="E2068">
        <v>533600</v>
      </c>
      <c r="F2068">
        <v>1</v>
      </c>
      <c r="G2068">
        <v>5336000</v>
      </c>
      <c r="H2068">
        <v>0</v>
      </c>
      <c r="I2068">
        <v>5336000</v>
      </c>
      <c r="J2068">
        <v>1</v>
      </c>
      <c r="K2068">
        <v>1</v>
      </c>
      <c r="L2068">
        <v>1</v>
      </c>
      <c r="M2068">
        <v>11</v>
      </c>
      <c r="N2068" s="2">
        <v>44400</v>
      </c>
      <c r="O2068" s="1" t="s">
        <v>5525</v>
      </c>
      <c r="P2068">
        <v>4930000</v>
      </c>
      <c r="Q2068">
        <v>359890</v>
      </c>
      <c r="R2068" s="1" t="s">
        <v>39</v>
      </c>
      <c r="S2068" s="1" t="s">
        <v>1123</v>
      </c>
      <c r="T2068">
        <v>4976110</v>
      </c>
      <c r="U2068">
        <v>0.93255434782608704</v>
      </c>
      <c r="V2068" t="s">
        <v>16123</v>
      </c>
      <c r="W2068" s="1" t="s">
        <v>16126</v>
      </c>
      <c r="X2068" s="1" t="s">
        <v>16127</v>
      </c>
      <c r="Y2068">
        <v>2021</v>
      </c>
      <c r="Z2068" t="s">
        <v>16136</v>
      </c>
    </row>
    <row r="2069" spans="1:26" x14ac:dyDescent="0.25">
      <c r="A2069" s="1" t="s">
        <v>5526</v>
      </c>
      <c r="B2069" s="1" t="s">
        <v>5527</v>
      </c>
      <c r="C2069" s="2">
        <v>44670</v>
      </c>
      <c r="D2069" s="1" t="s">
        <v>5528</v>
      </c>
      <c r="E2069">
        <v>533020</v>
      </c>
      <c r="F2069">
        <v>1</v>
      </c>
      <c r="G2069">
        <v>5330200</v>
      </c>
      <c r="H2069">
        <v>0</v>
      </c>
      <c r="I2069">
        <v>5330200</v>
      </c>
      <c r="J2069">
        <v>1</v>
      </c>
      <c r="K2069">
        <v>0</v>
      </c>
      <c r="L2069">
        <v>0</v>
      </c>
      <c r="M2069">
        <v>1</v>
      </c>
      <c r="N2069" s="2">
        <v>44666</v>
      </c>
      <c r="O2069" s="1" t="s">
        <v>5529</v>
      </c>
      <c r="P2069">
        <v>5330200</v>
      </c>
      <c r="Q2069">
        <v>405072</v>
      </c>
      <c r="R2069" s="1" t="s">
        <v>552</v>
      </c>
      <c r="S2069" s="1" t="s">
        <v>50</v>
      </c>
      <c r="T2069">
        <v>4925128</v>
      </c>
      <c r="U2069">
        <v>0.92400435255712698</v>
      </c>
      <c r="V2069" t="s">
        <v>16123</v>
      </c>
      <c r="W2069" s="1" t="s">
        <v>16121</v>
      </c>
      <c r="X2069" s="1" t="s">
        <v>16122</v>
      </c>
      <c r="Y2069">
        <v>2022</v>
      </c>
      <c r="Z2069" t="s">
        <v>16137</v>
      </c>
    </row>
    <row r="2070" spans="1:26" x14ac:dyDescent="0.25">
      <c r="A2070" s="1" t="s">
        <v>5530</v>
      </c>
      <c r="B2070" s="1" t="s">
        <v>5527</v>
      </c>
      <c r="C2070" s="2">
        <v>44673</v>
      </c>
      <c r="D2070" s="1" t="s">
        <v>5528</v>
      </c>
      <c r="E2070">
        <v>533020</v>
      </c>
      <c r="F2070">
        <v>1</v>
      </c>
      <c r="G2070">
        <v>5330200</v>
      </c>
      <c r="H2070">
        <v>0</v>
      </c>
      <c r="I2070">
        <v>5330200</v>
      </c>
      <c r="J2070">
        <v>1</v>
      </c>
      <c r="K2070">
        <v>0</v>
      </c>
      <c r="L2070">
        <v>0</v>
      </c>
      <c r="M2070">
        <v>1</v>
      </c>
      <c r="N2070" s="2">
        <v>44666</v>
      </c>
      <c r="O2070" s="1" t="s">
        <v>5529</v>
      </c>
      <c r="P2070">
        <v>5330200</v>
      </c>
      <c r="Q2070">
        <v>405072</v>
      </c>
      <c r="R2070" s="1" t="s">
        <v>552</v>
      </c>
      <c r="S2070" s="1" t="s">
        <v>50</v>
      </c>
      <c r="T2070">
        <v>4925128</v>
      </c>
      <c r="U2070">
        <v>0.92400435255712698</v>
      </c>
      <c r="V2070" t="s">
        <v>16123</v>
      </c>
      <c r="W2070" s="1" t="s">
        <v>16121</v>
      </c>
      <c r="X2070" s="1" t="s">
        <v>16122</v>
      </c>
      <c r="Y2070">
        <v>2022</v>
      </c>
      <c r="Z2070" t="s">
        <v>16137</v>
      </c>
    </row>
    <row r="2071" spans="1:26" x14ac:dyDescent="0.25">
      <c r="A2071" s="1" t="s">
        <v>5531</v>
      </c>
      <c r="B2071" s="1" t="s">
        <v>1579</v>
      </c>
      <c r="C2071" s="2">
        <v>44746</v>
      </c>
      <c r="D2071" s="1" t="s">
        <v>5528</v>
      </c>
      <c r="E2071">
        <v>533020</v>
      </c>
      <c r="F2071">
        <v>1</v>
      </c>
      <c r="G2071">
        <v>5330200</v>
      </c>
      <c r="H2071">
        <v>0</v>
      </c>
      <c r="I2071">
        <v>5330200</v>
      </c>
      <c r="J2071">
        <v>1</v>
      </c>
      <c r="K2071">
        <v>1</v>
      </c>
      <c r="L2071">
        <v>0</v>
      </c>
      <c r="M2071">
        <v>7</v>
      </c>
      <c r="N2071" s="2">
        <v>44641</v>
      </c>
      <c r="O2071" s="1" t="s">
        <v>5529</v>
      </c>
      <c r="P2071">
        <v>5330200</v>
      </c>
      <c r="Q2071">
        <v>405072</v>
      </c>
      <c r="R2071" s="1" t="s">
        <v>552</v>
      </c>
      <c r="S2071" s="1" t="s">
        <v>66</v>
      </c>
      <c r="T2071">
        <v>4925128</v>
      </c>
      <c r="U2071">
        <v>0.92400435255712698</v>
      </c>
      <c r="V2071" t="s">
        <v>16123</v>
      </c>
      <c r="W2071" s="1" t="s">
        <v>16126</v>
      </c>
      <c r="X2071" s="1" t="s">
        <v>16127</v>
      </c>
      <c r="Y2071">
        <v>2022</v>
      </c>
      <c r="Z2071" t="s">
        <v>16136</v>
      </c>
    </row>
    <row r="2072" spans="1:26" x14ac:dyDescent="0.25">
      <c r="A2072" s="1" t="s">
        <v>5532</v>
      </c>
      <c r="B2072" s="1" t="s">
        <v>3484</v>
      </c>
      <c r="C2072" s="2">
        <v>44866</v>
      </c>
      <c r="D2072" s="1" t="s">
        <v>5528</v>
      </c>
      <c r="E2072">
        <v>533020</v>
      </c>
      <c r="F2072">
        <v>1</v>
      </c>
      <c r="G2072">
        <v>5330200</v>
      </c>
      <c r="H2072">
        <v>0</v>
      </c>
      <c r="I2072">
        <v>5330200</v>
      </c>
      <c r="J2072">
        <v>1</v>
      </c>
      <c r="K2072">
        <v>1</v>
      </c>
      <c r="L2072">
        <v>0</v>
      </c>
      <c r="M2072">
        <v>4</v>
      </c>
      <c r="N2072" s="2">
        <v>44476</v>
      </c>
      <c r="O2072" s="1" t="s">
        <v>5529</v>
      </c>
      <c r="P2072">
        <v>5330200</v>
      </c>
      <c r="Q2072">
        <v>405072</v>
      </c>
      <c r="R2072" s="1" t="s">
        <v>552</v>
      </c>
      <c r="S2072" s="1" t="s">
        <v>34</v>
      </c>
      <c r="T2072">
        <v>4925128</v>
      </c>
      <c r="U2072">
        <v>0.92400435255712698</v>
      </c>
      <c r="V2072" t="s">
        <v>16123</v>
      </c>
      <c r="W2072" s="1" t="s">
        <v>16111</v>
      </c>
      <c r="X2072" s="1" t="s">
        <v>16112</v>
      </c>
      <c r="Y2072">
        <v>2022</v>
      </c>
      <c r="Z2072" t="s">
        <v>16136</v>
      </c>
    </row>
    <row r="2073" spans="1:26" x14ac:dyDescent="0.25">
      <c r="A2073" s="1" t="s">
        <v>5533</v>
      </c>
      <c r="B2073" s="1" t="s">
        <v>4958</v>
      </c>
      <c r="C2073" s="2">
        <v>44326</v>
      </c>
      <c r="D2073" s="1" t="s">
        <v>5534</v>
      </c>
      <c r="E2073">
        <v>532440</v>
      </c>
      <c r="F2073">
        <v>1</v>
      </c>
      <c r="G2073">
        <v>5324400</v>
      </c>
      <c r="H2073">
        <v>0</v>
      </c>
      <c r="I2073">
        <v>5324400</v>
      </c>
      <c r="J2073">
        <v>1</v>
      </c>
      <c r="K2073">
        <v>1</v>
      </c>
      <c r="L2073">
        <v>1</v>
      </c>
      <c r="M2073">
        <v>4</v>
      </c>
      <c r="N2073" s="2">
        <v>44489</v>
      </c>
      <c r="O2073" s="1" t="s">
        <v>5535</v>
      </c>
      <c r="P2073">
        <v>5324400</v>
      </c>
      <c r="Q2073">
        <v>372708</v>
      </c>
      <c r="R2073" s="1" t="s">
        <v>133</v>
      </c>
      <c r="S2073" s="1" t="s">
        <v>34</v>
      </c>
      <c r="T2073">
        <v>4951692</v>
      </c>
      <c r="U2073">
        <v>0.93</v>
      </c>
      <c r="V2073" t="s">
        <v>16123</v>
      </c>
      <c r="W2073" s="1" t="s">
        <v>16116</v>
      </c>
      <c r="X2073" s="1" t="s">
        <v>16116</v>
      </c>
      <c r="Y2073">
        <v>2021</v>
      </c>
      <c r="Z2073" t="s">
        <v>16136</v>
      </c>
    </row>
    <row r="2074" spans="1:26" x14ac:dyDescent="0.25">
      <c r="A2074" s="1" t="s">
        <v>5536</v>
      </c>
      <c r="B2074" s="1" t="s">
        <v>5537</v>
      </c>
      <c r="C2074" s="2">
        <v>44669</v>
      </c>
      <c r="D2074" s="1" t="s">
        <v>5538</v>
      </c>
      <c r="E2074">
        <v>532382</v>
      </c>
      <c r="F2074">
        <v>1</v>
      </c>
      <c r="G2074">
        <v>5323820</v>
      </c>
      <c r="H2074">
        <v>0</v>
      </c>
      <c r="I2074">
        <v>5323820</v>
      </c>
      <c r="J2074">
        <v>1</v>
      </c>
      <c r="K2074">
        <v>0</v>
      </c>
      <c r="L2074">
        <v>0</v>
      </c>
      <c r="M2074">
        <v>7</v>
      </c>
      <c r="N2074" s="2">
        <v>44639</v>
      </c>
      <c r="O2074" s="1" t="s">
        <v>5539</v>
      </c>
      <c r="P2074">
        <v>5323820</v>
      </c>
      <c r="Q2074">
        <v>361978</v>
      </c>
      <c r="R2074" s="1" t="s">
        <v>123</v>
      </c>
      <c r="S2074" s="1" t="s">
        <v>66</v>
      </c>
      <c r="T2074">
        <v>4961842</v>
      </c>
      <c r="U2074">
        <v>0.93200784399171999</v>
      </c>
      <c r="V2074" t="s">
        <v>16123</v>
      </c>
      <c r="W2074" s="1" t="s">
        <v>16121</v>
      </c>
      <c r="X2074" s="1" t="s">
        <v>16122</v>
      </c>
      <c r="Y2074">
        <v>2022</v>
      </c>
      <c r="Z2074" t="s">
        <v>16137</v>
      </c>
    </row>
    <row r="2075" spans="1:26" x14ac:dyDescent="0.25">
      <c r="A2075" s="1" t="s">
        <v>5540</v>
      </c>
      <c r="B2075" s="1" t="s">
        <v>5537</v>
      </c>
      <c r="C2075" s="2">
        <v>44673</v>
      </c>
      <c r="D2075" s="1" t="s">
        <v>5538</v>
      </c>
      <c r="E2075">
        <v>532382</v>
      </c>
      <c r="F2075">
        <v>1</v>
      </c>
      <c r="G2075">
        <v>5323820</v>
      </c>
      <c r="H2075">
        <v>0</v>
      </c>
      <c r="I2075">
        <v>5323820</v>
      </c>
      <c r="J2075">
        <v>1</v>
      </c>
      <c r="K2075">
        <v>0</v>
      </c>
      <c r="L2075">
        <v>0</v>
      </c>
      <c r="M2075">
        <v>4</v>
      </c>
      <c r="N2075" s="2">
        <v>44639</v>
      </c>
      <c r="O2075" s="1" t="s">
        <v>5539</v>
      </c>
      <c r="P2075">
        <v>5323820</v>
      </c>
      <c r="Q2075">
        <v>361978</v>
      </c>
      <c r="R2075" s="1" t="s">
        <v>123</v>
      </c>
      <c r="S2075" s="1" t="s">
        <v>34</v>
      </c>
      <c r="T2075">
        <v>4961842</v>
      </c>
      <c r="U2075">
        <v>0.93200784399171999</v>
      </c>
      <c r="V2075" t="s">
        <v>16123</v>
      </c>
      <c r="W2075" s="1" t="s">
        <v>16121</v>
      </c>
      <c r="X2075" s="1" t="s">
        <v>16122</v>
      </c>
      <c r="Y2075">
        <v>2022</v>
      </c>
      <c r="Z2075" t="s">
        <v>16137</v>
      </c>
    </row>
    <row r="2076" spans="1:26" x14ac:dyDescent="0.25">
      <c r="A2076" s="1" t="s">
        <v>5541</v>
      </c>
      <c r="B2076" s="1" t="s">
        <v>5537</v>
      </c>
      <c r="C2076" s="2">
        <v>44686</v>
      </c>
      <c r="D2076" s="1" t="s">
        <v>5538</v>
      </c>
      <c r="E2076">
        <v>532382</v>
      </c>
      <c r="F2076">
        <v>1</v>
      </c>
      <c r="G2076">
        <v>5323820</v>
      </c>
      <c r="H2076">
        <v>0</v>
      </c>
      <c r="I2076">
        <v>5323820</v>
      </c>
      <c r="J2076">
        <v>1</v>
      </c>
      <c r="K2076">
        <v>0</v>
      </c>
      <c r="L2076">
        <v>0</v>
      </c>
      <c r="M2076">
        <v>4</v>
      </c>
      <c r="N2076" s="2">
        <v>44639</v>
      </c>
      <c r="O2076" s="1" t="s">
        <v>5539</v>
      </c>
      <c r="P2076">
        <v>5323820</v>
      </c>
      <c r="Q2076">
        <v>361978</v>
      </c>
      <c r="R2076" s="1" t="s">
        <v>123</v>
      </c>
      <c r="S2076" s="1" t="s">
        <v>34</v>
      </c>
      <c r="T2076">
        <v>4961842</v>
      </c>
      <c r="U2076">
        <v>0.93200784399171999</v>
      </c>
      <c r="V2076" t="s">
        <v>16123</v>
      </c>
      <c r="W2076" s="1" t="s">
        <v>16116</v>
      </c>
      <c r="X2076" s="1" t="s">
        <v>16116</v>
      </c>
      <c r="Y2076">
        <v>2022</v>
      </c>
      <c r="Z2076" t="s">
        <v>16137</v>
      </c>
    </row>
    <row r="2077" spans="1:26" x14ac:dyDescent="0.25">
      <c r="A2077" s="1" t="s">
        <v>5542</v>
      </c>
      <c r="B2077" s="1" t="s">
        <v>5543</v>
      </c>
      <c r="C2077" s="2">
        <v>44568</v>
      </c>
      <c r="D2077" s="1" t="s">
        <v>325</v>
      </c>
      <c r="E2077">
        <v>531280</v>
      </c>
      <c r="F2077">
        <v>1</v>
      </c>
      <c r="G2077">
        <v>5312800</v>
      </c>
      <c r="H2077">
        <v>0</v>
      </c>
      <c r="I2077">
        <v>5312800</v>
      </c>
      <c r="J2077">
        <v>1</v>
      </c>
      <c r="K2077">
        <v>0</v>
      </c>
      <c r="L2077">
        <v>0</v>
      </c>
      <c r="M2077">
        <v>1</v>
      </c>
      <c r="N2077" s="2">
        <v>44738</v>
      </c>
      <c r="O2077" s="1" t="s">
        <v>326</v>
      </c>
      <c r="P2077">
        <v>5312800</v>
      </c>
      <c r="Q2077">
        <v>371896</v>
      </c>
      <c r="R2077" s="1" t="s">
        <v>55</v>
      </c>
      <c r="S2077" s="1" t="s">
        <v>50</v>
      </c>
      <c r="T2077">
        <v>4940904</v>
      </c>
      <c r="U2077">
        <v>0.93</v>
      </c>
      <c r="V2077" t="s">
        <v>16123</v>
      </c>
      <c r="W2077" s="1" t="s">
        <v>16117</v>
      </c>
      <c r="X2077" s="1" t="s">
        <v>16118</v>
      </c>
      <c r="Y2077">
        <v>2022</v>
      </c>
      <c r="Z2077" t="s">
        <v>16137</v>
      </c>
    </row>
    <row r="2078" spans="1:26" x14ac:dyDescent="0.25">
      <c r="A2078" s="1" t="s">
        <v>5544</v>
      </c>
      <c r="B2078" s="1" t="s">
        <v>5545</v>
      </c>
      <c r="C2078" s="2">
        <v>44622</v>
      </c>
      <c r="D2078" s="1" t="s">
        <v>5546</v>
      </c>
      <c r="E2078">
        <v>527800</v>
      </c>
      <c r="F2078">
        <v>1</v>
      </c>
      <c r="G2078">
        <v>5278000</v>
      </c>
      <c r="H2078">
        <v>0</v>
      </c>
      <c r="I2078">
        <v>5278000</v>
      </c>
      <c r="J2078">
        <v>1</v>
      </c>
      <c r="K2078">
        <v>1</v>
      </c>
      <c r="L2078">
        <v>0</v>
      </c>
      <c r="M2078">
        <v>4</v>
      </c>
      <c r="N2078" s="2">
        <v>44502</v>
      </c>
      <c r="O2078" s="1" t="s">
        <v>5547</v>
      </c>
      <c r="P2078">
        <v>5278000</v>
      </c>
      <c r="Q2078">
        <v>422240</v>
      </c>
      <c r="R2078" s="1" t="s">
        <v>89</v>
      </c>
      <c r="S2078" s="1" t="s">
        <v>34</v>
      </c>
      <c r="T2078">
        <v>4855760</v>
      </c>
      <c r="U2078">
        <v>0.92</v>
      </c>
      <c r="V2078" t="s">
        <v>16123</v>
      </c>
      <c r="W2078" s="1" t="s">
        <v>16130</v>
      </c>
      <c r="X2078" s="1" t="s">
        <v>16131</v>
      </c>
      <c r="Y2078">
        <v>2022</v>
      </c>
      <c r="Z2078" t="s">
        <v>16136</v>
      </c>
    </row>
    <row r="2079" spans="1:26" x14ac:dyDescent="0.25">
      <c r="A2079" s="1" t="s">
        <v>5548</v>
      </c>
      <c r="B2079" s="1" t="s">
        <v>5549</v>
      </c>
      <c r="C2079" s="2">
        <v>44665</v>
      </c>
      <c r="D2079" s="1" t="s">
        <v>5550</v>
      </c>
      <c r="E2079">
        <v>527510</v>
      </c>
      <c r="F2079">
        <v>1</v>
      </c>
      <c r="G2079">
        <v>5275100</v>
      </c>
      <c r="H2079">
        <v>0</v>
      </c>
      <c r="I2079">
        <v>5275100</v>
      </c>
      <c r="J2079">
        <v>1</v>
      </c>
      <c r="K2079">
        <v>0</v>
      </c>
      <c r="L2079">
        <v>0</v>
      </c>
      <c r="M2079">
        <v>1</v>
      </c>
      <c r="N2079" s="2">
        <v>44440</v>
      </c>
      <c r="O2079" s="1" t="s">
        <v>5551</v>
      </c>
      <c r="P2079">
        <v>5275100</v>
      </c>
      <c r="Q2079">
        <v>432506</v>
      </c>
      <c r="R2079" s="1" t="s">
        <v>89</v>
      </c>
      <c r="S2079" s="1" t="s">
        <v>50</v>
      </c>
      <c r="T2079">
        <v>4842594</v>
      </c>
      <c r="U2079">
        <v>0.91800989554700396</v>
      </c>
      <c r="V2079" t="s">
        <v>16123</v>
      </c>
      <c r="W2079" s="1" t="s">
        <v>16121</v>
      </c>
      <c r="X2079" s="1" t="s">
        <v>16122</v>
      </c>
      <c r="Y2079">
        <v>2022</v>
      </c>
      <c r="Z2079" t="s">
        <v>16137</v>
      </c>
    </row>
    <row r="2080" spans="1:26" x14ac:dyDescent="0.25">
      <c r="A2080" s="1" t="s">
        <v>5552</v>
      </c>
      <c r="B2080" s="1" t="s">
        <v>5553</v>
      </c>
      <c r="C2080" s="2">
        <v>44837</v>
      </c>
      <c r="D2080" s="1" t="s">
        <v>5554</v>
      </c>
      <c r="E2080">
        <v>526640</v>
      </c>
      <c r="F2080">
        <v>1</v>
      </c>
      <c r="G2080">
        <v>5266400</v>
      </c>
      <c r="H2080">
        <v>0</v>
      </c>
      <c r="I2080">
        <v>5266400</v>
      </c>
      <c r="J2080">
        <v>1</v>
      </c>
      <c r="K2080">
        <v>0</v>
      </c>
      <c r="L2080">
        <v>0</v>
      </c>
      <c r="M2080">
        <v>4</v>
      </c>
      <c r="N2080" s="2">
        <v>44624</v>
      </c>
      <c r="O2080" s="1" t="s">
        <v>5555</v>
      </c>
      <c r="P2080">
        <v>5266400</v>
      </c>
      <c r="Q2080">
        <v>352814</v>
      </c>
      <c r="R2080" s="1" t="s">
        <v>133</v>
      </c>
      <c r="S2080" s="1" t="s">
        <v>34</v>
      </c>
      <c r="T2080">
        <v>4913586</v>
      </c>
      <c r="U2080">
        <v>0.93300660792951595</v>
      </c>
      <c r="V2080" t="s">
        <v>16123</v>
      </c>
      <c r="W2080" s="1" t="s">
        <v>16124</v>
      </c>
      <c r="X2080" s="1" t="s">
        <v>16125</v>
      </c>
      <c r="Y2080">
        <v>2022</v>
      </c>
      <c r="Z2080" t="s">
        <v>16137</v>
      </c>
    </row>
    <row r="2081" spans="1:26" x14ac:dyDescent="0.25">
      <c r="A2081" s="1" t="s">
        <v>5556</v>
      </c>
      <c r="B2081" s="1" t="s">
        <v>2092</v>
      </c>
      <c r="C2081" s="2">
        <v>44562</v>
      </c>
      <c r="D2081" s="1" t="s">
        <v>5164</v>
      </c>
      <c r="E2081">
        <v>526640</v>
      </c>
      <c r="F2081">
        <v>1</v>
      </c>
      <c r="G2081">
        <v>5266400</v>
      </c>
      <c r="H2081">
        <v>0</v>
      </c>
      <c r="I2081">
        <v>5266400</v>
      </c>
      <c r="J2081">
        <v>1</v>
      </c>
      <c r="K2081">
        <v>0</v>
      </c>
      <c r="L2081">
        <v>0</v>
      </c>
      <c r="M2081">
        <v>4</v>
      </c>
      <c r="N2081" s="2">
        <v>44494</v>
      </c>
      <c r="O2081" s="1" t="s">
        <v>5165</v>
      </c>
      <c r="P2081">
        <v>6583000</v>
      </c>
      <c r="Q2081">
        <v>460810</v>
      </c>
      <c r="R2081" s="1" t="s">
        <v>123</v>
      </c>
      <c r="S2081" s="1" t="s">
        <v>34</v>
      </c>
      <c r="T2081">
        <v>4805590</v>
      </c>
      <c r="U2081">
        <v>0.91249999999999998</v>
      </c>
      <c r="V2081" t="s">
        <v>16123</v>
      </c>
      <c r="W2081" s="1" t="s">
        <v>16117</v>
      </c>
      <c r="X2081" s="1" t="s">
        <v>16118</v>
      </c>
      <c r="Y2081">
        <v>2022</v>
      </c>
      <c r="Z2081" t="s">
        <v>16137</v>
      </c>
    </row>
    <row r="2082" spans="1:26" x14ac:dyDescent="0.25">
      <c r="A2082" s="1" t="s">
        <v>5557</v>
      </c>
      <c r="B2082" s="1" t="s">
        <v>2092</v>
      </c>
      <c r="C2082" s="2">
        <v>44593</v>
      </c>
      <c r="D2082" s="1" t="s">
        <v>5164</v>
      </c>
      <c r="E2082">
        <v>526640</v>
      </c>
      <c r="F2082">
        <v>1</v>
      </c>
      <c r="G2082">
        <v>5266400</v>
      </c>
      <c r="H2082">
        <v>0</v>
      </c>
      <c r="I2082">
        <v>5266400</v>
      </c>
      <c r="J2082">
        <v>1</v>
      </c>
      <c r="K2082">
        <v>0</v>
      </c>
      <c r="L2082">
        <v>0</v>
      </c>
      <c r="M2082">
        <v>4</v>
      </c>
      <c r="N2082" s="2">
        <v>44494</v>
      </c>
      <c r="O2082" s="1" t="s">
        <v>5165</v>
      </c>
      <c r="P2082">
        <v>6583000</v>
      </c>
      <c r="Q2082">
        <v>460810</v>
      </c>
      <c r="R2082" s="1" t="s">
        <v>123</v>
      </c>
      <c r="S2082" s="1" t="s">
        <v>34</v>
      </c>
      <c r="T2082">
        <v>4805590</v>
      </c>
      <c r="U2082">
        <v>0.91249999999999998</v>
      </c>
      <c r="V2082" t="s">
        <v>16123</v>
      </c>
      <c r="W2082" s="1" t="s">
        <v>16132</v>
      </c>
      <c r="X2082" s="1" t="s">
        <v>16133</v>
      </c>
      <c r="Y2082">
        <v>2022</v>
      </c>
      <c r="Z2082" t="s">
        <v>16137</v>
      </c>
    </row>
    <row r="2083" spans="1:26" x14ac:dyDescent="0.25">
      <c r="A2083" s="1" t="s">
        <v>5558</v>
      </c>
      <c r="B2083" s="1" t="s">
        <v>5559</v>
      </c>
      <c r="C2083" s="2">
        <v>44562</v>
      </c>
      <c r="D2083" s="1" t="s">
        <v>5560</v>
      </c>
      <c r="E2083">
        <v>524900</v>
      </c>
      <c r="F2083">
        <v>1</v>
      </c>
      <c r="G2083">
        <v>5249000</v>
      </c>
      <c r="H2083">
        <v>0</v>
      </c>
      <c r="I2083">
        <v>5249000</v>
      </c>
      <c r="J2083">
        <v>1</v>
      </c>
      <c r="K2083">
        <v>1</v>
      </c>
      <c r="L2083">
        <v>1</v>
      </c>
      <c r="M2083">
        <v>1</v>
      </c>
      <c r="N2083" s="2">
        <v>44452</v>
      </c>
      <c r="O2083" s="1" t="s">
        <v>5561</v>
      </c>
      <c r="P2083">
        <v>5249000</v>
      </c>
      <c r="Q2083">
        <v>425140</v>
      </c>
      <c r="R2083" s="1" t="s">
        <v>128</v>
      </c>
      <c r="S2083" s="1" t="s">
        <v>50</v>
      </c>
      <c r="T2083">
        <v>4823860</v>
      </c>
      <c r="U2083">
        <v>0.91900552486187803</v>
      </c>
      <c r="V2083" t="s">
        <v>16123</v>
      </c>
      <c r="W2083" s="1" t="s">
        <v>16117</v>
      </c>
      <c r="X2083" s="1" t="s">
        <v>16118</v>
      </c>
      <c r="Y2083">
        <v>2022</v>
      </c>
      <c r="Z2083" t="s">
        <v>16136</v>
      </c>
    </row>
    <row r="2084" spans="1:26" x14ac:dyDescent="0.25">
      <c r="A2084" s="1" t="s">
        <v>5562</v>
      </c>
      <c r="B2084" s="1" t="s">
        <v>5563</v>
      </c>
      <c r="C2084" s="2">
        <v>44756</v>
      </c>
      <c r="D2084" s="1" t="s">
        <v>5564</v>
      </c>
      <c r="E2084">
        <v>524320</v>
      </c>
      <c r="F2084">
        <v>1</v>
      </c>
      <c r="G2084">
        <v>5243200</v>
      </c>
      <c r="H2084">
        <v>0</v>
      </c>
      <c r="I2084">
        <v>5243200</v>
      </c>
      <c r="J2084">
        <v>1</v>
      </c>
      <c r="K2084">
        <v>1</v>
      </c>
      <c r="L2084">
        <v>0</v>
      </c>
      <c r="M2084">
        <v>1</v>
      </c>
      <c r="N2084" s="2">
        <v>44750</v>
      </c>
      <c r="O2084" s="1" t="s">
        <v>5565</v>
      </c>
      <c r="P2084">
        <v>5260600</v>
      </c>
      <c r="Q2084">
        <v>431346</v>
      </c>
      <c r="R2084" s="1" t="s">
        <v>29</v>
      </c>
      <c r="S2084" s="1" t="s">
        <v>50</v>
      </c>
      <c r="T2084">
        <v>4811854</v>
      </c>
      <c r="U2084">
        <v>0.91773230088495605</v>
      </c>
      <c r="V2084" t="s">
        <v>16123</v>
      </c>
      <c r="W2084" s="1" t="s">
        <v>16126</v>
      </c>
      <c r="X2084" s="1" t="s">
        <v>16127</v>
      </c>
      <c r="Y2084">
        <v>2022</v>
      </c>
      <c r="Z2084" t="s">
        <v>16136</v>
      </c>
    </row>
    <row r="2085" spans="1:26" x14ac:dyDescent="0.25">
      <c r="A2085" s="1" t="s">
        <v>5566</v>
      </c>
      <c r="B2085" s="1" t="s">
        <v>5567</v>
      </c>
      <c r="C2085" s="2">
        <v>44580</v>
      </c>
      <c r="D2085" s="1" t="s">
        <v>5568</v>
      </c>
      <c r="E2085">
        <v>522000</v>
      </c>
      <c r="F2085">
        <v>1</v>
      </c>
      <c r="G2085">
        <v>5220000</v>
      </c>
      <c r="H2085">
        <v>0</v>
      </c>
      <c r="I2085">
        <v>5220000</v>
      </c>
      <c r="J2085">
        <v>1</v>
      </c>
      <c r="K2085">
        <v>1</v>
      </c>
      <c r="L2085">
        <v>1</v>
      </c>
      <c r="M2085">
        <v>3</v>
      </c>
      <c r="N2085" s="2">
        <v>44519</v>
      </c>
      <c r="O2085" s="1" t="s">
        <v>5569</v>
      </c>
      <c r="P2085">
        <v>3654000</v>
      </c>
      <c r="Q2085">
        <v>310590</v>
      </c>
      <c r="R2085" s="1" t="s">
        <v>191</v>
      </c>
      <c r="S2085" s="1" t="s">
        <v>56</v>
      </c>
      <c r="T2085">
        <v>4909410</v>
      </c>
      <c r="U2085">
        <v>0.9405</v>
      </c>
      <c r="V2085" t="s">
        <v>16123</v>
      </c>
      <c r="W2085" s="1" t="s">
        <v>16117</v>
      </c>
      <c r="X2085" s="1" t="s">
        <v>16118</v>
      </c>
      <c r="Y2085">
        <v>2022</v>
      </c>
      <c r="Z2085" t="s">
        <v>16136</v>
      </c>
    </row>
    <row r="2086" spans="1:26" x14ac:dyDescent="0.25">
      <c r="A2086" s="1" t="s">
        <v>5570</v>
      </c>
      <c r="B2086" s="1" t="s">
        <v>5571</v>
      </c>
      <c r="C2086" s="2">
        <v>44616</v>
      </c>
      <c r="D2086" s="1" t="s">
        <v>4501</v>
      </c>
      <c r="E2086">
        <v>522000</v>
      </c>
      <c r="F2086">
        <v>1</v>
      </c>
      <c r="G2086">
        <v>5220000</v>
      </c>
      <c r="H2086">
        <v>0</v>
      </c>
      <c r="I2086">
        <v>5220000</v>
      </c>
      <c r="J2086">
        <v>1</v>
      </c>
      <c r="K2086">
        <v>1</v>
      </c>
      <c r="L2086">
        <v>1</v>
      </c>
      <c r="M2086">
        <v>1</v>
      </c>
      <c r="N2086" s="2">
        <v>44598</v>
      </c>
      <c r="O2086" s="1" t="s">
        <v>4502</v>
      </c>
      <c r="P2086">
        <v>5220000</v>
      </c>
      <c r="Q2086">
        <v>433260</v>
      </c>
      <c r="R2086" s="1" t="s">
        <v>191</v>
      </c>
      <c r="S2086" s="1" t="s">
        <v>50</v>
      </c>
      <c r="T2086">
        <v>4786740</v>
      </c>
      <c r="U2086">
        <v>0.91700000000000004</v>
      </c>
      <c r="V2086" t="s">
        <v>16123</v>
      </c>
      <c r="W2086" s="1" t="s">
        <v>16132</v>
      </c>
      <c r="X2086" s="1" t="s">
        <v>16133</v>
      </c>
      <c r="Y2086">
        <v>2022</v>
      </c>
      <c r="Z2086" t="s">
        <v>16136</v>
      </c>
    </row>
    <row r="2087" spans="1:26" x14ac:dyDescent="0.25">
      <c r="A2087" s="1" t="s">
        <v>5572</v>
      </c>
      <c r="B2087" s="1" t="s">
        <v>5573</v>
      </c>
      <c r="C2087" s="2">
        <v>44658</v>
      </c>
      <c r="D2087" s="1" t="s">
        <v>526</v>
      </c>
      <c r="E2087">
        <v>261000</v>
      </c>
      <c r="F2087">
        <v>2</v>
      </c>
      <c r="G2087">
        <v>5220000</v>
      </c>
      <c r="H2087">
        <v>0</v>
      </c>
      <c r="I2087">
        <v>5220000</v>
      </c>
      <c r="J2087">
        <v>1</v>
      </c>
      <c r="K2087">
        <v>0</v>
      </c>
      <c r="L2087">
        <v>0</v>
      </c>
      <c r="M2087">
        <v>6</v>
      </c>
      <c r="N2087" s="2">
        <v>44762</v>
      </c>
      <c r="O2087" s="1" t="s">
        <v>527</v>
      </c>
      <c r="P2087">
        <v>2610000</v>
      </c>
      <c r="Q2087">
        <v>161820</v>
      </c>
      <c r="R2087" s="1" t="s">
        <v>191</v>
      </c>
      <c r="S2087" s="1" t="s">
        <v>112</v>
      </c>
      <c r="T2087">
        <v>4896360</v>
      </c>
      <c r="U2087">
        <v>0.93799999999999994</v>
      </c>
      <c r="V2087" t="s">
        <v>16123</v>
      </c>
      <c r="W2087" s="1" t="s">
        <v>16121</v>
      </c>
      <c r="X2087" s="1" t="s">
        <v>16122</v>
      </c>
      <c r="Y2087">
        <v>2022</v>
      </c>
      <c r="Z2087" t="s">
        <v>16137</v>
      </c>
    </row>
    <row r="2088" spans="1:26" x14ac:dyDescent="0.25">
      <c r="A2088" s="1" t="s">
        <v>5574</v>
      </c>
      <c r="B2088" s="1" t="s">
        <v>5456</v>
      </c>
      <c r="C2088" s="2">
        <v>44718</v>
      </c>
      <c r="D2088" s="1" t="s">
        <v>5568</v>
      </c>
      <c r="E2088">
        <v>522000</v>
      </c>
      <c r="F2088">
        <v>1</v>
      </c>
      <c r="G2088">
        <v>5220000</v>
      </c>
      <c r="H2088">
        <v>0</v>
      </c>
      <c r="I2088">
        <v>5220000</v>
      </c>
      <c r="J2088">
        <v>1</v>
      </c>
      <c r="K2088">
        <v>1</v>
      </c>
      <c r="L2088">
        <v>1</v>
      </c>
      <c r="M2088">
        <v>1</v>
      </c>
      <c r="N2088" s="2">
        <v>44691</v>
      </c>
      <c r="O2088" s="1" t="s">
        <v>5569</v>
      </c>
      <c r="P2088">
        <v>3654000</v>
      </c>
      <c r="Q2088">
        <v>310590</v>
      </c>
      <c r="R2088" s="1" t="s">
        <v>191</v>
      </c>
      <c r="S2088" s="1" t="s">
        <v>50</v>
      </c>
      <c r="T2088">
        <v>4909410</v>
      </c>
      <c r="U2088">
        <v>0.9405</v>
      </c>
      <c r="V2088" t="s">
        <v>16123</v>
      </c>
      <c r="W2088" s="1" t="s">
        <v>16128</v>
      </c>
      <c r="X2088" s="1" t="s">
        <v>16129</v>
      </c>
      <c r="Y2088">
        <v>2022</v>
      </c>
      <c r="Z2088" t="s">
        <v>16136</v>
      </c>
    </row>
    <row r="2089" spans="1:26" x14ac:dyDescent="0.25">
      <c r="A2089" s="1" t="s">
        <v>5575</v>
      </c>
      <c r="B2089" s="1" t="s">
        <v>5576</v>
      </c>
      <c r="C2089" s="2">
        <v>44729</v>
      </c>
      <c r="D2089" s="1" t="s">
        <v>4342</v>
      </c>
      <c r="E2089">
        <v>261000</v>
      </c>
      <c r="F2089">
        <v>2</v>
      </c>
      <c r="G2089">
        <v>5220000</v>
      </c>
      <c r="H2089">
        <v>0</v>
      </c>
      <c r="I2089">
        <v>5220000</v>
      </c>
      <c r="J2089">
        <v>1</v>
      </c>
      <c r="K2089">
        <v>0</v>
      </c>
      <c r="L2089">
        <v>0</v>
      </c>
      <c r="M2089">
        <v>1</v>
      </c>
      <c r="N2089" s="2">
        <v>44734</v>
      </c>
      <c r="O2089" s="1" t="s">
        <v>4343</v>
      </c>
      <c r="P2089">
        <v>2610000</v>
      </c>
      <c r="Q2089">
        <v>227070</v>
      </c>
      <c r="R2089" s="1" t="s">
        <v>191</v>
      </c>
      <c r="S2089" s="1" t="s">
        <v>50</v>
      </c>
      <c r="T2089">
        <v>4765860</v>
      </c>
      <c r="U2089">
        <v>0.91300000000000003</v>
      </c>
      <c r="V2089" t="s">
        <v>16123</v>
      </c>
      <c r="W2089" s="1" t="s">
        <v>16128</v>
      </c>
      <c r="X2089" s="1" t="s">
        <v>16129</v>
      </c>
      <c r="Y2089">
        <v>2022</v>
      </c>
      <c r="Z2089" t="s">
        <v>16137</v>
      </c>
    </row>
    <row r="2090" spans="1:26" x14ac:dyDescent="0.25">
      <c r="A2090" s="1" t="s">
        <v>5577</v>
      </c>
      <c r="B2090" s="1" t="s">
        <v>5578</v>
      </c>
      <c r="C2090" s="2">
        <v>44757</v>
      </c>
      <c r="D2090" s="1" t="s">
        <v>717</v>
      </c>
      <c r="E2090">
        <v>261000</v>
      </c>
      <c r="F2090">
        <v>2</v>
      </c>
      <c r="G2090">
        <v>5220000</v>
      </c>
      <c r="H2090">
        <v>0</v>
      </c>
      <c r="I2090">
        <v>5220000</v>
      </c>
      <c r="J2090">
        <v>1</v>
      </c>
      <c r="K2090">
        <v>0</v>
      </c>
      <c r="L2090">
        <v>0</v>
      </c>
      <c r="M2090">
        <v>1</v>
      </c>
      <c r="N2090" s="2">
        <v>44758</v>
      </c>
      <c r="O2090" s="1" t="s">
        <v>718</v>
      </c>
      <c r="P2090">
        <v>3190000</v>
      </c>
      <c r="Q2090">
        <v>277530</v>
      </c>
      <c r="R2090" s="1" t="s">
        <v>191</v>
      </c>
      <c r="S2090" s="1" t="s">
        <v>50</v>
      </c>
      <c r="T2090">
        <v>4664940</v>
      </c>
      <c r="U2090">
        <v>0.89366666666666705</v>
      </c>
      <c r="V2090" t="s">
        <v>16123</v>
      </c>
      <c r="W2090" s="1" t="s">
        <v>16126</v>
      </c>
      <c r="X2090" s="1" t="s">
        <v>16127</v>
      </c>
      <c r="Y2090">
        <v>2022</v>
      </c>
      <c r="Z2090" t="s">
        <v>16137</v>
      </c>
    </row>
    <row r="2091" spans="1:26" x14ac:dyDescent="0.25">
      <c r="A2091" s="1" t="s">
        <v>5579</v>
      </c>
      <c r="B2091" s="1" t="s">
        <v>5580</v>
      </c>
      <c r="C2091" s="2">
        <v>44761</v>
      </c>
      <c r="D2091" s="1" t="s">
        <v>4346</v>
      </c>
      <c r="E2091">
        <v>261000</v>
      </c>
      <c r="F2091">
        <v>2</v>
      </c>
      <c r="G2091">
        <v>5220000</v>
      </c>
      <c r="H2091">
        <v>0</v>
      </c>
      <c r="I2091">
        <v>5220000</v>
      </c>
      <c r="J2091">
        <v>1</v>
      </c>
      <c r="K2091">
        <v>1</v>
      </c>
      <c r="L2091">
        <v>1</v>
      </c>
      <c r="M2091">
        <v>1</v>
      </c>
      <c r="N2091" s="2">
        <v>44746</v>
      </c>
      <c r="O2091" s="1" t="s">
        <v>4347</v>
      </c>
      <c r="P2091">
        <v>4002000</v>
      </c>
      <c r="Q2091">
        <v>272136</v>
      </c>
      <c r="R2091" s="1" t="s">
        <v>191</v>
      </c>
      <c r="S2091" s="1" t="s">
        <v>50</v>
      </c>
      <c r="T2091">
        <v>4675728</v>
      </c>
      <c r="U2091">
        <v>0.89573333333333405</v>
      </c>
      <c r="V2091" t="s">
        <v>16123</v>
      </c>
      <c r="W2091" s="1" t="s">
        <v>16126</v>
      </c>
      <c r="X2091" s="1" t="s">
        <v>16127</v>
      </c>
      <c r="Y2091">
        <v>2022</v>
      </c>
      <c r="Z2091" t="s">
        <v>16136</v>
      </c>
    </row>
    <row r="2092" spans="1:26" x14ac:dyDescent="0.25">
      <c r="A2092" s="1" t="s">
        <v>5581</v>
      </c>
      <c r="B2092" s="1" t="s">
        <v>5582</v>
      </c>
      <c r="C2092" s="2">
        <v>44763</v>
      </c>
      <c r="D2092" s="1" t="s">
        <v>4346</v>
      </c>
      <c r="E2092">
        <v>261000</v>
      </c>
      <c r="F2092">
        <v>2</v>
      </c>
      <c r="G2092">
        <v>5220000</v>
      </c>
      <c r="H2092">
        <v>0</v>
      </c>
      <c r="I2092">
        <v>5220000</v>
      </c>
      <c r="J2092">
        <v>1</v>
      </c>
      <c r="K2092">
        <v>1</v>
      </c>
      <c r="L2092">
        <v>0</v>
      </c>
      <c r="M2092">
        <v>1</v>
      </c>
      <c r="N2092" s="2">
        <v>44676</v>
      </c>
      <c r="O2092" s="1" t="s">
        <v>4347</v>
      </c>
      <c r="P2092">
        <v>4002000</v>
      </c>
      <c r="Q2092">
        <v>272136</v>
      </c>
      <c r="R2092" s="1" t="s">
        <v>191</v>
      </c>
      <c r="S2092" s="1" t="s">
        <v>50</v>
      </c>
      <c r="T2092">
        <v>4675728</v>
      </c>
      <c r="U2092">
        <v>0.89573333333333405</v>
      </c>
      <c r="V2092" t="s">
        <v>16123</v>
      </c>
      <c r="W2092" s="1" t="s">
        <v>16126</v>
      </c>
      <c r="X2092" s="1" t="s">
        <v>16127</v>
      </c>
      <c r="Y2092">
        <v>2022</v>
      </c>
      <c r="Z2092" t="s">
        <v>16136</v>
      </c>
    </row>
    <row r="2093" spans="1:26" x14ac:dyDescent="0.25">
      <c r="A2093" s="1" t="s">
        <v>5583</v>
      </c>
      <c r="B2093" s="1" t="s">
        <v>5584</v>
      </c>
      <c r="C2093" s="2">
        <v>44767</v>
      </c>
      <c r="D2093" s="1" t="s">
        <v>717</v>
      </c>
      <c r="E2093">
        <v>261000</v>
      </c>
      <c r="F2093">
        <v>2</v>
      </c>
      <c r="G2093">
        <v>5220000</v>
      </c>
      <c r="H2093">
        <v>0</v>
      </c>
      <c r="I2093">
        <v>5220000</v>
      </c>
      <c r="J2093">
        <v>1</v>
      </c>
      <c r="K2093">
        <v>0</v>
      </c>
      <c r="L2093">
        <v>0</v>
      </c>
      <c r="M2093">
        <v>7</v>
      </c>
      <c r="N2093" s="2">
        <v>44765</v>
      </c>
      <c r="O2093" s="1" t="s">
        <v>718</v>
      </c>
      <c r="P2093">
        <v>3190000</v>
      </c>
      <c r="Q2093">
        <v>277530</v>
      </c>
      <c r="R2093" s="1" t="s">
        <v>191</v>
      </c>
      <c r="S2093" s="1" t="s">
        <v>66</v>
      </c>
      <c r="T2093">
        <v>4664940</v>
      </c>
      <c r="U2093">
        <v>0.89366666666666705</v>
      </c>
      <c r="V2093" t="s">
        <v>16123</v>
      </c>
      <c r="W2093" s="1" t="s">
        <v>16126</v>
      </c>
      <c r="X2093" s="1" t="s">
        <v>16127</v>
      </c>
      <c r="Y2093">
        <v>2022</v>
      </c>
      <c r="Z2093" t="s">
        <v>16137</v>
      </c>
    </row>
    <row r="2094" spans="1:26" x14ac:dyDescent="0.25">
      <c r="A2094" s="1" t="s">
        <v>5585</v>
      </c>
      <c r="B2094" s="1" t="s">
        <v>5586</v>
      </c>
      <c r="C2094" s="2">
        <v>44773</v>
      </c>
      <c r="D2094" s="1" t="s">
        <v>717</v>
      </c>
      <c r="E2094">
        <v>261000</v>
      </c>
      <c r="F2094">
        <v>2</v>
      </c>
      <c r="G2094">
        <v>5220000</v>
      </c>
      <c r="H2094">
        <v>0</v>
      </c>
      <c r="I2094">
        <v>5220000</v>
      </c>
      <c r="J2094">
        <v>1</v>
      </c>
      <c r="K2094">
        <v>1</v>
      </c>
      <c r="L2094">
        <v>0</v>
      </c>
      <c r="M2094">
        <v>1</v>
      </c>
      <c r="N2094" s="2">
        <v>44744</v>
      </c>
      <c r="O2094" s="1" t="s">
        <v>718</v>
      </c>
      <c r="P2094">
        <v>3190000</v>
      </c>
      <c r="Q2094">
        <v>277530</v>
      </c>
      <c r="R2094" s="1" t="s">
        <v>191</v>
      </c>
      <c r="S2094" s="1" t="s">
        <v>50</v>
      </c>
      <c r="T2094">
        <v>4664940</v>
      </c>
      <c r="U2094">
        <v>0.89366666666666705</v>
      </c>
      <c r="V2094" t="s">
        <v>16123</v>
      </c>
      <c r="W2094" s="1" t="s">
        <v>16126</v>
      </c>
      <c r="X2094" s="1" t="s">
        <v>16127</v>
      </c>
      <c r="Y2094">
        <v>2022</v>
      </c>
      <c r="Z2094" t="s">
        <v>16136</v>
      </c>
    </row>
    <row r="2095" spans="1:26" x14ac:dyDescent="0.25">
      <c r="A2095" s="1" t="s">
        <v>5587</v>
      </c>
      <c r="B2095" s="1" t="s">
        <v>5588</v>
      </c>
      <c r="C2095" s="2">
        <v>44840</v>
      </c>
      <c r="D2095" s="1" t="s">
        <v>4346</v>
      </c>
      <c r="E2095">
        <v>261000</v>
      </c>
      <c r="F2095">
        <v>2</v>
      </c>
      <c r="G2095">
        <v>5220000</v>
      </c>
      <c r="H2095">
        <v>0</v>
      </c>
      <c r="I2095">
        <v>5220000</v>
      </c>
      <c r="J2095">
        <v>1</v>
      </c>
      <c r="K2095">
        <v>0</v>
      </c>
      <c r="L2095">
        <v>0</v>
      </c>
      <c r="M2095">
        <v>1</v>
      </c>
      <c r="N2095" s="2">
        <v>44733</v>
      </c>
      <c r="O2095" s="1" t="s">
        <v>4347</v>
      </c>
      <c r="P2095">
        <v>4002000</v>
      </c>
      <c r="Q2095">
        <v>272136</v>
      </c>
      <c r="R2095" s="1" t="s">
        <v>191</v>
      </c>
      <c r="S2095" s="1" t="s">
        <v>50</v>
      </c>
      <c r="T2095">
        <v>4675728</v>
      </c>
      <c r="U2095">
        <v>0.89573333333333405</v>
      </c>
      <c r="V2095" t="s">
        <v>16123</v>
      </c>
      <c r="W2095" s="1" t="s">
        <v>16124</v>
      </c>
      <c r="X2095" s="1" t="s">
        <v>16125</v>
      </c>
      <c r="Y2095">
        <v>2022</v>
      </c>
      <c r="Z2095" t="s">
        <v>16137</v>
      </c>
    </row>
    <row r="2096" spans="1:26" x14ac:dyDescent="0.25">
      <c r="A2096" s="1" t="s">
        <v>5589</v>
      </c>
      <c r="B2096" s="1" t="s">
        <v>5590</v>
      </c>
      <c r="C2096" s="2">
        <v>44841</v>
      </c>
      <c r="D2096" s="1" t="s">
        <v>717</v>
      </c>
      <c r="E2096">
        <v>261000</v>
      </c>
      <c r="F2096">
        <v>2</v>
      </c>
      <c r="G2096">
        <v>5220000</v>
      </c>
      <c r="H2096">
        <v>0</v>
      </c>
      <c r="I2096">
        <v>5220000</v>
      </c>
      <c r="J2096">
        <v>1</v>
      </c>
      <c r="K2096">
        <v>1</v>
      </c>
      <c r="L2096">
        <v>1</v>
      </c>
      <c r="M2096">
        <v>1</v>
      </c>
      <c r="N2096" s="2">
        <v>44759</v>
      </c>
      <c r="O2096" s="1" t="s">
        <v>718</v>
      </c>
      <c r="P2096">
        <v>3190000</v>
      </c>
      <c r="Q2096">
        <v>277530</v>
      </c>
      <c r="R2096" s="1" t="s">
        <v>191</v>
      </c>
      <c r="S2096" s="1" t="s">
        <v>50</v>
      </c>
      <c r="T2096">
        <v>4664940</v>
      </c>
      <c r="U2096">
        <v>0.89366666666666705</v>
      </c>
      <c r="V2096" t="s">
        <v>16123</v>
      </c>
      <c r="W2096" s="1" t="s">
        <v>16124</v>
      </c>
      <c r="X2096" s="1" t="s">
        <v>16125</v>
      </c>
      <c r="Y2096">
        <v>2022</v>
      </c>
      <c r="Z2096" t="s">
        <v>16136</v>
      </c>
    </row>
    <row r="2097" spans="1:26" x14ac:dyDescent="0.25">
      <c r="A2097" s="1" t="s">
        <v>5591</v>
      </c>
      <c r="B2097" s="1" t="s">
        <v>5592</v>
      </c>
      <c r="C2097" s="2">
        <v>44871</v>
      </c>
      <c r="D2097" s="1" t="s">
        <v>4346</v>
      </c>
      <c r="E2097">
        <v>261000</v>
      </c>
      <c r="F2097">
        <v>2</v>
      </c>
      <c r="G2097">
        <v>5220000</v>
      </c>
      <c r="H2097">
        <v>0</v>
      </c>
      <c r="I2097">
        <v>5220000</v>
      </c>
      <c r="J2097">
        <v>1</v>
      </c>
      <c r="K2097">
        <v>1</v>
      </c>
      <c r="L2097">
        <v>1</v>
      </c>
      <c r="M2097">
        <v>1</v>
      </c>
      <c r="N2097" s="2">
        <v>44732</v>
      </c>
      <c r="O2097" s="1" t="s">
        <v>4347</v>
      </c>
      <c r="P2097">
        <v>4002000</v>
      </c>
      <c r="Q2097">
        <v>272136</v>
      </c>
      <c r="R2097" s="1" t="s">
        <v>191</v>
      </c>
      <c r="S2097" s="1" t="s">
        <v>50</v>
      </c>
      <c r="T2097">
        <v>4675728</v>
      </c>
      <c r="U2097">
        <v>0.89573333333333405</v>
      </c>
      <c r="V2097" t="s">
        <v>16123</v>
      </c>
      <c r="W2097" s="1" t="s">
        <v>16111</v>
      </c>
      <c r="X2097" s="1" t="s">
        <v>16112</v>
      </c>
      <c r="Y2097">
        <v>2022</v>
      </c>
      <c r="Z2097" t="s">
        <v>16136</v>
      </c>
    </row>
    <row r="2098" spans="1:26" x14ac:dyDescent="0.25">
      <c r="A2098" s="1" t="s">
        <v>5593</v>
      </c>
      <c r="B2098" s="1" t="s">
        <v>5594</v>
      </c>
      <c r="C2098" s="2">
        <v>44898</v>
      </c>
      <c r="D2098" s="1" t="s">
        <v>5595</v>
      </c>
      <c r="E2098">
        <v>522000</v>
      </c>
      <c r="F2098">
        <v>1</v>
      </c>
      <c r="G2098">
        <v>5220000</v>
      </c>
      <c r="H2098">
        <v>0</v>
      </c>
      <c r="I2098">
        <v>5220000</v>
      </c>
      <c r="J2098">
        <v>1</v>
      </c>
      <c r="K2098">
        <v>1</v>
      </c>
      <c r="L2098">
        <v>1</v>
      </c>
      <c r="M2098">
        <v>1</v>
      </c>
      <c r="N2098" s="2">
        <v>44567</v>
      </c>
      <c r="O2098" s="1" t="s">
        <v>5596</v>
      </c>
      <c r="P2098">
        <v>5220000</v>
      </c>
      <c r="Q2098">
        <v>349740</v>
      </c>
      <c r="R2098" s="1" t="s">
        <v>191</v>
      </c>
      <c r="S2098" s="1" t="s">
        <v>50</v>
      </c>
      <c r="T2098">
        <v>4870260</v>
      </c>
      <c r="U2098">
        <v>0.93300000000000005</v>
      </c>
      <c r="V2098" t="s">
        <v>16123</v>
      </c>
      <c r="W2098" s="1" t="s">
        <v>16114</v>
      </c>
      <c r="X2098" s="1" t="s">
        <v>16115</v>
      </c>
      <c r="Y2098">
        <v>2022</v>
      </c>
      <c r="Z2098" t="s">
        <v>16136</v>
      </c>
    </row>
    <row r="2099" spans="1:26" x14ac:dyDescent="0.25">
      <c r="A2099" s="1" t="s">
        <v>5597</v>
      </c>
      <c r="B2099" s="1" t="s">
        <v>5598</v>
      </c>
      <c r="C2099" s="2">
        <v>44902</v>
      </c>
      <c r="D2099" s="1" t="s">
        <v>717</v>
      </c>
      <c r="E2099">
        <v>261000</v>
      </c>
      <c r="F2099">
        <v>2</v>
      </c>
      <c r="G2099">
        <v>5220000</v>
      </c>
      <c r="H2099">
        <v>0</v>
      </c>
      <c r="I2099">
        <v>5220000</v>
      </c>
      <c r="J2099">
        <v>1</v>
      </c>
      <c r="K2099">
        <v>1</v>
      </c>
      <c r="L2099">
        <v>1</v>
      </c>
      <c r="M2099">
        <v>1</v>
      </c>
      <c r="N2099" s="2">
        <v>44637</v>
      </c>
      <c r="O2099" s="1" t="s">
        <v>718</v>
      </c>
      <c r="P2099">
        <v>3190000</v>
      </c>
      <c r="Q2099">
        <v>277530</v>
      </c>
      <c r="R2099" s="1" t="s">
        <v>191</v>
      </c>
      <c r="S2099" s="1" t="s">
        <v>50</v>
      </c>
      <c r="T2099">
        <v>4664940</v>
      </c>
      <c r="U2099">
        <v>0.89366666666666705</v>
      </c>
      <c r="V2099" t="s">
        <v>16123</v>
      </c>
      <c r="W2099" s="1" t="s">
        <v>16114</v>
      </c>
      <c r="X2099" s="1" t="s">
        <v>16115</v>
      </c>
      <c r="Y2099">
        <v>2022</v>
      </c>
      <c r="Z2099" t="s">
        <v>16136</v>
      </c>
    </row>
    <row r="2100" spans="1:26" x14ac:dyDescent="0.25">
      <c r="A2100" s="1" t="s">
        <v>5599</v>
      </c>
      <c r="B2100" s="1" t="s">
        <v>5600</v>
      </c>
      <c r="C2100" s="2">
        <v>44396</v>
      </c>
      <c r="D2100" s="1" t="s">
        <v>5601</v>
      </c>
      <c r="E2100">
        <v>261000</v>
      </c>
      <c r="F2100">
        <v>2</v>
      </c>
      <c r="G2100">
        <v>5220000</v>
      </c>
      <c r="H2100">
        <v>0</v>
      </c>
      <c r="I2100">
        <v>5220000</v>
      </c>
      <c r="J2100">
        <v>1</v>
      </c>
      <c r="K2100">
        <v>0</v>
      </c>
      <c r="L2100">
        <v>0</v>
      </c>
      <c r="M2100">
        <v>1</v>
      </c>
      <c r="N2100" s="2">
        <v>44390</v>
      </c>
      <c r="O2100" s="1" t="s">
        <v>5602</v>
      </c>
      <c r="P2100">
        <v>2610000</v>
      </c>
      <c r="Q2100">
        <v>234900</v>
      </c>
      <c r="R2100" s="1" t="s">
        <v>89</v>
      </c>
      <c r="S2100" s="1" t="s">
        <v>50</v>
      </c>
      <c r="T2100">
        <v>4750200</v>
      </c>
      <c r="U2100">
        <v>0.91</v>
      </c>
      <c r="V2100" t="s">
        <v>16123</v>
      </c>
      <c r="W2100" s="1" t="s">
        <v>16126</v>
      </c>
      <c r="X2100" s="1" t="s">
        <v>16127</v>
      </c>
      <c r="Y2100">
        <v>2021</v>
      </c>
      <c r="Z2100" t="s">
        <v>16137</v>
      </c>
    </row>
    <row r="2101" spans="1:26" x14ac:dyDescent="0.25">
      <c r="A2101" s="1" t="s">
        <v>5603</v>
      </c>
      <c r="B2101" s="1" t="s">
        <v>5604</v>
      </c>
      <c r="C2101" s="2">
        <v>44758</v>
      </c>
      <c r="D2101" s="1" t="s">
        <v>5605</v>
      </c>
      <c r="E2101">
        <v>174000</v>
      </c>
      <c r="F2101">
        <v>3</v>
      </c>
      <c r="G2101">
        <v>5220000</v>
      </c>
      <c r="H2101">
        <v>0</v>
      </c>
      <c r="I2101">
        <v>5220000</v>
      </c>
      <c r="J2101">
        <v>1</v>
      </c>
      <c r="K2101">
        <v>0</v>
      </c>
      <c r="L2101">
        <v>0</v>
      </c>
      <c r="M2101">
        <v>1</v>
      </c>
      <c r="N2101" s="2">
        <v>44757</v>
      </c>
      <c r="O2101" s="1" t="s">
        <v>5606</v>
      </c>
      <c r="P2101">
        <v>1740000</v>
      </c>
      <c r="Q2101">
        <v>104400</v>
      </c>
      <c r="R2101" s="1" t="s">
        <v>133</v>
      </c>
      <c r="S2101" s="1" t="s">
        <v>50</v>
      </c>
      <c r="T2101">
        <v>4906800</v>
      </c>
      <c r="U2101">
        <v>0.94</v>
      </c>
      <c r="V2101" t="s">
        <v>16123</v>
      </c>
      <c r="W2101" s="1" t="s">
        <v>16126</v>
      </c>
      <c r="X2101" s="1" t="s">
        <v>16127</v>
      </c>
      <c r="Y2101">
        <v>2022</v>
      </c>
      <c r="Z2101" t="s">
        <v>16137</v>
      </c>
    </row>
    <row r="2102" spans="1:26" x14ac:dyDescent="0.25">
      <c r="A2102" s="1" t="s">
        <v>5607</v>
      </c>
      <c r="B2102" s="1" t="s">
        <v>309</v>
      </c>
      <c r="C2102" s="2">
        <v>44642</v>
      </c>
      <c r="D2102" s="1" t="s">
        <v>310</v>
      </c>
      <c r="E2102">
        <v>522000</v>
      </c>
      <c r="F2102">
        <v>1</v>
      </c>
      <c r="G2102">
        <v>5220000</v>
      </c>
      <c r="H2102">
        <v>0</v>
      </c>
      <c r="I2102">
        <v>5220000</v>
      </c>
      <c r="J2102">
        <v>1</v>
      </c>
      <c r="K2102">
        <v>0</v>
      </c>
      <c r="L2102">
        <v>0</v>
      </c>
      <c r="M2102">
        <v>13</v>
      </c>
      <c r="N2102" s="2">
        <v>44518</v>
      </c>
      <c r="O2102" s="1" t="s">
        <v>311</v>
      </c>
      <c r="P2102">
        <v>5220000</v>
      </c>
      <c r="Q2102">
        <v>459360</v>
      </c>
      <c r="R2102" s="1" t="s">
        <v>23</v>
      </c>
      <c r="S2102" s="1" t="s">
        <v>322</v>
      </c>
      <c r="T2102">
        <v>4760640</v>
      </c>
      <c r="U2102">
        <v>0.91200000000000003</v>
      </c>
      <c r="V2102" t="s">
        <v>16123</v>
      </c>
      <c r="W2102" s="1" t="s">
        <v>16130</v>
      </c>
      <c r="X2102" s="1" t="s">
        <v>16131</v>
      </c>
      <c r="Y2102">
        <v>2022</v>
      </c>
      <c r="Z2102" t="s">
        <v>16137</v>
      </c>
    </row>
    <row r="2103" spans="1:26" x14ac:dyDescent="0.25">
      <c r="A2103" s="1" t="s">
        <v>5608</v>
      </c>
      <c r="B2103" s="1" t="s">
        <v>309</v>
      </c>
      <c r="C2103" s="2">
        <v>44643</v>
      </c>
      <c r="D2103" s="1" t="s">
        <v>310</v>
      </c>
      <c r="E2103">
        <v>522000</v>
      </c>
      <c r="F2103">
        <v>1</v>
      </c>
      <c r="G2103">
        <v>5220000</v>
      </c>
      <c r="H2103">
        <v>0</v>
      </c>
      <c r="I2103">
        <v>5220000</v>
      </c>
      <c r="J2103">
        <v>1</v>
      </c>
      <c r="K2103">
        <v>0</v>
      </c>
      <c r="L2103">
        <v>0</v>
      </c>
      <c r="M2103">
        <v>2</v>
      </c>
      <c r="N2103" s="2">
        <v>44518</v>
      </c>
      <c r="O2103" s="1" t="s">
        <v>311</v>
      </c>
      <c r="P2103">
        <v>5220000</v>
      </c>
      <c r="Q2103">
        <v>459360</v>
      </c>
      <c r="R2103" s="1" t="s">
        <v>23</v>
      </c>
      <c r="S2103" s="1" t="s">
        <v>76</v>
      </c>
      <c r="T2103">
        <v>4760640</v>
      </c>
      <c r="U2103">
        <v>0.91200000000000003</v>
      </c>
      <c r="V2103" t="s">
        <v>16123</v>
      </c>
      <c r="W2103" s="1" t="s">
        <v>16130</v>
      </c>
      <c r="X2103" s="1" t="s">
        <v>16131</v>
      </c>
      <c r="Y2103">
        <v>2022</v>
      </c>
      <c r="Z2103" t="s">
        <v>16137</v>
      </c>
    </row>
    <row r="2104" spans="1:26" x14ac:dyDescent="0.25">
      <c r="A2104" s="1" t="s">
        <v>5609</v>
      </c>
      <c r="B2104" s="1" t="s">
        <v>5610</v>
      </c>
      <c r="C2104" s="2">
        <v>44699</v>
      </c>
      <c r="D2104" s="1" t="s">
        <v>4386</v>
      </c>
      <c r="E2104">
        <v>522000</v>
      </c>
      <c r="F2104">
        <v>1</v>
      </c>
      <c r="G2104">
        <v>5220000</v>
      </c>
      <c r="H2104">
        <v>0</v>
      </c>
      <c r="I2104">
        <v>5220000</v>
      </c>
      <c r="J2104">
        <v>1</v>
      </c>
      <c r="K2104">
        <v>0</v>
      </c>
      <c r="L2104">
        <v>0</v>
      </c>
      <c r="M2104">
        <v>1</v>
      </c>
      <c r="N2104" s="2">
        <v>44641</v>
      </c>
      <c r="O2104" s="1" t="s">
        <v>4387</v>
      </c>
      <c r="P2104">
        <v>2900</v>
      </c>
      <c r="Q2104">
        <v>174</v>
      </c>
      <c r="R2104" s="1" t="s">
        <v>23</v>
      </c>
      <c r="S2104" s="1" t="s">
        <v>50</v>
      </c>
      <c r="T2104">
        <v>5219826</v>
      </c>
      <c r="U2104">
        <v>0.999966666666667</v>
      </c>
      <c r="V2104" t="s">
        <v>16110</v>
      </c>
      <c r="W2104" s="1" t="s">
        <v>16116</v>
      </c>
      <c r="X2104" s="1" t="s">
        <v>16116</v>
      </c>
      <c r="Y2104">
        <v>2022</v>
      </c>
      <c r="Z2104" t="s">
        <v>16137</v>
      </c>
    </row>
    <row r="2105" spans="1:26" x14ac:dyDescent="0.25">
      <c r="A2105" s="1" t="s">
        <v>5611</v>
      </c>
      <c r="B2105" s="1" t="s">
        <v>5612</v>
      </c>
      <c r="C2105" s="2">
        <v>44687</v>
      </c>
      <c r="D2105" s="1" t="s">
        <v>4514</v>
      </c>
      <c r="E2105">
        <v>522000</v>
      </c>
      <c r="F2105">
        <v>1</v>
      </c>
      <c r="G2105">
        <v>5220000</v>
      </c>
      <c r="H2105">
        <v>0</v>
      </c>
      <c r="I2105">
        <v>5220000</v>
      </c>
      <c r="J2105">
        <v>1</v>
      </c>
      <c r="K2105">
        <v>0</v>
      </c>
      <c r="L2105">
        <v>0</v>
      </c>
      <c r="M2105">
        <v>7</v>
      </c>
      <c r="N2105" s="2">
        <v>44718</v>
      </c>
      <c r="O2105" s="1" t="s">
        <v>4515</v>
      </c>
      <c r="P2105">
        <v>5220000</v>
      </c>
      <c r="Q2105">
        <v>412380</v>
      </c>
      <c r="R2105" s="1" t="s">
        <v>123</v>
      </c>
      <c r="S2105" s="1" t="s">
        <v>66</v>
      </c>
      <c r="T2105">
        <v>4807620</v>
      </c>
      <c r="U2105">
        <v>0.92100000000000004</v>
      </c>
      <c r="V2105" t="s">
        <v>16123</v>
      </c>
      <c r="W2105" s="1" t="s">
        <v>16116</v>
      </c>
      <c r="X2105" s="1" t="s">
        <v>16116</v>
      </c>
      <c r="Y2105">
        <v>2022</v>
      </c>
      <c r="Z2105" t="s">
        <v>16137</v>
      </c>
    </row>
    <row r="2106" spans="1:26" x14ac:dyDescent="0.25">
      <c r="A2106" s="1" t="s">
        <v>5613</v>
      </c>
      <c r="B2106" s="1" t="s">
        <v>5614</v>
      </c>
      <c r="C2106" s="2">
        <v>44703</v>
      </c>
      <c r="D2106" s="1" t="s">
        <v>5615</v>
      </c>
      <c r="E2106">
        <v>522000</v>
      </c>
      <c r="F2106">
        <v>1</v>
      </c>
      <c r="G2106">
        <v>5220000</v>
      </c>
      <c r="H2106">
        <v>0</v>
      </c>
      <c r="I2106">
        <v>5220000</v>
      </c>
      <c r="J2106">
        <v>1</v>
      </c>
      <c r="K2106">
        <v>0</v>
      </c>
      <c r="L2106">
        <v>0</v>
      </c>
      <c r="M2106">
        <v>1</v>
      </c>
      <c r="N2106" s="2">
        <v>44516</v>
      </c>
      <c r="O2106" s="1" t="s">
        <v>5616</v>
      </c>
      <c r="P2106">
        <v>5220000</v>
      </c>
      <c r="Q2106">
        <v>386280</v>
      </c>
      <c r="R2106" s="1" t="s">
        <v>123</v>
      </c>
      <c r="S2106" s="1" t="s">
        <v>50</v>
      </c>
      <c r="T2106">
        <v>4833720</v>
      </c>
      <c r="U2106">
        <v>0.92600000000000005</v>
      </c>
      <c r="V2106" t="s">
        <v>16123</v>
      </c>
      <c r="W2106" s="1" t="s">
        <v>16116</v>
      </c>
      <c r="X2106" s="1" t="s">
        <v>16116</v>
      </c>
      <c r="Y2106">
        <v>2022</v>
      </c>
      <c r="Z2106" t="s">
        <v>16137</v>
      </c>
    </row>
    <row r="2107" spans="1:26" x14ac:dyDescent="0.25">
      <c r="A2107" s="1" t="s">
        <v>5617</v>
      </c>
      <c r="B2107" s="1" t="s">
        <v>5618</v>
      </c>
      <c r="C2107" s="2">
        <v>44705</v>
      </c>
      <c r="D2107" s="1" t="s">
        <v>4514</v>
      </c>
      <c r="E2107">
        <v>522000</v>
      </c>
      <c r="F2107">
        <v>1</v>
      </c>
      <c r="G2107">
        <v>5220000</v>
      </c>
      <c r="H2107">
        <v>0</v>
      </c>
      <c r="I2107">
        <v>5220000</v>
      </c>
      <c r="J2107">
        <v>1</v>
      </c>
      <c r="K2107">
        <v>0</v>
      </c>
      <c r="L2107">
        <v>0</v>
      </c>
      <c r="M2107">
        <v>7</v>
      </c>
      <c r="N2107" s="2">
        <v>44684</v>
      </c>
      <c r="O2107" s="1" t="s">
        <v>4515</v>
      </c>
      <c r="P2107">
        <v>5220000</v>
      </c>
      <c r="Q2107">
        <v>412380</v>
      </c>
      <c r="R2107" s="1" t="s">
        <v>123</v>
      </c>
      <c r="S2107" s="1" t="s">
        <v>66</v>
      </c>
      <c r="T2107">
        <v>4807620</v>
      </c>
      <c r="U2107">
        <v>0.92100000000000004</v>
      </c>
      <c r="V2107" t="s">
        <v>16123</v>
      </c>
      <c r="W2107" s="1" t="s">
        <v>16116</v>
      </c>
      <c r="X2107" s="1" t="s">
        <v>16116</v>
      </c>
      <c r="Y2107">
        <v>2022</v>
      </c>
      <c r="Z2107" t="s">
        <v>16137</v>
      </c>
    </row>
    <row r="2108" spans="1:26" x14ac:dyDescent="0.25">
      <c r="A2108" s="1" t="s">
        <v>5619</v>
      </c>
      <c r="B2108" s="1" t="s">
        <v>5488</v>
      </c>
      <c r="C2108" s="2">
        <v>44758</v>
      </c>
      <c r="D2108" s="1" t="s">
        <v>5615</v>
      </c>
      <c r="E2108">
        <v>522000</v>
      </c>
      <c r="F2108">
        <v>1</v>
      </c>
      <c r="G2108">
        <v>5220000</v>
      </c>
      <c r="H2108">
        <v>0</v>
      </c>
      <c r="I2108">
        <v>5220000</v>
      </c>
      <c r="J2108">
        <v>1</v>
      </c>
      <c r="K2108">
        <v>1</v>
      </c>
      <c r="L2108">
        <v>0</v>
      </c>
      <c r="M2108">
        <v>4</v>
      </c>
      <c r="N2108" s="2">
        <v>44758</v>
      </c>
      <c r="O2108" s="1" t="s">
        <v>5616</v>
      </c>
      <c r="P2108">
        <v>5220000</v>
      </c>
      <c r="Q2108">
        <v>386280</v>
      </c>
      <c r="R2108" s="1" t="s">
        <v>123</v>
      </c>
      <c r="S2108" s="1" t="s">
        <v>34</v>
      </c>
      <c r="T2108">
        <v>4833720</v>
      </c>
      <c r="U2108">
        <v>0.92600000000000005</v>
      </c>
      <c r="V2108" t="s">
        <v>16123</v>
      </c>
      <c r="W2108" s="1" t="s">
        <v>16126</v>
      </c>
      <c r="X2108" s="1" t="s">
        <v>16127</v>
      </c>
      <c r="Y2108">
        <v>2022</v>
      </c>
      <c r="Z2108" t="s">
        <v>16136</v>
      </c>
    </row>
    <row r="2109" spans="1:26" x14ac:dyDescent="0.25">
      <c r="A2109" s="1" t="s">
        <v>5620</v>
      </c>
      <c r="B2109" s="1" t="s">
        <v>5621</v>
      </c>
      <c r="C2109" s="2">
        <v>44779</v>
      </c>
      <c r="D2109" s="1" t="s">
        <v>5615</v>
      </c>
      <c r="E2109">
        <v>522000</v>
      </c>
      <c r="F2109">
        <v>1</v>
      </c>
      <c r="G2109">
        <v>5220000</v>
      </c>
      <c r="H2109">
        <v>0</v>
      </c>
      <c r="I2109">
        <v>5220000</v>
      </c>
      <c r="J2109">
        <v>1</v>
      </c>
      <c r="K2109">
        <v>0</v>
      </c>
      <c r="L2109">
        <v>0</v>
      </c>
      <c r="M2109">
        <v>4</v>
      </c>
      <c r="N2109" s="2">
        <v>44739</v>
      </c>
      <c r="O2109" s="1" t="s">
        <v>5616</v>
      </c>
      <c r="P2109">
        <v>5220000</v>
      </c>
      <c r="Q2109">
        <v>386280</v>
      </c>
      <c r="R2109" s="1" t="s">
        <v>123</v>
      </c>
      <c r="S2109" s="1" t="s">
        <v>34</v>
      </c>
      <c r="T2109">
        <v>4833720</v>
      </c>
      <c r="U2109">
        <v>0.92600000000000005</v>
      </c>
      <c r="V2109" t="s">
        <v>16123</v>
      </c>
      <c r="W2109" s="1" t="s">
        <v>16134</v>
      </c>
      <c r="X2109" s="1" t="s">
        <v>16135</v>
      </c>
      <c r="Y2109">
        <v>2022</v>
      </c>
      <c r="Z2109" t="s">
        <v>16137</v>
      </c>
    </row>
    <row r="2110" spans="1:26" x14ac:dyDescent="0.25">
      <c r="A2110" s="1" t="s">
        <v>5622</v>
      </c>
      <c r="B2110" s="1" t="s">
        <v>5623</v>
      </c>
      <c r="C2110" s="2">
        <v>44494</v>
      </c>
      <c r="D2110" s="1" t="s">
        <v>5624</v>
      </c>
      <c r="E2110">
        <v>521942</v>
      </c>
      <c r="F2110">
        <v>1</v>
      </c>
      <c r="G2110">
        <v>5219420</v>
      </c>
      <c r="H2110">
        <v>0</v>
      </c>
      <c r="I2110">
        <v>5219420</v>
      </c>
      <c r="J2110">
        <v>1</v>
      </c>
      <c r="K2110">
        <v>0</v>
      </c>
      <c r="L2110">
        <v>0</v>
      </c>
      <c r="M2110">
        <v>1</v>
      </c>
      <c r="N2110" s="2">
        <v>44471</v>
      </c>
      <c r="O2110" s="1" t="s">
        <v>5625</v>
      </c>
      <c r="P2110">
        <v>5219420</v>
      </c>
      <c r="Q2110">
        <v>407102</v>
      </c>
      <c r="R2110" s="1" t="s">
        <v>123</v>
      </c>
      <c r="S2110" s="1" t="s">
        <v>50</v>
      </c>
      <c r="T2110">
        <v>4812318</v>
      </c>
      <c r="U2110">
        <v>0.92200244471607995</v>
      </c>
      <c r="V2110" t="s">
        <v>16123</v>
      </c>
      <c r="W2110" s="1" t="s">
        <v>16124</v>
      </c>
      <c r="X2110" s="1" t="s">
        <v>16125</v>
      </c>
      <c r="Y2110">
        <v>2021</v>
      </c>
      <c r="Z2110" t="s">
        <v>16137</v>
      </c>
    </row>
    <row r="2111" spans="1:26" x14ac:dyDescent="0.25">
      <c r="A2111" s="1" t="s">
        <v>5626</v>
      </c>
      <c r="B2111" s="1" t="s">
        <v>5627</v>
      </c>
      <c r="C2111" s="2">
        <v>44580</v>
      </c>
      <c r="D2111" s="1" t="s">
        <v>5628</v>
      </c>
      <c r="E2111">
        <v>173942</v>
      </c>
      <c r="F2111">
        <v>3</v>
      </c>
      <c r="G2111">
        <v>5218260</v>
      </c>
      <c r="H2111">
        <v>0</v>
      </c>
      <c r="I2111">
        <v>5218260</v>
      </c>
      <c r="J2111">
        <v>1</v>
      </c>
      <c r="K2111">
        <v>1</v>
      </c>
      <c r="L2111">
        <v>1</v>
      </c>
      <c r="M2111">
        <v>1</v>
      </c>
      <c r="N2111" s="2">
        <v>44587</v>
      </c>
      <c r="O2111" s="1" t="s">
        <v>5629</v>
      </c>
      <c r="P2111">
        <v>1739420</v>
      </c>
      <c r="Q2111">
        <v>109562</v>
      </c>
      <c r="R2111" s="1" t="s">
        <v>133</v>
      </c>
      <c r="S2111" s="1" t="s">
        <v>50</v>
      </c>
      <c r="T2111">
        <v>4889574</v>
      </c>
      <c r="U2111">
        <v>0.93701233744581502</v>
      </c>
      <c r="V2111" t="s">
        <v>16123</v>
      </c>
      <c r="W2111" s="1" t="s">
        <v>16117</v>
      </c>
      <c r="X2111" s="1" t="s">
        <v>16118</v>
      </c>
      <c r="Y2111">
        <v>2022</v>
      </c>
      <c r="Z2111" t="s">
        <v>16136</v>
      </c>
    </row>
    <row r="2112" spans="1:26" x14ac:dyDescent="0.25">
      <c r="A2112" s="1" t="s">
        <v>5630</v>
      </c>
      <c r="B2112" s="1" t="s">
        <v>5631</v>
      </c>
      <c r="C2112" s="2">
        <v>44576</v>
      </c>
      <c r="D2112" s="1" t="s">
        <v>5632</v>
      </c>
      <c r="E2112">
        <v>521710</v>
      </c>
      <c r="F2112">
        <v>1</v>
      </c>
      <c r="G2112">
        <v>5217100</v>
      </c>
      <c r="H2112">
        <v>0</v>
      </c>
      <c r="I2112">
        <v>5217100</v>
      </c>
      <c r="J2112">
        <v>1</v>
      </c>
      <c r="K2112">
        <v>1</v>
      </c>
      <c r="L2112">
        <v>1</v>
      </c>
      <c r="M2112">
        <v>4</v>
      </c>
      <c r="N2112" s="2">
        <v>44587</v>
      </c>
      <c r="O2112" s="1" t="s">
        <v>5633</v>
      </c>
      <c r="P2112">
        <v>5217100</v>
      </c>
      <c r="Q2112">
        <v>365168</v>
      </c>
      <c r="R2112" s="1" t="s">
        <v>123</v>
      </c>
      <c r="S2112" s="1" t="s">
        <v>34</v>
      </c>
      <c r="T2112">
        <v>4851932</v>
      </c>
      <c r="U2112">
        <v>0.93000555864369105</v>
      </c>
      <c r="V2112" t="s">
        <v>16123</v>
      </c>
      <c r="W2112" s="1" t="s">
        <v>16117</v>
      </c>
      <c r="X2112" s="1" t="s">
        <v>16118</v>
      </c>
      <c r="Y2112">
        <v>2022</v>
      </c>
      <c r="Z2112" t="s">
        <v>16136</v>
      </c>
    </row>
    <row r="2113" spans="1:26" x14ac:dyDescent="0.25">
      <c r="A2113" s="1" t="s">
        <v>5634</v>
      </c>
      <c r="B2113" s="1" t="s">
        <v>5635</v>
      </c>
      <c r="C2113" s="2">
        <v>44750</v>
      </c>
      <c r="D2113" s="1" t="s">
        <v>5636</v>
      </c>
      <c r="E2113">
        <v>521420</v>
      </c>
      <c r="F2113">
        <v>1</v>
      </c>
      <c r="G2113">
        <v>5214200</v>
      </c>
      <c r="H2113">
        <v>0</v>
      </c>
      <c r="I2113">
        <v>5214200</v>
      </c>
      <c r="J2113">
        <v>1</v>
      </c>
      <c r="K2113">
        <v>1</v>
      </c>
      <c r="L2113">
        <v>0</v>
      </c>
      <c r="M2113">
        <v>1</v>
      </c>
      <c r="N2113" s="2">
        <v>44795</v>
      </c>
      <c r="O2113" s="1" t="s">
        <v>5637</v>
      </c>
      <c r="P2113">
        <v>5214200</v>
      </c>
      <c r="Q2113">
        <v>396256</v>
      </c>
      <c r="R2113" s="1" t="s">
        <v>29</v>
      </c>
      <c r="S2113" s="1" t="s">
        <v>50</v>
      </c>
      <c r="T2113">
        <v>4817944</v>
      </c>
      <c r="U2113">
        <v>0.92400444938820903</v>
      </c>
      <c r="V2113" t="s">
        <v>16123</v>
      </c>
      <c r="W2113" s="1" t="s">
        <v>16126</v>
      </c>
      <c r="X2113" s="1" t="s">
        <v>16127</v>
      </c>
      <c r="Y2113">
        <v>2022</v>
      </c>
      <c r="Z2113" t="s">
        <v>16136</v>
      </c>
    </row>
    <row r="2114" spans="1:26" x14ac:dyDescent="0.25">
      <c r="A2114" s="1" t="s">
        <v>5638</v>
      </c>
      <c r="B2114" s="1" t="s">
        <v>5639</v>
      </c>
      <c r="C2114" s="2">
        <v>44513</v>
      </c>
      <c r="D2114" s="1" t="s">
        <v>5640</v>
      </c>
      <c r="E2114">
        <v>521420</v>
      </c>
      <c r="F2114">
        <v>1</v>
      </c>
      <c r="G2114">
        <v>5214200</v>
      </c>
      <c r="H2114">
        <v>0</v>
      </c>
      <c r="I2114">
        <v>5214200</v>
      </c>
      <c r="J2114">
        <v>1</v>
      </c>
      <c r="K2114">
        <v>0</v>
      </c>
      <c r="L2114">
        <v>0</v>
      </c>
      <c r="M2114">
        <v>4</v>
      </c>
      <c r="N2114" s="2">
        <v>44515</v>
      </c>
      <c r="O2114" s="1" t="s">
        <v>5641</v>
      </c>
      <c r="P2114">
        <v>5214200</v>
      </c>
      <c r="Q2114">
        <v>427518</v>
      </c>
      <c r="R2114" s="1" t="s">
        <v>133</v>
      </c>
      <c r="S2114" s="1" t="s">
        <v>34</v>
      </c>
      <c r="T2114">
        <v>4786682</v>
      </c>
      <c r="U2114">
        <v>0.918008898776418</v>
      </c>
      <c r="V2114" t="s">
        <v>16123</v>
      </c>
      <c r="W2114" s="1" t="s">
        <v>16111</v>
      </c>
      <c r="X2114" s="1" t="s">
        <v>16112</v>
      </c>
      <c r="Y2114">
        <v>2021</v>
      </c>
      <c r="Z2114" t="s">
        <v>16137</v>
      </c>
    </row>
    <row r="2115" spans="1:26" x14ac:dyDescent="0.25">
      <c r="A2115" s="1" t="s">
        <v>5642</v>
      </c>
      <c r="B2115" s="1" t="s">
        <v>5203</v>
      </c>
      <c r="C2115" s="2">
        <v>44626</v>
      </c>
      <c r="D2115" s="1" t="s">
        <v>5643</v>
      </c>
      <c r="E2115">
        <v>260420</v>
      </c>
      <c r="F2115">
        <v>2</v>
      </c>
      <c r="G2115">
        <v>5208400</v>
      </c>
      <c r="H2115">
        <v>0</v>
      </c>
      <c r="I2115">
        <v>5208400</v>
      </c>
      <c r="J2115">
        <v>1</v>
      </c>
      <c r="K2115">
        <v>1</v>
      </c>
      <c r="L2115">
        <v>1</v>
      </c>
      <c r="M2115">
        <v>1</v>
      </c>
      <c r="N2115" s="2">
        <v>44709</v>
      </c>
      <c r="O2115" s="1" t="s">
        <v>5644</v>
      </c>
      <c r="P2115">
        <v>2604200</v>
      </c>
      <c r="Q2115">
        <v>221328</v>
      </c>
      <c r="R2115" s="1" t="s">
        <v>123</v>
      </c>
      <c r="S2115" s="1" t="s">
        <v>50</v>
      </c>
      <c r="T2115">
        <v>4765744</v>
      </c>
      <c r="U2115">
        <v>0.91501113585746097</v>
      </c>
      <c r="V2115" t="s">
        <v>16123</v>
      </c>
      <c r="W2115" s="1" t="s">
        <v>16130</v>
      </c>
      <c r="X2115" s="1" t="s">
        <v>16131</v>
      </c>
      <c r="Y2115">
        <v>2022</v>
      </c>
      <c r="Z2115" t="s">
        <v>16136</v>
      </c>
    </row>
    <row r="2116" spans="1:26" x14ac:dyDescent="0.25">
      <c r="A2116" s="1" t="s">
        <v>5645</v>
      </c>
      <c r="B2116" s="1" t="s">
        <v>5646</v>
      </c>
      <c r="C2116" s="2">
        <v>44610</v>
      </c>
      <c r="D2116" s="1" t="s">
        <v>5647</v>
      </c>
      <c r="E2116">
        <v>519680</v>
      </c>
      <c r="F2116">
        <v>1</v>
      </c>
      <c r="G2116">
        <v>5196800</v>
      </c>
      <c r="H2116">
        <v>0</v>
      </c>
      <c r="I2116">
        <v>5196800</v>
      </c>
      <c r="J2116">
        <v>1</v>
      </c>
      <c r="K2116">
        <v>1</v>
      </c>
      <c r="L2116">
        <v>1</v>
      </c>
      <c r="M2116">
        <v>1</v>
      </c>
      <c r="N2116" s="2">
        <v>44604</v>
      </c>
      <c r="O2116" s="1" t="s">
        <v>5648</v>
      </c>
      <c r="P2116">
        <v>5196800</v>
      </c>
      <c r="Q2116">
        <v>467712</v>
      </c>
      <c r="R2116" s="1" t="s">
        <v>133</v>
      </c>
      <c r="S2116" s="1" t="s">
        <v>50</v>
      </c>
      <c r="T2116">
        <v>4729088</v>
      </c>
      <c r="U2116">
        <v>0.91</v>
      </c>
      <c r="V2116" t="s">
        <v>16123</v>
      </c>
      <c r="W2116" s="1" t="s">
        <v>16132</v>
      </c>
      <c r="X2116" s="1" t="s">
        <v>16133</v>
      </c>
      <c r="Y2116">
        <v>2022</v>
      </c>
      <c r="Z2116" t="s">
        <v>16136</v>
      </c>
    </row>
    <row r="2117" spans="1:26" x14ac:dyDescent="0.25">
      <c r="A2117" s="1" t="s">
        <v>5649</v>
      </c>
      <c r="B2117" s="1" t="s">
        <v>5650</v>
      </c>
      <c r="C2117" s="2">
        <v>44526</v>
      </c>
      <c r="D2117" s="1" t="s">
        <v>5651</v>
      </c>
      <c r="E2117">
        <v>516780</v>
      </c>
      <c r="F2117">
        <v>1</v>
      </c>
      <c r="G2117">
        <v>5167800</v>
      </c>
      <c r="H2117">
        <v>0</v>
      </c>
      <c r="I2117">
        <v>5167800</v>
      </c>
      <c r="J2117">
        <v>1</v>
      </c>
      <c r="K2117">
        <v>1</v>
      </c>
      <c r="L2117">
        <v>0</v>
      </c>
      <c r="M2117">
        <v>1</v>
      </c>
      <c r="N2117" s="2">
        <v>44523</v>
      </c>
      <c r="O2117" s="1" t="s">
        <v>5652</v>
      </c>
      <c r="P2117">
        <v>5167800</v>
      </c>
      <c r="Q2117">
        <v>459882</v>
      </c>
      <c r="R2117" s="1" t="s">
        <v>89</v>
      </c>
      <c r="S2117" s="1" t="s">
        <v>50</v>
      </c>
      <c r="T2117">
        <v>4707918</v>
      </c>
      <c r="U2117">
        <v>0.91101010101010105</v>
      </c>
      <c r="V2117" t="s">
        <v>16123</v>
      </c>
      <c r="W2117" s="1" t="s">
        <v>16111</v>
      </c>
      <c r="X2117" s="1" t="s">
        <v>16112</v>
      </c>
      <c r="Y2117">
        <v>2021</v>
      </c>
      <c r="Z2117" t="s">
        <v>16136</v>
      </c>
    </row>
    <row r="2118" spans="1:26" x14ac:dyDescent="0.25">
      <c r="A2118" s="1" t="s">
        <v>5653</v>
      </c>
      <c r="B2118" s="1" t="s">
        <v>5654</v>
      </c>
      <c r="C2118" s="2">
        <v>44759</v>
      </c>
      <c r="D2118" s="1" t="s">
        <v>5655</v>
      </c>
      <c r="E2118">
        <v>516200</v>
      </c>
      <c r="F2118">
        <v>1</v>
      </c>
      <c r="G2118">
        <v>5162000</v>
      </c>
      <c r="H2118">
        <v>0</v>
      </c>
      <c r="I2118">
        <v>5162000</v>
      </c>
      <c r="J2118">
        <v>1</v>
      </c>
      <c r="K2118">
        <v>1</v>
      </c>
      <c r="L2118">
        <v>1</v>
      </c>
      <c r="M2118">
        <v>3</v>
      </c>
      <c r="N2118" s="2">
        <v>44472</v>
      </c>
      <c r="O2118" s="1" t="s">
        <v>5656</v>
      </c>
      <c r="P2118">
        <v>5162000</v>
      </c>
      <c r="Q2118">
        <v>371664</v>
      </c>
      <c r="R2118" s="1" t="s">
        <v>89</v>
      </c>
      <c r="S2118" s="1" t="s">
        <v>56</v>
      </c>
      <c r="T2118">
        <v>4790336</v>
      </c>
      <c r="U2118">
        <v>0.92800000000000005</v>
      </c>
      <c r="V2118" t="s">
        <v>16123</v>
      </c>
      <c r="W2118" s="1" t="s">
        <v>16126</v>
      </c>
      <c r="X2118" s="1" t="s">
        <v>16127</v>
      </c>
      <c r="Y2118">
        <v>2022</v>
      </c>
      <c r="Z2118" t="s">
        <v>16136</v>
      </c>
    </row>
    <row r="2119" spans="1:26" x14ac:dyDescent="0.25">
      <c r="A2119" s="1" t="s">
        <v>5657</v>
      </c>
      <c r="B2119" s="1" t="s">
        <v>5654</v>
      </c>
      <c r="C2119" s="2">
        <v>44840</v>
      </c>
      <c r="D2119" s="1" t="s">
        <v>5655</v>
      </c>
      <c r="E2119">
        <v>516200</v>
      </c>
      <c r="F2119">
        <v>1</v>
      </c>
      <c r="G2119">
        <v>5162000</v>
      </c>
      <c r="H2119">
        <v>0</v>
      </c>
      <c r="I2119">
        <v>5162000</v>
      </c>
      <c r="J2119">
        <v>1</v>
      </c>
      <c r="K2119">
        <v>1</v>
      </c>
      <c r="L2119">
        <v>0</v>
      </c>
      <c r="M2119">
        <v>4</v>
      </c>
      <c r="N2119" s="2">
        <v>44472</v>
      </c>
      <c r="O2119" s="1" t="s">
        <v>5656</v>
      </c>
      <c r="P2119">
        <v>5162000</v>
      </c>
      <c r="Q2119">
        <v>371664</v>
      </c>
      <c r="R2119" s="1" t="s">
        <v>89</v>
      </c>
      <c r="S2119" s="1" t="s">
        <v>34</v>
      </c>
      <c r="T2119">
        <v>4790336</v>
      </c>
      <c r="U2119">
        <v>0.92800000000000005</v>
      </c>
      <c r="V2119" t="s">
        <v>16123</v>
      </c>
      <c r="W2119" s="1" t="s">
        <v>16124</v>
      </c>
      <c r="X2119" s="1" t="s">
        <v>16125</v>
      </c>
      <c r="Y2119">
        <v>2022</v>
      </c>
      <c r="Z2119" t="s">
        <v>16136</v>
      </c>
    </row>
    <row r="2120" spans="1:26" x14ac:dyDescent="0.25">
      <c r="A2120" s="1" t="s">
        <v>5658</v>
      </c>
      <c r="B2120" s="1" t="s">
        <v>5659</v>
      </c>
      <c r="C2120" s="2">
        <v>44423</v>
      </c>
      <c r="D2120" s="1" t="s">
        <v>5660</v>
      </c>
      <c r="E2120">
        <v>170810</v>
      </c>
      <c r="F2120">
        <v>3</v>
      </c>
      <c r="G2120">
        <v>5124300</v>
      </c>
      <c r="H2120">
        <v>0</v>
      </c>
      <c r="I2120">
        <v>5124300</v>
      </c>
      <c r="J2120">
        <v>1</v>
      </c>
      <c r="K2120">
        <v>0</v>
      </c>
      <c r="L2120">
        <v>0</v>
      </c>
      <c r="M2120">
        <v>1</v>
      </c>
      <c r="N2120" s="2">
        <v>44422</v>
      </c>
      <c r="O2120" s="1" t="s">
        <v>5661</v>
      </c>
      <c r="P2120">
        <v>1708100</v>
      </c>
      <c r="Q2120">
        <v>133226</v>
      </c>
      <c r="R2120" s="1" t="s">
        <v>123</v>
      </c>
      <c r="S2120" s="1" t="s">
        <v>50</v>
      </c>
      <c r="T2120">
        <v>4724622</v>
      </c>
      <c r="U2120">
        <v>0.92200339558573896</v>
      </c>
      <c r="V2120" t="s">
        <v>16123</v>
      </c>
      <c r="W2120" s="1" t="s">
        <v>16134</v>
      </c>
      <c r="X2120" s="1" t="s">
        <v>16135</v>
      </c>
      <c r="Y2120">
        <v>2021</v>
      </c>
      <c r="Z2120" t="s">
        <v>16137</v>
      </c>
    </row>
    <row r="2121" spans="1:26" x14ac:dyDescent="0.25">
      <c r="A2121" s="1" t="s">
        <v>5662</v>
      </c>
      <c r="B2121" s="1" t="s">
        <v>5663</v>
      </c>
      <c r="C2121" s="2">
        <v>44669</v>
      </c>
      <c r="D2121" s="1" t="s">
        <v>5664</v>
      </c>
      <c r="E2121">
        <v>510400</v>
      </c>
      <c r="F2121">
        <v>1</v>
      </c>
      <c r="G2121">
        <v>5104000</v>
      </c>
      <c r="H2121">
        <v>0</v>
      </c>
      <c r="I2121">
        <v>5104000</v>
      </c>
      <c r="J2121">
        <v>1</v>
      </c>
      <c r="K2121">
        <v>1</v>
      </c>
      <c r="L2121">
        <v>1</v>
      </c>
      <c r="M2121">
        <v>1</v>
      </c>
      <c r="N2121" s="2">
        <v>44657</v>
      </c>
      <c r="O2121" s="1" t="s">
        <v>5665</v>
      </c>
      <c r="P2121">
        <v>5104000</v>
      </c>
      <c r="Q2121">
        <v>413424</v>
      </c>
      <c r="R2121" s="1" t="s">
        <v>191</v>
      </c>
      <c r="S2121" s="1" t="s">
        <v>50</v>
      </c>
      <c r="T2121">
        <v>4690576</v>
      </c>
      <c r="U2121">
        <v>0.91900000000000004</v>
      </c>
      <c r="V2121" t="s">
        <v>16123</v>
      </c>
      <c r="W2121" s="1" t="s">
        <v>16121</v>
      </c>
      <c r="X2121" s="1" t="s">
        <v>16122</v>
      </c>
      <c r="Y2121">
        <v>2022</v>
      </c>
      <c r="Z2121" t="s">
        <v>16136</v>
      </c>
    </row>
    <row r="2122" spans="1:26" x14ac:dyDescent="0.25">
      <c r="A2122" s="1" t="s">
        <v>5666</v>
      </c>
      <c r="B2122" s="1" t="s">
        <v>5667</v>
      </c>
      <c r="C2122" s="2">
        <v>44424</v>
      </c>
      <c r="D2122" s="1" t="s">
        <v>4611</v>
      </c>
      <c r="E2122">
        <v>510400</v>
      </c>
      <c r="F2122">
        <v>1</v>
      </c>
      <c r="G2122">
        <v>5104000</v>
      </c>
      <c r="H2122">
        <v>0</v>
      </c>
      <c r="I2122">
        <v>5104000</v>
      </c>
      <c r="J2122">
        <v>1</v>
      </c>
      <c r="K2122">
        <v>1</v>
      </c>
      <c r="L2122">
        <v>0</v>
      </c>
      <c r="M2122">
        <v>1</v>
      </c>
      <c r="N2122" s="2">
        <v>44423</v>
      </c>
      <c r="O2122" s="1" t="s">
        <v>4612</v>
      </c>
      <c r="P2122">
        <v>4883600</v>
      </c>
      <c r="Q2122">
        <v>410176</v>
      </c>
      <c r="R2122" s="1" t="s">
        <v>23</v>
      </c>
      <c r="S2122" s="1" t="s">
        <v>50</v>
      </c>
      <c r="T2122">
        <v>4693824</v>
      </c>
      <c r="U2122">
        <v>0.91963636363636403</v>
      </c>
      <c r="V2122" t="s">
        <v>16123</v>
      </c>
      <c r="W2122" s="1" t="s">
        <v>16134</v>
      </c>
      <c r="X2122" s="1" t="s">
        <v>16135</v>
      </c>
      <c r="Y2122">
        <v>2021</v>
      </c>
      <c r="Z2122" t="s">
        <v>16136</v>
      </c>
    </row>
    <row r="2123" spans="1:26" x14ac:dyDescent="0.25">
      <c r="A2123" s="1" t="s">
        <v>5668</v>
      </c>
      <c r="B2123" s="1" t="s">
        <v>5669</v>
      </c>
      <c r="C2123" s="2">
        <v>44805</v>
      </c>
      <c r="D2123" s="1" t="s">
        <v>5670</v>
      </c>
      <c r="E2123">
        <v>510400</v>
      </c>
      <c r="F2123">
        <v>1</v>
      </c>
      <c r="G2123">
        <v>5104000</v>
      </c>
      <c r="H2123">
        <v>0</v>
      </c>
      <c r="I2123">
        <v>5104000</v>
      </c>
      <c r="J2123">
        <v>1</v>
      </c>
      <c r="K2123">
        <v>1</v>
      </c>
      <c r="L2123">
        <v>1</v>
      </c>
      <c r="M2123">
        <v>1</v>
      </c>
      <c r="N2123" s="2">
        <v>44581</v>
      </c>
      <c r="O2123" s="1" t="s">
        <v>5671</v>
      </c>
      <c r="P2123">
        <v>5104000</v>
      </c>
      <c r="Q2123">
        <v>326656</v>
      </c>
      <c r="R2123" s="1" t="s">
        <v>123</v>
      </c>
      <c r="S2123" s="1" t="s">
        <v>50</v>
      </c>
      <c r="T2123">
        <v>4777344</v>
      </c>
      <c r="U2123">
        <v>0.93600000000000005</v>
      </c>
      <c r="V2123" t="s">
        <v>16123</v>
      </c>
      <c r="W2123" s="1" t="s">
        <v>16119</v>
      </c>
      <c r="X2123" s="1" t="s">
        <v>16120</v>
      </c>
      <c r="Y2123">
        <v>2022</v>
      </c>
      <c r="Z2123" t="s">
        <v>16136</v>
      </c>
    </row>
    <row r="2124" spans="1:26" x14ac:dyDescent="0.25">
      <c r="A2124" s="1" t="s">
        <v>5672</v>
      </c>
      <c r="B2124" s="1" t="s">
        <v>5673</v>
      </c>
      <c r="C2124" s="2">
        <v>44406</v>
      </c>
      <c r="D2124" s="1" t="s">
        <v>5674</v>
      </c>
      <c r="E2124">
        <v>254910</v>
      </c>
      <c r="F2124">
        <v>2</v>
      </c>
      <c r="G2124">
        <v>5098200</v>
      </c>
      <c r="H2124">
        <v>0</v>
      </c>
      <c r="I2124">
        <v>5098200</v>
      </c>
      <c r="J2124">
        <v>1</v>
      </c>
      <c r="K2124">
        <v>1</v>
      </c>
      <c r="L2124">
        <v>1</v>
      </c>
      <c r="M2124">
        <v>1</v>
      </c>
      <c r="N2124" s="2">
        <v>44384</v>
      </c>
      <c r="O2124" s="1" t="s">
        <v>5675</v>
      </c>
      <c r="P2124">
        <v>2549100</v>
      </c>
      <c r="Q2124">
        <v>191168</v>
      </c>
      <c r="R2124" s="1" t="s">
        <v>381</v>
      </c>
      <c r="S2124" s="1" t="s">
        <v>50</v>
      </c>
      <c r="T2124">
        <v>4715864</v>
      </c>
      <c r="U2124">
        <v>0.92500568828213903</v>
      </c>
      <c r="V2124" t="s">
        <v>16123</v>
      </c>
      <c r="W2124" s="1" t="s">
        <v>16126</v>
      </c>
      <c r="X2124" s="1" t="s">
        <v>16127</v>
      </c>
      <c r="Y2124">
        <v>2021</v>
      </c>
      <c r="Z2124" t="s">
        <v>16136</v>
      </c>
    </row>
    <row r="2125" spans="1:26" x14ac:dyDescent="0.25">
      <c r="A2125" s="1" t="s">
        <v>5676</v>
      </c>
      <c r="B2125" s="1" t="s">
        <v>5677</v>
      </c>
      <c r="C2125" s="2">
        <v>44624</v>
      </c>
      <c r="D2125" s="1" t="s">
        <v>5678</v>
      </c>
      <c r="E2125">
        <v>169650</v>
      </c>
      <c r="F2125">
        <v>3</v>
      </c>
      <c r="G2125">
        <v>5089500</v>
      </c>
      <c r="H2125">
        <v>0</v>
      </c>
      <c r="I2125">
        <v>5089500</v>
      </c>
      <c r="J2125">
        <v>1</v>
      </c>
      <c r="K2125">
        <v>0</v>
      </c>
      <c r="L2125">
        <v>0</v>
      </c>
      <c r="M2125">
        <v>1</v>
      </c>
      <c r="N2125" s="2">
        <v>44656</v>
      </c>
      <c r="O2125" s="1" t="s">
        <v>5679</v>
      </c>
      <c r="P2125">
        <v>1696500</v>
      </c>
      <c r="Q2125">
        <v>147552</v>
      </c>
      <c r="R2125" s="1" t="s">
        <v>55</v>
      </c>
      <c r="S2125" s="1" t="s">
        <v>50</v>
      </c>
      <c r="T2125">
        <v>4646844</v>
      </c>
      <c r="U2125">
        <v>0.91302564102564099</v>
      </c>
      <c r="V2125" t="s">
        <v>16123</v>
      </c>
      <c r="W2125" s="1" t="s">
        <v>16130</v>
      </c>
      <c r="X2125" s="1" t="s">
        <v>16131</v>
      </c>
      <c r="Y2125">
        <v>2022</v>
      </c>
      <c r="Z2125" t="s">
        <v>16137</v>
      </c>
    </row>
    <row r="2126" spans="1:26" x14ac:dyDescent="0.25">
      <c r="A2126" s="1" t="s">
        <v>5680</v>
      </c>
      <c r="B2126" s="1" t="s">
        <v>5681</v>
      </c>
      <c r="C2126" s="2">
        <v>44522</v>
      </c>
      <c r="D2126" s="1" t="s">
        <v>5682</v>
      </c>
      <c r="E2126">
        <v>508660</v>
      </c>
      <c r="F2126">
        <v>1</v>
      </c>
      <c r="G2126">
        <v>5086600</v>
      </c>
      <c r="H2126">
        <v>0</v>
      </c>
      <c r="I2126">
        <v>5086600</v>
      </c>
      <c r="J2126">
        <v>1</v>
      </c>
      <c r="K2126">
        <v>0</v>
      </c>
      <c r="L2126">
        <v>0</v>
      </c>
      <c r="M2126">
        <v>4</v>
      </c>
      <c r="N2126" s="2">
        <v>44515</v>
      </c>
      <c r="O2126" s="1" t="s">
        <v>5683</v>
      </c>
      <c r="P2126">
        <v>63800</v>
      </c>
      <c r="Q2126">
        <v>4060</v>
      </c>
      <c r="R2126" s="1" t="s">
        <v>552</v>
      </c>
      <c r="S2126" s="1" t="s">
        <v>34</v>
      </c>
      <c r="T2126">
        <v>5082540</v>
      </c>
      <c r="U2126">
        <v>0.99920182440136796</v>
      </c>
      <c r="V2126" t="s">
        <v>16110</v>
      </c>
      <c r="W2126" s="1" t="s">
        <v>16111</v>
      </c>
      <c r="X2126" s="1" t="s">
        <v>16112</v>
      </c>
      <c r="Y2126">
        <v>2021</v>
      </c>
      <c r="Z2126" t="s">
        <v>16137</v>
      </c>
    </row>
    <row r="2127" spans="1:26" x14ac:dyDescent="0.25">
      <c r="A2127" s="1" t="s">
        <v>5684</v>
      </c>
      <c r="B2127" s="1" t="s">
        <v>5167</v>
      </c>
      <c r="C2127" s="2">
        <v>44497</v>
      </c>
      <c r="D2127" s="1" t="s">
        <v>5685</v>
      </c>
      <c r="E2127">
        <v>507500</v>
      </c>
      <c r="F2127">
        <v>1</v>
      </c>
      <c r="G2127">
        <v>5075000</v>
      </c>
      <c r="H2127">
        <v>0</v>
      </c>
      <c r="I2127">
        <v>5075000</v>
      </c>
      <c r="J2127">
        <v>1</v>
      </c>
      <c r="K2127">
        <v>0</v>
      </c>
      <c r="L2127">
        <v>0</v>
      </c>
      <c r="M2127">
        <v>4</v>
      </c>
      <c r="N2127" s="2">
        <v>44403</v>
      </c>
      <c r="O2127" s="1" t="s">
        <v>5686</v>
      </c>
      <c r="P2127">
        <v>5075000</v>
      </c>
      <c r="Q2127">
        <v>456750</v>
      </c>
      <c r="R2127" s="1" t="s">
        <v>133</v>
      </c>
      <c r="S2127" s="1" t="s">
        <v>34</v>
      </c>
      <c r="T2127">
        <v>4618250</v>
      </c>
      <c r="U2127">
        <v>0.91</v>
      </c>
      <c r="V2127" t="s">
        <v>16123</v>
      </c>
      <c r="W2127" s="1" t="s">
        <v>16124</v>
      </c>
      <c r="X2127" s="1" t="s">
        <v>16125</v>
      </c>
      <c r="Y2127">
        <v>2021</v>
      </c>
      <c r="Z2127" t="s">
        <v>16137</v>
      </c>
    </row>
    <row r="2128" spans="1:26" x14ac:dyDescent="0.25">
      <c r="A2128" s="1" t="s">
        <v>5687</v>
      </c>
      <c r="B2128" s="1" t="s">
        <v>3577</v>
      </c>
      <c r="C2128" s="2">
        <v>44498</v>
      </c>
      <c r="D2128" s="1" t="s">
        <v>5685</v>
      </c>
      <c r="E2128">
        <v>507500</v>
      </c>
      <c r="F2128">
        <v>1</v>
      </c>
      <c r="G2128">
        <v>5075000</v>
      </c>
      <c r="H2128">
        <v>0</v>
      </c>
      <c r="I2128">
        <v>5075000</v>
      </c>
      <c r="J2128">
        <v>1</v>
      </c>
      <c r="K2128">
        <v>1</v>
      </c>
      <c r="L2128">
        <v>1</v>
      </c>
      <c r="M2128">
        <v>4</v>
      </c>
      <c r="N2128" s="2">
        <v>44475</v>
      </c>
      <c r="O2128" s="1" t="s">
        <v>5686</v>
      </c>
      <c r="P2128">
        <v>5075000</v>
      </c>
      <c r="Q2128">
        <v>456750</v>
      </c>
      <c r="R2128" s="1" t="s">
        <v>133</v>
      </c>
      <c r="S2128" s="1" t="s">
        <v>34</v>
      </c>
      <c r="T2128">
        <v>4618250</v>
      </c>
      <c r="U2128">
        <v>0.91</v>
      </c>
      <c r="V2128" t="s">
        <v>16123</v>
      </c>
      <c r="W2128" s="1" t="s">
        <v>16124</v>
      </c>
      <c r="X2128" s="1" t="s">
        <v>16125</v>
      </c>
      <c r="Y2128">
        <v>2021</v>
      </c>
      <c r="Z2128" t="s">
        <v>16136</v>
      </c>
    </row>
    <row r="2129" spans="1:26" x14ac:dyDescent="0.25">
      <c r="A2129" s="1" t="s">
        <v>5688</v>
      </c>
      <c r="B2129" s="1" t="s">
        <v>41</v>
      </c>
      <c r="C2129" s="2">
        <v>44737</v>
      </c>
      <c r="D2129" s="1" t="s">
        <v>5382</v>
      </c>
      <c r="E2129">
        <v>72500</v>
      </c>
      <c r="F2129">
        <v>7</v>
      </c>
      <c r="G2129">
        <v>5075000</v>
      </c>
      <c r="H2129">
        <v>0</v>
      </c>
      <c r="I2129">
        <v>5075000</v>
      </c>
      <c r="J2129">
        <v>1</v>
      </c>
      <c r="K2129">
        <v>0</v>
      </c>
      <c r="L2129">
        <v>0</v>
      </c>
      <c r="M2129">
        <v>7</v>
      </c>
      <c r="N2129" s="2">
        <v>44382</v>
      </c>
      <c r="O2129" s="1" t="s">
        <v>5383</v>
      </c>
      <c r="P2129">
        <v>725000</v>
      </c>
      <c r="Q2129">
        <v>49996</v>
      </c>
      <c r="R2129" s="1" t="s">
        <v>23</v>
      </c>
      <c r="S2129" s="1" t="s">
        <v>66</v>
      </c>
      <c r="T2129">
        <v>4725028</v>
      </c>
      <c r="U2129">
        <v>0.93103999999999998</v>
      </c>
      <c r="V2129" t="s">
        <v>16123</v>
      </c>
      <c r="W2129" s="1" t="s">
        <v>16128</v>
      </c>
      <c r="X2129" s="1" t="s">
        <v>16129</v>
      </c>
      <c r="Y2129">
        <v>2022</v>
      </c>
      <c r="Z2129" t="s">
        <v>16137</v>
      </c>
    </row>
    <row r="2130" spans="1:26" x14ac:dyDescent="0.25">
      <c r="A2130" s="1" t="s">
        <v>5689</v>
      </c>
      <c r="B2130" s="1" t="s">
        <v>5690</v>
      </c>
      <c r="C2130" s="2">
        <v>44622</v>
      </c>
      <c r="D2130" s="1" t="s">
        <v>5691</v>
      </c>
      <c r="E2130">
        <v>504600</v>
      </c>
      <c r="F2130">
        <v>1</v>
      </c>
      <c r="G2130">
        <v>5046000</v>
      </c>
      <c r="H2130">
        <v>0</v>
      </c>
      <c r="I2130">
        <v>5046000</v>
      </c>
      <c r="J2130">
        <v>1</v>
      </c>
      <c r="K2130">
        <v>1</v>
      </c>
      <c r="L2130">
        <v>1</v>
      </c>
      <c r="M2130">
        <v>1</v>
      </c>
      <c r="N2130" s="2">
        <v>44582</v>
      </c>
      <c r="O2130" s="1" t="s">
        <v>5692</v>
      </c>
      <c r="P2130">
        <v>5046000</v>
      </c>
      <c r="Q2130">
        <v>302760</v>
      </c>
      <c r="R2130" s="1" t="s">
        <v>128</v>
      </c>
      <c r="S2130" s="1" t="s">
        <v>50</v>
      </c>
      <c r="T2130">
        <v>4743240</v>
      </c>
      <c r="U2130">
        <v>0.94</v>
      </c>
      <c r="V2130" t="s">
        <v>16123</v>
      </c>
      <c r="W2130" s="1" t="s">
        <v>16130</v>
      </c>
      <c r="X2130" s="1" t="s">
        <v>16131</v>
      </c>
      <c r="Y2130">
        <v>2022</v>
      </c>
      <c r="Z2130" t="s">
        <v>16136</v>
      </c>
    </row>
    <row r="2131" spans="1:26" x14ac:dyDescent="0.25">
      <c r="A2131" s="1" t="s">
        <v>5693</v>
      </c>
      <c r="B2131" s="1" t="s">
        <v>5694</v>
      </c>
      <c r="C2131" s="2">
        <v>44581</v>
      </c>
      <c r="D2131" s="1" t="s">
        <v>1023</v>
      </c>
      <c r="E2131">
        <v>25230</v>
      </c>
      <c r="F2131">
        <v>20</v>
      </c>
      <c r="G2131">
        <v>5046000</v>
      </c>
      <c r="H2131">
        <v>0</v>
      </c>
      <c r="I2131">
        <v>5046000</v>
      </c>
      <c r="J2131">
        <v>1</v>
      </c>
      <c r="K2131">
        <v>1</v>
      </c>
      <c r="L2131">
        <v>1</v>
      </c>
      <c r="M2131">
        <v>1</v>
      </c>
      <c r="N2131" s="2">
        <v>44411</v>
      </c>
      <c r="O2131" s="1" t="s">
        <v>1024</v>
      </c>
      <c r="P2131">
        <v>240700</v>
      </c>
      <c r="Q2131">
        <v>14442</v>
      </c>
      <c r="R2131" s="1" t="s">
        <v>342</v>
      </c>
      <c r="S2131" s="1" t="s">
        <v>50</v>
      </c>
      <c r="T2131">
        <v>4757160</v>
      </c>
      <c r="U2131">
        <v>0.94275862068965499</v>
      </c>
      <c r="V2131" t="s">
        <v>16110</v>
      </c>
      <c r="W2131" s="1" t="s">
        <v>16117</v>
      </c>
      <c r="X2131" s="1" t="s">
        <v>16118</v>
      </c>
      <c r="Y2131">
        <v>2022</v>
      </c>
      <c r="Z2131" t="s">
        <v>16136</v>
      </c>
    </row>
    <row r="2132" spans="1:26" x14ac:dyDescent="0.25">
      <c r="A2132" s="1" t="s">
        <v>5695</v>
      </c>
      <c r="B2132" s="1" t="s">
        <v>5696</v>
      </c>
      <c r="C2132" s="2">
        <v>44644</v>
      </c>
      <c r="D2132" s="1" t="s">
        <v>5697</v>
      </c>
      <c r="E2132">
        <v>500250</v>
      </c>
      <c r="F2132">
        <v>1</v>
      </c>
      <c r="G2132">
        <v>5002500</v>
      </c>
      <c r="H2132">
        <v>0</v>
      </c>
      <c r="I2132">
        <v>5002500</v>
      </c>
      <c r="J2132">
        <v>1</v>
      </c>
      <c r="K2132">
        <v>1</v>
      </c>
      <c r="L2132">
        <v>1</v>
      </c>
      <c r="M2132">
        <v>1</v>
      </c>
      <c r="N2132" s="2">
        <v>44578</v>
      </c>
      <c r="O2132" s="1" t="s">
        <v>5698</v>
      </c>
      <c r="P2132">
        <v>5002500</v>
      </c>
      <c r="Q2132">
        <v>360180</v>
      </c>
      <c r="R2132" s="1" t="s">
        <v>133</v>
      </c>
      <c r="S2132" s="1" t="s">
        <v>50</v>
      </c>
      <c r="T2132">
        <v>4642320</v>
      </c>
      <c r="U2132">
        <v>0.92800000000000005</v>
      </c>
      <c r="V2132" t="s">
        <v>16123</v>
      </c>
      <c r="W2132" s="1" t="s">
        <v>16130</v>
      </c>
      <c r="X2132" s="1" t="s">
        <v>16131</v>
      </c>
      <c r="Y2132">
        <v>2022</v>
      </c>
      <c r="Z2132" t="s">
        <v>16136</v>
      </c>
    </row>
    <row r="2133" spans="1:26" x14ac:dyDescent="0.25">
      <c r="A2133" s="1" t="s">
        <v>5699</v>
      </c>
      <c r="B2133" s="1" t="s">
        <v>1055</v>
      </c>
      <c r="C2133" s="2">
        <v>44481</v>
      </c>
      <c r="D2133" s="1" t="s">
        <v>5700</v>
      </c>
      <c r="E2133">
        <v>497640</v>
      </c>
      <c r="F2133">
        <v>1</v>
      </c>
      <c r="G2133">
        <v>4976400</v>
      </c>
      <c r="H2133">
        <v>0</v>
      </c>
      <c r="I2133">
        <v>4976400</v>
      </c>
      <c r="J2133">
        <v>1</v>
      </c>
      <c r="K2133">
        <v>1</v>
      </c>
      <c r="L2133">
        <v>0</v>
      </c>
      <c r="M2133">
        <v>3</v>
      </c>
      <c r="N2133" s="2">
        <v>44471</v>
      </c>
      <c r="O2133" s="1" t="s">
        <v>5701</v>
      </c>
      <c r="P2133">
        <v>4976400</v>
      </c>
      <c r="Q2133">
        <v>393124</v>
      </c>
      <c r="R2133" s="1" t="s">
        <v>39</v>
      </c>
      <c r="S2133" s="1" t="s">
        <v>56</v>
      </c>
      <c r="T2133">
        <v>4583276</v>
      </c>
      <c r="U2133">
        <v>0.92100233100233098</v>
      </c>
      <c r="V2133" t="s">
        <v>16123</v>
      </c>
      <c r="W2133" s="1" t="s">
        <v>16124</v>
      </c>
      <c r="X2133" s="1" t="s">
        <v>16125</v>
      </c>
      <c r="Y2133">
        <v>2021</v>
      </c>
      <c r="Z2133" t="s">
        <v>16136</v>
      </c>
    </row>
    <row r="2134" spans="1:26" x14ac:dyDescent="0.25">
      <c r="A2134" s="1" t="s">
        <v>5702</v>
      </c>
      <c r="B2134" s="1" t="s">
        <v>5703</v>
      </c>
      <c r="C2134" s="2">
        <v>44659</v>
      </c>
      <c r="D2134" s="1" t="s">
        <v>5704</v>
      </c>
      <c r="E2134">
        <v>496944</v>
      </c>
      <c r="F2134">
        <v>1</v>
      </c>
      <c r="G2134">
        <v>4969440</v>
      </c>
      <c r="H2134">
        <v>0</v>
      </c>
      <c r="I2134">
        <v>4969440</v>
      </c>
      <c r="J2134">
        <v>1</v>
      </c>
      <c r="K2134">
        <v>0</v>
      </c>
      <c r="L2134">
        <v>0</v>
      </c>
      <c r="M2134">
        <v>7</v>
      </c>
      <c r="N2134" s="2">
        <v>44747</v>
      </c>
      <c r="O2134" s="1" t="s">
        <v>5705</v>
      </c>
      <c r="P2134">
        <v>4969440</v>
      </c>
      <c r="Q2134">
        <v>387614</v>
      </c>
      <c r="R2134" s="1" t="s">
        <v>39</v>
      </c>
      <c r="S2134" s="1" t="s">
        <v>66</v>
      </c>
      <c r="T2134">
        <v>4581826</v>
      </c>
      <c r="U2134">
        <v>0.92200046685340797</v>
      </c>
      <c r="V2134" t="s">
        <v>16123</v>
      </c>
      <c r="W2134" s="1" t="s">
        <v>16121</v>
      </c>
      <c r="X2134" s="1" t="s">
        <v>16122</v>
      </c>
      <c r="Y2134">
        <v>2022</v>
      </c>
      <c r="Z2134" t="s">
        <v>16137</v>
      </c>
    </row>
    <row r="2135" spans="1:26" x14ac:dyDescent="0.25">
      <c r="A2135" s="1" t="s">
        <v>5706</v>
      </c>
      <c r="B2135" s="1" t="s">
        <v>2358</v>
      </c>
      <c r="C2135" s="2">
        <v>44555</v>
      </c>
      <c r="D2135" s="1" t="s">
        <v>5707</v>
      </c>
      <c r="E2135">
        <v>61770</v>
      </c>
      <c r="F2135">
        <v>8</v>
      </c>
      <c r="G2135">
        <v>4941600</v>
      </c>
      <c r="H2135">
        <v>0</v>
      </c>
      <c r="I2135">
        <v>4941600</v>
      </c>
      <c r="J2135">
        <v>1</v>
      </c>
      <c r="K2135">
        <v>0</v>
      </c>
      <c r="L2135">
        <v>0</v>
      </c>
      <c r="M2135">
        <v>4</v>
      </c>
      <c r="N2135" s="2">
        <v>44467</v>
      </c>
      <c r="O2135" s="1" t="s">
        <v>5708</v>
      </c>
      <c r="P2135">
        <v>527800</v>
      </c>
      <c r="Q2135">
        <v>36366</v>
      </c>
      <c r="R2135" s="1" t="s">
        <v>342</v>
      </c>
      <c r="S2135" s="1" t="s">
        <v>34</v>
      </c>
      <c r="T2135">
        <v>4650672</v>
      </c>
      <c r="U2135">
        <v>0.94112676056337996</v>
      </c>
      <c r="V2135" t="s">
        <v>16110</v>
      </c>
      <c r="W2135" s="1" t="s">
        <v>16114</v>
      </c>
      <c r="X2135" s="1" t="s">
        <v>16115</v>
      </c>
      <c r="Y2135">
        <v>2021</v>
      </c>
      <c r="Z2135" t="s">
        <v>16137</v>
      </c>
    </row>
    <row r="2136" spans="1:26" x14ac:dyDescent="0.25">
      <c r="A2136" s="1" t="s">
        <v>5709</v>
      </c>
      <c r="B2136" s="1" t="s">
        <v>2358</v>
      </c>
      <c r="C2136" s="2">
        <v>44556</v>
      </c>
      <c r="D2136" s="1" t="s">
        <v>5707</v>
      </c>
      <c r="E2136">
        <v>61770</v>
      </c>
      <c r="F2136">
        <v>8</v>
      </c>
      <c r="G2136">
        <v>4941600</v>
      </c>
      <c r="H2136">
        <v>0</v>
      </c>
      <c r="I2136">
        <v>4941600</v>
      </c>
      <c r="J2136">
        <v>1</v>
      </c>
      <c r="K2136">
        <v>0</v>
      </c>
      <c r="L2136">
        <v>0</v>
      </c>
      <c r="M2136">
        <v>4</v>
      </c>
      <c r="N2136" s="2">
        <v>44467</v>
      </c>
      <c r="O2136" s="1" t="s">
        <v>5708</v>
      </c>
      <c r="P2136">
        <v>527800</v>
      </c>
      <c r="Q2136">
        <v>36366</v>
      </c>
      <c r="R2136" s="1" t="s">
        <v>342</v>
      </c>
      <c r="S2136" s="1" t="s">
        <v>34</v>
      </c>
      <c r="T2136">
        <v>4650672</v>
      </c>
      <c r="U2136">
        <v>0.94112676056337996</v>
      </c>
      <c r="V2136" t="s">
        <v>16110</v>
      </c>
      <c r="W2136" s="1" t="s">
        <v>16114</v>
      </c>
      <c r="X2136" s="1" t="s">
        <v>16115</v>
      </c>
      <c r="Y2136">
        <v>2021</v>
      </c>
      <c r="Z2136" t="s">
        <v>16137</v>
      </c>
    </row>
    <row r="2137" spans="1:26" x14ac:dyDescent="0.25">
      <c r="A2137" s="1" t="s">
        <v>5710</v>
      </c>
      <c r="B2137" s="1" t="s">
        <v>5711</v>
      </c>
      <c r="C2137" s="2">
        <v>44610</v>
      </c>
      <c r="D2137" s="1" t="s">
        <v>5524</v>
      </c>
      <c r="E2137">
        <v>493000</v>
      </c>
      <c r="F2137">
        <v>1</v>
      </c>
      <c r="G2137">
        <v>4930000</v>
      </c>
      <c r="H2137">
        <v>0</v>
      </c>
      <c r="I2137">
        <v>4930000</v>
      </c>
      <c r="J2137">
        <v>1</v>
      </c>
      <c r="K2137">
        <v>1</v>
      </c>
      <c r="L2137">
        <v>1</v>
      </c>
      <c r="M2137">
        <v>1</v>
      </c>
      <c r="N2137" s="2">
        <v>44424</v>
      </c>
      <c r="O2137" s="1" t="s">
        <v>5525</v>
      </c>
      <c r="P2137">
        <v>4930000</v>
      </c>
      <c r="Q2137">
        <v>359890</v>
      </c>
      <c r="R2137" s="1" t="s">
        <v>39</v>
      </c>
      <c r="S2137" s="1" t="s">
        <v>50</v>
      </c>
      <c r="T2137">
        <v>4570110</v>
      </c>
      <c r="U2137">
        <v>0.92700000000000005</v>
      </c>
      <c r="V2137" t="s">
        <v>16123</v>
      </c>
      <c r="W2137" s="1" t="s">
        <v>16132</v>
      </c>
      <c r="X2137" s="1" t="s">
        <v>16133</v>
      </c>
      <c r="Y2137">
        <v>2022</v>
      </c>
      <c r="Z2137" t="s">
        <v>16136</v>
      </c>
    </row>
    <row r="2138" spans="1:26" x14ac:dyDescent="0.25">
      <c r="A2138" s="1" t="s">
        <v>5712</v>
      </c>
      <c r="B2138" s="1" t="s">
        <v>5713</v>
      </c>
      <c r="C2138" s="2">
        <v>44358</v>
      </c>
      <c r="D2138" s="1" t="s">
        <v>5714</v>
      </c>
      <c r="E2138">
        <v>493000</v>
      </c>
      <c r="F2138">
        <v>1</v>
      </c>
      <c r="G2138">
        <v>4930000</v>
      </c>
      <c r="H2138">
        <v>0</v>
      </c>
      <c r="I2138">
        <v>4930000</v>
      </c>
      <c r="J2138">
        <v>1</v>
      </c>
      <c r="K2138">
        <v>0</v>
      </c>
      <c r="L2138">
        <v>0</v>
      </c>
      <c r="M2138">
        <v>1</v>
      </c>
      <c r="N2138" s="2">
        <v>44512</v>
      </c>
      <c r="O2138" s="1" t="s">
        <v>5715</v>
      </c>
      <c r="P2138">
        <v>4930000</v>
      </c>
      <c r="Q2138">
        <v>409190</v>
      </c>
      <c r="R2138" s="1" t="s">
        <v>191</v>
      </c>
      <c r="S2138" s="1" t="s">
        <v>50</v>
      </c>
      <c r="T2138">
        <v>4520810</v>
      </c>
      <c r="U2138">
        <v>0.91700000000000004</v>
      </c>
      <c r="V2138" t="s">
        <v>16123</v>
      </c>
      <c r="W2138" s="1" t="s">
        <v>16128</v>
      </c>
      <c r="X2138" s="1" t="s">
        <v>16129</v>
      </c>
      <c r="Y2138">
        <v>2021</v>
      </c>
      <c r="Z2138" t="s">
        <v>16137</v>
      </c>
    </row>
    <row r="2139" spans="1:26" x14ac:dyDescent="0.25">
      <c r="A2139" s="1" t="s">
        <v>5716</v>
      </c>
      <c r="B2139" s="1" t="s">
        <v>728</v>
      </c>
      <c r="C2139" s="2">
        <v>44578</v>
      </c>
      <c r="D2139" s="1" t="s">
        <v>729</v>
      </c>
      <c r="E2139">
        <v>493000</v>
      </c>
      <c r="F2139">
        <v>1</v>
      </c>
      <c r="G2139">
        <v>4930000</v>
      </c>
      <c r="H2139">
        <v>0</v>
      </c>
      <c r="I2139">
        <v>4930000</v>
      </c>
      <c r="J2139">
        <v>1</v>
      </c>
      <c r="K2139">
        <v>1</v>
      </c>
      <c r="L2139">
        <v>1</v>
      </c>
      <c r="M2139">
        <v>4</v>
      </c>
      <c r="N2139" s="2">
        <v>44577</v>
      </c>
      <c r="O2139" s="1" t="s">
        <v>730</v>
      </c>
      <c r="P2139">
        <v>4930000</v>
      </c>
      <c r="Q2139">
        <v>428910</v>
      </c>
      <c r="R2139" s="1" t="s">
        <v>89</v>
      </c>
      <c r="S2139" s="1" t="s">
        <v>34</v>
      </c>
      <c r="T2139">
        <v>4501090</v>
      </c>
      <c r="U2139">
        <v>0.91300000000000003</v>
      </c>
      <c r="V2139" t="s">
        <v>16123</v>
      </c>
      <c r="W2139" s="1" t="s">
        <v>16117</v>
      </c>
      <c r="X2139" s="1" t="s">
        <v>16118</v>
      </c>
      <c r="Y2139">
        <v>2022</v>
      </c>
      <c r="Z2139" t="s">
        <v>16136</v>
      </c>
    </row>
    <row r="2140" spans="1:26" x14ac:dyDescent="0.25">
      <c r="A2140" s="1" t="s">
        <v>5717</v>
      </c>
      <c r="B2140" s="1" t="s">
        <v>728</v>
      </c>
      <c r="C2140" s="2">
        <v>44612</v>
      </c>
      <c r="D2140" s="1" t="s">
        <v>729</v>
      </c>
      <c r="E2140">
        <v>493000</v>
      </c>
      <c r="F2140">
        <v>1</v>
      </c>
      <c r="G2140">
        <v>4930000</v>
      </c>
      <c r="H2140">
        <v>0</v>
      </c>
      <c r="I2140">
        <v>4930000</v>
      </c>
      <c r="J2140">
        <v>1</v>
      </c>
      <c r="K2140">
        <v>0</v>
      </c>
      <c r="L2140">
        <v>0</v>
      </c>
      <c r="M2140">
        <v>1</v>
      </c>
      <c r="N2140" s="2">
        <v>44577</v>
      </c>
      <c r="O2140" s="1" t="s">
        <v>730</v>
      </c>
      <c r="P2140">
        <v>4930000</v>
      </c>
      <c r="Q2140">
        <v>428910</v>
      </c>
      <c r="R2140" s="1" t="s">
        <v>89</v>
      </c>
      <c r="S2140" s="1" t="s">
        <v>50</v>
      </c>
      <c r="T2140">
        <v>4501090</v>
      </c>
      <c r="U2140">
        <v>0.91300000000000003</v>
      </c>
      <c r="V2140" t="s">
        <v>16123</v>
      </c>
      <c r="W2140" s="1" t="s">
        <v>16132</v>
      </c>
      <c r="X2140" s="1" t="s">
        <v>16133</v>
      </c>
      <c r="Y2140">
        <v>2022</v>
      </c>
      <c r="Z2140" t="s">
        <v>16137</v>
      </c>
    </row>
    <row r="2141" spans="1:26" x14ac:dyDescent="0.25">
      <c r="A2141" s="1" t="s">
        <v>5718</v>
      </c>
      <c r="B2141" s="1" t="s">
        <v>728</v>
      </c>
      <c r="C2141" s="2">
        <v>44699</v>
      </c>
      <c r="D2141" s="1" t="s">
        <v>729</v>
      </c>
      <c r="E2141">
        <v>493000</v>
      </c>
      <c r="F2141">
        <v>1</v>
      </c>
      <c r="G2141">
        <v>4930000</v>
      </c>
      <c r="H2141">
        <v>0</v>
      </c>
      <c r="I2141">
        <v>4930000</v>
      </c>
      <c r="J2141">
        <v>1</v>
      </c>
      <c r="K2141">
        <v>0</v>
      </c>
      <c r="L2141">
        <v>0</v>
      </c>
      <c r="M2141">
        <v>4</v>
      </c>
      <c r="N2141" s="2">
        <v>44577</v>
      </c>
      <c r="O2141" s="1" t="s">
        <v>730</v>
      </c>
      <c r="P2141">
        <v>4930000</v>
      </c>
      <c r="Q2141">
        <v>428910</v>
      </c>
      <c r="R2141" s="1" t="s">
        <v>89</v>
      </c>
      <c r="S2141" s="1" t="s">
        <v>34</v>
      </c>
      <c r="T2141">
        <v>4501090</v>
      </c>
      <c r="U2141">
        <v>0.91300000000000003</v>
      </c>
      <c r="V2141" t="s">
        <v>16123</v>
      </c>
      <c r="W2141" s="1" t="s">
        <v>16116</v>
      </c>
      <c r="X2141" s="1" t="s">
        <v>16116</v>
      </c>
      <c r="Y2141">
        <v>2022</v>
      </c>
      <c r="Z2141" t="s">
        <v>16137</v>
      </c>
    </row>
    <row r="2142" spans="1:26" x14ac:dyDescent="0.25">
      <c r="A2142" s="1" t="s">
        <v>5719</v>
      </c>
      <c r="B2142" s="1" t="s">
        <v>82</v>
      </c>
      <c r="C2142" s="2">
        <v>44805</v>
      </c>
      <c r="D2142" s="1" t="s">
        <v>5720</v>
      </c>
      <c r="E2142">
        <v>493000</v>
      </c>
      <c r="F2142">
        <v>1</v>
      </c>
      <c r="G2142">
        <v>4930000</v>
      </c>
      <c r="H2142">
        <v>0</v>
      </c>
      <c r="I2142">
        <v>4930000</v>
      </c>
      <c r="J2142">
        <v>1</v>
      </c>
      <c r="K2142">
        <v>0</v>
      </c>
      <c r="L2142">
        <v>0</v>
      </c>
      <c r="M2142">
        <v>4</v>
      </c>
      <c r="N2142" s="2">
        <v>44386</v>
      </c>
      <c r="O2142" s="1" t="s">
        <v>5721</v>
      </c>
      <c r="P2142">
        <v>4930000</v>
      </c>
      <c r="Q2142">
        <v>384540</v>
      </c>
      <c r="R2142" s="1" t="s">
        <v>89</v>
      </c>
      <c r="S2142" s="1" t="s">
        <v>34</v>
      </c>
      <c r="T2142">
        <v>4545460</v>
      </c>
      <c r="U2142">
        <v>0.92200000000000004</v>
      </c>
      <c r="V2142" t="s">
        <v>16123</v>
      </c>
      <c r="W2142" s="1" t="s">
        <v>16119</v>
      </c>
      <c r="X2142" s="1" t="s">
        <v>16120</v>
      </c>
      <c r="Y2142">
        <v>2022</v>
      </c>
      <c r="Z2142" t="s">
        <v>16137</v>
      </c>
    </row>
    <row r="2143" spans="1:26" x14ac:dyDescent="0.25">
      <c r="A2143" s="1" t="s">
        <v>5722</v>
      </c>
      <c r="B2143" s="1" t="s">
        <v>3006</v>
      </c>
      <c r="C2143" s="2">
        <v>44266</v>
      </c>
      <c r="D2143" s="1" t="s">
        <v>5723</v>
      </c>
      <c r="E2143">
        <v>493000</v>
      </c>
      <c r="F2143">
        <v>1</v>
      </c>
      <c r="G2143">
        <v>4930000</v>
      </c>
      <c r="H2143">
        <v>0</v>
      </c>
      <c r="I2143">
        <v>4930000</v>
      </c>
      <c r="J2143">
        <v>1</v>
      </c>
      <c r="K2143">
        <v>0</v>
      </c>
      <c r="L2143">
        <v>0</v>
      </c>
      <c r="M2143">
        <v>1</v>
      </c>
      <c r="N2143" s="2">
        <v>44382</v>
      </c>
      <c r="O2143" s="1" t="s">
        <v>5724</v>
      </c>
      <c r="P2143">
        <v>4930000</v>
      </c>
      <c r="Q2143">
        <v>354960</v>
      </c>
      <c r="R2143" s="1" t="s">
        <v>123</v>
      </c>
      <c r="S2143" s="1" t="s">
        <v>50</v>
      </c>
      <c r="T2143">
        <v>4575040</v>
      </c>
      <c r="U2143">
        <v>0.92800000000000005</v>
      </c>
      <c r="V2143" t="s">
        <v>16123</v>
      </c>
      <c r="W2143" s="1" t="s">
        <v>16130</v>
      </c>
      <c r="X2143" s="1" t="s">
        <v>16131</v>
      </c>
      <c r="Y2143">
        <v>2021</v>
      </c>
      <c r="Z2143" t="s">
        <v>16137</v>
      </c>
    </row>
    <row r="2144" spans="1:26" x14ac:dyDescent="0.25">
      <c r="A2144" s="1" t="s">
        <v>5725</v>
      </c>
      <c r="B2144" s="1" t="s">
        <v>5726</v>
      </c>
      <c r="C2144" s="2">
        <v>44598</v>
      </c>
      <c r="D2144" s="1" t="s">
        <v>5727</v>
      </c>
      <c r="E2144">
        <v>493000</v>
      </c>
      <c r="F2144">
        <v>1</v>
      </c>
      <c r="G2144">
        <v>4930000</v>
      </c>
      <c r="H2144">
        <v>0</v>
      </c>
      <c r="I2144">
        <v>4930000</v>
      </c>
      <c r="J2144">
        <v>1</v>
      </c>
      <c r="K2144">
        <v>1</v>
      </c>
      <c r="L2144">
        <v>0</v>
      </c>
      <c r="M2144">
        <v>7</v>
      </c>
      <c r="N2144" s="2">
        <v>44400</v>
      </c>
      <c r="O2144" s="1" t="s">
        <v>5728</v>
      </c>
      <c r="P2144">
        <v>4930000</v>
      </c>
      <c r="Q2144">
        <v>389470</v>
      </c>
      <c r="R2144" s="1" t="s">
        <v>123</v>
      </c>
      <c r="S2144" s="1" t="s">
        <v>66</v>
      </c>
      <c r="T2144">
        <v>4540530</v>
      </c>
      <c r="U2144">
        <v>0.92100000000000004</v>
      </c>
      <c r="V2144" t="s">
        <v>16123</v>
      </c>
      <c r="W2144" s="1" t="s">
        <v>16132</v>
      </c>
      <c r="X2144" s="1" t="s">
        <v>16133</v>
      </c>
      <c r="Y2144">
        <v>2022</v>
      </c>
      <c r="Z2144" t="s">
        <v>16136</v>
      </c>
    </row>
    <row r="2145" spans="1:26" x14ac:dyDescent="0.25">
      <c r="A2145" s="1" t="s">
        <v>5729</v>
      </c>
      <c r="B2145" s="1" t="s">
        <v>5730</v>
      </c>
      <c r="C2145" s="2">
        <v>44706</v>
      </c>
      <c r="D2145" s="1" t="s">
        <v>5727</v>
      </c>
      <c r="E2145">
        <v>493000</v>
      </c>
      <c r="F2145">
        <v>1</v>
      </c>
      <c r="G2145">
        <v>4930000</v>
      </c>
      <c r="H2145">
        <v>0</v>
      </c>
      <c r="I2145">
        <v>4930000</v>
      </c>
      <c r="J2145">
        <v>1</v>
      </c>
      <c r="K2145">
        <v>0</v>
      </c>
      <c r="L2145">
        <v>0</v>
      </c>
      <c r="M2145">
        <v>1</v>
      </c>
      <c r="N2145" s="2">
        <v>44687</v>
      </c>
      <c r="O2145" s="1" t="s">
        <v>5728</v>
      </c>
      <c r="P2145">
        <v>4930000</v>
      </c>
      <c r="Q2145">
        <v>389470</v>
      </c>
      <c r="R2145" s="1" t="s">
        <v>123</v>
      </c>
      <c r="S2145" s="1" t="s">
        <v>50</v>
      </c>
      <c r="T2145">
        <v>4540530</v>
      </c>
      <c r="U2145">
        <v>0.92100000000000004</v>
      </c>
      <c r="V2145" t="s">
        <v>16123</v>
      </c>
      <c r="W2145" s="1" t="s">
        <v>16116</v>
      </c>
      <c r="X2145" s="1" t="s">
        <v>16116</v>
      </c>
      <c r="Y2145">
        <v>2022</v>
      </c>
      <c r="Z2145" t="s">
        <v>16137</v>
      </c>
    </row>
    <row r="2146" spans="1:26" x14ac:dyDescent="0.25">
      <c r="A2146" s="1" t="s">
        <v>5731</v>
      </c>
      <c r="B2146" s="1" t="s">
        <v>5732</v>
      </c>
      <c r="C2146" s="2">
        <v>44718</v>
      </c>
      <c r="D2146" s="1" t="s">
        <v>490</v>
      </c>
      <c r="E2146">
        <v>493000</v>
      </c>
      <c r="F2146">
        <v>1</v>
      </c>
      <c r="G2146">
        <v>4930000</v>
      </c>
      <c r="H2146">
        <v>0</v>
      </c>
      <c r="I2146">
        <v>4930000</v>
      </c>
      <c r="J2146">
        <v>1</v>
      </c>
      <c r="K2146">
        <v>1</v>
      </c>
      <c r="L2146">
        <v>0</v>
      </c>
      <c r="M2146">
        <v>7</v>
      </c>
      <c r="N2146" s="2">
        <v>44731</v>
      </c>
      <c r="O2146" s="1" t="s">
        <v>491</v>
      </c>
      <c r="P2146">
        <v>4930000</v>
      </c>
      <c r="Q2146">
        <v>359890</v>
      </c>
      <c r="R2146" s="1" t="s">
        <v>123</v>
      </c>
      <c r="S2146" s="1" t="s">
        <v>66</v>
      </c>
      <c r="T2146">
        <v>4570110</v>
      </c>
      <c r="U2146">
        <v>0.92700000000000005</v>
      </c>
      <c r="V2146" t="s">
        <v>16123</v>
      </c>
      <c r="W2146" s="1" t="s">
        <v>16128</v>
      </c>
      <c r="X2146" s="1" t="s">
        <v>16129</v>
      </c>
      <c r="Y2146">
        <v>2022</v>
      </c>
      <c r="Z2146" t="s">
        <v>16136</v>
      </c>
    </row>
    <row r="2147" spans="1:26" x14ac:dyDescent="0.25">
      <c r="A2147" s="1" t="s">
        <v>5733</v>
      </c>
      <c r="B2147" s="1" t="s">
        <v>5734</v>
      </c>
      <c r="C2147" s="2">
        <v>44731</v>
      </c>
      <c r="D2147" s="1" t="s">
        <v>490</v>
      </c>
      <c r="E2147">
        <v>493000</v>
      </c>
      <c r="F2147">
        <v>1</v>
      </c>
      <c r="G2147">
        <v>4930000</v>
      </c>
      <c r="H2147">
        <v>0</v>
      </c>
      <c r="I2147">
        <v>4930000</v>
      </c>
      <c r="J2147">
        <v>1</v>
      </c>
      <c r="K2147">
        <v>0</v>
      </c>
      <c r="L2147">
        <v>0</v>
      </c>
      <c r="M2147">
        <v>1</v>
      </c>
      <c r="N2147" s="2">
        <v>44731</v>
      </c>
      <c r="O2147" s="1" t="s">
        <v>491</v>
      </c>
      <c r="P2147">
        <v>4930000</v>
      </c>
      <c r="Q2147">
        <v>359890</v>
      </c>
      <c r="R2147" s="1" t="s">
        <v>123</v>
      </c>
      <c r="S2147" s="1" t="s">
        <v>50</v>
      </c>
      <c r="T2147">
        <v>4570110</v>
      </c>
      <c r="U2147">
        <v>0.92700000000000005</v>
      </c>
      <c r="V2147" t="s">
        <v>16123</v>
      </c>
      <c r="W2147" s="1" t="s">
        <v>16128</v>
      </c>
      <c r="X2147" s="1" t="s">
        <v>16129</v>
      </c>
      <c r="Y2147">
        <v>2022</v>
      </c>
      <c r="Z2147" t="s">
        <v>16137</v>
      </c>
    </row>
    <row r="2148" spans="1:26" x14ac:dyDescent="0.25">
      <c r="A2148" s="1" t="s">
        <v>5735</v>
      </c>
      <c r="B2148" s="1" t="s">
        <v>5736</v>
      </c>
      <c r="C2148" s="2">
        <v>44748</v>
      </c>
      <c r="D2148" s="1" t="s">
        <v>5737</v>
      </c>
      <c r="E2148">
        <v>493000</v>
      </c>
      <c r="F2148">
        <v>1</v>
      </c>
      <c r="G2148">
        <v>4930000</v>
      </c>
      <c r="H2148">
        <v>0</v>
      </c>
      <c r="I2148">
        <v>4930000</v>
      </c>
      <c r="J2148">
        <v>1</v>
      </c>
      <c r="K2148">
        <v>0</v>
      </c>
      <c r="L2148">
        <v>0</v>
      </c>
      <c r="M2148">
        <v>4</v>
      </c>
      <c r="N2148" s="2">
        <v>44734</v>
      </c>
      <c r="O2148" s="1" t="s">
        <v>5738</v>
      </c>
      <c r="P2148">
        <v>4930000</v>
      </c>
      <c r="Q2148">
        <v>350030</v>
      </c>
      <c r="R2148" s="1" t="s">
        <v>123</v>
      </c>
      <c r="S2148" s="1" t="s">
        <v>34</v>
      </c>
      <c r="T2148">
        <v>4579970</v>
      </c>
      <c r="U2148">
        <v>0.92900000000000005</v>
      </c>
      <c r="V2148" t="s">
        <v>16123</v>
      </c>
      <c r="W2148" s="1" t="s">
        <v>16126</v>
      </c>
      <c r="X2148" s="1" t="s">
        <v>16127</v>
      </c>
      <c r="Y2148">
        <v>2022</v>
      </c>
      <c r="Z2148" t="s">
        <v>16137</v>
      </c>
    </row>
    <row r="2149" spans="1:26" x14ac:dyDescent="0.25">
      <c r="A2149" s="1" t="s">
        <v>5739</v>
      </c>
      <c r="B2149" s="1" t="s">
        <v>5740</v>
      </c>
      <c r="C2149" s="2">
        <v>44765</v>
      </c>
      <c r="D2149" s="1" t="s">
        <v>345</v>
      </c>
      <c r="E2149">
        <v>493000</v>
      </c>
      <c r="F2149">
        <v>1</v>
      </c>
      <c r="G2149">
        <v>4930000</v>
      </c>
      <c r="H2149">
        <v>0</v>
      </c>
      <c r="I2149">
        <v>4930000</v>
      </c>
      <c r="J2149">
        <v>1</v>
      </c>
      <c r="K2149">
        <v>1</v>
      </c>
      <c r="L2149">
        <v>0</v>
      </c>
      <c r="M2149">
        <v>1</v>
      </c>
      <c r="N2149" s="2">
        <v>44752</v>
      </c>
      <c r="O2149" s="1" t="s">
        <v>346</v>
      </c>
      <c r="P2149">
        <v>4930000</v>
      </c>
      <c r="Q2149">
        <v>330310</v>
      </c>
      <c r="R2149" s="1" t="s">
        <v>123</v>
      </c>
      <c r="S2149" s="1" t="s">
        <v>50</v>
      </c>
      <c r="T2149">
        <v>4599690</v>
      </c>
      <c r="U2149">
        <v>0.93300000000000005</v>
      </c>
      <c r="V2149" t="s">
        <v>16123</v>
      </c>
      <c r="W2149" s="1" t="s">
        <v>16126</v>
      </c>
      <c r="X2149" s="1" t="s">
        <v>16127</v>
      </c>
      <c r="Y2149">
        <v>2022</v>
      </c>
      <c r="Z2149" t="s">
        <v>16136</v>
      </c>
    </row>
    <row r="2150" spans="1:26" x14ac:dyDescent="0.25">
      <c r="A2150" s="1" t="s">
        <v>5741</v>
      </c>
      <c r="B2150" s="1" t="s">
        <v>5742</v>
      </c>
      <c r="C2150" s="2">
        <v>44871</v>
      </c>
      <c r="D2150" s="1" t="s">
        <v>490</v>
      </c>
      <c r="E2150">
        <v>493000</v>
      </c>
      <c r="F2150">
        <v>1</v>
      </c>
      <c r="G2150">
        <v>4930000</v>
      </c>
      <c r="H2150">
        <v>0</v>
      </c>
      <c r="I2150">
        <v>4930000</v>
      </c>
      <c r="J2150">
        <v>1</v>
      </c>
      <c r="K2150">
        <v>1</v>
      </c>
      <c r="L2150">
        <v>0</v>
      </c>
      <c r="M2150">
        <v>4</v>
      </c>
      <c r="N2150" s="2">
        <v>44734</v>
      </c>
      <c r="O2150" s="1" t="s">
        <v>491</v>
      </c>
      <c r="P2150">
        <v>4930000</v>
      </c>
      <c r="Q2150">
        <v>359890</v>
      </c>
      <c r="R2150" s="1" t="s">
        <v>123</v>
      </c>
      <c r="S2150" s="1" t="s">
        <v>34</v>
      </c>
      <c r="T2150">
        <v>4570110</v>
      </c>
      <c r="U2150">
        <v>0.92700000000000005</v>
      </c>
      <c r="V2150" t="s">
        <v>16123</v>
      </c>
      <c r="W2150" s="1" t="s">
        <v>16111</v>
      </c>
      <c r="X2150" s="1" t="s">
        <v>16112</v>
      </c>
      <c r="Y2150">
        <v>2022</v>
      </c>
      <c r="Z2150" t="s">
        <v>16136</v>
      </c>
    </row>
    <row r="2151" spans="1:26" x14ac:dyDescent="0.25">
      <c r="A2151" s="1" t="s">
        <v>5743</v>
      </c>
      <c r="B2151" s="1" t="s">
        <v>5744</v>
      </c>
      <c r="C2151" s="2">
        <v>44657</v>
      </c>
      <c r="D2151" s="1" t="s">
        <v>5745</v>
      </c>
      <c r="E2151">
        <v>492420</v>
      </c>
      <c r="F2151">
        <v>1</v>
      </c>
      <c r="G2151">
        <v>4924200</v>
      </c>
      <c r="H2151">
        <v>0</v>
      </c>
      <c r="I2151">
        <v>4924200</v>
      </c>
      <c r="J2151">
        <v>1</v>
      </c>
      <c r="K2151">
        <v>0</v>
      </c>
      <c r="L2151">
        <v>0</v>
      </c>
      <c r="M2151">
        <v>1</v>
      </c>
      <c r="N2151" s="2">
        <v>44690</v>
      </c>
      <c r="O2151" s="1" t="s">
        <v>5746</v>
      </c>
      <c r="P2151">
        <v>4924200</v>
      </c>
      <c r="Q2151">
        <v>364356</v>
      </c>
      <c r="R2151" s="1" t="s">
        <v>123</v>
      </c>
      <c r="S2151" s="1" t="s">
        <v>50</v>
      </c>
      <c r="T2151">
        <v>4559844</v>
      </c>
      <c r="U2151">
        <v>0.926007067137809</v>
      </c>
      <c r="V2151" t="s">
        <v>16123</v>
      </c>
      <c r="W2151" s="1" t="s">
        <v>16121</v>
      </c>
      <c r="X2151" s="1" t="s">
        <v>16122</v>
      </c>
      <c r="Y2151">
        <v>2022</v>
      </c>
      <c r="Z2151" t="s">
        <v>16137</v>
      </c>
    </row>
    <row r="2152" spans="1:26" x14ac:dyDescent="0.25">
      <c r="A2152" s="1" t="s">
        <v>5747</v>
      </c>
      <c r="B2152" s="1" t="s">
        <v>139</v>
      </c>
      <c r="C2152" s="2">
        <v>44208</v>
      </c>
      <c r="D2152" s="1" t="s">
        <v>5096</v>
      </c>
      <c r="E2152">
        <v>490680</v>
      </c>
      <c r="F2152">
        <v>1</v>
      </c>
      <c r="G2152">
        <v>4906800</v>
      </c>
      <c r="H2152">
        <v>0</v>
      </c>
      <c r="I2152">
        <v>4906800</v>
      </c>
      <c r="J2152">
        <v>1</v>
      </c>
      <c r="K2152">
        <v>1</v>
      </c>
      <c r="L2152">
        <v>1</v>
      </c>
      <c r="M2152">
        <v>1</v>
      </c>
      <c r="N2152" s="2">
        <v>44536</v>
      </c>
      <c r="O2152" s="1" t="s">
        <v>5097</v>
      </c>
      <c r="P2152">
        <v>4906800</v>
      </c>
      <c r="Q2152">
        <v>299280</v>
      </c>
      <c r="R2152" s="1" t="s">
        <v>55</v>
      </c>
      <c r="S2152" s="1" t="s">
        <v>50</v>
      </c>
      <c r="T2152">
        <v>4607520</v>
      </c>
      <c r="U2152">
        <v>0.93900709219858203</v>
      </c>
      <c r="V2152" t="s">
        <v>16123</v>
      </c>
      <c r="W2152" s="1" t="s">
        <v>16117</v>
      </c>
      <c r="X2152" s="1" t="s">
        <v>16118</v>
      </c>
      <c r="Y2152">
        <v>2021</v>
      </c>
      <c r="Z2152" t="s">
        <v>16136</v>
      </c>
    </row>
    <row r="2153" spans="1:26" x14ac:dyDescent="0.25">
      <c r="A2153" s="1" t="s">
        <v>5748</v>
      </c>
      <c r="B2153" s="1" t="s">
        <v>5749</v>
      </c>
      <c r="C2153" s="2">
        <v>44530</v>
      </c>
      <c r="D2153" s="1" t="s">
        <v>5096</v>
      </c>
      <c r="E2153">
        <v>490680</v>
      </c>
      <c r="F2153">
        <v>1</v>
      </c>
      <c r="G2153">
        <v>4906800</v>
      </c>
      <c r="H2153">
        <v>0</v>
      </c>
      <c r="I2153">
        <v>4906800</v>
      </c>
      <c r="J2153">
        <v>1</v>
      </c>
      <c r="K2153">
        <v>1</v>
      </c>
      <c r="L2153">
        <v>0</v>
      </c>
      <c r="M2153">
        <v>1</v>
      </c>
      <c r="N2153" s="2">
        <v>44448</v>
      </c>
      <c r="O2153" s="1" t="s">
        <v>5097</v>
      </c>
      <c r="P2153">
        <v>4906800</v>
      </c>
      <c r="Q2153">
        <v>299280</v>
      </c>
      <c r="R2153" s="1" t="s">
        <v>55</v>
      </c>
      <c r="S2153" s="1" t="s">
        <v>50</v>
      </c>
      <c r="T2153">
        <v>4607520</v>
      </c>
      <c r="U2153">
        <v>0.93900709219858203</v>
      </c>
      <c r="V2153" t="s">
        <v>16123</v>
      </c>
      <c r="W2153" s="1" t="s">
        <v>16111</v>
      </c>
      <c r="X2153" s="1" t="s">
        <v>16112</v>
      </c>
      <c r="Y2153">
        <v>2021</v>
      </c>
      <c r="Z2153" t="s">
        <v>16136</v>
      </c>
    </row>
    <row r="2154" spans="1:26" x14ac:dyDescent="0.25">
      <c r="A2154" s="1" t="s">
        <v>5750</v>
      </c>
      <c r="B2154" s="1" t="s">
        <v>5751</v>
      </c>
      <c r="C2154" s="2">
        <v>44898</v>
      </c>
      <c r="D2154" s="1" t="s">
        <v>5752</v>
      </c>
      <c r="E2154">
        <v>490100</v>
      </c>
      <c r="F2154">
        <v>1</v>
      </c>
      <c r="G2154">
        <v>4901000</v>
      </c>
      <c r="H2154">
        <v>0</v>
      </c>
      <c r="I2154">
        <v>4901000</v>
      </c>
      <c r="J2154">
        <v>1</v>
      </c>
      <c r="K2154">
        <v>0</v>
      </c>
      <c r="L2154">
        <v>0</v>
      </c>
      <c r="M2154">
        <v>4</v>
      </c>
      <c r="N2154" s="2">
        <v>44647</v>
      </c>
      <c r="O2154" s="1" t="s">
        <v>5753</v>
      </c>
      <c r="P2154">
        <v>4901000</v>
      </c>
      <c r="Q2154">
        <v>347942</v>
      </c>
      <c r="R2154" s="1" t="s">
        <v>123</v>
      </c>
      <c r="S2154" s="1" t="s">
        <v>34</v>
      </c>
      <c r="T2154">
        <v>4553058</v>
      </c>
      <c r="U2154">
        <v>0.929005917159763</v>
      </c>
      <c r="V2154" t="s">
        <v>16123</v>
      </c>
      <c r="W2154" s="1" t="s">
        <v>16114</v>
      </c>
      <c r="X2154" s="1" t="s">
        <v>16115</v>
      </c>
      <c r="Y2154">
        <v>2022</v>
      </c>
      <c r="Z2154" t="s">
        <v>16137</v>
      </c>
    </row>
    <row r="2155" spans="1:26" x14ac:dyDescent="0.25">
      <c r="A2155" s="1" t="s">
        <v>5754</v>
      </c>
      <c r="B2155" s="1" t="s">
        <v>5755</v>
      </c>
      <c r="C2155" s="2">
        <v>44627</v>
      </c>
      <c r="D2155" s="1" t="s">
        <v>5756</v>
      </c>
      <c r="E2155">
        <v>488418</v>
      </c>
      <c r="F2155">
        <v>1</v>
      </c>
      <c r="G2155">
        <v>4884180</v>
      </c>
      <c r="H2155">
        <v>0</v>
      </c>
      <c r="I2155">
        <v>4884180</v>
      </c>
      <c r="J2155">
        <v>1</v>
      </c>
      <c r="K2155">
        <v>0</v>
      </c>
      <c r="L2155">
        <v>0</v>
      </c>
      <c r="M2155">
        <v>4</v>
      </c>
      <c r="N2155" s="2">
        <v>44768</v>
      </c>
      <c r="O2155" s="1" t="s">
        <v>5757</v>
      </c>
      <c r="P2155">
        <v>4884180</v>
      </c>
      <c r="Q2155">
        <v>434652</v>
      </c>
      <c r="R2155" s="1" t="s">
        <v>29</v>
      </c>
      <c r="S2155" s="1" t="s">
        <v>34</v>
      </c>
      <c r="T2155">
        <v>4449528</v>
      </c>
      <c r="U2155">
        <v>0.91100819380121101</v>
      </c>
      <c r="V2155" t="s">
        <v>16123</v>
      </c>
      <c r="W2155" s="1" t="s">
        <v>16130</v>
      </c>
      <c r="X2155" s="1" t="s">
        <v>16131</v>
      </c>
      <c r="Y2155">
        <v>2022</v>
      </c>
      <c r="Z2155" t="s">
        <v>16137</v>
      </c>
    </row>
    <row r="2156" spans="1:26" x14ac:dyDescent="0.25">
      <c r="A2156" s="1" t="s">
        <v>5758</v>
      </c>
      <c r="B2156" s="1" t="s">
        <v>5759</v>
      </c>
      <c r="C2156" s="2">
        <v>44234</v>
      </c>
      <c r="D2156" s="1" t="s">
        <v>4611</v>
      </c>
      <c r="E2156">
        <v>488360</v>
      </c>
      <c r="F2156">
        <v>1</v>
      </c>
      <c r="G2156">
        <v>4883600</v>
      </c>
      <c r="H2156">
        <v>0</v>
      </c>
      <c r="I2156">
        <v>4883600</v>
      </c>
      <c r="J2156">
        <v>1</v>
      </c>
      <c r="K2156">
        <v>1</v>
      </c>
      <c r="L2156">
        <v>0</v>
      </c>
      <c r="M2156">
        <v>1</v>
      </c>
      <c r="N2156" s="2">
        <v>44379</v>
      </c>
      <c r="O2156" s="1" t="s">
        <v>4612</v>
      </c>
      <c r="P2156">
        <v>4883600</v>
      </c>
      <c r="Q2156">
        <v>410176</v>
      </c>
      <c r="R2156" s="1" t="s">
        <v>23</v>
      </c>
      <c r="S2156" s="1" t="s">
        <v>50</v>
      </c>
      <c r="T2156">
        <v>4473424</v>
      </c>
      <c r="U2156">
        <v>0.91600950118764801</v>
      </c>
      <c r="V2156" t="s">
        <v>16123</v>
      </c>
      <c r="W2156" s="1" t="s">
        <v>16132</v>
      </c>
      <c r="X2156" s="1" t="s">
        <v>16133</v>
      </c>
      <c r="Y2156">
        <v>2021</v>
      </c>
      <c r="Z2156" t="s">
        <v>16136</v>
      </c>
    </row>
    <row r="2157" spans="1:26" x14ac:dyDescent="0.25">
      <c r="A2157" s="1" t="s">
        <v>5760</v>
      </c>
      <c r="B2157" s="1" t="s">
        <v>3380</v>
      </c>
      <c r="C2157" s="2">
        <v>44324</v>
      </c>
      <c r="D2157" s="1" t="s">
        <v>4611</v>
      </c>
      <c r="E2157">
        <v>488360</v>
      </c>
      <c r="F2157">
        <v>1</v>
      </c>
      <c r="G2157">
        <v>4883600</v>
      </c>
      <c r="H2157">
        <v>0</v>
      </c>
      <c r="I2157">
        <v>4883600</v>
      </c>
      <c r="J2157">
        <v>1</v>
      </c>
      <c r="K2157">
        <v>1</v>
      </c>
      <c r="L2157">
        <v>0</v>
      </c>
      <c r="M2157">
        <v>1</v>
      </c>
      <c r="N2157" s="2">
        <v>44383</v>
      </c>
      <c r="O2157" s="1" t="s">
        <v>4612</v>
      </c>
      <c r="P2157">
        <v>4883600</v>
      </c>
      <c r="Q2157">
        <v>410176</v>
      </c>
      <c r="R2157" s="1" t="s">
        <v>23</v>
      </c>
      <c r="S2157" s="1" t="s">
        <v>50</v>
      </c>
      <c r="T2157">
        <v>4473424</v>
      </c>
      <c r="U2157">
        <v>0.91600950118764801</v>
      </c>
      <c r="V2157" t="s">
        <v>16123</v>
      </c>
      <c r="W2157" s="1" t="s">
        <v>16116</v>
      </c>
      <c r="X2157" s="1" t="s">
        <v>16116</v>
      </c>
      <c r="Y2157">
        <v>2021</v>
      </c>
      <c r="Z2157" t="s">
        <v>16136</v>
      </c>
    </row>
    <row r="2158" spans="1:26" x14ac:dyDescent="0.25">
      <c r="A2158" s="1" t="s">
        <v>5761</v>
      </c>
      <c r="B2158" s="1" t="s">
        <v>5762</v>
      </c>
      <c r="C2158" s="2">
        <v>44355</v>
      </c>
      <c r="D2158" s="1" t="s">
        <v>4611</v>
      </c>
      <c r="E2158">
        <v>488360</v>
      </c>
      <c r="F2158">
        <v>1</v>
      </c>
      <c r="G2158">
        <v>4883600</v>
      </c>
      <c r="H2158">
        <v>0</v>
      </c>
      <c r="I2158">
        <v>4883600</v>
      </c>
      <c r="J2158">
        <v>1</v>
      </c>
      <c r="K2158">
        <v>1</v>
      </c>
      <c r="L2158">
        <v>1</v>
      </c>
      <c r="M2158">
        <v>12</v>
      </c>
      <c r="N2158" s="2">
        <v>44414</v>
      </c>
      <c r="O2158" s="1" t="s">
        <v>4612</v>
      </c>
      <c r="P2158">
        <v>4883600</v>
      </c>
      <c r="Q2158">
        <v>410176</v>
      </c>
      <c r="R2158" s="1" t="s">
        <v>23</v>
      </c>
      <c r="S2158" s="1" t="s">
        <v>1135</v>
      </c>
      <c r="T2158">
        <v>4473424</v>
      </c>
      <c r="U2158">
        <v>0.91600950118764801</v>
      </c>
      <c r="V2158" t="s">
        <v>16123</v>
      </c>
      <c r="W2158" s="1" t="s">
        <v>16128</v>
      </c>
      <c r="X2158" s="1" t="s">
        <v>16129</v>
      </c>
      <c r="Y2158">
        <v>2021</v>
      </c>
      <c r="Z2158" t="s">
        <v>16136</v>
      </c>
    </row>
    <row r="2159" spans="1:26" x14ac:dyDescent="0.25">
      <c r="A2159" s="1" t="s">
        <v>5763</v>
      </c>
      <c r="B2159" s="1" t="s">
        <v>5764</v>
      </c>
      <c r="C2159" s="2">
        <v>44390</v>
      </c>
      <c r="D2159" s="1" t="s">
        <v>4611</v>
      </c>
      <c r="E2159">
        <v>488360</v>
      </c>
      <c r="F2159">
        <v>1</v>
      </c>
      <c r="G2159">
        <v>4883600</v>
      </c>
      <c r="H2159">
        <v>0</v>
      </c>
      <c r="I2159">
        <v>4883600</v>
      </c>
      <c r="J2159">
        <v>1</v>
      </c>
      <c r="K2159">
        <v>1</v>
      </c>
      <c r="L2159">
        <v>0</v>
      </c>
      <c r="M2159">
        <v>1</v>
      </c>
      <c r="N2159" s="2">
        <v>44390</v>
      </c>
      <c r="O2159" s="1" t="s">
        <v>4612</v>
      </c>
      <c r="P2159">
        <v>4883600</v>
      </c>
      <c r="Q2159">
        <v>410176</v>
      </c>
      <c r="R2159" s="1" t="s">
        <v>23</v>
      </c>
      <c r="S2159" s="1" t="s">
        <v>50</v>
      </c>
      <c r="T2159">
        <v>4473424</v>
      </c>
      <c r="U2159">
        <v>0.91600950118764801</v>
      </c>
      <c r="V2159" t="s">
        <v>16123</v>
      </c>
      <c r="W2159" s="1" t="s">
        <v>16126</v>
      </c>
      <c r="X2159" s="1" t="s">
        <v>16127</v>
      </c>
      <c r="Y2159">
        <v>2021</v>
      </c>
      <c r="Z2159" t="s">
        <v>16136</v>
      </c>
    </row>
    <row r="2160" spans="1:26" x14ac:dyDescent="0.25">
      <c r="A2160" s="1" t="s">
        <v>5765</v>
      </c>
      <c r="B2160" s="1" t="s">
        <v>2620</v>
      </c>
      <c r="C2160" s="2">
        <v>44391</v>
      </c>
      <c r="D2160" s="1" t="s">
        <v>4611</v>
      </c>
      <c r="E2160">
        <v>488360</v>
      </c>
      <c r="F2160">
        <v>1</v>
      </c>
      <c r="G2160">
        <v>4883600</v>
      </c>
      <c r="H2160">
        <v>0</v>
      </c>
      <c r="I2160">
        <v>4883600</v>
      </c>
      <c r="J2160">
        <v>1</v>
      </c>
      <c r="K2160">
        <v>1</v>
      </c>
      <c r="L2160">
        <v>0</v>
      </c>
      <c r="M2160">
        <v>1</v>
      </c>
      <c r="N2160" s="2">
        <v>44401</v>
      </c>
      <c r="O2160" s="1" t="s">
        <v>4612</v>
      </c>
      <c r="P2160">
        <v>4883600</v>
      </c>
      <c r="Q2160">
        <v>410176</v>
      </c>
      <c r="R2160" s="1" t="s">
        <v>23</v>
      </c>
      <c r="S2160" s="1" t="s">
        <v>50</v>
      </c>
      <c r="T2160">
        <v>4473424</v>
      </c>
      <c r="U2160">
        <v>0.91600950118764801</v>
      </c>
      <c r="V2160" t="s">
        <v>16123</v>
      </c>
      <c r="W2160" s="1" t="s">
        <v>16126</v>
      </c>
      <c r="X2160" s="1" t="s">
        <v>16127</v>
      </c>
      <c r="Y2160">
        <v>2021</v>
      </c>
      <c r="Z2160" t="s">
        <v>16136</v>
      </c>
    </row>
    <row r="2161" spans="1:26" x14ac:dyDescent="0.25">
      <c r="A2161" s="1" t="s">
        <v>5766</v>
      </c>
      <c r="B2161" s="1" t="s">
        <v>5767</v>
      </c>
      <c r="C2161" s="2">
        <v>44393</v>
      </c>
      <c r="D2161" s="1" t="s">
        <v>4611</v>
      </c>
      <c r="E2161">
        <v>488360</v>
      </c>
      <c r="F2161">
        <v>1</v>
      </c>
      <c r="G2161">
        <v>4883600</v>
      </c>
      <c r="H2161">
        <v>0</v>
      </c>
      <c r="I2161">
        <v>4883600</v>
      </c>
      <c r="J2161">
        <v>1</v>
      </c>
      <c r="K2161">
        <v>1</v>
      </c>
      <c r="L2161">
        <v>0</v>
      </c>
      <c r="M2161">
        <v>1</v>
      </c>
      <c r="N2161" s="2">
        <v>44382</v>
      </c>
      <c r="O2161" s="1" t="s">
        <v>4612</v>
      </c>
      <c r="P2161">
        <v>4883600</v>
      </c>
      <c r="Q2161">
        <v>410176</v>
      </c>
      <c r="R2161" s="1" t="s">
        <v>23</v>
      </c>
      <c r="S2161" s="1" t="s">
        <v>50</v>
      </c>
      <c r="T2161">
        <v>4473424</v>
      </c>
      <c r="U2161">
        <v>0.91600950118764801</v>
      </c>
      <c r="V2161" t="s">
        <v>16123</v>
      </c>
      <c r="W2161" s="1" t="s">
        <v>16126</v>
      </c>
      <c r="X2161" s="1" t="s">
        <v>16127</v>
      </c>
      <c r="Y2161">
        <v>2021</v>
      </c>
      <c r="Z2161" t="s">
        <v>16136</v>
      </c>
    </row>
    <row r="2162" spans="1:26" x14ac:dyDescent="0.25">
      <c r="A2162" s="1" t="s">
        <v>5768</v>
      </c>
      <c r="B2162" s="1" t="s">
        <v>5769</v>
      </c>
      <c r="C2162" s="2">
        <v>44398</v>
      </c>
      <c r="D2162" s="1" t="s">
        <v>4611</v>
      </c>
      <c r="E2162">
        <v>488360</v>
      </c>
      <c r="F2162">
        <v>1</v>
      </c>
      <c r="G2162">
        <v>4883600</v>
      </c>
      <c r="H2162">
        <v>0</v>
      </c>
      <c r="I2162">
        <v>4883600</v>
      </c>
      <c r="J2162">
        <v>1</v>
      </c>
      <c r="K2162">
        <v>1</v>
      </c>
      <c r="L2162">
        <v>0</v>
      </c>
      <c r="M2162">
        <v>1</v>
      </c>
      <c r="N2162" s="2">
        <v>44398</v>
      </c>
      <c r="O2162" s="1" t="s">
        <v>4612</v>
      </c>
      <c r="P2162">
        <v>4883600</v>
      </c>
      <c r="Q2162">
        <v>410176</v>
      </c>
      <c r="R2162" s="1" t="s">
        <v>23</v>
      </c>
      <c r="S2162" s="1" t="s">
        <v>50</v>
      </c>
      <c r="T2162">
        <v>4473424</v>
      </c>
      <c r="U2162">
        <v>0.91600950118764801</v>
      </c>
      <c r="V2162" t="s">
        <v>16123</v>
      </c>
      <c r="W2162" s="1" t="s">
        <v>16126</v>
      </c>
      <c r="X2162" s="1" t="s">
        <v>16127</v>
      </c>
      <c r="Y2162">
        <v>2021</v>
      </c>
      <c r="Z2162" t="s">
        <v>16136</v>
      </c>
    </row>
    <row r="2163" spans="1:26" x14ac:dyDescent="0.25">
      <c r="A2163" s="1" t="s">
        <v>5770</v>
      </c>
      <c r="B2163" s="1" t="s">
        <v>5771</v>
      </c>
      <c r="C2163" s="2">
        <v>44399</v>
      </c>
      <c r="D2163" s="1" t="s">
        <v>4611</v>
      </c>
      <c r="E2163">
        <v>488360</v>
      </c>
      <c r="F2163">
        <v>1</v>
      </c>
      <c r="G2163">
        <v>4883600</v>
      </c>
      <c r="H2163">
        <v>0</v>
      </c>
      <c r="I2163">
        <v>4883600</v>
      </c>
      <c r="J2163">
        <v>1</v>
      </c>
      <c r="K2163">
        <v>1</v>
      </c>
      <c r="L2163">
        <v>1</v>
      </c>
      <c r="M2163">
        <v>1</v>
      </c>
      <c r="N2163" s="2">
        <v>44392</v>
      </c>
      <c r="O2163" s="1" t="s">
        <v>4612</v>
      </c>
      <c r="P2163">
        <v>4883600</v>
      </c>
      <c r="Q2163">
        <v>410176</v>
      </c>
      <c r="R2163" s="1" t="s">
        <v>23</v>
      </c>
      <c r="S2163" s="1" t="s">
        <v>50</v>
      </c>
      <c r="T2163">
        <v>4473424</v>
      </c>
      <c r="U2163">
        <v>0.91600950118764801</v>
      </c>
      <c r="V2163" t="s">
        <v>16123</v>
      </c>
      <c r="W2163" s="1" t="s">
        <v>16126</v>
      </c>
      <c r="X2163" s="1" t="s">
        <v>16127</v>
      </c>
      <c r="Y2163">
        <v>2021</v>
      </c>
      <c r="Z2163" t="s">
        <v>16136</v>
      </c>
    </row>
    <row r="2164" spans="1:26" x14ac:dyDescent="0.25">
      <c r="A2164" s="1" t="s">
        <v>5772</v>
      </c>
      <c r="B2164" s="1" t="s">
        <v>5773</v>
      </c>
      <c r="C2164" s="2">
        <v>44402</v>
      </c>
      <c r="D2164" s="1" t="s">
        <v>4611</v>
      </c>
      <c r="E2164">
        <v>488360</v>
      </c>
      <c r="F2164">
        <v>1</v>
      </c>
      <c r="G2164">
        <v>4883600</v>
      </c>
      <c r="H2164">
        <v>0</v>
      </c>
      <c r="I2164">
        <v>4883600</v>
      </c>
      <c r="J2164">
        <v>1</v>
      </c>
      <c r="K2164">
        <v>1</v>
      </c>
      <c r="L2164">
        <v>0</v>
      </c>
      <c r="M2164">
        <v>1</v>
      </c>
      <c r="N2164" s="2">
        <v>44384</v>
      </c>
      <c r="O2164" s="1" t="s">
        <v>4612</v>
      </c>
      <c r="P2164">
        <v>4883600</v>
      </c>
      <c r="Q2164">
        <v>410176</v>
      </c>
      <c r="R2164" s="1" t="s">
        <v>23</v>
      </c>
      <c r="S2164" s="1" t="s">
        <v>50</v>
      </c>
      <c r="T2164">
        <v>4473424</v>
      </c>
      <c r="U2164">
        <v>0.91600950118764801</v>
      </c>
      <c r="V2164" t="s">
        <v>16123</v>
      </c>
      <c r="W2164" s="1" t="s">
        <v>16126</v>
      </c>
      <c r="X2164" s="1" t="s">
        <v>16127</v>
      </c>
      <c r="Y2164">
        <v>2021</v>
      </c>
      <c r="Z2164" t="s">
        <v>16136</v>
      </c>
    </row>
    <row r="2165" spans="1:26" x14ac:dyDescent="0.25">
      <c r="A2165" s="1" t="s">
        <v>5774</v>
      </c>
      <c r="B2165" s="1" t="s">
        <v>3258</v>
      </c>
      <c r="C2165" s="2">
        <v>44407</v>
      </c>
      <c r="D2165" s="1" t="s">
        <v>4611</v>
      </c>
      <c r="E2165">
        <v>488360</v>
      </c>
      <c r="F2165">
        <v>1</v>
      </c>
      <c r="G2165">
        <v>4883600</v>
      </c>
      <c r="H2165">
        <v>0</v>
      </c>
      <c r="I2165">
        <v>4883600</v>
      </c>
      <c r="J2165">
        <v>1</v>
      </c>
      <c r="K2165">
        <v>1</v>
      </c>
      <c r="L2165">
        <v>0</v>
      </c>
      <c r="M2165">
        <v>1</v>
      </c>
      <c r="N2165" s="2">
        <v>44379</v>
      </c>
      <c r="O2165" s="1" t="s">
        <v>4612</v>
      </c>
      <c r="P2165">
        <v>4883600</v>
      </c>
      <c r="Q2165">
        <v>410176</v>
      </c>
      <c r="R2165" s="1" t="s">
        <v>23</v>
      </c>
      <c r="S2165" s="1" t="s">
        <v>50</v>
      </c>
      <c r="T2165">
        <v>4473424</v>
      </c>
      <c r="U2165">
        <v>0.91600950118764801</v>
      </c>
      <c r="V2165" t="s">
        <v>16123</v>
      </c>
      <c r="W2165" s="1" t="s">
        <v>16126</v>
      </c>
      <c r="X2165" s="1" t="s">
        <v>16127</v>
      </c>
      <c r="Y2165">
        <v>2021</v>
      </c>
      <c r="Z2165" t="s">
        <v>16136</v>
      </c>
    </row>
    <row r="2166" spans="1:26" x14ac:dyDescent="0.25">
      <c r="A2166" s="1" t="s">
        <v>5775</v>
      </c>
      <c r="B2166" s="1" t="s">
        <v>3258</v>
      </c>
      <c r="C2166" s="2">
        <v>44447</v>
      </c>
      <c r="D2166" s="1" t="s">
        <v>4611</v>
      </c>
      <c r="E2166">
        <v>488360</v>
      </c>
      <c r="F2166">
        <v>1</v>
      </c>
      <c r="G2166">
        <v>4883600</v>
      </c>
      <c r="H2166">
        <v>0</v>
      </c>
      <c r="I2166">
        <v>4883600</v>
      </c>
      <c r="J2166">
        <v>1</v>
      </c>
      <c r="K2166">
        <v>1</v>
      </c>
      <c r="L2166">
        <v>0</v>
      </c>
      <c r="M2166">
        <v>1</v>
      </c>
      <c r="N2166" s="2">
        <v>44379</v>
      </c>
      <c r="O2166" s="1" t="s">
        <v>4612</v>
      </c>
      <c r="P2166">
        <v>4883600</v>
      </c>
      <c r="Q2166">
        <v>410176</v>
      </c>
      <c r="R2166" s="1" t="s">
        <v>23</v>
      </c>
      <c r="S2166" s="1" t="s">
        <v>50</v>
      </c>
      <c r="T2166">
        <v>4473424</v>
      </c>
      <c r="U2166">
        <v>0.91600950118764801</v>
      </c>
      <c r="V2166" t="s">
        <v>16123</v>
      </c>
      <c r="W2166" s="1" t="s">
        <v>16119</v>
      </c>
      <c r="X2166" s="1" t="s">
        <v>16120</v>
      </c>
      <c r="Y2166">
        <v>2021</v>
      </c>
      <c r="Z2166" t="s">
        <v>16136</v>
      </c>
    </row>
    <row r="2167" spans="1:26" x14ac:dyDescent="0.25">
      <c r="A2167" s="1" t="s">
        <v>5776</v>
      </c>
      <c r="B2167" s="1" t="s">
        <v>4376</v>
      </c>
      <c r="C2167" s="2">
        <v>44476</v>
      </c>
      <c r="D2167" s="1" t="s">
        <v>4611</v>
      </c>
      <c r="E2167">
        <v>488360</v>
      </c>
      <c r="F2167">
        <v>1</v>
      </c>
      <c r="G2167">
        <v>4883600</v>
      </c>
      <c r="H2167">
        <v>0</v>
      </c>
      <c r="I2167">
        <v>4883600</v>
      </c>
      <c r="J2167">
        <v>1</v>
      </c>
      <c r="K2167">
        <v>1</v>
      </c>
      <c r="L2167">
        <v>1</v>
      </c>
      <c r="M2167">
        <v>8</v>
      </c>
      <c r="N2167" s="2">
        <v>44383</v>
      </c>
      <c r="O2167" s="1" t="s">
        <v>4612</v>
      </c>
      <c r="P2167">
        <v>4883600</v>
      </c>
      <c r="Q2167">
        <v>410176</v>
      </c>
      <c r="R2167" s="1" t="s">
        <v>23</v>
      </c>
      <c r="S2167" s="1" t="s">
        <v>1113</v>
      </c>
      <c r="T2167">
        <v>4473424</v>
      </c>
      <c r="U2167">
        <v>0.91600950118764801</v>
      </c>
      <c r="V2167" t="s">
        <v>16123</v>
      </c>
      <c r="W2167" s="1" t="s">
        <v>16124</v>
      </c>
      <c r="X2167" s="1" t="s">
        <v>16125</v>
      </c>
      <c r="Y2167">
        <v>2021</v>
      </c>
      <c r="Z2167" t="s">
        <v>16136</v>
      </c>
    </row>
    <row r="2168" spans="1:26" x14ac:dyDescent="0.25">
      <c r="A2168" s="1" t="s">
        <v>5777</v>
      </c>
      <c r="B2168" s="1" t="s">
        <v>914</v>
      </c>
      <c r="C2168" s="2">
        <v>44507</v>
      </c>
      <c r="D2168" s="1" t="s">
        <v>4611</v>
      </c>
      <c r="E2168">
        <v>488360</v>
      </c>
      <c r="F2168">
        <v>1</v>
      </c>
      <c r="G2168">
        <v>4883600</v>
      </c>
      <c r="H2168">
        <v>0</v>
      </c>
      <c r="I2168">
        <v>4883600</v>
      </c>
      <c r="J2168">
        <v>1</v>
      </c>
      <c r="K2168">
        <v>1</v>
      </c>
      <c r="L2168">
        <v>0</v>
      </c>
      <c r="M2168">
        <v>1</v>
      </c>
      <c r="N2168" s="2">
        <v>44381</v>
      </c>
      <c r="O2168" s="1" t="s">
        <v>4612</v>
      </c>
      <c r="P2168">
        <v>4883600</v>
      </c>
      <c r="Q2168">
        <v>410176</v>
      </c>
      <c r="R2168" s="1" t="s">
        <v>23</v>
      </c>
      <c r="S2168" s="1" t="s">
        <v>50</v>
      </c>
      <c r="T2168">
        <v>4473424</v>
      </c>
      <c r="U2168">
        <v>0.91600950118764801</v>
      </c>
      <c r="V2168" t="s">
        <v>16123</v>
      </c>
      <c r="W2168" s="1" t="s">
        <v>16111</v>
      </c>
      <c r="X2168" s="1" t="s">
        <v>16112</v>
      </c>
      <c r="Y2168">
        <v>2021</v>
      </c>
      <c r="Z2168" t="s">
        <v>16136</v>
      </c>
    </row>
    <row r="2169" spans="1:26" x14ac:dyDescent="0.25">
      <c r="A2169" s="1" t="s">
        <v>5778</v>
      </c>
      <c r="B2169" s="1" t="s">
        <v>5429</v>
      </c>
      <c r="C2169" s="2">
        <v>44508</v>
      </c>
      <c r="D2169" s="1" t="s">
        <v>4611</v>
      </c>
      <c r="E2169">
        <v>488360</v>
      </c>
      <c r="F2169">
        <v>1</v>
      </c>
      <c r="G2169">
        <v>4883600</v>
      </c>
      <c r="H2169">
        <v>0</v>
      </c>
      <c r="I2169">
        <v>4883600</v>
      </c>
      <c r="J2169">
        <v>1</v>
      </c>
      <c r="K2169">
        <v>1</v>
      </c>
      <c r="L2169">
        <v>0</v>
      </c>
      <c r="M2169">
        <v>1</v>
      </c>
      <c r="N2169" s="2">
        <v>44414</v>
      </c>
      <c r="O2169" s="1" t="s">
        <v>4612</v>
      </c>
      <c r="P2169">
        <v>4883600</v>
      </c>
      <c r="Q2169">
        <v>410176</v>
      </c>
      <c r="R2169" s="1" t="s">
        <v>23</v>
      </c>
      <c r="S2169" s="1" t="s">
        <v>50</v>
      </c>
      <c r="T2169">
        <v>4473424</v>
      </c>
      <c r="U2169">
        <v>0.91600950118764801</v>
      </c>
      <c r="V2169" t="s">
        <v>16123</v>
      </c>
      <c r="W2169" s="1" t="s">
        <v>16111</v>
      </c>
      <c r="X2169" s="1" t="s">
        <v>16112</v>
      </c>
      <c r="Y2169">
        <v>2021</v>
      </c>
      <c r="Z2169" t="s">
        <v>16136</v>
      </c>
    </row>
    <row r="2170" spans="1:26" x14ac:dyDescent="0.25">
      <c r="A2170" s="1" t="s">
        <v>5779</v>
      </c>
      <c r="B2170" s="1" t="s">
        <v>3258</v>
      </c>
      <c r="C2170" s="2">
        <v>44538</v>
      </c>
      <c r="D2170" s="1" t="s">
        <v>4611</v>
      </c>
      <c r="E2170">
        <v>488360</v>
      </c>
      <c r="F2170">
        <v>1</v>
      </c>
      <c r="G2170">
        <v>4883600</v>
      </c>
      <c r="H2170">
        <v>0</v>
      </c>
      <c r="I2170">
        <v>4883600</v>
      </c>
      <c r="J2170">
        <v>1</v>
      </c>
      <c r="K2170">
        <v>1</v>
      </c>
      <c r="L2170">
        <v>0</v>
      </c>
      <c r="M2170">
        <v>1</v>
      </c>
      <c r="N2170" s="2">
        <v>44379</v>
      </c>
      <c r="O2170" s="1" t="s">
        <v>4612</v>
      </c>
      <c r="P2170">
        <v>4883600</v>
      </c>
      <c r="Q2170">
        <v>410176</v>
      </c>
      <c r="R2170" s="1" t="s">
        <v>23</v>
      </c>
      <c r="S2170" s="1" t="s">
        <v>50</v>
      </c>
      <c r="T2170">
        <v>4473424</v>
      </c>
      <c r="U2170">
        <v>0.91600950118764801</v>
      </c>
      <c r="V2170" t="s">
        <v>16123</v>
      </c>
      <c r="W2170" s="1" t="s">
        <v>16114</v>
      </c>
      <c r="X2170" s="1" t="s">
        <v>16115</v>
      </c>
      <c r="Y2170">
        <v>2021</v>
      </c>
      <c r="Z2170" t="s">
        <v>16136</v>
      </c>
    </row>
    <row r="2171" spans="1:26" x14ac:dyDescent="0.25">
      <c r="A2171" s="1" t="s">
        <v>5780</v>
      </c>
      <c r="B2171" s="1" t="s">
        <v>5781</v>
      </c>
      <c r="C2171" s="2">
        <v>44612</v>
      </c>
      <c r="D2171" s="1" t="s">
        <v>5782</v>
      </c>
      <c r="E2171">
        <v>243600</v>
      </c>
      <c r="F2171">
        <v>2</v>
      </c>
      <c r="G2171">
        <v>4872000</v>
      </c>
      <c r="H2171">
        <v>0</v>
      </c>
      <c r="I2171">
        <v>4872000</v>
      </c>
      <c r="J2171">
        <v>1</v>
      </c>
      <c r="K2171">
        <v>1</v>
      </c>
      <c r="L2171">
        <v>0</v>
      </c>
      <c r="M2171">
        <v>1</v>
      </c>
      <c r="N2171" s="2">
        <v>44614</v>
      </c>
      <c r="O2171" s="1" t="s">
        <v>5783</v>
      </c>
      <c r="P2171">
        <v>2436000</v>
      </c>
      <c r="Q2171">
        <v>153468</v>
      </c>
      <c r="R2171" s="1" t="s">
        <v>128</v>
      </c>
      <c r="S2171" s="1" t="s">
        <v>50</v>
      </c>
      <c r="T2171">
        <v>4565064</v>
      </c>
      <c r="U2171">
        <v>0.93700000000000006</v>
      </c>
      <c r="V2171" t="s">
        <v>16123</v>
      </c>
      <c r="W2171" s="1" t="s">
        <v>16132</v>
      </c>
      <c r="X2171" s="1" t="s">
        <v>16133</v>
      </c>
      <c r="Y2171">
        <v>2022</v>
      </c>
      <c r="Z2171" t="s">
        <v>16136</v>
      </c>
    </row>
    <row r="2172" spans="1:26" x14ac:dyDescent="0.25">
      <c r="A2172" s="1" t="s">
        <v>5784</v>
      </c>
      <c r="B2172" s="1" t="s">
        <v>5785</v>
      </c>
      <c r="C2172" s="2">
        <v>44810</v>
      </c>
      <c r="D2172" s="1" t="s">
        <v>5786</v>
      </c>
      <c r="E2172">
        <v>487200</v>
      </c>
      <c r="F2172">
        <v>1</v>
      </c>
      <c r="G2172">
        <v>4872000</v>
      </c>
      <c r="H2172">
        <v>0</v>
      </c>
      <c r="I2172">
        <v>4872000</v>
      </c>
      <c r="J2172">
        <v>1</v>
      </c>
      <c r="K2172">
        <v>1</v>
      </c>
      <c r="L2172">
        <v>0</v>
      </c>
      <c r="M2172">
        <v>1</v>
      </c>
      <c r="N2172" s="2">
        <v>44718</v>
      </c>
      <c r="O2172" s="1" t="s">
        <v>5787</v>
      </c>
      <c r="P2172">
        <v>4872000</v>
      </c>
      <c r="Q2172">
        <v>389760</v>
      </c>
      <c r="R2172" s="1" t="s">
        <v>23</v>
      </c>
      <c r="S2172" s="1" t="s">
        <v>50</v>
      </c>
      <c r="T2172">
        <v>4482240</v>
      </c>
      <c r="U2172">
        <v>0.92</v>
      </c>
      <c r="V2172" t="s">
        <v>16123</v>
      </c>
      <c r="W2172" s="1" t="s">
        <v>16119</v>
      </c>
      <c r="X2172" s="1" t="s">
        <v>16120</v>
      </c>
      <c r="Y2172">
        <v>2022</v>
      </c>
      <c r="Z2172" t="s">
        <v>16136</v>
      </c>
    </row>
    <row r="2173" spans="1:26" x14ac:dyDescent="0.25">
      <c r="A2173" s="1" t="s">
        <v>5788</v>
      </c>
      <c r="B2173" s="1" t="s">
        <v>5789</v>
      </c>
      <c r="C2173" s="2">
        <v>44558</v>
      </c>
      <c r="D2173" s="1" t="s">
        <v>5790</v>
      </c>
      <c r="E2173">
        <v>242440</v>
      </c>
      <c r="F2173">
        <v>2</v>
      </c>
      <c r="G2173">
        <v>4848800</v>
      </c>
      <c r="H2173">
        <v>0</v>
      </c>
      <c r="I2173">
        <v>4848800</v>
      </c>
      <c r="J2173">
        <v>1</v>
      </c>
      <c r="K2173">
        <v>1</v>
      </c>
      <c r="L2173">
        <v>0</v>
      </c>
      <c r="M2173">
        <v>1</v>
      </c>
      <c r="N2173" s="2">
        <v>44526</v>
      </c>
      <c r="O2173" s="1" t="s">
        <v>5791</v>
      </c>
      <c r="P2173">
        <v>2424400</v>
      </c>
      <c r="Q2173">
        <v>208452</v>
      </c>
      <c r="R2173" s="1" t="s">
        <v>128</v>
      </c>
      <c r="S2173" s="1" t="s">
        <v>50</v>
      </c>
      <c r="T2173">
        <v>4431896</v>
      </c>
      <c r="U2173">
        <v>0.91401913875598095</v>
      </c>
      <c r="V2173" t="s">
        <v>16123</v>
      </c>
      <c r="W2173" s="1" t="s">
        <v>16114</v>
      </c>
      <c r="X2173" s="1" t="s">
        <v>16115</v>
      </c>
      <c r="Y2173">
        <v>2021</v>
      </c>
      <c r="Z2173" t="s">
        <v>16136</v>
      </c>
    </row>
    <row r="2174" spans="1:26" x14ac:dyDescent="0.25">
      <c r="A2174" s="1" t="s">
        <v>5792</v>
      </c>
      <c r="B2174" s="1" t="s">
        <v>3380</v>
      </c>
      <c r="C2174" s="2">
        <v>44266</v>
      </c>
      <c r="D2174" s="1" t="s">
        <v>5793</v>
      </c>
      <c r="E2174">
        <v>481400</v>
      </c>
      <c r="F2174">
        <v>1</v>
      </c>
      <c r="G2174">
        <v>4814000</v>
      </c>
      <c r="H2174">
        <v>0</v>
      </c>
      <c r="I2174">
        <v>4814000</v>
      </c>
      <c r="J2174">
        <v>1</v>
      </c>
      <c r="K2174">
        <v>1</v>
      </c>
      <c r="L2174">
        <v>1</v>
      </c>
      <c r="M2174">
        <v>1</v>
      </c>
      <c r="N2174" s="2">
        <v>44383</v>
      </c>
      <c r="O2174" s="1" t="s">
        <v>5794</v>
      </c>
      <c r="P2174">
        <v>4814000</v>
      </c>
      <c r="Q2174">
        <v>414004</v>
      </c>
      <c r="R2174" s="1" t="s">
        <v>191</v>
      </c>
      <c r="S2174" s="1" t="s">
        <v>50</v>
      </c>
      <c r="T2174">
        <v>4399996</v>
      </c>
      <c r="U2174">
        <v>0.91400000000000003</v>
      </c>
      <c r="V2174" t="s">
        <v>16123</v>
      </c>
      <c r="W2174" s="1" t="s">
        <v>16130</v>
      </c>
      <c r="X2174" s="1" t="s">
        <v>16131</v>
      </c>
      <c r="Y2174">
        <v>2021</v>
      </c>
      <c r="Z2174" t="s">
        <v>16136</v>
      </c>
    </row>
    <row r="2175" spans="1:26" x14ac:dyDescent="0.25">
      <c r="A2175" s="1" t="s">
        <v>5795</v>
      </c>
      <c r="B2175" s="1" t="s">
        <v>5796</v>
      </c>
      <c r="C2175" s="2">
        <v>44659</v>
      </c>
      <c r="D2175" s="1" t="s">
        <v>5200</v>
      </c>
      <c r="E2175">
        <v>480878</v>
      </c>
      <c r="F2175">
        <v>1</v>
      </c>
      <c r="G2175">
        <v>4808780</v>
      </c>
      <c r="H2175">
        <v>0</v>
      </c>
      <c r="I2175">
        <v>4808780</v>
      </c>
      <c r="J2175">
        <v>1</v>
      </c>
      <c r="K2175">
        <v>1</v>
      </c>
      <c r="L2175">
        <v>1</v>
      </c>
      <c r="M2175">
        <v>4</v>
      </c>
      <c r="N2175" s="2">
        <v>44780</v>
      </c>
      <c r="O2175" s="1" t="s">
        <v>5201</v>
      </c>
      <c r="P2175">
        <v>6351000</v>
      </c>
      <c r="Q2175">
        <v>425488</v>
      </c>
      <c r="R2175" s="1" t="s">
        <v>123</v>
      </c>
      <c r="S2175" s="1" t="s">
        <v>34</v>
      </c>
      <c r="T2175">
        <v>4383292</v>
      </c>
      <c r="U2175">
        <v>0.91151851405138096</v>
      </c>
      <c r="V2175" t="s">
        <v>16123</v>
      </c>
      <c r="W2175" s="1" t="s">
        <v>16121</v>
      </c>
      <c r="X2175" s="1" t="s">
        <v>16122</v>
      </c>
      <c r="Y2175">
        <v>2022</v>
      </c>
      <c r="Z2175" t="s">
        <v>16136</v>
      </c>
    </row>
    <row r="2176" spans="1:26" x14ac:dyDescent="0.25">
      <c r="A2176" s="1" t="s">
        <v>5797</v>
      </c>
      <c r="B2176" s="1" t="s">
        <v>2187</v>
      </c>
      <c r="C2176" s="2">
        <v>44781</v>
      </c>
      <c r="D2176" s="1" t="s">
        <v>5798</v>
      </c>
      <c r="E2176">
        <v>480878</v>
      </c>
      <c r="F2176">
        <v>1</v>
      </c>
      <c r="G2176">
        <v>4808780</v>
      </c>
      <c r="H2176">
        <v>0</v>
      </c>
      <c r="I2176">
        <v>4808780</v>
      </c>
      <c r="J2176">
        <v>1</v>
      </c>
      <c r="K2176">
        <v>1</v>
      </c>
      <c r="L2176">
        <v>1</v>
      </c>
      <c r="M2176">
        <v>4</v>
      </c>
      <c r="N2176" s="2">
        <v>44775</v>
      </c>
      <c r="O2176" s="1" t="s">
        <v>5799</v>
      </c>
      <c r="P2176">
        <v>6351000</v>
      </c>
      <c r="Q2176">
        <v>400084</v>
      </c>
      <c r="R2176" s="1" t="s">
        <v>123</v>
      </c>
      <c r="S2176" s="1" t="s">
        <v>34</v>
      </c>
      <c r="T2176">
        <v>4408696</v>
      </c>
      <c r="U2176">
        <v>0.91680135086238101</v>
      </c>
      <c r="V2176" t="s">
        <v>16123</v>
      </c>
      <c r="W2176" s="1" t="s">
        <v>16134</v>
      </c>
      <c r="X2176" s="1" t="s">
        <v>16135</v>
      </c>
      <c r="Y2176">
        <v>2022</v>
      </c>
      <c r="Z2176" t="s">
        <v>16136</v>
      </c>
    </row>
    <row r="2177" spans="1:26" x14ac:dyDescent="0.25">
      <c r="A2177" s="1" t="s">
        <v>5800</v>
      </c>
      <c r="B2177" s="1" t="s">
        <v>5801</v>
      </c>
      <c r="C2177" s="2">
        <v>44427</v>
      </c>
      <c r="D2177" s="1" t="s">
        <v>5802</v>
      </c>
      <c r="E2177">
        <v>480530</v>
      </c>
      <c r="F2177">
        <v>1</v>
      </c>
      <c r="G2177">
        <v>4805300</v>
      </c>
      <c r="H2177">
        <v>0</v>
      </c>
      <c r="I2177">
        <v>4805300</v>
      </c>
      <c r="J2177">
        <v>1</v>
      </c>
      <c r="K2177">
        <v>1</v>
      </c>
      <c r="L2177">
        <v>1</v>
      </c>
      <c r="M2177">
        <v>1</v>
      </c>
      <c r="N2177" s="2">
        <v>44412</v>
      </c>
      <c r="O2177" s="1" t="s">
        <v>5803</v>
      </c>
      <c r="P2177">
        <v>4805300</v>
      </c>
      <c r="Q2177">
        <v>341156</v>
      </c>
      <c r="R2177" s="1" t="s">
        <v>39</v>
      </c>
      <c r="S2177" s="1" t="s">
        <v>50</v>
      </c>
      <c r="T2177">
        <v>4464144</v>
      </c>
      <c r="U2177">
        <v>0.92900422450211195</v>
      </c>
      <c r="V2177" t="s">
        <v>16123</v>
      </c>
      <c r="W2177" s="1" t="s">
        <v>16134</v>
      </c>
      <c r="X2177" s="1" t="s">
        <v>16135</v>
      </c>
      <c r="Y2177">
        <v>2021</v>
      </c>
      <c r="Z2177" t="s">
        <v>16136</v>
      </c>
    </row>
    <row r="2178" spans="1:26" x14ac:dyDescent="0.25">
      <c r="A2178" s="1" t="s">
        <v>5804</v>
      </c>
      <c r="B2178" s="1" t="s">
        <v>5805</v>
      </c>
      <c r="C2178" s="2">
        <v>44469</v>
      </c>
      <c r="D2178" s="1" t="s">
        <v>471</v>
      </c>
      <c r="E2178">
        <v>119828</v>
      </c>
      <c r="F2178">
        <v>4</v>
      </c>
      <c r="G2178">
        <v>4793120</v>
      </c>
      <c r="H2178">
        <v>0</v>
      </c>
      <c r="I2178">
        <v>4793120</v>
      </c>
      <c r="J2178">
        <v>1</v>
      </c>
      <c r="K2178">
        <v>1</v>
      </c>
      <c r="L2178">
        <v>1</v>
      </c>
      <c r="M2178">
        <v>1</v>
      </c>
      <c r="N2178" s="2">
        <v>44448</v>
      </c>
      <c r="O2178" s="1" t="s">
        <v>472</v>
      </c>
      <c r="P2178">
        <v>1198280</v>
      </c>
      <c r="Q2178">
        <v>77836</v>
      </c>
      <c r="R2178" s="1" t="s">
        <v>473</v>
      </c>
      <c r="S2178" s="1" t="s">
        <v>50</v>
      </c>
      <c r="T2178">
        <v>4481776</v>
      </c>
      <c r="U2178">
        <v>0.93504356243949605</v>
      </c>
      <c r="V2178" t="s">
        <v>16123</v>
      </c>
      <c r="W2178" s="1" t="s">
        <v>16119</v>
      </c>
      <c r="X2178" s="1" t="s">
        <v>16120</v>
      </c>
      <c r="Y2178">
        <v>2021</v>
      </c>
      <c r="Z2178" t="s">
        <v>16136</v>
      </c>
    </row>
    <row r="2179" spans="1:26" x14ac:dyDescent="0.25">
      <c r="A2179" s="1" t="s">
        <v>5806</v>
      </c>
      <c r="B2179" s="1" t="s">
        <v>3484</v>
      </c>
      <c r="C2179" s="2">
        <v>44621</v>
      </c>
      <c r="D2179" s="1" t="s">
        <v>5807</v>
      </c>
      <c r="E2179">
        <v>478500</v>
      </c>
      <c r="F2179">
        <v>1</v>
      </c>
      <c r="G2179">
        <v>4785000</v>
      </c>
      <c r="H2179">
        <v>0</v>
      </c>
      <c r="I2179">
        <v>4785000</v>
      </c>
      <c r="J2179">
        <v>1</v>
      </c>
      <c r="K2179">
        <v>1</v>
      </c>
      <c r="L2179">
        <v>0</v>
      </c>
      <c r="M2179">
        <v>4</v>
      </c>
      <c r="N2179" s="2">
        <v>44476</v>
      </c>
      <c r="O2179" s="1" t="s">
        <v>5808</v>
      </c>
      <c r="P2179">
        <v>4785000</v>
      </c>
      <c r="Q2179">
        <v>330136</v>
      </c>
      <c r="R2179" s="1" t="s">
        <v>133</v>
      </c>
      <c r="S2179" s="1" t="s">
        <v>34</v>
      </c>
      <c r="T2179">
        <v>4454864</v>
      </c>
      <c r="U2179">
        <v>0.93100606060606095</v>
      </c>
      <c r="V2179" t="s">
        <v>16123</v>
      </c>
      <c r="W2179" s="1" t="s">
        <v>16130</v>
      </c>
      <c r="X2179" s="1" t="s">
        <v>16131</v>
      </c>
      <c r="Y2179">
        <v>2022</v>
      </c>
      <c r="Z2179" t="s">
        <v>16136</v>
      </c>
    </row>
    <row r="2180" spans="1:26" x14ac:dyDescent="0.25">
      <c r="A2180" s="1" t="s">
        <v>5809</v>
      </c>
      <c r="B2180" s="1" t="s">
        <v>5301</v>
      </c>
      <c r="C2180" s="2">
        <v>44577</v>
      </c>
      <c r="D2180" s="1" t="s">
        <v>5810</v>
      </c>
      <c r="E2180">
        <v>473280</v>
      </c>
      <c r="F2180">
        <v>1</v>
      </c>
      <c r="G2180">
        <v>4732800</v>
      </c>
      <c r="H2180">
        <v>0</v>
      </c>
      <c r="I2180">
        <v>4732800</v>
      </c>
      <c r="J2180">
        <v>1</v>
      </c>
      <c r="K2180">
        <v>1</v>
      </c>
      <c r="L2180">
        <v>1</v>
      </c>
      <c r="M2180">
        <v>4</v>
      </c>
      <c r="N2180" s="2">
        <v>44538</v>
      </c>
      <c r="O2180" s="1" t="s">
        <v>5811</v>
      </c>
      <c r="P2180">
        <v>4732800</v>
      </c>
      <c r="Q2180">
        <v>317086</v>
      </c>
      <c r="R2180" s="1" t="s">
        <v>191</v>
      </c>
      <c r="S2180" s="1" t="s">
        <v>34</v>
      </c>
      <c r="T2180">
        <v>4415714</v>
      </c>
      <c r="U2180">
        <v>0.93300245098039203</v>
      </c>
      <c r="V2180" t="s">
        <v>16123</v>
      </c>
      <c r="W2180" s="1" t="s">
        <v>16117</v>
      </c>
      <c r="X2180" s="1" t="s">
        <v>16118</v>
      </c>
      <c r="Y2180">
        <v>2022</v>
      </c>
      <c r="Z2180" t="s">
        <v>16136</v>
      </c>
    </row>
    <row r="2181" spans="1:26" x14ac:dyDescent="0.25">
      <c r="A2181" s="1" t="s">
        <v>5812</v>
      </c>
      <c r="B2181" s="1" t="s">
        <v>3380</v>
      </c>
      <c r="C2181" s="2">
        <v>44585</v>
      </c>
      <c r="D2181" s="1" t="s">
        <v>5813</v>
      </c>
      <c r="E2181">
        <v>14790</v>
      </c>
      <c r="F2181">
        <v>32</v>
      </c>
      <c r="G2181">
        <v>4732800</v>
      </c>
      <c r="H2181">
        <v>0</v>
      </c>
      <c r="I2181">
        <v>4732800</v>
      </c>
      <c r="J2181">
        <v>1</v>
      </c>
      <c r="K2181">
        <v>1</v>
      </c>
      <c r="L2181">
        <v>0</v>
      </c>
      <c r="M2181">
        <v>1</v>
      </c>
      <c r="N2181" s="2">
        <v>44383</v>
      </c>
      <c r="O2181" s="1" t="s">
        <v>5814</v>
      </c>
      <c r="P2181">
        <v>147900</v>
      </c>
      <c r="Q2181">
        <v>12992</v>
      </c>
      <c r="R2181" s="1" t="s">
        <v>75</v>
      </c>
      <c r="S2181" s="1" t="s">
        <v>50</v>
      </c>
      <c r="T2181">
        <v>4317056</v>
      </c>
      <c r="U2181">
        <v>0.912156862745098</v>
      </c>
      <c r="V2181" t="s">
        <v>16110</v>
      </c>
      <c r="W2181" s="1" t="s">
        <v>16117</v>
      </c>
      <c r="X2181" s="1" t="s">
        <v>16118</v>
      </c>
      <c r="Y2181">
        <v>2022</v>
      </c>
      <c r="Z2181" t="s">
        <v>16136</v>
      </c>
    </row>
    <row r="2182" spans="1:26" x14ac:dyDescent="0.25">
      <c r="A2182" s="1" t="s">
        <v>5815</v>
      </c>
      <c r="B2182" s="1" t="s">
        <v>5816</v>
      </c>
      <c r="C2182" s="2">
        <v>44478</v>
      </c>
      <c r="D2182" s="1" t="s">
        <v>5817</v>
      </c>
      <c r="E2182">
        <v>472700</v>
      </c>
      <c r="F2182">
        <v>1</v>
      </c>
      <c r="G2182">
        <v>4727000</v>
      </c>
      <c r="H2182">
        <v>0</v>
      </c>
      <c r="I2182">
        <v>4727000</v>
      </c>
      <c r="J2182">
        <v>1</v>
      </c>
      <c r="K2182">
        <v>0</v>
      </c>
      <c r="L2182">
        <v>0</v>
      </c>
      <c r="M2182">
        <v>1</v>
      </c>
      <c r="N2182" s="2">
        <v>44378</v>
      </c>
      <c r="O2182" s="1" t="s">
        <v>5818</v>
      </c>
      <c r="P2182">
        <v>4727000</v>
      </c>
      <c r="Q2182">
        <v>321436</v>
      </c>
      <c r="R2182" s="1" t="s">
        <v>191</v>
      </c>
      <c r="S2182" s="1" t="s">
        <v>50</v>
      </c>
      <c r="T2182">
        <v>4405564</v>
      </c>
      <c r="U2182">
        <v>0.93200000000000005</v>
      </c>
      <c r="V2182" t="s">
        <v>16123</v>
      </c>
      <c r="W2182" s="1" t="s">
        <v>16124</v>
      </c>
      <c r="X2182" s="1" t="s">
        <v>16125</v>
      </c>
      <c r="Y2182">
        <v>2021</v>
      </c>
      <c r="Z2182" t="s">
        <v>16137</v>
      </c>
    </row>
    <row r="2183" spans="1:26" x14ac:dyDescent="0.25">
      <c r="A2183" s="1" t="s">
        <v>5819</v>
      </c>
      <c r="B2183" s="1" t="s">
        <v>5820</v>
      </c>
      <c r="C2183" s="2">
        <v>44697</v>
      </c>
      <c r="D2183" s="1" t="s">
        <v>4181</v>
      </c>
      <c r="E2183">
        <v>469800</v>
      </c>
      <c r="F2183">
        <v>1</v>
      </c>
      <c r="G2183">
        <v>4698000</v>
      </c>
      <c r="H2183">
        <v>0</v>
      </c>
      <c r="I2183">
        <v>4698000</v>
      </c>
      <c r="J2183">
        <v>1</v>
      </c>
      <c r="K2183">
        <v>0</v>
      </c>
      <c r="L2183">
        <v>0</v>
      </c>
      <c r="M2183">
        <v>7</v>
      </c>
      <c r="N2183" s="2">
        <v>44687</v>
      </c>
      <c r="O2183" s="1" t="s">
        <v>4182</v>
      </c>
      <c r="P2183">
        <v>4698000</v>
      </c>
      <c r="Q2183">
        <v>413424</v>
      </c>
      <c r="R2183" s="1" t="s">
        <v>191</v>
      </c>
      <c r="S2183" s="1" t="s">
        <v>66</v>
      </c>
      <c r="T2183">
        <v>4284576</v>
      </c>
      <c r="U2183">
        <v>0.91200000000000003</v>
      </c>
      <c r="V2183" t="s">
        <v>16123</v>
      </c>
      <c r="W2183" s="1" t="s">
        <v>16116</v>
      </c>
      <c r="X2183" s="1" t="s">
        <v>16116</v>
      </c>
      <c r="Y2183">
        <v>2022</v>
      </c>
      <c r="Z2183" t="s">
        <v>16137</v>
      </c>
    </row>
    <row r="2184" spans="1:26" x14ac:dyDescent="0.25">
      <c r="A2184" s="1" t="s">
        <v>5821</v>
      </c>
      <c r="B2184" s="1" t="s">
        <v>5822</v>
      </c>
      <c r="C2184" s="2">
        <v>44637</v>
      </c>
      <c r="D2184" s="1" t="s">
        <v>5823</v>
      </c>
      <c r="E2184">
        <v>469800</v>
      </c>
      <c r="F2184">
        <v>1</v>
      </c>
      <c r="G2184">
        <v>4698000</v>
      </c>
      <c r="H2184">
        <v>0</v>
      </c>
      <c r="I2184">
        <v>4698000</v>
      </c>
      <c r="J2184">
        <v>1</v>
      </c>
      <c r="K2184">
        <v>1</v>
      </c>
      <c r="L2184">
        <v>0</v>
      </c>
      <c r="M2184">
        <v>1</v>
      </c>
      <c r="N2184" s="2">
        <v>44639</v>
      </c>
      <c r="O2184" s="1" t="s">
        <v>5824</v>
      </c>
      <c r="P2184">
        <v>4698000</v>
      </c>
      <c r="Q2184">
        <v>300672</v>
      </c>
      <c r="R2184" s="1" t="s">
        <v>123</v>
      </c>
      <c r="S2184" s="1" t="s">
        <v>50</v>
      </c>
      <c r="T2184">
        <v>4397328</v>
      </c>
      <c r="U2184">
        <v>0.93600000000000005</v>
      </c>
      <c r="V2184" t="s">
        <v>16123</v>
      </c>
      <c r="W2184" s="1" t="s">
        <v>16130</v>
      </c>
      <c r="X2184" s="1" t="s">
        <v>16131</v>
      </c>
      <c r="Y2184">
        <v>2022</v>
      </c>
      <c r="Z2184" t="s">
        <v>16136</v>
      </c>
    </row>
    <row r="2185" spans="1:26" x14ac:dyDescent="0.25">
      <c r="A2185" s="1" t="s">
        <v>5825</v>
      </c>
      <c r="B2185" s="1" t="s">
        <v>5826</v>
      </c>
      <c r="C2185" s="2">
        <v>44457</v>
      </c>
      <c r="D2185" s="1" t="s">
        <v>5827</v>
      </c>
      <c r="E2185">
        <v>156136</v>
      </c>
      <c r="F2185">
        <v>3</v>
      </c>
      <c r="G2185">
        <v>4684080</v>
      </c>
      <c r="H2185">
        <v>0</v>
      </c>
      <c r="I2185">
        <v>4684080</v>
      </c>
      <c r="J2185">
        <v>1</v>
      </c>
      <c r="K2185">
        <v>1</v>
      </c>
      <c r="L2185">
        <v>1</v>
      </c>
      <c r="M2185">
        <v>12</v>
      </c>
      <c r="N2185" s="2">
        <v>44417</v>
      </c>
      <c r="O2185" s="1" t="s">
        <v>5828</v>
      </c>
      <c r="P2185">
        <v>1561360</v>
      </c>
      <c r="Q2185">
        <v>107706</v>
      </c>
      <c r="R2185" s="1" t="s">
        <v>55</v>
      </c>
      <c r="S2185" s="1" t="s">
        <v>1135</v>
      </c>
      <c r="T2185">
        <v>4360962</v>
      </c>
      <c r="U2185">
        <v>0.93101783060921195</v>
      </c>
      <c r="V2185" t="s">
        <v>16123</v>
      </c>
      <c r="W2185" s="1" t="s">
        <v>16119</v>
      </c>
      <c r="X2185" s="1" t="s">
        <v>16120</v>
      </c>
      <c r="Y2185">
        <v>2021</v>
      </c>
      <c r="Z2185" t="s">
        <v>16136</v>
      </c>
    </row>
    <row r="2186" spans="1:26" x14ac:dyDescent="0.25">
      <c r="A2186" s="1" t="s">
        <v>5829</v>
      </c>
      <c r="B2186" s="1" t="s">
        <v>5830</v>
      </c>
      <c r="C2186" s="2">
        <v>44749</v>
      </c>
      <c r="D2186" s="1" t="s">
        <v>5831</v>
      </c>
      <c r="E2186">
        <v>468408</v>
      </c>
      <c r="F2186">
        <v>1</v>
      </c>
      <c r="G2186">
        <v>4684080</v>
      </c>
      <c r="H2186">
        <v>0</v>
      </c>
      <c r="I2186">
        <v>4684080</v>
      </c>
      <c r="J2186">
        <v>1</v>
      </c>
      <c r="K2186">
        <v>1</v>
      </c>
      <c r="L2186">
        <v>1</v>
      </c>
      <c r="M2186">
        <v>1</v>
      </c>
      <c r="N2186" s="2">
        <v>44501</v>
      </c>
      <c r="O2186" s="1" t="s">
        <v>5832</v>
      </c>
      <c r="P2186">
        <v>4684080</v>
      </c>
      <c r="Q2186">
        <v>327874</v>
      </c>
      <c r="R2186" s="1" t="s">
        <v>123</v>
      </c>
      <c r="S2186" s="1" t="s">
        <v>50</v>
      </c>
      <c r="T2186">
        <v>4356206</v>
      </c>
      <c r="U2186">
        <v>0.93000247647350198</v>
      </c>
      <c r="V2186" t="s">
        <v>16123</v>
      </c>
      <c r="W2186" s="1" t="s">
        <v>16126</v>
      </c>
      <c r="X2186" s="1" t="s">
        <v>16127</v>
      </c>
      <c r="Y2186">
        <v>2022</v>
      </c>
      <c r="Z2186" t="s">
        <v>16136</v>
      </c>
    </row>
    <row r="2187" spans="1:26" x14ac:dyDescent="0.25">
      <c r="A2187" s="1" t="s">
        <v>5833</v>
      </c>
      <c r="B2187" s="1" t="s">
        <v>5834</v>
      </c>
      <c r="C2187" s="2">
        <v>44762</v>
      </c>
      <c r="D2187" s="1" t="s">
        <v>5835</v>
      </c>
      <c r="E2187">
        <v>468408</v>
      </c>
      <c r="F2187">
        <v>1</v>
      </c>
      <c r="G2187">
        <v>4684080</v>
      </c>
      <c r="H2187">
        <v>0</v>
      </c>
      <c r="I2187">
        <v>4684080</v>
      </c>
      <c r="J2187">
        <v>1</v>
      </c>
      <c r="K2187">
        <v>0</v>
      </c>
      <c r="L2187">
        <v>0</v>
      </c>
      <c r="M2187">
        <v>1</v>
      </c>
      <c r="N2187" s="2">
        <v>44749</v>
      </c>
      <c r="O2187" s="1" t="s">
        <v>5836</v>
      </c>
      <c r="P2187">
        <v>3513060</v>
      </c>
      <c r="Q2187">
        <v>231826</v>
      </c>
      <c r="R2187" s="1" t="s">
        <v>123</v>
      </c>
      <c r="S2187" s="1" t="s">
        <v>50</v>
      </c>
      <c r="T2187">
        <v>4452254</v>
      </c>
      <c r="U2187">
        <v>0.95050767706785499</v>
      </c>
      <c r="V2187" t="s">
        <v>16123</v>
      </c>
      <c r="W2187" s="1" t="s">
        <v>16126</v>
      </c>
      <c r="X2187" s="1" t="s">
        <v>16127</v>
      </c>
      <c r="Y2187">
        <v>2022</v>
      </c>
      <c r="Z2187" t="s">
        <v>16137</v>
      </c>
    </row>
    <row r="2188" spans="1:26" x14ac:dyDescent="0.25">
      <c r="A2188" s="1" t="s">
        <v>5837</v>
      </c>
      <c r="B2188" s="1" t="s">
        <v>5834</v>
      </c>
      <c r="C2188" s="2">
        <v>44763</v>
      </c>
      <c r="D2188" s="1" t="s">
        <v>5835</v>
      </c>
      <c r="E2188">
        <v>468408</v>
      </c>
      <c r="F2188">
        <v>1</v>
      </c>
      <c r="G2188">
        <v>4684080</v>
      </c>
      <c r="H2188">
        <v>0</v>
      </c>
      <c r="I2188">
        <v>4684080</v>
      </c>
      <c r="J2188">
        <v>1</v>
      </c>
      <c r="K2188">
        <v>1</v>
      </c>
      <c r="L2188">
        <v>0</v>
      </c>
      <c r="M2188">
        <v>1</v>
      </c>
      <c r="N2188" s="2">
        <v>44749</v>
      </c>
      <c r="O2188" s="1" t="s">
        <v>5836</v>
      </c>
      <c r="P2188">
        <v>3513060</v>
      </c>
      <c r="Q2188">
        <v>231826</v>
      </c>
      <c r="R2188" s="1" t="s">
        <v>123</v>
      </c>
      <c r="S2188" s="1" t="s">
        <v>50</v>
      </c>
      <c r="T2188">
        <v>4452254</v>
      </c>
      <c r="U2188">
        <v>0.95050767706785499</v>
      </c>
      <c r="V2188" t="s">
        <v>16123</v>
      </c>
      <c r="W2188" s="1" t="s">
        <v>16126</v>
      </c>
      <c r="X2188" s="1" t="s">
        <v>16127</v>
      </c>
      <c r="Y2188">
        <v>2022</v>
      </c>
      <c r="Z2188" t="s">
        <v>16136</v>
      </c>
    </row>
    <row r="2189" spans="1:26" x14ac:dyDescent="0.25">
      <c r="A2189" s="1" t="s">
        <v>5838</v>
      </c>
      <c r="B2189" s="1" t="s">
        <v>5830</v>
      </c>
      <c r="C2189" s="2">
        <v>44780</v>
      </c>
      <c r="D2189" s="1" t="s">
        <v>5831</v>
      </c>
      <c r="E2189">
        <v>468408</v>
      </c>
      <c r="F2189">
        <v>1</v>
      </c>
      <c r="G2189">
        <v>4684080</v>
      </c>
      <c r="H2189">
        <v>0</v>
      </c>
      <c r="I2189">
        <v>4684080</v>
      </c>
      <c r="J2189">
        <v>1</v>
      </c>
      <c r="K2189">
        <v>0</v>
      </c>
      <c r="L2189">
        <v>0</v>
      </c>
      <c r="M2189">
        <v>1</v>
      </c>
      <c r="N2189" s="2">
        <v>44501</v>
      </c>
      <c r="O2189" s="1" t="s">
        <v>5832</v>
      </c>
      <c r="P2189">
        <v>4684080</v>
      </c>
      <c r="Q2189">
        <v>327874</v>
      </c>
      <c r="R2189" s="1" t="s">
        <v>123</v>
      </c>
      <c r="S2189" s="1" t="s">
        <v>50</v>
      </c>
      <c r="T2189">
        <v>4356206</v>
      </c>
      <c r="U2189">
        <v>0.93000247647350198</v>
      </c>
      <c r="V2189" t="s">
        <v>16123</v>
      </c>
      <c r="W2189" s="1" t="s">
        <v>16134</v>
      </c>
      <c r="X2189" s="1" t="s">
        <v>16135</v>
      </c>
      <c r="Y2189">
        <v>2022</v>
      </c>
      <c r="Z2189" t="s">
        <v>16137</v>
      </c>
    </row>
    <row r="2190" spans="1:26" x14ac:dyDescent="0.25">
      <c r="A2190" s="1" t="s">
        <v>5839</v>
      </c>
      <c r="B2190" s="1" t="s">
        <v>5840</v>
      </c>
      <c r="C2190" s="2">
        <v>44542</v>
      </c>
      <c r="D2190" s="1" t="s">
        <v>5841</v>
      </c>
      <c r="E2190">
        <v>466784</v>
      </c>
      <c r="F2190">
        <v>1</v>
      </c>
      <c r="G2190">
        <v>4667840</v>
      </c>
      <c r="H2190">
        <v>0</v>
      </c>
      <c r="I2190">
        <v>4667840</v>
      </c>
      <c r="J2190">
        <v>1</v>
      </c>
      <c r="K2190">
        <v>0</v>
      </c>
      <c r="L2190">
        <v>0</v>
      </c>
      <c r="M2190">
        <v>4</v>
      </c>
      <c r="N2190" s="2">
        <v>44543</v>
      </c>
      <c r="O2190" s="1" t="s">
        <v>5842</v>
      </c>
      <c r="P2190">
        <v>4667840</v>
      </c>
      <c r="Q2190">
        <v>359368</v>
      </c>
      <c r="R2190" s="1" t="s">
        <v>39</v>
      </c>
      <c r="S2190" s="1" t="s">
        <v>34</v>
      </c>
      <c r="T2190">
        <v>4308472</v>
      </c>
      <c r="U2190">
        <v>0.92301192842942403</v>
      </c>
      <c r="V2190" t="s">
        <v>16123</v>
      </c>
      <c r="W2190" s="1" t="s">
        <v>16114</v>
      </c>
      <c r="X2190" s="1" t="s">
        <v>16115</v>
      </c>
      <c r="Y2190">
        <v>2021</v>
      </c>
      <c r="Z2190" t="s">
        <v>16137</v>
      </c>
    </row>
    <row r="2191" spans="1:26" x14ac:dyDescent="0.25">
      <c r="A2191" s="1" t="s">
        <v>5843</v>
      </c>
      <c r="B2191" s="1" t="s">
        <v>5844</v>
      </c>
      <c r="C2191" s="2">
        <v>44447</v>
      </c>
      <c r="D2191" s="1" t="s">
        <v>5845</v>
      </c>
      <c r="E2191">
        <v>232000</v>
      </c>
      <c r="F2191">
        <v>2</v>
      </c>
      <c r="G2191">
        <v>4640000</v>
      </c>
      <c r="H2191">
        <v>0</v>
      </c>
      <c r="I2191">
        <v>4640000</v>
      </c>
      <c r="J2191">
        <v>1</v>
      </c>
      <c r="K2191">
        <v>1</v>
      </c>
      <c r="L2191">
        <v>1</v>
      </c>
      <c r="M2191">
        <v>1</v>
      </c>
      <c r="N2191" s="2">
        <v>44433</v>
      </c>
      <c r="O2191" s="1" t="s">
        <v>5846</v>
      </c>
      <c r="P2191">
        <v>2320000</v>
      </c>
      <c r="Q2191">
        <v>155440</v>
      </c>
      <c r="R2191" s="1" t="s">
        <v>55</v>
      </c>
      <c r="S2191" s="1" t="s">
        <v>50</v>
      </c>
      <c r="T2191">
        <v>4329120</v>
      </c>
      <c r="U2191">
        <v>0.93300000000000005</v>
      </c>
      <c r="V2191" t="s">
        <v>16123</v>
      </c>
      <c r="W2191" s="1" t="s">
        <v>16119</v>
      </c>
      <c r="X2191" s="1" t="s">
        <v>16120</v>
      </c>
      <c r="Y2191">
        <v>2021</v>
      </c>
      <c r="Z2191" t="s">
        <v>16136</v>
      </c>
    </row>
    <row r="2192" spans="1:26" x14ac:dyDescent="0.25">
      <c r="A2192" s="1" t="s">
        <v>5847</v>
      </c>
      <c r="B2192" s="1" t="s">
        <v>5848</v>
      </c>
      <c r="C2192" s="2">
        <v>44456</v>
      </c>
      <c r="D2192" s="1" t="s">
        <v>870</v>
      </c>
      <c r="E2192">
        <v>232000</v>
      </c>
      <c r="F2192">
        <v>2</v>
      </c>
      <c r="G2192">
        <v>4640000</v>
      </c>
      <c r="H2192">
        <v>0</v>
      </c>
      <c r="I2192">
        <v>4640000</v>
      </c>
      <c r="J2192">
        <v>1</v>
      </c>
      <c r="K2192">
        <v>0</v>
      </c>
      <c r="L2192">
        <v>0</v>
      </c>
      <c r="M2192">
        <v>12</v>
      </c>
      <c r="N2192" s="2">
        <v>44441</v>
      </c>
      <c r="O2192" s="1" t="s">
        <v>871</v>
      </c>
      <c r="P2192">
        <v>2320000</v>
      </c>
      <c r="Q2192">
        <v>204160</v>
      </c>
      <c r="R2192" s="1" t="s">
        <v>89</v>
      </c>
      <c r="S2192" s="1" t="s">
        <v>1135</v>
      </c>
      <c r="T2192">
        <v>4231680</v>
      </c>
      <c r="U2192">
        <v>0.91200000000000003</v>
      </c>
      <c r="V2192" t="s">
        <v>16123</v>
      </c>
      <c r="W2192" s="1" t="s">
        <v>16119</v>
      </c>
      <c r="X2192" s="1" t="s">
        <v>16120</v>
      </c>
      <c r="Y2192">
        <v>2021</v>
      </c>
      <c r="Z2192" t="s">
        <v>16137</v>
      </c>
    </row>
    <row r="2193" spans="1:26" x14ac:dyDescent="0.25">
      <c r="A2193" s="1" t="s">
        <v>5849</v>
      </c>
      <c r="B2193" s="1" t="s">
        <v>3927</v>
      </c>
      <c r="C2193" s="2">
        <v>44423</v>
      </c>
      <c r="D2193" s="1" t="s">
        <v>5850</v>
      </c>
      <c r="E2193">
        <v>464000</v>
      </c>
      <c r="F2193">
        <v>1</v>
      </c>
      <c r="G2193">
        <v>4640000</v>
      </c>
      <c r="H2193">
        <v>0</v>
      </c>
      <c r="I2193">
        <v>4640000</v>
      </c>
      <c r="J2193">
        <v>1</v>
      </c>
      <c r="K2193">
        <v>1</v>
      </c>
      <c r="L2193">
        <v>1</v>
      </c>
      <c r="M2193">
        <v>1</v>
      </c>
      <c r="N2193" s="2">
        <v>44434</v>
      </c>
      <c r="O2193" s="1" t="s">
        <v>5851</v>
      </c>
      <c r="P2193">
        <v>4640000</v>
      </c>
      <c r="Q2193">
        <v>338720</v>
      </c>
      <c r="R2193" s="1" t="s">
        <v>128</v>
      </c>
      <c r="S2193" s="1" t="s">
        <v>50</v>
      </c>
      <c r="T2193">
        <v>4301280</v>
      </c>
      <c r="U2193">
        <v>0.92700000000000005</v>
      </c>
      <c r="V2193" t="s">
        <v>16123</v>
      </c>
      <c r="W2193" s="1" t="s">
        <v>16134</v>
      </c>
      <c r="X2193" s="1" t="s">
        <v>16135</v>
      </c>
      <c r="Y2193">
        <v>2021</v>
      </c>
      <c r="Z2193" t="s">
        <v>16136</v>
      </c>
    </row>
    <row r="2194" spans="1:26" x14ac:dyDescent="0.25">
      <c r="A2194" s="1" t="s">
        <v>5852</v>
      </c>
      <c r="B2194" s="1" t="s">
        <v>5853</v>
      </c>
      <c r="C2194" s="2">
        <v>44566</v>
      </c>
      <c r="D2194" s="1" t="s">
        <v>5854</v>
      </c>
      <c r="E2194">
        <v>464000</v>
      </c>
      <c r="F2194">
        <v>1</v>
      </c>
      <c r="G2194">
        <v>4640000</v>
      </c>
      <c r="H2194">
        <v>0</v>
      </c>
      <c r="I2194">
        <v>4640000</v>
      </c>
      <c r="J2194">
        <v>1</v>
      </c>
      <c r="K2194">
        <v>1</v>
      </c>
      <c r="L2194">
        <v>1</v>
      </c>
      <c r="M2194">
        <v>1</v>
      </c>
      <c r="N2194" s="2">
        <v>44663</v>
      </c>
      <c r="O2194" s="1" t="s">
        <v>5855</v>
      </c>
      <c r="P2194">
        <v>4640000</v>
      </c>
      <c r="Q2194">
        <v>385120</v>
      </c>
      <c r="R2194" s="1" t="s">
        <v>123</v>
      </c>
      <c r="S2194" s="1" t="s">
        <v>50</v>
      </c>
      <c r="T2194">
        <v>4254880</v>
      </c>
      <c r="U2194">
        <v>0.91700000000000004</v>
      </c>
      <c r="V2194" t="s">
        <v>16123</v>
      </c>
      <c r="W2194" s="1" t="s">
        <v>16117</v>
      </c>
      <c r="X2194" s="1" t="s">
        <v>16118</v>
      </c>
      <c r="Y2194">
        <v>2022</v>
      </c>
      <c r="Z2194" t="s">
        <v>16136</v>
      </c>
    </row>
    <row r="2195" spans="1:26" x14ac:dyDescent="0.25">
      <c r="A2195" s="1" t="s">
        <v>5856</v>
      </c>
      <c r="B2195" s="1" t="s">
        <v>5857</v>
      </c>
      <c r="C2195" s="2">
        <v>44615</v>
      </c>
      <c r="D2195" s="1" t="s">
        <v>5858</v>
      </c>
      <c r="E2195">
        <v>464000</v>
      </c>
      <c r="F2195">
        <v>1</v>
      </c>
      <c r="G2195">
        <v>4640000</v>
      </c>
      <c r="H2195">
        <v>0</v>
      </c>
      <c r="I2195">
        <v>4640000</v>
      </c>
      <c r="J2195">
        <v>1</v>
      </c>
      <c r="K2195">
        <v>1</v>
      </c>
      <c r="L2195">
        <v>1</v>
      </c>
      <c r="M2195">
        <v>1</v>
      </c>
      <c r="N2195" s="2">
        <v>44615</v>
      </c>
      <c r="O2195" s="1" t="s">
        <v>5859</v>
      </c>
      <c r="P2195">
        <v>4640000</v>
      </c>
      <c r="Q2195">
        <v>283040</v>
      </c>
      <c r="R2195" s="1" t="s">
        <v>123</v>
      </c>
      <c r="S2195" s="1" t="s">
        <v>50</v>
      </c>
      <c r="T2195">
        <v>4356960</v>
      </c>
      <c r="U2195">
        <v>0.93899999999999995</v>
      </c>
      <c r="V2195" t="s">
        <v>16123</v>
      </c>
      <c r="W2195" s="1" t="s">
        <v>16132</v>
      </c>
      <c r="X2195" s="1" t="s">
        <v>16133</v>
      </c>
      <c r="Y2195">
        <v>2022</v>
      </c>
      <c r="Z2195" t="s">
        <v>16136</v>
      </c>
    </row>
    <row r="2196" spans="1:26" x14ac:dyDescent="0.25">
      <c r="A2196" s="1" t="s">
        <v>5860</v>
      </c>
      <c r="B2196" s="1" t="s">
        <v>1606</v>
      </c>
      <c r="C2196" s="2">
        <v>44617</v>
      </c>
      <c r="D2196" s="1" t="s">
        <v>5861</v>
      </c>
      <c r="E2196">
        <v>464000</v>
      </c>
      <c r="F2196">
        <v>1</v>
      </c>
      <c r="G2196">
        <v>4640000</v>
      </c>
      <c r="H2196">
        <v>0</v>
      </c>
      <c r="I2196">
        <v>4640000</v>
      </c>
      <c r="J2196">
        <v>1</v>
      </c>
      <c r="K2196">
        <v>1</v>
      </c>
      <c r="L2196">
        <v>0</v>
      </c>
      <c r="M2196">
        <v>1</v>
      </c>
      <c r="N2196" s="2">
        <v>44392</v>
      </c>
      <c r="O2196" s="1" t="s">
        <v>5862</v>
      </c>
      <c r="P2196">
        <v>4640000</v>
      </c>
      <c r="Q2196">
        <v>343360</v>
      </c>
      <c r="R2196" s="1" t="s">
        <v>123</v>
      </c>
      <c r="S2196" s="1" t="s">
        <v>50</v>
      </c>
      <c r="T2196">
        <v>4296640</v>
      </c>
      <c r="U2196">
        <v>0.92600000000000005</v>
      </c>
      <c r="V2196" t="s">
        <v>16123</v>
      </c>
      <c r="W2196" s="1" t="s">
        <v>16132</v>
      </c>
      <c r="X2196" s="1" t="s">
        <v>16133</v>
      </c>
      <c r="Y2196">
        <v>2022</v>
      </c>
      <c r="Z2196" t="s">
        <v>16136</v>
      </c>
    </row>
    <row r="2197" spans="1:26" x14ac:dyDescent="0.25">
      <c r="A2197" s="1" t="s">
        <v>5863</v>
      </c>
      <c r="B2197" s="1" t="s">
        <v>5864</v>
      </c>
      <c r="C2197" s="2">
        <v>44619</v>
      </c>
      <c r="D2197" s="1" t="s">
        <v>5858</v>
      </c>
      <c r="E2197">
        <v>464000</v>
      </c>
      <c r="F2197">
        <v>1</v>
      </c>
      <c r="G2197">
        <v>4640000</v>
      </c>
      <c r="H2197">
        <v>0</v>
      </c>
      <c r="I2197">
        <v>4640000</v>
      </c>
      <c r="J2197">
        <v>1</v>
      </c>
      <c r="K2197">
        <v>1</v>
      </c>
      <c r="L2197">
        <v>1</v>
      </c>
      <c r="M2197">
        <v>1</v>
      </c>
      <c r="N2197" s="2">
        <v>44593</v>
      </c>
      <c r="O2197" s="1" t="s">
        <v>5859</v>
      </c>
      <c r="P2197">
        <v>4640000</v>
      </c>
      <c r="Q2197">
        <v>283040</v>
      </c>
      <c r="R2197" s="1" t="s">
        <v>123</v>
      </c>
      <c r="S2197" s="1" t="s">
        <v>50</v>
      </c>
      <c r="T2197">
        <v>4356960</v>
      </c>
      <c r="U2197">
        <v>0.93899999999999995</v>
      </c>
      <c r="V2197" t="s">
        <v>16123</v>
      </c>
      <c r="W2197" s="1" t="s">
        <v>16132</v>
      </c>
      <c r="X2197" s="1" t="s">
        <v>16133</v>
      </c>
      <c r="Y2197">
        <v>2022</v>
      </c>
      <c r="Z2197" t="s">
        <v>16136</v>
      </c>
    </row>
    <row r="2198" spans="1:26" x14ac:dyDescent="0.25">
      <c r="A2198" s="1" t="s">
        <v>5865</v>
      </c>
      <c r="B2198" s="1" t="s">
        <v>5866</v>
      </c>
      <c r="C2198" s="2">
        <v>44624</v>
      </c>
      <c r="D2198" s="1" t="s">
        <v>5861</v>
      </c>
      <c r="E2198">
        <v>464000</v>
      </c>
      <c r="F2198">
        <v>1</v>
      </c>
      <c r="G2198">
        <v>4640000</v>
      </c>
      <c r="H2198">
        <v>0</v>
      </c>
      <c r="I2198">
        <v>4640000</v>
      </c>
      <c r="J2198">
        <v>1</v>
      </c>
      <c r="K2198">
        <v>1</v>
      </c>
      <c r="L2198">
        <v>1</v>
      </c>
      <c r="M2198">
        <v>1</v>
      </c>
      <c r="N2198" s="2">
        <v>44619</v>
      </c>
      <c r="O2198" s="1" t="s">
        <v>5862</v>
      </c>
      <c r="P2198">
        <v>4640000</v>
      </c>
      <c r="Q2198">
        <v>343360</v>
      </c>
      <c r="R2198" s="1" t="s">
        <v>123</v>
      </c>
      <c r="S2198" s="1" t="s">
        <v>50</v>
      </c>
      <c r="T2198">
        <v>4296640</v>
      </c>
      <c r="U2198">
        <v>0.92600000000000005</v>
      </c>
      <c r="V2198" t="s">
        <v>16123</v>
      </c>
      <c r="W2198" s="1" t="s">
        <v>16130</v>
      </c>
      <c r="X2198" s="1" t="s">
        <v>16131</v>
      </c>
      <c r="Y2198">
        <v>2022</v>
      </c>
      <c r="Z2198" t="s">
        <v>16136</v>
      </c>
    </row>
    <row r="2199" spans="1:26" x14ac:dyDescent="0.25">
      <c r="A2199" s="1" t="s">
        <v>5867</v>
      </c>
      <c r="B2199" s="1" t="s">
        <v>5868</v>
      </c>
      <c r="C2199" s="2">
        <v>44627</v>
      </c>
      <c r="D2199" s="1" t="s">
        <v>5869</v>
      </c>
      <c r="E2199">
        <v>464000</v>
      </c>
      <c r="F2199">
        <v>1</v>
      </c>
      <c r="G2199">
        <v>4640000</v>
      </c>
      <c r="H2199">
        <v>0</v>
      </c>
      <c r="I2199">
        <v>4640000</v>
      </c>
      <c r="J2199">
        <v>1</v>
      </c>
      <c r="K2199">
        <v>1</v>
      </c>
      <c r="L2199">
        <v>1</v>
      </c>
      <c r="M2199">
        <v>4</v>
      </c>
      <c r="N2199" s="2">
        <v>44564</v>
      </c>
      <c r="O2199" s="1" t="s">
        <v>5870</v>
      </c>
      <c r="P2199">
        <v>4640000</v>
      </c>
      <c r="Q2199">
        <v>287680</v>
      </c>
      <c r="R2199" s="1" t="s">
        <v>123</v>
      </c>
      <c r="S2199" s="1" t="s">
        <v>34</v>
      </c>
      <c r="T2199">
        <v>4352320</v>
      </c>
      <c r="U2199">
        <v>0.93799999999999994</v>
      </c>
      <c r="V2199" t="s">
        <v>16123</v>
      </c>
      <c r="W2199" s="1" t="s">
        <v>16130</v>
      </c>
      <c r="X2199" s="1" t="s">
        <v>16131</v>
      </c>
      <c r="Y2199">
        <v>2022</v>
      </c>
      <c r="Z2199" t="s">
        <v>16136</v>
      </c>
    </row>
    <row r="2200" spans="1:26" x14ac:dyDescent="0.25">
      <c r="A2200" s="1" t="s">
        <v>5871</v>
      </c>
      <c r="B2200" s="1" t="s">
        <v>120</v>
      </c>
      <c r="C2200" s="2">
        <v>44638</v>
      </c>
      <c r="D2200" s="1" t="s">
        <v>5872</v>
      </c>
      <c r="E2200">
        <v>464000</v>
      </c>
      <c r="F2200">
        <v>1</v>
      </c>
      <c r="G2200">
        <v>4640000</v>
      </c>
      <c r="H2200">
        <v>0</v>
      </c>
      <c r="I2200">
        <v>4640000</v>
      </c>
      <c r="J2200">
        <v>1</v>
      </c>
      <c r="K2200">
        <v>1</v>
      </c>
      <c r="L2200">
        <v>1</v>
      </c>
      <c r="M2200">
        <v>1</v>
      </c>
      <c r="N2200" s="2">
        <v>44581</v>
      </c>
      <c r="O2200" s="1" t="s">
        <v>5873</v>
      </c>
      <c r="P2200">
        <v>4640000</v>
      </c>
      <c r="Q2200">
        <v>361920</v>
      </c>
      <c r="R2200" s="1" t="s">
        <v>123</v>
      </c>
      <c r="S2200" s="1" t="s">
        <v>50</v>
      </c>
      <c r="T2200">
        <v>4278080</v>
      </c>
      <c r="U2200">
        <v>0.92200000000000004</v>
      </c>
      <c r="V2200" t="s">
        <v>16123</v>
      </c>
      <c r="W2200" s="1" t="s">
        <v>16130</v>
      </c>
      <c r="X2200" s="1" t="s">
        <v>16131</v>
      </c>
      <c r="Y2200">
        <v>2022</v>
      </c>
      <c r="Z2200" t="s">
        <v>16136</v>
      </c>
    </row>
    <row r="2201" spans="1:26" x14ac:dyDescent="0.25">
      <c r="A2201" s="1" t="s">
        <v>5874</v>
      </c>
      <c r="B2201" s="1" t="s">
        <v>5875</v>
      </c>
      <c r="C2201" s="2">
        <v>44644</v>
      </c>
      <c r="D2201" s="1" t="s">
        <v>5869</v>
      </c>
      <c r="E2201">
        <v>464000</v>
      </c>
      <c r="F2201">
        <v>1</v>
      </c>
      <c r="G2201">
        <v>4640000</v>
      </c>
      <c r="H2201">
        <v>0</v>
      </c>
      <c r="I2201">
        <v>4640000</v>
      </c>
      <c r="J2201">
        <v>1</v>
      </c>
      <c r="K2201">
        <v>1</v>
      </c>
      <c r="L2201">
        <v>1</v>
      </c>
      <c r="M2201">
        <v>1</v>
      </c>
      <c r="N2201" s="2">
        <v>44633</v>
      </c>
      <c r="O2201" s="1" t="s">
        <v>5870</v>
      </c>
      <c r="P2201">
        <v>4640000</v>
      </c>
      <c r="Q2201">
        <v>287680</v>
      </c>
      <c r="R2201" s="1" t="s">
        <v>123</v>
      </c>
      <c r="S2201" s="1" t="s">
        <v>50</v>
      </c>
      <c r="T2201">
        <v>4352320</v>
      </c>
      <c r="U2201">
        <v>0.93799999999999994</v>
      </c>
      <c r="V2201" t="s">
        <v>16123</v>
      </c>
      <c r="W2201" s="1" t="s">
        <v>16130</v>
      </c>
      <c r="X2201" s="1" t="s">
        <v>16131</v>
      </c>
      <c r="Y2201">
        <v>2022</v>
      </c>
      <c r="Z2201" t="s">
        <v>16136</v>
      </c>
    </row>
    <row r="2202" spans="1:26" x14ac:dyDescent="0.25">
      <c r="A2202" s="1" t="s">
        <v>5876</v>
      </c>
      <c r="B2202" s="1" t="s">
        <v>5877</v>
      </c>
      <c r="C2202" s="2">
        <v>44654</v>
      </c>
      <c r="D2202" s="1" t="s">
        <v>5858</v>
      </c>
      <c r="E2202">
        <v>464000</v>
      </c>
      <c r="F2202">
        <v>1</v>
      </c>
      <c r="G2202">
        <v>4640000</v>
      </c>
      <c r="H2202">
        <v>0</v>
      </c>
      <c r="I2202">
        <v>4640000</v>
      </c>
      <c r="J2202">
        <v>1</v>
      </c>
      <c r="K2202">
        <v>0</v>
      </c>
      <c r="L2202">
        <v>0</v>
      </c>
      <c r="M2202">
        <v>1</v>
      </c>
      <c r="N2202" s="2">
        <v>44628</v>
      </c>
      <c r="O2202" s="1" t="s">
        <v>5859</v>
      </c>
      <c r="P2202">
        <v>4640000</v>
      </c>
      <c r="Q2202">
        <v>283040</v>
      </c>
      <c r="R2202" s="1" t="s">
        <v>123</v>
      </c>
      <c r="S2202" s="1" t="s">
        <v>50</v>
      </c>
      <c r="T2202">
        <v>4356960</v>
      </c>
      <c r="U2202">
        <v>0.93899999999999995</v>
      </c>
      <c r="V2202" t="s">
        <v>16123</v>
      </c>
      <c r="W2202" s="1" t="s">
        <v>16121</v>
      </c>
      <c r="X2202" s="1" t="s">
        <v>16122</v>
      </c>
      <c r="Y2202">
        <v>2022</v>
      </c>
      <c r="Z2202" t="s">
        <v>16137</v>
      </c>
    </row>
    <row r="2203" spans="1:26" x14ac:dyDescent="0.25">
      <c r="A2203" s="1" t="s">
        <v>5878</v>
      </c>
      <c r="B2203" s="1" t="s">
        <v>5879</v>
      </c>
      <c r="C2203" s="2">
        <v>44665</v>
      </c>
      <c r="D2203" s="1" t="s">
        <v>5880</v>
      </c>
      <c r="E2203">
        <v>464000</v>
      </c>
      <c r="F2203">
        <v>1</v>
      </c>
      <c r="G2203">
        <v>4640000</v>
      </c>
      <c r="H2203">
        <v>0</v>
      </c>
      <c r="I2203">
        <v>4640000</v>
      </c>
      <c r="J2203">
        <v>1</v>
      </c>
      <c r="K2203">
        <v>0</v>
      </c>
      <c r="L2203">
        <v>0</v>
      </c>
      <c r="M2203">
        <v>7</v>
      </c>
      <c r="N2203" s="2">
        <v>44632</v>
      </c>
      <c r="O2203" s="1" t="s">
        <v>5881</v>
      </c>
      <c r="P2203">
        <v>4640000</v>
      </c>
      <c r="Q2203">
        <v>399040</v>
      </c>
      <c r="R2203" s="1" t="s">
        <v>123</v>
      </c>
      <c r="S2203" s="1" t="s">
        <v>66</v>
      </c>
      <c r="T2203">
        <v>4240960</v>
      </c>
      <c r="U2203">
        <v>0.91400000000000003</v>
      </c>
      <c r="V2203" t="s">
        <v>16123</v>
      </c>
      <c r="W2203" s="1" t="s">
        <v>16121</v>
      </c>
      <c r="X2203" s="1" t="s">
        <v>16122</v>
      </c>
      <c r="Y2203">
        <v>2022</v>
      </c>
      <c r="Z2203" t="s">
        <v>16137</v>
      </c>
    </row>
    <row r="2204" spans="1:26" x14ac:dyDescent="0.25">
      <c r="A2204" s="1" t="s">
        <v>5882</v>
      </c>
      <c r="B2204" s="1" t="s">
        <v>5883</v>
      </c>
      <c r="C2204" s="2">
        <v>44675</v>
      </c>
      <c r="D2204" s="1" t="s">
        <v>5861</v>
      </c>
      <c r="E2204">
        <v>464000</v>
      </c>
      <c r="F2204">
        <v>1</v>
      </c>
      <c r="G2204">
        <v>4640000</v>
      </c>
      <c r="H2204">
        <v>0</v>
      </c>
      <c r="I2204">
        <v>4640000</v>
      </c>
      <c r="J2204">
        <v>1</v>
      </c>
      <c r="K2204">
        <v>1</v>
      </c>
      <c r="L2204">
        <v>1</v>
      </c>
      <c r="M2204">
        <v>1</v>
      </c>
      <c r="N2204" s="2">
        <v>44678</v>
      </c>
      <c r="O2204" s="1" t="s">
        <v>5862</v>
      </c>
      <c r="P2204">
        <v>4640000</v>
      </c>
      <c r="Q2204">
        <v>343360</v>
      </c>
      <c r="R2204" s="1" t="s">
        <v>123</v>
      </c>
      <c r="S2204" s="1" t="s">
        <v>50</v>
      </c>
      <c r="T2204">
        <v>4296640</v>
      </c>
      <c r="U2204">
        <v>0.92600000000000005</v>
      </c>
      <c r="V2204" t="s">
        <v>16123</v>
      </c>
      <c r="W2204" s="1" t="s">
        <v>16121</v>
      </c>
      <c r="X2204" s="1" t="s">
        <v>16122</v>
      </c>
      <c r="Y2204">
        <v>2022</v>
      </c>
      <c r="Z2204" t="s">
        <v>16136</v>
      </c>
    </row>
    <row r="2205" spans="1:26" x14ac:dyDescent="0.25">
      <c r="A2205" s="1" t="s">
        <v>5884</v>
      </c>
      <c r="B2205" s="1" t="s">
        <v>5885</v>
      </c>
      <c r="C2205" s="2">
        <v>44679</v>
      </c>
      <c r="D2205" s="1" t="s">
        <v>5886</v>
      </c>
      <c r="E2205">
        <v>464000</v>
      </c>
      <c r="F2205">
        <v>1</v>
      </c>
      <c r="G2205">
        <v>4640000</v>
      </c>
      <c r="H2205">
        <v>0</v>
      </c>
      <c r="I2205">
        <v>4640000</v>
      </c>
      <c r="J2205">
        <v>1</v>
      </c>
      <c r="K2205">
        <v>1</v>
      </c>
      <c r="L2205">
        <v>1</v>
      </c>
      <c r="M2205">
        <v>1</v>
      </c>
      <c r="N2205" s="2">
        <v>44678</v>
      </c>
      <c r="O2205" s="1" t="s">
        <v>5887</v>
      </c>
      <c r="P2205">
        <v>4640000</v>
      </c>
      <c r="Q2205">
        <v>408320</v>
      </c>
      <c r="R2205" s="1" t="s">
        <v>123</v>
      </c>
      <c r="S2205" s="1" t="s">
        <v>50</v>
      </c>
      <c r="T2205">
        <v>4231680</v>
      </c>
      <c r="U2205">
        <v>0.91200000000000003</v>
      </c>
      <c r="V2205" t="s">
        <v>16123</v>
      </c>
      <c r="W2205" s="1" t="s">
        <v>16121</v>
      </c>
      <c r="X2205" s="1" t="s">
        <v>16122</v>
      </c>
      <c r="Y2205">
        <v>2022</v>
      </c>
      <c r="Z2205" t="s">
        <v>16136</v>
      </c>
    </row>
    <row r="2206" spans="1:26" x14ac:dyDescent="0.25">
      <c r="A2206" s="1" t="s">
        <v>5888</v>
      </c>
      <c r="B2206" s="1" t="s">
        <v>5889</v>
      </c>
      <c r="C2206" s="2">
        <v>44682</v>
      </c>
      <c r="D2206" s="1" t="s">
        <v>5890</v>
      </c>
      <c r="E2206">
        <v>232000</v>
      </c>
      <c r="F2206">
        <v>2</v>
      </c>
      <c r="G2206">
        <v>4640000</v>
      </c>
      <c r="H2206">
        <v>0</v>
      </c>
      <c r="I2206">
        <v>4640000</v>
      </c>
      <c r="J2206">
        <v>1</v>
      </c>
      <c r="K2206">
        <v>0</v>
      </c>
      <c r="L2206">
        <v>0</v>
      </c>
      <c r="M2206">
        <v>4</v>
      </c>
      <c r="N2206" s="2">
        <v>44446</v>
      </c>
      <c r="O2206" s="1" t="s">
        <v>5891</v>
      </c>
      <c r="P2206">
        <v>2320000</v>
      </c>
      <c r="Q2206">
        <v>153120</v>
      </c>
      <c r="R2206" s="1" t="s">
        <v>123</v>
      </c>
      <c r="S2206" s="1" t="s">
        <v>34</v>
      </c>
      <c r="T2206">
        <v>4333760</v>
      </c>
      <c r="U2206">
        <v>0.93400000000000005</v>
      </c>
      <c r="V2206" t="s">
        <v>16123</v>
      </c>
      <c r="W2206" s="1" t="s">
        <v>16116</v>
      </c>
      <c r="X2206" s="1" t="s">
        <v>16116</v>
      </c>
      <c r="Y2206">
        <v>2022</v>
      </c>
      <c r="Z2206" t="s">
        <v>16137</v>
      </c>
    </row>
    <row r="2207" spans="1:26" x14ac:dyDescent="0.25">
      <c r="A2207" s="1" t="s">
        <v>5892</v>
      </c>
      <c r="B2207" s="1" t="s">
        <v>5893</v>
      </c>
      <c r="C2207" s="2">
        <v>44695</v>
      </c>
      <c r="D2207" s="1" t="s">
        <v>5861</v>
      </c>
      <c r="E2207">
        <v>464000</v>
      </c>
      <c r="F2207">
        <v>1</v>
      </c>
      <c r="G2207">
        <v>4640000</v>
      </c>
      <c r="H2207">
        <v>0</v>
      </c>
      <c r="I2207">
        <v>4640000</v>
      </c>
      <c r="J2207">
        <v>1</v>
      </c>
      <c r="K2207">
        <v>1</v>
      </c>
      <c r="L2207">
        <v>1</v>
      </c>
      <c r="M2207">
        <v>1</v>
      </c>
      <c r="N2207" s="2">
        <v>44703</v>
      </c>
      <c r="O2207" s="1" t="s">
        <v>5862</v>
      </c>
      <c r="P2207">
        <v>4640000</v>
      </c>
      <c r="Q2207">
        <v>343360</v>
      </c>
      <c r="R2207" s="1" t="s">
        <v>123</v>
      </c>
      <c r="S2207" s="1" t="s">
        <v>50</v>
      </c>
      <c r="T2207">
        <v>4296640</v>
      </c>
      <c r="U2207">
        <v>0.92600000000000005</v>
      </c>
      <c r="V2207" t="s">
        <v>16123</v>
      </c>
      <c r="W2207" s="1" t="s">
        <v>16116</v>
      </c>
      <c r="X2207" s="1" t="s">
        <v>16116</v>
      </c>
      <c r="Y2207">
        <v>2022</v>
      </c>
      <c r="Z2207" t="s">
        <v>16136</v>
      </c>
    </row>
    <row r="2208" spans="1:26" x14ac:dyDescent="0.25">
      <c r="A2208" s="1" t="s">
        <v>5894</v>
      </c>
      <c r="B2208" s="1" t="s">
        <v>5895</v>
      </c>
      <c r="C2208" s="2">
        <v>44699</v>
      </c>
      <c r="D2208" s="1" t="s">
        <v>5896</v>
      </c>
      <c r="E2208">
        <v>464000</v>
      </c>
      <c r="F2208">
        <v>1</v>
      </c>
      <c r="G2208">
        <v>4640000</v>
      </c>
      <c r="H2208">
        <v>0</v>
      </c>
      <c r="I2208">
        <v>4640000</v>
      </c>
      <c r="J2208">
        <v>1</v>
      </c>
      <c r="K2208">
        <v>0</v>
      </c>
      <c r="L2208">
        <v>0</v>
      </c>
      <c r="M2208">
        <v>7</v>
      </c>
      <c r="N2208" s="2">
        <v>44683</v>
      </c>
      <c r="O2208" s="1" t="s">
        <v>5897</v>
      </c>
      <c r="P2208">
        <v>4640000</v>
      </c>
      <c r="Q2208">
        <v>417600</v>
      </c>
      <c r="R2208" s="1" t="s">
        <v>123</v>
      </c>
      <c r="S2208" s="1" t="s">
        <v>66</v>
      </c>
      <c r="T2208">
        <v>4222400</v>
      </c>
      <c r="U2208">
        <v>0.91</v>
      </c>
      <c r="V2208" t="s">
        <v>16123</v>
      </c>
      <c r="W2208" s="1" t="s">
        <v>16116</v>
      </c>
      <c r="X2208" s="1" t="s">
        <v>16116</v>
      </c>
      <c r="Y2208">
        <v>2022</v>
      </c>
      <c r="Z2208" t="s">
        <v>16137</v>
      </c>
    </row>
    <row r="2209" spans="1:26" x14ac:dyDescent="0.25">
      <c r="A2209" s="1" t="s">
        <v>5898</v>
      </c>
      <c r="B2209" s="1" t="s">
        <v>5899</v>
      </c>
      <c r="C2209" s="2">
        <v>44707</v>
      </c>
      <c r="D2209" s="1" t="s">
        <v>5872</v>
      </c>
      <c r="E2209">
        <v>464000</v>
      </c>
      <c r="F2209">
        <v>1</v>
      </c>
      <c r="G2209">
        <v>4640000</v>
      </c>
      <c r="H2209">
        <v>0</v>
      </c>
      <c r="I2209">
        <v>4640000</v>
      </c>
      <c r="J2209">
        <v>1</v>
      </c>
      <c r="K2209">
        <v>0</v>
      </c>
      <c r="L2209">
        <v>0</v>
      </c>
      <c r="M2209">
        <v>4</v>
      </c>
      <c r="N2209" s="2">
        <v>44697</v>
      </c>
      <c r="O2209" s="1" t="s">
        <v>5873</v>
      </c>
      <c r="P2209">
        <v>4640000</v>
      </c>
      <c r="Q2209">
        <v>361920</v>
      </c>
      <c r="R2209" s="1" t="s">
        <v>123</v>
      </c>
      <c r="S2209" s="1" t="s">
        <v>34</v>
      </c>
      <c r="T2209">
        <v>4278080</v>
      </c>
      <c r="U2209">
        <v>0.92200000000000004</v>
      </c>
      <c r="V2209" t="s">
        <v>16123</v>
      </c>
      <c r="W2209" s="1" t="s">
        <v>16116</v>
      </c>
      <c r="X2209" s="1" t="s">
        <v>16116</v>
      </c>
      <c r="Y2209">
        <v>2022</v>
      </c>
      <c r="Z2209" t="s">
        <v>16137</v>
      </c>
    </row>
    <row r="2210" spans="1:26" x14ac:dyDescent="0.25">
      <c r="A2210" s="1" t="s">
        <v>5900</v>
      </c>
      <c r="B2210" s="1" t="s">
        <v>5901</v>
      </c>
      <c r="C2210" s="2">
        <v>44777</v>
      </c>
      <c r="D2210" s="1" t="s">
        <v>5831</v>
      </c>
      <c r="E2210">
        <v>464000</v>
      </c>
      <c r="F2210">
        <v>1</v>
      </c>
      <c r="G2210">
        <v>4640000</v>
      </c>
      <c r="H2210">
        <v>0</v>
      </c>
      <c r="I2210">
        <v>4640000</v>
      </c>
      <c r="J2210">
        <v>1</v>
      </c>
      <c r="K2210">
        <v>1</v>
      </c>
      <c r="L2210">
        <v>1</v>
      </c>
      <c r="M2210">
        <v>1</v>
      </c>
      <c r="N2210" s="2">
        <v>44676</v>
      </c>
      <c r="O2210" s="1" t="s">
        <v>5832</v>
      </c>
      <c r="P2210">
        <v>4684080</v>
      </c>
      <c r="Q2210">
        <v>327874</v>
      </c>
      <c r="R2210" s="1" t="s">
        <v>123</v>
      </c>
      <c r="S2210" s="1" t="s">
        <v>50</v>
      </c>
      <c r="T2210">
        <v>4312126</v>
      </c>
      <c r="U2210">
        <v>0.92933750000000004</v>
      </c>
      <c r="V2210" t="s">
        <v>16123</v>
      </c>
      <c r="W2210" s="1" t="s">
        <v>16134</v>
      </c>
      <c r="X2210" s="1" t="s">
        <v>16135</v>
      </c>
      <c r="Y2210">
        <v>2022</v>
      </c>
      <c r="Z2210" t="s">
        <v>16136</v>
      </c>
    </row>
    <row r="2211" spans="1:26" x14ac:dyDescent="0.25">
      <c r="A2211" s="1" t="s">
        <v>5902</v>
      </c>
      <c r="B2211" s="1" t="s">
        <v>5903</v>
      </c>
      <c r="C2211" s="2">
        <v>44807</v>
      </c>
      <c r="D2211" s="1" t="s">
        <v>5904</v>
      </c>
      <c r="E2211">
        <v>464000</v>
      </c>
      <c r="F2211">
        <v>1</v>
      </c>
      <c r="G2211">
        <v>4640000</v>
      </c>
      <c r="H2211">
        <v>0</v>
      </c>
      <c r="I2211">
        <v>4640000</v>
      </c>
      <c r="J2211">
        <v>1</v>
      </c>
      <c r="K2211">
        <v>1</v>
      </c>
      <c r="L2211">
        <v>1</v>
      </c>
      <c r="M2211">
        <v>1</v>
      </c>
      <c r="N2211" s="2">
        <v>44632</v>
      </c>
      <c r="O2211" s="1" t="s">
        <v>5905</v>
      </c>
      <c r="P2211">
        <v>4640000</v>
      </c>
      <c r="Q2211">
        <v>320160</v>
      </c>
      <c r="R2211" s="1" t="s">
        <v>123</v>
      </c>
      <c r="S2211" s="1" t="s">
        <v>50</v>
      </c>
      <c r="T2211">
        <v>4319840</v>
      </c>
      <c r="U2211">
        <v>0.93100000000000005</v>
      </c>
      <c r="V2211" t="s">
        <v>16123</v>
      </c>
      <c r="W2211" s="1" t="s">
        <v>16119</v>
      </c>
      <c r="X2211" s="1" t="s">
        <v>16120</v>
      </c>
      <c r="Y2211">
        <v>2022</v>
      </c>
      <c r="Z2211" t="s">
        <v>16136</v>
      </c>
    </row>
    <row r="2212" spans="1:26" x14ac:dyDescent="0.25">
      <c r="A2212" s="1" t="s">
        <v>5906</v>
      </c>
      <c r="B2212" s="1" t="s">
        <v>5907</v>
      </c>
      <c r="C2212" s="2">
        <v>44808</v>
      </c>
      <c r="D2212" s="1" t="s">
        <v>5861</v>
      </c>
      <c r="E2212">
        <v>464000</v>
      </c>
      <c r="F2212">
        <v>1</v>
      </c>
      <c r="G2212">
        <v>4640000</v>
      </c>
      <c r="H2212">
        <v>0</v>
      </c>
      <c r="I2212">
        <v>4640000</v>
      </c>
      <c r="J2212">
        <v>1</v>
      </c>
      <c r="K2212">
        <v>1</v>
      </c>
      <c r="L2212">
        <v>1</v>
      </c>
      <c r="M2212">
        <v>1</v>
      </c>
      <c r="N2212" s="2">
        <v>44673</v>
      </c>
      <c r="O2212" s="1" t="s">
        <v>5862</v>
      </c>
      <c r="P2212">
        <v>4640000</v>
      </c>
      <c r="Q2212">
        <v>343360</v>
      </c>
      <c r="R2212" s="1" t="s">
        <v>123</v>
      </c>
      <c r="S2212" s="1" t="s">
        <v>50</v>
      </c>
      <c r="T2212">
        <v>4296640</v>
      </c>
      <c r="U2212">
        <v>0.92600000000000005</v>
      </c>
      <c r="V2212" t="s">
        <v>16123</v>
      </c>
      <c r="W2212" s="1" t="s">
        <v>16119</v>
      </c>
      <c r="X2212" s="1" t="s">
        <v>16120</v>
      </c>
      <c r="Y2212">
        <v>2022</v>
      </c>
      <c r="Z2212" t="s">
        <v>16136</v>
      </c>
    </row>
    <row r="2213" spans="1:26" x14ac:dyDescent="0.25">
      <c r="A2213" s="1" t="s">
        <v>5908</v>
      </c>
      <c r="B2213" s="1" t="s">
        <v>5909</v>
      </c>
      <c r="C2213" s="2">
        <v>44809</v>
      </c>
      <c r="D2213" s="1" t="s">
        <v>5872</v>
      </c>
      <c r="E2213">
        <v>464000</v>
      </c>
      <c r="F2213">
        <v>1</v>
      </c>
      <c r="G2213">
        <v>4640000</v>
      </c>
      <c r="H2213">
        <v>0</v>
      </c>
      <c r="I2213">
        <v>4640000</v>
      </c>
      <c r="J2213">
        <v>1</v>
      </c>
      <c r="K2213">
        <v>1</v>
      </c>
      <c r="L2213">
        <v>1</v>
      </c>
      <c r="M2213">
        <v>1</v>
      </c>
      <c r="N2213" s="2">
        <v>44606</v>
      </c>
      <c r="O2213" s="1" t="s">
        <v>5873</v>
      </c>
      <c r="P2213">
        <v>4640000</v>
      </c>
      <c r="Q2213">
        <v>361920</v>
      </c>
      <c r="R2213" s="1" t="s">
        <v>123</v>
      </c>
      <c r="S2213" s="1" t="s">
        <v>50</v>
      </c>
      <c r="T2213">
        <v>4278080</v>
      </c>
      <c r="U2213">
        <v>0.92200000000000004</v>
      </c>
      <c r="V2213" t="s">
        <v>16123</v>
      </c>
      <c r="W2213" s="1" t="s">
        <v>16119</v>
      </c>
      <c r="X2213" s="1" t="s">
        <v>16120</v>
      </c>
      <c r="Y2213">
        <v>2022</v>
      </c>
      <c r="Z2213" t="s">
        <v>16136</v>
      </c>
    </row>
    <row r="2214" spans="1:26" x14ac:dyDescent="0.25">
      <c r="A2214" s="1" t="s">
        <v>5910</v>
      </c>
      <c r="B2214" s="1" t="s">
        <v>5911</v>
      </c>
      <c r="C2214" s="2">
        <v>44837</v>
      </c>
      <c r="D2214" s="1" t="s">
        <v>5831</v>
      </c>
      <c r="E2214">
        <v>464000</v>
      </c>
      <c r="F2214">
        <v>1</v>
      </c>
      <c r="G2214">
        <v>4640000</v>
      </c>
      <c r="H2214">
        <v>0</v>
      </c>
      <c r="I2214">
        <v>4640000</v>
      </c>
      <c r="J2214">
        <v>1</v>
      </c>
      <c r="K2214">
        <v>1</v>
      </c>
      <c r="L2214">
        <v>1</v>
      </c>
      <c r="M2214">
        <v>1</v>
      </c>
      <c r="N2214" s="2">
        <v>44622</v>
      </c>
      <c r="O2214" s="1" t="s">
        <v>5832</v>
      </c>
      <c r="P2214">
        <v>4684080</v>
      </c>
      <c r="Q2214">
        <v>327874</v>
      </c>
      <c r="R2214" s="1" t="s">
        <v>123</v>
      </c>
      <c r="S2214" s="1" t="s">
        <v>50</v>
      </c>
      <c r="T2214">
        <v>4312126</v>
      </c>
      <c r="U2214">
        <v>0.92933750000000004</v>
      </c>
      <c r="V2214" t="s">
        <v>16123</v>
      </c>
      <c r="W2214" s="1" t="s">
        <v>16124</v>
      </c>
      <c r="X2214" s="1" t="s">
        <v>16125</v>
      </c>
      <c r="Y2214">
        <v>2022</v>
      </c>
      <c r="Z2214" t="s">
        <v>16136</v>
      </c>
    </row>
    <row r="2215" spans="1:26" x14ac:dyDescent="0.25">
      <c r="A2215" s="1" t="s">
        <v>5912</v>
      </c>
      <c r="B2215" s="1" t="s">
        <v>5913</v>
      </c>
      <c r="C2215" s="2">
        <v>44694</v>
      </c>
      <c r="D2215" s="1" t="s">
        <v>5914</v>
      </c>
      <c r="E2215">
        <v>463942</v>
      </c>
      <c r="F2215">
        <v>1</v>
      </c>
      <c r="G2215">
        <v>4639420</v>
      </c>
      <c r="H2215">
        <v>0</v>
      </c>
      <c r="I2215">
        <v>4639420</v>
      </c>
      <c r="J2215">
        <v>1</v>
      </c>
      <c r="K2215">
        <v>1</v>
      </c>
      <c r="L2215">
        <v>0</v>
      </c>
      <c r="M2215">
        <v>1</v>
      </c>
      <c r="N2215" s="2">
        <v>44558</v>
      </c>
      <c r="O2215" s="1" t="s">
        <v>5915</v>
      </c>
      <c r="P2215">
        <v>4639420</v>
      </c>
      <c r="Q2215">
        <v>315462</v>
      </c>
      <c r="R2215" s="1" t="s">
        <v>133</v>
      </c>
      <c r="S2215" s="1" t="s">
        <v>50</v>
      </c>
      <c r="T2215">
        <v>4323958</v>
      </c>
      <c r="U2215">
        <v>0.93200400050006205</v>
      </c>
      <c r="V2215" t="s">
        <v>16123</v>
      </c>
      <c r="W2215" s="1" t="s">
        <v>16116</v>
      </c>
      <c r="X2215" s="1" t="s">
        <v>16116</v>
      </c>
      <c r="Y2215">
        <v>2022</v>
      </c>
      <c r="Z2215" t="s">
        <v>16136</v>
      </c>
    </row>
    <row r="2216" spans="1:26" x14ac:dyDescent="0.25">
      <c r="A2216" s="1" t="s">
        <v>5916</v>
      </c>
      <c r="B2216" s="1" t="s">
        <v>5917</v>
      </c>
      <c r="C2216" s="2">
        <v>44517</v>
      </c>
      <c r="D2216" s="1" t="s">
        <v>5918</v>
      </c>
      <c r="E2216">
        <v>231942</v>
      </c>
      <c r="F2216">
        <v>2</v>
      </c>
      <c r="G2216">
        <v>4638840</v>
      </c>
      <c r="H2216">
        <v>0</v>
      </c>
      <c r="I2216">
        <v>4638840</v>
      </c>
      <c r="J2216">
        <v>1</v>
      </c>
      <c r="K2216">
        <v>0</v>
      </c>
      <c r="L2216">
        <v>0</v>
      </c>
      <c r="M2216">
        <v>1</v>
      </c>
      <c r="N2216" s="2">
        <v>44522</v>
      </c>
      <c r="O2216" s="1" t="s">
        <v>5919</v>
      </c>
      <c r="P2216">
        <v>2319420</v>
      </c>
      <c r="Q2216">
        <v>192502</v>
      </c>
      <c r="R2216" s="1" t="s">
        <v>133</v>
      </c>
      <c r="S2216" s="1" t="s">
        <v>50</v>
      </c>
      <c r="T2216">
        <v>4253836</v>
      </c>
      <c r="U2216">
        <v>0.91700425106276595</v>
      </c>
      <c r="V2216" t="s">
        <v>16123</v>
      </c>
      <c r="W2216" s="1" t="s">
        <v>16111</v>
      </c>
      <c r="X2216" s="1" t="s">
        <v>16112</v>
      </c>
      <c r="Y2216">
        <v>2021</v>
      </c>
      <c r="Z2216" t="s">
        <v>16137</v>
      </c>
    </row>
    <row r="2217" spans="1:26" x14ac:dyDescent="0.25">
      <c r="A2217" s="1" t="s">
        <v>5920</v>
      </c>
      <c r="B2217" s="1" t="s">
        <v>2617</v>
      </c>
      <c r="C2217" s="2">
        <v>44550</v>
      </c>
      <c r="D2217" s="1" t="s">
        <v>5921</v>
      </c>
      <c r="E2217">
        <v>231942</v>
      </c>
      <c r="F2217">
        <v>2</v>
      </c>
      <c r="G2217">
        <v>4638840</v>
      </c>
      <c r="H2217">
        <v>0</v>
      </c>
      <c r="I2217">
        <v>4638840</v>
      </c>
      <c r="J2217">
        <v>1</v>
      </c>
      <c r="K2217">
        <v>0</v>
      </c>
      <c r="L2217">
        <v>0</v>
      </c>
      <c r="M2217">
        <v>4</v>
      </c>
      <c r="N2217" s="2">
        <v>44533</v>
      </c>
      <c r="O2217" s="1" t="s">
        <v>5922</v>
      </c>
      <c r="P2217">
        <v>2319420</v>
      </c>
      <c r="Q2217">
        <v>146102</v>
      </c>
      <c r="R2217" s="1" t="s">
        <v>133</v>
      </c>
      <c r="S2217" s="1" t="s">
        <v>34</v>
      </c>
      <c r="T2217">
        <v>4346636</v>
      </c>
      <c r="U2217">
        <v>0.93700925231307797</v>
      </c>
      <c r="V2217" t="s">
        <v>16123</v>
      </c>
      <c r="W2217" s="1" t="s">
        <v>16114</v>
      </c>
      <c r="X2217" s="1" t="s">
        <v>16115</v>
      </c>
      <c r="Y2217">
        <v>2021</v>
      </c>
      <c r="Z2217" t="s">
        <v>16137</v>
      </c>
    </row>
    <row r="2218" spans="1:26" x14ac:dyDescent="0.25">
      <c r="A2218" s="1" t="s">
        <v>5923</v>
      </c>
      <c r="B2218" s="1" t="s">
        <v>5924</v>
      </c>
      <c r="C2218" s="2">
        <v>44590</v>
      </c>
      <c r="D2218" s="1" t="s">
        <v>5925</v>
      </c>
      <c r="E2218">
        <v>231942</v>
      </c>
      <c r="F2218">
        <v>2</v>
      </c>
      <c r="G2218">
        <v>4638840</v>
      </c>
      <c r="H2218">
        <v>0</v>
      </c>
      <c r="I2218">
        <v>4638840</v>
      </c>
      <c r="J2218">
        <v>1</v>
      </c>
      <c r="K2218">
        <v>0</v>
      </c>
      <c r="L2218">
        <v>0</v>
      </c>
      <c r="M2218">
        <v>4</v>
      </c>
      <c r="N2218" s="2">
        <v>44582</v>
      </c>
      <c r="O2218" s="1" t="s">
        <v>5926</v>
      </c>
      <c r="P2218">
        <v>2319420</v>
      </c>
      <c r="Q2218">
        <v>160022</v>
      </c>
      <c r="R2218" s="1" t="s">
        <v>133</v>
      </c>
      <c r="S2218" s="1" t="s">
        <v>34</v>
      </c>
      <c r="T2218">
        <v>4318796</v>
      </c>
      <c r="U2218">
        <v>0.93100775193798402</v>
      </c>
      <c r="V2218" t="s">
        <v>16123</v>
      </c>
      <c r="W2218" s="1" t="s">
        <v>16117</v>
      </c>
      <c r="X2218" s="1" t="s">
        <v>16118</v>
      </c>
      <c r="Y2218">
        <v>2022</v>
      </c>
      <c r="Z2218" t="s">
        <v>16137</v>
      </c>
    </row>
    <row r="2219" spans="1:26" x14ac:dyDescent="0.25">
      <c r="A2219" s="1" t="s">
        <v>5927</v>
      </c>
      <c r="B2219" s="1" t="s">
        <v>5928</v>
      </c>
      <c r="C2219" s="2">
        <v>44744</v>
      </c>
      <c r="D2219" s="1" t="s">
        <v>5925</v>
      </c>
      <c r="E2219">
        <v>231942</v>
      </c>
      <c r="F2219">
        <v>2</v>
      </c>
      <c r="G2219">
        <v>4638840</v>
      </c>
      <c r="H2219">
        <v>0</v>
      </c>
      <c r="I2219">
        <v>4638840</v>
      </c>
      <c r="J2219">
        <v>1</v>
      </c>
      <c r="K2219">
        <v>0</v>
      </c>
      <c r="L2219">
        <v>0</v>
      </c>
      <c r="M2219">
        <v>4</v>
      </c>
      <c r="N2219" s="2">
        <v>44610</v>
      </c>
      <c r="O2219" s="1" t="s">
        <v>5926</v>
      </c>
      <c r="P2219">
        <v>2319420</v>
      </c>
      <c r="Q2219">
        <v>160022</v>
      </c>
      <c r="R2219" s="1" t="s">
        <v>133</v>
      </c>
      <c r="S2219" s="1" t="s">
        <v>34</v>
      </c>
      <c r="T2219">
        <v>4318796</v>
      </c>
      <c r="U2219">
        <v>0.93100775193798402</v>
      </c>
      <c r="V2219" t="s">
        <v>16123</v>
      </c>
      <c r="W2219" s="1" t="s">
        <v>16126</v>
      </c>
      <c r="X2219" s="1" t="s">
        <v>16127</v>
      </c>
      <c r="Y2219">
        <v>2022</v>
      </c>
      <c r="Z2219" t="s">
        <v>16137</v>
      </c>
    </row>
    <row r="2220" spans="1:26" x14ac:dyDescent="0.25">
      <c r="A2220" s="1" t="s">
        <v>5929</v>
      </c>
      <c r="B2220" s="1" t="s">
        <v>5930</v>
      </c>
      <c r="C2220" s="2">
        <v>44654</v>
      </c>
      <c r="D2220" s="1" t="s">
        <v>5931</v>
      </c>
      <c r="E2220">
        <v>463710</v>
      </c>
      <c r="F2220">
        <v>1</v>
      </c>
      <c r="G2220">
        <v>4637100</v>
      </c>
      <c r="H2220">
        <v>0</v>
      </c>
      <c r="I2220">
        <v>4637100</v>
      </c>
      <c r="J2220">
        <v>1</v>
      </c>
      <c r="K2220">
        <v>1</v>
      </c>
      <c r="L2220">
        <v>0</v>
      </c>
      <c r="M2220">
        <v>1</v>
      </c>
      <c r="N2220" s="2">
        <v>44646</v>
      </c>
      <c r="O2220" s="1" t="s">
        <v>5932</v>
      </c>
      <c r="P2220">
        <v>3245970</v>
      </c>
      <c r="Q2220">
        <v>243426</v>
      </c>
      <c r="R2220" s="1" t="s">
        <v>133</v>
      </c>
      <c r="S2220" s="1" t="s">
        <v>50</v>
      </c>
      <c r="T2220">
        <v>4393674</v>
      </c>
      <c r="U2220">
        <v>0.94750469043151997</v>
      </c>
      <c r="V2220" t="s">
        <v>16123</v>
      </c>
      <c r="W2220" s="1" t="s">
        <v>16121</v>
      </c>
      <c r="X2220" s="1" t="s">
        <v>16122</v>
      </c>
      <c r="Y2220">
        <v>2022</v>
      </c>
      <c r="Z2220" t="s">
        <v>16136</v>
      </c>
    </row>
    <row r="2221" spans="1:26" x14ac:dyDescent="0.25">
      <c r="A2221" s="1" t="s">
        <v>5933</v>
      </c>
      <c r="B2221" s="1" t="s">
        <v>5934</v>
      </c>
      <c r="C2221" s="2">
        <v>44781</v>
      </c>
      <c r="D2221" s="1" t="s">
        <v>5935</v>
      </c>
      <c r="E2221">
        <v>463710</v>
      </c>
      <c r="F2221">
        <v>1</v>
      </c>
      <c r="G2221">
        <v>4637100</v>
      </c>
      <c r="H2221">
        <v>0</v>
      </c>
      <c r="I2221">
        <v>4637100</v>
      </c>
      <c r="J2221">
        <v>1</v>
      </c>
      <c r="K2221">
        <v>0</v>
      </c>
      <c r="L2221">
        <v>0</v>
      </c>
      <c r="M2221">
        <v>4</v>
      </c>
      <c r="N2221" s="2">
        <v>44728</v>
      </c>
      <c r="O2221" s="1" t="s">
        <v>5936</v>
      </c>
      <c r="P2221">
        <v>4637100</v>
      </c>
      <c r="Q2221">
        <v>296728</v>
      </c>
      <c r="R2221" s="1" t="s">
        <v>133</v>
      </c>
      <c r="S2221" s="1" t="s">
        <v>34</v>
      </c>
      <c r="T2221">
        <v>4340372</v>
      </c>
      <c r="U2221">
        <v>0.93601000625390895</v>
      </c>
      <c r="V2221" t="s">
        <v>16123</v>
      </c>
      <c r="W2221" s="1" t="s">
        <v>16134</v>
      </c>
      <c r="X2221" s="1" t="s">
        <v>16135</v>
      </c>
      <c r="Y2221">
        <v>2022</v>
      </c>
      <c r="Z2221" t="s">
        <v>16137</v>
      </c>
    </row>
    <row r="2222" spans="1:26" x14ac:dyDescent="0.25">
      <c r="A2222" s="1" t="s">
        <v>5937</v>
      </c>
      <c r="B2222" s="1" t="s">
        <v>2397</v>
      </c>
      <c r="C2222" s="2">
        <v>44206</v>
      </c>
      <c r="D2222" s="1" t="s">
        <v>5938</v>
      </c>
      <c r="E2222">
        <v>463710</v>
      </c>
      <c r="F2222">
        <v>1</v>
      </c>
      <c r="G2222">
        <v>4637100</v>
      </c>
      <c r="H2222">
        <v>0</v>
      </c>
      <c r="I2222">
        <v>4637100</v>
      </c>
      <c r="J2222">
        <v>1</v>
      </c>
      <c r="K2222">
        <v>1</v>
      </c>
      <c r="L2222">
        <v>0</v>
      </c>
      <c r="M2222">
        <v>1</v>
      </c>
      <c r="N2222" s="2">
        <v>44393</v>
      </c>
      <c r="O2222" s="1" t="s">
        <v>5939</v>
      </c>
      <c r="P2222">
        <v>4637100</v>
      </c>
      <c r="Q2222">
        <v>366328</v>
      </c>
      <c r="R2222" s="1" t="s">
        <v>123</v>
      </c>
      <c r="S2222" s="1" t="s">
        <v>50</v>
      </c>
      <c r="T2222">
        <v>4270772</v>
      </c>
      <c r="U2222">
        <v>0.92100062539086902</v>
      </c>
      <c r="V2222" t="s">
        <v>16123</v>
      </c>
      <c r="W2222" s="1" t="s">
        <v>16117</v>
      </c>
      <c r="X2222" s="1" t="s">
        <v>16118</v>
      </c>
      <c r="Y2222">
        <v>2021</v>
      </c>
      <c r="Z2222" t="s">
        <v>16136</v>
      </c>
    </row>
    <row r="2223" spans="1:26" x14ac:dyDescent="0.25">
      <c r="A2223" s="1" t="s">
        <v>5940</v>
      </c>
      <c r="B2223" s="1" t="s">
        <v>3158</v>
      </c>
      <c r="C2223" s="2">
        <v>44549</v>
      </c>
      <c r="D2223" s="1" t="s">
        <v>375</v>
      </c>
      <c r="E2223">
        <v>463710</v>
      </c>
      <c r="F2223">
        <v>1</v>
      </c>
      <c r="G2223">
        <v>4637100</v>
      </c>
      <c r="H2223">
        <v>0</v>
      </c>
      <c r="I2223">
        <v>4637100</v>
      </c>
      <c r="J2223">
        <v>1</v>
      </c>
      <c r="K2223">
        <v>0</v>
      </c>
      <c r="L2223">
        <v>0</v>
      </c>
      <c r="M2223">
        <v>4</v>
      </c>
      <c r="N2223" s="2">
        <v>44557</v>
      </c>
      <c r="O2223" s="1" t="s">
        <v>376</v>
      </c>
      <c r="P2223">
        <v>4637100</v>
      </c>
      <c r="Q2223">
        <v>389470</v>
      </c>
      <c r="R2223" s="1" t="s">
        <v>123</v>
      </c>
      <c r="S2223" s="1" t="s">
        <v>34</v>
      </c>
      <c r="T2223">
        <v>4247630</v>
      </c>
      <c r="U2223">
        <v>0.91601000625390905</v>
      </c>
      <c r="V2223" t="s">
        <v>16123</v>
      </c>
      <c r="W2223" s="1" t="s">
        <v>16114</v>
      </c>
      <c r="X2223" s="1" t="s">
        <v>16115</v>
      </c>
      <c r="Y2223">
        <v>2021</v>
      </c>
      <c r="Z2223" t="s">
        <v>16137</v>
      </c>
    </row>
    <row r="2224" spans="1:26" x14ac:dyDescent="0.25">
      <c r="A2224" s="1" t="s">
        <v>5941</v>
      </c>
      <c r="B2224" s="1" t="s">
        <v>5115</v>
      </c>
      <c r="C2224" s="2">
        <v>44574</v>
      </c>
      <c r="D2224" s="1" t="s">
        <v>375</v>
      </c>
      <c r="E2224">
        <v>463710</v>
      </c>
      <c r="F2224">
        <v>1</v>
      </c>
      <c r="G2224">
        <v>4637100</v>
      </c>
      <c r="H2224">
        <v>0</v>
      </c>
      <c r="I2224">
        <v>4637100</v>
      </c>
      <c r="J2224">
        <v>1</v>
      </c>
      <c r="K2224">
        <v>1</v>
      </c>
      <c r="L2224">
        <v>1</v>
      </c>
      <c r="M2224">
        <v>1</v>
      </c>
      <c r="N2224" s="2">
        <v>44460</v>
      </c>
      <c r="O2224" s="1" t="s">
        <v>376</v>
      </c>
      <c r="P2224">
        <v>4637100</v>
      </c>
      <c r="Q2224">
        <v>389470</v>
      </c>
      <c r="R2224" s="1" t="s">
        <v>123</v>
      </c>
      <c r="S2224" s="1" t="s">
        <v>50</v>
      </c>
      <c r="T2224">
        <v>4247630</v>
      </c>
      <c r="U2224">
        <v>0.91601000625390905</v>
      </c>
      <c r="V2224" t="s">
        <v>16123</v>
      </c>
      <c r="W2224" s="1" t="s">
        <v>16117</v>
      </c>
      <c r="X2224" s="1" t="s">
        <v>16118</v>
      </c>
      <c r="Y2224">
        <v>2022</v>
      </c>
      <c r="Z2224" t="s">
        <v>16136</v>
      </c>
    </row>
    <row r="2225" spans="1:26" x14ac:dyDescent="0.25">
      <c r="A2225" s="1" t="s">
        <v>5942</v>
      </c>
      <c r="B2225" s="1" t="s">
        <v>5943</v>
      </c>
      <c r="C2225" s="2">
        <v>44728</v>
      </c>
      <c r="D2225" s="1" t="s">
        <v>5944</v>
      </c>
      <c r="E2225">
        <v>463710</v>
      </c>
      <c r="F2225">
        <v>1</v>
      </c>
      <c r="G2225">
        <v>4637100</v>
      </c>
      <c r="H2225">
        <v>0</v>
      </c>
      <c r="I2225">
        <v>4637100</v>
      </c>
      <c r="J2225">
        <v>1</v>
      </c>
      <c r="K2225">
        <v>0</v>
      </c>
      <c r="L2225">
        <v>0</v>
      </c>
      <c r="M2225">
        <v>7</v>
      </c>
      <c r="N2225" s="2">
        <v>44685</v>
      </c>
      <c r="O2225" s="1" t="s">
        <v>5945</v>
      </c>
      <c r="P2225">
        <v>4637100</v>
      </c>
      <c r="Q2225">
        <v>361688</v>
      </c>
      <c r="R2225" s="1" t="s">
        <v>123</v>
      </c>
      <c r="S2225" s="1" t="s">
        <v>66</v>
      </c>
      <c r="T2225">
        <v>4275412</v>
      </c>
      <c r="U2225">
        <v>0.922001250781739</v>
      </c>
      <c r="V2225" t="s">
        <v>16123</v>
      </c>
      <c r="W2225" s="1" t="s">
        <v>16128</v>
      </c>
      <c r="X2225" s="1" t="s">
        <v>16129</v>
      </c>
      <c r="Y2225">
        <v>2022</v>
      </c>
      <c r="Z2225" t="s">
        <v>16137</v>
      </c>
    </row>
    <row r="2226" spans="1:26" x14ac:dyDescent="0.25">
      <c r="A2226" s="1" t="s">
        <v>5946</v>
      </c>
      <c r="B2226" s="1" t="s">
        <v>5947</v>
      </c>
      <c r="C2226" s="2">
        <v>44583</v>
      </c>
      <c r="D2226" s="1" t="s">
        <v>5948</v>
      </c>
      <c r="E2226">
        <v>57942</v>
      </c>
      <c r="F2226">
        <v>8</v>
      </c>
      <c r="G2226">
        <v>4635360</v>
      </c>
      <c r="H2226">
        <v>0</v>
      </c>
      <c r="I2226">
        <v>4635360</v>
      </c>
      <c r="J2226">
        <v>1</v>
      </c>
      <c r="K2226">
        <v>1</v>
      </c>
      <c r="L2226">
        <v>1</v>
      </c>
      <c r="M2226">
        <v>1</v>
      </c>
      <c r="N2226" s="2">
        <v>44567</v>
      </c>
      <c r="O2226" s="1" t="s">
        <v>5949</v>
      </c>
      <c r="P2226">
        <v>609000</v>
      </c>
      <c r="Q2226">
        <v>52954</v>
      </c>
      <c r="R2226" s="1" t="s">
        <v>133</v>
      </c>
      <c r="S2226" s="1" t="s">
        <v>50</v>
      </c>
      <c r="T2226">
        <v>4211728</v>
      </c>
      <c r="U2226">
        <v>0.90860860860860904</v>
      </c>
      <c r="V2226" t="s">
        <v>16110</v>
      </c>
      <c r="W2226" s="1" t="s">
        <v>16117</v>
      </c>
      <c r="X2226" s="1" t="s">
        <v>16118</v>
      </c>
      <c r="Y2226">
        <v>2022</v>
      </c>
      <c r="Z2226" t="s">
        <v>16136</v>
      </c>
    </row>
    <row r="2227" spans="1:26" x14ac:dyDescent="0.25">
      <c r="A2227" s="1" t="s">
        <v>5950</v>
      </c>
      <c r="B2227" s="1" t="s">
        <v>5951</v>
      </c>
      <c r="C2227" s="2">
        <v>44616</v>
      </c>
      <c r="D2227" s="1" t="s">
        <v>5952</v>
      </c>
      <c r="E2227">
        <v>57942</v>
      </c>
      <c r="F2227">
        <v>8</v>
      </c>
      <c r="G2227">
        <v>4635360</v>
      </c>
      <c r="H2227">
        <v>0</v>
      </c>
      <c r="I2227">
        <v>4635360</v>
      </c>
      <c r="J2227">
        <v>1</v>
      </c>
      <c r="K2227">
        <v>0</v>
      </c>
      <c r="L2227">
        <v>0</v>
      </c>
      <c r="M2227">
        <v>1</v>
      </c>
      <c r="N2227" s="2">
        <v>44618</v>
      </c>
      <c r="O2227" s="1" t="s">
        <v>5953</v>
      </c>
      <c r="P2227">
        <v>579420</v>
      </c>
      <c r="Q2227">
        <v>35322</v>
      </c>
      <c r="R2227" s="1" t="s">
        <v>133</v>
      </c>
      <c r="S2227" s="1" t="s">
        <v>50</v>
      </c>
      <c r="T2227">
        <v>4352784</v>
      </c>
      <c r="U2227">
        <v>0.93903903903903896</v>
      </c>
      <c r="V2227" t="s">
        <v>16110</v>
      </c>
      <c r="W2227" s="1" t="s">
        <v>16132</v>
      </c>
      <c r="X2227" s="1" t="s">
        <v>16133</v>
      </c>
      <c r="Y2227">
        <v>2022</v>
      </c>
      <c r="Z2227" t="s">
        <v>16137</v>
      </c>
    </row>
    <row r="2228" spans="1:26" x14ac:dyDescent="0.25">
      <c r="A2228" s="1" t="s">
        <v>5954</v>
      </c>
      <c r="B2228" s="1" t="s">
        <v>5955</v>
      </c>
      <c r="C2228" s="2">
        <v>44677</v>
      </c>
      <c r="D2228" s="1" t="s">
        <v>5956</v>
      </c>
      <c r="E2228">
        <v>115884</v>
      </c>
      <c r="F2228">
        <v>4</v>
      </c>
      <c r="G2228">
        <v>4635360</v>
      </c>
      <c r="H2228">
        <v>0</v>
      </c>
      <c r="I2228">
        <v>4635360</v>
      </c>
      <c r="J2228">
        <v>1</v>
      </c>
      <c r="K2228">
        <v>0</v>
      </c>
      <c r="L2228">
        <v>0</v>
      </c>
      <c r="M2228">
        <v>1</v>
      </c>
      <c r="N2228" s="2">
        <v>44615</v>
      </c>
      <c r="O2228" s="1" t="s">
        <v>5957</v>
      </c>
      <c r="P2228">
        <v>1158840</v>
      </c>
      <c r="Q2228">
        <v>104284</v>
      </c>
      <c r="R2228" s="1" t="s">
        <v>75</v>
      </c>
      <c r="S2228" s="1" t="s">
        <v>50</v>
      </c>
      <c r="T2228">
        <v>4218224</v>
      </c>
      <c r="U2228">
        <v>0.91001001001001003</v>
      </c>
      <c r="V2228" t="s">
        <v>16123</v>
      </c>
      <c r="W2228" s="1" t="s">
        <v>16121</v>
      </c>
      <c r="X2228" s="1" t="s">
        <v>16122</v>
      </c>
      <c r="Y2228">
        <v>2022</v>
      </c>
      <c r="Z2228" t="s">
        <v>16137</v>
      </c>
    </row>
    <row r="2229" spans="1:26" x14ac:dyDescent="0.25">
      <c r="A2229" s="1" t="s">
        <v>5958</v>
      </c>
      <c r="B2229" s="1" t="s">
        <v>5959</v>
      </c>
      <c r="C2229" s="2">
        <v>44537</v>
      </c>
      <c r="D2229" s="1" t="s">
        <v>5960</v>
      </c>
      <c r="E2229">
        <v>463420</v>
      </c>
      <c r="F2229">
        <v>1</v>
      </c>
      <c r="G2229">
        <v>4634200</v>
      </c>
      <c r="H2229">
        <v>0</v>
      </c>
      <c r="I2229">
        <v>4634200</v>
      </c>
      <c r="J2229">
        <v>1</v>
      </c>
      <c r="K2229">
        <v>1</v>
      </c>
      <c r="L2229">
        <v>1</v>
      </c>
      <c r="M2229">
        <v>1</v>
      </c>
      <c r="N2229" s="2">
        <v>44383</v>
      </c>
      <c r="O2229" s="1" t="s">
        <v>5961</v>
      </c>
      <c r="P2229">
        <v>4634200</v>
      </c>
      <c r="Q2229">
        <v>342896</v>
      </c>
      <c r="R2229" s="1" t="s">
        <v>23</v>
      </c>
      <c r="S2229" s="1" t="s">
        <v>50</v>
      </c>
      <c r="T2229">
        <v>4291304</v>
      </c>
      <c r="U2229">
        <v>0.92600750938673404</v>
      </c>
      <c r="V2229" t="s">
        <v>16123</v>
      </c>
      <c r="W2229" s="1" t="s">
        <v>16114</v>
      </c>
      <c r="X2229" s="1" t="s">
        <v>16115</v>
      </c>
      <c r="Y2229">
        <v>2021</v>
      </c>
      <c r="Z2229" t="s">
        <v>16136</v>
      </c>
    </row>
    <row r="2230" spans="1:26" x14ac:dyDescent="0.25">
      <c r="A2230" s="1" t="s">
        <v>5962</v>
      </c>
      <c r="B2230" s="1" t="s">
        <v>5963</v>
      </c>
      <c r="C2230" s="2">
        <v>44235</v>
      </c>
      <c r="D2230" s="1" t="s">
        <v>5964</v>
      </c>
      <c r="E2230">
        <v>23142</v>
      </c>
      <c r="F2230">
        <v>20</v>
      </c>
      <c r="G2230">
        <v>4628400</v>
      </c>
      <c r="H2230">
        <v>0</v>
      </c>
      <c r="I2230">
        <v>4628400</v>
      </c>
      <c r="J2230">
        <v>1</v>
      </c>
      <c r="K2230">
        <v>1</v>
      </c>
      <c r="L2230">
        <v>0</v>
      </c>
      <c r="M2230">
        <v>1</v>
      </c>
      <c r="N2230" s="2">
        <v>44395</v>
      </c>
      <c r="O2230" s="1" t="s">
        <v>5965</v>
      </c>
      <c r="P2230">
        <v>231420</v>
      </c>
      <c r="Q2230">
        <v>17574</v>
      </c>
      <c r="R2230" s="1" t="s">
        <v>133</v>
      </c>
      <c r="S2230" s="1" t="s">
        <v>50</v>
      </c>
      <c r="T2230">
        <v>4276920</v>
      </c>
      <c r="U2230">
        <v>0.92406015037594003</v>
      </c>
      <c r="V2230" t="s">
        <v>16110</v>
      </c>
      <c r="W2230" s="1" t="s">
        <v>16132</v>
      </c>
      <c r="X2230" s="1" t="s">
        <v>16133</v>
      </c>
      <c r="Y2230">
        <v>2021</v>
      </c>
      <c r="Z2230" t="s">
        <v>16136</v>
      </c>
    </row>
    <row r="2231" spans="1:26" x14ac:dyDescent="0.25">
      <c r="A2231" s="1" t="s">
        <v>5966</v>
      </c>
      <c r="B2231" s="1" t="s">
        <v>5967</v>
      </c>
      <c r="C2231" s="2">
        <v>44262</v>
      </c>
      <c r="D2231" s="1" t="s">
        <v>5968</v>
      </c>
      <c r="E2231">
        <v>230550</v>
      </c>
      <c r="F2231">
        <v>2</v>
      </c>
      <c r="G2231">
        <v>4611000</v>
      </c>
      <c r="H2231">
        <v>0</v>
      </c>
      <c r="I2231">
        <v>4611000</v>
      </c>
      <c r="J2231">
        <v>1</v>
      </c>
      <c r="K2231">
        <v>0</v>
      </c>
      <c r="L2231">
        <v>0</v>
      </c>
      <c r="M2231">
        <v>9</v>
      </c>
      <c r="N2231" s="2">
        <v>44402</v>
      </c>
      <c r="O2231" s="1" t="s">
        <v>5969</v>
      </c>
      <c r="P2231">
        <v>2305500</v>
      </c>
      <c r="Q2231">
        <v>191342</v>
      </c>
      <c r="R2231" s="1" t="s">
        <v>123</v>
      </c>
      <c r="S2231" s="1" t="s">
        <v>1118</v>
      </c>
      <c r="T2231">
        <v>4228316</v>
      </c>
      <c r="U2231">
        <v>0.91700628930817596</v>
      </c>
      <c r="V2231" t="s">
        <v>16123</v>
      </c>
      <c r="W2231" s="1" t="s">
        <v>16130</v>
      </c>
      <c r="X2231" s="1" t="s">
        <v>16131</v>
      </c>
      <c r="Y2231">
        <v>2021</v>
      </c>
      <c r="Z2231" t="s">
        <v>16137</v>
      </c>
    </row>
    <row r="2232" spans="1:26" x14ac:dyDescent="0.25">
      <c r="A2232" s="1" t="s">
        <v>5970</v>
      </c>
      <c r="B2232" s="1" t="s">
        <v>5971</v>
      </c>
      <c r="C2232" s="2">
        <v>44262</v>
      </c>
      <c r="D2232" s="1" t="s">
        <v>5972</v>
      </c>
      <c r="E2232">
        <v>459940</v>
      </c>
      <c r="F2232">
        <v>1</v>
      </c>
      <c r="G2232">
        <v>4599400</v>
      </c>
      <c r="H2232">
        <v>0</v>
      </c>
      <c r="I2232">
        <v>4599400</v>
      </c>
      <c r="J2232">
        <v>1</v>
      </c>
      <c r="K2232">
        <v>1</v>
      </c>
      <c r="L2232">
        <v>0</v>
      </c>
      <c r="M2232">
        <v>1</v>
      </c>
      <c r="N2232" s="2">
        <v>44402</v>
      </c>
      <c r="O2232" s="1" t="s">
        <v>5973</v>
      </c>
      <c r="P2232">
        <v>4599400</v>
      </c>
      <c r="Q2232">
        <v>344926</v>
      </c>
      <c r="R2232" s="1" t="s">
        <v>55</v>
      </c>
      <c r="S2232" s="1" t="s">
        <v>50</v>
      </c>
      <c r="T2232">
        <v>4254474</v>
      </c>
      <c r="U2232">
        <v>0.92500630517023996</v>
      </c>
      <c r="V2232" t="s">
        <v>16123</v>
      </c>
      <c r="W2232" s="1" t="s">
        <v>16130</v>
      </c>
      <c r="X2232" s="1" t="s">
        <v>16131</v>
      </c>
      <c r="Y2232">
        <v>2021</v>
      </c>
      <c r="Z2232" t="s">
        <v>16136</v>
      </c>
    </row>
    <row r="2233" spans="1:26" x14ac:dyDescent="0.25">
      <c r="A2233" s="1" t="s">
        <v>5974</v>
      </c>
      <c r="B2233" s="1" t="s">
        <v>2197</v>
      </c>
      <c r="C2233" s="2">
        <v>44499</v>
      </c>
      <c r="D2233" s="1" t="s">
        <v>5975</v>
      </c>
      <c r="E2233">
        <v>458896</v>
      </c>
      <c r="F2233">
        <v>1</v>
      </c>
      <c r="G2233">
        <v>4588960</v>
      </c>
      <c r="H2233">
        <v>0</v>
      </c>
      <c r="I2233">
        <v>4588960</v>
      </c>
      <c r="J2233">
        <v>1</v>
      </c>
      <c r="K2233">
        <v>1</v>
      </c>
      <c r="L2233">
        <v>0</v>
      </c>
      <c r="M2233">
        <v>1</v>
      </c>
      <c r="N2233" s="2">
        <v>44397</v>
      </c>
      <c r="O2233" s="1" t="s">
        <v>5976</v>
      </c>
      <c r="P2233">
        <v>4588960</v>
      </c>
      <c r="Q2233">
        <v>380828</v>
      </c>
      <c r="R2233" s="1" t="s">
        <v>191</v>
      </c>
      <c r="S2233" s="1" t="s">
        <v>50</v>
      </c>
      <c r="T2233">
        <v>4208132</v>
      </c>
      <c r="U2233">
        <v>0.91701213346815003</v>
      </c>
      <c r="V2233" t="s">
        <v>16123</v>
      </c>
      <c r="W2233" s="1" t="s">
        <v>16124</v>
      </c>
      <c r="X2233" s="1" t="s">
        <v>16125</v>
      </c>
      <c r="Y2233">
        <v>2021</v>
      </c>
      <c r="Z2233" t="s">
        <v>16136</v>
      </c>
    </row>
    <row r="2234" spans="1:26" x14ac:dyDescent="0.25">
      <c r="A2234" s="1" t="s">
        <v>5977</v>
      </c>
      <c r="B2234" s="1" t="s">
        <v>5978</v>
      </c>
      <c r="C2234" s="2">
        <v>44239</v>
      </c>
      <c r="D2234" s="1" t="s">
        <v>5979</v>
      </c>
      <c r="E2234">
        <v>458200</v>
      </c>
      <c r="F2234">
        <v>1</v>
      </c>
      <c r="G2234">
        <v>4582000</v>
      </c>
      <c r="H2234">
        <v>0</v>
      </c>
      <c r="I2234">
        <v>4582000</v>
      </c>
      <c r="J2234">
        <v>1</v>
      </c>
      <c r="K2234">
        <v>0</v>
      </c>
      <c r="L2234">
        <v>0</v>
      </c>
      <c r="M2234">
        <v>4</v>
      </c>
      <c r="N2234" s="2">
        <v>44467</v>
      </c>
      <c r="O2234" s="1" t="s">
        <v>5980</v>
      </c>
      <c r="P2234">
        <v>4123800</v>
      </c>
      <c r="Q2234">
        <v>317492</v>
      </c>
      <c r="R2234" s="1" t="s">
        <v>89</v>
      </c>
      <c r="S2234" s="1" t="s">
        <v>34</v>
      </c>
      <c r="T2234">
        <v>4264508</v>
      </c>
      <c r="U2234">
        <v>0.93070886075949399</v>
      </c>
      <c r="V2234" t="s">
        <v>16123</v>
      </c>
      <c r="W2234" s="1" t="s">
        <v>16132</v>
      </c>
      <c r="X2234" s="1" t="s">
        <v>16133</v>
      </c>
      <c r="Y2234">
        <v>2021</v>
      </c>
      <c r="Z2234" t="s">
        <v>16137</v>
      </c>
    </row>
    <row r="2235" spans="1:26" x14ac:dyDescent="0.25">
      <c r="A2235" s="1" t="s">
        <v>5981</v>
      </c>
      <c r="B2235" s="1" t="s">
        <v>1783</v>
      </c>
      <c r="C2235" s="2">
        <v>44835</v>
      </c>
      <c r="D2235" s="1" t="s">
        <v>5982</v>
      </c>
      <c r="E2235">
        <v>458200</v>
      </c>
      <c r="F2235">
        <v>1</v>
      </c>
      <c r="G2235">
        <v>4582000</v>
      </c>
      <c r="H2235">
        <v>0</v>
      </c>
      <c r="I2235">
        <v>4582000</v>
      </c>
      <c r="J2235">
        <v>1</v>
      </c>
      <c r="K2235">
        <v>0</v>
      </c>
      <c r="L2235">
        <v>0</v>
      </c>
      <c r="M2235">
        <v>4</v>
      </c>
      <c r="N2235" s="2">
        <v>44517</v>
      </c>
      <c r="O2235" s="1" t="s">
        <v>5983</v>
      </c>
      <c r="P2235">
        <v>4582000</v>
      </c>
      <c r="Q2235">
        <v>339068</v>
      </c>
      <c r="R2235" s="1" t="s">
        <v>123</v>
      </c>
      <c r="S2235" s="1" t="s">
        <v>34</v>
      </c>
      <c r="T2235">
        <v>4242932</v>
      </c>
      <c r="U2235">
        <v>0.92600000000000005</v>
      </c>
      <c r="V2235" t="s">
        <v>16123</v>
      </c>
      <c r="W2235" s="1" t="s">
        <v>16124</v>
      </c>
      <c r="X2235" s="1" t="s">
        <v>16125</v>
      </c>
      <c r="Y2235">
        <v>2022</v>
      </c>
      <c r="Z2235" t="s">
        <v>16137</v>
      </c>
    </row>
    <row r="2236" spans="1:26" x14ac:dyDescent="0.25">
      <c r="A2236" s="1" t="s">
        <v>5984</v>
      </c>
      <c r="B2236" s="1" t="s">
        <v>3006</v>
      </c>
      <c r="C2236" s="2">
        <v>44482</v>
      </c>
      <c r="D2236" s="1" t="s">
        <v>5985</v>
      </c>
      <c r="E2236">
        <v>458142</v>
      </c>
      <c r="F2236">
        <v>1</v>
      </c>
      <c r="G2236">
        <v>4581420</v>
      </c>
      <c r="H2236">
        <v>0</v>
      </c>
      <c r="I2236">
        <v>4581420</v>
      </c>
      <c r="J2236">
        <v>1</v>
      </c>
      <c r="K2236">
        <v>1</v>
      </c>
      <c r="L2236">
        <v>0</v>
      </c>
      <c r="M2236">
        <v>1</v>
      </c>
      <c r="N2236" s="2">
        <v>44382</v>
      </c>
      <c r="O2236" s="1" t="s">
        <v>5986</v>
      </c>
      <c r="P2236">
        <v>4581420</v>
      </c>
      <c r="Q2236">
        <v>357338</v>
      </c>
      <c r="R2236" s="1" t="s">
        <v>133</v>
      </c>
      <c r="S2236" s="1" t="s">
        <v>50</v>
      </c>
      <c r="T2236">
        <v>4224082</v>
      </c>
      <c r="U2236">
        <v>0.92200278516267897</v>
      </c>
      <c r="V2236" t="s">
        <v>16123</v>
      </c>
      <c r="W2236" s="1" t="s">
        <v>16124</v>
      </c>
      <c r="X2236" s="1" t="s">
        <v>16125</v>
      </c>
      <c r="Y2236">
        <v>2021</v>
      </c>
      <c r="Z2236" t="s">
        <v>16136</v>
      </c>
    </row>
    <row r="2237" spans="1:26" x14ac:dyDescent="0.25">
      <c r="A2237" s="1" t="s">
        <v>5987</v>
      </c>
      <c r="B2237" s="1" t="s">
        <v>3273</v>
      </c>
      <c r="C2237" s="2">
        <v>44838</v>
      </c>
      <c r="D2237" s="1" t="s">
        <v>5988</v>
      </c>
      <c r="E2237">
        <v>456750</v>
      </c>
      <c r="F2237">
        <v>1</v>
      </c>
      <c r="G2237">
        <v>4567500</v>
      </c>
      <c r="H2237">
        <v>0</v>
      </c>
      <c r="I2237">
        <v>4567500</v>
      </c>
      <c r="J2237">
        <v>1</v>
      </c>
      <c r="K2237">
        <v>1</v>
      </c>
      <c r="L2237">
        <v>0</v>
      </c>
      <c r="M2237">
        <v>1</v>
      </c>
      <c r="N2237" s="2">
        <v>44380</v>
      </c>
      <c r="O2237" s="1" t="s">
        <v>5989</v>
      </c>
      <c r="P2237">
        <v>4567500</v>
      </c>
      <c r="Q2237">
        <v>388194</v>
      </c>
      <c r="R2237" s="1" t="s">
        <v>342</v>
      </c>
      <c r="S2237" s="1" t="s">
        <v>50</v>
      </c>
      <c r="T2237">
        <v>4179306</v>
      </c>
      <c r="U2237">
        <v>0.91500952380952405</v>
      </c>
      <c r="V2237" t="s">
        <v>16123</v>
      </c>
      <c r="W2237" s="1" t="s">
        <v>16124</v>
      </c>
      <c r="X2237" s="1" t="s">
        <v>16125</v>
      </c>
      <c r="Y2237">
        <v>2022</v>
      </c>
      <c r="Z2237" t="s">
        <v>16136</v>
      </c>
    </row>
    <row r="2238" spans="1:26" x14ac:dyDescent="0.25">
      <c r="A2238" s="1" t="s">
        <v>5990</v>
      </c>
      <c r="B2238" s="1" t="s">
        <v>5991</v>
      </c>
      <c r="C2238" s="2">
        <v>44509</v>
      </c>
      <c r="D2238" s="1" t="s">
        <v>5992</v>
      </c>
      <c r="E2238">
        <v>455300</v>
      </c>
      <c r="F2238">
        <v>1</v>
      </c>
      <c r="G2238">
        <v>4553000</v>
      </c>
      <c r="H2238">
        <v>0</v>
      </c>
      <c r="I2238">
        <v>4553000</v>
      </c>
      <c r="J2238">
        <v>1</v>
      </c>
      <c r="K2238">
        <v>0</v>
      </c>
      <c r="L2238">
        <v>0</v>
      </c>
      <c r="M2238">
        <v>9</v>
      </c>
      <c r="N2238" s="2">
        <v>44461</v>
      </c>
      <c r="O2238" s="1" t="s">
        <v>5993</v>
      </c>
      <c r="P2238">
        <v>4553000</v>
      </c>
      <c r="Q2238">
        <v>409770</v>
      </c>
      <c r="R2238" s="1" t="s">
        <v>29</v>
      </c>
      <c r="S2238" s="1" t="s">
        <v>1118</v>
      </c>
      <c r="T2238">
        <v>4143230</v>
      </c>
      <c r="U2238">
        <v>0.91</v>
      </c>
      <c r="V2238" t="s">
        <v>16123</v>
      </c>
      <c r="W2238" s="1" t="s">
        <v>16111</v>
      </c>
      <c r="X2238" s="1" t="s">
        <v>16112</v>
      </c>
      <c r="Y2238">
        <v>2021</v>
      </c>
      <c r="Z2238" t="s">
        <v>16137</v>
      </c>
    </row>
    <row r="2239" spans="1:26" x14ac:dyDescent="0.25">
      <c r="A2239" s="1" t="s">
        <v>5994</v>
      </c>
      <c r="B2239" s="1" t="s">
        <v>5995</v>
      </c>
      <c r="C2239" s="2">
        <v>44527</v>
      </c>
      <c r="D2239" s="1" t="s">
        <v>5996</v>
      </c>
      <c r="E2239">
        <v>454140</v>
      </c>
      <c r="F2239">
        <v>1</v>
      </c>
      <c r="G2239">
        <v>4541400</v>
      </c>
      <c r="H2239">
        <v>0</v>
      </c>
      <c r="I2239">
        <v>4541400</v>
      </c>
      <c r="J2239">
        <v>1</v>
      </c>
      <c r="K2239">
        <v>1</v>
      </c>
      <c r="L2239">
        <v>1</v>
      </c>
      <c r="M2239">
        <v>1</v>
      </c>
      <c r="N2239" s="2">
        <v>44527</v>
      </c>
      <c r="O2239" s="1" t="s">
        <v>5997</v>
      </c>
      <c r="P2239">
        <v>4541400</v>
      </c>
      <c r="Q2239">
        <v>290638</v>
      </c>
      <c r="R2239" s="1" t="s">
        <v>191</v>
      </c>
      <c r="S2239" s="1" t="s">
        <v>50</v>
      </c>
      <c r="T2239">
        <v>4250762</v>
      </c>
      <c r="U2239">
        <v>0.93600255427841605</v>
      </c>
      <c r="V2239" t="s">
        <v>16123</v>
      </c>
      <c r="W2239" s="1" t="s">
        <v>16111</v>
      </c>
      <c r="X2239" s="1" t="s">
        <v>16112</v>
      </c>
      <c r="Y2239">
        <v>2021</v>
      </c>
      <c r="Z2239" t="s">
        <v>16136</v>
      </c>
    </row>
    <row r="2240" spans="1:26" x14ac:dyDescent="0.25">
      <c r="A2240" s="1" t="s">
        <v>5998</v>
      </c>
      <c r="B2240" s="1" t="s">
        <v>2197</v>
      </c>
      <c r="C2240" s="2">
        <v>44405</v>
      </c>
      <c r="D2240" s="1" t="s">
        <v>5999</v>
      </c>
      <c r="E2240">
        <v>452400</v>
      </c>
      <c r="F2240">
        <v>1</v>
      </c>
      <c r="G2240">
        <v>4524000</v>
      </c>
      <c r="H2240">
        <v>0</v>
      </c>
      <c r="I2240">
        <v>4524000</v>
      </c>
      <c r="J2240">
        <v>1</v>
      </c>
      <c r="K2240">
        <v>1</v>
      </c>
      <c r="L2240">
        <v>0</v>
      </c>
      <c r="M2240">
        <v>1</v>
      </c>
      <c r="N2240" s="2">
        <v>44397</v>
      </c>
      <c r="O2240" s="1" t="s">
        <v>6000</v>
      </c>
      <c r="P2240">
        <v>4524000</v>
      </c>
      <c r="Q2240">
        <v>339300</v>
      </c>
      <c r="R2240" s="1" t="s">
        <v>191</v>
      </c>
      <c r="S2240" s="1" t="s">
        <v>50</v>
      </c>
      <c r="T2240">
        <v>4184700</v>
      </c>
      <c r="U2240">
        <v>0.92500000000000004</v>
      </c>
      <c r="V2240" t="s">
        <v>16123</v>
      </c>
      <c r="W2240" s="1" t="s">
        <v>16126</v>
      </c>
      <c r="X2240" s="1" t="s">
        <v>16127</v>
      </c>
      <c r="Y2240">
        <v>2021</v>
      </c>
      <c r="Z2240" t="s">
        <v>16136</v>
      </c>
    </row>
    <row r="2241" spans="1:26" x14ac:dyDescent="0.25">
      <c r="A2241" s="1" t="s">
        <v>6001</v>
      </c>
      <c r="B2241" s="1" t="s">
        <v>2045</v>
      </c>
      <c r="C2241" s="2">
        <v>44698</v>
      </c>
      <c r="D2241" s="1" t="s">
        <v>6002</v>
      </c>
      <c r="E2241">
        <v>452400</v>
      </c>
      <c r="F2241">
        <v>1</v>
      </c>
      <c r="G2241">
        <v>4524000</v>
      </c>
      <c r="H2241">
        <v>0</v>
      </c>
      <c r="I2241">
        <v>4524000</v>
      </c>
      <c r="J2241">
        <v>1</v>
      </c>
      <c r="K2241">
        <v>0</v>
      </c>
      <c r="L2241">
        <v>0</v>
      </c>
      <c r="M2241">
        <v>4</v>
      </c>
      <c r="N2241" s="2">
        <v>44692</v>
      </c>
      <c r="O2241" s="1" t="s">
        <v>6003</v>
      </c>
      <c r="P2241">
        <v>4524000</v>
      </c>
      <c r="Q2241">
        <v>321204</v>
      </c>
      <c r="R2241" s="1" t="s">
        <v>89</v>
      </c>
      <c r="S2241" s="1" t="s">
        <v>34</v>
      </c>
      <c r="T2241">
        <v>4202796</v>
      </c>
      <c r="U2241">
        <v>0.92900000000000005</v>
      </c>
      <c r="V2241" t="s">
        <v>16123</v>
      </c>
      <c r="W2241" s="1" t="s">
        <v>16116</v>
      </c>
      <c r="X2241" s="1" t="s">
        <v>16116</v>
      </c>
      <c r="Y2241">
        <v>2022</v>
      </c>
      <c r="Z2241" t="s">
        <v>16137</v>
      </c>
    </row>
    <row r="2242" spans="1:26" x14ac:dyDescent="0.25">
      <c r="A2242" s="1" t="s">
        <v>6004</v>
      </c>
      <c r="B2242" s="1" t="s">
        <v>6005</v>
      </c>
      <c r="C2242" s="2">
        <v>44400</v>
      </c>
      <c r="D2242" s="1" t="s">
        <v>6006</v>
      </c>
      <c r="E2242">
        <v>226200</v>
      </c>
      <c r="F2242">
        <v>2</v>
      </c>
      <c r="G2242">
        <v>4524000</v>
      </c>
      <c r="H2242">
        <v>0</v>
      </c>
      <c r="I2242">
        <v>4524000</v>
      </c>
      <c r="J2242">
        <v>1</v>
      </c>
      <c r="K2242">
        <v>1</v>
      </c>
      <c r="L2242">
        <v>0</v>
      </c>
      <c r="M2242">
        <v>1</v>
      </c>
      <c r="N2242" s="2">
        <v>44379</v>
      </c>
      <c r="O2242" s="1" t="s">
        <v>6007</v>
      </c>
      <c r="P2242">
        <v>2262000</v>
      </c>
      <c r="Q2242">
        <v>135720</v>
      </c>
      <c r="R2242" s="1" t="s">
        <v>133</v>
      </c>
      <c r="S2242" s="1" t="s">
        <v>50</v>
      </c>
      <c r="T2242">
        <v>4252560</v>
      </c>
      <c r="U2242">
        <v>0.94</v>
      </c>
      <c r="V2242" t="s">
        <v>16123</v>
      </c>
      <c r="W2242" s="1" t="s">
        <v>16126</v>
      </c>
      <c r="X2242" s="1" t="s">
        <v>16127</v>
      </c>
      <c r="Y2242">
        <v>2021</v>
      </c>
      <c r="Z2242" t="s">
        <v>16136</v>
      </c>
    </row>
    <row r="2243" spans="1:26" x14ac:dyDescent="0.25">
      <c r="A2243" s="1" t="s">
        <v>6008</v>
      </c>
      <c r="B2243" s="1" t="s">
        <v>6009</v>
      </c>
      <c r="C2243" s="2">
        <v>44355</v>
      </c>
      <c r="D2243" s="1" t="s">
        <v>6010</v>
      </c>
      <c r="E2243">
        <v>150800</v>
      </c>
      <c r="F2243">
        <v>3</v>
      </c>
      <c r="G2243">
        <v>4524000</v>
      </c>
      <c r="H2243">
        <v>0</v>
      </c>
      <c r="I2243">
        <v>4524000</v>
      </c>
      <c r="J2243">
        <v>1</v>
      </c>
      <c r="K2243">
        <v>0</v>
      </c>
      <c r="L2243">
        <v>0</v>
      </c>
      <c r="M2243">
        <v>1</v>
      </c>
      <c r="N2243" s="2">
        <v>44430</v>
      </c>
      <c r="O2243" s="1" t="s">
        <v>6011</v>
      </c>
      <c r="P2243">
        <v>1508000</v>
      </c>
      <c r="Q2243">
        <v>105560</v>
      </c>
      <c r="R2243" s="1" t="s">
        <v>123</v>
      </c>
      <c r="S2243" s="1" t="s">
        <v>50</v>
      </c>
      <c r="T2243">
        <v>4207320</v>
      </c>
      <c r="U2243">
        <v>0.93</v>
      </c>
      <c r="V2243" t="s">
        <v>16123</v>
      </c>
      <c r="W2243" s="1" t="s">
        <v>16128</v>
      </c>
      <c r="X2243" s="1" t="s">
        <v>16129</v>
      </c>
      <c r="Y2243">
        <v>2021</v>
      </c>
      <c r="Z2243" t="s">
        <v>16137</v>
      </c>
    </row>
    <row r="2244" spans="1:26" x14ac:dyDescent="0.25">
      <c r="A2244" s="1" t="s">
        <v>6012</v>
      </c>
      <c r="B2244" s="1" t="s">
        <v>585</v>
      </c>
      <c r="C2244" s="2">
        <v>44872</v>
      </c>
      <c r="D2244" s="1" t="s">
        <v>6013</v>
      </c>
      <c r="E2244">
        <v>452342</v>
      </c>
      <c r="F2244">
        <v>1</v>
      </c>
      <c r="G2244">
        <v>4523420</v>
      </c>
      <c r="H2244">
        <v>0</v>
      </c>
      <c r="I2244">
        <v>4523420</v>
      </c>
      <c r="J2244">
        <v>1</v>
      </c>
      <c r="K2244">
        <v>1</v>
      </c>
      <c r="L2244">
        <v>0</v>
      </c>
      <c r="M2244">
        <v>1</v>
      </c>
      <c r="N2244" s="2">
        <v>44709</v>
      </c>
      <c r="O2244" s="1" t="s">
        <v>6014</v>
      </c>
      <c r="P2244">
        <v>3735200</v>
      </c>
      <c r="Q2244">
        <v>287564</v>
      </c>
      <c r="R2244" s="1" t="s">
        <v>133</v>
      </c>
      <c r="S2244" s="1" t="s">
        <v>50</v>
      </c>
      <c r="T2244">
        <v>4235856</v>
      </c>
      <c r="U2244">
        <v>0.93642774714707</v>
      </c>
      <c r="V2244" t="s">
        <v>16123</v>
      </c>
      <c r="W2244" s="1" t="s">
        <v>16111</v>
      </c>
      <c r="X2244" s="1" t="s">
        <v>16112</v>
      </c>
      <c r="Y2244">
        <v>2022</v>
      </c>
      <c r="Z2244" t="s">
        <v>16136</v>
      </c>
    </row>
    <row r="2245" spans="1:26" x14ac:dyDescent="0.25">
      <c r="A2245" s="1" t="s">
        <v>6015</v>
      </c>
      <c r="B2245" s="1" t="s">
        <v>1376</v>
      </c>
      <c r="C2245" s="2">
        <v>44483</v>
      </c>
      <c r="D2245" s="1" t="s">
        <v>6016</v>
      </c>
      <c r="E2245">
        <v>150742</v>
      </c>
      <c r="F2245">
        <v>3</v>
      </c>
      <c r="G2245">
        <v>4522260</v>
      </c>
      <c r="H2245">
        <v>0</v>
      </c>
      <c r="I2245">
        <v>4522260</v>
      </c>
      <c r="J2245">
        <v>1</v>
      </c>
      <c r="K2245">
        <v>0</v>
      </c>
      <c r="L2245">
        <v>0</v>
      </c>
      <c r="M2245">
        <v>4</v>
      </c>
      <c r="N2245" s="2">
        <v>44395</v>
      </c>
      <c r="O2245" s="1" t="s">
        <v>6017</v>
      </c>
      <c r="P2245">
        <v>1667500</v>
      </c>
      <c r="Q2245">
        <v>125048</v>
      </c>
      <c r="R2245" s="1" t="s">
        <v>89</v>
      </c>
      <c r="S2245" s="1" t="s">
        <v>34</v>
      </c>
      <c r="T2245">
        <v>4147116</v>
      </c>
      <c r="U2245">
        <v>0.91704501731435195</v>
      </c>
      <c r="V2245" t="s">
        <v>16123</v>
      </c>
      <c r="W2245" s="1" t="s">
        <v>16124</v>
      </c>
      <c r="X2245" s="1" t="s">
        <v>16125</v>
      </c>
      <c r="Y2245">
        <v>2021</v>
      </c>
      <c r="Z2245" t="s">
        <v>16137</v>
      </c>
    </row>
    <row r="2246" spans="1:26" x14ac:dyDescent="0.25">
      <c r="A2246" s="1" t="s">
        <v>6018</v>
      </c>
      <c r="B2246" s="1" t="s">
        <v>6019</v>
      </c>
      <c r="C2246" s="2">
        <v>44325</v>
      </c>
      <c r="D2246" s="1" t="s">
        <v>6020</v>
      </c>
      <c r="E2246">
        <v>449500</v>
      </c>
      <c r="F2246">
        <v>1</v>
      </c>
      <c r="G2246">
        <v>4495000</v>
      </c>
      <c r="H2246">
        <v>0</v>
      </c>
      <c r="I2246">
        <v>4495000</v>
      </c>
      <c r="J2246">
        <v>1</v>
      </c>
      <c r="K2246">
        <v>1</v>
      </c>
      <c r="L2246">
        <v>1</v>
      </c>
      <c r="M2246">
        <v>1</v>
      </c>
      <c r="N2246" s="2">
        <v>44451</v>
      </c>
      <c r="O2246" s="1" t="s">
        <v>6021</v>
      </c>
      <c r="P2246">
        <v>4495000</v>
      </c>
      <c r="Q2246">
        <v>328106</v>
      </c>
      <c r="R2246" s="1" t="s">
        <v>128</v>
      </c>
      <c r="S2246" s="1" t="s">
        <v>50</v>
      </c>
      <c r="T2246">
        <v>4166894</v>
      </c>
      <c r="U2246">
        <v>0.92700645161290296</v>
      </c>
      <c r="V2246" t="s">
        <v>16123</v>
      </c>
      <c r="W2246" s="1" t="s">
        <v>16116</v>
      </c>
      <c r="X2246" s="1" t="s">
        <v>16116</v>
      </c>
      <c r="Y2246">
        <v>2021</v>
      </c>
      <c r="Z2246" t="s">
        <v>16136</v>
      </c>
    </row>
    <row r="2247" spans="1:26" x14ac:dyDescent="0.25">
      <c r="A2247" s="1" t="s">
        <v>6022</v>
      </c>
      <c r="B2247" s="1" t="s">
        <v>6023</v>
      </c>
      <c r="C2247" s="2">
        <v>44494</v>
      </c>
      <c r="D2247" s="1" t="s">
        <v>6024</v>
      </c>
      <c r="E2247">
        <v>448920</v>
      </c>
      <c r="F2247">
        <v>1</v>
      </c>
      <c r="G2247">
        <v>4489200</v>
      </c>
      <c r="H2247">
        <v>0</v>
      </c>
      <c r="I2247">
        <v>4489200</v>
      </c>
      <c r="J2247">
        <v>1</v>
      </c>
      <c r="K2247">
        <v>1</v>
      </c>
      <c r="L2247">
        <v>0</v>
      </c>
      <c r="M2247">
        <v>1</v>
      </c>
      <c r="N2247" s="2">
        <v>44497</v>
      </c>
      <c r="O2247" s="1" t="s">
        <v>6025</v>
      </c>
      <c r="P2247">
        <v>4489200</v>
      </c>
      <c r="Q2247">
        <v>354612</v>
      </c>
      <c r="R2247" s="1" t="s">
        <v>191</v>
      </c>
      <c r="S2247" s="1" t="s">
        <v>50</v>
      </c>
      <c r="T2247">
        <v>4134588</v>
      </c>
      <c r="U2247">
        <v>0.92100775193798401</v>
      </c>
      <c r="V2247" t="s">
        <v>16123</v>
      </c>
      <c r="W2247" s="1" t="s">
        <v>16124</v>
      </c>
      <c r="X2247" s="1" t="s">
        <v>16125</v>
      </c>
      <c r="Y2247">
        <v>2021</v>
      </c>
      <c r="Z2247" t="s">
        <v>16136</v>
      </c>
    </row>
    <row r="2248" spans="1:26" x14ac:dyDescent="0.25">
      <c r="A2248" s="1" t="s">
        <v>6026</v>
      </c>
      <c r="B2248" s="1" t="s">
        <v>2210</v>
      </c>
      <c r="C2248" s="2">
        <v>44543</v>
      </c>
      <c r="D2248" s="1" t="s">
        <v>741</v>
      </c>
      <c r="E2248">
        <v>74530</v>
      </c>
      <c r="F2248">
        <v>6</v>
      </c>
      <c r="G2248">
        <v>4471800</v>
      </c>
      <c r="H2248">
        <v>0</v>
      </c>
      <c r="I2248">
        <v>4471800</v>
      </c>
      <c r="J2248">
        <v>1</v>
      </c>
      <c r="K2248">
        <v>1</v>
      </c>
      <c r="L2248">
        <v>1</v>
      </c>
      <c r="M2248">
        <v>4</v>
      </c>
      <c r="N2248" s="2">
        <v>44542</v>
      </c>
      <c r="O2248" s="1" t="s">
        <v>742</v>
      </c>
      <c r="P2248">
        <v>745300</v>
      </c>
      <c r="Q2248">
        <v>49184</v>
      </c>
      <c r="R2248" s="1" t="s">
        <v>342</v>
      </c>
      <c r="S2248" s="1" t="s">
        <v>34</v>
      </c>
      <c r="T2248">
        <v>4176696</v>
      </c>
      <c r="U2248">
        <v>0.93400778210116697</v>
      </c>
      <c r="V2248" t="s">
        <v>16123</v>
      </c>
      <c r="W2248" s="1" t="s">
        <v>16114</v>
      </c>
      <c r="X2248" s="1" t="s">
        <v>16115</v>
      </c>
      <c r="Y2248">
        <v>2021</v>
      </c>
      <c r="Z2248" t="s">
        <v>16136</v>
      </c>
    </row>
    <row r="2249" spans="1:26" x14ac:dyDescent="0.25">
      <c r="A2249" s="1" t="s">
        <v>6027</v>
      </c>
      <c r="B2249" s="1" t="s">
        <v>6028</v>
      </c>
      <c r="C2249" s="2">
        <v>44547</v>
      </c>
      <c r="D2249" s="1" t="s">
        <v>6029</v>
      </c>
      <c r="E2249">
        <v>446600</v>
      </c>
      <c r="F2249">
        <v>1</v>
      </c>
      <c r="G2249">
        <v>4466000</v>
      </c>
      <c r="H2249">
        <v>0</v>
      </c>
      <c r="I2249">
        <v>4466000</v>
      </c>
      <c r="J2249">
        <v>1</v>
      </c>
      <c r="K2249">
        <v>1</v>
      </c>
      <c r="L2249">
        <v>0</v>
      </c>
      <c r="M2249">
        <v>5</v>
      </c>
      <c r="N2249" s="2">
        <v>44426</v>
      </c>
      <c r="O2249" s="1" t="s">
        <v>6030</v>
      </c>
      <c r="P2249">
        <v>4466000</v>
      </c>
      <c r="Q2249">
        <v>330484</v>
      </c>
      <c r="R2249" s="1" t="s">
        <v>191</v>
      </c>
      <c r="S2249" s="1" t="s">
        <v>24</v>
      </c>
      <c r="T2249">
        <v>4135516</v>
      </c>
      <c r="U2249">
        <v>0.92600000000000005</v>
      </c>
      <c r="V2249" t="s">
        <v>16123</v>
      </c>
      <c r="W2249" s="1" t="s">
        <v>16114</v>
      </c>
      <c r="X2249" s="1" t="s">
        <v>16115</v>
      </c>
      <c r="Y2249">
        <v>2021</v>
      </c>
      <c r="Z2249" t="s">
        <v>16136</v>
      </c>
    </row>
    <row r="2250" spans="1:26" x14ac:dyDescent="0.25">
      <c r="A2250" s="1" t="s">
        <v>6031</v>
      </c>
      <c r="B2250" s="1" t="s">
        <v>6032</v>
      </c>
      <c r="C2250" s="2">
        <v>44565</v>
      </c>
      <c r="D2250" s="1" t="s">
        <v>590</v>
      </c>
      <c r="E2250">
        <v>446600</v>
      </c>
      <c r="F2250">
        <v>1</v>
      </c>
      <c r="G2250">
        <v>4466000</v>
      </c>
      <c r="H2250">
        <v>0</v>
      </c>
      <c r="I2250">
        <v>4466000</v>
      </c>
      <c r="J2250">
        <v>1</v>
      </c>
      <c r="K2250">
        <v>1</v>
      </c>
      <c r="L2250">
        <v>1</v>
      </c>
      <c r="M2250">
        <v>1</v>
      </c>
      <c r="N2250" s="2">
        <v>44659</v>
      </c>
      <c r="O2250" s="1" t="s">
        <v>591</v>
      </c>
      <c r="P2250">
        <v>4321000</v>
      </c>
      <c r="Q2250">
        <v>345680</v>
      </c>
      <c r="R2250" s="1" t="s">
        <v>55</v>
      </c>
      <c r="S2250" s="1" t="s">
        <v>50</v>
      </c>
      <c r="T2250">
        <v>4120320</v>
      </c>
      <c r="U2250">
        <v>0.92259740259740297</v>
      </c>
      <c r="V2250" t="s">
        <v>16123</v>
      </c>
      <c r="W2250" s="1" t="s">
        <v>16117</v>
      </c>
      <c r="X2250" s="1" t="s">
        <v>16118</v>
      </c>
      <c r="Y2250">
        <v>2022</v>
      </c>
      <c r="Z2250" t="s">
        <v>16136</v>
      </c>
    </row>
    <row r="2251" spans="1:26" x14ac:dyDescent="0.25">
      <c r="A2251" s="1" t="s">
        <v>6033</v>
      </c>
      <c r="B2251" s="1" t="s">
        <v>6034</v>
      </c>
      <c r="C2251" s="2">
        <v>44869</v>
      </c>
      <c r="D2251" s="1" t="s">
        <v>590</v>
      </c>
      <c r="E2251">
        <v>446600</v>
      </c>
      <c r="F2251">
        <v>1</v>
      </c>
      <c r="G2251">
        <v>4466000</v>
      </c>
      <c r="H2251">
        <v>0</v>
      </c>
      <c r="I2251">
        <v>4466000</v>
      </c>
      <c r="J2251">
        <v>1</v>
      </c>
      <c r="K2251">
        <v>0</v>
      </c>
      <c r="L2251">
        <v>0</v>
      </c>
      <c r="M2251">
        <v>6</v>
      </c>
      <c r="N2251" s="2">
        <v>44515</v>
      </c>
      <c r="O2251" s="1" t="s">
        <v>591</v>
      </c>
      <c r="P2251">
        <v>4321000</v>
      </c>
      <c r="Q2251">
        <v>345680</v>
      </c>
      <c r="R2251" s="1" t="s">
        <v>55</v>
      </c>
      <c r="S2251" s="1" t="s">
        <v>112</v>
      </c>
      <c r="T2251">
        <v>4120320</v>
      </c>
      <c r="U2251">
        <v>0.92259740259740297</v>
      </c>
      <c r="V2251" t="s">
        <v>16123</v>
      </c>
      <c r="W2251" s="1" t="s">
        <v>16111</v>
      </c>
      <c r="X2251" s="1" t="s">
        <v>16112</v>
      </c>
      <c r="Y2251">
        <v>2022</v>
      </c>
      <c r="Z2251" t="s">
        <v>16137</v>
      </c>
    </row>
    <row r="2252" spans="1:26" x14ac:dyDescent="0.25">
      <c r="A2252" s="1" t="s">
        <v>6035</v>
      </c>
      <c r="B2252" s="1" t="s">
        <v>6036</v>
      </c>
      <c r="C2252" s="2">
        <v>44901</v>
      </c>
      <c r="D2252" s="1" t="s">
        <v>590</v>
      </c>
      <c r="E2252">
        <v>446600</v>
      </c>
      <c r="F2252">
        <v>1</v>
      </c>
      <c r="G2252">
        <v>4466000</v>
      </c>
      <c r="H2252">
        <v>0</v>
      </c>
      <c r="I2252">
        <v>4466000</v>
      </c>
      <c r="J2252">
        <v>1</v>
      </c>
      <c r="K2252">
        <v>0</v>
      </c>
      <c r="L2252">
        <v>0</v>
      </c>
      <c r="M2252">
        <v>7</v>
      </c>
      <c r="N2252" s="2">
        <v>44727</v>
      </c>
      <c r="O2252" s="1" t="s">
        <v>591</v>
      </c>
      <c r="P2252">
        <v>4321000</v>
      </c>
      <c r="Q2252">
        <v>345680</v>
      </c>
      <c r="R2252" s="1" t="s">
        <v>55</v>
      </c>
      <c r="S2252" s="1" t="s">
        <v>66</v>
      </c>
      <c r="T2252">
        <v>4120320</v>
      </c>
      <c r="U2252">
        <v>0.92259740259740297</v>
      </c>
      <c r="V2252" t="s">
        <v>16123</v>
      </c>
      <c r="W2252" s="1" t="s">
        <v>16114</v>
      </c>
      <c r="X2252" s="1" t="s">
        <v>16115</v>
      </c>
      <c r="Y2252">
        <v>2022</v>
      </c>
      <c r="Z2252" t="s">
        <v>16137</v>
      </c>
    </row>
    <row r="2253" spans="1:26" x14ac:dyDescent="0.25">
      <c r="A2253" s="1" t="s">
        <v>6037</v>
      </c>
      <c r="B2253" s="1" t="s">
        <v>6038</v>
      </c>
      <c r="C2253" s="2">
        <v>44643</v>
      </c>
      <c r="D2253" s="1" t="s">
        <v>6039</v>
      </c>
      <c r="E2253">
        <v>63742</v>
      </c>
      <c r="F2253">
        <v>7</v>
      </c>
      <c r="G2253">
        <v>4461940</v>
      </c>
      <c r="H2253">
        <v>0</v>
      </c>
      <c r="I2253">
        <v>4461940</v>
      </c>
      <c r="J2253">
        <v>1</v>
      </c>
      <c r="K2253">
        <v>0</v>
      </c>
      <c r="L2253">
        <v>0</v>
      </c>
      <c r="M2253">
        <v>7</v>
      </c>
      <c r="N2253" s="2">
        <v>44627</v>
      </c>
      <c r="O2253" s="1" t="s">
        <v>6040</v>
      </c>
      <c r="P2253">
        <v>637420</v>
      </c>
      <c r="Q2253">
        <v>41412</v>
      </c>
      <c r="R2253" s="1" t="s">
        <v>133</v>
      </c>
      <c r="S2253" s="1" t="s">
        <v>66</v>
      </c>
      <c r="T2253">
        <v>4172056</v>
      </c>
      <c r="U2253">
        <v>0.93503184713375798</v>
      </c>
      <c r="V2253" t="s">
        <v>16123</v>
      </c>
      <c r="W2253" s="1" t="s">
        <v>16130</v>
      </c>
      <c r="X2253" s="1" t="s">
        <v>16131</v>
      </c>
      <c r="Y2253">
        <v>2022</v>
      </c>
      <c r="Z2253" t="s">
        <v>16137</v>
      </c>
    </row>
    <row r="2254" spans="1:26" x14ac:dyDescent="0.25">
      <c r="A2254" s="1" t="s">
        <v>6041</v>
      </c>
      <c r="B2254" s="1" t="s">
        <v>6042</v>
      </c>
      <c r="C2254" s="2">
        <v>44543</v>
      </c>
      <c r="D2254" s="1" t="s">
        <v>5714</v>
      </c>
      <c r="E2254">
        <v>443700</v>
      </c>
      <c r="F2254">
        <v>1</v>
      </c>
      <c r="G2254">
        <v>4437000</v>
      </c>
      <c r="H2254">
        <v>0</v>
      </c>
      <c r="I2254">
        <v>4437000</v>
      </c>
      <c r="J2254">
        <v>1</v>
      </c>
      <c r="K2254">
        <v>1</v>
      </c>
      <c r="L2254">
        <v>0</v>
      </c>
      <c r="M2254">
        <v>1</v>
      </c>
      <c r="N2254" s="2">
        <v>44535</v>
      </c>
      <c r="O2254" s="1" t="s">
        <v>5715</v>
      </c>
      <c r="P2254">
        <v>4930000</v>
      </c>
      <c r="Q2254">
        <v>409190</v>
      </c>
      <c r="R2254" s="1" t="s">
        <v>191</v>
      </c>
      <c r="S2254" s="1" t="s">
        <v>50</v>
      </c>
      <c r="T2254">
        <v>4027810</v>
      </c>
      <c r="U2254">
        <v>0.90777777777777802</v>
      </c>
      <c r="V2254" t="s">
        <v>16123</v>
      </c>
      <c r="W2254" s="1" t="s">
        <v>16114</v>
      </c>
      <c r="X2254" s="1" t="s">
        <v>16115</v>
      </c>
      <c r="Y2254">
        <v>2021</v>
      </c>
      <c r="Z2254" t="s">
        <v>16136</v>
      </c>
    </row>
    <row r="2255" spans="1:26" x14ac:dyDescent="0.25">
      <c r="A2255" s="1" t="s">
        <v>6043</v>
      </c>
      <c r="B2255" s="1" t="s">
        <v>6044</v>
      </c>
      <c r="C2255" s="2">
        <v>44420</v>
      </c>
      <c r="D2255" s="1" t="s">
        <v>6045</v>
      </c>
      <c r="E2255">
        <v>443120</v>
      </c>
      <c r="F2255">
        <v>1</v>
      </c>
      <c r="G2255">
        <v>4431200</v>
      </c>
      <c r="H2255">
        <v>0</v>
      </c>
      <c r="I2255">
        <v>4431200</v>
      </c>
      <c r="J2255">
        <v>1</v>
      </c>
      <c r="K2255">
        <v>0</v>
      </c>
      <c r="L2255">
        <v>0</v>
      </c>
      <c r="M2255">
        <v>4</v>
      </c>
      <c r="N2255" s="2">
        <v>44541</v>
      </c>
      <c r="O2255" s="1" t="s">
        <v>6046</v>
      </c>
      <c r="P2255">
        <v>4431200</v>
      </c>
      <c r="Q2255">
        <v>394342</v>
      </c>
      <c r="R2255" s="1" t="s">
        <v>133</v>
      </c>
      <c r="S2255" s="1" t="s">
        <v>34</v>
      </c>
      <c r="T2255">
        <v>4036858</v>
      </c>
      <c r="U2255">
        <v>0.91100785340314105</v>
      </c>
      <c r="V2255" t="s">
        <v>16123</v>
      </c>
      <c r="W2255" s="1" t="s">
        <v>16134</v>
      </c>
      <c r="X2255" s="1" t="s">
        <v>16135</v>
      </c>
      <c r="Y2255">
        <v>2021</v>
      </c>
      <c r="Z2255" t="s">
        <v>16137</v>
      </c>
    </row>
    <row r="2256" spans="1:26" x14ac:dyDescent="0.25">
      <c r="A2256" s="1" t="s">
        <v>6047</v>
      </c>
      <c r="B2256" s="1" t="s">
        <v>6048</v>
      </c>
      <c r="C2256" s="2">
        <v>44430</v>
      </c>
      <c r="D2256" s="1" t="s">
        <v>6049</v>
      </c>
      <c r="E2256">
        <v>440800</v>
      </c>
      <c r="F2256">
        <v>1</v>
      </c>
      <c r="G2256">
        <v>4408000</v>
      </c>
      <c r="H2256">
        <v>0</v>
      </c>
      <c r="I2256">
        <v>4408000</v>
      </c>
      <c r="J2256">
        <v>1</v>
      </c>
      <c r="K2256">
        <v>1</v>
      </c>
      <c r="L2256">
        <v>1</v>
      </c>
      <c r="M2256">
        <v>1</v>
      </c>
      <c r="N2256" s="2">
        <v>44411</v>
      </c>
      <c r="O2256" s="1" t="s">
        <v>6050</v>
      </c>
      <c r="P2256">
        <v>4408000</v>
      </c>
      <c r="Q2256">
        <v>264480</v>
      </c>
      <c r="R2256" s="1" t="s">
        <v>128</v>
      </c>
      <c r="S2256" s="1" t="s">
        <v>50</v>
      </c>
      <c r="T2256">
        <v>4143520</v>
      </c>
      <c r="U2256">
        <v>0.94</v>
      </c>
      <c r="V2256" t="s">
        <v>16123</v>
      </c>
      <c r="W2256" s="1" t="s">
        <v>16134</v>
      </c>
      <c r="X2256" s="1" t="s">
        <v>16135</v>
      </c>
      <c r="Y2256">
        <v>2021</v>
      </c>
      <c r="Z2256" t="s">
        <v>16136</v>
      </c>
    </row>
    <row r="2257" spans="1:26" x14ac:dyDescent="0.25">
      <c r="A2257" s="1" t="s">
        <v>6051</v>
      </c>
      <c r="B2257" s="1" t="s">
        <v>6052</v>
      </c>
      <c r="C2257" s="2">
        <v>44400</v>
      </c>
      <c r="D2257" s="1" t="s">
        <v>6053</v>
      </c>
      <c r="E2257">
        <v>440800</v>
      </c>
      <c r="F2257">
        <v>1</v>
      </c>
      <c r="G2257">
        <v>4408000</v>
      </c>
      <c r="H2257">
        <v>0</v>
      </c>
      <c r="I2257">
        <v>4408000</v>
      </c>
      <c r="J2257">
        <v>1</v>
      </c>
      <c r="K2257">
        <v>1</v>
      </c>
      <c r="L2257">
        <v>1</v>
      </c>
      <c r="M2257">
        <v>1</v>
      </c>
      <c r="N2257" s="2">
        <v>44398</v>
      </c>
      <c r="O2257" s="1" t="s">
        <v>6054</v>
      </c>
      <c r="P2257">
        <v>4408000</v>
      </c>
      <c r="Q2257">
        <v>290928</v>
      </c>
      <c r="R2257" s="1" t="s">
        <v>552</v>
      </c>
      <c r="S2257" s="1" t="s">
        <v>50</v>
      </c>
      <c r="T2257">
        <v>4117072</v>
      </c>
      <c r="U2257">
        <v>0.93400000000000005</v>
      </c>
      <c r="V2257" t="s">
        <v>16123</v>
      </c>
      <c r="W2257" s="1" t="s">
        <v>16126</v>
      </c>
      <c r="X2257" s="1" t="s">
        <v>16127</v>
      </c>
      <c r="Y2257">
        <v>2021</v>
      </c>
      <c r="Z2257" t="s">
        <v>16136</v>
      </c>
    </row>
    <row r="2258" spans="1:26" x14ac:dyDescent="0.25">
      <c r="A2258" s="1" t="s">
        <v>6055</v>
      </c>
      <c r="B2258" s="1" t="s">
        <v>6056</v>
      </c>
      <c r="C2258" s="2">
        <v>44766</v>
      </c>
      <c r="D2258" s="1" t="s">
        <v>6053</v>
      </c>
      <c r="E2258">
        <v>440800</v>
      </c>
      <c r="F2258">
        <v>1</v>
      </c>
      <c r="G2258">
        <v>4408000</v>
      </c>
      <c r="H2258">
        <v>0</v>
      </c>
      <c r="I2258">
        <v>4408000</v>
      </c>
      <c r="J2258">
        <v>1</v>
      </c>
      <c r="K2258">
        <v>1</v>
      </c>
      <c r="L2258">
        <v>1</v>
      </c>
      <c r="M2258">
        <v>1</v>
      </c>
      <c r="N2258" s="2">
        <v>44744</v>
      </c>
      <c r="O2258" s="1" t="s">
        <v>6054</v>
      </c>
      <c r="P2258">
        <v>4408000</v>
      </c>
      <c r="Q2258">
        <v>290928</v>
      </c>
      <c r="R2258" s="1" t="s">
        <v>552</v>
      </c>
      <c r="S2258" s="1" t="s">
        <v>50</v>
      </c>
      <c r="T2258">
        <v>4117072</v>
      </c>
      <c r="U2258">
        <v>0.93400000000000005</v>
      </c>
      <c r="V2258" t="s">
        <v>16123</v>
      </c>
      <c r="W2258" s="1" t="s">
        <v>16126</v>
      </c>
      <c r="X2258" s="1" t="s">
        <v>16127</v>
      </c>
      <c r="Y2258">
        <v>2022</v>
      </c>
      <c r="Z2258" t="s">
        <v>16136</v>
      </c>
    </row>
    <row r="2259" spans="1:26" x14ac:dyDescent="0.25">
      <c r="A2259" s="1" t="s">
        <v>6057</v>
      </c>
      <c r="B2259" s="1" t="s">
        <v>6048</v>
      </c>
      <c r="C2259" s="2">
        <v>44437</v>
      </c>
      <c r="D2259" s="1" t="s">
        <v>6058</v>
      </c>
      <c r="E2259">
        <v>220400</v>
      </c>
      <c r="F2259">
        <v>2</v>
      </c>
      <c r="G2259">
        <v>4408000</v>
      </c>
      <c r="H2259">
        <v>0</v>
      </c>
      <c r="I2259">
        <v>4408000</v>
      </c>
      <c r="J2259">
        <v>1</v>
      </c>
      <c r="K2259">
        <v>1</v>
      </c>
      <c r="L2259">
        <v>0</v>
      </c>
      <c r="M2259">
        <v>1</v>
      </c>
      <c r="N2259" s="2">
        <v>44411</v>
      </c>
      <c r="O2259" s="1" t="s">
        <v>6059</v>
      </c>
      <c r="P2259">
        <v>2204000</v>
      </c>
      <c r="Q2259">
        <v>147668</v>
      </c>
      <c r="R2259" s="1" t="s">
        <v>133</v>
      </c>
      <c r="S2259" s="1" t="s">
        <v>50</v>
      </c>
      <c r="T2259">
        <v>4112664</v>
      </c>
      <c r="U2259">
        <v>0.93300000000000005</v>
      </c>
      <c r="V2259" t="s">
        <v>16123</v>
      </c>
      <c r="W2259" s="1" t="s">
        <v>16134</v>
      </c>
      <c r="X2259" s="1" t="s">
        <v>16135</v>
      </c>
      <c r="Y2259">
        <v>2021</v>
      </c>
      <c r="Z2259" t="s">
        <v>16136</v>
      </c>
    </row>
    <row r="2260" spans="1:26" x14ac:dyDescent="0.25">
      <c r="A2260" s="1" t="s">
        <v>6060</v>
      </c>
      <c r="B2260" s="1" t="s">
        <v>2983</v>
      </c>
      <c r="C2260" s="2">
        <v>44806</v>
      </c>
      <c r="D2260" s="1" t="s">
        <v>6061</v>
      </c>
      <c r="E2260">
        <v>439466</v>
      </c>
      <c r="F2260">
        <v>1</v>
      </c>
      <c r="G2260">
        <v>4394660</v>
      </c>
      <c r="H2260">
        <v>0</v>
      </c>
      <c r="I2260">
        <v>4394660</v>
      </c>
      <c r="J2260">
        <v>1</v>
      </c>
      <c r="K2260">
        <v>1</v>
      </c>
      <c r="L2260">
        <v>1</v>
      </c>
      <c r="M2260">
        <v>1</v>
      </c>
      <c r="N2260" s="2">
        <v>44403</v>
      </c>
      <c r="O2260" s="1" t="s">
        <v>6062</v>
      </c>
      <c r="P2260">
        <v>4394660</v>
      </c>
      <c r="Q2260">
        <v>364704</v>
      </c>
      <c r="R2260" s="1" t="s">
        <v>128</v>
      </c>
      <c r="S2260" s="1" t="s">
        <v>50</v>
      </c>
      <c r="T2260">
        <v>4029956</v>
      </c>
      <c r="U2260">
        <v>0.91701201003035504</v>
      </c>
      <c r="V2260" t="s">
        <v>16123</v>
      </c>
      <c r="W2260" s="1" t="s">
        <v>16119</v>
      </c>
      <c r="X2260" s="1" t="s">
        <v>16120</v>
      </c>
      <c r="Y2260">
        <v>2022</v>
      </c>
      <c r="Z2260" t="s">
        <v>16136</v>
      </c>
    </row>
    <row r="2261" spans="1:26" x14ac:dyDescent="0.25">
      <c r="A2261" s="1" t="s">
        <v>6063</v>
      </c>
      <c r="B2261" s="1" t="s">
        <v>6064</v>
      </c>
      <c r="C2261" s="2">
        <v>44610</v>
      </c>
      <c r="D2261" s="1" t="s">
        <v>5960</v>
      </c>
      <c r="E2261">
        <v>439002</v>
      </c>
      <c r="F2261">
        <v>1</v>
      </c>
      <c r="G2261">
        <v>4390020</v>
      </c>
      <c r="H2261">
        <v>0</v>
      </c>
      <c r="I2261">
        <v>4390020</v>
      </c>
      <c r="J2261">
        <v>1</v>
      </c>
      <c r="K2261">
        <v>1</v>
      </c>
      <c r="L2261">
        <v>1</v>
      </c>
      <c r="M2261">
        <v>4</v>
      </c>
      <c r="N2261" s="2">
        <v>44607</v>
      </c>
      <c r="O2261" s="1" t="s">
        <v>5961</v>
      </c>
      <c r="P2261">
        <v>4634200</v>
      </c>
      <c r="Q2261">
        <v>342896</v>
      </c>
      <c r="R2261" s="1" t="s">
        <v>23</v>
      </c>
      <c r="S2261" s="1" t="s">
        <v>34</v>
      </c>
      <c r="T2261">
        <v>4047124</v>
      </c>
      <c r="U2261">
        <v>0.92189192759941896</v>
      </c>
      <c r="V2261" t="s">
        <v>16123</v>
      </c>
      <c r="W2261" s="1" t="s">
        <v>16132</v>
      </c>
      <c r="X2261" s="1" t="s">
        <v>16133</v>
      </c>
      <c r="Y2261">
        <v>2022</v>
      </c>
      <c r="Z2261" t="s">
        <v>16136</v>
      </c>
    </row>
    <row r="2262" spans="1:26" x14ac:dyDescent="0.25">
      <c r="A2262" s="1" t="s">
        <v>6065</v>
      </c>
      <c r="B2262" s="1" t="s">
        <v>6066</v>
      </c>
      <c r="C2262" s="2">
        <v>44455</v>
      </c>
      <c r="D2262" s="1" t="s">
        <v>6067</v>
      </c>
      <c r="E2262">
        <v>438770</v>
      </c>
      <c r="F2262">
        <v>1</v>
      </c>
      <c r="G2262">
        <v>4387700</v>
      </c>
      <c r="H2262">
        <v>0</v>
      </c>
      <c r="I2262">
        <v>4387700</v>
      </c>
      <c r="J2262">
        <v>1</v>
      </c>
      <c r="K2262">
        <v>1</v>
      </c>
      <c r="L2262">
        <v>0</v>
      </c>
      <c r="M2262">
        <v>1</v>
      </c>
      <c r="N2262" s="2">
        <v>44444</v>
      </c>
      <c r="O2262" s="1" t="s">
        <v>6068</v>
      </c>
      <c r="P2262">
        <v>4387700</v>
      </c>
      <c r="Q2262">
        <v>394864</v>
      </c>
      <c r="R2262" s="1" t="s">
        <v>191</v>
      </c>
      <c r="S2262" s="1" t="s">
        <v>50</v>
      </c>
      <c r="T2262">
        <v>3992836</v>
      </c>
      <c r="U2262">
        <v>0.91000660938532696</v>
      </c>
      <c r="V2262" t="s">
        <v>16123</v>
      </c>
      <c r="W2262" s="1" t="s">
        <v>16119</v>
      </c>
      <c r="X2262" s="1" t="s">
        <v>16120</v>
      </c>
      <c r="Y2262">
        <v>2021</v>
      </c>
      <c r="Z2262" t="s">
        <v>16136</v>
      </c>
    </row>
    <row r="2263" spans="1:26" x14ac:dyDescent="0.25">
      <c r="A2263" s="1" t="s">
        <v>6069</v>
      </c>
      <c r="B2263" s="1" t="s">
        <v>6070</v>
      </c>
      <c r="C2263" s="2">
        <v>44528</v>
      </c>
      <c r="D2263" s="1" t="s">
        <v>6071</v>
      </c>
      <c r="E2263">
        <v>438770</v>
      </c>
      <c r="F2263">
        <v>1</v>
      </c>
      <c r="G2263">
        <v>4387700</v>
      </c>
      <c r="H2263">
        <v>0</v>
      </c>
      <c r="I2263">
        <v>4387700</v>
      </c>
      <c r="J2263">
        <v>1</v>
      </c>
      <c r="K2263">
        <v>1</v>
      </c>
      <c r="L2263">
        <v>1</v>
      </c>
      <c r="M2263">
        <v>1</v>
      </c>
      <c r="N2263" s="2">
        <v>44513</v>
      </c>
      <c r="O2263" s="1" t="s">
        <v>6072</v>
      </c>
      <c r="P2263">
        <v>2194140</v>
      </c>
      <c r="Q2263">
        <v>179916</v>
      </c>
      <c r="R2263" s="1" t="s">
        <v>123</v>
      </c>
      <c r="S2263" s="1" t="s">
        <v>50</v>
      </c>
      <c r="T2263">
        <v>4207784</v>
      </c>
      <c r="U2263">
        <v>0.95899537343027097</v>
      </c>
      <c r="V2263" t="s">
        <v>16123</v>
      </c>
      <c r="W2263" s="1" t="s">
        <v>16111</v>
      </c>
      <c r="X2263" s="1" t="s">
        <v>16112</v>
      </c>
      <c r="Y2263">
        <v>2021</v>
      </c>
      <c r="Z2263" t="s">
        <v>16136</v>
      </c>
    </row>
    <row r="2264" spans="1:26" x14ac:dyDescent="0.25">
      <c r="A2264" s="1" t="s">
        <v>6073</v>
      </c>
      <c r="B2264" s="1" t="s">
        <v>6074</v>
      </c>
      <c r="C2264" s="2">
        <v>44486</v>
      </c>
      <c r="D2264" s="1" t="s">
        <v>6075</v>
      </c>
      <c r="E2264">
        <v>437900</v>
      </c>
      <c r="F2264">
        <v>1</v>
      </c>
      <c r="G2264">
        <v>4379000</v>
      </c>
      <c r="H2264">
        <v>0</v>
      </c>
      <c r="I2264">
        <v>4379000</v>
      </c>
      <c r="J2264">
        <v>1</v>
      </c>
      <c r="K2264">
        <v>1</v>
      </c>
      <c r="L2264">
        <v>1</v>
      </c>
      <c r="M2264">
        <v>1</v>
      </c>
      <c r="N2264" s="2">
        <v>44451</v>
      </c>
      <c r="O2264" s="1" t="s">
        <v>6076</v>
      </c>
      <c r="P2264">
        <v>4379000</v>
      </c>
      <c r="Q2264">
        <v>385352</v>
      </c>
      <c r="R2264" s="1" t="s">
        <v>133</v>
      </c>
      <c r="S2264" s="1" t="s">
        <v>50</v>
      </c>
      <c r="T2264">
        <v>3993648</v>
      </c>
      <c r="U2264">
        <v>0.91200000000000003</v>
      </c>
      <c r="V2264" t="s">
        <v>16123</v>
      </c>
      <c r="W2264" s="1" t="s">
        <v>16124</v>
      </c>
      <c r="X2264" s="1" t="s">
        <v>16125</v>
      </c>
      <c r="Y2264">
        <v>2021</v>
      </c>
      <c r="Z2264" t="s">
        <v>16136</v>
      </c>
    </row>
    <row r="2265" spans="1:26" x14ac:dyDescent="0.25">
      <c r="A2265" s="1" t="s">
        <v>6077</v>
      </c>
      <c r="B2265" s="1" t="s">
        <v>5639</v>
      </c>
      <c r="C2265" s="2">
        <v>44480</v>
      </c>
      <c r="D2265" s="1" t="s">
        <v>6078</v>
      </c>
      <c r="E2265">
        <v>435000</v>
      </c>
      <c r="F2265">
        <v>1</v>
      </c>
      <c r="G2265">
        <v>4350000</v>
      </c>
      <c r="H2265">
        <v>0</v>
      </c>
      <c r="I2265">
        <v>4350000</v>
      </c>
      <c r="J2265">
        <v>1</v>
      </c>
      <c r="K2265">
        <v>0</v>
      </c>
      <c r="L2265">
        <v>0</v>
      </c>
      <c r="M2265">
        <v>4</v>
      </c>
      <c r="N2265" s="2">
        <v>44515</v>
      </c>
      <c r="O2265" s="1" t="s">
        <v>6079</v>
      </c>
      <c r="P2265">
        <v>4350000</v>
      </c>
      <c r="Q2265">
        <v>334950</v>
      </c>
      <c r="R2265" s="1" t="s">
        <v>191</v>
      </c>
      <c r="S2265" s="1" t="s">
        <v>34</v>
      </c>
      <c r="T2265">
        <v>4015050</v>
      </c>
      <c r="U2265">
        <v>0.92300000000000004</v>
      </c>
      <c r="V2265" t="s">
        <v>16123</v>
      </c>
      <c r="W2265" s="1" t="s">
        <v>16124</v>
      </c>
      <c r="X2265" s="1" t="s">
        <v>16125</v>
      </c>
      <c r="Y2265">
        <v>2021</v>
      </c>
      <c r="Z2265" t="s">
        <v>16137</v>
      </c>
    </row>
    <row r="2266" spans="1:26" x14ac:dyDescent="0.25">
      <c r="A2266" s="1" t="s">
        <v>6080</v>
      </c>
      <c r="B2266" s="1" t="s">
        <v>6081</v>
      </c>
      <c r="C2266" s="2">
        <v>44628</v>
      </c>
      <c r="D2266" s="1" t="s">
        <v>6082</v>
      </c>
      <c r="E2266">
        <v>435000</v>
      </c>
      <c r="F2266">
        <v>1</v>
      </c>
      <c r="G2266">
        <v>4350000</v>
      </c>
      <c r="H2266">
        <v>0</v>
      </c>
      <c r="I2266">
        <v>4350000</v>
      </c>
      <c r="J2266">
        <v>1</v>
      </c>
      <c r="K2266">
        <v>1</v>
      </c>
      <c r="L2266">
        <v>1</v>
      </c>
      <c r="M2266">
        <v>1</v>
      </c>
      <c r="N2266" s="2">
        <v>44619</v>
      </c>
      <c r="O2266" s="1" t="s">
        <v>6083</v>
      </c>
      <c r="P2266">
        <v>4350000</v>
      </c>
      <c r="Q2266">
        <v>382800</v>
      </c>
      <c r="R2266" s="1" t="s">
        <v>89</v>
      </c>
      <c r="S2266" s="1" t="s">
        <v>50</v>
      </c>
      <c r="T2266">
        <v>3967200</v>
      </c>
      <c r="U2266">
        <v>0.91200000000000003</v>
      </c>
      <c r="V2266" t="s">
        <v>16123</v>
      </c>
      <c r="W2266" s="1" t="s">
        <v>16130</v>
      </c>
      <c r="X2266" s="1" t="s">
        <v>16131</v>
      </c>
      <c r="Y2266">
        <v>2022</v>
      </c>
      <c r="Z2266" t="s">
        <v>16136</v>
      </c>
    </row>
    <row r="2267" spans="1:26" x14ac:dyDescent="0.25">
      <c r="A2267" s="1" t="s">
        <v>6084</v>
      </c>
      <c r="B2267" s="1" t="s">
        <v>1794</v>
      </c>
      <c r="C2267" s="2">
        <v>44417</v>
      </c>
      <c r="D2267" s="1" t="s">
        <v>6085</v>
      </c>
      <c r="E2267">
        <v>435000</v>
      </c>
      <c r="F2267">
        <v>1</v>
      </c>
      <c r="G2267">
        <v>4350000</v>
      </c>
      <c r="H2267">
        <v>0</v>
      </c>
      <c r="I2267">
        <v>4350000</v>
      </c>
      <c r="J2267">
        <v>1</v>
      </c>
      <c r="K2267">
        <v>1</v>
      </c>
      <c r="L2267">
        <v>0</v>
      </c>
      <c r="M2267">
        <v>1</v>
      </c>
      <c r="N2267" s="2">
        <v>44394</v>
      </c>
      <c r="O2267" s="1" t="s">
        <v>6086</v>
      </c>
      <c r="P2267">
        <v>4350000</v>
      </c>
      <c r="Q2267">
        <v>287100</v>
      </c>
      <c r="R2267" s="1" t="s">
        <v>133</v>
      </c>
      <c r="S2267" s="1" t="s">
        <v>50</v>
      </c>
      <c r="T2267">
        <v>4062900</v>
      </c>
      <c r="U2267">
        <v>0.93400000000000005</v>
      </c>
      <c r="V2267" t="s">
        <v>16123</v>
      </c>
      <c r="W2267" s="1" t="s">
        <v>16134</v>
      </c>
      <c r="X2267" s="1" t="s">
        <v>16135</v>
      </c>
      <c r="Y2267">
        <v>2021</v>
      </c>
      <c r="Z2267" t="s">
        <v>16136</v>
      </c>
    </row>
    <row r="2268" spans="1:26" x14ac:dyDescent="0.25">
      <c r="A2268" s="1" t="s">
        <v>6087</v>
      </c>
      <c r="B2268" s="1" t="s">
        <v>1794</v>
      </c>
      <c r="C2268" s="2">
        <v>44459</v>
      </c>
      <c r="D2268" s="1" t="s">
        <v>6088</v>
      </c>
      <c r="E2268">
        <v>435000</v>
      </c>
      <c r="F2268">
        <v>1</v>
      </c>
      <c r="G2268">
        <v>4350000</v>
      </c>
      <c r="H2268">
        <v>0</v>
      </c>
      <c r="I2268">
        <v>4350000</v>
      </c>
      <c r="J2268">
        <v>1</v>
      </c>
      <c r="K2268">
        <v>1</v>
      </c>
      <c r="L2268">
        <v>0</v>
      </c>
      <c r="M2268">
        <v>1</v>
      </c>
      <c r="N2268" s="2">
        <v>44394</v>
      </c>
      <c r="O2268" s="1" t="s">
        <v>6089</v>
      </c>
      <c r="P2268">
        <v>4350000</v>
      </c>
      <c r="Q2268">
        <v>287100</v>
      </c>
      <c r="R2268" s="1" t="s">
        <v>133</v>
      </c>
      <c r="S2268" s="1" t="s">
        <v>50</v>
      </c>
      <c r="T2268">
        <v>4062900</v>
      </c>
      <c r="U2268">
        <v>0.93400000000000005</v>
      </c>
      <c r="V2268" t="s">
        <v>16123</v>
      </c>
      <c r="W2268" s="1" t="s">
        <v>16119</v>
      </c>
      <c r="X2268" s="1" t="s">
        <v>16120</v>
      </c>
      <c r="Y2268">
        <v>2021</v>
      </c>
      <c r="Z2268" t="s">
        <v>16136</v>
      </c>
    </row>
    <row r="2269" spans="1:26" x14ac:dyDescent="0.25">
      <c r="A2269" s="1" t="s">
        <v>6090</v>
      </c>
      <c r="B2269" s="1" t="s">
        <v>1794</v>
      </c>
      <c r="C2269" s="2">
        <v>44465</v>
      </c>
      <c r="D2269" s="1" t="s">
        <v>6091</v>
      </c>
      <c r="E2269">
        <v>435000</v>
      </c>
      <c r="F2269">
        <v>1</v>
      </c>
      <c r="G2269">
        <v>4350000</v>
      </c>
      <c r="H2269">
        <v>0</v>
      </c>
      <c r="I2269">
        <v>4350000</v>
      </c>
      <c r="J2269">
        <v>1</v>
      </c>
      <c r="K2269">
        <v>1</v>
      </c>
      <c r="L2269">
        <v>0</v>
      </c>
      <c r="M2269">
        <v>1</v>
      </c>
      <c r="N2269" s="2">
        <v>44394</v>
      </c>
      <c r="O2269" s="1" t="s">
        <v>6092</v>
      </c>
      <c r="P2269">
        <v>4350000</v>
      </c>
      <c r="Q2269">
        <v>291450</v>
      </c>
      <c r="R2269" s="1" t="s">
        <v>133</v>
      </c>
      <c r="S2269" s="1" t="s">
        <v>50</v>
      </c>
      <c r="T2269">
        <v>4058550</v>
      </c>
      <c r="U2269">
        <v>0.93300000000000005</v>
      </c>
      <c r="V2269" t="s">
        <v>16123</v>
      </c>
      <c r="W2269" s="1" t="s">
        <v>16119</v>
      </c>
      <c r="X2269" s="1" t="s">
        <v>16120</v>
      </c>
      <c r="Y2269">
        <v>2021</v>
      </c>
      <c r="Z2269" t="s">
        <v>16136</v>
      </c>
    </row>
    <row r="2270" spans="1:26" x14ac:dyDescent="0.25">
      <c r="A2270" s="1" t="s">
        <v>6093</v>
      </c>
      <c r="B2270" s="1" t="s">
        <v>6094</v>
      </c>
      <c r="C2270" s="2">
        <v>44568</v>
      </c>
      <c r="D2270" s="1" t="s">
        <v>6085</v>
      </c>
      <c r="E2270">
        <v>435000</v>
      </c>
      <c r="F2270">
        <v>1</v>
      </c>
      <c r="G2270">
        <v>4350000</v>
      </c>
      <c r="H2270">
        <v>0</v>
      </c>
      <c r="I2270">
        <v>4350000</v>
      </c>
      <c r="J2270">
        <v>1</v>
      </c>
      <c r="K2270">
        <v>1</v>
      </c>
      <c r="L2270">
        <v>0</v>
      </c>
      <c r="M2270">
        <v>1</v>
      </c>
      <c r="N2270" s="2">
        <v>44715</v>
      </c>
      <c r="O2270" s="1" t="s">
        <v>6086</v>
      </c>
      <c r="P2270">
        <v>4350000</v>
      </c>
      <c r="Q2270">
        <v>287100</v>
      </c>
      <c r="R2270" s="1" t="s">
        <v>133</v>
      </c>
      <c r="S2270" s="1" t="s">
        <v>50</v>
      </c>
      <c r="T2270">
        <v>4062900</v>
      </c>
      <c r="U2270">
        <v>0.93400000000000005</v>
      </c>
      <c r="V2270" t="s">
        <v>16123</v>
      </c>
      <c r="W2270" s="1" t="s">
        <v>16117</v>
      </c>
      <c r="X2270" s="1" t="s">
        <v>16118</v>
      </c>
      <c r="Y2270">
        <v>2022</v>
      </c>
      <c r="Z2270" t="s">
        <v>16136</v>
      </c>
    </row>
    <row r="2271" spans="1:26" x14ac:dyDescent="0.25">
      <c r="A2271" s="1" t="s">
        <v>6095</v>
      </c>
      <c r="B2271" s="1" t="s">
        <v>1794</v>
      </c>
      <c r="C2271" s="2">
        <v>44636</v>
      </c>
      <c r="D2271" s="1" t="s">
        <v>6096</v>
      </c>
      <c r="E2271">
        <v>435000</v>
      </c>
      <c r="F2271">
        <v>1</v>
      </c>
      <c r="G2271">
        <v>4350000</v>
      </c>
      <c r="H2271">
        <v>0</v>
      </c>
      <c r="I2271">
        <v>4350000</v>
      </c>
      <c r="J2271">
        <v>1</v>
      </c>
      <c r="K2271">
        <v>1</v>
      </c>
      <c r="L2271">
        <v>0</v>
      </c>
      <c r="M2271">
        <v>1</v>
      </c>
      <c r="N2271" s="2">
        <v>44394</v>
      </c>
      <c r="O2271" s="1" t="s">
        <v>6097</v>
      </c>
      <c r="P2271">
        <v>4350000</v>
      </c>
      <c r="Q2271">
        <v>330600</v>
      </c>
      <c r="R2271" s="1" t="s">
        <v>133</v>
      </c>
      <c r="S2271" s="1" t="s">
        <v>50</v>
      </c>
      <c r="T2271">
        <v>4019400</v>
      </c>
      <c r="U2271">
        <v>0.92400000000000004</v>
      </c>
      <c r="V2271" t="s">
        <v>16123</v>
      </c>
      <c r="W2271" s="1" t="s">
        <v>16130</v>
      </c>
      <c r="X2271" s="1" t="s">
        <v>16131</v>
      </c>
      <c r="Y2271">
        <v>2022</v>
      </c>
      <c r="Z2271" t="s">
        <v>16136</v>
      </c>
    </row>
    <row r="2272" spans="1:26" x14ac:dyDescent="0.25">
      <c r="A2272" s="1" t="s">
        <v>6098</v>
      </c>
      <c r="B2272" s="1" t="s">
        <v>6099</v>
      </c>
      <c r="C2272" s="2">
        <v>44756</v>
      </c>
      <c r="D2272" s="1" t="s">
        <v>6100</v>
      </c>
      <c r="E2272">
        <v>435000</v>
      </c>
      <c r="F2272">
        <v>1</v>
      </c>
      <c r="G2272">
        <v>4350000</v>
      </c>
      <c r="H2272">
        <v>0</v>
      </c>
      <c r="I2272">
        <v>4350000</v>
      </c>
      <c r="J2272">
        <v>1</v>
      </c>
      <c r="K2272">
        <v>0</v>
      </c>
      <c r="L2272">
        <v>0</v>
      </c>
      <c r="M2272">
        <v>7</v>
      </c>
      <c r="N2272" s="2">
        <v>44763</v>
      </c>
      <c r="O2272" s="1" t="s">
        <v>6101</v>
      </c>
      <c r="P2272">
        <v>4350000</v>
      </c>
      <c r="Q2272">
        <v>378450</v>
      </c>
      <c r="R2272" s="1" t="s">
        <v>133</v>
      </c>
      <c r="S2272" s="1" t="s">
        <v>66</v>
      </c>
      <c r="T2272">
        <v>3971550</v>
      </c>
      <c r="U2272">
        <v>0.91300000000000003</v>
      </c>
      <c r="V2272" t="s">
        <v>16123</v>
      </c>
      <c r="W2272" s="1" t="s">
        <v>16126</v>
      </c>
      <c r="X2272" s="1" t="s">
        <v>16127</v>
      </c>
      <c r="Y2272">
        <v>2022</v>
      </c>
      <c r="Z2272" t="s">
        <v>16137</v>
      </c>
    </row>
    <row r="2273" spans="1:26" x14ac:dyDescent="0.25">
      <c r="A2273" s="1" t="s">
        <v>6102</v>
      </c>
      <c r="B2273" s="1" t="s">
        <v>3149</v>
      </c>
      <c r="C2273" s="2">
        <v>44403</v>
      </c>
      <c r="D2273" s="1" t="s">
        <v>6103</v>
      </c>
      <c r="E2273">
        <v>87000</v>
      </c>
      <c r="F2273">
        <v>5</v>
      </c>
      <c r="G2273">
        <v>4350000</v>
      </c>
      <c r="H2273">
        <v>0</v>
      </c>
      <c r="I2273">
        <v>4350000</v>
      </c>
      <c r="J2273">
        <v>1</v>
      </c>
      <c r="K2273">
        <v>1</v>
      </c>
      <c r="L2273">
        <v>0</v>
      </c>
      <c r="M2273">
        <v>1</v>
      </c>
      <c r="N2273" s="2">
        <v>44387</v>
      </c>
      <c r="O2273" s="1" t="s">
        <v>6104</v>
      </c>
      <c r="P2273">
        <v>739500</v>
      </c>
      <c r="Q2273">
        <v>52490</v>
      </c>
      <c r="R2273" s="1" t="s">
        <v>75</v>
      </c>
      <c r="S2273" s="1" t="s">
        <v>50</v>
      </c>
      <c r="T2273">
        <v>4087550</v>
      </c>
      <c r="U2273">
        <v>0.93966666666666698</v>
      </c>
      <c r="V2273" t="s">
        <v>16123</v>
      </c>
      <c r="W2273" s="1" t="s">
        <v>16126</v>
      </c>
      <c r="X2273" s="1" t="s">
        <v>16127</v>
      </c>
      <c r="Y2273">
        <v>2021</v>
      </c>
      <c r="Z2273" t="s">
        <v>16136</v>
      </c>
    </row>
    <row r="2274" spans="1:26" x14ac:dyDescent="0.25">
      <c r="A2274" s="1" t="s">
        <v>6105</v>
      </c>
      <c r="B2274" s="1" t="s">
        <v>645</v>
      </c>
      <c r="C2274" s="2">
        <v>44500</v>
      </c>
      <c r="D2274" s="1" t="s">
        <v>6106</v>
      </c>
      <c r="E2274">
        <v>435000</v>
      </c>
      <c r="F2274">
        <v>1</v>
      </c>
      <c r="G2274">
        <v>4350000</v>
      </c>
      <c r="H2274">
        <v>0</v>
      </c>
      <c r="I2274">
        <v>4350000</v>
      </c>
      <c r="J2274">
        <v>1</v>
      </c>
      <c r="K2274">
        <v>1</v>
      </c>
      <c r="L2274">
        <v>0</v>
      </c>
      <c r="M2274">
        <v>1</v>
      </c>
      <c r="N2274" s="2">
        <v>44405</v>
      </c>
      <c r="O2274" s="1" t="s">
        <v>6107</v>
      </c>
      <c r="P2274">
        <v>4350000</v>
      </c>
      <c r="Q2274">
        <v>369750</v>
      </c>
      <c r="R2274" s="1" t="s">
        <v>123</v>
      </c>
      <c r="S2274" s="1" t="s">
        <v>50</v>
      </c>
      <c r="T2274">
        <v>3980250</v>
      </c>
      <c r="U2274">
        <v>0.91500000000000004</v>
      </c>
      <c r="V2274" t="s">
        <v>16123</v>
      </c>
      <c r="W2274" s="1" t="s">
        <v>16124</v>
      </c>
      <c r="X2274" s="1" t="s">
        <v>16125</v>
      </c>
      <c r="Y2274">
        <v>2021</v>
      </c>
      <c r="Z2274" t="s">
        <v>16136</v>
      </c>
    </row>
    <row r="2275" spans="1:26" x14ac:dyDescent="0.25">
      <c r="A2275" s="1" t="s">
        <v>6108</v>
      </c>
      <c r="B2275" s="1" t="s">
        <v>6109</v>
      </c>
      <c r="C2275" s="2">
        <v>44641</v>
      </c>
      <c r="D2275" s="1" t="s">
        <v>6110</v>
      </c>
      <c r="E2275">
        <v>435000</v>
      </c>
      <c r="F2275">
        <v>1</v>
      </c>
      <c r="G2275">
        <v>4350000</v>
      </c>
      <c r="H2275">
        <v>0</v>
      </c>
      <c r="I2275">
        <v>4350000</v>
      </c>
      <c r="J2275">
        <v>1</v>
      </c>
      <c r="K2275">
        <v>1</v>
      </c>
      <c r="L2275">
        <v>1</v>
      </c>
      <c r="M2275">
        <v>1</v>
      </c>
      <c r="N2275" s="2">
        <v>44645</v>
      </c>
      <c r="O2275" s="1" t="s">
        <v>6111</v>
      </c>
      <c r="P2275">
        <v>4350000</v>
      </c>
      <c r="Q2275">
        <v>374100</v>
      </c>
      <c r="R2275" s="1" t="s">
        <v>123</v>
      </c>
      <c r="S2275" s="1" t="s">
        <v>50</v>
      </c>
      <c r="T2275">
        <v>3975900</v>
      </c>
      <c r="U2275">
        <v>0.91400000000000003</v>
      </c>
      <c r="V2275" t="s">
        <v>16123</v>
      </c>
      <c r="W2275" s="1" t="s">
        <v>16130</v>
      </c>
      <c r="X2275" s="1" t="s">
        <v>16131</v>
      </c>
      <c r="Y2275">
        <v>2022</v>
      </c>
      <c r="Z2275" t="s">
        <v>16136</v>
      </c>
    </row>
    <row r="2276" spans="1:26" x14ac:dyDescent="0.25">
      <c r="A2276" s="1" t="s">
        <v>6112</v>
      </c>
      <c r="B2276" s="1" t="s">
        <v>6113</v>
      </c>
      <c r="C2276" s="2">
        <v>44668</v>
      </c>
      <c r="D2276" s="1" t="s">
        <v>6114</v>
      </c>
      <c r="E2276">
        <v>435000</v>
      </c>
      <c r="F2276">
        <v>1</v>
      </c>
      <c r="G2276">
        <v>4350000</v>
      </c>
      <c r="H2276">
        <v>0</v>
      </c>
      <c r="I2276">
        <v>4350000</v>
      </c>
      <c r="J2276">
        <v>1</v>
      </c>
      <c r="K2276">
        <v>1</v>
      </c>
      <c r="L2276">
        <v>1</v>
      </c>
      <c r="M2276">
        <v>1</v>
      </c>
      <c r="N2276" s="2">
        <v>44656</v>
      </c>
      <c r="O2276" s="1" t="s">
        <v>6115</v>
      </c>
      <c r="P2276">
        <v>4350000</v>
      </c>
      <c r="Q2276">
        <v>304500</v>
      </c>
      <c r="R2276" s="1" t="s">
        <v>123</v>
      </c>
      <c r="S2276" s="1" t="s">
        <v>50</v>
      </c>
      <c r="T2276">
        <v>4045500</v>
      </c>
      <c r="U2276">
        <v>0.93</v>
      </c>
      <c r="V2276" t="s">
        <v>16123</v>
      </c>
      <c r="W2276" s="1" t="s">
        <v>16121</v>
      </c>
      <c r="X2276" s="1" t="s">
        <v>16122</v>
      </c>
      <c r="Y2276">
        <v>2022</v>
      </c>
      <c r="Z2276" t="s">
        <v>16136</v>
      </c>
    </row>
    <row r="2277" spans="1:26" x14ac:dyDescent="0.25">
      <c r="A2277" s="1" t="s">
        <v>6116</v>
      </c>
      <c r="B2277" s="1" t="s">
        <v>6117</v>
      </c>
      <c r="C2277" s="2">
        <v>44671</v>
      </c>
      <c r="D2277" s="1" t="s">
        <v>5037</v>
      </c>
      <c r="E2277">
        <v>435000</v>
      </c>
      <c r="F2277">
        <v>1</v>
      </c>
      <c r="G2277">
        <v>4350000</v>
      </c>
      <c r="H2277">
        <v>0</v>
      </c>
      <c r="I2277">
        <v>4350000</v>
      </c>
      <c r="J2277">
        <v>1</v>
      </c>
      <c r="K2277">
        <v>1</v>
      </c>
      <c r="L2277">
        <v>1</v>
      </c>
      <c r="M2277">
        <v>1</v>
      </c>
      <c r="N2277" s="2">
        <v>44665</v>
      </c>
      <c r="O2277" s="1" t="s">
        <v>5038</v>
      </c>
      <c r="P2277">
        <v>7250000</v>
      </c>
      <c r="Q2277">
        <v>442250</v>
      </c>
      <c r="R2277" s="1" t="s">
        <v>123</v>
      </c>
      <c r="S2277" s="1" t="s">
        <v>50</v>
      </c>
      <c r="T2277">
        <v>3907750</v>
      </c>
      <c r="U2277">
        <v>0.89833333333333298</v>
      </c>
      <c r="V2277" t="s">
        <v>16123</v>
      </c>
      <c r="W2277" s="1" t="s">
        <v>16121</v>
      </c>
      <c r="X2277" s="1" t="s">
        <v>16122</v>
      </c>
      <c r="Y2277">
        <v>2022</v>
      </c>
      <c r="Z2277" t="s">
        <v>16136</v>
      </c>
    </row>
    <row r="2278" spans="1:26" x14ac:dyDescent="0.25">
      <c r="A2278" s="1" t="s">
        <v>6118</v>
      </c>
      <c r="B2278" s="1" t="s">
        <v>6119</v>
      </c>
      <c r="C2278" s="2">
        <v>44698</v>
      </c>
      <c r="D2278" s="1" t="s">
        <v>5037</v>
      </c>
      <c r="E2278">
        <v>435000</v>
      </c>
      <c r="F2278">
        <v>1</v>
      </c>
      <c r="G2278">
        <v>4350000</v>
      </c>
      <c r="H2278">
        <v>0</v>
      </c>
      <c r="I2278">
        <v>4350000</v>
      </c>
      <c r="J2278">
        <v>1</v>
      </c>
      <c r="K2278">
        <v>1</v>
      </c>
      <c r="L2278">
        <v>0</v>
      </c>
      <c r="M2278">
        <v>1</v>
      </c>
      <c r="N2278" s="2">
        <v>44631</v>
      </c>
      <c r="O2278" s="1" t="s">
        <v>5038</v>
      </c>
      <c r="P2278">
        <v>7250000</v>
      </c>
      <c r="Q2278">
        <v>442250</v>
      </c>
      <c r="R2278" s="1" t="s">
        <v>123</v>
      </c>
      <c r="S2278" s="1" t="s">
        <v>50</v>
      </c>
      <c r="T2278">
        <v>3907750</v>
      </c>
      <c r="U2278">
        <v>0.89833333333333298</v>
      </c>
      <c r="V2278" t="s">
        <v>16123</v>
      </c>
      <c r="W2278" s="1" t="s">
        <v>16116</v>
      </c>
      <c r="X2278" s="1" t="s">
        <v>16116</v>
      </c>
      <c r="Y2278">
        <v>2022</v>
      </c>
      <c r="Z2278" t="s">
        <v>16136</v>
      </c>
    </row>
    <row r="2279" spans="1:26" x14ac:dyDescent="0.25">
      <c r="A2279" s="1" t="s">
        <v>6120</v>
      </c>
      <c r="B2279" s="1" t="s">
        <v>6121</v>
      </c>
      <c r="C2279" s="2">
        <v>44700</v>
      </c>
      <c r="D2279" s="1" t="s">
        <v>6122</v>
      </c>
      <c r="E2279">
        <v>435000</v>
      </c>
      <c r="F2279">
        <v>1</v>
      </c>
      <c r="G2279">
        <v>4350000</v>
      </c>
      <c r="H2279">
        <v>0</v>
      </c>
      <c r="I2279">
        <v>4350000</v>
      </c>
      <c r="J2279">
        <v>1</v>
      </c>
      <c r="K2279">
        <v>0</v>
      </c>
      <c r="L2279">
        <v>0</v>
      </c>
      <c r="M2279">
        <v>1</v>
      </c>
      <c r="N2279" s="2">
        <v>44603</v>
      </c>
      <c r="O2279" s="1" t="s">
        <v>6123</v>
      </c>
      <c r="P2279">
        <v>4350000</v>
      </c>
      <c r="Q2279">
        <v>356700</v>
      </c>
      <c r="R2279" s="1" t="s">
        <v>123</v>
      </c>
      <c r="S2279" s="1" t="s">
        <v>50</v>
      </c>
      <c r="T2279">
        <v>3993300</v>
      </c>
      <c r="U2279">
        <v>0.91800000000000004</v>
      </c>
      <c r="V2279" t="s">
        <v>16123</v>
      </c>
      <c r="W2279" s="1" t="s">
        <v>16116</v>
      </c>
      <c r="X2279" s="1" t="s">
        <v>16116</v>
      </c>
      <c r="Y2279">
        <v>2022</v>
      </c>
      <c r="Z2279" t="s">
        <v>16137</v>
      </c>
    </row>
    <row r="2280" spans="1:26" x14ac:dyDescent="0.25">
      <c r="A2280" s="1" t="s">
        <v>6124</v>
      </c>
      <c r="B2280" s="1" t="s">
        <v>6125</v>
      </c>
      <c r="C2280" s="2">
        <v>44204</v>
      </c>
      <c r="D2280" s="1" t="s">
        <v>6126</v>
      </c>
      <c r="E2280">
        <v>86942</v>
      </c>
      <c r="F2280">
        <v>5</v>
      </c>
      <c r="G2280">
        <v>4347100</v>
      </c>
      <c r="H2280">
        <v>0</v>
      </c>
      <c r="I2280">
        <v>4347100</v>
      </c>
      <c r="J2280">
        <v>1</v>
      </c>
      <c r="K2280">
        <v>0</v>
      </c>
      <c r="L2280">
        <v>0</v>
      </c>
      <c r="M2280">
        <v>12</v>
      </c>
      <c r="N2280" s="2">
        <v>44419</v>
      </c>
      <c r="O2280" s="1" t="s">
        <v>6127</v>
      </c>
      <c r="P2280">
        <v>869420</v>
      </c>
      <c r="Q2280">
        <v>66932</v>
      </c>
      <c r="R2280" s="1" t="s">
        <v>123</v>
      </c>
      <c r="S2280" s="1" t="s">
        <v>1135</v>
      </c>
      <c r="T2280">
        <v>4012440</v>
      </c>
      <c r="U2280">
        <v>0.92301534356237502</v>
      </c>
      <c r="V2280" t="s">
        <v>16123</v>
      </c>
      <c r="W2280" s="1" t="s">
        <v>16117</v>
      </c>
      <c r="X2280" s="1" t="s">
        <v>16118</v>
      </c>
      <c r="Y2280">
        <v>2021</v>
      </c>
      <c r="Z2280" t="s">
        <v>16137</v>
      </c>
    </row>
    <row r="2281" spans="1:26" x14ac:dyDescent="0.25">
      <c r="A2281" s="1" t="s">
        <v>6128</v>
      </c>
      <c r="B2281" s="1" t="s">
        <v>2983</v>
      </c>
      <c r="C2281" s="2">
        <v>44431</v>
      </c>
      <c r="D2281" s="1" t="s">
        <v>6129</v>
      </c>
      <c r="E2281">
        <v>434710</v>
      </c>
      <c r="F2281">
        <v>1</v>
      </c>
      <c r="G2281">
        <v>4347100</v>
      </c>
      <c r="H2281">
        <v>0</v>
      </c>
      <c r="I2281">
        <v>4347100</v>
      </c>
      <c r="J2281">
        <v>1</v>
      </c>
      <c r="K2281">
        <v>1</v>
      </c>
      <c r="L2281">
        <v>0</v>
      </c>
      <c r="M2281">
        <v>1</v>
      </c>
      <c r="N2281" s="2">
        <v>44403</v>
      </c>
      <c r="O2281" s="1" t="s">
        <v>6130</v>
      </c>
      <c r="P2281">
        <v>4347100</v>
      </c>
      <c r="Q2281">
        <v>347768</v>
      </c>
      <c r="R2281" s="1" t="s">
        <v>123</v>
      </c>
      <c r="S2281" s="1" t="s">
        <v>50</v>
      </c>
      <c r="T2281">
        <v>3999332</v>
      </c>
      <c r="U2281">
        <v>0.92</v>
      </c>
      <c r="V2281" t="s">
        <v>16123</v>
      </c>
      <c r="W2281" s="1" t="s">
        <v>16134</v>
      </c>
      <c r="X2281" s="1" t="s">
        <v>16135</v>
      </c>
      <c r="Y2281">
        <v>2021</v>
      </c>
      <c r="Z2281" t="s">
        <v>16136</v>
      </c>
    </row>
    <row r="2282" spans="1:26" x14ac:dyDescent="0.25">
      <c r="A2282" s="1" t="s">
        <v>6131</v>
      </c>
      <c r="B2282" s="1" t="s">
        <v>6132</v>
      </c>
      <c r="C2282" s="2">
        <v>44568</v>
      </c>
      <c r="D2282" s="1" t="s">
        <v>4748</v>
      </c>
      <c r="E2282">
        <v>434420</v>
      </c>
      <c r="F2282">
        <v>1</v>
      </c>
      <c r="G2282">
        <v>4344200</v>
      </c>
      <c r="H2282">
        <v>0</v>
      </c>
      <c r="I2282">
        <v>4344200</v>
      </c>
      <c r="J2282">
        <v>1</v>
      </c>
      <c r="K2282">
        <v>1</v>
      </c>
      <c r="L2282">
        <v>1</v>
      </c>
      <c r="M2282">
        <v>4</v>
      </c>
      <c r="N2282" s="2">
        <v>44758</v>
      </c>
      <c r="O2282" s="1" t="s">
        <v>4749</v>
      </c>
      <c r="P2282">
        <v>4344200</v>
      </c>
      <c r="Q2282">
        <v>338836</v>
      </c>
      <c r="R2282" s="1" t="s">
        <v>123</v>
      </c>
      <c r="S2282" s="1" t="s">
        <v>34</v>
      </c>
      <c r="T2282">
        <v>4005364</v>
      </c>
      <c r="U2282">
        <v>0.92200267022696902</v>
      </c>
      <c r="V2282" t="s">
        <v>16123</v>
      </c>
      <c r="W2282" s="1" t="s">
        <v>16117</v>
      </c>
      <c r="X2282" s="1" t="s">
        <v>16118</v>
      </c>
      <c r="Y2282">
        <v>2022</v>
      </c>
      <c r="Z2282" t="s">
        <v>16136</v>
      </c>
    </row>
    <row r="2283" spans="1:26" x14ac:dyDescent="0.25">
      <c r="A2283" s="1" t="s">
        <v>6133</v>
      </c>
      <c r="B2283" s="1" t="s">
        <v>6134</v>
      </c>
      <c r="C2283" s="2">
        <v>44729</v>
      </c>
      <c r="D2283" s="1" t="s">
        <v>6135</v>
      </c>
      <c r="E2283">
        <v>434420</v>
      </c>
      <c r="F2283">
        <v>1</v>
      </c>
      <c r="G2283">
        <v>4344200</v>
      </c>
      <c r="H2283">
        <v>0</v>
      </c>
      <c r="I2283">
        <v>4344200</v>
      </c>
      <c r="J2283">
        <v>1</v>
      </c>
      <c r="K2283">
        <v>1</v>
      </c>
      <c r="L2283">
        <v>1</v>
      </c>
      <c r="M2283">
        <v>1</v>
      </c>
      <c r="N2283" s="2">
        <v>44721</v>
      </c>
      <c r="O2283" s="1" t="s">
        <v>6136</v>
      </c>
      <c r="P2283">
        <v>4344200</v>
      </c>
      <c r="Q2283">
        <v>291044</v>
      </c>
      <c r="R2283" s="1" t="s">
        <v>123</v>
      </c>
      <c r="S2283" s="1" t="s">
        <v>50</v>
      </c>
      <c r="T2283">
        <v>4053156</v>
      </c>
      <c r="U2283">
        <v>0.93300400534045402</v>
      </c>
      <c r="V2283" t="s">
        <v>16123</v>
      </c>
      <c r="W2283" s="1" t="s">
        <v>16128</v>
      </c>
      <c r="X2283" s="1" t="s">
        <v>16129</v>
      </c>
      <c r="Y2283">
        <v>2022</v>
      </c>
      <c r="Z2283" t="s">
        <v>16136</v>
      </c>
    </row>
    <row r="2284" spans="1:26" x14ac:dyDescent="0.25">
      <c r="A2284" s="1" t="s">
        <v>6137</v>
      </c>
      <c r="B2284" s="1" t="s">
        <v>6138</v>
      </c>
      <c r="C2284" s="2">
        <v>44810</v>
      </c>
      <c r="D2284" s="1" t="s">
        <v>6139</v>
      </c>
      <c r="E2284">
        <v>434420</v>
      </c>
      <c r="F2284">
        <v>1</v>
      </c>
      <c r="G2284">
        <v>4344200</v>
      </c>
      <c r="H2284">
        <v>0</v>
      </c>
      <c r="I2284">
        <v>4344200</v>
      </c>
      <c r="J2284">
        <v>1</v>
      </c>
      <c r="K2284">
        <v>1</v>
      </c>
      <c r="L2284">
        <v>0</v>
      </c>
      <c r="M2284">
        <v>3</v>
      </c>
      <c r="N2284" s="2">
        <v>44717</v>
      </c>
      <c r="O2284" s="1" t="s">
        <v>6140</v>
      </c>
      <c r="P2284">
        <v>4344200</v>
      </c>
      <c r="Q2284">
        <v>295394</v>
      </c>
      <c r="R2284" s="1" t="s">
        <v>123</v>
      </c>
      <c r="S2284" s="1" t="s">
        <v>56</v>
      </c>
      <c r="T2284">
        <v>4048806</v>
      </c>
      <c r="U2284">
        <v>0.93200267022696903</v>
      </c>
      <c r="V2284" t="s">
        <v>16123</v>
      </c>
      <c r="W2284" s="1" t="s">
        <v>16119</v>
      </c>
      <c r="X2284" s="1" t="s">
        <v>16120</v>
      </c>
      <c r="Y2284">
        <v>2022</v>
      </c>
      <c r="Z2284" t="s">
        <v>16136</v>
      </c>
    </row>
    <row r="2285" spans="1:26" x14ac:dyDescent="0.25">
      <c r="A2285" s="1" t="s">
        <v>6141</v>
      </c>
      <c r="B2285" s="1" t="s">
        <v>161</v>
      </c>
      <c r="C2285" s="2">
        <v>44840</v>
      </c>
      <c r="D2285" s="1" t="s">
        <v>6142</v>
      </c>
      <c r="E2285">
        <v>434420</v>
      </c>
      <c r="F2285">
        <v>1</v>
      </c>
      <c r="G2285">
        <v>4344200</v>
      </c>
      <c r="H2285">
        <v>0</v>
      </c>
      <c r="I2285">
        <v>4344200</v>
      </c>
      <c r="J2285">
        <v>1</v>
      </c>
      <c r="K2285">
        <v>0</v>
      </c>
      <c r="L2285">
        <v>0</v>
      </c>
      <c r="M2285">
        <v>1</v>
      </c>
      <c r="N2285" s="2">
        <v>44719</v>
      </c>
      <c r="O2285" s="1" t="s">
        <v>6143</v>
      </c>
      <c r="P2285">
        <v>4344200</v>
      </c>
      <c r="Q2285">
        <v>334486</v>
      </c>
      <c r="R2285" s="1" t="s">
        <v>123</v>
      </c>
      <c r="S2285" s="1" t="s">
        <v>50</v>
      </c>
      <c r="T2285">
        <v>4009714</v>
      </c>
      <c r="U2285">
        <v>0.92300400534045401</v>
      </c>
      <c r="V2285" t="s">
        <v>16123</v>
      </c>
      <c r="W2285" s="1" t="s">
        <v>16124</v>
      </c>
      <c r="X2285" s="1" t="s">
        <v>16125</v>
      </c>
      <c r="Y2285">
        <v>2022</v>
      </c>
      <c r="Z2285" t="s">
        <v>16137</v>
      </c>
    </row>
    <row r="2286" spans="1:26" x14ac:dyDescent="0.25">
      <c r="A2286" s="1" t="s">
        <v>6144</v>
      </c>
      <c r="B2286" s="1" t="s">
        <v>6145</v>
      </c>
      <c r="C2286" s="2">
        <v>44842</v>
      </c>
      <c r="D2286" s="1" t="s">
        <v>6146</v>
      </c>
      <c r="E2286">
        <v>434420</v>
      </c>
      <c r="F2286">
        <v>1</v>
      </c>
      <c r="G2286">
        <v>4344200</v>
      </c>
      <c r="H2286">
        <v>0</v>
      </c>
      <c r="I2286">
        <v>4344200</v>
      </c>
      <c r="J2286">
        <v>1</v>
      </c>
      <c r="K2286">
        <v>0</v>
      </c>
      <c r="L2286">
        <v>0</v>
      </c>
      <c r="M2286">
        <v>1</v>
      </c>
      <c r="N2286" s="2">
        <v>44797</v>
      </c>
      <c r="O2286" s="1" t="s">
        <v>6147</v>
      </c>
      <c r="P2286">
        <v>4344200</v>
      </c>
      <c r="Q2286">
        <v>317086</v>
      </c>
      <c r="R2286" s="1" t="s">
        <v>123</v>
      </c>
      <c r="S2286" s="1" t="s">
        <v>50</v>
      </c>
      <c r="T2286">
        <v>4027114</v>
      </c>
      <c r="U2286">
        <v>0.92700934579439198</v>
      </c>
      <c r="V2286" t="s">
        <v>16123</v>
      </c>
      <c r="W2286" s="1" t="s">
        <v>16124</v>
      </c>
      <c r="X2286" s="1" t="s">
        <v>16125</v>
      </c>
      <c r="Y2286">
        <v>2022</v>
      </c>
      <c r="Z2286" t="s">
        <v>16137</v>
      </c>
    </row>
    <row r="2287" spans="1:26" x14ac:dyDescent="0.25">
      <c r="A2287" s="1" t="s">
        <v>6148</v>
      </c>
      <c r="B2287" s="1" t="s">
        <v>6145</v>
      </c>
      <c r="C2287" s="2">
        <v>44873</v>
      </c>
      <c r="D2287" s="1" t="s">
        <v>6146</v>
      </c>
      <c r="E2287">
        <v>434420</v>
      </c>
      <c r="F2287">
        <v>1</v>
      </c>
      <c r="G2287">
        <v>4344200</v>
      </c>
      <c r="H2287">
        <v>0</v>
      </c>
      <c r="I2287">
        <v>4344200</v>
      </c>
      <c r="J2287">
        <v>1</v>
      </c>
      <c r="K2287">
        <v>1</v>
      </c>
      <c r="L2287">
        <v>1</v>
      </c>
      <c r="M2287">
        <v>1</v>
      </c>
      <c r="N2287" s="2">
        <v>44797</v>
      </c>
      <c r="O2287" s="1" t="s">
        <v>6147</v>
      </c>
      <c r="P2287">
        <v>4344200</v>
      </c>
      <c r="Q2287">
        <v>317086</v>
      </c>
      <c r="R2287" s="1" t="s">
        <v>123</v>
      </c>
      <c r="S2287" s="1" t="s">
        <v>50</v>
      </c>
      <c r="T2287">
        <v>4027114</v>
      </c>
      <c r="U2287">
        <v>0.92700934579439198</v>
      </c>
      <c r="V2287" t="s">
        <v>16123</v>
      </c>
      <c r="W2287" s="1" t="s">
        <v>16111</v>
      </c>
      <c r="X2287" s="1" t="s">
        <v>16112</v>
      </c>
      <c r="Y2287">
        <v>2022</v>
      </c>
      <c r="Z2287" t="s">
        <v>16136</v>
      </c>
    </row>
    <row r="2288" spans="1:26" x14ac:dyDescent="0.25">
      <c r="A2288" s="1" t="s">
        <v>6149</v>
      </c>
      <c r="B2288" s="1" t="s">
        <v>6150</v>
      </c>
      <c r="C2288" s="2">
        <v>44500</v>
      </c>
      <c r="D2288" s="1" t="s">
        <v>6151</v>
      </c>
      <c r="E2288">
        <v>216920</v>
      </c>
      <c r="F2288">
        <v>2</v>
      </c>
      <c r="G2288">
        <v>4338400</v>
      </c>
      <c r="H2288">
        <v>0</v>
      </c>
      <c r="I2288">
        <v>4338400</v>
      </c>
      <c r="J2288">
        <v>1</v>
      </c>
      <c r="K2288">
        <v>0</v>
      </c>
      <c r="L2288">
        <v>0</v>
      </c>
      <c r="M2288">
        <v>4</v>
      </c>
      <c r="N2288" s="2">
        <v>44471</v>
      </c>
      <c r="O2288" s="1" t="s">
        <v>6152</v>
      </c>
      <c r="P2288">
        <v>2169200</v>
      </c>
      <c r="Q2288">
        <v>151844</v>
      </c>
      <c r="R2288" s="1" t="s">
        <v>191</v>
      </c>
      <c r="S2288" s="1" t="s">
        <v>34</v>
      </c>
      <c r="T2288">
        <v>4034712</v>
      </c>
      <c r="U2288">
        <v>0.93</v>
      </c>
      <c r="V2288" t="s">
        <v>16123</v>
      </c>
      <c r="W2288" s="1" t="s">
        <v>16124</v>
      </c>
      <c r="X2288" s="1" t="s">
        <v>16125</v>
      </c>
      <c r="Y2288">
        <v>2021</v>
      </c>
      <c r="Z2288" t="s">
        <v>16137</v>
      </c>
    </row>
    <row r="2289" spans="1:26" x14ac:dyDescent="0.25">
      <c r="A2289" s="1" t="s">
        <v>6153</v>
      </c>
      <c r="B2289" s="1" t="s">
        <v>6154</v>
      </c>
      <c r="C2289" s="2">
        <v>44397</v>
      </c>
      <c r="D2289" s="1" t="s">
        <v>6155</v>
      </c>
      <c r="E2289">
        <v>432854</v>
      </c>
      <c r="F2289">
        <v>1</v>
      </c>
      <c r="G2289">
        <v>4328540</v>
      </c>
      <c r="H2289">
        <v>0</v>
      </c>
      <c r="I2289">
        <v>4328540</v>
      </c>
      <c r="J2289">
        <v>1</v>
      </c>
      <c r="K2289">
        <v>1</v>
      </c>
      <c r="L2289">
        <v>0</v>
      </c>
      <c r="M2289">
        <v>1</v>
      </c>
      <c r="N2289" s="2">
        <v>44392</v>
      </c>
      <c r="O2289" s="1" t="s">
        <v>6156</v>
      </c>
      <c r="P2289">
        <v>4328540</v>
      </c>
      <c r="Q2289">
        <v>281300</v>
      </c>
      <c r="R2289" s="1" t="s">
        <v>191</v>
      </c>
      <c r="S2289" s="1" t="s">
        <v>50</v>
      </c>
      <c r="T2289">
        <v>4047240</v>
      </c>
      <c r="U2289">
        <v>0.93501272946536196</v>
      </c>
      <c r="V2289" t="s">
        <v>16123</v>
      </c>
      <c r="W2289" s="1" t="s">
        <v>16126</v>
      </c>
      <c r="X2289" s="1" t="s">
        <v>16127</v>
      </c>
      <c r="Y2289">
        <v>2021</v>
      </c>
      <c r="Z2289" t="s">
        <v>16136</v>
      </c>
    </row>
    <row r="2290" spans="1:26" x14ac:dyDescent="0.25">
      <c r="A2290" s="1" t="s">
        <v>6157</v>
      </c>
      <c r="B2290" s="1" t="s">
        <v>6158</v>
      </c>
      <c r="C2290" s="2">
        <v>44404</v>
      </c>
      <c r="D2290" s="1" t="s">
        <v>6155</v>
      </c>
      <c r="E2290">
        <v>432854</v>
      </c>
      <c r="F2290">
        <v>1</v>
      </c>
      <c r="G2290">
        <v>4328540</v>
      </c>
      <c r="H2290">
        <v>0</v>
      </c>
      <c r="I2290">
        <v>4328540</v>
      </c>
      <c r="J2290">
        <v>1</v>
      </c>
      <c r="K2290">
        <v>1</v>
      </c>
      <c r="L2290">
        <v>0</v>
      </c>
      <c r="M2290">
        <v>1</v>
      </c>
      <c r="N2290" s="2">
        <v>44388</v>
      </c>
      <c r="O2290" s="1" t="s">
        <v>6156</v>
      </c>
      <c r="P2290">
        <v>4328540</v>
      </c>
      <c r="Q2290">
        <v>281300</v>
      </c>
      <c r="R2290" s="1" t="s">
        <v>191</v>
      </c>
      <c r="S2290" s="1" t="s">
        <v>50</v>
      </c>
      <c r="T2290">
        <v>4047240</v>
      </c>
      <c r="U2290">
        <v>0.93501272946536196</v>
      </c>
      <c r="V2290" t="s">
        <v>16123</v>
      </c>
      <c r="W2290" s="1" t="s">
        <v>16126</v>
      </c>
      <c r="X2290" s="1" t="s">
        <v>16127</v>
      </c>
      <c r="Y2290">
        <v>2021</v>
      </c>
      <c r="Z2290" t="s">
        <v>16136</v>
      </c>
    </row>
    <row r="2291" spans="1:26" x14ac:dyDescent="0.25">
      <c r="A2291" s="1" t="s">
        <v>6159</v>
      </c>
      <c r="B2291" s="1" t="s">
        <v>5868</v>
      </c>
      <c r="C2291" s="2">
        <v>44591</v>
      </c>
      <c r="D2291" s="1" t="s">
        <v>6160</v>
      </c>
      <c r="E2291">
        <v>429200</v>
      </c>
      <c r="F2291">
        <v>1</v>
      </c>
      <c r="G2291">
        <v>4292000</v>
      </c>
      <c r="H2291">
        <v>0</v>
      </c>
      <c r="I2291">
        <v>4292000</v>
      </c>
      <c r="J2291">
        <v>1</v>
      </c>
      <c r="K2291">
        <v>0</v>
      </c>
      <c r="L2291">
        <v>0</v>
      </c>
      <c r="M2291">
        <v>4</v>
      </c>
      <c r="N2291" s="2">
        <v>44564</v>
      </c>
      <c r="O2291" s="1" t="s">
        <v>6161</v>
      </c>
      <c r="P2291">
        <v>4292000</v>
      </c>
      <c r="Q2291">
        <v>321900</v>
      </c>
      <c r="R2291" s="1" t="s">
        <v>191</v>
      </c>
      <c r="S2291" s="1" t="s">
        <v>34</v>
      </c>
      <c r="T2291">
        <v>3970100</v>
      </c>
      <c r="U2291">
        <v>0.92500000000000004</v>
      </c>
      <c r="V2291" t="s">
        <v>16123</v>
      </c>
      <c r="W2291" s="1" t="s">
        <v>16117</v>
      </c>
      <c r="X2291" s="1" t="s">
        <v>16118</v>
      </c>
      <c r="Y2291">
        <v>2022</v>
      </c>
      <c r="Z2291" t="s">
        <v>16137</v>
      </c>
    </row>
    <row r="2292" spans="1:26" x14ac:dyDescent="0.25">
      <c r="A2292" s="1" t="s">
        <v>6162</v>
      </c>
      <c r="B2292" s="1" t="s">
        <v>1368</v>
      </c>
      <c r="C2292" s="2">
        <v>44637</v>
      </c>
      <c r="D2292" s="1" t="s">
        <v>6163</v>
      </c>
      <c r="E2292">
        <v>429200</v>
      </c>
      <c r="F2292">
        <v>1</v>
      </c>
      <c r="G2292">
        <v>4292000</v>
      </c>
      <c r="H2292">
        <v>0</v>
      </c>
      <c r="I2292">
        <v>4292000</v>
      </c>
      <c r="J2292">
        <v>1</v>
      </c>
      <c r="K2292">
        <v>1</v>
      </c>
      <c r="L2292">
        <v>1</v>
      </c>
      <c r="M2292">
        <v>7</v>
      </c>
      <c r="N2292" s="2">
        <v>44634</v>
      </c>
      <c r="O2292" s="1" t="s">
        <v>6164</v>
      </c>
      <c r="P2292">
        <v>4292000</v>
      </c>
      <c r="Q2292">
        <v>257520</v>
      </c>
      <c r="R2292" s="1" t="s">
        <v>89</v>
      </c>
      <c r="S2292" s="1" t="s">
        <v>66</v>
      </c>
      <c r="T2292">
        <v>4034480</v>
      </c>
      <c r="U2292">
        <v>0.94</v>
      </c>
      <c r="V2292" t="s">
        <v>16123</v>
      </c>
      <c r="W2292" s="1" t="s">
        <v>16130</v>
      </c>
      <c r="X2292" s="1" t="s">
        <v>16131</v>
      </c>
      <c r="Y2292">
        <v>2022</v>
      </c>
      <c r="Z2292" t="s">
        <v>16136</v>
      </c>
    </row>
    <row r="2293" spans="1:26" x14ac:dyDescent="0.25">
      <c r="A2293" s="1" t="s">
        <v>6165</v>
      </c>
      <c r="B2293" s="1" t="s">
        <v>1669</v>
      </c>
      <c r="C2293" s="2">
        <v>44729</v>
      </c>
      <c r="D2293" s="1" t="s">
        <v>6163</v>
      </c>
      <c r="E2293">
        <v>429200</v>
      </c>
      <c r="F2293">
        <v>1</v>
      </c>
      <c r="G2293">
        <v>4292000</v>
      </c>
      <c r="H2293">
        <v>0</v>
      </c>
      <c r="I2293">
        <v>4292000</v>
      </c>
      <c r="J2293">
        <v>1</v>
      </c>
      <c r="K2293">
        <v>0</v>
      </c>
      <c r="L2293">
        <v>0</v>
      </c>
      <c r="M2293">
        <v>7</v>
      </c>
      <c r="N2293" s="2">
        <v>44691</v>
      </c>
      <c r="O2293" s="1" t="s">
        <v>6164</v>
      </c>
      <c r="P2293">
        <v>4292000</v>
      </c>
      <c r="Q2293">
        <v>257520</v>
      </c>
      <c r="R2293" s="1" t="s">
        <v>89</v>
      </c>
      <c r="S2293" s="1" t="s">
        <v>66</v>
      </c>
      <c r="T2293">
        <v>4034480</v>
      </c>
      <c r="U2293">
        <v>0.94</v>
      </c>
      <c r="V2293" t="s">
        <v>16123</v>
      </c>
      <c r="W2293" s="1" t="s">
        <v>16128</v>
      </c>
      <c r="X2293" s="1" t="s">
        <v>16129</v>
      </c>
      <c r="Y2293">
        <v>2022</v>
      </c>
      <c r="Z2293" t="s">
        <v>16137</v>
      </c>
    </row>
    <row r="2294" spans="1:26" x14ac:dyDescent="0.25">
      <c r="A2294" s="1" t="s">
        <v>6166</v>
      </c>
      <c r="B2294" s="1" t="s">
        <v>1356</v>
      </c>
      <c r="C2294" s="2">
        <v>44737</v>
      </c>
      <c r="D2294" s="1" t="s">
        <v>6163</v>
      </c>
      <c r="E2294">
        <v>429200</v>
      </c>
      <c r="F2294">
        <v>1</v>
      </c>
      <c r="G2294">
        <v>4292000</v>
      </c>
      <c r="H2294">
        <v>0</v>
      </c>
      <c r="I2294">
        <v>4292000</v>
      </c>
      <c r="J2294">
        <v>1</v>
      </c>
      <c r="K2294">
        <v>1</v>
      </c>
      <c r="L2294">
        <v>0</v>
      </c>
      <c r="M2294">
        <v>4</v>
      </c>
      <c r="N2294" s="2">
        <v>44659</v>
      </c>
      <c r="O2294" s="1" t="s">
        <v>6164</v>
      </c>
      <c r="P2294">
        <v>4292000</v>
      </c>
      <c r="Q2294">
        <v>257520</v>
      </c>
      <c r="R2294" s="1" t="s">
        <v>89</v>
      </c>
      <c r="S2294" s="1" t="s">
        <v>34</v>
      </c>
      <c r="T2294">
        <v>4034480</v>
      </c>
      <c r="U2294">
        <v>0.94</v>
      </c>
      <c r="V2294" t="s">
        <v>16123</v>
      </c>
      <c r="W2294" s="1" t="s">
        <v>16128</v>
      </c>
      <c r="X2294" s="1" t="s">
        <v>16129</v>
      </c>
      <c r="Y2294">
        <v>2022</v>
      </c>
      <c r="Z2294" t="s">
        <v>16136</v>
      </c>
    </row>
    <row r="2295" spans="1:26" x14ac:dyDescent="0.25">
      <c r="A2295" s="1" t="s">
        <v>6167</v>
      </c>
      <c r="B2295" s="1" t="s">
        <v>645</v>
      </c>
      <c r="C2295" s="2">
        <v>44294</v>
      </c>
      <c r="D2295" s="1" t="s">
        <v>6168</v>
      </c>
      <c r="E2295">
        <v>429200</v>
      </c>
      <c r="F2295">
        <v>1</v>
      </c>
      <c r="G2295">
        <v>4292000</v>
      </c>
      <c r="H2295">
        <v>0</v>
      </c>
      <c r="I2295">
        <v>4292000</v>
      </c>
      <c r="J2295">
        <v>1</v>
      </c>
      <c r="K2295">
        <v>1</v>
      </c>
      <c r="L2295">
        <v>0</v>
      </c>
      <c r="M2295">
        <v>1</v>
      </c>
      <c r="N2295" s="2">
        <v>44405</v>
      </c>
      <c r="O2295" s="1" t="s">
        <v>6169</v>
      </c>
      <c r="P2295">
        <v>4292000</v>
      </c>
      <c r="Q2295">
        <v>291856</v>
      </c>
      <c r="R2295" s="1" t="s">
        <v>133</v>
      </c>
      <c r="S2295" s="1" t="s">
        <v>50</v>
      </c>
      <c r="T2295">
        <v>4000144</v>
      </c>
      <c r="U2295">
        <v>0.93200000000000005</v>
      </c>
      <c r="V2295" t="s">
        <v>16123</v>
      </c>
      <c r="W2295" s="1" t="s">
        <v>16121</v>
      </c>
      <c r="X2295" s="1" t="s">
        <v>16122</v>
      </c>
      <c r="Y2295">
        <v>2021</v>
      </c>
      <c r="Z2295" t="s">
        <v>16136</v>
      </c>
    </row>
    <row r="2296" spans="1:26" x14ac:dyDescent="0.25">
      <c r="A2296" s="1" t="s">
        <v>6170</v>
      </c>
      <c r="B2296" s="1" t="s">
        <v>6171</v>
      </c>
      <c r="C2296" s="2">
        <v>44576</v>
      </c>
      <c r="D2296" s="1" t="s">
        <v>5521</v>
      </c>
      <c r="E2296">
        <v>429200</v>
      </c>
      <c r="F2296">
        <v>1</v>
      </c>
      <c r="G2296">
        <v>4292000</v>
      </c>
      <c r="H2296">
        <v>0</v>
      </c>
      <c r="I2296">
        <v>4292000</v>
      </c>
      <c r="J2296">
        <v>1</v>
      </c>
      <c r="K2296">
        <v>0</v>
      </c>
      <c r="L2296">
        <v>0</v>
      </c>
      <c r="M2296">
        <v>1</v>
      </c>
      <c r="N2296" s="2">
        <v>44574</v>
      </c>
      <c r="O2296" s="1" t="s">
        <v>5522</v>
      </c>
      <c r="P2296">
        <v>5365000</v>
      </c>
      <c r="Q2296">
        <v>477456</v>
      </c>
      <c r="R2296" s="1" t="s">
        <v>133</v>
      </c>
      <c r="S2296" s="1" t="s">
        <v>50</v>
      </c>
      <c r="T2296">
        <v>3814544</v>
      </c>
      <c r="U2296">
        <v>0.88875675675675703</v>
      </c>
      <c r="V2296" t="s">
        <v>16123</v>
      </c>
      <c r="W2296" s="1" t="s">
        <v>16117</v>
      </c>
      <c r="X2296" s="1" t="s">
        <v>16118</v>
      </c>
      <c r="Y2296">
        <v>2022</v>
      </c>
      <c r="Z2296" t="s">
        <v>16137</v>
      </c>
    </row>
    <row r="2297" spans="1:26" x14ac:dyDescent="0.25">
      <c r="A2297" s="1" t="s">
        <v>6172</v>
      </c>
      <c r="B2297" s="1" t="s">
        <v>6173</v>
      </c>
      <c r="C2297" s="2">
        <v>44581</v>
      </c>
      <c r="D2297" s="1" t="s">
        <v>5521</v>
      </c>
      <c r="E2297">
        <v>429200</v>
      </c>
      <c r="F2297">
        <v>1</v>
      </c>
      <c r="G2297">
        <v>4292000</v>
      </c>
      <c r="H2297">
        <v>0</v>
      </c>
      <c r="I2297">
        <v>4292000</v>
      </c>
      <c r="J2297">
        <v>1</v>
      </c>
      <c r="K2297">
        <v>1</v>
      </c>
      <c r="L2297">
        <v>1</v>
      </c>
      <c r="M2297">
        <v>1</v>
      </c>
      <c r="N2297" s="2">
        <v>44586</v>
      </c>
      <c r="O2297" s="1" t="s">
        <v>5522</v>
      </c>
      <c r="P2297">
        <v>5365000</v>
      </c>
      <c r="Q2297">
        <v>477456</v>
      </c>
      <c r="R2297" s="1" t="s">
        <v>133</v>
      </c>
      <c r="S2297" s="1" t="s">
        <v>50</v>
      </c>
      <c r="T2297">
        <v>3814544</v>
      </c>
      <c r="U2297">
        <v>0.88875675675675703</v>
      </c>
      <c r="V2297" t="s">
        <v>16123</v>
      </c>
      <c r="W2297" s="1" t="s">
        <v>16117</v>
      </c>
      <c r="X2297" s="1" t="s">
        <v>16118</v>
      </c>
      <c r="Y2297">
        <v>2022</v>
      </c>
      <c r="Z2297" t="s">
        <v>16136</v>
      </c>
    </row>
    <row r="2298" spans="1:26" x14ac:dyDescent="0.25">
      <c r="A2298" s="1" t="s">
        <v>6174</v>
      </c>
      <c r="B2298" s="1" t="s">
        <v>6175</v>
      </c>
      <c r="C2298" s="2">
        <v>44713</v>
      </c>
      <c r="D2298" s="1" t="s">
        <v>5521</v>
      </c>
      <c r="E2298">
        <v>429200</v>
      </c>
      <c r="F2298">
        <v>1</v>
      </c>
      <c r="G2298">
        <v>4292000</v>
      </c>
      <c r="H2298">
        <v>0</v>
      </c>
      <c r="I2298">
        <v>4292000</v>
      </c>
      <c r="J2298">
        <v>1</v>
      </c>
      <c r="K2298">
        <v>1</v>
      </c>
      <c r="L2298">
        <v>0</v>
      </c>
      <c r="M2298">
        <v>1</v>
      </c>
      <c r="N2298" s="2">
        <v>44583</v>
      </c>
      <c r="O2298" s="1" t="s">
        <v>5522</v>
      </c>
      <c r="P2298">
        <v>5365000</v>
      </c>
      <c r="Q2298">
        <v>477456</v>
      </c>
      <c r="R2298" s="1" t="s">
        <v>133</v>
      </c>
      <c r="S2298" s="1" t="s">
        <v>50</v>
      </c>
      <c r="T2298">
        <v>3814544</v>
      </c>
      <c r="U2298">
        <v>0.88875675675675703</v>
      </c>
      <c r="V2298" t="s">
        <v>16123</v>
      </c>
      <c r="W2298" s="1" t="s">
        <v>16128</v>
      </c>
      <c r="X2298" s="1" t="s">
        <v>16129</v>
      </c>
      <c r="Y2298">
        <v>2022</v>
      </c>
      <c r="Z2298" t="s">
        <v>16136</v>
      </c>
    </row>
    <row r="2299" spans="1:26" x14ac:dyDescent="0.25">
      <c r="A2299" s="1" t="s">
        <v>6176</v>
      </c>
      <c r="B2299" s="1" t="s">
        <v>6177</v>
      </c>
      <c r="C2299" s="2">
        <v>44468</v>
      </c>
      <c r="D2299" s="1" t="s">
        <v>6178</v>
      </c>
      <c r="E2299">
        <v>427518</v>
      </c>
      <c r="F2299">
        <v>1</v>
      </c>
      <c r="G2299">
        <v>4275180</v>
      </c>
      <c r="H2299">
        <v>0</v>
      </c>
      <c r="I2299">
        <v>4275180</v>
      </c>
      <c r="J2299">
        <v>1</v>
      </c>
      <c r="K2299">
        <v>1</v>
      </c>
      <c r="L2299">
        <v>1</v>
      </c>
      <c r="M2299">
        <v>1</v>
      </c>
      <c r="N2299" s="2">
        <v>44456</v>
      </c>
      <c r="O2299" s="1" t="s">
        <v>6179</v>
      </c>
      <c r="P2299">
        <v>4275180</v>
      </c>
      <c r="Q2299">
        <v>316332</v>
      </c>
      <c r="R2299" s="1" t="s">
        <v>128</v>
      </c>
      <c r="S2299" s="1" t="s">
        <v>50</v>
      </c>
      <c r="T2299">
        <v>3958848</v>
      </c>
      <c r="U2299">
        <v>0.92600732600732605</v>
      </c>
      <c r="V2299" t="s">
        <v>16123</v>
      </c>
      <c r="W2299" s="1" t="s">
        <v>16119</v>
      </c>
      <c r="X2299" s="1" t="s">
        <v>16120</v>
      </c>
      <c r="Y2299">
        <v>2021</v>
      </c>
      <c r="Z2299" t="s">
        <v>16136</v>
      </c>
    </row>
    <row r="2300" spans="1:26" x14ac:dyDescent="0.25">
      <c r="A2300" s="1" t="s">
        <v>6180</v>
      </c>
      <c r="B2300" s="1" t="s">
        <v>120</v>
      </c>
      <c r="C2300" s="2">
        <v>44620</v>
      </c>
      <c r="D2300" s="1" t="s">
        <v>6181</v>
      </c>
      <c r="E2300">
        <v>427170</v>
      </c>
      <c r="F2300">
        <v>1</v>
      </c>
      <c r="G2300">
        <v>4271700</v>
      </c>
      <c r="H2300">
        <v>0</v>
      </c>
      <c r="I2300">
        <v>4271700</v>
      </c>
      <c r="J2300">
        <v>1</v>
      </c>
      <c r="K2300">
        <v>1</v>
      </c>
      <c r="L2300">
        <v>0</v>
      </c>
      <c r="M2300">
        <v>1</v>
      </c>
      <c r="N2300" s="2">
        <v>44581</v>
      </c>
      <c r="O2300" s="1" t="s">
        <v>6182</v>
      </c>
      <c r="P2300">
        <v>4271700</v>
      </c>
      <c r="Q2300">
        <v>345970</v>
      </c>
      <c r="R2300" s="1" t="s">
        <v>55</v>
      </c>
      <c r="S2300" s="1" t="s">
        <v>50</v>
      </c>
      <c r="T2300">
        <v>3925730</v>
      </c>
      <c r="U2300">
        <v>0.91900882552613705</v>
      </c>
      <c r="V2300" t="s">
        <v>16123</v>
      </c>
      <c r="W2300" s="1" t="s">
        <v>16132</v>
      </c>
      <c r="X2300" s="1" t="s">
        <v>16133</v>
      </c>
      <c r="Y2300">
        <v>2022</v>
      </c>
      <c r="Z2300" t="s">
        <v>16136</v>
      </c>
    </row>
    <row r="2301" spans="1:26" x14ac:dyDescent="0.25">
      <c r="A2301" s="1" t="s">
        <v>6183</v>
      </c>
      <c r="B2301" s="1" t="s">
        <v>6184</v>
      </c>
      <c r="C2301" s="2">
        <v>44328</v>
      </c>
      <c r="D2301" s="1" t="s">
        <v>6185</v>
      </c>
      <c r="E2301">
        <v>424560</v>
      </c>
      <c r="F2301">
        <v>1</v>
      </c>
      <c r="G2301">
        <v>4245600</v>
      </c>
      <c r="H2301">
        <v>0</v>
      </c>
      <c r="I2301">
        <v>4245600</v>
      </c>
      <c r="J2301">
        <v>1</v>
      </c>
      <c r="K2301">
        <v>0</v>
      </c>
      <c r="L2301">
        <v>0</v>
      </c>
      <c r="M2301">
        <v>4</v>
      </c>
      <c r="N2301" s="2">
        <v>44402</v>
      </c>
      <c r="O2301" s="1" t="s">
        <v>6186</v>
      </c>
      <c r="P2301">
        <v>4245600</v>
      </c>
      <c r="Q2301">
        <v>280198</v>
      </c>
      <c r="R2301" s="1" t="s">
        <v>133</v>
      </c>
      <c r="S2301" s="1" t="s">
        <v>34</v>
      </c>
      <c r="T2301">
        <v>3965402</v>
      </c>
      <c r="U2301">
        <v>0.93400273224043695</v>
      </c>
      <c r="V2301" t="s">
        <v>16123</v>
      </c>
      <c r="W2301" s="1" t="s">
        <v>16116</v>
      </c>
      <c r="X2301" s="1" t="s">
        <v>16116</v>
      </c>
      <c r="Y2301">
        <v>2021</v>
      </c>
      <c r="Z2301" t="s">
        <v>16137</v>
      </c>
    </row>
    <row r="2302" spans="1:26" x14ac:dyDescent="0.25">
      <c r="A2302" s="1" t="s">
        <v>6187</v>
      </c>
      <c r="B2302" s="1" t="s">
        <v>6188</v>
      </c>
      <c r="C2302" s="2">
        <v>44567</v>
      </c>
      <c r="D2302" s="1" t="s">
        <v>6189</v>
      </c>
      <c r="E2302">
        <v>423342</v>
      </c>
      <c r="F2302">
        <v>1</v>
      </c>
      <c r="G2302">
        <v>4233420</v>
      </c>
      <c r="H2302">
        <v>0</v>
      </c>
      <c r="I2302">
        <v>4233420</v>
      </c>
      <c r="J2302">
        <v>1</v>
      </c>
      <c r="K2302">
        <v>0</v>
      </c>
      <c r="L2302">
        <v>0</v>
      </c>
      <c r="M2302">
        <v>1</v>
      </c>
      <c r="N2302" s="2">
        <v>44729</v>
      </c>
      <c r="O2302" s="1" t="s">
        <v>6190</v>
      </c>
      <c r="P2302">
        <v>2899420</v>
      </c>
      <c r="Q2302">
        <v>240642</v>
      </c>
      <c r="R2302" s="1" t="s">
        <v>128</v>
      </c>
      <c r="S2302" s="1" t="s">
        <v>50</v>
      </c>
      <c r="T2302">
        <v>3992778</v>
      </c>
      <c r="U2302">
        <v>0.94315659679408104</v>
      </c>
      <c r="V2302" t="s">
        <v>16123</v>
      </c>
      <c r="W2302" s="1" t="s">
        <v>16117</v>
      </c>
      <c r="X2302" s="1" t="s">
        <v>16118</v>
      </c>
      <c r="Y2302">
        <v>2022</v>
      </c>
      <c r="Z2302" t="s">
        <v>16137</v>
      </c>
    </row>
    <row r="2303" spans="1:26" x14ac:dyDescent="0.25">
      <c r="A2303" s="1" t="s">
        <v>6191</v>
      </c>
      <c r="B2303" s="1" t="s">
        <v>6192</v>
      </c>
      <c r="C2303" s="2">
        <v>44418</v>
      </c>
      <c r="D2303" s="1" t="s">
        <v>6193</v>
      </c>
      <c r="E2303">
        <v>26390</v>
      </c>
      <c r="F2303">
        <v>16</v>
      </c>
      <c r="G2303">
        <v>4222400</v>
      </c>
      <c r="H2303">
        <v>0</v>
      </c>
      <c r="I2303">
        <v>4222400</v>
      </c>
      <c r="J2303">
        <v>1</v>
      </c>
      <c r="K2303">
        <v>0</v>
      </c>
      <c r="L2303">
        <v>0</v>
      </c>
      <c r="M2303">
        <v>1</v>
      </c>
      <c r="N2303" s="2">
        <v>44477</v>
      </c>
      <c r="O2303" s="1" t="s">
        <v>6194</v>
      </c>
      <c r="P2303">
        <v>252300</v>
      </c>
      <c r="Q2303">
        <v>17400</v>
      </c>
      <c r="R2303" s="1" t="s">
        <v>342</v>
      </c>
      <c r="S2303" s="1" t="s">
        <v>50</v>
      </c>
      <c r="T2303">
        <v>3944000</v>
      </c>
      <c r="U2303">
        <v>0.93406593406593397</v>
      </c>
      <c r="V2303" t="s">
        <v>16110</v>
      </c>
      <c r="W2303" s="1" t="s">
        <v>16134</v>
      </c>
      <c r="X2303" s="1" t="s">
        <v>16135</v>
      </c>
      <c r="Y2303">
        <v>2021</v>
      </c>
      <c r="Z2303" t="s">
        <v>16137</v>
      </c>
    </row>
    <row r="2304" spans="1:26" x14ac:dyDescent="0.25">
      <c r="A2304" s="1" t="s">
        <v>6195</v>
      </c>
      <c r="B2304" s="1" t="s">
        <v>3380</v>
      </c>
      <c r="C2304" s="2">
        <v>44526</v>
      </c>
      <c r="D2304" s="1" t="s">
        <v>6196</v>
      </c>
      <c r="E2304">
        <v>420500</v>
      </c>
      <c r="F2304">
        <v>1</v>
      </c>
      <c r="G2304">
        <v>4205000</v>
      </c>
      <c r="H2304">
        <v>0</v>
      </c>
      <c r="I2304">
        <v>4205000</v>
      </c>
      <c r="J2304">
        <v>1</v>
      </c>
      <c r="K2304">
        <v>1</v>
      </c>
      <c r="L2304">
        <v>1</v>
      </c>
      <c r="M2304">
        <v>1</v>
      </c>
      <c r="N2304" s="2">
        <v>44383</v>
      </c>
      <c r="O2304" s="1" t="s">
        <v>6197</v>
      </c>
      <c r="P2304">
        <v>4205000</v>
      </c>
      <c r="Q2304">
        <v>260710</v>
      </c>
      <c r="R2304" s="1" t="s">
        <v>191</v>
      </c>
      <c r="S2304" s="1" t="s">
        <v>50</v>
      </c>
      <c r="T2304">
        <v>3944290</v>
      </c>
      <c r="U2304">
        <v>0.93799999999999994</v>
      </c>
      <c r="V2304" t="s">
        <v>16123</v>
      </c>
      <c r="W2304" s="1" t="s">
        <v>16111</v>
      </c>
      <c r="X2304" s="1" t="s">
        <v>16112</v>
      </c>
      <c r="Y2304">
        <v>2021</v>
      </c>
      <c r="Z2304" t="s">
        <v>16136</v>
      </c>
    </row>
    <row r="2305" spans="1:26" x14ac:dyDescent="0.25">
      <c r="A2305" s="1" t="s">
        <v>6198</v>
      </c>
      <c r="B2305" s="1" t="s">
        <v>6199</v>
      </c>
      <c r="C2305" s="2">
        <v>44734</v>
      </c>
      <c r="D2305" s="1" t="s">
        <v>6200</v>
      </c>
      <c r="E2305">
        <v>419630</v>
      </c>
      <c r="F2305">
        <v>1</v>
      </c>
      <c r="G2305">
        <v>4196300</v>
      </c>
      <c r="H2305">
        <v>0</v>
      </c>
      <c r="I2305">
        <v>4196300</v>
      </c>
      <c r="J2305">
        <v>1</v>
      </c>
      <c r="K2305">
        <v>1</v>
      </c>
      <c r="L2305">
        <v>0</v>
      </c>
      <c r="M2305">
        <v>1</v>
      </c>
      <c r="N2305" s="2">
        <v>44716</v>
      </c>
      <c r="O2305" s="1" t="s">
        <v>6201</v>
      </c>
      <c r="P2305">
        <v>4196300</v>
      </c>
      <c r="Q2305">
        <v>318884</v>
      </c>
      <c r="R2305" s="1" t="s">
        <v>133</v>
      </c>
      <c r="S2305" s="1" t="s">
        <v>50</v>
      </c>
      <c r="T2305">
        <v>3877416</v>
      </c>
      <c r="U2305">
        <v>0.92400829302004195</v>
      </c>
      <c r="V2305" t="s">
        <v>16123</v>
      </c>
      <c r="W2305" s="1" t="s">
        <v>16128</v>
      </c>
      <c r="X2305" s="1" t="s">
        <v>16129</v>
      </c>
      <c r="Y2305">
        <v>2022</v>
      </c>
      <c r="Z2305" t="s">
        <v>16136</v>
      </c>
    </row>
    <row r="2306" spans="1:26" x14ac:dyDescent="0.25">
      <c r="A2306" s="1" t="s">
        <v>6202</v>
      </c>
      <c r="B2306" s="1" t="s">
        <v>6203</v>
      </c>
      <c r="C2306" s="2">
        <v>44298</v>
      </c>
      <c r="D2306" s="1" t="s">
        <v>6204</v>
      </c>
      <c r="E2306">
        <v>41876</v>
      </c>
      <c r="F2306">
        <v>10</v>
      </c>
      <c r="G2306">
        <v>4187600</v>
      </c>
      <c r="H2306">
        <v>0</v>
      </c>
      <c r="I2306">
        <v>4187600</v>
      </c>
      <c r="J2306">
        <v>1</v>
      </c>
      <c r="K2306">
        <v>0</v>
      </c>
      <c r="L2306">
        <v>0</v>
      </c>
      <c r="M2306">
        <v>4</v>
      </c>
      <c r="N2306" s="2">
        <v>44541</v>
      </c>
      <c r="O2306" s="1" t="s">
        <v>6205</v>
      </c>
      <c r="P2306">
        <v>319000</v>
      </c>
      <c r="Q2306">
        <v>28072</v>
      </c>
      <c r="R2306" s="1" t="s">
        <v>342</v>
      </c>
      <c r="S2306" s="1" t="s">
        <v>34</v>
      </c>
      <c r="T2306">
        <v>3906880</v>
      </c>
      <c r="U2306">
        <v>0.93296398891966803</v>
      </c>
      <c r="V2306" t="s">
        <v>16110</v>
      </c>
      <c r="W2306" s="1" t="s">
        <v>16121</v>
      </c>
      <c r="X2306" s="1" t="s">
        <v>16122</v>
      </c>
      <c r="Y2306">
        <v>2021</v>
      </c>
      <c r="Z2306" t="s">
        <v>16137</v>
      </c>
    </row>
    <row r="2307" spans="1:26" x14ac:dyDescent="0.25">
      <c r="A2307" s="1" t="s">
        <v>6206</v>
      </c>
      <c r="B2307" s="1" t="s">
        <v>6207</v>
      </c>
      <c r="C2307" s="2">
        <v>44390</v>
      </c>
      <c r="D2307" s="1" t="s">
        <v>6208</v>
      </c>
      <c r="E2307">
        <v>37990</v>
      </c>
      <c r="F2307">
        <v>11</v>
      </c>
      <c r="G2307">
        <v>4178900</v>
      </c>
      <c r="H2307">
        <v>0</v>
      </c>
      <c r="I2307">
        <v>4178900</v>
      </c>
      <c r="J2307">
        <v>1</v>
      </c>
      <c r="K2307">
        <v>0</v>
      </c>
      <c r="L2307">
        <v>0</v>
      </c>
      <c r="M2307">
        <v>8</v>
      </c>
      <c r="N2307" s="2">
        <v>44392</v>
      </c>
      <c r="O2307" s="1" t="s">
        <v>6209</v>
      </c>
      <c r="P2307">
        <v>379900</v>
      </c>
      <c r="Q2307">
        <v>30392</v>
      </c>
      <c r="R2307" s="1" t="s">
        <v>342</v>
      </c>
      <c r="S2307" s="1" t="s">
        <v>1113</v>
      </c>
      <c r="T2307">
        <v>3844588</v>
      </c>
      <c r="U2307">
        <v>0.92</v>
      </c>
      <c r="V2307" t="s">
        <v>16110</v>
      </c>
      <c r="W2307" s="1" t="s">
        <v>16126</v>
      </c>
      <c r="X2307" s="1" t="s">
        <v>16127</v>
      </c>
      <c r="Y2307">
        <v>2021</v>
      </c>
      <c r="Z2307" t="s">
        <v>16137</v>
      </c>
    </row>
    <row r="2308" spans="1:26" x14ac:dyDescent="0.25">
      <c r="A2308" s="1" t="s">
        <v>6210</v>
      </c>
      <c r="B2308" s="1" t="s">
        <v>6211</v>
      </c>
      <c r="C2308" s="2">
        <v>44237</v>
      </c>
      <c r="D2308" s="1" t="s">
        <v>6212</v>
      </c>
      <c r="E2308">
        <v>417600</v>
      </c>
      <c r="F2308">
        <v>1</v>
      </c>
      <c r="G2308">
        <v>4176000</v>
      </c>
      <c r="H2308">
        <v>0</v>
      </c>
      <c r="I2308">
        <v>4176000</v>
      </c>
      <c r="J2308">
        <v>1</v>
      </c>
      <c r="K2308">
        <v>1</v>
      </c>
      <c r="L2308">
        <v>1</v>
      </c>
      <c r="M2308">
        <v>1</v>
      </c>
      <c r="N2308" s="2">
        <v>44481</v>
      </c>
      <c r="O2308" s="1" t="s">
        <v>6213</v>
      </c>
      <c r="P2308">
        <v>4176000</v>
      </c>
      <c r="Q2308">
        <v>283968</v>
      </c>
      <c r="R2308" s="1" t="s">
        <v>191</v>
      </c>
      <c r="S2308" s="1" t="s">
        <v>50</v>
      </c>
      <c r="T2308">
        <v>3892032</v>
      </c>
      <c r="U2308">
        <v>0.93200000000000005</v>
      </c>
      <c r="V2308" t="s">
        <v>16123</v>
      </c>
      <c r="W2308" s="1" t="s">
        <v>16132</v>
      </c>
      <c r="X2308" s="1" t="s">
        <v>16133</v>
      </c>
      <c r="Y2308">
        <v>2021</v>
      </c>
      <c r="Z2308" t="s">
        <v>16136</v>
      </c>
    </row>
    <row r="2309" spans="1:26" x14ac:dyDescent="0.25">
      <c r="A2309" s="1" t="s">
        <v>6214</v>
      </c>
      <c r="B2309" s="1" t="s">
        <v>6215</v>
      </c>
      <c r="C2309" s="2">
        <v>44416</v>
      </c>
      <c r="D2309" s="1" t="s">
        <v>6216</v>
      </c>
      <c r="E2309">
        <v>417600</v>
      </c>
      <c r="F2309">
        <v>1</v>
      </c>
      <c r="G2309">
        <v>4176000</v>
      </c>
      <c r="H2309">
        <v>0</v>
      </c>
      <c r="I2309">
        <v>4176000</v>
      </c>
      <c r="J2309">
        <v>1</v>
      </c>
      <c r="K2309">
        <v>1</v>
      </c>
      <c r="L2309">
        <v>0</v>
      </c>
      <c r="M2309">
        <v>1</v>
      </c>
      <c r="N2309" s="2">
        <v>44430</v>
      </c>
      <c r="O2309" s="1" t="s">
        <v>6217</v>
      </c>
      <c r="P2309">
        <v>4176000</v>
      </c>
      <c r="Q2309">
        <v>325728</v>
      </c>
      <c r="R2309" s="1" t="s">
        <v>55</v>
      </c>
      <c r="S2309" s="1" t="s">
        <v>50</v>
      </c>
      <c r="T2309">
        <v>3850272</v>
      </c>
      <c r="U2309">
        <v>0.92200000000000004</v>
      </c>
      <c r="V2309" t="s">
        <v>16123</v>
      </c>
      <c r="W2309" s="1" t="s">
        <v>16134</v>
      </c>
      <c r="X2309" s="1" t="s">
        <v>16135</v>
      </c>
      <c r="Y2309">
        <v>2021</v>
      </c>
      <c r="Z2309" t="s">
        <v>16136</v>
      </c>
    </row>
    <row r="2310" spans="1:26" x14ac:dyDescent="0.25">
      <c r="A2310" s="1" t="s">
        <v>6218</v>
      </c>
      <c r="B2310" s="1" t="s">
        <v>6219</v>
      </c>
      <c r="C2310" s="2">
        <v>44770</v>
      </c>
      <c r="D2310" s="1" t="s">
        <v>6220</v>
      </c>
      <c r="E2310">
        <v>139200</v>
      </c>
      <c r="F2310">
        <v>3</v>
      </c>
      <c r="G2310">
        <v>4176000</v>
      </c>
      <c r="H2310">
        <v>0</v>
      </c>
      <c r="I2310">
        <v>4176000</v>
      </c>
      <c r="J2310">
        <v>1</v>
      </c>
      <c r="K2310">
        <v>0</v>
      </c>
      <c r="L2310">
        <v>0</v>
      </c>
      <c r="M2310">
        <v>1</v>
      </c>
      <c r="N2310" s="2">
        <v>44766</v>
      </c>
      <c r="O2310" s="1" t="s">
        <v>6221</v>
      </c>
      <c r="P2310">
        <v>1392000</v>
      </c>
      <c r="Q2310">
        <v>112752</v>
      </c>
      <c r="R2310" s="1" t="s">
        <v>89</v>
      </c>
      <c r="S2310" s="1" t="s">
        <v>50</v>
      </c>
      <c r="T2310">
        <v>3837744</v>
      </c>
      <c r="U2310">
        <v>0.91900000000000004</v>
      </c>
      <c r="V2310" t="s">
        <v>16123</v>
      </c>
      <c r="W2310" s="1" t="s">
        <v>16126</v>
      </c>
      <c r="X2310" s="1" t="s">
        <v>16127</v>
      </c>
      <c r="Y2310">
        <v>2022</v>
      </c>
      <c r="Z2310" t="s">
        <v>16137</v>
      </c>
    </row>
    <row r="2311" spans="1:26" x14ac:dyDescent="0.25">
      <c r="A2311" s="1" t="s">
        <v>6222</v>
      </c>
      <c r="B2311" s="1" t="s">
        <v>6223</v>
      </c>
      <c r="C2311" s="2">
        <v>44421</v>
      </c>
      <c r="D2311" s="1" t="s">
        <v>4611</v>
      </c>
      <c r="E2311">
        <v>139200</v>
      </c>
      <c r="F2311">
        <v>3</v>
      </c>
      <c r="G2311">
        <v>4176000</v>
      </c>
      <c r="H2311">
        <v>0</v>
      </c>
      <c r="I2311">
        <v>4176000</v>
      </c>
      <c r="J2311">
        <v>1</v>
      </c>
      <c r="K2311">
        <v>1</v>
      </c>
      <c r="L2311">
        <v>0</v>
      </c>
      <c r="M2311">
        <v>1</v>
      </c>
      <c r="N2311" s="2">
        <v>44398</v>
      </c>
      <c r="O2311" s="1" t="s">
        <v>4612</v>
      </c>
      <c r="P2311">
        <v>4883600</v>
      </c>
      <c r="Q2311">
        <v>410176</v>
      </c>
      <c r="R2311" s="1" t="s">
        <v>23</v>
      </c>
      <c r="S2311" s="1" t="s">
        <v>50</v>
      </c>
      <c r="T2311">
        <v>2945472</v>
      </c>
      <c r="U2311">
        <v>0.70533333333333403</v>
      </c>
      <c r="V2311" t="s">
        <v>16123</v>
      </c>
      <c r="W2311" s="1" t="s">
        <v>16134</v>
      </c>
      <c r="X2311" s="1" t="s">
        <v>16135</v>
      </c>
      <c r="Y2311">
        <v>2021</v>
      </c>
      <c r="Z2311" t="s">
        <v>16136</v>
      </c>
    </row>
    <row r="2312" spans="1:26" x14ac:dyDescent="0.25">
      <c r="A2312" s="1" t="s">
        <v>6224</v>
      </c>
      <c r="B2312" s="1" t="s">
        <v>6225</v>
      </c>
      <c r="C2312" s="2">
        <v>44597</v>
      </c>
      <c r="D2312" s="1" t="s">
        <v>6226</v>
      </c>
      <c r="E2312">
        <v>208800</v>
      </c>
      <c r="F2312">
        <v>2</v>
      </c>
      <c r="G2312">
        <v>4176000</v>
      </c>
      <c r="H2312">
        <v>0</v>
      </c>
      <c r="I2312">
        <v>4176000</v>
      </c>
      <c r="J2312">
        <v>1</v>
      </c>
      <c r="K2312">
        <v>0</v>
      </c>
      <c r="L2312">
        <v>0</v>
      </c>
      <c r="M2312">
        <v>1</v>
      </c>
      <c r="N2312" s="2">
        <v>44699</v>
      </c>
      <c r="O2312" s="1" t="s">
        <v>6227</v>
      </c>
      <c r="P2312">
        <v>2262000</v>
      </c>
      <c r="Q2312">
        <v>140244</v>
      </c>
      <c r="R2312" s="1" t="s">
        <v>123</v>
      </c>
      <c r="S2312" s="1" t="s">
        <v>50</v>
      </c>
      <c r="T2312">
        <v>3895512</v>
      </c>
      <c r="U2312">
        <v>0.93283333333333296</v>
      </c>
      <c r="V2312" t="s">
        <v>16123</v>
      </c>
      <c r="W2312" s="1" t="s">
        <v>16132</v>
      </c>
      <c r="X2312" s="1" t="s">
        <v>16133</v>
      </c>
      <c r="Y2312">
        <v>2022</v>
      </c>
      <c r="Z2312" t="s">
        <v>16137</v>
      </c>
    </row>
    <row r="2313" spans="1:26" x14ac:dyDescent="0.25">
      <c r="A2313" s="1" t="s">
        <v>6228</v>
      </c>
      <c r="B2313" s="1" t="s">
        <v>6229</v>
      </c>
      <c r="C2313" s="2">
        <v>44667</v>
      </c>
      <c r="D2313" s="1" t="s">
        <v>6230</v>
      </c>
      <c r="E2313">
        <v>139200</v>
      </c>
      <c r="F2313">
        <v>3</v>
      </c>
      <c r="G2313">
        <v>4176000</v>
      </c>
      <c r="H2313">
        <v>0</v>
      </c>
      <c r="I2313">
        <v>4176000</v>
      </c>
      <c r="J2313">
        <v>1</v>
      </c>
      <c r="K2313">
        <v>1</v>
      </c>
      <c r="L2313">
        <v>1</v>
      </c>
      <c r="M2313">
        <v>1</v>
      </c>
      <c r="N2313" s="2">
        <v>44440</v>
      </c>
      <c r="O2313" s="1" t="s">
        <v>6231</v>
      </c>
      <c r="P2313">
        <v>1392000</v>
      </c>
      <c r="Q2313">
        <v>104400</v>
      </c>
      <c r="R2313" s="1" t="s">
        <v>123</v>
      </c>
      <c r="S2313" s="1" t="s">
        <v>50</v>
      </c>
      <c r="T2313">
        <v>3862800</v>
      </c>
      <c r="U2313">
        <v>0.92500000000000004</v>
      </c>
      <c r="V2313" t="s">
        <v>16123</v>
      </c>
      <c r="W2313" s="1" t="s">
        <v>16121</v>
      </c>
      <c r="X2313" s="1" t="s">
        <v>16122</v>
      </c>
      <c r="Y2313">
        <v>2022</v>
      </c>
      <c r="Z2313" t="s">
        <v>16136</v>
      </c>
    </row>
    <row r="2314" spans="1:26" x14ac:dyDescent="0.25">
      <c r="A2314" s="1" t="s">
        <v>6232</v>
      </c>
      <c r="B2314" s="1" t="s">
        <v>6233</v>
      </c>
      <c r="C2314" s="2">
        <v>44584</v>
      </c>
      <c r="D2314" s="1" t="s">
        <v>5624</v>
      </c>
      <c r="E2314">
        <v>417542</v>
      </c>
      <c r="F2314">
        <v>1</v>
      </c>
      <c r="G2314">
        <v>4175420</v>
      </c>
      <c r="H2314">
        <v>0</v>
      </c>
      <c r="I2314">
        <v>4175420</v>
      </c>
      <c r="J2314">
        <v>1</v>
      </c>
      <c r="K2314">
        <v>1</v>
      </c>
      <c r="L2314">
        <v>1</v>
      </c>
      <c r="M2314">
        <v>1</v>
      </c>
      <c r="N2314" s="2">
        <v>44587</v>
      </c>
      <c r="O2314" s="1" t="s">
        <v>5625</v>
      </c>
      <c r="P2314">
        <v>5219420</v>
      </c>
      <c r="Q2314">
        <v>407102</v>
      </c>
      <c r="R2314" s="1" t="s">
        <v>123</v>
      </c>
      <c r="S2314" s="1" t="s">
        <v>50</v>
      </c>
      <c r="T2314">
        <v>3768318</v>
      </c>
      <c r="U2314">
        <v>0.90250034727045403</v>
      </c>
      <c r="V2314" t="s">
        <v>16123</v>
      </c>
      <c r="W2314" s="1" t="s">
        <v>16117</v>
      </c>
      <c r="X2314" s="1" t="s">
        <v>16118</v>
      </c>
      <c r="Y2314">
        <v>2022</v>
      </c>
      <c r="Z2314" t="s">
        <v>16136</v>
      </c>
    </row>
    <row r="2315" spans="1:26" x14ac:dyDescent="0.25">
      <c r="A2315" s="1" t="s">
        <v>6234</v>
      </c>
      <c r="B2315" s="1" t="s">
        <v>6235</v>
      </c>
      <c r="C2315" s="2">
        <v>44326</v>
      </c>
      <c r="D2315" s="1" t="s">
        <v>6236</v>
      </c>
      <c r="E2315">
        <v>417310</v>
      </c>
      <c r="F2315">
        <v>1</v>
      </c>
      <c r="G2315">
        <v>4173100</v>
      </c>
      <c r="H2315">
        <v>0</v>
      </c>
      <c r="I2315">
        <v>4173100</v>
      </c>
      <c r="J2315">
        <v>1</v>
      </c>
      <c r="K2315">
        <v>0</v>
      </c>
      <c r="L2315">
        <v>0</v>
      </c>
      <c r="M2315">
        <v>4</v>
      </c>
      <c r="N2315" s="2">
        <v>44452</v>
      </c>
      <c r="O2315" s="1" t="s">
        <v>6237</v>
      </c>
      <c r="P2315">
        <v>4173100</v>
      </c>
      <c r="Q2315">
        <v>271208</v>
      </c>
      <c r="R2315" s="1" t="s">
        <v>123</v>
      </c>
      <c r="S2315" s="1" t="s">
        <v>34</v>
      </c>
      <c r="T2315">
        <v>3901892</v>
      </c>
      <c r="U2315">
        <v>0.93501042390549005</v>
      </c>
      <c r="V2315" t="s">
        <v>16123</v>
      </c>
      <c r="W2315" s="1" t="s">
        <v>16116</v>
      </c>
      <c r="X2315" s="1" t="s">
        <v>16116</v>
      </c>
      <c r="Y2315">
        <v>2021</v>
      </c>
      <c r="Z2315" t="s">
        <v>16137</v>
      </c>
    </row>
    <row r="2316" spans="1:26" x14ac:dyDescent="0.25">
      <c r="A2316" s="1" t="s">
        <v>6238</v>
      </c>
      <c r="B2316" s="1" t="s">
        <v>994</v>
      </c>
      <c r="C2316" s="2">
        <v>44715</v>
      </c>
      <c r="D2316" s="1" t="s">
        <v>6239</v>
      </c>
      <c r="E2316">
        <v>417020</v>
      </c>
      <c r="F2316">
        <v>1</v>
      </c>
      <c r="G2316">
        <v>4170200</v>
      </c>
      <c r="H2316">
        <v>0</v>
      </c>
      <c r="I2316">
        <v>4170200</v>
      </c>
      <c r="J2316">
        <v>1</v>
      </c>
      <c r="K2316">
        <v>0</v>
      </c>
      <c r="L2316">
        <v>0</v>
      </c>
      <c r="M2316">
        <v>4</v>
      </c>
      <c r="N2316" s="2">
        <v>44515</v>
      </c>
      <c r="O2316" s="1" t="s">
        <v>6240</v>
      </c>
      <c r="P2316">
        <v>4170200</v>
      </c>
      <c r="Q2316">
        <v>346086</v>
      </c>
      <c r="R2316" s="1" t="s">
        <v>133</v>
      </c>
      <c r="S2316" s="1" t="s">
        <v>34</v>
      </c>
      <c r="T2316">
        <v>3824114</v>
      </c>
      <c r="U2316">
        <v>0.91700973574408895</v>
      </c>
      <c r="V2316" t="s">
        <v>16123</v>
      </c>
      <c r="W2316" s="1" t="s">
        <v>16128</v>
      </c>
      <c r="X2316" s="1" t="s">
        <v>16129</v>
      </c>
      <c r="Y2316">
        <v>2022</v>
      </c>
      <c r="Z2316" t="s">
        <v>16137</v>
      </c>
    </row>
    <row r="2317" spans="1:26" x14ac:dyDescent="0.25">
      <c r="A2317" s="1" t="s">
        <v>6241</v>
      </c>
      <c r="B2317" s="1" t="s">
        <v>994</v>
      </c>
      <c r="C2317" s="2">
        <v>44769</v>
      </c>
      <c r="D2317" s="1" t="s">
        <v>6242</v>
      </c>
      <c r="E2317">
        <v>417020</v>
      </c>
      <c r="F2317">
        <v>1</v>
      </c>
      <c r="G2317">
        <v>4170200</v>
      </c>
      <c r="H2317">
        <v>0</v>
      </c>
      <c r="I2317">
        <v>4170200</v>
      </c>
      <c r="J2317">
        <v>1</v>
      </c>
      <c r="K2317">
        <v>1</v>
      </c>
      <c r="L2317">
        <v>0</v>
      </c>
      <c r="M2317">
        <v>7</v>
      </c>
      <c r="N2317" s="2">
        <v>44515</v>
      </c>
      <c r="O2317" s="1" t="s">
        <v>6243</v>
      </c>
      <c r="P2317">
        <v>4170200</v>
      </c>
      <c r="Q2317">
        <v>283562</v>
      </c>
      <c r="R2317" s="1" t="s">
        <v>133</v>
      </c>
      <c r="S2317" s="1" t="s">
        <v>66</v>
      </c>
      <c r="T2317">
        <v>3886638</v>
      </c>
      <c r="U2317">
        <v>0.93200278164116801</v>
      </c>
      <c r="V2317" t="s">
        <v>16123</v>
      </c>
      <c r="W2317" s="1" t="s">
        <v>16126</v>
      </c>
      <c r="X2317" s="1" t="s">
        <v>16127</v>
      </c>
      <c r="Y2317">
        <v>2022</v>
      </c>
      <c r="Z2317" t="s">
        <v>16136</v>
      </c>
    </row>
    <row r="2318" spans="1:26" x14ac:dyDescent="0.25">
      <c r="A2318" s="1" t="s">
        <v>6244</v>
      </c>
      <c r="B2318" s="1" t="s">
        <v>6245</v>
      </c>
      <c r="C2318" s="2">
        <v>44741</v>
      </c>
      <c r="D2318" s="1" t="s">
        <v>6045</v>
      </c>
      <c r="E2318">
        <v>415280</v>
      </c>
      <c r="F2318">
        <v>1</v>
      </c>
      <c r="G2318">
        <v>4152800</v>
      </c>
      <c r="H2318">
        <v>0</v>
      </c>
      <c r="I2318">
        <v>4152800</v>
      </c>
      <c r="J2318">
        <v>1</v>
      </c>
      <c r="K2318">
        <v>1</v>
      </c>
      <c r="L2318">
        <v>0</v>
      </c>
      <c r="M2318">
        <v>3</v>
      </c>
      <c r="N2318" s="2">
        <v>44707</v>
      </c>
      <c r="O2318" s="1" t="s">
        <v>6046</v>
      </c>
      <c r="P2318">
        <v>4431200</v>
      </c>
      <c r="Q2318">
        <v>394342</v>
      </c>
      <c r="R2318" s="1" t="s">
        <v>133</v>
      </c>
      <c r="S2318" s="1" t="s">
        <v>56</v>
      </c>
      <c r="T2318">
        <v>3758458</v>
      </c>
      <c r="U2318">
        <v>0.90504189944134095</v>
      </c>
      <c r="V2318" t="s">
        <v>16123</v>
      </c>
      <c r="W2318" s="1" t="s">
        <v>16128</v>
      </c>
      <c r="X2318" s="1" t="s">
        <v>16129</v>
      </c>
      <c r="Y2318">
        <v>2022</v>
      </c>
      <c r="Z2318" t="s">
        <v>16136</v>
      </c>
    </row>
    <row r="2319" spans="1:26" x14ac:dyDescent="0.25">
      <c r="A2319" s="1" t="s">
        <v>6246</v>
      </c>
      <c r="B2319" s="1" t="s">
        <v>6247</v>
      </c>
      <c r="C2319" s="2">
        <v>44393</v>
      </c>
      <c r="D2319" s="1" t="s">
        <v>6248</v>
      </c>
      <c r="E2319">
        <v>414700</v>
      </c>
      <c r="F2319">
        <v>1</v>
      </c>
      <c r="G2319">
        <v>4147000</v>
      </c>
      <c r="H2319">
        <v>0</v>
      </c>
      <c r="I2319">
        <v>4147000</v>
      </c>
      <c r="J2319">
        <v>1</v>
      </c>
      <c r="K2319">
        <v>1</v>
      </c>
      <c r="L2319">
        <v>0</v>
      </c>
      <c r="M2319">
        <v>1</v>
      </c>
      <c r="N2319" s="2">
        <v>44396</v>
      </c>
      <c r="O2319" s="1" t="s">
        <v>6249</v>
      </c>
      <c r="P2319">
        <v>4147000</v>
      </c>
      <c r="Q2319">
        <v>356642</v>
      </c>
      <c r="R2319" s="1" t="s">
        <v>133</v>
      </c>
      <c r="S2319" s="1" t="s">
        <v>50</v>
      </c>
      <c r="T2319">
        <v>3790358</v>
      </c>
      <c r="U2319">
        <v>0.91400000000000003</v>
      </c>
      <c r="V2319" t="s">
        <v>16123</v>
      </c>
      <c r="W2319" s="1" t="s">
        <v>16126</v>
      </c>
      <c r="X2319" s="1" t="s">
        <v>16127</v>
      </c>
      <c r="Y2319">
        <v>2021</v>
      </c>
      <c r="Z2319" t="s">
        <v>16136</v>
      </c>
    </row>
    <row r="2320" spans="1:26" x14ac:dyDescent="0.25">
      <c r="A2320" s="1" t="s">
        <v>6250</v>
      </c>
      <c r="B2320" s="1" t="s">
        <v>6251</v>
      </c>
      <c r="C2320" s="2">
        <v>44597</v>
      </c>
      <c r="D2320" s="1" t="s">
        <v>6252</v>
      </c>
      <c r="E2320">
        <v>413540</v>
      </c>
      <c r="F2320">
        <v>1</v>
      </c>
      <c r="G2320">
        <v>4135400</v>
      </c>
      <c r="H2320">
        <v>0</v>
      </c>
      <c r="I2320">
        <v>4135400</v>
      </c>
      <c r="J2320">
        <v>1</v>
      </c>
      <c r="K2320">
        <v>1</v>
      </c>
      <c r="L2320">
        <v>1</v>
      </c>
      <c r="M2320">
        <v>1</v>
      </c>
      <c r="N2320" s="2">
        <v>44682</v>
      </c>
      <c r="O2320" s="1" t="s">
        <v>6253</v>
      </c>
      <c r="P2320">
        <v>4135400</v>
      </c>
      <c r="Q2320">
        <v>248124</v>
      </c>
      <c r="R2320" s="1" t="s">
        <v>381</v>
      </c>
      <c r="S2320" s="1" t="s">
        <v>50</v>
      </c>
      <c r="T2320">
        <v>3887276</v>
      </c>
      <c r="U2320">
        <v>0.94</v>
      </c>
      <c r="V2320" t="s">
        <v>16123</v>
      </c>
      <c r="W2320" s="1" t="s">
        <v>16132</v>
      </c>
      <c r="X2320" s="1" t="s">
        <v>16133</v>
      </c>
      <c r="Y2320">
        <v>2022</v>
      </c>
      <c r="Z2320" t="s">
        <v>16136</v>
      </c>
    </row>
    <row r="2321" spans="1:26" x14ac:dyDescent="0.25">
      <c r="A2321" s="1" t="s">
        <v>6254</v>
      </c>
      <c r="B2321" s="1" t="s">
        <v>585</v>
      </c>
      <c r="C2321" s="2">
        <v>44698</v>
      </c>
      <c r="D2321" s="1" t="s">
        <v>6252</v>
      </c>
      <c r="E2321">
        <v>413540</v>
      </c>
      <c r="F2321">
        <v>1</v>
      </c>
      <c r="G2321">
        <v>4135400</v>
      </c>
      <c r="H2321">
        <v>0</v>
      </c>
      <c r="I2321">
        <v>4135400</v>
      </c>
      <c r="J2321">
        <v>1</v>
      </c>
      <c r="K2321">
        <v>1</v>
      </c>
      <c r="L2321">
        <v>0</v>
      </c>
      <c r="M2321">
        <v>1</v>
      </c>
      <c r="N2321" s="2">
        <v>44709</v>
      </c>
      <c r="O2321" s="1" t="s">
        <v>6253</v>
      </c>
      <c r="P2321">
        <v>4135400</v>
      </c>
      <c r="Q2321">
        <v>248124</v>
      </c>
      <c r="R2321" s="1" t="s">
        <v>381</v>
      </c>
      <c r="S2321" s="1" t="s">
        <v>50</v>
      </c>
      <c r="T2321">
        <v>3887276</v>
      </c>
      <c r="U2321">
        <v>0.94</v>
      </c>
      <c r="V2321" t="s">
        <v>16123</v>
      </c>
      <c r="W2321" s="1" t="s">
        <v>16116</v>
      </c>
      <c r="X2321" s="1" t="s">
        <v>16116</v>
      </c>
      <c r="Y2321">
        <v>2022</v>
      </c>
      <c r="Z2321" t="s">
        <v>16136</v>
      </c>
    </row>
    <row r="2322" spans="1:26" x14ac:dyDescent="0.25">
      <c r="A2322" s="1" t="s">
        <v>6255</v>
      </c>
      <c r="B2322" s="1" t="s">
        <v>6256</v>
      </c>
      <c r="C2322" s="2">
        <v>44763</v>
      </c>
      <c r="D2322" s="1" t="s">
        <v>6020</v>
      </c>
      <c r="E2322">
        <v>412496</v>
      </c>
      <c r="F2322">
        <v>1</v>
      </c>
      <c r="G2322">
        <v>4124960</v>
      </c>
      <c r="H2322">
        <v>0</v>
      </c>
      <c r="I2322">
        <v>4124960</v>
      </c>
      <c r="J2322">
        <v>1</v>
      </c>
      <c r="K2322">
        <v>0</v>
      </c>
      <c r="L2322">
        <v>0</v>
      </c>
      <c r="M2322">
        <v>1</v>
      </c>
      <c r="N2322" s="2">
        <v>44746</v>
      </c>
      <c r="O2322" s="1" t="s">
        <v>6021</v>
      </c>
      <c r="P2322">
        <v>4495000</v>
      </c>
      <c r="Q2322">
        <v>328106</v>
      </c>
      <c r="R2322" s="1" t="s">
        <v>128</v>
      </c>
      <c r="S2322" s="1" t="s">
        <v>50</v>
      </c>
      <c r="T2322">
        <v>3796854</v>
      </c>
      <c r="U2322">
        <v>0.92045838020247495</v>
      </c>
      <c r="V2322" t="s">
        <v>16123</v>
      </c>
      <c r="W2322" s="1" t="s">
        <v>16126</v>
      </c>
      <c r="X2322" s="1" t="s">
        <v>16127</v>
      </c>
      <c r="Y2322">
        <v>2022</v>
      </c>
      <c r="Z2322" t="s">
        <v>16137</v>
      </c>
    </row>
    <row r="2323" spans="1:26" x14ac:dyDescent="0.25">
      <c r="A2323" s="1" t="s">
        <v>6257</v>
      </c>
      <c r="B2323" s="1" t="s">
        <v>6258</v>
      </c>
      <c r="C2323" s="2">
        <v>44732</v>
      </c>
      <c r="D2323" s="1" t="s">
        <v>6259</v>
      </c>
      <c r="E2323">
        <v>411800</v>
      </c>
      <c r="F2323">
        <v>1</v>
      </c>
      <c r="G2323">
        <v>4118000</v>
      </c>
      <c r="H2323">
        <v>0</v>
      </c>
      <c r="I2323">
        <v>4118000</v>
      </c>
      <c r="J2323">
        <v>1</v>
      </c>
      <c r="K2323">
        <v>1</v>
      </c>
      <c r="L2323">
        <v>1</v>
      </c>
      <c r="M2323">
        <v>4</v>
      </c>
      <c r="N2323" s="2">
        <v>44718</v>
      </c>
      <c r="O2323" s="1" t="s">
        <v>6260</v>
      </c>
      <c r="P2323">
        <v>4118000</v>
      </c>
      <c r="Q2323">
        <v>345912</v>
      </c>
      <c r="R2323" s="1" t="s">
        <v>191</v>
      </c>
      <c r="S2323" s="1" t="s">
        <v>34</v>
      </c>
      <c r="T2323">
        <v>3772088</v>
      </c>
      <c r="U2323">
        <v>0.91600000000000004</v>
      </c>
      <c r="V2323" t="s">
        <v>16123</v>
      </c>
      <c r="W2323" s="1" t="s">
        <v>16128</v>
      </c>
      <c r="X2323" s="1" t="s">
        <v>16129</v>
      </c>
      <c r="Y2323">
        <v>2022</v>
      </c>
      <c r="Z2323" t="s">
        <v>16136</v>
      </c>
    </row>
    <row r="2324" spans="1:26" x14ac:dyDescent="0.25">
      <c r="A2324" s="1" t="s">
        <v>6261</v>
      </c>
      <c r="B2324" s="1" t="s">
        <v>6262</v>
      </c>
      <c r="C2324" s="2">
        <v>44745</v>
      </c>
      <c r="D2324" s="1" t="s">
        <v>6263</v>
      </c>
      <c r="E2324">
        <v>411800</v>
      </c>
      <c r="F2324">
        <v>1</v>
      </c>
      <c r="G2324">
        <v>4118000</v>
      </c>
      <c r="H2324">
        <v>0</v>
      </c>
      <c r="I2324">
        <v>4118000</v>
      </c>
      <c r="J2324">
        <v>1</v>
      </c>
      <c r="K2324">
        <v>0</v>
      </c>
      <c r="L2324">
        <v>0</v>
      </c>
      <c r="M2324">
        <v>4</v>
      </c>
      <c r="N2324" s="2">
        <v>44622</v>
      </c>
      <c r="O2324" s="1" t="s">
        <v>6264</v>
      </c>
      <c r="P2324">
        <v>4118000</v>
      </c>
      <c r="Q2324">
        <v>333558</v>
      </c>
      <c r="R2324" s="1" t="s">
        <v>55</v>
      </c>
      <c r="S2324" s="1" t="s">
        <v>34</v>
      </c>
      <c r="T2324">
        <v>3784442</v>
      </c>
      <c r="U2324">
        <v>0.91900000000000004</v>
      </c>
      <c r="V2324" t="s">
        <v>16123</v>
      </c>
      <c r="W2324" s="1" t="s">
        <v>16126</v>
      </c>
      <c r="X2324" s="1" t="s">
        <v>16127</v>
      </c>
      <c r="Y2324">
        <v>2022</v>
      </c>
      <c r="Z2324" t="s">
        <v>16137</v>
      </c>
    </row>
    <row r="2325" spans="1:26" x14ac:dyDescent="0.25">
      <c r="A2325" s="1" t="s">
        <v>6265</v>
      </c>
      <c r="B2325" s="1" t="s">
        <v>6266</v>
      </c>
      <c r="C2325" s="2">
        <v>44898</v>
      </c>
      <c r="D2325" s="1" t="s">
        <v>6267</v>
      </c>
      <c r="E2325">
        <v>409422</v>
      </c>
      <c r="F2325">
        <v>1</v>
      </c>
      <c r="G2325">
        <v>4094220</v>
      </c>
      <c r="H2325">
        <v>0</v>
      </c>
      <c r="I2325">
        <v>4094220</v>
      </c>
      <c r="J2325">
        <v>1</v>
      </c>
      <c r="K2325">
        <v>1</v>
      </c>
      <c r="L2325">
        <v>1</v>
      </c>
      <c r="M2325">
        <v>1</v>
      </c>
      <c r="N2325" s="2">
        <v>44632</v>
      </c>
      <c r="O2325" s="1" t="s">
        <v>6268</v>
      </c>
      <c r="P2325">
        <v>4094220</v>
      </c>
      <c r="Q2325">
        <v>315230</v>
      </c>
      <c r="R2325" s="1" t="s">
        <v>39</v>
      </c>
      <c r="S2325" s="1" t="s">
        <v>50</v>
      </c>
      <c r="T2325">
        <v>3778990</v>
      </c>
      <c r="U2325">
        <v>0.92300609151437896</v>
      </c>
      <c r="V2325" t="s">
        <v>16123</v>
      </c>
      <c r="W2325" s="1" t="s">
        <v>16114</v>
      </c>
      <c r="X2325" s="1" t="s">
        <v>16115</v>
      </c>
      <c r="Y2325">
        <v>2022</v>
      </c>
      <c r="Z2325" t="s">
        <v>16136</v>
      </c>
    </row>
    <row r="2326" spans="1:26" x14ac:dyDescent="0.25">
      <c r="A2326" s="1" t="s">
        <v>6269</v>
      </c>
      <c r="B2326" s="1" t="s">
        <v>6270</v>
      </c>
      <c r="C2326" s="2">
        <v>44705</v>
      </c>
      <c r="D2326" s="1" t="s">
        <v>6271</v>
      </c>
      <c r="E2326">
        <v>407160</v>
      </c>
      <c r="F2326">
        <v>1</v>
      </c>
      <c r="G2326">
        <v>4071600</v>
      </c>
      <c r="H2326">
        <v>0</v>
      </c>
      <c r="I2326">
        <v>4071600</v>
      </c>
      <c r="J2326">
        <v>1</v>
      </c>
      <c r="K2326">
        <v>1</v>
      </c>
      <c r="L2326">
        <v>1</v>
      </c>
      <c r="M2326">
        <v>1</v>
      </c>
      <c r="N2326" s="2">
        <v>44460</v>
      </c>
      <c r="O2326" s="1" t="s">
        <v>6272</v>
      </c>
      <c r="P2326">
        <v>4071600</v>
      </c>
      <c r="Q2326">
        <v>293132</v>
      </c>
      <c r="R2326" s="1" t="s">
        <v>89</v>
      </c>
      <c r="S2326" s="1" t="s">
        <v>50</v>
      </c>
      <c r="T2326">
        <v>3778468</v>
      </c>
      <c r="U2326">
        <v>0.92800569800569799</v>
      </c>
      <c r="V2326" t="s">
        <v>16123</v>
      </c>
      <c r="W2326" s="1" t="s">
        <v>16116</v>
      </c>
      <c r="X2326" s="1" t="s">
        <v>16116</v>
      </c>
      <c r="Y2326">
        <v>2022</v>
      </c>
      <c r="Z2326" t="s">
        <v>16136</v>
      </c>
    </row>
    <row r="2327" spans="1:26" x14ac:dyDescent="0.25">
      <c r="A2327" s="1" t="s">
        <v>6273</v>
      </c>
      <c r="B2327" s="1" t="s">
        <v>6274</v>
      </c>
      <c r="C2327" s="2">
        <v>44747</v>
      </c>
      <c r="D2327" s="1" t="s">
        <v>6275</v>
      </c>
      <c r="E2327">
        <v>406000</v>
      </c>
      <c r="F2327">
        <v>1</v>
      </c>
      <c r="G2327">
        <v>4060000</v>
      </c>
      <c r="H2327">
        <v>0</v>
      </c>
      <c r="I2327">
        <v>4060000</v>
      </c>
      <c r="J2327">
        <v>1</v>
      </c>
      <c r="K2327">
        <v>0</v>
      </c>
      <c r="L2327">
        <v>0</v>
      </c>
      <c r="M2327">
        <v>1</v>
      </c>
      <c r="N2327" s="2">
        <v>44460</v>
      </c>
      <c r="O2327" s="1" t="s">
        <v>6276</v>
      </c>
      <c r="P2327">
        <v>4060000</v>
      </c>
      <c r="Q2327">
        <v>304500</v>
      </c>
      <c r="R2327" s="1" t="s">
        <v>29</v>
      </c>
      <c r="S2327" s="1" t="s">
        <v>50</v>
      </c>
      <c r="T2327">
        <v>3755500</v>
      </c>
      <c r="U2327">
        <v>0.92500000000000004</v>
      </c>
      <c r="V2327" t="s">
        <v>16123</v>
      </c>
      <c r="W2327" s="1" t="s">
        <v>16126</v>
      </c>
      <c r="X2327" s="1" t="s">
        <v>16127</v>
      </c>
      <c r="Y2327">
        <v>2022</v>
      </c>
      <c r="Z2327" t="s">
        <v>16137</v>
      </c>
    </row>
    <row r="2328" spans="1:26" x14ac:dyDescent="0.25">
      <c r="A2328" s="1" t="s">
        <v>6277</v>
      </c>
      <c r="B2328" s="1" t="s">
        <v>1794</v>
      </c>
      <c r="C2328" s="2">
        <v>44387</v>
      </c>
      <c r="D2328" s="1" t="s">
        <v>6278</v>
      </c>
      <c r="E2328">
        <v>406000</v>
      </c>
      <c r="F2328">
        <v>1</v>
      </c>
      <c r="G2328">
        <v>4060000</v>
      </c>
      <c r="H2328">
        <v>0</v>
      </c>
      <c r="I2328">
        <v>4060000</v>
      </c>
      <c r="J2328">
        <v>1</v>
      </c>
      <c r="K2328">
        <v>1</v>
      </c>
      <c r="L2328">
        <v>0</v>
      </c>
      <c r="M2328">
        <v>1</v>
      </c>
      <c r="N2328" s="2">
        <v>44394</v>
      </c>
      <c r="O2328" s="1" t="s">
        <v>6279</v>
      </c>
      <c r="P2328">
        <v>4060000</v>
      </c>
      <c r="Q2328">
        <v>332920</v>
      </c>
      <c r="R2328" s="1" t="s">
        <v>133</v>
      </c>
      <c r="S2328" s="1" t="s">
        <v>50</v>
      </c>
      <c r="T2328">
        <v>3727080</v>
      </c>
      <c r="U2328">
        <v>0.91800000000000004</v>
      </c>
      <c r="V2328" t="s">
        <v>16123</v>
      </c>
      <c r="W2328" s="1" t="s">
        <v>16126</v>
      </c>
      <c r="X2328" s="1" t="s">
        <v>16127</v>
      </c>
      <c r="Y2328">
        <v>2021</v>
      </c>
      <c r="Z2328" t="s">
        <v>16136</v>
      </c>
    </row>
    <row r="2329" spans="1:26" x14ac:dyDescent="0.25">
      <c r="A2329" s="1" t="s">
        <v>6280</v>
      </c>
      <c r="B2329" s="1" t="s">
        <v>6281</v>
      </c>
      <c r="C2329" s="2">
        <v>44424</v>
      </c>
      <c r="D2329" s="1" t="s">
        <v>6282</v>
      </c>
      <c r="E2329">
        <v>406000</v>
      </c>
      <c r="F2329">
        <v>1</v>
      </c>
      <c r="G2329">
        <v>4060000</v>
      </c>
      <c r="H2329">
        <v>0</v>
      </c>
      <c r="I2329">
        <v>4060000</v>
      </c>
      <c r="J2329">
        <v>1</v>
      </c>
      <c r="K2329">
        <v>0</v>
      </c>
      <c r="L2329">
        <v>0</v>
      </c>
      <c r="M2329">
        <v>9</v>
      </c>
      <c r="N2329" s="2">
        <v>44426</v>
      </c>
      <c r="O2329" s="1" t="s">
        <v>6283</v>
      </c>
      <c r="P2329">
        <v>4060000</v>
      </c>
      <c r="Q2329">
        <v>353220</v>
      </c>
      <c r="R2329" s="1" t="s">
        <v>133</v>
      </c>
      <c r="S2329" s="1" t="s">
        <v>1118</v>
      </c>
      <c r="T2329">
        <v>3706780</v>
      </c>
      <c r="U2329">
        <v>0.91300000000000003</v>
      </c>
      <c r="V2329" t="s">
        <v>16123</v>
      </c>
      <c r="W2329" s="1" t="s">
        <v>16134</v>
      </c>
      <c r="X2329" s="1" t="s">
        <v>16135</v>
      </c>
      <c r="Y2329">
        <v>2021</v>
      </c>
      <c r="Z2329" t="s">
        <v>16137</v>
      </c>
    </row>
    <row r="2330" spans="1:26" x14ac:dyDescent="0.25">
      <c r="A2330" s="1" t="s">
        <v>6284</v>
      </c>
      <c r="B2330" s="1" t="s">
        <v>1794</v>
      </c>
      <c r="C2330" s="2">
        <v>44433</v>
      </c>
      <c r="D2330" s="1" t="s">
        <v>6285</v>
      </c>
      <c r="E2330">
        <v>406000</v>
      </c>
      <c r="F2330">
        <v>1</v>
      </c>
      <c r="G2330">
        <v>4060000</v>
      </c>
      <c r="H2330">
        <v>0</v>
      </c>
      <c r="I2330">
        <v>4060000</v>
      </c>
      <c r="J2330">
        <v>1</v>
      </c>
      <c r="K2330">
        <v>1</v>
      </c>
      <c r="L2330">
        <v>0</v>
      </c>
      <c r="M2330">
        <v>1</v>
      </c>
      <c r="N2330" s="2">
        <v>44394</v>
      </c>
      <c r="O2330" s="1" t="s">
        <v>6286</v>
      </c>
      <c r="P2330">
        <v>4060000</v>
      </c>
      <c r="Q2330">
        <v>276080</v>
      </c>
      <c r="R2330" s="1" t="s">
        <v>133</v>
      </c>
      <c r="S2330" s="1" t="s">
        <v>50</v>
      </c>
      <c r="T2330">
        <v>3783920</v>
      </c>
      <c r="U2330">
        <v>0.93200000000000005</v>
      </c>
      <c r="V2330" t="s">
        <v>16123</v>
      </c>
      <c r="W2330" s="1" t="s">
        <v>16134</v>
      </c>
      <c r="X2330" s="1" t="s">
        <v>16135</v>
      </c>
      <c r="Y2330">
        <v>2021</v>
      </c>
      <c r="Z2330" t="s">
        <v>16136</v>
      </c>
    </row>
    <row r="2331" spans="1:26" x14ac:dyDescent="0.25">
      <c r="A2331" s="1" t="s">
        <v>6287</v>
      </c>
      <c r="B2331" s="1" t="s">
        <v>6288</v>
      </c>
      <c r="C2331" s="2">
        <v>44544</v>
      </c>
      <c r="D2331" s="1" t="s">
        <v>6289</v>
      </c>
      <c r="E2331">
        <v>406000</v>
      </c>
      <c r="F2331">
        <v>1</v>
      </c>
      <c r="G2331">
        <v>4060000</v>
      </c>
      <c r="H2331">
        <v>0</v>
      </c>
      <c r="I2331">
        <v>4060000</v>
      </c>
      <c r="J2331">
        <v>1</v>
      </c>
      <c r="K2331">
        <v>1</v>
      </c>
      <c r="L2331">
        <v>1</v>
      </c>
      <c r="M2331">
        <v>1</v>
      </c>
      <c r="N2331" s="2">
        <v>44401</v>
      </c>
      <c r="O2331" s="1" t="s">
        <v>6290</v>
      </c>
      <c r="P2331">
        <v>4060000</v>
      </c>
      <c r="Q2331">
        <v>276080</v>
      </c>
      <c r="R2331" s="1" t="s">
        <v>133</v>
      </c>
      <c r="S2331" s="1" t="s">
        <v>50</v>
      </c>
      <c r="T2331">
        <v>3783920</v>
      </c>
      <c r="U2331">
        <v>0.93200000000000005</v>
      </c>
      <c r="V2331" t="s">
        <v>16123</v>
      </c>
      <c r="W2331" s="1" t="s">
        <v>16114</v>
      </c>
      <c r="X2331" s="1" t="s">
        <v>16115</v>
      </c>
      <c r="Y2331">
        <v>2021</v>
      </c>
      <c r="Z2331" t="s">
        <v>16136</v>
      </c>
    </row>
    <row r="2332" spans="1:26" x14ac:dyDescent="0.25">
      <c r="A2332" s="1" t="s">
        <v>6291</v>
      </c>
      <c r="B2332" s="1" t="s">
        <v>1794</v>
      </c>
      <c r="C2332" s="2">
        <v>44560</v>
      </c>
      <c r="D2332" s="1" t="s">
        <v>6292</v>
      </c>
      <c r="E2332">
        <v>406000</v>
      </c>
      <c r="F2332">
        <v>1</v>
      </c>
      <c r="G2332">
        <v>4060000</v>
      </c>
      <c r="H2332">
        <v>0</v>
      </c>
      <c r="I2332">
        <v>4060000</v>
      </c>
      <c r="J2332">
        <v>1</v>
      </c>
      <c r="K2332">
        <v>1</v>
      </c>
      <c r="L2332">
        <v>0</v>
      </c>
      <c r="M2332">
        <v>1</v>
      </c>
      <c r="N2332" s="2">
        <v>44394</v>
      </c>
      <c r="O2332" s="1" t="s">
        <v>6293</v>
      </c>
      <c r="P2332">
        <v>4060000</v>
      </c>
      <c r="Q2332">
        <v>324800</v>
      </c>
      <c r="R2332" s="1" t="s">
        <v>133</v>
      </c>
      <c r="S2332" s="1" t="s">
        <v>50</v>
      </c>
      <c r="T2332">
        <v>3735200</v>
      </c>
      <c r="U2332">
        <v>0.92</v>
      </c>
      <c r="V2332" t="s">
        <v>16123</v>
      </c>
      <c r="W2332" s="1" t="s">
        <v>16114</v>
      </c>
      <c r="X2332" s="1" t="s">
        <v>16115</v>
      </c>
      <c r="Y2332">
        <v>2021</v>
      </c>
      <c r="Z2332" t="s">
        <v>16136</v>
      </c>
    </row>
    <row r="2333" spans="1:26" x14ac:dyDescent="0.25">
      <c r="A2333" s="1" t="s">
        <v>6294</v>
      </c>
      <c r="B2333" s="1" t="s">
        <v>6295</v>
      </c>
      <c r="C2333" s="2">
        <v>44578</v>
      </c>
      <c r="D2333" s="1" t="s">
        <v>6296</v>
      </c>
      <c r="E2333">
        <v>406000</v>
      </c>
      <c r="F2333">
        <v>1</v>
      </c>
      <c r="G2333">
        <v>4060000</v>
      </c>
      <c r="H2333">
        <v>0</v>
      </c>
      <c r="I2333">
        <v>4060000</v>
      </c>
      <c r="J2333">
        <v>1</v>
      </c>
      <c r="K2333">
        <v>0</v>
      </c>
      <c r="L2333">
        <v>0</v>
      </c>
      <c r="M2333">
        <v>1</v>
      </c>
      <c r="N2333" s="2">
        <v>44580</v>
      </c>
      <c r="O2333" s="1" t="s">
        <v>6297</v>
      </c>
      <c r="P2333">
        <v>4060000</v>
      </c>
      <c r="Q2333">
        <v>267960</v>
      </c>
      <c r="R2333" s="1" t="s">
        <v>133</v>
      </c>
      <c r="S2333" s="1" t="s">
        <v>50</v>
      </c>
      <c r="T2333">
        <v>3792040</v>
      </c>
      <c r="U2333">
        <v>0.93400000000000005</v>
      </c>
      <c r="V2333" t="s">
        <v>16123</v>
      </c>
      <c r="W2333" s="1" t="s">
        <v>16117</v>
      </c>
      <c r="X2333" s="1" t="s">
        <v>16118</v>
      </c>
      <c r="Y2333">
        <v>2022</v>
      </c>
      <c r="Z2333" t="s">
        <v>16137</v>
      </c>
    </row>
    <row r="2334" spans="1:26" x14ac:dyDescent="0.25">
      <c r="A2334" s="1" t="s">
        <v>6298</v>
      </c>
      <c r="B2334" s="1" t="s">
        <v>3376</v>
      </c>
      <c r="C2334" s="2">
        <v>44669</v>
      </c>
      <c r="D2334" s="1" t="s">
        <v>6299</v>
      </c>
      <c r="E2334">
        <v>406000</v>
      </c>
      <c r="F2334">
        <v>1</v>
      </c>
      <c r="G2334">
        <v>4060000</v>
      </c>
      <c r="H2334">
        <v>0</v>
      </c>
      <c r="I2334">
        <v>4060000</v>
      </c>
      <c r="J2334">
        <v>1</v>
      </c>
      <c r="K2334">
        <v>0</v>
      </c>
      <c r="L2334">
        <v>0</v>
      </c>
      <c r="M2334">
        <v>1</v>
      </c>
      <c r="N2334" s="2">
        <v>44393</v>
      </c>
      <c r="O2334" s="1" t="s">
        <v>6300</v>
      </c>
      <c r="P2334">
        <v>4060000</v>
      </c>
      <c r="Q2334">
        <v>308560</v>
      </c>
      <c r="R2334" s="1" t="s">
        <v>23</v>
      </c>
      <c r="S2334" s="1" t="s">
        <v>50</v>
      </c>
      <c r="T2334">
        <v>3751440</v>
      </c>
      <c r="U2334">
        <v>0.92400000000000004</v>
      </c>
      <c r="V2334" t="s">
        <v>16123</v>
      </c>
      <c r="W2334" s="1" t="s">
        <v>16121</v>
      </c>
      <c r="X2334" s="1" t="s">
        <v>16122</v>
      </c>
      <c r="Y2334">
        <v>2022</v>
      </c>
      <c r="Z2334" t="s">
        <v>16137</v>
      </c>
    </row>
    <row r="2335" spans="1:26" x14ac:dyDescent="0.25">
      <c r="A2335" s="1" t="s">
        <v>6301</v>
      </c>
      <c r="B2335" s="1" t="s">
        <v>3149</v>
      </c>
      <c r="C2335" s="2">
        <v>44404</v>
      </c>
      <c r="D2335" s="1" t="s">
        <v>6302</v>
      </c>
      <c r="E2335">
        <v>81200</v>
      </c>
      <c r="F2335">
        <v>5</v>
      </c>
      <c r="G2335">
        <v>4060000</v>
      </c>
      <c r="H2335">
        <v>0</v>
      </c>
      <c r="I2335">
        <v>4060000</v>
      </c>
      <c r="J2335">
        <v>1</v>
      </c>
      <c r="K2335">
        <v>1</v>
      </c>
      <c r="L2335">
        <v>0</v>
      </c>
      <c r="M2335">
        <v>1</v>
      </c>
      <c r="N2335" s="2">
        <v>44387</v>
      </c>
      <c r="O2335" s="1" t="s">
        <v>6303</v>
      </c>
      <c r="P2335">
        <v>812000</v>
      </c>
      <c r="Q2335">
        <v>71456</v>
      </c>
      <c r="R2335" s="1" t="s">
        <v>342</v>
      </c>
      <c r="S2335" s="1" t="s">
        <v>50</v>
      </c>
      <c r="T2335">
        <v>3702720</v>
      </c>
      <c r="U2335">
        <v>0.91200000000000003</v>
      </c>
      <c r="V2335" t="s">
        <v>16123</v>
      </c>
      <c r="W2335" s="1" t="s">
        <v>16126</v>
      </c>
      <c r="X2335" s="1" t="s">
        <v>16127</v>
      </c>
      <c r="Y2335">
        <v>2021</v>
      </c>
      <c r="Z2335" t="s">
        <v>16136</v>
      </c>
    </row>
    <row r="2336" spans="1:26" x14ac:dyDescent="0.25">
      <c r="A2336" s="1" t="s">
        <v>6304</v>
      </c>
      <c r="B2336" s="1" t="s">
        <v>6305</v>
      </c>
      <c r="C2336" s="2">
        <v>44208</v>
      </c>
      <c r="D2336" s="1" t="s">
        <v>6306</v>
      </c>
      <c r="E2336">
        <v>406000</v>
      </c>
      <c r="F2336">
        <v>1</v>
      </c>
      <c r="G2336">
        <v>4060000</v>
      </c>
      <c r="H2336">
        <v>0</v>
      </c>
      <c r="I2336">
        <v>4060000</v>
      </c>
      <c r="J2336">
        <v>1</v>
      </c>
      <c r="K2336">
        <v>0</v>
      </c>
      <c r="L2336">
        <v>0</v>
      </c>
      <c r="M2336">
        <v>1</v>
      </c>
      <c r="N2336" s="2">
        <v>44548</v>
      </c>
      <c r="O2336" s="1" t="s">
        <v>6307</v>
      </c>
      <c r="P2336">
        <v>4060000</v>
      </c>
      <c r="Q2336">
        <v>292320</v>
      </c>
      <c r="R2336" s="1" t="s">
        <v>123</v>
      </c>
      <c r="S2336" s="1" t="s">
        <v>50</v>
      </c>
      <c r="T2336">
        <v>3767680</v>
      </c>
      <c r="U2336">
        <v>0.92800000000000005</v>
      </c>
      <c r="V2336" t="s">
        <v>16123</v>
      </c>
      <c r="W2336" s="1" t="s">
        <v>16117</v>
      </c>
      <c r="X2336" s="1" t="s">
        <v>16118</v>
      </c>
      <c r="Y2336">
        <v>2021</v>
      </c>
      <c r="Z2336" t="s">
        <v>16137</v>
      </c>
    </row>
    <row r="2337" spans="1:26" x14ac:dyDescent="0.25">
      <c r="A2337" s="1" t="s">
        <v>6308</v>
      </c>
      <c r="B2337" s="1" t="s">
        <v>1967</v>
      </c>
      <c r="C2337" s="2">
        <v>44678</v>
      </c>
      <c r="D2337" s="1" t="s">
        <v>6309</v>
      </c>
      <c r="E2337">
        <v>203000</v>
      </c>
      <c r="F2337">
        <v>2</v>
      </c>
      <c r="G2337">
        <v>4060000</v>
      </c>
      <c r="H2337">
        <v>0</v>
      </c>
      <c r="I2337">
        <v>4060000</v>
      </c>
      <c r="J2337">
        <v>1</v>
      </c>
      <c r="K2337">
        <v>1</v>
      </c>
      <c r="L2337">
        <v>1</v>
      </c>
      <c r="M2337">
        <v>1</v>
      </c>
      <c r="N2337" s="2">
        <v>44386</v>
      </c>
      <c r="O2337" s="1" t="s">
        <v>6310</v>
      </c>
      <c r="P2337">
        <v>2030000</v>
      </c>
      <c r="Q2337">
        <v>178640</v>
      </c>
      <c r="R2337" s="1" t="s">
        <v>123</v>
      </c>
      <c r="S2337" s="1" t="s">
        <v>50</v>
      </c>
      <c r="T2337">
        <v>3702720</v>
      </c>
      <c r="U2337">
        <v>0.91200000000000003</v>
      </c>
      <c r="V2337" t="s">
        <v>16123</v>
      </c>
      <c r="W2337" s="1" t="s">
        <v>16121</v>
      </c>
      <c r="X2337" s="1" t="s">
        <v>16122</v>
      </c>
      <c r="Y2337">
        <v>2022</v>
      </c>
      <c r="Z2337" t="s">
        <v>16136</v>
      </c>
    </row>
    <row r="2338" spans="1:26" x14ac:dyDescent="0.25">
      <c r="A2338" s="1" t="s">
        <v>6311</v>
      </c>
      <c r="B2338" s="1" t="s">
        <v>6312</v>
      </c>
      <c r="C2338" s="2">
        <v>44896</v>
      </c>
      <c r="D2338" s="1" t="s">
        <v>6313</v>
      </c>
      <c r="E2338">
        <v>406000</v>
      </c>
      <c r="F2338">
        <v>1</v>
      </c>
      <c r="G2338">
        <v>4060000</v>
      </c>
      <c r="H2338">
        <v>0</v>
      </c>
      <c r="I2338">
        <v>4060000</v>
      </c>
      <c r="J2338">
        <v>1</v>
      </c>
      <c r="K2338">
        <v>1</v>
      </c>
      <c r="L2338">
        <v>1</v>
      </c>
      <c r="M2338">
        <v>1</v>
      </c>
      <c r="N2338" s="2">
        <v>44540</v>
      </c>
      <c r="O2338" s="1" t="s">
        <v>6314</v>
      </c>
      <c r="P2338">
        <v>4060000</v>
      </c>
      <c r="Q2338">
        <v>251720</v>
      </c>
      <c r="R2338" s="1" t="s">
        <v>123</v>
      </c>
      <c r="S2338" s="1" t="s">
        <v>50</v>
      </c>
      <c r="T2338">
        <v>3808280</v>
      </c>
      <c r="U2338">
        <v>0.93799999999999994</v>
      </c>
      <c r="V2338" t="s">
        <v>16123</v>
      </c>
      <c r="W2338" s="1" t="s">
        <v>16114</v>
      </c>
      <c r="X2338" s="1" t="s">
        <v>16115</v>
      </c>
      <c r="Y2338">
        <v>2022</v>
      </c>
      <c r="Z2338" t="s">
        <v>16136</v>
      </c>
    </row>
    <row r="2339" spans="1:26" x14ac:dyDescent="0.25">
      <c r="A2339" s="1" t="s">
        <v>6315</v>
      </c>
      <c r="B2339" s="1" t="s">
        <v>6316</v>
      </c>
      <c r="C2339" s="2">
        <v>44773</v>
      </c>
      <c r="D2339" s="1" t="s">
        <v>628</v>
      </c>
      <c r="E2339">
        <v>202942</v>
      </c>
      <c r="F2339">
        <v>2</v>
      </c>
      <c r="G2339">
        <v>4058840</v>
      </c>
      <c r="H2339">
        <v>0</v>
      </c>
      <c r="I2339">
        <v>4058840</v>
      </c>
      <c r="J2339">
        <v>1</v>
      </c>
      <c r="K2339">
        <v>1</v>
      </c>
      <c r="L2339">
        <v>0</v>
      </c>
      <c r="M2339">
        <v>1</v>
      </c>
      <c r="N2339" s="2">
        <v>44760</v>
      </c>
      <c r="O2339" s="1" t="s">
        <v>629</v>
      </c>
      <c r="P2339">
        <v>2029420</v>
      </c>
      <c r="Q2339">
        <v>152192</v>
      </c>
      <c r="R2339" s="1" t="s">
        <v>89</v>
      </c>
      <c r="S2339" s="1" t="s">
        <v>50</v>
      </c>
      <c r="T2339">
        <v>3754456</v>
      </c>
      <c r="U2339">
        <v>0.92500714489854197</v>
      </c>
      <c r="V2339" t="s">
        <v>16123</v>
      </c>
      <c r="W2339" s="1" t="s">
        <v>16126</v>
      </c>
      <c r="X2339" s="1" t="s">
        <v>16127</v>
      </c>
      <c r="Y2339">
        <v>2022</v>
      </c>
      <c r="Z2339" t="s">
        <v>16136</v>
      </c>
    </row>
    <row r="2340" spans="1:26" x14ac:dyDescent="0.25">
      <c r="A2340" s="1" t="s">
        <v>6317</v>
      </c>
      <c r="B2340" s="1" t="s">
        <v>6318</v>
      </c>
      <c r="C2340" s="2">
        <v>44461</v>
      </c>
      <c r="D2340" s="1" t="s">
        <v>6319</v>
      </c>
      <c r="E2340">
        <v>405710</v>
      </c>
      <c r="F2340">
        <v>1</v>
      </c>
      <c r="G2340">
        <v>4057100</v>
      </c>
      <c r="H2340">
        <v>0</v>
      </c>
      <c r="I2340">
        <v>4057100</v>
      </c>
      <c r="J2340">
        <v>1</v>
      </c>
      <c r="K2340">
        <v>1</v>
      </c>
      <c r="L2340">
        <v>0</v>
      </c>
      <c r="M2340">
        <v>1</v>
      </c>
      <c r="N2340" s="2">
        <v>44399</v>
      </c>
      <c r="O2340" s="1" t="s">
        <v>6320</v>
      </c>
      <c r="P2340">
        <v>4057100</v>
      </c>
      <c r="Q2340">
        <v>263668</v>
      </c>
      <c r="R2340" s="1" t="s">
        <v>133</v>
      </c>
      <c r="S2340" s="1" t="s">
        <v>50</v>
      </c>
      <c r="T2340">
        <v>3793432</v>
      </c>
      <c r="U2340">
        <v>0.93501072194424595</v>
      </c>
      <c r="V2340" t="s">
        <v>16123</v>
      </c>
      <c r="W2340" s="1" t="s">
        <v>16119</v>
      </c>
      <c r="X2340" s="1" t="s">
        <v>16120</v>
      </c>
      <c r="Y2340">
        <v>2021</v>
      </c>
      <c r="Z2340" t="s">
        <v>16136</v>
      </c>
    </row>
    <row r="2341" spans="1:26" x14ac:dyDescent="0.25">
      <c r="A2341" s="1" t="s">
        <v>6321</v>
      </c>
      <c r="B2341" s="1" t="s">
        <v>6322</v>
      </c>
      <c r="C2341" s="2">
        <v>44730</v>
      </c>
      <c r="D2341" s="1" t="s">
        <v>6323</v>
      </c>
      <c r="E2341">
        <v>405420</v>
      </c>
      <c r="F2341">
        <v>1</v>
      </c>
      <c r="G2341">
        <v>4054200</v>
      </c>
      <c r="H2341">
        <v>0</v>
      </c>
      <c r="I2341">
        <v>4054200</v>
      </c>
      <c r="J2341">
        <v>1</v>
      </c>
      <c r="K2341">
        <v>0</v>
      </c>
      <c r="L2341">
        <v>0</v>
      </c>
      <c r="M2341">
        <v>1</v>
      </c>
      <c r="N2341" s="2">
        <v>44721</v>
      </c>
      <c r="O2341" s="1" t="s">
        <v>6324</v>
      </c>
      <c r="P2341">
        <v>4054200</v>
      </c>
      <c r="Q2341">
        <v>332398</v>
      </c>
      <c r="R2341" s="1" t="s">
        <v>191</v>
      </c>
      <c r="S2341" s="1" t="s">
        <v>50</v>
      </c>
      <c r="T2341">
        <v>3721802</v>
      </c>
      <c r="U2341">
        <v>0.91801144492131603</v>
      </c>
      <c r="V2341" t="s">
        <v>16123</v>
      </c>
      <c r="W2341" s="1" t="s">
        <v>16128</v>
      </c>
      <c r="X2341" s="1" t="s">
        <v>16129</v>
      </c>
      <c r="Y2341">
        <v>2022</v>
      </c>
      <c r="Z2341" t="s">
        <v>16137</v>
      </c>
    </row>
    <row r="2342" spans="1:26" x14ac:dyDescent="0.25">
      <c r="A2342" s="1" t="s">
        <v>6325</v>
      </c>
      <c r="B2342" s="1" t="s">
        <v>6326</v>
      </c>
      <c r="C2342" s="2">
        <v>44733</v>
      </c>
      <c r="D2342" s="1" t="s">
        <v>6327</v>
      </c>
      <c r="E2342">
        <v>405420</v>
      </c>
      <c r="F2342">
        <v>1</v>
      </c>
      <c r="G2342">
        <v>4054200</v>
      </c>
      <c r="H2342">
        <v>0</v>
      </c>
      <c r="I2342">
        <v>4054200</v>
      </c>
      <c r="J2342">
        <v>1</v>
      </c>
      <c r="K2342">
        <v>1</v>
      </c>
      <c r="L2342">
        <v>1</v>
      </c>
      <c r="M2342">
        <v>1</v>
      </c>
      <c r="N2342" s="2">
        <v>44723</v>
      </c>
      <c r="O2342" s="1" t="s">
        <v>6328</v>
      </c>
      <c r="P2342">
        <v>4054200</v>
      </c>
      <c r="Q2342">
        <v>255374</v>
      </c>
      <c r="R2342" s="1" t="s">
        <v>123</v>
      </c>
      <c r="S2342" s="1" t="s">
        <v>50</v>
      </c>
      <c r="T2342">
        <v>3798826</v>
      </c>
      <c r="U2342">
        <v>0.93701001430615205</v>
      </c>
      <c r="V2342" t="s">
        <v>16123</v>
      </c>
      <c r="W2342" s="1" t="s">
        <v>16128</v>
      </c>
      <c r="X2342" s="1" t="s">
        <v>16129</v>
      </c>
      <c r="Y2342">
        <v>2022</v>
      </c>
      <c r="Z2342" t="s">
        <v>16136</v>
      </c>
    </row>
    <row r="2343" spans="1:26" x14ac:dyDescent="0.25">
      <c r="A2343" s="1" t="s">
        <v>6329</v>
      </c>
      <c r="B2343" s="1" t="s">
        <v>6330</v>
      </c>
      <c r="C2343" s="2">
        <v>44558</v>
      </c>
      <c r="D2343" s="1" t="s">
        <v>6331</v>
      </c>
      <c r="E2343">
        <v>405130</v>
      </c>
      <c r="F2343">
        <v>1</v>
      </c>
      <c r="G2343">
        <v>4051300</v>
      </c>
      <c r="H2343">
        <v>0</v>
      </c>
      <c r="I2343">
        <v>4051300</v>
      </c>
      <c r="J2343">
        <v>1</v>
      </c>
      <c r="K2343">
        <v>1</v>
      </c>
      <c r="L2343">
        <v>0</v>
      </c>
      <c r="M2343">
        <v>1</v>
      </c>
      <c r="N2343" s="2">
        <v>44544</v>
      </c>
      <c r="O2343" s="1" t="s">
        <v>6332</v>
      </c>
      <c r="P2343">
        <v>4010700</v>
      </c>
      <c r="Q2343">
        <v>332862</v>
      </c>
      <c r="R2343" s="1" t="s">
        <v>39</v>
      </c>
      <c r="S2343" s="1" t="s">
        <v>50</v>
      </c>
      <c r="T2343">
        <v>3718438</v>
      </c>
      <c r="U2343">
        <v>0.91783822476735899</v>
      </c>
      <c r="V2343" t="s">
        <v>16123</v>
      </c>
      <c r="W2343" s="1" t="s">
        <v>16114</v>
      </c>
      <c r="X2343" s="1" t="s">
        <v>16115</v>
      </c>
      <c r="Y2343">
        <v>2021</v>
      </c>
      <c r="Z2343" t="s">
        <v>16136</v>
      </c>
    </row>
    <row r="2344" spans="1:26" x14ac:dyDescent="0.25">
      <c r="A2344" s="1" t="s">
        <v>6333</v>
      </c>
      <c r="B2344" s="1" t="s">
        <v>6334</v>
      </c>
      <c r="C2344" s="2">
        <v>44708</v>
      </c>
      <c r="D2344" s="1" t="s">
        <v>6335</v>
      </c>
      <c r="E2344">
        <v>202420</v>
      </c>
      <c r="F2344">
        <v>2</v>
      </c>
      <c r="G2344">
        <v>4048400</v>
      </c>
      <c r="H2344">
        <v>0</v>
      </c>
      <c r="I2344">
        <v>4048400</v>
      </c>
      <c r="J2344">
        <v>1</v>
      </c>
      <c r="K2344">
        <v>1</v>
      </c>
      <c r="L2344">
        <v>0</v>
      </c>
      <c r="M2344">
        <v>1</v>
      </c>
      <c r="N2344" s="2">
        <v>44697</v>
      </c>
      <c r="O2344" s="1" t="s">
        <v>6336</v>
      </c>
      <c r="P2344">
        <v>2024200</v>
      </c>
      <c r="Q2344">
        <v>178118</v>
      </c>
      <c r="R2344" s="1" t="s">
        <v>123</v>
      </c>
      <c r="S2344" s="1" t="s">
        <v>50</v>
      </c>
      <c r="T2344">
        <v>3692164</v>
      </c>
      <c r="U2344">
        <v>0.91200573065902601</v>
      </c>
      <c r="V2344" t="s">
        <v>16123</v>
      </c>
      <c r="W2344" s="1" t="s">
        <v>16116</v>
      </c>
      <c r="X2344" s="1" t="s">
        <v>16116</v>
      </c>
      <c r="Y2344">
        <v>2022</v>
      </c>
      <c r="Z2344" t="s">
        <v>16136</v>
      </c>
    </row>
    <row r="2345" spans="1:26" x14ac:dyDescent="0.25">
      <c r="A2345" s="1" t="s">
        <v>6337</v>
      </c>
      <c r="B2345" s="1" t="s">
        <v>6338</v>
      </c>
      <c r="C2345" s="2">
        <v>44325</v>
      </c>
      <c r="D2345" s="1" t="s">
        <v>6339</v>
      </c>
      <c r="E2345">
        <v>403100</v>
      </c>
      <c r="F2345">
        <v>1</v>
      </c>
      <c r="G2345">
        <v>4031000</v>
      </c>
      <c r="H2345">
        <v>0</v>
      </c>
      <c r="I2345">
        <v>4031000</v>
      </c>
      <c r="J2345">
        <v>1</v>
      </c>
      <c r="K2345">
        <v>1</v>
      </c>
      <c r="L2345">
        <v>1</v>
      </c>
      <c r="M2345">
        <v>3</v>
      </c>
      <c r="N2345" s="2">
        <v>44463</v>
      </c>
      <c r="O2345" s="1" t="s">
        <v>6340</v>
      </c>
      <c r="P2345">
        <v>4031000</v>
      </c>
      <c r="Q2345">
        <v>245862</v>
      </c>
      <c r="R2345" s="1" t="s">
        <v>123</v>
      </c>
      <c r="S2345" s="1" t="s">
        <v>56</v>
      </c>
      <c r="T2345">
        <v>3785138</v>
      </c>
      <c r="U2345">
        <v>0.93900719424460399</v>
      </c>
      <c r="V2345" t="s">
        <v>16123</v>
      </c>
      <c r="W2345" s="1" t="s">
        <v>16116</v>
      </c>
      <c r="X2345" s="1" t="s">
        <v>16116</v>
      </c>
      <c r="Y2345">
        <v>2021</v>
      </c>
      <c r="Z2345" t="s">
        <v>16136</v>
      </c>
    </row>
    <row r="2346" spans="1:26" x14ac:dyDescent="0.25">
      <c r="A2346" s="1" t="s">
        <v>6341</v>
      </c>
      <c r="B2346" s="1" t="s">
        <v>6342</v>
      </c>
      <c r="C2346" s="2">
        <v>44565</v>
      </c>
      <c r="D2346" s="1" t="s">
        <v>6343</v>
      </c>
      <c r="E2346">
        <v>403100</v>
      </c>
      <c r="F2346">
        <v>1</v>
      </c>
      <c r="G2346">
        <v>4031000</v>
      </c>
      <c r="H2346">
        <v>0</v>
      </c>
      <c r="I2346">
        <v>4031000</v>
      </c>
      <c r="J2346">
        <v>1</v>
      </c>
      <c r="K2346">
        <v>0</v>
      </c>
      <c r="L2346">
        <v>0</v>
      </c>
      <c r="M2346">
        <v>1</v>
      </c>
      <c r="N2346" s="2">
        <v>44662</v>
      </c>
      <c r="O2346" s="1" t="s">
        <v>6344</v>
      </c>
      <c r="P2346">
        <v>4031000</v>
      </c>
      <c r="Q2346">
        <v>342606</v>
      </c>
      <c r="R2346" s="1" t="s">
        <v>123</v>
      </c>
      <c r="S2346" s="1" t="s">
        <v>50</v>
      </c>
      <c r="T2346">
        <v>3688394</v>
      </c>
      <c r="U2346">
        <v>0.91500719424460397</v>
      </c>
      <c r="V2346" t="s">
        <v>16123</v>
      </c>
      <c r="W2346" s="1" t="s">
        <v>16117</v>
      </c>
      <c r="X2346" s="1" t="s">
        <v>16118</v>
      </c>
      <c r="Y2346">
        <v>2022</v>
      </c>
      <c r="Z2346" t="s">
        <v>16137</v>
      </c>
    </row>
    <row r="2347" spans="1:26" x14ac:dyDescent="0.25">
      <c r="A2347" s="1" t="s">
        <v>6345</v>
      </c>
      <c r="B2347" s="1" t="s">
        <v>5222</v>
      </c>
      <c r="C2347" s="2">
        <v>44575</v>
      </c>
      <c r="D2347" s="1" t="s">
        <v>6346</v>
      </c>
      <c r="E2347">
        <v>403100</v>
      </c>
      <c r="F2347">
        <v>1</v>
      </c>
      <c r="G2347">
        <v>4031000</v>
      </c>
      <c r="H2347">
        <v>0</v>
      </c>
      <c r="I2347">
        <v>4031000</v>
      </c>
      <c r="J2347">
        <v>1</v>
      </c>
      <c r="K2347">
        <v>1</v>
      </c>
      <c r="L2347">
        <v>1</v>
      </c>
      <c r="M2347">
        <v>1</v>
      </c>
      <c r="N2347" s="2">
        <v>44429</v>
      </c>
      <c r="O2347" s="1" t="s">
        <v>6347</v>
      </c>
      <c r="P2347">
        <v>4031000</v>
      </c>
      <c r="Q2347">
        <v>266046</v>
      </c>
      <c r="R2347" s="1" t="s">
        <v>123</v>
      </c>
      <c r="S2347" s="1" t="s">
        <v>50</v>
      </c>
      <c r="T2347">
        <v>3764954</v>
      </c>
      <c r="U2347">
        <v>0.93400000000000005</v>
      </c>
      <c r="V2347" t="s">
        <v>16123</v>
      </c>
      <c r="W2347" s="1" t="s">
        <v>16117</v>
      </c>
      <c r="X2347" s="1" t="s">
        <v>16118</v>
      </c>
      <c r="Y2347">
        <v>2022</v>
      </c>
      <c r="Z2347" t="s">
        <v>16136</v>
      </c>
    </row>
    <row r="2348" spans="1:26" x14ac:dyDescent="0.25">
      <c r="A2348" s="1" t="s">
        <v>6348</v>
      </c>
      <c r="B2348" s="1" t="s">
        <v>6349</v>
      </c>
      <c r="C2348" s="2">
        <v>44636</v>
      </c>
      <c r="D2348" s="1" t="s">
        <v>4334</v>
      </c>
      <c r="E2348">
        <v>403100</v>
      </c>
      <c r="F2348">
        <v>1</v>
      </c>
      <c r="G2348">
        <v>4031000</v>
      </c>
      <c r="H2348">
        <v>0</v>
      </c>
      <c r="I2348">
        <v>4031000</v>
      </c>
      <c r="J2348">
        <v>1</v>
      </c>
      <c r="K2348">
        <v>0</v>
      </c>
      <c r="L2348">
        <v>0</v>
      </c>
      <c r="M2348">
        <v>7</v>
      </c>
      <c r="N2348" s="2">
        <v>44602</v>
      </c>
      <c r="O2348" s="1" t="s">
        <v>4335</v>
      </c>
      <c r="P2348">
        <v>4031000</v>
      </c>
      <c r="Q2348">
        <v>310358</v>
      </c>
      <c r="R2348" s="1" t="s">
        <v>123</v>
      </c>
      <c r="S2348" s="1" t="s">
        <v>66</v>
      </c>
      <c r="T2348">
        <v>3720642</v>
      </c>
      <c r="U2348">
        <v>0.92300719424460398</v>
      </c>
      <c r="V2348" t="s">
        <v>16123</v>
      </c>
      <c r="W2348" s="1" t="s">
        <v>16130</v>
      </c>
      <c r="X2348" s="1" t="s">
        <v>16131</v>
      </c>
      <c r="Y2348">
        <v>2022</v>
      </c>
      <c r="Z2348" t="s">
        <v>16137</v>
      </c>
    </row>
    <row r="2349" spans="1:26" x14ac:dyDescent="0.25">
      <c r="A2349" s="1" t="s">
        <v>6350</v>
      </c>
      <c r="B2349" s="1" t="s">
        <v>6351</v>
      </c>
      <c r="C2349" s="2">
        <v>44642</v>
      </c>
      <c r="D2349" s="1" t="s">
        <v>6352</v>
      </c>
      <c r="E2349">
        <v>403100</v>
      </c>
      <c r="F2349">
        <v>1</v>
      </c>
      <c r="G2349">
        <v>4031000</v>
      </c>
      <c r="H2349">
        <v>0</v>
      </c>
      <c r="I2349">
        <v>4031000</v>
      </c>
      <c r="J2349">
        <v>1</v>
      </c>
      <c r="K2349">
        <v>0</v>
      </c>
      <c r="L2349">
        <v>0</v>
      </c>
      <c r="M2349">
        <v>7</v>
      </c>
      <c r="N2349" s="2">
        <v>44626</v>
      </c>
      <c r="O2349" s="1" t="s">
        <v>6353</v>
      </c>
      <c r="P2349">
        <v>4031000</v>
      </c>
      <c r="Q2349">
        <v>298294</v>
      </c>
      <c r="R2349" s="1" t="s">
        <v>123</v>
      </c>
      <c r="S2349" s="1" t="s">
        <v>66</v>
      </c>
      <c r="T2349">
        <v>3732706</v>
      </c>
      <c r="U2349">
        <v>0.92600000000000005</v>
      </c>
      <c r="V2349" t="s">
        <v>16123</v>
      </c>
      <c r="W2349" s="1" t="s">
        <v>16130</v>
      </c>
      <c r="X2349" s="1" t="s">
        <v>16131</v>
      </c>
      <c r="Y2349">
        <v>2022</v>
      </c>
      <c r="Z2349" t="s">
        <v>16137</v>
      </c>
    </row>
    <row r="2350" spans="1:26" x14ac:dyDescent="0.25">
      <c r="A2350" s="1" t="s">
        <v>6354</v>
      </c>
      <c r="B2350" s="1" t="s">
        <v>6355</v>
      </c>
      <c r="C2350" s="2">
        <v>44643</v>
      </c>
      <c r="D2350" s="1" t="s">
        <v>6352</v>
      </c>
      <c r="E2350">
        <v>403100</v>
      </c>
      <c r="F2350">
        <v>1</v>
      </c>
      <c r="G2350">
        <v>4031000</v>
      </c>
      <c r="H2350">
        <v>0</v>
      </c>
      <c r="I2350">
        <v>4031000</v>
      </c>
      <c r="J2350">
        <v>1</v>
      </c>
      <c r="K2350">
        <v>0</v>
      </c>
      <c r="L2350">
        <v>0</v>
      </c>
      <c r="M2350">
        <v>1</v>
      </c>
      <c r="N2350" s="2">
        <v>44637</v>
      </c>
      <c r="O2350" s="1" t="s">
        <v>6353</v>
      </c>
      <c r="P2350">
        <v>4031000</v>
      </c>
      <c r="Q2350">
        <v>298294</v>
      </c>
      <c r="R2350" s="1" t="s">
        <v>123</v>
      </c>
      <c r="S2350" s="1" t="s">
        <v>50</v>
      </c>
      <c r="T2350">
        <v>3732706</v>
      </c>
      <c r="U2350">
        <v>0.92600000000000005</v>
      </c>
      <c r="V2350" t="s">
        <v>16123</v>
      </c>
      <c r="W2350" s="1" t="s">
        <v>16130</v>
      </c>
      <c r="X2350" s="1" t="s">
        <v>16131</v>
      </c>
      <c r="Y2350">
        <v>2022</v>
      </c>
      <c r="Z2350" t="s">
        <v>16137</v>
      </c>
    </row>
    <row r="2351" spans="1:26" x14ac:dyDescent="0.25">
      <c r="A2351" s="1" t="s">
        <v>6356</v>
      </c>
      <c r="B2351" s="1" t="s">
        <v>3744</v>
      </c>
      <c r="C2351" s="2">
        <v>44646</v>
      </c>
      <c r="D2351" s="1" t="s">
        <v>3664</v>
      </c>
      <c r="E2351">
        <v>403100</v>
      </c>
      <c r="F2351">
        <v>1</v>
      </c>
      <c r="G2351">
        <v>4031000</v>
      </c>
      <c r="H2351">
        <v>0</v>
      </c>
      <c r="I2351">
        <v>4031000</v>
      </c>
      <c r="J2351">
        <v>1</v>
      </c>
      <c r="K2351">
        <v>1</v>
      </c>
      <c r="L2351">
        <v>1</v>
      </c>
      <c r="M2351">
        <v>1</v>
      </c>
      <c r="N2351" s="2">
        <v>44588</v>
      </c>
      <c r="O2351" s="1" t="s">
        <v>3665</v>
      </c>
      <c r="P2351">
        <v>4031000</v>
      </c>
      <c r="Q2351">
        <v>342606</v>
      </c>
      <c r="R2351" s="1" t="s">
        <v>123</v>
      </c>
      <c r="S2351" s="1" t="s">
        <v>50</v>
      </c>
      <c r="T2351">
        <v>3688394</v>
      </c>
      <c r="U2351">
        <v>0.91500719424460397</v>
      </c>
      <c r="V2351" t="s">
        <v>16123</v>
      </c>
      <c r="W2351" s="1" t="s">
        <v>16130</v>
      </c>
      <c r="X2351" s="1" t="s">
        <v>16131</v>
      </c>
      <c r="Y2351">
        <v>2022</v>
      </c>
      <c r="Z2351" t="s">
        <v>16136</v>
      </c>
    </row>
    <row r="2352" spans="1:26" x14ac:dyDescent="0.25">
      <c r="A2352" s="1" t="s">
        <v>6357</v>
      </c>
      <c r="B2352" s="1" t="s">
        <v>6358</v>
      </c>
      <c r="C2352" s="2">
        <v>44672</v>
      </c>
      <c r="D2352" s="1" t="s">
        <v>4334</v>
      </c>
      <c r="E2352">
        <v>403100</v>
      </c>
      <c r="F2352">
        <v>1</v>
      </c>
      <c r="G2352">
        <v>4031000</v>
      </c>
      <c r="H2352">
        <v>0</v>
      </c>
      <c r="I2352">
        <v>4031000</v>
      </c>
      <c r="J2352">
        <v>1</v>
      </c>
      <c r="K2352">
        <v>0</v>
      </c>
      <c r="L2352">
        <v>0</v>
      </c>
      <c r="M2352">
        <v>1</v>
      </c>
      <c r="N2352" s="2">
        <v>44655</v>
      </c>
      <c r="O2352" s="1" t="s">
        <v>4335</v>
      </c>
      <c r="P2352">
        <v>4031000</v>
      </c>
      <c r="Q2352">
        <v>310358</v>
      </c>
      <c r="R2352" s="1" t="s">
        <v>123</v>
      </c>
      <c r="S2352" s="1" t="s">
        <v>50</v>
      </c>
      <c r="T2352">
        <v>3720642</v>
      </c>
      <c r="U2352">
        <v>0.92300719424460398</v>
      </c>
      <c r="V2352" t="s">
        <v>16123</v>
      </c>
      <c r="W2352" s="1" t="s">
        <v>16121</v>
      </c>
      <c r="X2352" s="1" t="s">
        <v>16122</v>
      </c>
      <c r="Y2352">
        <v>2022</v>
      </c>
      <c r="Z2352" t="s">
        <v>16137</v>
      </c>
    </row>
    <row r="2353" spans="1:26" x14ac:dyDescent="0.25">
      <c r="A2353" s="1" t="s">
        <v>6359</v>
      </c>
      <c r="B2353" s="1" t="s">
        <v>6360</v>
      </c>
      <c r="C2353" s="2">
        <v>44674</v>
      </c>
      <c r="D2353" s="1" t="s">
        <v>3664</v>
      </c>
      <c r="E2353">
        <v>403100</v>
      </c>
      <c r="F2353">
        <v>1</v>
      </c>
      <c r="G2353">
        <v>4031000</v>
      </c>
      <c r="H2353">
        <v>0</v>
      </c>
      <c r="I2353">
        <v>4031000</v>
      </c>
      <c r="J2353">
        <v>1</v>
      </c>
      <c r="K2353">
        <v>1</v>
      </c>
      <c r="L2353">
        <v>1</v>
      </c>
      <c r="M2353">
        <v>1</v>
      </c>
      <c r="N2353" s="2">
        <v>44642</v>
      </c>
      <c r="O2353" s="1" t="s">
        <v>3665</v>
      </c>
      <c r="P2353">
        <v>4031000</v>
      </c>
      <c r="Q2353">
        <v>342606</v>
      </c>
      <c r="R2353" s="1" t="s">
        <v>123</v>
      </c>
      <c r="S2353" s="1" t="s">
        <v>50</v>
      </c>
      <c r="T2353">
        <v>3688394</v>
      </c>
      <c r="U2353">
        <v>0.91500719424460397</v>
      </c>
      <c r="V2353" t="s">
        <v>16123</v>
      </c>
      <c r="W2353" s="1" t="s">
        <v>16121</v>
      </c>
      <c r="X2353" s="1" t="s">
        <v>16122</v>
      </c>
      <c r="Y2353">
        <v>2022</v>
      </c>
      <c r="Z2353" t="s">
        <v>16136</v>
      </c>
    </row>
    <row r="2354" spans="1:26" x14ac:dyDescent="0.25">
      <c r="A2354" s="1" t="s">
        <v>6361</v>
      </c>
      <c r="B2354" s="1" t="s">
        <v>6362</v>
      </c>
      <c r="C2354" s="2">
        <v>44681</v>
      </c>
      <c r="D2354" s="1" t="s">
        <v>6352</v>
      </c>
      <c r="E2354">
        <v>403100</v>
      </c>
      <c r="F2354">
        <v>1</v>
      </c>
      <c r="G2354">
        <v>4031000</v>
      </c>
      <c r="H2354">
        <v>0</v>
      </c>
      <c r="I2354">
        <v>4031000</v>
      </c>
      <c r="J2354">
        <v>1</v>
      </c>
      <c r="K2354">
        <v>0</v>
      </c>
      <c r="L2354">
        <v>0</v>
      </c>
      <c r="M2354">
        <v>1</v>
      </c>
      <c r="N2354" s="2">
        <v>44388</v>
      </c>
      <c r="O2354" s="1" t="s">
        <v>6353</v>
      </c>
      <c r="P2354">
        <v>4031000</v>
      </c>
      <c r="Q2354">
        <v>298294</v>
      </c>
      <c r="R2354" s="1" t="s">
        <v>123</v>
      </c>
      <c r="S2354" s="1" t="s">
        <v>50</v>
      </c>
      <c r="T2354">
        <v>3732706</v>
      </c>
      <c r="U2354">
        <v>0.92600000000000005</v>
      </c>
      <c r="V2354" t="s">
        <v>16123</v>
      </c>
      <c r="W2354" s="1" t="s">
        <v>16121</v>
      </c>
      <c r="X2354" s="1" t="s">
        <v>16122</v>
      </c>
      <c r="Y2354">
        <v>2022</v>
      </c>
      <c r="Z2354" t="s">
        <v>16137</v>
      </c>
    </row>
    <row r="2355" spans="1:26" x14ac:dyDescent="0.25">
      <c r="A2355" s="1" t="s">
        <v>6363</v>
      </c>
      <c r="B2355" s="1" t="s">
        <v>5893</v>
      </c>
      <c r="C2355" s="2">
        <v>44694</v>
      </c>
      <c r="D2355" s="1" t="s">
        <v>6364</v>
      </c>
      <c r="E2355">
        <v>403100</v>
      </c>
      <c r="F2355">
        <v>1</v>
      </c>
      <c r="G2355">
        <v>4031000</v>
      </c>
      <c r="H2355">
        <v>0</v>
      </c>
      <c r="I2355">
        <v>4031000</v>
      </c>
      <c r="J2355">
        <v>1</v>
      </c>
      <c r="K2355">
        <v>1</v>
      </c>
      <c r="L2355">
        <v>1</v>
      </c>
      <c r="M2355">
        <v>1</v>
      </c>
      <c r="N2355" s="2">
        <v>44703</v>
      </c>
      <c r="O2355" s="1" t="s">
        <v>6365</v>
      </c>
      <c r="P2355">
        <v>4031000</v>
      </c>
      <c r="Q2355">
        <v>306356</v>
      </c>
      <c r="R2355" s="1" t="s">
        <v>123</v>
      </c>
      <c r="S2355" s="1" t="s">
        <v>50</v>
      </c>
      <c r="T2355">
        <v>3724644</v>
      </c>
      <c r="U2355">
        <v>0.92400000000000004</v>
      </c>
      <c r="V2355" t="s">
        <v>16123</v>
      </c>
      <c r="W2355" s="1" t="s">
        <v>16116</v>
      </c>
      <c r="X2355" s="1" t="s">
        <v>16116</v>
      </c>
      <c r="Y2355">
        <v>2022</v>
      </c>
      <c r="Z2355" t="s">
        <v>16136</v>
      </c>
    </row>
    <row r="2356" spans="1:26" x14ac:dyDescent="0.25">
      <c r="A2356" s="1" t="s">
        <v>6366</v>
      </c>
      <c r="B2356" s="1" t="s">
        <v>6367</v>
      </c>
      <c r="C2356" s="2">
        <v>44697</v>
      </c>
      <c r="D2356" s="1" t="s">
        <v>6352</v>
      </c>
      <c r="E2356">
        <v>403100</v>
      </c>
      <c r="F2356">
        <v>1</v>
      </c>
      <c r="G2356">
        <v>4031000</v>
      </c>
      <c r="H2356">
        <v>0</v>
      </c>
      <c r="I2356">
        <v>4031000</v>
      </c>
      <c r="J2356">
        <v>1</v>
      </c>
      <c r="K2356">
        <v>0</v>
      </c>
      <c r="L2356">
        <v>0</v>
      </c>
      <c r="M2356">
        <v>4</v>
      </c>
      <c r="N2356" s="2">
        <v>44693</v>
      </c>
      <c r="O2356" s="1" t="s">
        <v>6353</v>
      </c>
      <c r="P2356">
        <v>4031000</v>
      </c>
      <c r="Q2356">
        <v>298294</v>
      </c>
      <c r="R2356" s="1" t="s">
        <v>123</v>
      </c>
      <c r="S2356" s="1" t="s">
        <v>34</v>
      </c>
      <c r="T2356">
        <v>3732706</v>
      </c>
      <c r="U2356">
        <v>0.92600000000000005</v>
      </c>
      <c r="V2356" t="s">
        <v>16123</v>
      </c>
      <c r="W2356" s="1" t="s">
        <v>16116</v>
      </c>
      <c r="X2356" s="1" t="s">
        <v>16116</v>
      </c>
      <c r="Y2356">
        <v>2022</v>
      </c>
      <c r="Z2356" t="s">
        <v>16137</v>
      </c>
    </row>
    <row r="2357" spans="1:26" x14ac:dyDescent="0.25">
      <c r="A2357" s="1" t="s">
        <v>6368</v>
      </c>
      <c r="B2357" s="1" t="s">
        <v>6369</v>
      </c>
      <c r="C2357" s="2">
        <v>44839</v>
      </c>
      <c r="D2357" s="1" t="s">
        <v>6370</v>
      </c>
      <c r="E2357">
        <v>403100</v>
      </c>
      <c r="F2357">
        <v>1</v>
      </c>
      <c r="G2357">
        <v>4031000</v>
      </c>
      <c r="H2357">
        <v>0</v>
      </c>
      <c r="I2357">
        <v>4031000</v>
      </c>
      <c r="J2357">
        <v>1</v>
      </c>
      <c r="K2357">
        <v>0</v>
      </c>
      <c r="L2357">
        <v>0</v>
      </c>
      <c r="M2357">
        <v>1</v>
      </c>
      <c r="N2357" s="2">
        <v>44686</v>
      </c>
      <c r="O2357" s="1" t="s">
        <v>6371</v>
      </c>
      <c r="P2357">
        <v>4031000</v>
      </c>
      <c r="Q2357">
        <v>290232</v>
      </c>
      <c r="R2357" s="1" t="s">
        <v>123</v>
      </c>
      <c r="S2357" s="1" t="s">
        <v>50</v>
      </c>
      <c r="T2357">
        <v>3740768</v>
      </c>
      <c r="U2357">
        <v>0.92800000000000005</v>
      </c>
      <c r="V2357" t="s">
        <v>16123</v>
      </c>
      <c r="W2357" s="1" t="s">
        <v>16124</v>
      </c>
      <c r="X2357" s="1" t="s">
        <v>16125</v>
      </c>
      <c r="Y2357">
        <v>2022</v>
      </c>
      <c r="Z2357" t="s">
        <v>16137</v>
      </c>
    </row>
    <row r="2358" spans="1:26" x14ac:dyDescent="0.25">
      <c r="A2358" s="1" t="s">
        <v>6372</v>
      </c>
      <c r="B2358" s="1" t="s">
        <v>6373</v>
      </c>
      <c r="C2358" s="2">
        <v>44869</v>
      </c>
      <c r="D2358" s="1" t="s">
        <v>6374</v>
      </c>
      <c r="E2358">
        <v>403100</v>
      </c>
      <c r="F2358">
        <v>1</v>
      </c>
      <c r="G2358">
        <v>4031000</v>
      </c>
      <c r="H2358">
        <v>0</v>
      </c>
      <c r="I2358">
        <v>4031000</v>
      </c>
      <c r="J2358">
        <v>1</v>
      </c>
      <c r="K2358">
        <v>0</v>
      </c>
      <c r="L2358">
        <v>0</v>
      </c>
      <c r="M2358">
        <v>7</v>
      </c>
      <c r="N2358" s="2">
        <v>44666</v>
      </c>
      <c r="O2358" s="1" t="s">
        <v>6375</v>
      </c>
      <c r="P2358">
        <v>4031000</v>
      </c>
      <c r="Q2358">
        <v>334544</v>
      </c>
      <c r="R2358" s="1" t="s">
        <v>123</v>
      </c>
      <c r="S2358" s="1" t="s">
        <v>66</v>
      </c>
      <c r="T2358">
        <v>3696456</v>
      </c>
      <c r="U2358">
        <v>0.91700719424460397</v>
      </c>
      <c r="V2358" t="s">
        <v>16123</v>
      </c>
      <c r="W2358" s="1" t="s">
        <v>16111</v>
      </c>
      <c r="X2358" s="1" t="s">
        <v>16112</v>
      </c>
      <c r="Y2358">
        <v>2022</v>
      </c>
      <c r="Z2358" t="s">
        <v>16137</v>
      </c>
    </row>
    <row r="2359" spans="1:26" x14ac:dyDescent="0.25">
      <c r="A2359" s="1" t="s">
        <v>6376</v>
      </c>
      <c r="B2359" s="1" t="s">
        <v>6377</v>
      </c>
      <c r="C2359" s="2">
        <v>44870</v>
      </c>
      <c r="D2359" s="1" t="s">
        <v>3664</v>
      </c>
      <c r="E2359">
        <v>403100</v>
      </c>
      <c r="F2359">
        <v>1</v>
      </c>
      <c r="G2359">
        <v>4031000</v>
      </c>
      <c r="H2359">
        <v>0</v>
      </c>
      <c r="I2359">
        <v>4031000</v>
      </c>
      <c r="J2359">
        <v>1</v>
      </c>
      <c r="K2359">
        <v>1</v>
      </c>
      <c r="L2359">
        <v>0</v>
      </c>
      <c r="M2359">
        <v>3</v>
      </c>
      <c r="N2359" s="2">
        <v>44643</v>
      </c>
      <c r="O2359" s="1" t="s">
        <v>3665</v>
      </c>
      <c r="P2359">
        <v>4031000</v>
      </c>
      <c r="Q2359">
        <v>342606</v>
      </c>
      <c r="R2359" s="1" t="s">
        <v>123</v>
      </c>
      <c r="S2359" s="1" t="s">
        <v>56</v>
      </c>
      <c r="T2359">
        <v>3688394</v>
      </c>
      <c r="U2359">
        <v>0.91500719424460397</v>
      </c>
      <c r="V2359" t="s">
        <v>16123</v>
      </c>
      <c r="W2359" s="1" t="s">
        <v>16111</v>
      </c>
      <c r="X2359" s="1" t="s">
        <v>16112</v>
      </c>
      <c r="Y2359">
        <v>2022</v>
      </c>
      <c r="Z2359" t="s">
        <v>16136</v>
      </c>
    </row>
    <row r="2360" spans="1:26" x14ac:dyDescent="0.25">
      <c r="A2360" s="1" t="s">
        <v>6378</v>
      </c>
      <c r="B2360" s="1" t="s">
        <v>6379</v>
      </c>
      <c r="C2360" s="2">
        <v>44900</v>
      </c>
      <c r="D2360" s="1" t="s">
        <v>6370</v>
      </c>
      <c r="E2360">
        <v>403100</v>
      </c>
      <c r="F2360">
        <v>1</v>
      </c>
      <c r="G2360">
        <v>4031000</v>
      </c>
      <c r="H2360">
        <v>0</v>
      </c>
      <c r="I2360">
        <v>4031000</v>
      </c>
      <c r="J2360">
        <v>1</v>
      </c>
      <c r="K2360">
        <v>1</v>
      </c>
      <c r="L2360">
        <v>0</v>
      </c>
      <c r="M2360">
        <v>1</v>
      </c>
      <c r="N2360" s="2">
        <v>44508</v>
      </c>
      <c r="O2360" s="1" t="s">
        <v>6371</v>
      </c>
      <c r="P2360">
        <v>4031000</v>
      </c>
      <c r="Q2360">
        <v>290232</v>
      </c>
      <c r="R2360" s="1" t="s">
        <v>123</v>
      </c>
      <c r="S2360" s="1" t="s">
        <v>50</v>
      </c>
      <c r="T2360">
        <v>3740768</v>
      </c>
      <c r="U2360">
        <v>0.92800000000000005</v>
      </c>
      <c r="V2360" t="s">
        <v>16123</v>
      </c>
      <c r="W2360" s="1" t="s">
        <v>16114</v>
      </c>
      <c r="X2360" s="1" t="s">
        <v>16115</v>
      </c>
      <c r="Y2360">
        <v>2022</v>
      </c>
      <c r="Z2360" t="s">
        <v>16136</v>
      </c>
    </row>
    <row r="2361" spans="1:26" x14ac:dyDescent="0.25">
      <c r="A2361" s="1" t="s">
        <v>6380</v>
      </c>
      <c r="B2361" s="1" t="s">
        <v>4133</v>
      </c>
      <c r="C2361" s="2">
        <v>44902</v>
      </c>
      <c r="D2361" s="1" t="s">
        <v>6352</v>
      </c>
      <c r="E2361">
        <v>403100</v>
      </c>
      <c r="F2361">
        <v>1</v>
      </c>
      <c r="G2361">
        <v>4031000</v>
      </c>
      <c r="H2361">
        <v>0</v>
      </c>
      <c r="I2361">
        <v>4031000</v>
      </c>
      <c r="J2361">
        <v>1</v>
      </c>
      <c r="K2361">
        <v>0</v>
      </c>
      <c r="L2361">
        <v>0</v>
      </c>
      <c r="M2361">
        <v>7</v>
      </c>
      <c r="N2361" s="2">
        <v>44754</v>
      </c>
      <c r="O2361" s="1" t="s">
        <v>6353</v>
      </c>
      <c r="P2361">
        <v>4031000</v>
      </c>
      <c r="Q2361">
        <v>298294</v>
      </c>
      <c r="R2361" s="1" t="s">
        <v>123</v>
      </c>
      <c r="S2361" s="1" t="s">
        <v>66</v>
      </c>
      <c r="T2361">
        <v>3732706</v>
      </c>
      <c r="U2361">
        <v>0.92600000000000005</v>
      </c>
      <c r="V2361" t="s">
        <v>16123</v>
      </c>
      <c r="W2361" s="1" t="s">
        <v>16114</v>
      </c>
      <c r="X2361" s="1" t="s">
        <v>16115</v>
      </c>
      <c r="Y2361">
        <v>2022</v>
      </c>
      <c r="Z2361" t="s">
        <v>16137</v>
      </c>
    </row>
    <row r="2362" spans="1:26" x14ac:dyDescent="0.25">
      <c r="A2362" s="1" t="s">
        <v>6381</v>
      </c>
      <c r="B2362" s="1" t="s">
        <v>6382</v>
      </c>
      <c r="C2362" s="2">
        <v>44234</v>
      </c>
      <c r="D2362" s="1" t="s">
        <v>717</v>
      </c>
      <c r="E2362">
        <v>400200</v>
      </c>
      <c r="F2362">
        <v>1</v>
      </c>
      <c r="G2362">
        <v>4002000</v>
      </c>
      <c r="H2362">
        <v>0</v>
      </c>
      <c r="I2362">
        <v>4002000</v>
      </c>
      <c r="J2362">
        <v>1</v>
      </c>
      <c r="K2362">
        <v>1</v>
      </c>
      <c r="L2362">
        <v>1</v>
      </c>
      <c r="M2362">
        <v>1</v>
      </c>
      <c r="N2362" s="2">
        <v>44398</v>
      </c>
      <c r="O2362" s="1" t="s">
        <v>718</v>
      </c>
      <c r="P2362">
        <v>3190000</v>
      </c>
      <c r="Q2362">
        <v>277530</v>
      </c>
      <c r="R2362" s="1" t="s">
        <v>191</v>
      </c>
      <c r="S2362" s="1" t="s">
        <v>50</v>
      </c>
      <c r="T2362">
        <v>3724470</v>
      </c>
      <c r="U2362">
        <v>0.930652173913044</v>
      </c>
      <c r="V2362" t="s">
        <v>16123</v>
      </c>
      <c r="W2362" s="1" t="s">
        <v>16132</v>
      </c>
      <c r="X2362" s="1" t="s">
        <v>16133</v>
      </c>
      <c r="Y2362">
        <v>2021</v>
      </c>
      <c r="Z2362" t="s">
        <v>16136</v>
      </c>
    </row>
    <row r="2363" spans="1:26" x14ac:dyDescent="0.25">
      <c r="A2363" s="1" t="s">
        <v>6383</v>
      </c>
      <c r="B2363" s="1" t="s">
        <v>6384</v>
      </c>
      <c r="C2363" s="2">
        <v>44235</v>
      </c>
      <c r="D2363" s="1" t="s">
        <v>6385</v>
      </c>
      <c r="E2363">
        <v>400200</v>
      </c>
      <c r="F2363">
        <v>1</v>
      </c>
      <c r="G2363">
        <v>4002000</v>
      </c>
      <c r="H2363">
        <v>0</v>
      </c>
      <c r="I2363">
        <v>4002000</v>
      </c>
      <c r="J2363">
        <v>1</v>
      </c>
      <c r="K2363">
        <v>1</v>
      </c>
      <c r="L2363">
        <v>0</v>
      </c>
      <c r="M2363">
        <v>1</v>
      </c>
      <c r="N2363" s="2">
        <v>44397</v>
      </c>
      <c r="O2363" s="1" t="s">
        <v>6386</v>
      </c>
      <c r="P2363">
        <v>4002000</v>
      </c>
      <c r="Q2363">
        <v>256128</v>
      </c>
      <c r="R2363" s="1" t="s">
        <v>191</v>
      </c>
      <c r="S2363" s="1" t="s">
        <v>50</v>
      </c>
      <c r="T2363">
        <v>3745872</v>
      </c>
      <c r="U2363">
        <v>0.93600000000000005</v>
      </c>
      <c r="V2363" t="s">
        <v>16123</v>
      </c>
      <c r="W2363" s="1" t="s">
        <v>16132</v>
      </c>
      <c r="X2363" s="1" t="s">
        <v>16133</v>
      </c>
      <c r="Y2363">
        <v>2021</v>
      </c>
      <c r="Z2363" t="s">
        <v>16136</v>
      </c>
    </row>
    <row r="2364" spans="1:26" x14ac:dyDescent="0.25">
      <c r="A2364" s="1" t="s">
        <v>6387</v>
      </c>
      <c r="B2364" s="1" t="s">
        <v>6388</v>
      </c>
      <c r="C2364" s="2">
        <v>44236</v>
      </c>
      <c r="D2364" s="1" t="s">
        <v>866</v>
      </c>
      <c r="E2364">
        <v>400200</v>
      </c>
      <c r="F2364">
        <v>1</v>
      </c>
      <c r="G2364">
        <v>4002000</v>
      </c>
      <c r="H2364">
        <v>0</v>
      </c>
      <c r="I2364">
        <v>4002000</v>
      </c>
      <c r="J2364">
        <v>1</v>
      </c>
      <c r="K2364">
        <v>1</v>
      </c>
      <c r="L2364">
        <v>0</v>
      </c>
      <c r="M2364">
        <v>1</v>
      </c>
      <c r="N2364" s="2">
        <v>44458</v>
      </c>
      <c r="O2364" s="1" t="s">
        <v>867</v>
      </c>
      <c r="P2364">
        <v>4002000</v>
      </c>
      <c r="Q2364">
        <v>288144</v>
      </c>
      <c r="R2364" s="1" t="s">
        <v>191</v>
      </c>
      <c r="S2364" s="1" t="s">
        <v>50</v>
      </c>
      <c r="T2364">
        <v>3713856</v>
      </c>
      <c r="U2364">
        <v>0.92800000000000005</v>
      </c>
      <c r="V2364" t="s">
        <v>16123</v>
      </c>
      <c r="W2364" s="1" t="s">
        <v>16132</v>
      </c>
      <c r="X2364" s="1" t="s">
        <v>16133</v>
      </c>
      <c r="Y2364">
        <v>2021</v>
      </c>
      <c r="Z2364" t="s">
        <v>16136</v>
      </c>
    </row>
    <row r="2365" spans="1:26" x14ac:dyDescent="0.25">
      <c r="A2365" s="1" t="s">
        <v>6389</v>
      </c>
      <c r="B2365" s="1" t="s">
        <v>6390</v>
      </c>
      <c r="C2365" s="2">
        <v>44262</v>
      </c>
      <c r="D2365" s="1" t="s">
        <v>4346</v>
      </c>
      <c r="E2365">
        <v>400200</v>
      </c>
      <c r="F2365">
        <v>1</v>
      </c>
      <c r="G2365">
        <v>4002000</v>
      </c>
      <c r="H2365">
        <v>0</v>
      </c>
      <c r="I2365">
        <v>4002000</v>
      </c>
      <c r="J2365">
        <v>1</v>
      </c>
      <c r="K2365">
        <v>1</v>
      </c>
      <c r="L2365">
        <v>0</v>
      </c>
      <c r="M2365">
        <v>1</v>
      </c>
      <c r="N2365" s="2">
        <v>44396</v>
      </c>
      <c r="O2365" s="1" t="s">
        <v>4347</v>
      </c>
      <c r="P2365">
        <v>4002000</v>
      </c>
      <c r="Q2365">
        <v>272136</v>
      </c>
      <c r="R2365" s="1" t="s">
        <v>191</v>
      </c>
      <c r="S2365" s="1" t="s">
        <v>50</v>
      </c>
      <c r="T2365">
        <v>3729864</v>
      </c>
      <c r="U2365">
        <v>0.93200000000000005</v>
      </c>
      <c r="V2365" t="s">
        <v>16123</v>
      </c>
      <c r="W2365" s="1" t="s">
        <v>16130</v>
      </c>
      <c r="X2365" s="1" t="s">
        <v>16131</v>
      </c>
      <c r="Y2365">
        <v>2021</v>
      </c>
      <c r="Z2365" t="s">
        <v>16136</v>
      </c>
    </row>
    <row r="2366" spans="1:26" x14ac:dyDescent="0.25">
      <c r="A2366" s="1" t="s">
        <v>6391</v>
      </c>
      <c r="B2366" s="1" t="s">
        <v>6392</v>
      </c>
      <c r="C2366" s="2">
        <v>44263</v>
      </c>
      <c r="D2366" s="1" t="s">
        <v>4346</v>
      </c>
      <c r="E2366">
        <v>400200</v>
      </c>
      <c r="F2366">
        <v>1</v>
      </c>
      <c r="G2366">
        <v>4002000</v>
      </c>
      <c r="H2366">
        <v>0</v>
      </c>
      <c r="I2366">
        <v>4002000</v>
      </c>
      <c r="J2366">
        <v>1</v>
      </c>
      <c r="K2366">
        <v>1</v>
      </c>
      <c r="L2366">
        <v>1</v>
      </c>
      <c r="M2366">
        <v>1</v>
      </c>
      <c r="N2366" s="2">
        <v>44416</v>
      </c>
      <c r="O2366" s="1" t="s">
        <v>4347</v>
      </c>
      <c r="P2366">
        <v>4002000</v>
      </c>
      <c r="Q2366">
        <v>272136</v>
      </c>
      <c r="R2366" s="1" t="s">
        <v>191</v>
      </c>
      <c r="S2366" s="1" t="s">
        <v>50</v>
      </c>
      <c r="T2366">
        <v>3729864</v>
      </c>
      <c r="U2366">
        <v>0.93200000000000005</v>
      </c>
      <c r="V2366" t="s">
        <v>16123</v>
      </c>
      <c r="W2366" s="1" t="s">
        <v>16130</v>
      </c>
      <c r="X2366" s="1" t="s">
        <v>16131</v>
      </c>
      <c r="Y2366">
        <v>2021</v>
      </c>
      <c r="Z2366" t="s">
        <v>16136</v>
      </c>
    </row>
    <row r="2367" spans="1:26" x14ac:dyDescent="0.25">
      <c r="A2367" s="1" t="s">
        <v>6393</v>
      </c>
      <c r="B2367" s="1" t="s">
        <v>6394</v>
      </c>
      <c r="C2367" s="2">
        <v>44265</v>
      </c>
      <c r="D2367" s="1" t="s">
        <v>6395</v>
      </c>
      <c r="E2367">
        <v>400200</v>
      </c>
      <c r="F2367">
        <v>1</v>
      </c>
      <c r="G2367">
        <v>4002000</v>
      </c>
      <c r="H2367">
        <v>0</v>
      </c>
      <c r="I2367">
        <v>4002000</v>
      </c>
      <c r="J2367">
        <v>1</v>
      </c>
      <c r="K2367">
        <v>1</v>
      </c>
      <c r="L2367">
        <v>1</v>
      </c>
      <c r="M2367">
        <v>1</v>
      </c>
      <c r="N2367" s="2">
        <v>44473</v>
      </c>
      <c r="O2367" s="1" t="s">
        <v>6396</v>
      </c>
      <c r="P2367">
        <v>4002000</v>
      </c>
      <c r="Q2367">
        <v>292146</v>
      </c>
      <c r="R2367" s="1" t="s">
        <v>191</v>
      </c>
      <c r="S2367" s="1" t="s">
        <v>50</v>
      </c>
      <c r="T2367">
        <v>3709854</v>
      </c>
      <c r="U2367">
        <v>0.92700000000000005</v>
      </c>
      <c r="V2367" t="s">
        <v>16123</v>
      </c>
      <c r="W2367" s="1" t="s">
        <v>16130</v>
      </c>
      <c r="X2367" s="1" t="s">
        <v>16131</v>
      </c>
      <c r="Y2367">
        <v>2021</v>
      </c>
      <c r="Z2367" t="s">
        <v>16136</v>
      </c>
    </row>
    <row r="2368" spans="1:26" x14ac:dyDescent="0.25">
      <c r="A2368" s="1" t="s">
        <v>6397</v>
      </c>
      <c r="B2368" s="1" t="s">
        <v>6398</v>
      </c>
      <c r="C2368" s="2">
        <v>44267</v>
      </c>
      <c r="D2368" s="1" t="s">
        <v>6385</v>
      </c>
      <c r="E2368">
        <v>400200</v>
      </c>
      <c r="F2368">
        <v>1</v>
      </c>
      <c r="G2368">
        <v>4002000</v>
      </c>
      <c r="H2368">
        <v>0</v>
      </c>
      <c r="I2368">
        <v>4002000</v>
      </c>
      <c r="J2368">
        <v>1</v>
      </c>
      <c r="K2368">
        <v>1</v>
      </c>
      <c r="L2368">
        <v>1</v>
      </c>
      <c r="M2368">
        <v>1</v>
      </c>
      <c r="N2368" s="2">
        <v>44542</v>
      </c>
      <c r="O2368" s="1" t="s">
        <v>6386</v>
      </c>
      <c r="P2368">
        <v>4002000</v>
      </c>
      <c r="Q2368">
        <v>256128</v>
      </c>
      <c r="R2368" s="1" t="s">
        <v>191</v>
      </c>
      <c r="S2368" s="1" t="s">
        <v>50</v>
      </c>
      <c r="T2368">
        <v>3745872</v>
      </c>
      <c r="U2368">
        <v>0.93600000000000005</v>
      </c>
      <c r="V2368" t="s">
        <v>16123</v>
      </c>
      <c r="W2368" s="1" t="s">
        <v>16130</v>
      </c>
      <c r="X2368" s="1" t="s">
        <v>16131</v>
      </c>
      <c r="Y2368">
        <v>2021</v>
      </c>
      <c r="Z2368" t="s">
        <v>16136</v>
      </c>
    </row>
    <row r="2369" spans="1:26" x14ac:dyDescent="0.25">
      <c r="A2369" s="1" t="s">
        <v>6399</v>
      </c>
      <c r="B2369" s="1" t="s">
        <v>6400</v>
      </c>
      <c r="C2369" s="2">
        <v>44293</v>
      </c>
      <c r="D2369" s="1" t="s">
        <v>866</v>
      </c>
      <c r="E2369">
        <v>400200</v>
      </c>
      <c r="F2369">
        <v>1</v>
      </c>
      <c r="G2369">
        <v>4002000</v>
      </c>
      <c r="H2369">
        <v>0</v>
      </c>
      <c r="I2369">
        <v>4002000</v>
      </c>
      <c r="J2369">
        <v>1</v>
      </c>
      <c r="K2369">
        <v>1</v>
      </c>
      <c r="L2369">
        <v>1</v>
      </c>
      <c r="M2369">
        <v>1</v>
      </c>
      <c r="N2369" s="2">
        <v>44390</v>
      </c>
      <c r="O2369" s="1" t="s">
        <v>867</v>
      </c>
      <c r="P2369">
        <v>4002000</v>
      </c>
      <c r="Q2369">
        <v>288144</v>
      </c>
      <c r="R2369" s="1" t="s">
        <v>191</v>
      </c>
      <c r="S2369" s="1" t="s">
        <v>50</v>
      </c>
      <c r="T2369">
        <v>3713856</v>
      </c>
      <c r="U2369">
        <v>0.92800000000000005</v>
      </c>
      <c r="V2369" t="s">
        <v>16123</v>
      </c>
      <c r="W2369" s="1" t="s">
        <v>16121</v>
      </c>
      <c r="X2369" s="1" t="s">
        <v>16122</v>
      </c>
      <c r="Y2369">
        <v>2021</v>
      </c>
      <c r="Z2369" t="s">
        <v>16136</v>
      </c>
    </row>
    <row r="2370" spans="1:26" x14ac:dyDescent="0.25">
      <c r="A2370" s="1" t="s">
        <v>6401</v>
      </c>
      <c r="B2370" s="1" t="s">
        <v>6402</v>
      </c>
      <c r="C2370" s="2">
        <v>44296</v>
      </c>
      <c r="D2370" s="1" t="s">
        <v>6385</v>
      </c>
      <c r="E2370">
        <v>400200</v>
      </c>
      <c r="F2370">
        <v>1</v>
      </c>
      <c r="G2370">
        <v>4002000</v>
      </c>
      <c r="H2370">
        <v>0</v>
      </c>
      <c r="I2370">
        <v>4002000</v>
      </c>
      <c r="J2370">
        <v>1</v>
      </c>
      <c r="K2370">
        <v>1</v>
      </c>
      <c r="L2370">
        <v>1</v>
      </c>
      <c r="M2370">
        <v>1</v>
      </c>
      <c r="N2370" s="2">
        <v>44494</v>
      </c>
      <c r="O2370" s="1" t="s">
        <v>6386</v>
      </c>
      <c r="P2370">
        <v>4002000</v>
      </c>
      <c r="Q2370">
        <v>256128</v>
      </c>
      <c r="R2370" s="1" t="s">
        <v>191</v>
      </c>
      <c r="S2370" s="1" t="s">
        <v>50</v>
      </c>
      <c r="T2370">
        <v>3745872</v>
      </c>
      <c r="U2370">
        <v>0.93600000000000005</v>
      </c>
      <c r="V2370" t="s">
        <v>16123</v>
      </c>
      <c r="W2370" s="1" t="s">
        <v>16121</v>
      </c>
      <c r="X2370" s="1" t="s">
        <v>16122</v>
      </c>
      <c r="Y2370">
        <v>2021</v>
      </c>
      <c r="Z2370" t="s">
        <v>16136</v>
      </c>
    </row>
    <row r="2371" spans="1:26" x14ac:dyDescent="0.25">
      <c r="A2371" s="1" t="s">
        <v>6403</v>
      </c>
      <c r="B2371" s="1" t="s">
        <v>6404</v>
      </c>
      <c r="C2371" s="2">
        <v>44324</v>
      </c>
      <c r="D2371" s="1" t="s">
        <v>6385</v>
      </c>
      <c r="E2371">
        <v>400200</v>
      </c>
      <c r="F2371">
        <v>1</v>
      </c>
      <c r="G2371">
        <v>4002000</v>
      </c>
      <c r="H2371">
        <v>0</v>
      </c>
      <c r="I2371">
        <v>4002000</v>
      </c>
      <c r="J2371">
        <v>1</v>
      </c>
      <c r="K2371">
        <v>1</v>
      </c>
      <c r="L2371">
        <v>1</v>
      </c>
      <c r="M2371">
        <v>1</v>
      </c>
      <c r="N2371" s="2">
        <v>44422</v>
      </c>
      <c r="O2371" s="1" t="s">
        <v>6386</v>
      </c>
      <c r="P2371">
        <v>4002000</v>
      </c>
      <c r="Q2371">
        <v>256128</v>
      </c>
      <c r="R2371" s="1" t="s">
        <v>191</v>
      </c>
      <c r="S2371" s="1" t="s">
        <v>50</v>
      </c>
      <c r="T2371">
        <v>3745872</v>
      </c>
      <c r="U2371">
        <v>0.93600000000000005</v>
      </c>
      <c r="V2371" t="s">
        <v>16123</v>
      </c>
      <c r="W2371" s="1" t="s">
        <v>16116</v>
      </c>
      <c r="X2371" s="1" t="s">
        <v>16116</v>
      </c>
      <c r="Y2371">
        <v>2021</v>
      </c>
      <c r="Z2371" t="s">
        <v>16136</v>
      </c>
    </row>
    <row r="2372" spans="1:26" x14ac:dyDescent="0.25">
      <c r="A2372" s="1" t="s">
        <v>6405</v>
      </c>
      <c r="B2372" s="1" t="s">
        <v>6406</v>
      </c>
      <c r="C2372" s="2">
        <v>44355</v>
      </c>
      <c r="D2372" s="1" t="s">
        <v>6385</v>
      </c>
      <c r="E2372">
        <v>400200</v>
      </c>
      <c r="F2372">
        <v>1</v>
      </c>
      <c r="G2372">
        <v>4002000</v>
      </c>
      <c r="H2372">
        <v>0</v>
      </c>
      <c r="I2372">
        <v>4002000</v>
      </c>
      <c r="J2372">
        <v>1</v>
      </c>
      <c r="K2372">
        <v>0</v>
      </c>
      <c r="L2372">
        <v>0</v>
      </c>
      <c r="M2372">
        <v>1</v>
      </c>
      <c r="N2372" s="2">
        <v>44431</v>
      </c>
      <c r="O2372" s="1" t="s">
        <v>6386</v>
      </c>
      <c r="P2372">
        <v>4002000</v>
      </c>
      <c r="Q2372">
        <v>256128</v>
      </c>
      <c r="R2372" s="1" t="s">
        <v>191</v>
      </c>
      <c r="S2372" s="1" t="s">
        <v>50</v>
      </c>
      <c r="T2372">
        <v>3745872</v>
      </c>
      <c r="U2372">
        <v>0.93600000000000005</v>
      </c>
      <c r="V2372" t="s">
        <v>16123</v>
      </c>
      <c r="W2372" s="1" t="s">
        <v>16128</v>
      </c>
      <c r="X2372" s="1" t="s">
        <v>16129</v>
      </c>
      <c r="Y2372">
        <v>2021</v>
      </c>
      <c r="Z2372" t="s">
        <v>16137</v>
      </c>
    </row>
    <row r="2373" spans="1:26" x14ac:dyDescent="0.25">
      <c r="A2373" s="1" t="s">
        <v>6407</v>
      </c>
      <c r="B2373" s="1" t="s">
        <v>6408</v>
      </c>
      <c r="C2373" s="2">
        <v>44356</v>
      </c>
      <c r="D2373" s="1" t="s">
        <v>4346</v>
      </c>
      <c r="E2373">
        <v>400200</v>
      </c>
      <c r="F2373">
        <v>1</v>
      </c>
      <c r="G2373">
        <v>4002000</v>
      </c>
      <c r="H2373">
        <v>0</v>
      </c>
      <c r="I2373">
        <v>4002000</v>
      </c>
      <c r="J2373">
        <v>1</v>
      </c>
      <c r="K2373">
        <v>0</v>
      </c>
      <c r="L2373">
        <v>0</v>
      </c>
      <c r="M2373">
        <v>9</v>
      </c>
      <c r="N2373" s="2">
        <v>44456</v>
      </c>
      <c r="O2373" s="1" t="s">
        <v>4347</v>
      </c>
      <c r="P2373">
        <v>4002000</v>
      </c>
      <c r="Q2373">
        <v>272136</v>
      </c>
      <c r="R2373" s="1" t="s">
        <v>191</v>
      </c>
      <c r="S2373" s="1" t="s">
        <v>1118</v>
      </c>
      <c r="T2373">
        <v>3729864</v>
      </c>
      <c r="U2373">
        <v>0.93200000000000005</v>
      </c>
      <c r="V2373" t="s">
        <v>16123</v>
      </c>
      <c r="W2373" s="1" t="s">
        <v>16128</v>
      </c>
      <c r="X2373" s="1" t="s">
        <v>16129</v>
      </c>
      <c r="Y2373">
        <v>2021</v>
      </c>
      <c r="Z2373" t="s">
        <v>16137</v>
      </c>
    </row>
    <row r="2374" spans="1:26" x14ac:dyDescent="0.25">
      <c r="A2374" s="1" t="s">
        <v>6409</v>
      </c>
      <c r="B2374" s="1" t="s">
        <v>6410</v>
      </c>
      <c r="C2374" s="2">
        <v>44357</v>
      </c>
      <c r="D2374" s="1" t="s">
        <v>6385</v>
      </c>
      <c r="E2374">
        <v>400200</v>
      </c>
      <c r="F2374">
        <v>1</v>
      </c>
      <c r="G2374">
        <v>4002000</v>
      </c>
      <c r="H2374">
        <v>0</v>
      </c>
      <c r="I2374">
        <v>4002000</v>
      </c>
      <c r="J2374">
        <v>1</v>
      </c>
      <c r="K2374">
        <v>1</v>
      </c>
      <c r="L2374">
        <v>1</v>
      </c>
      <c r="M2374">
        <v>1</v>
      </c>
      <c r="N2374" s="2">
        <v>44494</v>
      </c>
      <c r="O2374" s="1" t="s">
        <v>6386</v>
      </c>
      <c r="P2374">
        <v>4002000</v>
      </c>
      <c r="Q2374">
        <v>256128</v>
      </c>
      <c r="R2374" s="1" t="s">
        <v>191</v>
      </c>
      <c r="S2374" s="1" t="s">
        <v>50</v>
      </c>
      <c r="T2374">
        <v>3745872</v>
      </c>
      <c r="U2374">
        <v>0.93600000000000005</v>
      </c>
      <c r="V2374" t="s">
        <v>16123</v>
      </c>
      <c r="W2374" s="1" t="s">
        <v>16128</v>
      </c>
      <c r="X2374" s="1" t="s">
        <v>16129</v>
      </c>
      <c r="Y2374">
        <v>2021</v>
      </c>
      <c r="Z2374" t="s">
        <v>16136</v>
      </c>
    </row>
    <row r="2375" spans="1:26" x14ac:dyDescent="0.25">
      <c r="A2375" s="1" t="s">
        <v>6411</v>
      </c>
      <c r="B2375" s="1" t="s">
        <v>6412</v>
      </c>
      <c r="C2375" s="2">
        <v>44385</v>
      </c>
      <c r="D2375" s="1" t="s">
        <v>6385</v>
      </c>
      <c r="E2375">
        <v>400200</v>
      </c>
      <c r="F2375">
        <v>1</v>
      </c>
      <c r="G2375">
        <v>4002000</v>
      </c>
      <c r="H2375">
        <v>0</v>
      </c>
      <c r="I2375">
        <v>4002000</v>
      </c>
      <c r="J2375">
        <v>1</v>
      </c>
      <c r="K2375">
        <v>1</v>
      </c>
      <c r="L2375">
        <v>0</v>
      </c>
      <c r="M2375">
        <v>1</v>
      </c>
      <c r="N2375" s="2">
        <v>44418</v>
      </c>
      <c r="O2375" s="1" t="s">
        <v>6386</v>
      </c>
      <c r="P2375">
        <v>4002000</v>
      </c>
      <c r="Q2375">
        <v>256128</v>
      </c>
      <c r="R2375" s="1" t="s">
        <v>191</v>
      </c>
      <c r="S2375" s="1" t="s">
        <v>50</v>
      </c>
      <c r="T2375">
        <v>3745872</v>
      </c>
      <c r="U2375">
        <v>0.93600000000000005</v>
      </c>
      <c r="V2375" t="s">
        <v>16123</v>
      </c>
      <c r="W2375" s="1" t="s">
        <v>16126</v>
      </c>
      <c r="X2375" s="1" t="s">
        <v>16127</v>
      </c>
      <c r="Y2375">
        <v>2021</v>
      </c>
      <c r="Z2375" t="s">
        <v>16136</v>
      </c>
    </row>
    <row r="2376" spans="1:26" x14ac:dyDescent="0.25">
      <c r="A2376" s="1" t="s">
        <v>6413</v>
      </c>
      <c r="B2376" s="1" t="s">
        <v>6414</v>
      </c>
      <c r="C2376" s="2">
        <v>44386</v>
      </c>
      <c r="D2376" s="1" t="s">
        <v>6385</v>
      </c>
      <c r="E2376">
        <v>400200</v>
      </c>
      <c r="F2376">
        <v>1</v>
      </c>
      <c r="G2376">
        <v>4002000</v>
      </c>
      <c r="H2376">
        <v>0</v>
      </c>
      <c r="I2376">
        <v>4002000</v>
      </c>
      <c r="J2376">
        <v>1</v>
      </c>
      <c r="K2376">
        <v>1</v>
      </c>
      <c r="L2376">
        <v>1</v>
      </c>
      <c r="M2376">
        <v>1</v>
      </c>
      <c r="N2376" s="2">
        <v>44460</v>
      </c>
      <c r="O2376" s="1" t="s">
        <v>6386</v>
      </c>
      <c r="P2376">
        <v>4002000</v>
      </c>
      <c r="Q2376">
        <v>256128</v>
      </c>
      <c r="R2376" s="1" t="s">
        <v>191</v>
      </c>
      <c r="S2376" s="1" t="s">
        <v>50</v>
      </c>
      <c r="T2376">
        <v>3745872</v>
      </c>
      <c r="U2376">
        <v>0.93600000000000005</v>
      </c>
      <c r="V2376" t="s">
        <v>16123</v>
      </c>
      <c r="W2376" s="1" t="s">
        <v>16126</v>
      </c>
      <c r="X2376" s="1" t="s">
        <v>16127</v>
      </c>
      <c r="Y2376">
        <v>2021</v>
      </c>
      <c r="Z2376" t="s">
        <v>16136</v>
      </c>
    </row>
    <row r="2377" spans="1:26" x14ac:dyDescent="0.25">
      <c r="A2377" s="1" t="s">
        <v>6415</v>
      </c>
      <c r="B2377" s="1" t="s">
        <v>6416</v>
      </c>
      <c r="C2377" s="2">
        <v>44387</v>
      </c>
      <c r="D2377" s="1" t="s">
        <v>4346</v>
      </c>
      <c r="E2377">
        <v>400200</v>
      </c>
      <c r="F2377">
        <v>1</v>
      </c>
      <c r="G2377">
        <v>4002000</v>
      </c>
      <c r="H2377">
        <v>0</v>
      </c>
      <c r="I2377">
        <v>4002000</v>
      </c>
      <c r="J2377">
        <v>1</v>
      </c>
      <c r="K2377">
        <v>1</v>
      </c>
      <c r="L2377">
        <v>1</v>
      </c>
      <c r="M2377">
        <v>1</v>
      </c>
      <c r="N2377" s="2">
        <v>44491</v>
      </c>
      <c r="O2377" s="1" t="s">
        <v>4347</v>
      </c>
      <c r="P2377">
        <v>4002000</v>
      </c>
      <c r="Q2377">
        <v>272136</v>
      </c>
      <c r="R2377" s="1" t="s">
        <v>191</v>
      </c>
      <c r="S2377" s="1" t="s">
        <v>50</v>
      </c>
      <c r="T2377">
        <v>3729864</v>
      </c>
      <c r="U2377">
        <v>0.93200000000000005</v>
      </c>
      <c r="V2377" t="s">
        <v>16123</v>
      </c>
      <c r="W2377" s="1" t="s">
        <v>16126</v>
      </c>
      <c r="X2377" s="1" t="s">
        <v>16127</v>
      </c>
      <c r="Y2377">
        <v>2021</v>
      </c>
      <c r="Z2377" t="s">
        <v>16136</v>
      </c>
    </row>
    <row r="2378" spans="1:26" x14ac:dyDescent="0.25">
      <c r="A2378" s="1" t="s">
        <v>6417</v>
      </c>
      <c r="B2378" s="1" t="s">
        <v>6418</v>
      </c>
      <c r="C2378" s="2">
        <v>44398</v>
      </c>
      <c r="D2378" s="1" t="s">
        <v>4346</v>
      </c>
      <c r="E2378">
        <v>400200</v>
      </c>
      <c r="F2378">
        <v>1</v>
      </c>
      <c r="G2378">
        <v>4002000</v>
      </c>
      <c r="H2378">
        <v>0</v>
      </c>
      <c r="I2378">
        <v>4002000</v>
      </c>
      <c r="J2378">
        <v>1</v>
      </c>
      <c r="K2378">
        <v>0</v>
      </c>
      <c r="L2378">
        <v>0</v>
      </c>
      <c r="M2378">
        <v>9</v>
      </c>
      <c r="N2378" s="2">
        <v>44381</v>
      </c>
      <c r="O2378" s="1" t="s">
        <v>4347</v>
      </c>
      <c r="P2378">
        <v>4002000</v>
      </c>
      <c r="Q2378">
        <v>272136</v>
      </c>
      <c r="R2378" s="1" t="s">
        <v>191</v>
      </c>
      <c r="S2378" s="1" t="s">
        <v>1118</v>
      </c>
      <c r="T2378">
        <v>3729864</v>
      </c>
      <c r="U2378">
        <v>0.93200000000000005</v>
      </c>
      <c r="V2378" t="s">
        <v>16123</v>
      </c>
      <c r="W2378" s="1" t="s">
        <v>16126</v>
      </c>
      <c r="X2378" s="1" t="s">
        <v>16127</v>
      </c>
      <c r="Y2378">
        <v>2021</v>
      </c>
      <c r="Z2378" t="s">
        <v>16137</v>
      </c>
    </row>
    <row r="2379" spans="1:26" x14ac:dyDescent="0.25">
      <c r="A2379" s="1" t="s">
        <v>6419</v>
      </c>
      <c r="B2379" s="1" t="s">
        <v>6420</v>
      </c>
      <c r="C2379" s="2">
        <v>44400</v>
      </c>
      <c r="D2379" s="1" t="s">
        <v>4346</v>
      </c>
      <c r="E2379">
        <v>400200</v>
      </c>
      <c r="F2379">
        <v>1</v>
      </c>
      <c r="G2379">
        <v>4002000</v>
      </c>
      <c r="H2379">
        <v>0</v>
      </c>
      <c r="I2379">
        <v>4002000</v>
      </c>
      <c r="J2379">
        <v>1</v>
      </c>
      <c r="K2379">
        <v>1</v>
      </c>
      <c r="L2379">
        <v>1</v>
      </c>
      <c r="M2379">
        <v>1</v>
      </c>
      <c r="N2379" s="2">
        <v>44400</v>
      </c>
      <c r="O2379" s="1" t="s">
        <v>4347</v>
      </c>
      <c r="P2379">
        <v>4002000</v>
      </c>
      <c r="Q2379">
        <v>272136</v>
      </c>
      <c r="R2379" s="1" t="s">
        <v>191</v>
      </c>
      <c r="S2379" s="1" t="s">
        <v>50</v>
      </c>
      <c r="T2379">
        <v>3729864</v>
      </c>
      <c r="U2379">
        <v>0.93200000000000005</v>
      </c>
      <c r="V2379" t="s">
        <v>16123</v>
      </c>
      <c r="W2379" s="1" t="s">
        <v>16126</v>
      </c>
      <c r="X2379" s="1" t="s">
        <v>16127</v>
      </c>
      <c r="Y2379">
        <v>2021</v>
      </c>
      <c r="Z2379" t="s">
        <v>16136</v>
      </c>
    </row>
    <row r="2380" spans="1:26" x14ac:dyDescent="0.25">
      <c r="A2380" s="1" t="s">
        <v>6421</v>
      </c>
      <c r="B2380" s="1" t="s">
        <v>6422</v>
      </c>
      <c r="C2380" s="2">
        <v>44401</v>
      </c>
      <c r="D2380" s="1" t="s">
        <v>866</v>
      </c>
      <c r="E2380">
        <v>400200</v>
      </c>
      <c r="F2380">
        <v>1</v>
      </c>
      <c r="G2380">
        <v>4002000</v>
      </c>
      <c r="H2380">
        <v>0</v>
      </c>
      <c r="I2380">
        <v>4002000</v>
      </c>
      <c r="J2380">
        <v>1</v>
      </c>
      <c r="K2380">
        <v>1</v>
      </c>
      <c r="L2380">
        <v>1</v>
      </c>
      <c r="M2380">
        <v>1</v>
      </c>
      <c r="N2380" s="2">
        <v>44386</v>
      </c>
      <c r="O2380" s="1" t="s">
        <v>867</v>
      </c>
      <c r="P2380">
        <v>4002000</v>
      </c>
      <c r="Q2380">
        <v>288144</v>
      </c>
      <c r="R2380" s="1" t="s">
        <v>191</v>
      </c>
      <c r="S2380" s="1" t="s">
        <v>50</v>
      </c>
      <c r="T2380">
        <v>3713856</v>
      </c>
      <c r="U2380">
        <v>0.92800000000000005</v>
      </c>
      <c r="V2380" t="s">
        <v>16123</v>
      </c>
      <c r="W2380" s="1" t="s">
        <v>16126</v>
      </c>
      <c r="X2380" s="1" t="s">
        <v>16127</v>
      </c>
      <c r="Y2380">
        <v>2021</v>
      </c>
      <c r="Z2380" t="s">
        <v>16136</v>
      </c>
    </row>
    <row r="2381" spans="1:26" x14ac:dyDescent="0.25">
      <c r="A2381" s="1" t="s">
        <v>6423</v>
      </c>
      <c r="B2381" s="1" t="s">
        <v>6424</v>
      </c>
      <c r="C2381" s="2">
        <v>44402</v>
      </c>
      <c r="D2381" s="1" t="s">
        <v>526</v>
      </c>
      <c r="E2381">
        <v>400200</v>
      </c>
      <c r="F2381">
        <v>1</v>
      </c>
      <c r="G2381">
        <v>4002000</v>
      </c>
      <c r="H2381">
        <v>0</v>
      </c>
      <c r="I2381">
        <v>4002000</v>
      </c>
      <c r="J2381">
        <v>1</v>
      </c>
      <c r="K2381">
        <v>1</v>
      </c>
      <c r="L2381">
        <v>1</v>
      </c>
      <c r="M2381">
        <v>1</v>
      </c>
      <c r="N2381" s="2">
        <v>44381</v>
      </c>
      <c r="O2381" s="1" t="s">
        <v>527</v>
      </c>
      <c r="P2381">
        <v>2610000</v>
      </c>
      <c r="Q2381">
        <v>161820</v>
      </c>
      <c r="R2381" s="1" t="s">
        <v>191</v>
      </c>
      <c r="S2381" s="1" t="s">
        <v>50</v>
      </c>
      <c r="T2381">
        <v>3840180</v>
      </c>
      <c r="U2381">
        <v>0.95956521739130396</v>
      </c>
      <c r="V2381" t="s">
        <v>16123</v>
      </c>
      <c r="W2381" s="1" t="s">
        <v>16126</v>
      </c>
      <c r="X2381" s="1" t="s">
        <v>16127</v>
      </c>
      <c r="Y2381">
        <v>2021</v>
      </c>
      <c r="Z2381" t="s">
        <v>16136</v>
      </c>
    </row>
    <row r="2382" spans="1:26" x14ac:dyDescent="0.25">
      <c r="A2382" s="1" t="s">
        <v>6425</v>
      </c>
      <c r="B2382" s="1" t="s">
        <v>6426</v>
      </c>
      <c r="C2382" s="2">
        <v>44407</v>
      </c>
      <c r="D2382" s="1" t="s">
        <v>4346</v>
      </c>
      <c r="E2382">
        <v>400200</v>
      </c>
      <c r="F2382">
        <v>1</v>
      </c>
      <c r="G2382">
        <v>4002000</v>
      </c>
      <c r="H2382">
        <v>0</v>
      </c>
      <c r="I2382">
        <v>4002000</v>
      </c>
      <c r="J2382">
        <v>1</v>
      </c>
      <c r="K2382">
        <v>1</v>
      </c>
      <c r="L2382">
        <v>1</v>
      </c>
      <c r="M2382">
        <v>1</v>
      </c>
      <c r="N2382" s="2">
        <v>44383</v>
      </c>
      <c r="O2382" s="1" t="s">
        <v>4347</v>
      </c>
      <c r="P2382">
        <v>4002000</v>
      </c>
      <c r="Q2382">
        <v>272136</v>
      </c>
      <c r="R2382" s="1" t="s">
        <v>191</v>
      </c>
      <c r="S2382" s="1" t="s">
        <v>50</v>
      </c>
      <c r="T2382">
        <v>3729864</v>
      </c>
      <c r="U2382">
        <v>0.93200000000000005</v>
      </c>
      <c r="V2382" t="s">
        <v>16123</v>
      </c>
      <c r="W2382" s="1" t="s">
        <v>16126</v>
      </c>
      <c r="X2382" s="1" t="s">
        <v>16127</v>
      </c>
      <c r="Y2382">
        <v>2021</v>
      </c>
      <c r="Z2382" t="s">
        <v>16136</v>
      </c>
    </row>
    <row r="2383" spans="1:26" x14ac:dyDescent="0.25">
      <c r="A2383" s="1" t="s">
        <v>6427</v>
      </c>
      <c r="B2383" s="1" t="s">
        <v>6384</v>
      </c>
      <c r="C2383" s="2">
        <v>44408</v>
      </c>
      <c r="D2383" s="1" t="s">
        <v>866</v>
      </c>
      <c r="E2383">
        <v>400200</v>
      </c>
      <c r="F2383">
        <v>1</v>
      </c>
      <c r="G2383">
        <v>4002000</v>
      </c>
      <c r="H2383">
        <v>0</v>
      </c>
      <c r="I2383">
        <v>4002000</v>
      </c>
      <c r="J2383">
        <v>1</v>
      </c>
      <c r="K2383">
        <v>0</v>
      </c>
      <c r="L2383">
        <v>0</v>
      </c>
      <c r="M2383">
        <v>1</v>
      </c>
      <c r="N2383" s="2">
        <v>44397</v>
      </c>
      <c r="O2383" s="1" t="s">
        <v>867</v>
      </c>
      <c r="P2383">
        <v>4002000</v>
      </c>
      <c r="Q2383">
        <v>288144</v>
      </c>
      <c r="R2383" s="1" t="s">
        <v>191</v>
      </c>
      <c r="S2383" s="1" t="s">
        <v>50</v>
      </c>
      <c r="T2383">
        <v>3713856</v>
      </c>
      <c r="U2383">
        <v>0.92800000000000005</v>
      </c>
      <c r="V2383" t="s">
        <v>16123</v>
      </c>
      <c r="W2383" s="1" t="s">
        <v>16126</v>
      </c>
      <c r="X2383" s="1" t="s">
        <v>16127</v>
      </c>
      <c r="Y2383">
        <v>2021</v>
      </c>
      <c r="Z2383" t="s">
        <v>16137</v>
      </c>
    </row>
    <row r="2384" spans="1:26" x14ac:dyDescent="0.25">
      <c r="A2384" s="1" t="s">
        <v>6428</v>
      </c>
      <c r="B2384" s="1" t="s">
        <v>6429</v>
      </c>
      <c r="C2384" s="2">
        <v>44417</v>
      </c>
      <c r="D2384" s="1" t="s">
        <v>6385</v>
      </c>
      <c r="E2384">
        <v>400200</v>
      </c>
      <c r="F2384">
        <v>1</v>
      </c>
      <c r="G2384">
        <v>4002000</v>
      </c>
      <c r="H2384">
        <v>0</v>
      </c>
      <c r="I2384">
        <v>4002000</v>
      </c>
      <c r="J2384">
        <v>1</v>
      </c>
      <c r="K2384">
        <v>1</v>
      </c>
      <c r="L2384">
        <v>1</v>
      </c>
      <c r="M2384">
        <v>1</v>
      </c>
      <c r="N2384" s="2">
        <v>44451</v>
      </c>
      <c r="O2384" s="1" t="s">
        <v>6386</v>
      </c>
      <c r="P2384">
        <v>4002000</v>
      </c>
      <c r="Q2384">
        <v>256128</v>
      </c>
      <c r="R2384" s="1" t="s">
        <v>191</v>
      </c>
      <c r="S2384" s="1" t="s">
        <v>50</v>
      </c>
      <c r="T2384">
        <v>3745872</v>
      </c>
      <c r="U2384">
        <v>0.93600000000000005</v>
      </c>
      <c r="V2384" t="s">
        <v>16123</v>
      </c>
      <c r="W2384" s="1" t="s">
        <v>16134</v>
      </c>
      <c r="X2384" s="1" t="s">
        <v>16135</v>
      </c>
      <c r="Y2384">
        <v>2021</v>
      </c>
      <c r="Z2384" t="s">
        <v>16136</v>
      </c>
    </row>
    <row r="2385" spans="1:26" x14ac:dyDescent="0.25">
      <c r="A2385" s="1" t="s">
        <v>6430</v>
      </c>
      <c r="B2385" s="1" t="s">
        <v>6431</v>
      </c>
      <c r="C2385" s="2">
        <v>44420</v>
      </c>
      <c r="D2385" s="1" t="s">
        <v>4346</v>
      </c>
      <c r="E2385">
        <v>400200</v>
      </c>
      <c r="F2385">
        <v>1</v>
      </c>
      <c r="G2385">
        <v>4002000</v>
      </c>
      <c r="H2385">
        <v>0</v>
      </c>
      <c r="I2385">
        <v>4002000</v>
      </c>
      <c r="J2385">
        <v>1</v>
      </c>
      <c r="K2385">
        <v>1</v>
      </c>
      <c r="L2385">
        <v>0</v>
      </c>
      <c r="M2385">
        <v>1</v>
      </c>
      <c r="N2385" s="2">
        <v>44552</v>
      </c>
      <c r="O2385" s="1" t="s">
        <v>4347</v>
      </c>
      <c r="P2385">
        <v>4002000</v>
      </c>
      <c r="Q2385">
        <v>272136</v>
      </c>
      <c r="R2385" s="1" t="s">
        <v>191</v>
      </c>
      <c r="S2385" s="1" t="s">
        <v>50</v>
      </c>
      <c r="T2385">
        <v>3729864</v>
      </c>
      <c r="U2385">
        <v>0.93200000000000005</v>
      </c>
      <c r="V2385" t="s">
        <v>16123</v>
      </c>
      <c r="W2385" s="1" t="s">
        <v>16134</v>
      </c>
      <c r="X2385" s="1" t="s">
        <v>16135</v>
      </c>
      <c r="Y2385">
        <v>2021</v>
      </c>
      <c r="Z2385" t="s">
        <v>16136</v>
      </c>
    </row>
    <row r="2386" spans="1:26" x14ac:dyDescent="0.25">
      <c r="A2386" s="1" t="s">
        <v>6432</v>
      </c>
      <c r="B2386" s="1" t="s">
        <v>6433</v>
      </c>
      <c r="C2386" s="2">
        <v>44422</v>
      </c>
      <c r="D2386" s="1" t="s">
        <v>717</v>
      </c>
      <c r="E2386">
        <v>400200</v>
      </c>
      <c r="F2386">
        <v>1</v>
      </c>
      <c r="G2386">
        <v>4002000</v>
      </c>
      <c r="H2386">
        <v>0</v>
      </c>
      <c r="I2386">
        <v>4002000</v>
      </c>
      <c r="J2386">
        <v>1</v>
      </c>
      <c r="K2386">
        <v>0</v>
      </c>
      <c r="L2386">
        <v>0</v>
      </c>
      <c r="M2386">
        <v>1</v>
      </c>
      <c r="N2386" s="2">
        <v>44435</v>
      </c>
      <c r="O2386" s="1" t="s">
        <v>718</v>
      </c>
      <c r="P2386">
        <v>3190000</v>
      </c>
      <c r="Q2386">
        <v>277530</v>
      </c>
      <c r="R2386" s="1" t="s">
        <v>191</v>
      </c>
      <c r="S2386" s="1" t="s">
        <v>50</v>
      </c>
      <c r="T2386">
        <v>3724470</v>
      </c>
      <c r="U2386">
        <v>0.930652173913044</v>
      </c>
      <c r="V2386" t="s">
        <v>16123</v>
      </c>
      <c r="W2386" s="1" t="s">
        <v>16134</v>
      </c>
      <c r="X2386" s="1" t="s">
        <v>16135</v>
      </c>
      <c r="Y2386">
        <v>2021</v>
      </c>
      <c r="Z2386" t="s">
        <v>16137</v>
      </c>
    </row>
    <row r="2387" spans="1:26" x14ac:dyDescent="0.25">
      <c r="A2387" s="1" t="s">
        <v>6434</v>
      </c>
      <c r="B2387" s="1" t="s">
        <v>6435</v>
      </c>
      <c r="C2387" s="2">
        <v>44426</v>
      </c>
      <c r="D2387" s="1" t="s">
        <v>866</v>
      </c>
      <c r="E2387">
        <v>400200</v>
      </c>
      <c r="F2387">
        <v>1</v>
      </c>
      <c r="G2387">
        <v>4002000</v>
      </c>
      <c r="H2387">
        <v>0</v>
      </c>
      <c r="I2387">
        <v>4002000</v>
      </c>
      <c r="J2387">
        <v>1</v>
      </c>
      <c r="K2387">
        <v>0</v>
      </c>
      <c r="L2387">
        <v>0</v>
      </c>
      <c r="M2387">
        <v>9</v>
      </c>
      <c r="N2387" s="2">
        <v>44417</v>
      </c>
      <c r="O2387" s="1" t="s">
        <v>867</v>
      </c>
      <c r="P2387">
        <v>4002000</v>
      </c>
      <c r="Q2387">
        <v>288144</v>
      </c>
      <c r="R2387" s="1" t="s">
        <v>191</v>
      </c>
      <c r="S2387" s="1" t="s">
        <v>1118</v>
      </c>
      <c r="T2387">
        <v>3713856</v>
      </c>
      <c r="U2387">
        <v>0.92800000000000005</v>
      </c>
      <c r="V2387" t="s">
        <v>16123</v>
      </c>
      <c r="W2387" s="1" t="s">
        <v>16134</v>
      </c>
      <c r="X2387" s="1" t="s">
        <v>16135</v>
      </c>
      <c r="Y2387">
        <v>2021</v>
      </c>
      <c r="Z2387" t="s">
        <v>16137</v>
      </c>
    </row>
    <row r="2388" spans="1:26" x14ac:dyDescent="0.25">
      <c r="A2388" s="1" t="s">
        <v>6436</v>
      </c>
      <c r="B2388" s="1" t="s">
        <v>6437</v>
      </c>
      <c r="C2388" s="2">
        <v>44429</v>
      </c>
      <c r="D2388" s="1" t="s">
        <v>4346</v>
      </c>
      <c r="E2388">
        <v>400200</v>
      </c>
      <c r="F2388">
        <v>1</v>
      </c>
      <c r="G2388">
        <v>4002000</v>
      </c>
      <c r="H2388">
        <v>0</v>
      </c>
      <c r="I2388">
        <v>4002000</v>
      </c>
      <c r="J2388">
        <v>1</v>
      </c>
      <c r="K2388">
        <v>1</v>
      </c>
      <c r="L2388">
        <v>1</v>
      </c>
      <c r="M2388">
        <v>1</v>
      </c>
      <c r="N2388" s="2">
        <v>44413</v>
      </c>
      <c r="O2388" s="1" t="s">
        <v>4347</v>
      </c>
      <c r="P2388">
        <v>4002000</v>
      </c>
      <c r="Q2388">
        <v>272136</v>
      </c>
      <c r="R2388" s="1" t="s">
        <v>191</v>
      </c>
      <c r="S2388" s="1" t="s">
        <v>50</v>
      </c>
      <c r="T2388">
        <v>3729864</v>
      </c>
      <c r="U2388">
        <v>0.93200000000000005</v>
      </c>
      <c r="V2388" t="s">
        <v>16123</v>
      </c>
      <c r="W2388" s="1" t="s">
        <v>16134</v>
      </c>
      <c r="X2388" s="1" t="s">
        <v>16135</v>
      </c>
      <c r="Y2388">
        <v>2021</v>
      </c>
      <c r="Z2388" t="s">
        <v>16136</v>
      </c>
    </row>
    <row r="2389" spans="1:26" x14ac:dyDescent="0.25">
      <c r="A2389" s="1" t="s">
        <v>6438</v>
      </c>
      <c r="B2389" s="1" t="s">
        <v>2882</v>
      </c>
      <c r="C2389" s="2">
        <v>44430</v>
      </c>
      <c r="D2389" s="1" t="s">
        <v>866</v>
      </c>
      <c r="E2389">
        <v>400200</v>
      </c>
      <c r="F2389">
        <v>1</v>
      </c>
      <c r="G2389">
        <v>4002000</v>
      </c>
      <c r="H2389">
        <v>0</v>
      </c>
      <c r="I2389">
        <v>4002000</v>
      </c>
      <c r="J2389">
        <v>1</v>
      </c>
      <c r="K2389">
        <v>1</v>
      </c>
      <c r="L2389">
        <v>1</v>
      </c>
      <c r="M2389">
        <v>1</v>
      </c>
      <c r="N2389" s="2">
        <v>44398</v>
      </c>
      <c r="O2389" s="1" t="s">
        <v>867</v>
      </c>
      <c r="P2389">
        <v>4002000</v>
      </c>
      <c r="Q2389">
        <v>288144</v>
      </c>
      <c r="R2389" s="1" t="s">
        <v>191</v>
      </c>
      <c r="S2389" s="1" t="s">
        <v>50</v>
      </c>
      <c r="T2389">
        <v>3713856</v>
      </c>
      <c r="U2389">
        <v>0.92800000000000005</v>
      </c>
      <c r="V2389" t="s">
        <v>16123</v>
      </c>
      <c r="W2389" s="1" t="s">
        <v>16134</v>
      </c>
      <c r="X2389" s="1" t="s">
        <v>16135</v>
      </c>
      <c r="Y2389">
        <v>2021</v>
      </c>
      <c r="Z2389" t="s">
        <v>16136</v>
      </c>
    </row>
    <row r="2390" spans="1:26" x14ac:dyDescent="0.25">
      <c r="A2390" s="1" t="s">
        <v>6439</v>
      </c>
      <c r="B2390" s="1" t="s">
        <v>6440</v>
      </c>
      <c r="C2390" s="2">
        <v>44438</v>
      </c>
      <c r="D2390" s="1" t="s">
        <v>717</v>
      </c>
      <c r="E2390">
        <v>400200</v>
      </c>
      <c r="F2390">
        <v>1</v>
      </c>
      <c r="G2390">
        <v>4002000</v>
      </c>
      <c r="H2390">
        <v>0</v>
      </c>
      <c r="I2390">
        <v>4002000</v>
      </c>
      <c r="J2390">
        <v>1</v>
      </c>
      <c r="K2390">
        <v>1</v>
      </c>
      <c r="L2390">
        <v>1</v>
      </c>
      <c r="M2390">
        <v>1</v>
      </c>
      <c r="N2390" s="2">
        <v>44430</v>
      </c>
      <c r="O2390" s="1" t="s">
        <v>718</v>
      </c>
      <c r="P2390">
        <v>3190000</v>
      </c>
      <c r="Q2390">
        <v>277530</v>
      </c>
      <c r="R2390" s="1" t="s">
        <v>191</v>
      </c>
      <c r="S2390" s="1" t="s">
        <v>50</v>
      </c>
      <c r="T2390">
        <v>3724470</v>
      </c>
      <c r="U2390">
        <v>0.930652173913044</v>
      </c>
      <c r="V2390" t="s">
        <v>16123</v>
      </c>
      <c r="W2390" s="1" t="s">
        <v>16134</v>
      </c>
      <c r="X2390" s="1" t="s">
        <v>16135</v>
      </c>
      <c r="Y2390">
        <v>2021</v>
      </c>
      <c r="Z2390" t="s">
        <v>16136</v>
      </c>
    </row>
    <row r="2391" spans="1:26" x14ac:dyDescent="0.25">
      <c r="A2391" s="1" t="s">
        <v>6441</v>
      </c>
      <c r="B2391" s="1" t="s">
        <v>6442</v>
      </c>
      <c r="C2391" s="2">
        <v>44447</v>
      </c>
      <c r="D2391" s="1" t="s">
        <v>6385</v>
      </c>
      <c r="E2391">
        <v>400200</v>
      </c>
      <c r="F2391">
        <v>1</v>
      </c>
      <c r="G2391">
        <v>4002000</v>
      </c>
      <c r="H2391">
        <v>0</v>
      </c>
      <c r="I2391">
        <v>4002000</v>
      </c>
      <c r="J2391">
        <v>1</v>
      </c>
      <c r="K2391">
        <v>1</v>
      </c>
      <c r="L2391">
        <v>0</v>
      </c>
      <c r="M2391">
        <v>1</v>
      </c>
      <c r="N2391" s="2">
        <v>44409</v>
      </c>
      <c r="O2391" s="1" t="s">
        <v>6386</v>
      </c>
      <c r="P2391">
        <v>4002000</v>
      </c>
      <c r="Q2391">
        <v>256128</v>
      </c>
      <c r="R2391" s="1" t="s">
        <v>191</v>
      </c>
      <c r="S2391" s="1" t="s">
        <v>50</v>
      </c>
      <c r="T2391">
        <v>3745872</v>
      </c>
      <c r="U2391">
        <v>0.93600000000000005</v>
      </c>
      <c r="V2391" t="s">
        <v>16123</v>
      </c>
      <c r="W2391" s="1" t="s">
        <v>16119</v>
      </c>
      <c r="X2391" s="1" t="s">
        <v>16120</v>
      </c>
      <c r="Y2391">
        <v>2021</v>
      </c>
      <c r="Z2391" t="s">
        <v>16136</v>
      </c>
    </row>
    <row r="2392" spans="1:26" x14ac:dyDescent="0.25">
      <c r="A2392" s="1" t="s">
        <v>6443</v>
      </c>
      <c r="B2392" s="1" t="s">
        <v>6400</v>
      </c>
      <c r="C2392" s="2">
        <v>44448</v>
      </c>
      <c r="D2392" s="1" t="s">
        <v>866</v>
      </c>
      <c r="E2392">
        <v>400200</v>
      </c>
      <c r="F2392">
        <v>1</v>
      </c>
      <c r="G2392">
        <v>4002000</v>
      </c>
      <c r="H2392">
        <v>0</v>
      </c>
      <c r="I2392">
        <v>4002000</v>
      </c>
      <c r="J2392">
        <v>1</v>
      </c>
      <c r="K2392">
        <v>1</v>
      </c>
      <c r="L2392">
        <v>1</v>
      </c>
      <c r="M2392">
        <v>1</v>
      </c>
      <c r="N2392" s="2">
        <v>44390</v>
      </c>
      <c r="O2392" s="1" t="s">
        <v>867</v>
      </c>
      <c r="P2392">
        <v>4002000</v>
      </c>
      <c r="Q2392">
        <v>288144</v>
      </c>
      <c r="R2392" s="1" t="s">
        <v>191</v>
      </c>
      <c r="S2392" s="1" t="s">
        <v>50</v>
      </c>
      <c r="T2392">
        <v>3713856</v>
      </c>
      <c r="U2392">
        <v>0.92800000000000005</v>
      </c>
      <c r="V2392" t="s">
        <v>16123</v>
      </c>
      <c r="W2392" s="1" t="s">
        <v>16119</v>
      </c>
      <c r="X2392" s="1" t="s">
        <v>16120</v>
      </c>
      <c r="Y2392">
        <v>2021</v>
      </c>
      <c r="Z2392" t="s">
        <v>16136</v>
      </c>
    </row>
    <row r="2393" spans="1:26" x14ac:dyDescent="0.25">
      <c r="A2393" s="1" t="s">
        <v>6444</v>
      </c>
      <c r="B2393" s="1" t="s">
        <v>6445</v>
      </c>
      <c r="C2393" s="2">
        <v>44451</v>
      </c>
      <c r="D2393" s="1" t="s">
        <v>4346</v>
      </c>
      <c r="E2393">
        <v>400200</v>
      </c>
      <c r="F2393">
        <v>1</v>
      </c>
      <c r="G2393">
        <v>4002000</v>
      </c>
      <c r="H2393">
        <v>0</v>
      </c>
      <c r="I2393">
        <v>4002000</v>
      </c>
      <c r="J2393">
        <v>1</v>
      </c>
      <c r="K2393">
        <v>1</v>
      </c>
      <c r="L2393">
        <v>1</v>
      </c>
      <c r="M2393">
        <v>1</v>
      </c>
      <c r="N2393" s="2">
        <v>44534</v>
      </c>
      <c r="O2393" s="1" t="s">
        <v>4347</v>
      </c>
      <c r="P2393">
        <v>4002000</v>
      </c>
      <c r="Q2393">
        <v>272136</v>
      </c>
      <c r="R2393" s="1" t="s">
        <v>191</v>
      </c>
      <c r="S2393" s="1" t="s">
        <v>50</v>
      </c>
      <c r="T2393">
        <v>3729864</v>
      </c>
      <c r="U2393">
        <v>0.93200000000000005</v>
      </c>
      <c r="V2393" t="s">
        <v>16123</v>
      </c>
      <c r="W2393" s="1" t="s">
        <v>16119</v>
      </c>
      <c r="X2393" s="1" t="s">
        <v>16120</v>
      </c>
      <c r="Y2393">
        <v>2021</v>
      </c>
      <c r="Z2393" t="s">
        <v>16136</v>
      </c>
    </row>
    <row r="2394" spans="1:26" x14ac:dyDescent="0.25">
      <c r="A2394" s="1" t="s">
        <v>6446</v>
      </c>
      <c r="B2394" s="1" t="s">
        <v>6447</v>
      </c>
      <c r="C2394" s="2">
        <v>44461</v>
      </c>
      <c r="D2394" s="1" t="s">
        <v>6385</v>
      </c>
      <c r="E2394">
        <v>400200</v>
      </c>
      <c r="F2394">
        <v>1</v>
      </c>
      <c r="G2394">
        <v>4002000</v>
      </c>
      <c r="H2394">
        <v>0</v>
      </c>
      <c r="I2394">
        <v>4002000</v>
      </c>
      <c r="J2394">
        <v>1</v>
      </c>
      <c r="K2394">
        <v>1</v>
      </c>
      <c r="L2394">
        <v>1</v>
      </c>
      <c r="M2394">
        <v>1</v>
      </c>
      <c r="N2394" s="2">
        <v>44466</v>
      </c>
      <c r="O2394" s="1" t="s">
        <v>6386</v>
      </c>
      <c r="P2394">
        <v>4002000</v>
      </c>
      <c r="Q2394">
        <v>256128</v>
      </c>
      <c r="R2394" s="1" t="s">
        <v>191</v>
      </c>
      <c r="S2394" s="1" t="s">
        <v>50</v>
      </c>
      <c r="T2394">
        <v>3745872</v>
      </c>
      <c r="U2394">
        <v>0.93600000000000005</v>
      </c>
      <c r="V2394" t="s">
        <v>16123</v>
      </c>
      <c r="W2394" s="1" t="s">
        <v>16119</v>
      </c>
      <c r="X2394" s="1" t="s">
        <v>16120</v>
      </c>
      <c r="Y2394">
        <v>2021</v>
      </c>
      <c r="Z2394" t="s">
        <v>16136</v>
      </c>
    </row>
    <row r="2395" spans="1:26" x14ac:dyDescent="0.25">
      <c r="A2395" s="1" t="s">
        <v>6448</v>
      </c>
      <c r="B2395" s="1" t="s">
        <v>6449</v>
      </c>
      <c r="C2395" s="2">
        <v>44464</v>
      </c>
      <c r="D2395" s="1" t="s">
        <v>866</v>
      </c>
      <c r="E2395">
        <v>400200</v>
      </c>
      <c r="F2395">
        <v>1</v>
      </c>
      <c r="G2395">
        <v>4002000</v>
      </c>
      <c r="H2395">
        <v>0</v>
      </c>
      <c r="I2395">
        <v>4002000</v>
      </c>
      <c r="J2395">
        <v>1</v>
      </c>
      <c r="K2395">
        <v>1</v>
      </c>
      <c r="L2395">
        <v>1</v>
      </c>
      <c r="M2395">
        <v>1</v>
      </c>
      <c r="N2395" s="2">
        <v>44446</v>
      </c>
      <c r="O2395" s="1" t="s">
        <v>867</v>
      </c>
      <c r="P2395">
        <v>4002000</v>
      </c>
      <c r="Q2395">
        <v>288144</v>
      </c>
      <c r="R2395" s="1" t="s">
        <v>191</v>
      </c>
      <c r="S2395" s="1" t="s">
        <v>50</v>
      </c>
      <c r="T2395">
        <v>3713856</v>
      </c>
      <c r="U2395">
        <v>0.92800000000000005</v>
      </c>
      <c r="V2395" t="s">
        <v>16123</v>
      </c>
      <c r="W2395" s="1" t="s">
        <v>16119</v>
      </c>
      <c r="X2395" s="1" t="s">
        <v>16120</v>
      </c>
      <c r="Y2395">
        <v>2021</v>
      </c>
      <c r="Z2395" t="s">
        <v>16136</v>
      </c>
    </row>
    <row r="2396" spans="1:26" x14ac:dyDescent="0.25">
      <c r="A2396" s="1" t="s">
        <v>6450</v>
      </c>
      <c r="B2396" s="1" t="s">
        <v>6451</v>
      </c>
      <c r="C2396" s="2">
        <v>44466</v>
      </c>
      <c r="D2396" s="1" t="s">
        <v>4346</v>
      </c>
      <c r="E2396">
        <v>400200</v>
      </c>
      <c r="F2396">
        <v>1</v>
      </c>
      <c r="G2396">
        <v>4002000</v>
      </c>
      <c r="H2396">
        <v>0</v>
      </c>
      <c r="I2396">
        <v>4002000</v>
      </c>
      <c r="J2396">
        <v>1</v>
      </c>
      <c r="K2396">
        <v>1</v>
      </c>
      <c r="L2396">
        <v>0</v>
      </c>
      <c r="M2396">
        <v>1</v>
      </c>
      <c r="N2396" s="2">
        <v>44448</v>
      </c>
      <c r="O2396" s="1" t="s">
        <v>4347</v>
      </c>
      <c r="P2396">
        <v>4002000</v>
      </c>
      <c r="Q2396">
        <v>272136</v>
      </c>
      <c r="R2396" s="1" t="s">
        <v>191</v>
      </c>
      <c r="S2396" s="1" t="s">
        <v>50</v>
      </c>
      <c r="T2396">
        <v>3729864</v>
      </c>
      <c r="U2396">
        <v>0.93200000000000005</v>
      </c>
      <c r="V2396" t="s">
        <v>16123</v>
      </c>
      <c r="W2396" s="1" t="s">
        <v>16119</v>
      </c>
      <c r="X2396" s="1" t="s">
        <v>16120</v>
      </c>
      <c r="Y2396">
        <v>2021</v>
      </c>
      <c r="Z2396" t="s">
        <v>16136</v>
      </c>
    </row>
    <row r="2397" spans="1:26" x14ac:dyDescent="0.25">
      <c r="A2397" s="1" t="s">
        <v>6452</v>
      </c>
      <c r="B2397" s="1" t="s">
        <v>6451</v>
      </c>
      <c r="C2397" s="2">
        <v>44467</v>
      </c>
      <c r="D2397" s="1" t="s">
        <v>4346</v>
      </c>
      <c r="E2397">
        <v>400200</v>
      </c>
      <c r="F2397">
        <v>1</v>
      </c>
      <c r="G2397">
        <v>4002000</v>
      </c>
      <c r="H2397">
        <v>0</v>
      </c>
      <c r="I2397">
        <v>4002000</v>
      </c>
      <c r="J2397">
        <v>1</v>
      </c>
      <c r="K2397">
        <v>1</v>
      </c>
      <c r="L2397">
        <v>1</v>
      </c>
      <c r="M2397">
        <v>1</v>
      </c>
      <c r="N2397" s="2">
        <v>44448</v>
      </c>
      <c r="O2397" s="1" t="s">
        <v>4347</v>
      </c>
      <c r="P2397">
        <v>4002000</v>
      </c>
      <c r="Q2397">
        <v>272136</v>
      </c>
      <c r="R2397" s="1" t="s">
        <v>191</v>
      </c>
      <c r="S2397" s="1" t="s">
        <v>50</v>
      </c>
      <c r="T2397">
        <v>3729864</v>
      </c>
      <c r="U2397">
        <v>0.93200000000000005</v>
      </c>
      <c r="V2397" t="s">
        <v>16123</v>
      </c>
      <c r="W2397" s="1" t="s">
        <v>16119</v>
      </c>
      <c r="X2397" s="1" t="s">
        <v>16120</v>
      </c>
      <c r="Y2397">
        <v>2021</v>
      </c>
      <c r="Z2397" t="s">
        <v>16136</v>
      </c>
    </row>
    <row r="2398" spans="1:26" x14ac:dyDescent="0.25">
      <c r="A2398" s="1" t="s">
        <v>6453</v>
      </c>
      <c r="B2398" s="1" t="s">
        <v>6454</v>
      </c>
      <c r="C2398" s="2">
        <v>44482</v>
      </c>
      <c r="D2398" s="1" t="s">
        <v>6455</v>
      </c>
      <c r="E2398">
        <v>400200</v>
      </c>
      <c r="F2398">
        <v>1</v>
      </c>
      <c r="G2398">
        <v>4002000</v>
      </c>
      <c r="H2398">
        <v>0</v>
      </c>
      <c r="I2398">
        <v>4002000</v>
      </c>
      <c r="J2398">
        <v>1</v>
      </c>
      <c r="K2398">
        <v>1</v>
      </c>
      <c r="L2398">
        <v>1</v>
      </c>
      <c r="M2398">
        <v>1</v>
      </c>
      <c r="N2398" s="2">
        <v>44482</v>
      </c>
      <c r="O2398" s="1" t="s">
        <v>6456</v>
      </c>
      <c r="P2398">
        <v>4002000</v>
      </c>
      <c r="Q2398">
        <v>272136</v>
      </c>
      <c r="R2398" s="1" t="s">
        <v>191</v>
      </c>
      <c r="S2398" s="1" t="s">
        <v>50</v>
      </c>
      <c r="T2398">
        <v>3729864</v>
      </c>
      <c r="U2398">
        <v>0.93200000000000005</v>
      </c>
      <c r="V2398" t="s">
        <v>16123</v>
      </c>
      <c r="W2398" s="1" t="s">
        <v>16124</v>
      </c>
      <c r="X2398" s="1" t="s">
        <v>16125</v>
      </c>
      <c r="Y2398">
        <v>2021</v>
      </c>
      <c r="Z2398" t="s">
        <v>16136</v>
      </c>
    </row>
    <row r="2399" spans="1:26" x14ac:dyDescent="0.25">
      <c r="A2399" s="1" t="s">
        <v>6457</v>
      </c>
      <c r="B2399" s="1" t="s">
        <v>6458</v>
      </c>
      <c r="C2399" s="2">
        <v>44483</v>
      </c>
      <c r="D2399" s="1" t="s">
        <v>6395</v>
      </c>
      <c r="E2399">
        <v>400200</v>
      </c>
      <c r="F2399">
        <v>1</v>
      </c>
      <c r="G2399">
        <v>4002000</v>
      </c>
      <c r="H2399">
        <v>0</v>
      </c>
      <c r="I2399">
        <v>4002000</v>
      </c>
      <c r="J2399">
        <v>1</v>
      </c>
      <c r="K2399">
        <v>1</v>
      </c>
      <c r="L2399">
        <v>1</v>
      </c>
      <c r="M2399">
        <v>1</v>
      </c>
      <c r="N2399" s="2">
        <v>44494</v>
      </c>
      <c r="O2399" s="1" t="s">
        <v>6396</v>
      </c>
      <c r="P2399">
        <v>4002000</v>
      </c>
      <c r="Q2399">
        <v>292146</v>
      </c>
      <c r="R2399" s="1" t="s">
        <v>191</v>
      </c>
      <c r="S2399" s="1" t="s">
        <v>50</v>
      </c>
      <c r="T2399">
        <v>3709854</v>
      </c>
      <c r="U2399">
        <v>0.92700000000000005</v>
      </c>
      <c r="V2399" t="s">
        <v>16123</v>
      </c>
      <c r="W2399" s="1" t="s">
        <v>16124</v>
      </c>
      <c r="X2399" s="1" t="s">
        <v>16125</v>
      </c>
      <c r="Y2399">
        <v>2021</v>
      </c>
      <c r="Z2399" t="s">
        <v>16136</v>
      </c>
    </row>
    <row r="2400" spans="1:26" x14ac:dyDescent="0.25">
      <c r="A2400" s="1" t="s">
        <v>6459</v>
      </c>
      <c r="B2400" s="1" t="s">
        <v>6458</v>
      </c>
      <c r="C2400" s="2">
        <v>44487</v>
      </c>
      <c r="D2400" s="1" t="s">
        <v>6395</v>
      </c>
      <c r="E2400">
        <v>400200</v>
      </c>
      <c r="F2400">
        <v>1</v>
      </c>
      <c r="G2400">
        <v>4002000</v>
      </c>
      <c r="H2400">
        <v>0</v>
      </c>
      <c r="I2400">
        <v>4002000</v>
      </c>
      <c r="J2400">
        <v>1</v>
      </c>
      <c r="K2400">
        <v>1</v>
      </c>
      <c r="L2400">
        <v>0</v>
      </c>
      <c r="M2400">
        <v>1</v>
      </c>
      <c r="N2400" s="2">
        <v>44494</v>
      </c>
      <c r="O2400" s="1" t="s">
        <v>6396</v>
      </c>
      <c r="P2400">
        <v>4002000</v>
      </c>
      <c r="Q2400">
        <v>292146</v>
      </c>
      <c r="R2400" s="1" t="s">
        <v>191</v>
      </c>
      <c r="S2400" s="1" t="s">
        <v>50</v>
      </c>
      <c r="T2400">
        <v>3709854</v>
      </c>
      <c r="U2400">
        <v>0.92700000000000005</v>
      </c>
      <c r="V2400" t="s">
        <v>16123</v>
      </c>
      <c r="W2400" s="1" t="s">
        <v>16124</v>
      </c>
      <c r="X2400" s="1" t="s">
        <v>16125</v>
      </c>
      <c r="Y2400">
        <v>2021</v>
      </c>
      <c r="Z2400" t="s">
        <v>16136</v>
      </c>
    </row>
    <row r="2401" spans="1:26" x14ac:dyDescent="0.25">
      <c r="A2401" s="1" t="s">
        <v>6460</v>
      </c>
      <c r="B2401" s="1" t="s">
        <v>6461</v>
      </c>
      <c r="C2401" s="2">
        <v>44490</v>
      </c>
      <c r="D2401" s="1" t="s">
        <v>6395</v>
      </c>
      <c r="E2401">
        <v>400200</v>
      </c>
      <c r="F2401">
        <v>1</v>
      </c>
      <c r="G2401">
        <v>4002000</v>
      </c>
      <c r="H2401">
        <v>0</v>
      </c>
      <c r="I2401">
        <v>4002000</v>
      </c>
      <c r="J2401">
        <v>1</v>
      </c>
      <c r="K2401">
        <v>1</v>
      </c>
      <c r="L2401">
        <v>1</v>
      </c>
      <c r="M2401">
        <v>1</v>
      </c>
      <c r="N2401" s="2">
        <v>44482</v>
      </c>
      <c r="O2401" s="1" t="s">
        <v>6396</v>
      </c>
      <c r="P2401">
        <v>4002000</v>
      </c>
      <c r="Q2401">
        <v>292146</v>
      </c>
      <c r="R2401" s="1" t="s">
        <v>191</v>
      </c>
      <c r="S2401" s="1" t="s">
        <v>50</v>
      </c>
      <c r="T2401">
        <v>3709854</v>
      </c>
      <c r="U2401">
        <v>0.92700000000000005</v>
      </c>
      <c r="V2401" t="s">
        <v>16123</v>
      </c>
      <c r="W2401" s="1" t="s">
        <v>16124</v>
      </c>
      <c r="X2401" s="1" t="s">
        <v>16125</v>
      </c>
      <c r="Y2401">
        <v>2021</v>
      </c>
      <c r="Z2401" t="s">
        <v>16136</v>
      </c>
    </row>
    <row r="2402" spans="1:26" x14ac:dyDescent="0.25">
      <c r="A2402" s="1" t="s">
        <v>6462</v>
      </c>
      <c r="B2402" s="1" t="s">
        <v>5654</v>
      </c>
      <c r="C2402" s="2">
        <v>44491</v>
      </c>
      <c r="D2402" s="1" t="s">
        <v>717</v>
      </c>
      <c r="E2402">
        <v>400200</v>
      </c>
      <c r="F2402">
        <v>1</v>
      </c>
      <c r="G2402">
        <v>4002000</v>
      </c>
      <c r="H2402">
        <v>0</v>
      </c>
      <c r="I2402">
        <v>4002000</v>
      </c>
      <c r="J2402">
        <v>1</v>
      </c>
      <c r="K2402">
        <v>1</v>
      </c>
      <c r="L2402">
        <v>1</v>
      </c>
      <c r="M2402">
        <v>4</v>
      </c>
      <c r="N2402" s="2">
        <v>44472</v>
      </c>
      <c r="O2402" s="1" t="s">
        <v>718</v>
      </c>
      <c r="P2402">
        <v>3190000</v>
      </c>
      <c r="Q2402">
        <v>277530</v>
      </c>
      <c r="R2402" s="1" t="s">
        <v>191</v>
      </c>
      <c r="S2402" s="1" t="s">
        <v>34</v>
      </c>
      <c r="T2402">
        <v>3724470</v>
      </c>
      <c r="U2402">
        <v>0.930652173913044</v>
      </c>
      <c r="V2402" t="s">
        <v>16123</v>
      </c>
      <c r="W2402" s="1" t="s">
        <v>16124</v>
      </c>
      <c r="X2402" s="1" t="s">
        <v>16125</v>
      </c>
      <c r="Y2402">
        <v>2021</v>
      </c>
      <c r="Z2402" t="s">
        <v>16136</v>
      </c>
    </row>
    <row r="2403" spans="1:26" x14ac:dyDescent="0.25">
      <c r="A2403" s="1" t="s">
        <v>6463</v>
      </c>
      <c r="B2403" s="1" t="s">
        <v>6464</v>
      </c>
      <c r="C2403" s="2">
        <v>44493</v>
      </c>
      <c r="D2403" s="1" t="s">
        <v>6385</v>
      </c>
      <c r="E2403">
        <v>400200</v>
      </c>
      <c r="F2403">
        <v>1</v>
      </c>
      <c r="G2403">
        <v>4002000</v>
      </c>
      <c r="H2403">
        <v>0</v>
      </c>
      <c r="I2403">
        <v>4002000</v>
      </c>
      <c r="J2403">
        <v>1</v>
      </c>
      <c r="K2403">
        <v>1</v>
      </c>
      <c r="L2403">
        <v>1</v>
      </c>
      <c r="M2403">
        <v>1</v>
      </c>
      <c r="N2403" s="2">
        <v>44470</v>
      </c>
      <c r="O2403" s="1" t="s">
        <v>6386</v>
      </c>
      <c r="P2403">
        <v>4002000</v>
      </c>
      <c r="Q2403">
        <v>256128</v>
      </c>
      <c r="R2403" s="1" t="s">
        <v>191</v>
      </c>
      <c r="S2403" s="1" t="s">
        <v>50</v>
      </c>
      <c r="T2403">
        <v>3745872</v>
      </c>
      <c r="U2403">
        <v>0.93600000000000005</v>
      </c>
      <c r="V2403" t="s">
        <v>16123</v>
      </c>
      <c r="W2403" s="1" t="s">
        <v>16124</v>
      </c>
      <c r="X2403" s="1" t="s">
        <v>16125</v>
      </c>
      <c r="Y2403">
        <v>2021</v>
      </c>
      <c r="Z2403" t="s">
        <v>16136</v>
      </c>
    </row>
    <row r="2404" spans="1:26" x14ac:dyDescent="0.25">
      <c r="A2404" s="1" t="s">
        <v>6465</v>
      </c>
      <c r="B2404" s="1" t="s">
        <v>6466</v>
      </c>
      <c r="C2404" s="2">
        <v>44530</v>
      </c>
      <c r="D2404" s="1" t="s">
        <v>526</v>
      </c>
      <c r="E2404">
        <v>400200</v>
      </c>
      <c r="F2404">
        <v>1</v>
      </c>
      <c r="G2404">
        <v>4002000</v>
      </c>
      <c r="H2404">
        <v>0</v>
      </c>
      <c r="I2404">
        <v>4002000</v>
      </c>
      <c r="J2404">
        <v>1</v>
      </c>
      <c r="K2404">
        <v>0</v>
      </c>
      <c r="L2404">
        <v>0</v>
      </c>
      <c r="M2404">
        <v>4</v>
      </c>
      <c r="N2404" s="2">
        <v>44511</v>
      </c>
      <c r="O2404" s="1" t="s">
        <v>527</v>
      </c>
      <c r="P2404">
        <v>2610000</v>
      </c>
      <c r="Q2404">
        <v>161820</v>
      </c>
      <c r="R2404" s="1" t="s">
        <v>191</v>
      </c>
      <c r="S2404" s="1" t="s">
        <v>34</v>
      </c>
      <c r="T2404">
        <v>3840180</v>
      </c>
      <c r="U2404">
        <v>0.95956521739130396</v>
      </c>
      <c r="V2404" t="s">
        <v>16123</v>
      </c>
      <c r="W2404" s="1" t="s">
        <v>16111</v>
      </c>
      <c r="X2404" s="1" t="s">
        <v>16112</v>
      </c>
      <c r="Y2404">
        <v>2021</v>
      </c>
      <c r="Z2404" t="s">
        <v>16137</v>
      </c>
    </row>
    <row r="2405" spans="1:26" x14ac:dyDescent="0.25">
      <c r="A2405" s="1" t="s">
        <v>6467</v>
      </c>
      <c r="B2405" s="1" t="s">
        <v>6468</v>
      </c>
      <c r="C2405" s="2">
        <v>44540</v>
      </c>
      <c r="D2405" s="1" t="s">
        <v>866</v>
      </c>
      <c r="E2405">
        <v>400200</v>
      </c>
      <c r="F2405">
        <v>1</v>
      </c>
      <c r="G2405">
        <v>4002000</v>
      </c>
      <c r="H2405">
        <v>0</v>
      </c>
      <c r="I2405">
        <v>4002000</v>
      </c>
      <c r="J2405">
        <v>1</v>
      </c>
      <c r="K2405">
        <v>1</v>
      </c>
      <c r="L2405">
        <v>0</v>
      </c>
      <c r="M2405">
        <v>1</v>
      </c>
      <c r="N2405" s="2">
        <v>44494</v>
      </c>
      <c r="O2405" s="1" t="s">
        <v>867</v>
      </c>
      <c r="P2405">
        <v>4002000</v>
      </c>
      <c r="Q2405">
        <v>288144</v>
      </c>
      <c r="R2405" s="1" t="s">
        <v>191</v>
      </c>
      <c r="S2405" s="1" t="s">
        <v>50</v>
      </c>
      <c r="T2405">
        <v>3713856</v>
      </c>
      <c r="U2405">
        <v>0.92800000000000005</v>
      </c>
      <c r="V2405" t="s">
        <v>16123</v>
      </c>
      <c r="W2405" s="1" t="s">
        <v>16114</v>
      </c>
      <c r="X2405" s="1" t="s">
        <v>16115</v>
      </c>
      <c r="Y2405">
        <v>2021</v>
      </c>
      <c r="Z2405" t="s">
        <v>16136</v>
      </c>
    </row>
    <row r="2406" spans="1:26" x14ac:dyDescent="0.25">
      <c r="A2406" s="1" t="s">
        <v>6469</v>
      </c>
      <c r="B2406" s="1" t="s">
        <v>6470</v>
      </c>
      <c r="C2406" s="2">
        <v>44542</v>
      </c>
      <c r="D2406" s="1" t="s">
        <v>717</v>
      </c>
      <c r="E2406">
        <v>400200</v>
      </c>
      <c r="F2406">
        <v>1</v>
      </c>
      <c r="G2406">
        <v>4002000</v>
      </c>
      <c r="H2406">
        <v>0</v>
      </c>
      <c r="I2406">
        <v>4002000</v>
      </c>
      <c r="J2406">
        <v>1</v>
      </c>
      <c r="K2406">
        <v>1</v>
      </c>
      <c r="L2406">
        <v>1</v>
      </c>
      <c r="M2406">
        <v>1</v>
      </c>
      <c r="N2406" s="2">
        <v>44541</v>
      </c>
      <c r="O2406" s="1" t="s">
        <v>718</v>
      </c>
      <c r="P2406">
        <v>3190000</v>
      </c>
      <c r="Q2406">
        <v>277530</v>
      </c>
      <c r="R2406" s="1" t="s">
        <v>191</v>
      </c>
      <c r="S2406" s="1" t="s">
        <v>50</v>
      </c>
      <c r="T2406">
        <v>3724470</v>
      </c>
      <c r="U2406">
        <v>0.930652173913044</v>
      </c>
      <c r="V2406" t="s">
        <v>16123</v>
      </c>
      <c r="W2406" s="1" t="s">
        <v>16114</v>
      </c>
      <c r="X2406" s="1" t="s">
        <v>16115</v>
      </c>
      <c r="Y2406">
        <v>2021</v>
      </c>
      <c r="Z2406" t="s">
        <v>16136</v>
      </c>
    </row>
    <row r="2407" spans="1:26" x14ac:dyDescent="0.25">
      <c r="A2407" s="1" t="s">
        <v>6471</v>
      </c>
      <c r="B2407" s="1" t="s">
        <v>6472</v>
      </c>
      <c r="C2407" s="2">
        <v>44545</v>
      </c>
      <c r="D2407" s="1" t="s">
        <v>866</v>
      </c>
      <c r="E2407">
        <v>400200</v>
      </c>
      <c r="F2407">
        <v>1</v>
      </c>
      <c r="G2407">
        <v>4002000</v>
      </c>
      <c r="H2407">
        <v>0</v>
      </c>
      <c r="I2407">
        <v>4002000</v>
      </c>
      <c r="J2407">
        <v>1</v>
      </c>
      <c r="K2407">
        <v>1</v>
      </c>
      <c r="L2407">
        <v>1</v>
      </c>
      <c r="M2407">
        <v>1</v>
      </c>
      <c r="N2407" s="2">
        <v>44547</v>
      </c>
      <c r="O2407" s="1" t="s">
        <v>867</v>
      </c>
      <c r="P2407">
        <v>4002000</v>
      </c>
      <c r="Q2407">
        <v>288144</v>
      </c>
      <c r="R2407" s="1" t="s">
        <v>191</v>
      </c>
      <c r="S2407" s="1" t="s">
        <v>50</v>
      </c>
      <c r="T2407">
        <v>3713856</v>
      </c>
      <c r="U2407">
        <v>0.92800000000000005</v>
      </c>
      <c r="V2407" t="s">
        <v>16123</v>
      </c>
      <c r="W2407" s="1" t="s">
        <v>16114</v>
      </c>
      <c r="X2407" s="1" t="s">
        <v>16115</v>
      </c>
      <c r="Y2407">
        <v>2021</v>
      </c>
      <c r="Z2407" t="s">
        <v>16136</v>
      </c>
    </row>
    <row r="2408" spans="1:26" x14ac:dyDescent="0.25">
      <c r="A2408" s="1" t="s">
        <v>6473</v>
      </c>
      <c r="B2408" s="1" t="s">
        <v>3258</v>
      </c>
      <c r="C2408" s="2">
        <v>44546</v>
      </c>
      <c r="D2408" s="1" t="s">
        <v>717</v>
      </c>
      <c r="E2408">
        <v>400200</v>
      </c>
      <c r="F2408">
        <v>1</v>
      </c>
      <c r="G2408">
        <v>4002000</v>
      </c>
      <c r="H2408">
        <v>0</v>
      </c>
      <c r="I2408">
        <v>4002000</v>
      </c>
      <c r="J2408">
        <v>1</v>
      </c>
      <c r="K2408">
        <v>1</v>
      </c>
      <c r="L2408">
        <v>1</v>
      </c>
      <c r="M2408">
        <v>1</v>
      </c>
      <c r="N2408" s="2">
        <v>44379</v>
      </c>
      <c r="O2408" s="1" t="s">
        <v>718</v>
      </c>
      <c r="P2408">
        <v>3190000</v>
      </c>
      <c r="Q2408">
        <v>277530</v>
      </c>
      <c r="R2408" s="1" t="s">
        <v>191</v>
      </c>
      <c r="S2408" s="1" t="s">
        <v>50</v>
      </c>
      <c r="T2408">
        <v>3724470</v>
      </c>
      <c r="U2408">
        <v>0.930652173913044</v>
      </c>
      <c r="V2408" t="s">
        <v>16123</v>
      </c>
      <c r="W2408" s="1" t="s">
        <v>16114</v>
      </c>
      <c r="X2408" s="1" t="s">
        <v>16115</v>
      </c>
      <c r="Y2408">
        <v>2021</v>
      </c>
      <c r="Z2408" t="s">
        <v>16136</v>
      </c>
    </row>
    <row r="2409" spans="1:26" x14ac:dyDescent="0.25">
      <c r="A2409" s="1" t="s">
        <v>6474</v>
      </c>
      <c r="B2409" s="1" t="s">
        <v>6475</v>
      </c>
      <c r="C2409" s="2">
        <v>44548</v>
      </c>
      <c r="D2409" s="1" t="s">
        <v>866</v>
      </c>
      <c r="E2409">
        <v>400200</v>
      </c>
      <c r="F2409">
        <v>1</v>
      </c>
      <c r="G2409">
        <v>4002000</v>
      </c>
      <c r="H2409">
        <v>0</v>
      </c>
      <c r="I2409">
        <v>4002000</v>
      </c>
      <c r="J2409">
        <v>1</v>
      </c>
      <c r="K2409">
        <v>1</v>
      </c>
      <c r="L2409">
        <v>1</v>
      </c>
      <c r="M2409">
        <v>1</v>
      </c>
      <c r="N2409" s="2">
        <v>44556</v>
      </c>
      <c r="O2409" s="1" t="s">
        <v>867</v>
      </c>
      <c r="P2409">
        <v>4002000</v>
      </c>
      <c r="Q2409">
        <v>288144</v>
      </c>
      <c r="R2409" s="1" t="s">
        <v>191</v>
      </c>
      <c r="S2409" s="1" t="s">
        <v>50</v>
      </c>
      <c r="T2409">
        <v>3713856</v>
      </c>
      <c r="U2409">
        <v>0.92800000000000005</v>
      </c>
      <c r="V2409" t="s">
        <v>16123</v>
      </c>
      <c r="W2409" s="1" t="s">
        <v>16114</v>
      </c>
      <c r="X2409" s="1" t="s">
        <v>16115</v>
      </c>
      <c r="Y2409">
        <v>2021</v>
      </c>
      <c r="Z2409" t="s">
        <v>16136</v>
      </c>
    </row>
    <row r="2410" spans="1:26" x14ac:dyDescent="0.25">
      <c r="A2410" s="1" t="s">
        <v>6476</v>
      </c>
      <c r="B2410" s="1" t="s">
        <v>6477</v>
      </c>
      <c r="C2410" s="2">
        <v>44549</v>
      </c>
      <c r="D2410" s="1" t="s">
        <v>866</v>
      </c>
      <c r="E2410">
        <v>400200</v>
      </c>
      <c r="F2410">
        <v>1</v>
      </c>
      <c r="G2410">
        <v>4002000</v>
      </c>
      <c r="H2410">
        <v>0</v>
      </c>
      <c r="I2410">
        <v>4002000</v>
      </c>
      <c r="J2410">
        <v>1</v>
      </c>
      <c r="K2410">
        <v>0</v>
      </c>
      <c r="L2410">
        <v>0</v>
      </c>
      <c r="M2410">
        <v>4</v>
      </c>
      <c r="N2410" s="2">
        <v>44542</v>
      </c>
      <c r="O2410" s="1" t="s">
        <v>867</v>
      </c>
      <c r="P2410">
        <v>4002000</v>
      </c>
      <c r="Q2410">
        <v>288144</v>
      </c>
      <c r="R2410" s="1" t="s">
        <v>191</v>
      </c>
      <c r="S2410" s="1" t="s">
        <v>34</v>
      </c>
      <c r="T2410">
        <v>3713856</v>
      </c>
      <c r="U2410">
        <v>0.92800000000000005</v>
      </c>
      <c r="V2410" t="s">
        <v>16123</v>
      </c>
      <c r="W2410" s="1" t="s">
        <v>16114</v>
      </c>
      <c r="X2410" s="1" t="s">
        <v>16115</v>
      </c>
      <c r="Y2410">
        <v>2021</v>
      </c>
      <c r="Z2410" t="s">
        <v>16137</v>
      </c>
    </row>
    <row r="2411" spans="1:26" x14ac:dyDescent="0.25">
      <c r="A2411" s="1" t="s">
        <v>6478</v>
      </c>
      <c r="B2411" s="1" t="s">
        <v>6479</v>
      </c>
      <c r="C2411" s="2">
        <v>44554</v>
      </c>
      <c r="D2411" s="1" t="s">
        <v>4346</v>
      </c>
      <c r="E2411">
        <v>400200</v>
      </c>
      <c r="F2411">
        <v>1</v>
      </c>
      <c r="G2411">
        <v>4002000</v>
      </c>
      <c r="H2411">
        <v>0</v>
      </c>
      <c r="I2411">
        <v>4002000</v>
      </c>
      <c r="J2411">
        <v>1</v>
      </c>
      <c r="K2411">
        <v>1</v>
      </c>
      <c r="L2411">
        <v>1</v>
      </c>
      <c r="M2411">
        <v>1</v>
      </c>
      <c r="N2411" s="2">
        <v>44550</v>
      </c>
      <c r="O2411" s="1" t="s">
        <v>4347</v>
      </c>
      <c r="P2411">
        <v>4002000</v>
      </c>
      <c r="Q2411">
        <v>272136</v>
      </c>
      <c r="R2411" s="1" t="s">
        <v>191</v>
      </c>
      <c r="S2411" s="1" t="s">
        <v>50</v>
      </c>
      <c r="T2411">
        <v>3729864</v>
      </c>
      <c r="U2411">
        <v>0.93200000000000005</v>
      </c>
      <c r="V2411" t="s">
        <v>16123</v>
      </c>
      <c r="W2411" s="1" t="s">
        <v>16114</v>
      </c>
      <c r="X2411" s="1" t="s">
        <v>16115</v>
      </c>
      <c r="Y2411">
        <v>2021</v>
      </c>
      <c r="Z2411" t="s">
        <v>16136</v>
      </c>
    </row>
    <row r="2412" spans="1:26" x14ac:dyDescent="0.25">
      <c r="A2412" s="1" t="s">
        <v>6480</v>
      </c>
      <c r="B2412" s="1" t="s">
        <v>6481</v>
      </c>
      <c r="C2412" s="2">
        <v>44557</v>
      </c>
      <c r="D2412" s="1" t="s">
        <v>866</v>
      </c>
      <c r="E2412">
        <v>400200</v>
      </c>
      <c r="F2412">
        <v>1</v>
      </c>
      <c r="G2412">
        <v>4002000</v>
      </c>
      <c r="H2412">
        <v>0</v>
      </c>
      <c r="I2412">
        <v>4002000</v>
      </c>
      <c r="J2412">
        <v>1</v>
      </c>
      <c r="K2412">
        <v>1</v>
      </c>
      <c r="L2412">
        <v>1</v>
      </c>
      <c r="M2412">
        <v>1</v>
      </c>
      <c r="N2412" s="2">
        <v>44531</v>
      </c>
      <c r="O2412" s="1" t="s">
        <v>867</v>
      </c>
      <c r="P2412">
        <v>4002000</v>
      </c>
      <c r="Q2412">
        <v>288144</v>
      </c>
      <c r="R2412" s="1" t="s">
        <v>191</v>
      </c>
      <c r="S2412" s="1" t="s">
        <v>50</v>
      </c>
      <c r="T2412">
        <v>3713856</v>
      </c>
      <c r="U2412">
        <v>0.92800000000000005</v>
      </c>
      <c r="V2412" t="s">
        <v>16123</v>
      </c>
      <c r="W2412" s="1" t="s">
        <v>16114</v>
      </c>
      <c r="X2412" s="1" t="s">
        <v>16115</v>
      </c>
      <c r="Y2412">
        <v>2021</v>
      </c>
      <c r="Z2412" t="s">
        <v>16136</v>
      </c>
    </row>
    <row r="2413" spans="1:26" x14ac:dyDescent="0.25">
      <c r="A2413" s="1" t="s">
        <v>6482</v>
      </c>
      <c r="B2413" s="1" t="s">
        <v>6483</v>
      </c>
      <c r="C2413" s="2">
        <v>44558</v>
      </c>
      <c r="D2413" s="1" t="s">
        <v>6395</v>
      </c>
      <c r="E2413">
        <v>400200</v>
      </c>
      <c r="F2413">
        <v>1</v>
      </c>
      <c r="G2413">
        <v>4002000</v>
      </c>
      <c r="H2413">
        <v>0</v>
      </c>
      <c r="I2413">
        <v>4002000</v>
      </c>
      <c r="J2413">
        <v>1</v>
      </c>
      <c r="K2413">
        <v>1</v>
      </c>
      <c r="L2413">
        <v>1</v>
      </c>
      <c r="M2413">
        <v>1</v>
      </c>
      <c r="N2413" s="2">
        <v>44547</v>
      </c>
      <c r="O2413" s="1" t="s">
        <v>6396</v>
      </c>
      <c r="P2413">
        <v>4002000</v>
      </c>
      <c r="Q2413">
        <v>292146</v>
      </c>
      <c r="R2413" s="1" t="s">
        <v>191</v>
      </c>
      <c r="S2413" s="1" t="s">
        <v>50</v>
      </c>
      <c r="T2413">
        <v>3709854</v>
      </c>
      <c r="U2413">
        <v>0.92700000000000005</v>
      </c>
      <c r="V2413" t="s">
        <v>16123</v>
      </c>
      <c r="W2413" s="1" t="s">
        <v>16114</v>
      </c>
      <c r="X2413" s="1" t="s">
        <v>16115</v>
      </c>
      <c r="Y2413">
        <v>2021</v>
      </c>
      <c r="Z2413" t="s">
        <v>16136</v>
      </c>
    </row>
    <row r="2414" spans="1:26" x14ac:dyDescent="0.25">
      <c r="A2414" s="1" t="s">
        <v>6484</v>
      </c>
      <c r="B2414" s="1" t="s">
        <v>6485</v>
      </c>
      <c r="C2414" s="2">
        <v>44559</v>
      </c>
      <c r="D2414" s="1" t="s">
        <v>6395</v>
      </c>
      <c r="E2414">
        <v>400200</v>
      </c>
      <c r="F2414">
        <v>1</v>
      </c>
      <c r="G2414">
        <v>4002000</v>
      </c>
      <c r="H2414">
        <v>0</v>
      </c>
      <c r="I2414">
        <v>4002000</v>
      </c>
      <c r="J2414">
        <v>1</v>
      </c>
      <c r="K2414">
        <v>1</v>
      </c>
      <c r="L2414">
        <v>1</v>
      </c>
      <c r="M2414">
        <v>1</v>
      </c>
      <c r="N2414" s="2">
        <v>44545</v>
      </c>
      <c r="O2414" s="1" t="s">
        <v>6396</v>
      </c>
      <c r="P2414">
        <v>4002000</v>
      </c>
      <c r="Q2414">
        <v>292146</v>
      </c>
      <c r="R2414" s="1" t="s">
        <v>191</v>
      </c>
      <c r="S2414" s="1" t="s">
        <v>50</v>
      </c>
      <c r="T2414">
        <v>3709854</v>
      </c>
      <c r="U2414">
        <v>0.92700000000000005</v>
      </c>
      <c r="V2414" t="s">
        <v>16123</v>
      </c>
      <c r="W2414" s="1" t="s">
        <v>16114</v>
      </c>
      <c r="X2414" s="1" t="s">
        <v>16115</v>
      </c>
      <c r="Y2414">
        <v>2021</v>
      </c>
      <c r="Z2414" t="s">
        <v>16136</v>
      </c>
    </row>
    <row r="2415" spans="1:26" x14ac:dyDescent="0.25">
      <c r="A2415" s="1" t="s">
        <v>6486</v>
      </c>
      <c r="B2415" s="1" t="s">
        <v>6487</v>
      </c>
      <c r="C2415" s="2">
        <v>44560</v>
      </c>
      <c r="D2415" s="1" t="s">
        <v>866</v>
      </c>
      <c r="E2415">
        <v>400200</v>
      </c>
      <c r="F2415">
        <v>1</v>
      </c>
      <c r="G2415">
        <v>4002000</v>
      </c>
      <c r="H2415">
        <v>0</v>
      </c>
      <c r="I2415">
        <v>4002000</v>
      </c>
      <c r="J2415">
        <v>1</v>
      </c>
      <c r="K2415">
        <v>0</v>
      </c>
      <c r="L2415">
        <v>0</v>
      </c>
      <c r="M2415">
        <v>4</v>
      </c>
      <c r="N2415" s="2">
        <v>44539</v>
      </c>
      <c r="O2415" s="1" t="s">
        <v>867</v>
      </c>
      <c r="P2415">
        <v>4002000</v>
      </c>
      <c r="Q2415">
        <v>288144</v>
      </c>
      <c r="R2415" s="1" t="s">
        <v>191</v>
      </c>
      <c r="S2415" s="1" t="s">
        <v>34</v>
      </c>
      <c r="T2415">
        <v>3713856</v>
      </c>
      <c r="U2415">
        <v>0.92800000000000005</v>
      </c>
      <c r="V2415" t="s">
        <v>16123</v>
      </c>
      <c r="W2415" s="1" t="s">
        <v>16114</v>
      </c>
      <c r="X2415" s="1" t="s">
        <v>16115</v>
      </c>
      <c r="Y2415">
        <v>2021</v>
      </c>
      <c r="Z2415" t="s">
        <v>16137</v>
      </c>
    </row>
    <row r="2416" spans="1:26" x14ac:dyDescent="0.25">
      <c r="A2416" s="1" t="s">
        <v>6488</v>
      </c>
      <c r="B2416" s="1" t="s">
        <v>6489</v>
      </c>
      <c r="C2416" s="2">
        <v>44561</v>
      </c>
      <c r="D2416" s="1" t="s">
        <v>6385</v>
      </c>
      <c r="E2416">
        <v>400200</v>
      </c>
      <c r="F2416">
        <v>1</v>
      </c>
      <c r="G2416">
        <v>4002000</v>
      </c>
      <c r="H2416">
        <v>0</v>
      </c>
      <c r="I2416">
        <v>4002000</v>
      </c>
      <c r="J2416">
        <v>1</v>
      </c>
      <c r="K2416">
        <v>0</v>
      </c>
      <c r="L2416">
        <v>0</v>
      </c>
      <c r="M2416">
        <v>4</v>
      </c>
      <c r="N2416" s="2">
        <v>44557</v>
      </c>
      <c r="O2416" s="1" t="s">
        <v>6386</v>
      </c>
      <c r="P2416">
        <v>4002000</v>
      </c>
      <c r="Q2416">
        <v>256128</v>
      </c>
      <c r="R2416" s="1" t="s">
        <v>191</v>
      </c>
      <c r="S2416" s="1" t="s">
        <v>34</v>
      </c>
      <c r="T2416">
        <v>3745872</v>
      </c>
      <c r="U2416">
        <v>0.93600000000000005</v>
      </c>
      <c r="V2416" t="s">
        <v>16123</v>
      </c>
      <c r="W2416" s="1" t="s">
        <v>16114</v>
      </c>
      <c r="X2416" s="1" t="s">
        <v>16115</v>
      </c>
      <c r="Y2416">
        <v>2021</v>
      </c>
      <c r="Z2416" t="s">
        <v>16137</v>
      </c>
    </row>
    <row r="2417" spans="1:26" x14ac:dyDescent="0.25">
      <c r="A2417" s="1" t="s">
        <v>6490</v>
      </c>
      <c r="B2417" s="1" t="s">
        <v>6491</v>
      </c>
      <c r="C2417" s="2">
        <v>44564</v>
      </c>
      <c r="D2417" s="1" t="s">
        <v>717</v>
      </c>
      <c r="E2417">
        <v>400200</v>
      </c>
      <c r="F2417">
        <v>1</v>
      </c>
      <c r="G2417">
        <v>4002000</v>
      </c>
      <c r="H2417">
        <v>0</v>
      </c>
      <c r="I2417">
        <v>4002000</v>
      </c>
      <c r="J2417">
        <v>1</v>
      </c>
      <c r="K2417">
        <v>1</v>
      </c>
      <c r="L2417">
        <v>1</v>
      </c>
      <c r="M2417">
        <v>1</v>
      </c>
      <c r="N2417" s="2">
        <v>44625</v>
      </c>
      <c r="O2417" s="1" t="s">
        <v>718</v>
      </c>
      <c r="P2417">
        <v>3190000</v>
      </c>
      <c r="Q2417">
        <v>277530</v>
      </c>
      <c r="R2417" s="1" t="s">
        <v>191</v>
      </c>
      <c r="S2417" s="1" t="s">
        <v>50</v>
      </c>
      <c r="T2417">
        <v>3724470</v>
      </c>
      <c r="U2417">
        <v>0.930652173913044</v>
      </c>
      <c r="V2417" t="s">
        <v>16123</v>
      </c>
      <c r="W2417" s="1" t="s">
        <v>16117</v>
      </c>
      <c r="X2417" s="1" t="s">
        <v>16118</v>
      </c>
      <c r="Y2417">
        <v>2022</v>
      </c>
      <c r="Z2417" t="s">
        <v>16136</v>
      </c>
    </row>
    <row r="2418" spans="1:26" x14ac:dyDescent="0.25">
      <c r="A2418" s="1" t="s">
        <v>6492</v>
      </c>
      <c r="B2418" s="1" t="s">
        <v>6493</v>
      </c>
      <c r="C2418" s="2">
        <v>44565</v>
      </c>
      <c r="D2418" s="1" t="s">
        <v>717</v>
      </c>
      <c r="E2418">
        <v>400200</v>
      </c>
      <c r="F2418">
        <v>1</v>
      </c>
      <c r="G2418">
        <v>4002000</v>
      </c>
      <c r="H2418">
        <v>0</v>
      </c>
      <c r="I2418">
        <v>4002000</v>
      </c>
      <c r="J2418">
        <v>1</v>
      </c>
      <c r="K2418">
        <v>1</v>
      </c>
      <c r="L2418">
        <v>1</v>
      </c>
      <c r="M2418">
        <v>1</v>
      </c>
      <c r="N2418" s="2">
        <v>44654</v>
      </c>
      <c r="O2418" s="1" t="s">
        <v>718</v>
      </c>
      <c r="P2418">
        <v>3190000</v>
      </c>
      <c r="Q2418">
        <v>277530</v>
      </c>
      <c r="R2418" s="1" t="s">
        <v>191</v>
      </c>
      <c r="S2418" s="1" t="s">
        <v>50</v>
      </c>
      <c r="T2418">
        <v>3724470</v>
      </c>
      <c r="U2418">
        <v>0.930652173913044</v>
      </c>
      <c r="V2418" t="s">
        <v>16123</v>
      </c>
      <c r="W2418" s="1" t="s">
        <v>16117</v>
      </c>
      <c r="X2418" s="1" t="s">
        <v>16118</v>
      </c>
      <c r="Y2418">
        <v>2022</v>
      </c>
      <c r="Z2418" t="s">
        <v>16136</v>
      </c>
    </row>
    <row r="2419" spans="1:26" x14ac:dyDescent="0.25">
      <c r="A2419" s="1" t="s">
        <v>6494</v>
      </c>
      <c r="B2419" s="1" t="s">
        <v>6495</v>
      </c>
      <c r="C2419" s="2">
        <v>44566</v>
      </c>
      <c r="D2419" s="1" t="s">
        <v>4342</v>
      </c>
      <c r="E2419">
        <v>400200</v>
      </c>
      <c r="F2419">
        <v>1</v>
      </c>
      <c r="G2419">
        <v>4002000</v>
      </c>
      <c r="H2419">
        <v>0</v>
      </c>
      <c r="I2419">
        <v>4002000</v>
      </c>
      <c r="J2419">
        <v>1</v>
      </c>
      <c r="K2419">
        <v>0</v>
      </c>
      <c r="L2419">
        <v>0</v>
      </c>
      <c r="M2419">
        <v>4</v>
      </c>
      <c r="N2419" s="2">
        <v>44682</v>
      </c>
      <c r="O2419" s="1" t="s">
        <v>4343</v>
      </c>
      <c r="P2419">
        <v>2610000</v>
      </c>
      <c r="Q2419">
        <v>227070</v>
      </c>
      <c r="R2419" s="1" t="s">
        <v>191</v>
      </c>
      <c r="S2419" s="1" t="s">
        <v>34</v>
      </c>
      <c r="T2419">
        <v>3774930</v>
      </c>
      <c r="U2419">
        <v>0.94326086956521704</v>
      </c>
      <c r="V2419" t="s">
        <v>16123</v>
      </c>
      <c r="W2419" s="1" t="s">
        <v>16117</v>
      </c>
      <c r="X2419" s="1" t="s">
        <v>16118</v>
      </c>
      <c r="Y2419">
        <v>2022</v>
      </c>
      <c r="Z2419" t="s">
        <v>16137</v>
      </c>
    </row>
    <row r="2420" spans="1:26" x14ac:dyDescent="0.25">
      <c r="A2420" s="1" t="s">
        <v>6496</v>
      </c>
      <c r="B2420" s="1" t="s">
        <v>6497</v>
      </c>
      <c r="C2420" s="2">
        <v>44574</v>
      </c>
      <c r="D2420" s="1" t="s">
        <v>4346</v>
      </c>
      <c r="E2420">
        <v>400200</v>
      </c>
      <c r="F2420">
        <v>1</v>
      </c>
      <c r="G2420">
        <v>4002000</v>
      </c>
      <c r="H2420">
        <v>0</v>
      </c>
      <c r="I2420">
        <v>4002000</v>
      </c>
      <c r="J2420">
        <v>1</v>
      </c>
      <c r="K2420">
        <v>0</v>
      </c>
      <c r="L2420">
        <v>0</v>
      </c>
      <c r="M2420">
        <v>4</v>
      </c>
      <c r="N2420" s="2">
        <v>44585</v>
      </c>
      <c r="O2420" s="1" t="s">
        <v>4347</v>
      </c>
      <c r="P2420">
        <v>4002000</v>
      </c>
      <c r="Q2420">
        <v>272136</v>
      </c>
      <c r="R2420" s="1" t="s">
        <v>191</v>
      </c>
      <c r="S2420" s="1" t="s">
        <v>34</v>
      </c>
      <c r="T2420">
        <v>3729864</v>
      </c>
      <c r="U2420">
        <v>0.93200000000000005</v>
      </c>
      <c r="V2420" t="s">
        <v>16123</v>
      </c>
      <c r="W2420" s="1" t="s">
        <v>16117</v>
      </c>
      <c r="X2420" s="1" t="s">
        <v>16118</v>
      </c>
      <c r="Y2420">
        <v>2022</v>
      </c>
      <c r="Z2420" t="s">
        <v>16137</v>
      </c>
    </row>
    <row r="2421" spans="1:26" x14ac:dyDescent="0.25">
      <c r="A2421" s="1" t="s">
        <v>6498</v>
      </c>
      <c r="B2421" s="1" t="s">
        <v>6497</v>
      </c>
      <c r="C2421" s="2">
        <v>44575</v>
      </c>
      <c r="D2421" s="1" t="s">
        <v>4346</v>
      </c>
      <c r="E2421">
        <v>400200</v>
      </c>
      <c r="F2421">
        <v>1</v>
      </c>
      <c r="G2421">
        <v>4002000</v>
      </c>
      <c r="H2421">
        <v>0</v>
      </c>
      <c r="I2421">
        <v>4002000</v>
      </c>
      <c r="J2421">
        <v>1</v>
      </c>
      <c r="K2421">
        <v>0</v>
      </c>
      <c r="L2421">
        <v>0</v>
      </c>
      <c r="M2421">
        <v>4</v>
      </c>
      <c r="N2421" s="2">
        <v>44585</v>
      </c>
      <c r="O2421" s="1" t="s">
        <v>4347</v>
      </c>
      <c r="P2421">
        <v>4002000</v>
      </c>
      <c r="Q2421">
        <v>272136</v>
      </c>
      <c r="R2421" s="1" t="s">
        <v>191</v>
      </c>
      <c r="S2421" s="1" t="s">
        <v>34</v>
      </c>
      <c r="T2421">
        <v>3729864</v>
      </c>
      <c r="U2421">
        <v>0.93200000000000005</v>
      </c>
      <c r="V2421" t="s">
        <v>16123</v>
      </c>
      <c r="W2421" s="1" t="s">
        <v>16117</v>
      </c>
      <c r="X2421" s="1" t="s">
        <v>16118</v>
      </c>
      <c r="Y2421">
        <v>2022</v>
      </c>
      <c r="Z2421" t="s">
        <v>16137</v>
      </c>
    </row>
    <row r="2422" spans="1:26" x14ac:dyDescent="0.25">
      <c r="A2422" s="1" t="s">
        <v>6499</v>
      </c>
      <c r="B2422" s="1" t="s">
        <v>6500</v>
      </c>
      <c r="C2422" s="2">
        <v>44581</v>
      </c>
      <c r="D2422" s="1" t="s">
        <v>4346</v>
      </c>
      <c r="E2422">
        <v>400200</v>
      </c>
      <c r="F2422">
        <v>1</v>
      </c>
      <c r="G2422">
        <v>4002000</v>
      </c>
      <c r="H2422">
        <v>0</v>
      </c>
      <c r="I2422">
        <v>4002000</v>
      </c>
      <c r="J2422">
        <v>1</v>
      </c>
      <c r="K2422">
        <v>1</v>
      </c>
      <c r="L2422">
        <v>1</v>
      </c>
      <c r="M2422">
        <v>1</v>
      </c>
      <c r="N2422" s="2">
        <v>44570</v>
      </c>
      <c r="O2422" s="1" t="s">
        <v>4347</v>
      </c>
      <c r="P2422">
        <v>4002000</v>
      </c>
      <c r="Q2422">
        <v>272136</v>
      </c>
      <c r="R2422" s="1" t="s">
        <v>191</v>
      </c>
      <c r="S2422" s="1" t="s">
        <v>50</v>
      </c>
      <c r="T2422">
        <v>3729864</v>
      </c>
      <c r="U2422">
        <v>0.93200000000000005</v>
      </c>
      <c r="V2422" t="s">
        <v>16123</v>
      </c>
      <c r="W2422" s="1" t="s">
        <v>16117</v>
      </c>
      <c r="X2422" s="1" t="s">
        <v>16118</v>
      </c>
      <c r="Y2422">
        <v>2022</v>
      </c>
      <c r="Z2422" t="s">
        <v>16136</v>
      </c>
    </row>
    <row r="2423" spans="1:26" x14ac:dyDescent="0.25">
      <c r="A2423" s="1" t="s">
        <v>6501</v>
      </c>
      <c r="B2423" s="1" t="s">
        <v>6502</v>
      </c>
      <c r="C2423" s="2">
        <v>44583</v>
      </c>
      <c r="D2423" s="1" t="s">
        <v>866</v>
      </c>
      <c r="E2423">
        <v>400200</v>
      </c>
      <c r="F2423">
        <v>1</v>
      </c>
      <c r="G2423">
        <v>4002000</v>
      </c>
      <c r="H2423">
        <v>0</v>
      </c>
      <c r="I2423">
        <v>4002000</v>
      </c>
      <c r="J2423">
        <v>1</v>
      </c>
      <c r="K2423">
        <v>1</v>
      </c>
      <c r="L2423">
        <v>1</v>
      </c>
      <c r="M2423">
        <v>1</v>
      </c>
      <c r="N2423" s="2">
        <v>44577</v>
      </c>
      <c r="O2423" s="1" t="s">
        <v>867</v>
      </c>
      <c r="P2423">
        <v>4002000</v>
      </c>
      <c r="Q2423">
        <v>288144</v>
      </c>
      <c r="R2423" s="1" t="s">
        <v>191</v>
      </c>
      <c r="S2423" s="1" t="s">
        <v>50</v>
      </c>
      <c r="T2423">
        <v>3713856</v>
      </c>
      <c r="U2423">
        <v>0.92800000000000005</v>
      </c>
      <c r="V2423" t="s">
        <v>16123</v>
      </c>
      <c r="W2423" s="1" t="s">
        <v>16117</v>
      </c>
      <c r="X2423" s="1" t="s">
        <v>16118</v>
      </c>
      <c r="Y2423">
        <v>2022</v>
      </c>
      <c r="Z2423" t="s">
        <v>16136</v>
      </c>
    </row>
    <row r="2424" spans="1:26" x14ac:dyDescent="0.25">
      <c r="A2424" s="1" t="s">
        <v>6503</v>
      </c>
      <c r="B2424" s="1" t="s">
        <v>6497</v>
      </c>
      <c r="C2424" s="2">
        <v>44585</v>
      </c>
      <c r="D2424" s="1" t="s">
        <v>4346</v>
      </c>
      <c r="E2424">
        <v>400200</v>
      </c>
      <c r="F2424">
        <v>1</v>
      </c>
      <c r="G2424">
        <v>4002000</v>
      </c>
      <c r="H2424">
        <v>0</v>
      </c>
      <c r="I2424">
        <v>4002000</v>
      </c>
      <c r="J2424">
        <v>1</v>
      </c>
      <c r="K2424">
        <v>0</v>
      </c>
      <c r="L2424">
        <v>0</v>
      </c>
      <c r="M2424">
        <v>4</v>
      </c>
      <c r="N2424" s="2">
        <v>44585</v>
      </c>
      <c r="O2424" s="1" t="s">
        <v>4347</v>
      </c>
      <c r="P2424">
        <v>4002000</v>
      </c>
      <c r="Q2424">
        <v>272136</v>
      </c>
      <c r="R2424" s="1" t="s">
        <v>191</v>
      </c>
      <c r="S2424" s="1" t="s">
        <v>34</v>
      </c>
      <c r="T2424">
        <v>3729864</v>
      </c>
      <c r="U2424">
        <v>0.93200000000000005</v>
      </c>
      <c r="V2424" t="s">
        <v>16123</v>
      </c>
      <c r="W2424" s="1" t="s">
        <v>16117</v>
      </c>
      <c r="X2424" s="1" t="s">
        <v>16118</v>
      </c>
      <c r="Y2424">
        <v>2022</v>
      </c>
      <c r="Z2424" t="s">
        <v>16137</v>
      </c>
    </row>
    <row r="2425" spans="1:26" x14ac:dyDescent="0.25">
      <c r="A2425" s="1" t="s">
        <v>6504</v>
      </c>
      <c r="B2425" s="1" t="s">
        <v>6505</v>
      </c>
      <c r="C2425" s="2">
        <v>44586</v>
      </c>
      <c r="D2425" s="1" t="s">
        <v>4346</v>
      </c>
      <c r="E2425">
        <v>400200</v>
      </c>
      <c r="F2425">
        <v>1</v>
      </c>
      <c r="G2425">
        <v>4002000</v>
      </c>
      <c r="H2425">
        <v>0</v>
      </c>
      <c r="I2425">
        <v>4002000</v>
      </c>
      <c r="J2425">
        <v>1</v>
      </c>
      <c r="K2425">
        <v>0</v>
      </c>
      <c r="L2425">
        <v>0</v>
      </c>
      <c r="M2425">
        <v>4</v>
      </c>
      <c r="N2425" s="2">
        <v>44567</v>
      </c>
      <c r="O2425" s="1" t="s">
        <v>4347</v>
      </c>
      <c r="P2425">
        <v>4002000</v>
      </c>
      <c r="Q2425">
        <v>272136</v>
      </c>
      <c r="R2425" s="1" t="s">
        <v>191</v>
      </c>
      <c r="S2425" s="1" t="s">
        <v>34</v>
      </c>
      <c r="T2425">
        <v>3729864</v>
      </c>
      <c r="U2425">
        <v>0.93200000000000005</v>
      </c>
      <c r="V2425" t="s">
        <v>16123</v>
      </c>
      <c r="W2425" s="1" t="s">
        <v>16117</v>
      </c>
      <c r="X2425" s="1" t="s">
        <v>16118</v>
      </c>
      <c r="Y2425">
        <v>2022</v>
      </c>
      <c r="Z2425" t="s">
        <v>16137</v>
      </c>
    </row>
    <row r="2426" spans="1:26" x14ac:dyDescent="0.25">
      <c r="A2426" s="1" t="s">
        <v>6506</v>
      </c>
      <c r="B2426" s="1" t="s">
        <v>6507</v>
      </c>
      <c r="C2426" s="2">
        <v>44588</v>
      </c>
      <c r="D2426" s="1" t="s">
        <v>526</v>
      </c>
      <c r="E2426">
        <v>400200</v>
      </c>
      <c r="F2426">
        <v>1</v>
      </c>
      <c r="G2426">
        <v>4002000</v>
      </c>
      <c r="H2426">
        <v>0</v>
      </c>
      <c r="I2426">
        <v>4002000</v>
      </c>
      <c r="J2426">
        <v>1</v>
      </c>
      <c r="K2426">
        <v>1</v>
      </c>
      <c r="L2426">
        <v>1</v>
      </c>
      <c r="M2426">
        <v>1</v>
      </c>
      <c r="N2426" s="2">
        <v>44582</v>
      </c>
      <c r="O2426" s="1" t="s">
        <v>527</v>
      </c>
      <c r="P2426">
        <v>2610000</v>
      </c>
      <c r="Q2426">
        <v>161820</v>
      </c>
      <c r="R2426" s="1" t="s">
        <v>191</v>
      </c>
      <c r="S2426" s="1" t="s">
        <v>50</v>
      </c>
      <c r="T2426">
        <v>3840180</v>
      </c>
      <c r="U2426">
        <v>0.95956521739130396</v>
      </c>
      <c r="V2426" t="s">
        <v>16123</v>
      </c>
      <c r="W2426" s="1" t="s">
        <v>16117</v>
      </c>
      <c r="X2426" s="1" t="s">
        <v>16118</v>
      </c>
      <c r="Y2426">
        <v>2022</v>
      </c>
      <c r="Z2426" t="s">
        <v>16136</v>
      </c>
    </row>
    <row r="2427" spans="1:26" x14ac:dyDescent="0.25">
      <c r="A2427" s="1" t="s">
        <v>6508</v>
      </c>
      <c r="B2427" s="1" t="s">
        <v>6509</v>
      </c>
      <c r="C2427" s="2">
        <v>44590</v>
      </c>
      <c r="D2427" s="1" t="s">
        <v>866</v>
      </c>
      <c r="E2427">
        <v>400200</v>
      </c>
      <c r="F2427">
        <v>1</v>
      </c>
      <c r="G2427">
        <v>4002000</v>
      </c>
      <c r="H2427">
        <v>0</v>
      </c>
      <c r="I2427">
        <v>4002000</v>
      </c>
      <c r="J2427">
        <v>1</v>
      </c>
      <c r="K2427">
        <v>1</v>
      </c>
      <c r="L2427">
        <v>1</v>
      </c>
      <c r="M2427">
        <v>1</v>
      </c>
      <c r="N2427" s="2">
        <v>44589</v>
      </c>
      <c r="O2427" s="1" t="s">
        <v>867</v>
      </c>
      <c r="P2427">
        <v>4002000</v>
      </c>
      <c r="Q2427">
        <v>288144</v>
      </c>
      <c r="R2427" s="1" t="s">
        <v>191</v>
      </c>
      <c r="S2427" s="1" t="s">
        <v>50</v>
      </c>
      <c r="T2427">
        <v>3713856</v>
      </c>
      <c r="U2427">
        <v>0.92800000000000005</v>
      </c>
      <c r="V2427" t="s">
        <v>16123</v>
      </c>
      <c r="W2427" s="1" t="s">
        <v>16117</v>
      </c>
      <c r="X2427" s="1" t="s">
        <v>16118</v>
      </c>
      <c r="Y2427">
        <v>2022</v>
      </c>
      <c r="Z2427" t="s">
        <v>16136</v>
      </c>
    </row>
    <row r="2428" spans="1:26" x14ac:dyDescent="0.25">
      <c r="A2428" s="1" t="s">
        <v>6510</v>
      </c>
      <c r="B2428" s="1" t="s">
        <v>6511</v>
      </c>
      <c r="C2428" s="2">
        <v>44593</v>
      </c>
      <c r="D2428" s="1" t="s">
        <v>526</v>
      </c>
      <c r="E2428">
        <v>400200</v>
      </c>
      <c r="F2428">
        <v>1</v>
      </c>
      <c r="G2428">
        <v>4002000</v>
      </c>
      <c r="H2428">
        <v>0</v>
      </c>
      <c r="I2428">
        <v>4002000</v>
      </c>
      <c r="J2428">
        <v>1</v>
      </c>
      <c r="K2428">
        <v>0</v>
      </c>
      <c r="L2428">
        <v>0</v>
      </c>
      <c r="M2428">
        <v>4</v>
      </c>
      <c r="N2428" s="2">
        <v>44589</v>
      </c>
      <c r="O2428" s="1" t="s">
        <v>527</v>
      </c>
      <c r="P2428">
        <v>2610000</v>
      </c>
      <c r="Q2428">
        <v>161820</v>
      </c>
      <c r="R2428" s="1" t="s">
        <v>191</v>
      </c>
      <c r="S2428" s="1" t="s">
        <v>34</v>
      </c>
      <c r="T2428">
        <v>3840180</v>
      </c>
      <c r="U2428">
        <v>0.95956521739130396</v>
      </c>
      <c r="V2428" t="s">
        <v>16123</v>
      </c>
      <c r="W2428" s="1" t="s">
        <v>16132</v>
      </c>
      <c r="X2428" s="1" t="s">
        <v>16133</v>
      </c>
      <c r="Y2428">
        <v>2022</v>
      </c>
      <c r="Z2428" t="s">
        <v>16137</v>
      </c>
    </row>
    <row r="2429" spans="1:26" x14ac:dyDescent="0.25">
      <c r="A2429" s="1" t="s">
        <v>6512</v>
      </c>
      <c r="B2429" s="1" t="s">
        <v>6513</v>
      </c>
      <c r="C2429" s="2">
        <v>44594</v>
      </c>
      <c r="D2429" s="1" t="s">
        <v>4346</v>
      </c>
      <c r="E2429">
        <v>400200</v>
      </c>
      <c r="F2429">
        <v>1</v>
      </c>
      <c r="G2429">
        <v>4002000</v>
      </c>
      <c r="H2429">
        <v>0</v>
      </c>
      <c r="I2429">
        <v>4002000</v>
      </c>
      <c r="J2429">
        <v>1</v>
      </c>
      <c r="K2429">
        <v>0</v>
      </c>
      <c r="L2429">
        <v>0</v>
      </c>
      <c r="M2429">
        <v>4</v>
      </c>
      <c r="N2429" s="2">
        <v>44617</v>
      </c>
      <c r="O2429" s="1" t="s">
        <v>4347</v>
      </c>
      <c r="P2429">
        <v>4002000</v>
      </c>
      <c r="Q2429">
        <v>272136</v>
      </c>
      <c r="R2429" s="1" t="s">
        <v>191</v>
      </c>
      <c r="S2429" s="1" t="s">
        <v>34</v>
      </c>
      <c r="T2429">
        <v>3729864</v>
      </c>
      <c r="U2429">
        <v>0.93200000000000005</v>
      </c>
      <c r="V2429" t="s">
        <v>16123</v>
      </c>
      <c r="W2429" s="1" t="s">
        <v>16132</v>
      </c>
      <c r="X2429" s="1" t="s">
        <v>16133</v>
      </c>
      <c r="Y2429">
        <v>2022</v>
      </c>
      <c r="Z2429" t="s">
        <v>16137</v>
      </c>
    </row>
    <row r="2430" spans="1:26" x14ac:dyDescent="0.25">
      <c r="A2430" s="1" t="s">
        <v>6514</v>
      </c>
      <c r="B2430" s="1" t="s">
        <v>6515</v>
      </c>
      <c r="C2430" s="2">
        <v>44596</v>
      </c>
      <c r="D2430" s="1" t="s">
        <v>6385</v>
      </c>
      <c r="E2430">
        <v>400200</v>
      </c>
      <c r="F2430">
        <v>1</v>
      </c>
      <c r="G2430">
        <v>4002000</v>
      </c>
      <c r="H2430">
        <v>0</v>
      </c>
      <c r="I2430">
        <v>4002000</v>
      </c>
      <c r="J2430">
        <v>1</v>
      </c>
      <c r="K2430">
        <v>1</v>
      </c>
      <c r="L2430">
        <v>1</v>
      </c>
      <c r="M2430">
        <v>1</v>
      </c>
      <c r="N2430" s="2">
        <v>44580</v>
      </c>
      <c r="O2430" s="1" t="s">
        <v>6386</v>
      </c>
      <c r="P2430">
        <v>4002000</v>
      </c>
      <c r="Q2430">
        <v>256128</v>
      </c>
      <c r="R2430" s="1" t="s">
        <v>191</v>
      </c>
      <c r="S2430" s="1" t="s">
        <v>50</v>
      </c>
      <c r="T2430">
        <v>3745872</v>
      </c>
      <c r="U2430">
        <v>0.93600000000000005</v>
      </c>
      <c r="V2430" t="s">
        <v>16123</v>
      </c>
      <c r="W2430" s="1" t="s">
        <v>16132</v>
      </c>
      <c r="X2430" s="1" t="s">
        <v>16133</v>
      </c>
      <c r="Y2430">
        <v>2022</v>
      </c>
      <c r="Z2430" t="s">
        <v>16136</v>
      </c>
    </row>
    <row r="2431" spans="1:26" x14ac:dyDescent="0.25">
      <c r="A2431" s="1" t="s">
        <v>6516</v>
      </c>
      <c r="B2431" s="1" t="s">
        <v>6517</v>
      </c>
      <c r="C2431" s="2">
        <v>44606</v>
      </c>
      <c r="D2431" s="1" t="s">
        <v>866</v>
      </c>
      <c r="E2431">
        <v>400200</v>
      </c>
      <c r="F2431">
        <v>1</v>
      </c>
      <c r="G2431">
        <v>4002000</v>
      </c>
      <c r="H2431">
        <v>0</v>
      </c>
      <c r="I2431">
        <v>4002000</v>
      </c>
      <c r="J2431">
        <v>1</v>
      </c>
      <c r="K2431">
        <v>0</v>
      </c>
      <c r="L2431">
        <v>0</v>
      </c>
      <c r="M2431">
        <v>4</v>
      </c>
      <c r="N2431" s="2">
        <v>44613</v>
      </c>
      <c r="O2431" s="1" t="s">
        <v>867</v>
      </c>
      <c r="P2431">
        <v>4002000</v>
      </c>
      <c r="Q2431">
        <v>288144</v>
      </c>
      <c r="R2431" s="1" t="s">
        <v>191</v>
      </c>
      <c r="S2431" s="1" t="s">
        <v>34</v>
      </c>
      <c r="T2431">
        <v>3713856</v>
      </c>
      <c r="U2431">
        <v>0.92800000000000005</v>
      </c>
      <c r="V2431" t="s">
        <v>16123</v>
      </c>
      <c r="W2431" s="1" t="s">
        <v>16132</v>
      </c>
      <c r="X2431" s="1" t="s">
        <v>16133</v>
      </c>
      <c r="Y2431">
        <v>2022</v>
      </c>
      <c r="Z2431" t="s">
        <v>16137</v>
      </c>
    </row>
    <row r="2432" spans="1:26" x14ac:dyDescent="0.25">
      <c r="A2432" s="1" t="s">
        <v>6518</v>
      </c>
      <c r="B2432" s="1" t="s">
        <v>6519</v>
      </c>
      <c r="C2432" s="2">
        <v>44607</v>
      </c>
      <c r="D2432" s="1" t="s">
        <v>4346</v>
      </c>
      <c r="E2432">
        <v>400200</v>
      </c>
      <c r="F2432">
        <v>1</v>
      </c>
      <c r="G2432">
        <v>4002000</v>
      </c>
      <c r="H2432">
        <v>0</v>
      </c>
      <c r="I2432">
        <v>4002000</v>
      </c>
      <c r="J2432">
        <v>1</v>
      </c>
      <c r="K2432">
        <v>0</v>
      </c>
      <c r="L2432">
        <v>0</v>
      </c>
      <c r="M2432">
        <v>4</v>
      </c>
      <c r="N2432" s="2">
        <v>44594</v>
      </c>
      <c r="O2432" s="1" t="s">
        <v>4347</v>
      </c>
      <c r="P2432">
        <v>4002000</v>
      </c>
      <c r="Q2432">
        <v>272136</v>
      </c>
      <c r="R2432" s="1" t="s">
        <v>191</v>
      </c>
      <c r="S2432" s="1" t="s">
        <v>34</v>
      </c>
      <c r="T2432">
        <v>3729864</v>
      </c>
      <c r="U2432">
        <v>0.93200000000000005</v>
      </c>
      <c r="V2432" t="s">
        <v>16123</v>
      </c>
      <c r="W2432" s="1" t="s">
        <v>16132</v>
      </c>
      <c r="X2432" s="1" t="s">
        <v>16133</v>
      </c>
      <c r="Y2432">
        <v>2022</v>
      </c>
      <c r="Z2432" t="s">
        <v>16137</v>
      </c>
    </row>
    <row r="2433" spans="1:26" x14ac:dyDescent="0.25">
      <c r="A2433" s="1" t="s">
        <v>6520</v>
      </c>
      <c r="B2433" s="1" t="s">
        <v>6521</v>
      </c>
      <c r="C2433" s="2">
        <v>44608</v>
      </c>
      <c r="D2433" s="1" t="s">
        <v>866</v>
      </c>
      <c r="E2433">
        <v>400200</v>
      </c>
      <c r="F2433">
        <v>1</v>
      </c>
      <c r="G2433">
        <v>4002000</v>
      </c>
      <c r="H2433">
        <v>0</v>
      </c>
      <c r="I2433">
        <v>4002000</v>
      </c>
      <c r="J2433">
        <v>1</v>
      </c>
      <c r="K2433">
        <v>1</v>
      </c>
      <c r="L2433">
        <v>0</v>
      </c>
      <c r="M2433">
        <v>1</v>
      </c>
      <c r="N2433" s="2">
        <v>44601</v>
      </c>
      <c r="O2433" s="1" t="s">
        <v>867</v>
      </c>
      <c r="P2433">
        <v>4002000</v>
      </c>
      <c r="Q2433">
        <v>288144</v>
      </c>
      <c r="R2433" s="1" t="s">
        <v>191</v>
      </c>
      <c r="S2433" s="1" t="s">
        <v>50</v>
      </c>
      <c r="T2433">
        <v>3713856</v>
      </c>
      <c r="U2433">
        <v>0.92800000000000005</v>
      </c>
      <c r="V2433" t="s">
        <v>16123</v>
      </c>
      <c r="W2433" s="1" t="s">
        <v>16132</v>
      </c>
      <c r="X2433" s="1" t="s">
        <v>16133</v>
      </c>
      <c r="Y2433">
        <v>2022</v>
      </c>
      <c r="Z2433" t="s">
        <v>16136</v>
      </c>
    </row>
    <row r="2434" spans="1:26" x14ac:dyDescent="0.25">
      <c r="A2434" s="1" t="s">
        <v>6522</v>
      </c>
      <c r="B2434" s="1" t="s">
        <v>6519</v>
      </c>
      <c r="C2434" s="2">
        <v>44609</v>
      </c>
      <c r="D2434" s="1" t="s">
        <v>4346</v>
      </c>
      <c r="E2434">
        <v>400200</v>
      </c>
      <c r="F2434">
        <v>1</v>
      </c>
      <c r="G2434">
        <v>4002000</v>
      </c>
      <c r="H2434">
        <v>0</v>
      </c>
      <c r="I2434">
        <v>4002000</v>
      </c>
      <c r="J2434">
        <v>1</v>
      </c>
      <c r="K2434">
        <v>1</v>
      </c>
      <c r="L2434">
        <v>1</v>
      </c>
      <c r="M2434">
        <v>4</v>
      </c>
      <c r="N2434" s="2">
        <v>44594</v>
      </c>
      <c r="O2434" s="1" t="s">
        <v>4347</v>
      </c>
      <c r="P2434">
        <v>4002000</v>
      </c>
      <c r="Q2434">
        <v>272136</v>
      </c>
      <c r="R2434" s="1" t="s">
        <v>191</v>
      </c>
      <c r="S2434" s="1" t="s">
        <v>34</v>
      </c>
      <c r="T2434">
        <v>3729864</v>
      </c>
      <c r="U2434">
        <v>0.93200000000000005</v>
      </c>
      <c r="V2434" t="s">
        <v>16123</v>
      </c>
      <c r="W2434" s="1" t="s">
        <v>16132</v>
      </c>
      <c r="X2434" s="1" t="s">
        <v>16133</v>
      </c>
      <c r="Y2434">
        <v>2022</v>
      </c>
      <c r="Z2434" t="s">
        <v>16136</v>
      </c>
    </row>
    <row r="2435" spans="1:26" x14ac:dyDescent="0.25">
      <c r="A2435" s="1" t="s">
        <v>6523</v>
      </c>
      <c r="B2435" s="1" t="s">
        <v>6524</v>
      </c>
      <c r="C2435" s="2">
        <v>44610</v>
      </c>
      <c r="D2435" s="1" t="s">
        <v>4346</v>
      </c>
      <c r="E2435">
        <v>400200</v>
      </c>
      <c r="F2435">
        <v>1</v>
      </c>
      <c r="G2435">
        <v>4002000</v>
      </c>
      <c r="H2435">
        <v>0</v>
      </c>
      <c r="I2435">
        <v>4002000</v>
      </c>
      <c r="J2435">
        <v>1</v>
      </c>
      <c r="K2435">
        <v>1</v>
      </c>
      <c r="L2435">
        <v>1</v>
      </c>
      <c r="M2435">
        <v>1</v>
      </c>
      <c r="N2435" s="2">
        <v>44616</v>
      </c>
      <c r="O2435" s="1" t="s">
        <v>4347</v>
      </c>
      <c r="P2435">
        <v>4002000</v>
      </c>
      <c r="Q2435">
        <v>272136</v>
      </c>
      <c r="R2435" s="1" t="s">
        <v>191</v>
      </c>
      <c r="S2435" s="1" t="s">
        <v>50</v>
      </c>
      <c r="T2435">
        <v>3729864</v>
      </c>
      <c r="U2435">
        <v>0.93200000000000005</v>
      </c>
      <c r="V2435" t="s">
        <v>16123</v>
      </c>
      <c r="W2435" s="1" t="s">
        <v>16132</v>
      </c>
      <c r="X2435" s="1" t="s">
        <v>16133</v>
      </c>
      <c r="Y2435">
        <v>2022</v>
      </c>
      <c r="Z2435" t="s">
        <v>16136</v>
      </c>
    </row>
    <row r="2436" spans="1:26" x14ac:dyDescent="0.25">
      <c r="A2436" s="1" t="s">
        <v>6525</v>
      </c>
      <c r="B2436" s="1" t="s">
        <v>6505</v>
      </c>
      <c r="C2436" s="2">
        <v>44611</v>
      </c>
      <c r="D2436" s="1" t="s">
        <v>4346</v>
      </c>
      <c r="E2436">
        <v>400200</v>
      </c>
      <c r="F2436">
        <v>1</v>
      </c>
      <c r="G2436">
        <v>4002000</v>
      </c>
      <c r="H2436">
        <v>0</v>
      </c>
      <c r="I2436">
        <v>4002000</v>
      </c>
      <c r="J2436">
        <v>1</v>
      </c>
      <c r="K2436">
        <v>0</v>
      </c>
      <c r="L2436">
        <v>0</v>
      </c>
      <c r="M2436">
        <v>4</v>
      </c>
      <c r="N2436" s="2">
        <v>44567</v>
      </c>
      <c r="O2436" s="1" t="s">
        <v>4347</v>
      </c>
      <c r="P2436">
        <v>4002000</v>
      </c>
      <c r="Q2436">
        <v>272136</v>
      </c>
      <c r="R2436" s="1" t="s">
        <v>191</v>
      </c>
      <c r="S2436" s="1" t="s">
        <v>34</v>
      </c>
      <c r="T2436">
        <v>3729864</v>
      </c>
      <c r="U2436">
        <v>0.93200000000000005</v>
      </c>
      <c r="V2436" t="s">
        <v>16123</v>
      </c>
      <c r="W2436" s="1" t="s">
        <v>16132</v>
      </c>
      <c r="X2436" s="1" t="s">
        <v>16133</v>
      </c>
      <c r="Y2436">
        <v>2022</v>
      </c>
      <c r="Z2436" t="s">
        <v>16137</v>
      </c>
    </row>
    <row r="2437" spans="1:26" x14ac:dyDescent="0.25">
      <c r="A2437" s="1" t="s">
        <v>6526</v>
      </c>
      <c r="B2437" s="1" t="s">
        <v>6527</v>
      </c>
      <c r="C2437" s="2">
        <v>44612</v>
      </c>
      <c r="D2437" s="1" t="s">
        <v>6385</v>
      </c>
      <c r="E2437">
        <v>400200</v>
      </c>
      <c r="F2437">
        <v>1</v>
      </c>
      <c r="G2437">
        <v>4002000</v>
      </c>
      <c r="H2437">
        <v>0</v>
      </c>
      <c r="I2437">
        <v>4002000</v>
      </c>
      <c r="J2437">
        <v>1</v>
      </c>
      <c r="K2437">
        <v>1</v>
      </c>
      <c r="L2437">
        <v>1</v>
      </c>
      <c r="M2437">
        <v>1</v>
      </c>
      <c r="N2437" s="2">
        <v>44616</v>
      </c>
      <c r="O2437" s="1" t="s">
        <v>6386</v>
      </c>
      <c r="P2437">
        <v>4002000</v>
      </c>
      <c r="Q2437">
        <v>256128</v>
      </c>
      <c r="R2437" s="1" t="s">
        <v>191</v>
      </c>
      <c r="S2437" s="1" t="s">
        <v>50</v>
      </c>
      <c r="T2437">
        <v>3745872</v>
      </c>
      <c r="U2437">
        <v>0.93600000000000005</v>
      </c>
      <c r="V2437" t="s">
        <v>16123</v>
      </c>
      <c r="W2437" s="1" t="s">
        <v>16132</v>
      </c>
      <c r="X2437" s="1" t="s">
        <v>16133</v>
      </c>
      <c r="Y2437">
        <v>2022</v>
      </c>
      <c r="Z2437" t="s">
        <v>16136</v>
      </c>
    </row>
    <row r="2438" spans="1:26" x14ac:dyDescent="0.25">
      <c r="A2438" s="1" t="s">
        <v>6528</v>
      </c>
      <c r="B2438" s="1" t="s">
        <v>6529</v>
      </c>
      <c r="C2438" s="2">
        <v>44613</v>
      </c>
      <c r="D2438" s="1" t="s">
        <v>6530</v>
      </c>
      <c r="E2438">
        <v>400200</v>
      </c>
      <c r="F2438">
        <v>1</v>
      </c>
      <c r="G2438">
        <v>4002000</v>
      </c>
      <c r="H2438">
        <v>0</v>
      </c>
      <c r="I2438">
        <v>4002000</v>
      </c>
      <c r="J2438">
        <v>1</v>
      </c>
      <c r="K2438">
        <v>0</v>
      </c>
      <c r="L2438">
        <v>0</v>
      </c>
      <c r="M2438">
        <v>4</v>
      </c>
      <c r="N2438" s="2">
        <v>44609</v>
      </c>
      <c r="O2438" s="1" t="s">
        <v>6531</v>
      </c>
      <c r="P2438">
        <v>3401700</v>
      </c>
      <c r="Q2438">
        <v>207466</v>
      </c>
      <c r="R2438" s="1" t="s">
        <v>191</v>
      </c>
      <c r="S2438" s="1" t="s">
        <v>34</v>
      </c>
      <c r="T2438">
        <v>3794534</v>
      </c>
      <c r="U2438">
        <v>0.948159420289855</v>
      </c>
      <c r="V2438" t="s">
        <v>16123</v>
      </c>
      <c r="W2438" s="1" t="s">
        <v>16132</v>
      </c>
      <c r="X2438" s="1" t="s">
        <v>16133</v>
      </c>
      <c r="Y2438">
        <v>2022</v>
      </c>
      <c r="Z2438" t="s">
        <v>16137</v>
      </c>
    </row>
    <row r="2439" spans="1:26" x14ac:dyDescent="0.25">
      <c r="A2439" s="1" t="s">
        <v>6532</v>
      </c>
      <c r="B2439" s="1" t="s">
        <v>6533</v>
      </c>
      <c r="C2439" s="2">
        <v>44614</v>
      </c>
      <c r="D2439" s="1" t="s">
        <v>717</v>
      </c>
      <c r="E2439">
        <v>400200</v>
      </c>
      <c r="F2439">
        <v>1</v>
      </c>
      <c r="G2439">
        <v>4002000</v>
      </c>
      <c r="H2439">
        <v>0</v>
      </c>
      <c r="I2439">
        <v>4002000</v>
      </c>
      <c r="J2439">
        <v>1</v>
      </c>
      <c r="K2439">
        <v>0</v>
      </c>
      <c r="L2439">
        <v>0</v>
      </c>
      <c r="M2439">
        <v>1</v>
      </c>
      <c r="N2439" s="2">
        <v>44594</v>
      </c>
      <c r="O2439" s="1" t="s">
        <v>718</v>
      </c>
      <c r="P2439">
        <v>3190000</v>
      </c>
      <c r="Q2439">
        <v>277530</v>
      </c>
      <c r="R2439" s="1" t="s">
        <v>191</v>
      </c>
      <c r="S2439" s="1" t="s">
        <v>50</v>
      </c>
      <c r="T2439">
        <v>3724470</v>
      </c>
      <c r="U2439">
        <v>0.930652173913044</v>
      </c>
      <c r="V2439" t="s">
        <v>16123</v>
      </c>
      <c r="W2439" s="1" t="s">
        <v>16132</v>
      </c>
      <c r="X2439" s="1" t="s">
        <v>16133</v>
      </c>
      <c r="Y2439">
        <v>2022</v>
      </c>
      <c r="Z2439" t="s">
        <v>16137</v>
      </c>
    </row>
    <row r="2440" spans="1:26" x14ac:dyDescent="0.25">
      <c r="A2440" s="1" t="s">
        <v>6534</v>
      </c>
      <c r="B2440" s="1" t="s">
        <v>6535</v>
      </c>
      <c r="C2440" s="2">
        <v>44615</v>
      </c>
      <c r="D2440" s="1" t="s">
        <v>4346</v>
      </c>
      <c r="E2440">
        <v>400200</v>
      </c>
      <c r="F2440">
        <v>1</v>
      </c>
      <c r="G2440">
        <v>4002000</v>
      </c>
      <c r="H2440">
        <v>0</v>
      </c>
      <c r="I2440">
        <v>4002000</v>
      </c>
      <c r="J2440">
        <v>1</v>
      </c>
      <c r="K2440">
        <v>1</v>
      </c>
      <c r="L2440">
        <v>1</v>
      </c>
      <c r="M2440">
        <v>1</v>
      </c>
      <c r="N2440" s="2">
        <v>44619</v>
      </c>
      <c r="O2440" s="1" t="s">
        <v>4347</v>
      </c>
      <c r="P2440">
        <v>4002000</v>
      </c>
      <c r="Q2440">
        <v>272136</v>
      </c>
      <c r="R2440" s="1" t="s">
        <v>191</v>
      </c>
      <c r="S2440" s="1" t="s">
        <v>50</v>
      </c>
      <c r="T2440">
        <v>3729864</v>
      </c>
      <c r="U2440">
        <v>0.93200000000000005</v>
      </c>
      <c r="V2440" t="s">
        <v>16123</v>
      </c>
      <c r="W2440" s="1" t="s">
        <v>16132</v>
      </c>
      <c r="X2440" s="1" t="s">
        <v>16133</v>
      </c>
      <c r="Y2440">
        <v>2022</v>
      </c>
      <c r="Z2440" t="s">
        <v>16136</v>
      </c>
    </row>
    <row r="2441" spans="1:26" x14ac:dyDescent="0.25">
      <c r="A2441" s="1" t="s">
        <v>6536</v>
      </c>
      <c r="B2441" s="1" t="s">
        <v>6537</v>
      </c>
      <c r="C2441" s="2">
        <v>44617</v>
      </c>
      <c r="D2441" s="1" t="s">
        <v>866</v>
      </c>
      <c r="E2441">
        <v>400200</v>
      </c>
      <c r="F2441">
        <v>1</v>
      </c>
      <c r="G2441">
        <v>4002000</v>
      </c>
      <c r="H2441">
        <v>0</v>
      </c>
      <c r="I2441">
        <v>4002000</v>
      </c>
      <c r="J2441">
        <v>1</v>
      </c>
      <c r="K2441">
        <v>1</v>
      </c>
      <c r="L2441">
        <v>0</v>
      </c>
      <c r="M2441">
        <v>1</v>
      </c>
      <c r="N2441" s="2">
        <v>44615</v>
      </c>
      <c r="O2441" s="1" t="s">
        <v>867</v>
      </c>
      <c r="P2441">
        <v>4002000</v>
      </c>
      <c r="Q2441">
        <v>288144</v>
      </c>
      <c r="R2441" s="1" t="s">
        <v>191</v>
      </c>
      <c r="S2441" s="1" t="s">
        <v>50</v>
      </c>
      <c r="T2441">
        <v>3713856</v>
      </c>
      <c r="U2441">
        <v>0.92800000000000005</v>
      </c>
      <c r="V2441" t="s">
        <v>16123</v>
      </c>
      <c r="W2441" s="1" t="s">
        <v>16132</v>
      </c>
      <c r="X2441" s="1" t="s">
        <v>16133</v>
      </c>
      <c r="Y2441">
        <v>2022</v>
      </c>
      <c r="Z2441" t="s">
        <v>16136</v>
      </c>
    </row>
    <row r="2442" spans="1:26" x14ac:dyDescent="0.25">
      <c r="A2442" s="1" t="s">
        <v>6538</v>
      </c>
      <c r="B2442" s="1" t="s">
        <v>6539</v>
      </c>
      <c r="C2442" s="2">
        <v>44618</v>
      </c>
      <c r="D2442" s="1" t="s">
        <v>4346</v>
      </c>
      <c r="E2442">
        <v>400200</v>
      </c>
      <c r="F2442">
        <v>1</v>
      </c>
      <c r="G2442">
        <v>4002000</v>
      </c>
      <c r="H2442">
        <v>0</v>
      </c>
      <c r="I2442">
        <v>4002000</v>
      </c>
      <c r="J2442">
        <v>1</v>
      </c>
      <c r="K2442">
        <v>0</v>
      </c>
      <c r="L2442">
        <v>0</v>
      </c>
      <c r="M2442">
        <v>1</v>
      </c>
      <c r="N2442" s="2">
        <v>44613</v>
      </c>
      <c r="O2442" s="1" t="s">
        <v>4347</v>
      </c>
      <c r="P2442">
        <v>4002000</v>
      </c>
      <c r="Q2442">
        <v>272136</v>
      </c>
      <c r="R2442" s="1" t="s">
        <v>191</v>
      </c>
      <c r="S2442" s="1" t="s">
        <v>50</v>
      </c>
      <c r="T2442">
        <v>3729864</v>
      </c>
      <c r="U2442">
        <v>0.93200000000000005</v>
      </c>
      <c r="V2442" t="s">
        <v>16123</v>
      </c>
      <c r="W2442" s="1" t="s">
        <v>16132</v>
      </c>
      <c r="X2442" s="1" t="s">
        <v>16133</v>
      </c>
      <c r="Y2442">
        <v>2022</v>
      </c>
      <c r="Z2442" t="s">
        <v>16137</v>
      </c>
    </row>
    <row r="2443" spans="1:26" x14ac:dyDescent="0.25">
      <c r="A2443" s="1" t="s">
        <v>6540</v>
      </c>
      <c r="B2443" s="1" t="s">
        <v>6541</v>
      </c>
      <c r="C2443" s="2">
        <v>44619</v>
      </c>
      <c r="D2443" s="1" t="s">
        <v>6385</v>
      </c>
      <c r="E2443">
        <v>400200</v>
      </c>
      <c r="F2443">
        <v>1</v>
      </c>
      <c r="G2443">
        <v>4002000</v>
      </c>
      <c r="H2443">
        <v>0</v>
      </c>
      <c r="I2443">
        <v>4002000</v>
      </c>
      <c r="J2443">
        <v>1</v>
      </c>
      <c r="K2443">
        <v>1</v>
      </c>
      <c r="L2443">
        <v>1</v>
      </c>
      <c r="M2443">
        <v>1</v>
      </c>
      <c r="N2443" s="2">
        <v>44610</v>
      </c>
      <c r="O2443" s="1" t="s">
        <v>6386</v>
      </c>
      <c r="P2443">
        <v>4002000</v>
      </c>
      <c r="Q2443">
        <v>256128</v>
      </c>
      <c r="R2443" s="1" t="s">
        <v>191</v>
      </c>
      <c r="S2443" s="1" t="s">
        <v>50</v>
      </c>
      <c r="T2443">
        <v>3745872</v>
      </c>
      <c r="U2443">
        <v>0.93600000000000005</v>
      </c>
      <c r="V2443" t="s">
        <v>16123</v>
      </c>
      <c r="W2443" s="1" t="s">
        <v>16132</v>
      </c>
      <c r="X2443" s="1" t="s">
        <v>16133</v>
      </c>
      <c r="Y2443">
        <v>2022</v>
      </c>
      <c r="Z2443" t="s">
        <v>16136</v>
      </c>
    </row>
    <row r="2444" spans="1:26" x14ac:dyDescent="0.25">
      <c r="A2444" s="1" t="s">
        <v>6542</v>
      </c>
      <c r="B2444" s="1" t="s">
        <v>6543</v>
      </c>
      <c r="C2444" s="2">
        <v>44620</v>
      </c>
      <c r="D2444" s="1" t="s">
        <v>717</v>
      </c>
      <c r="E2444">
        <v>400200</v>
      </c>
      <c r="F2444">
        <v>1</v>
      </c>
      <c r="G2444">
        <v>4002000</v>
      </c>
      <c r="H2444">
        <v>0</v>
      </c>
      <c r="I2444">
        <v>4002000</v>
      </c>
      <c r="J2444">
        <v>1</v>
      </c>
      <c r="K2444">
        <v>0</v>
      </c>
      <c r="L2444">
        <v>0</v>
      </c>
      <c r="M2444">
        <v>1</v>
      </c>
      <c r="N2444" s="2">
        <v>44617</v>
      </c>
      <c r="O2444" s="1" t="s">
        <v>718</v>
      </c>
      <c r="P2444">
        <v>3190000</v>
      </c>
      <c r="Q2444">
        <v>277530</v>
      </c>
      <c r="R2444" s="1" t="s">
        <v>191</v>
      </c>
      <c r="S2444" s="1" t="s">
        <v>50</v>
      </c>
      <c r="T2444">
        <v>3724470</v>
      </c>
      <c r="U2444">
        <v>0.930652173913044</v>
      </c>
      <c r="V2444" t="s">
        <v>16123</v>
      </c>
      <c r="W2444" s="1" t="s">
        <v>16132</v>
      </c>
      <c r="X2444" s="1" t="s">
        <v>16133</v>
      </c>
      <c r="Y2444">
        <v>2022</v>
      </c>
      <c r="Z2444" t="s">
        <v>16137</v>
      </c>
    </row>
    <row r="2445" spans="1:26" x14ac:dyDescent="0.25">
      <c r="A2445" s="1" t="s">
        <v>6544</v>
      </c>
      <c r="B2445" s="1" t="s">
        <v>6545</v>
      </c>
      <c r="C2445" s="2">
        <v>44621</v>
      </c>
      <c r="D2445" s="1" t="s">
        <v>4346</v>
      </c>
      <c r="E2445">
        <v>400200</v>
      </c>
      <c r="F2445">
        <v>1</v>
      </c>
      <c r="G2445">
        <v>4002000</v>
      </c>
      <c r="H2445">
        <v>0</v>
      </c>
      <c r="I2445">
        <v>4002000</v>
      </c>
      <c r="J2445">
        <v>1</v>
      </c>
      <c r="K2445">
        <v>0</v>
      </c>
      <c r="L2445">
        <v>0</v>
      </c>
      <c r="M2445">
        <v>4</v>
      </c>
      <c r="N2445" s="2">
        <v>44573</v>
      </c>
      <c r="O2445" s="1" t="s">
        <v>4347</v>
      </c>
      <c r="P2445">
        <v>4002000</v>
      </c>
      <c r="Q2445">
        <v>272136</v>
      </c>
      <c r="R2445" s="1" t="s">
        <v>191</v>
      </c>
      <c r="S2445" s="1" t="s">
        <v>34</v>
      </c>
      <c r="T2445">
        <v>3729864</v>
      </c>
      <c r="U2445">
        <v>0.93200000000000005</v>
      </c>
      <c r="V2445" t="s">
        <v>16123</v>
      </c>
      <c r="W2445" s="1" t="s">
        <v>16130</v>
      </c>
      <c r="X2445" s="1" t="s">
        <v>16131</v>
      </c>
      <c r="Y2445">
        <v>2022</v>
      </c>
      <c r="Z2445" t="s">
        <v>16137</v>
      </c>
    </row>
    <row r="2446" spans="1:26" x14ac:dyDescent="0.25">
      <c r="A2446" s="1" t="s">
        <v>6546</v>
      </c>
      <c r="B2446" s="1" t="s">
        <v>6547</v>
      </c>
      <c r="C2446" s="2">
        <v>44622</v>
      </c>
      <c r="D2446" s="1" t="s">
        <v>6385</v>
      </c>
      <c r="E2446">
        <v>400200</v>
      </c>
      <c r="F2446">
        <v>1</v>
      </c>
      <c r="G2446">
        <v>4002000</v>
      </c>
      <c r="H2446">
        <v>0</v>
      </c>
      <c r="I2446">
        <v>4002000</v>
      </c>
      <c r="J2446">
        <v>1</v>
      </c>
      <c r="K2446">
        <v>1</v>
      </c>
      <c r="L2446">
        <v>1</v>
      </c>
      <c r="M2446">
        <v>1</v>
      </c>
      <c r="N2446" s="2">
        <v>44613</v>
      </c>
      <c r="O2446" s="1" t="s">
        <v>6386</v>
      </c>
      <c r="P2446">
        <v>4002000</v>
      </c>
      <c r="Q2446">
        <v>256128</v>
      </c>
      <c r="R2446" s="1" t="s">
        <v>191</v>
      </c>
      <c r="S2446" s="1" t="s">
        <v>50</v>
      </c>
      <c r="T2446">
        <v>3745872</v>
      </c>
      <c r="U2446">
        <v>0.93600000000000005</v>
      </c>
      <c r="V2446" t="s">
        <v>16123</v>
      </c>
      <c r="W2446" s="1" t="s">
        <v>16130</v>
      </c>
      <c r="X2446" s="1" t="s">
        <v>16131</v>
      </c>
      <c r="Y2446">
        <v>2022</v>
      </c>
      <c r="Z2446" t="s">
        <v>16136</v>
      </c>
    </row>
    <row r="2447" spans="1:26" x14ac:dyDescent="0.25">
      <c r="A2447" s="1" t="s">
        <v>6548</v>
      </c>
      <c r="B2447" s="1" t="s">
        <v>6549</v>
      </c>
      <c r="C2447" s="2">
        <v>44624</v>
      </c>
      <c r="D2447" s="1" t="s">
        <v>6385</v>
      </c>
      <c r="E2447">
        <v>400200</v>
      </c>
      <c r="F2447">
        <v>1</v>
      </c>
      <c r="G2447">
        <v>4002000</v>
      </c>
      <c r="H2447">
        <v>0</v>
      </c>
      <c r="I2447">
        <v>4002000</v>
      </c>
      <c r="J2447">
        <v>1</v>
      </c>
      <c r="K2447">
        <v>0</v>
      </c>
      <c r="L2447">
        <v>0</v>
      </c>
      <c r="M2447">
        <v>7</v>
      </c>
      <c r="N2447" s="2">
        <v>44678</v>
      </c>
      <c r="O2447" s="1" t="s">
        <v>6386</v>
      </c>
      <c r="P2447">
        <v>4002000</v>
      </c>
      <c r="Q2447">
        <v>256128</v>
      </c>
      <c r="R2447" s="1" t="s">
        <v>191</v>
      </c>
      <c r="S2447" s="1" t="s">
        <v>66</v>
      </c>
      <c r="T2447">
        <v>3745872</v>
      </c>
      <c r="U2447">
        <v>0.93600000000000005</v>
      </c>
      <c r="V2447" t="s">
        <v>16123</v>
      </c>
      <c r="W2447" s="1" t="s">
        <v>16130</v>
      </c>
      <c r="X2447" s="1" t="s">
        <v>16131</v>
      </c>
      <c r="Y2447">
        <v>2022</v>
      </c>
      <c r="Z2447" t="s">
        <v>16137</v>
      </c>
    </row>
    <row r="2448" spans="1:26" x14ac:dyDescent="0.25">
      <c r="A2448" s="1" t="s">
        <v>6550</v>
      </c>
      <c r="B2448" s="1" t="s">
        <v>6551</v>
      </c>
      <c r="C2448" s="2">
        <v>44625</v>
      </c>
      <c r="D2448" s="1" t="s">
        <v>4346</v>
      </c>
      <c r="E2448">
        <v>400200</v>
      </c>
      <c r="F2448">
        <v>1</v>
      </c>
      <c r="G2448">
        <v>4002000</v>
      </c>
      <c r="H2448">
        <v>0</v>
      </c>
      <c r="I2448">
        <v>4002000</v>
      </c>
      <c r="J2448">
        <v>1</v>
      </c>
      <c r="K2448">
        <v>1</v>
      </c>
      <c r="L2448">
        <v>1</v>
      </c>
      <c r="M2448">
        <v>1</v>
      </c>
      <c r="N2448" s="2">
        <v>44708</v>
      </c>
      <c r="O2448" s="1" t="s">
        <v>4347</v>
      </c>
      <c r="P2448">
        <v>4002000</v>
      </c>
      <c r="Q2448">
        <v>272136</v>
      </c>
      <c r="R2448" s="1" t="s">
        <v>191</v>
      </c>
      <c r="S2448" s="1" t="s">
        <v>50</v>
      </c>
      <c r="T2448">
        <v>3729864</v>
      </c>
      <c r="U2448">
        <v>0.93200000000000005</v>
      </c>
      <c r="V2448" t="s">
        <v>16123</v>
      </c>
      <c r="W2448" s="1" t="s">
        <v>16130</v>
      </c>
      <c r="X2448" s="1" t="s">
        <v>16131</v>
      </c>
      <c r="Y2448">
        <v>2022</v>
      </c>
      <c r="Z2448" t="s">
        <v>16136</v>
      </c>
    </row>
    <row r="2449" spans="1:26" x14ac:dyDescent="0.25">
      <c r="A2449" s="1" t="s">
        <v>6552</v>
      </c>
      <c r="B2449" s="1" t="s">
        <v>6553</v>
      </c>
      <c r="C2449" s="2">
        <v>44634</v>
      </c>
      <c r="D2449" s="1" t="s">
        <v>4346</v>
      </c>
      <c r="E2449">
        <v>400200</v>
      </c>
      <c r="F2449">
        <v>1</v>
      </c>
      <c r="G2449">
        <v>4002000</v>
      </c>
      <c r="H2449">
        <v>0</v>
      </c>
      <c r="I2449">
        <v>4002000</v>
      </c>
      <c r="J2449">
        <v>1</v>
      </c>
      <c r="K2449">
        <v>0</v>
      </c>
      <c r="L2449">
        <v>0</v>
      </c>
      <c r="M2449">
        <v>1</v>
      </c>
      <c r="N2449" s="2">
        <v>44632</v>
      </c>
      <c r="O2449" s="1" t="s">
        <v>4347</v>
      </c>
      <c r="P2449">
        <v>4002000</v>
      </c>
      <c r="Q2449">
        <v>272136</v>
      </c>
      <c r="R2449" s="1" t="s">
        <v>191</v>
      </c>
      <c r="S2449" s="1" t="s">
        <v>50</v>
      </c>
      <c r="T2449">
        <v>3729864</v>
      </c>
      <c r="U2449">
        <v>0.93200000000000005</v>
      </c>
      <c r="V2449" t="s">
        <v>16123</v>
      </c>
      <c r="W2449" s="1" t="s">
        <v>16130</v>
      </c>
      <c r="X2449" s="1" t="s">
        <v>16131</v>
      </c>
      <c r="Y2449">
        <v>2022</v>
      </c>
      <c r="Z2449" t="s">
        <v>16137</v>
      </c>
    </row>
    <row r="2450" spans="1:26" x14ac:dyDescent="0.25">
      <c r="A2450" s="1" t="s">
        <v>6554</v>
      </c>
      <c r="B2450" s="1" t="s">
        <v>6555</v>
      </c>
      <c r="C2450" s="2">
        <v>44635</v>
      </c>
      <c r="D2450" s="1" t="s">
        <v>4346</v>
      </c>
      <c r="E2450">
        <v>400200</v>
      </c>
      <c r="F2450">
        <v>1</v>
      </c>
      <c r="G2450">
        <v>4002000</v>
      </c>
      <c r="H2450">
        <v>0</v>
      </c>
      <c r="I2450">
        <v>4002000</v>
      </c>
      <c r="J2450">
        <v>1</v>
      </c>
      <c r="K2450">
        <v>1</v>
      </c>
      <c r="L2450">
        <v>0</v>
      </c>
      <c r="M2450">
        <v>1</v>
      </c>
      <c r="N2450" s="2">
        <v>44624</v>
      </c>
      <c r="O2450" s="1" t="s">
        <v>4347</v>
      </c>
      <c r="P2450">
        <v>4002000</v>
      </c>
      <c r="Q2450">
        <v>272136</v>
      </c>
      <c r="R2450" s="1" t="s">
        <v>191</v>
      </c>
      <c r="S2450" s="1" t="s">
        <v>50</v>
      </c>
      <c r="T2450">
        <v>3729864</v>
      </c>
      <c r="U2450">
        <v>0.93200000000000005</v>
      </c>
      <c r="V2450" t="s">
        <v>16123</v>
      </c>
      <c r="W2450" s="1" t="s">
        <v>16130</v>
      </c>
      <c r="X2450" s="1" t="s">
        <v>16131</v>
      </c>
      <c r="Y2450">
        <v>2022</v>
      </c>
      <c r="Z2450" t="s">
        <v>16136</v>
      </c>
    </row>
    <row r="2451" spans="1:26" x14ac:dyDescent="0.25">
      <c r="A2451" s="1" t="s">
        <v>6556</v>
      </c>
      <c r="B2451" s="1" t="s">
        <v>6557</v>
      </c>
      <c r="C2451" s="2">
        <v>44638</v>
      </c>
      <c r="D2451" s="1" t="s">
        <v>4346</v>
      </c>
      <c r="E2451">
        <v>400200</v>
      </c>
      <c r="F2451">
        <v>1</v>
      </c>
      <c r="G2451">
        <v>4002000</v>
      </c>
      <c r="H2451">
        <v>0</v>
      </c>
      <c r="I2451">
        <v>4002000</v>
      </c>
      <c r="J2451">
        <v>1</v>
      </c>
      <c r="K2451">
        <v>1</v>
      </c>
      <c r="L2451">
        <v>0</v>
      </c>
      <c r="M2451">
        <v>3</v>
      </c>
      <c r="N2451" s="2">
        <v>44593</v>
      </c>
      <c r="O2451" s="1" t="s">
        <v>4347</v>
      </c>
      <c r="P2451">
        <v>4002000</v>
      </c>
      <c r="Q2451">
        <v>272136</v>
      </c>
      <c r="R2451" s="1" t="s">
        <v>191</v>
      </c>
      <c r="S2451" s="1" t="s">
        <v>56</v>
      </c>
      <c r="T2451">
        <v>3729864</v>
      </c>
      <c r="U2451">
        <v>0.93200000000000005</v>
      </c>
      <c r="V2451" t="s">
        <v>16123</v>
      </c>
      <c r="W2451" s="1" t="s">
        <v>16130</v>
      </c>
      <c r="X2451" s="1" t="s">
        <v>16131</v>
      </c>
      <c r="Y2451">
        <v>2022</v>
      </c>
      <c r="Z2451" t="s">
        <v>16136</v>
      </c>
    </row>
    <row r="2452" spans="1:26" x14ac:dyDescent="0.25">
      <c r="A2452" s="1" t="s">
        <v>6558</v>
      </c>
      <c r="B2452" s="1" t="s">
        <v>6553</v>
      </c>
      <c r="C2452" s="2">
        <v>44641</v>
      </c>
      <c r="D2452" s="1" t="s">
        <v>4346</v>
      </c>
      <c r="E2452">
        <v>400200</v>
      </c>
      <c r="F2452">
        <v>1</v>
      </c>
      <c r="G2452">
        <v>4002000</v>
      </c>
      <c r="H2452">
        <v>0</v>
      </c>
      <c r="I2452">
        <v>4002000</v>
      </c>
      <c r="J2452">
        <v>1</v>
      </c>
      <c r="K2452">
        <v>1</v>
      </c>
      <c r="L2452">
        <v>0</v>
      </c>
      <c r="M2452">
        <v>1</v>
      </c>
      <c r="N2452" s="2">
        <v>44632</v>
      </c>
      <c r="O2452" s="1" t="s">
        <v>4347</v>
      </c>
      <c r="P2452">
        <v>4002000</v>
      </c>
      <c r="Q2452">
        <v>272136</v>
      </c>
      <c r="R2452" s="1" t="s">
        <v>191</v>
      </c>
      <c r="S2452" s="1" t="s">
        <v>50</v>
      </c>
      <c r="T2452">
        <v>3729864</v>
      </c>
      <c r="U2452">
        <v>0.93200000000000005</v>
      </c>
      <c r="V2452" t="s">
        <v>16123</v>
      </c>
      <c r="W2452" s="1" t="s">
        <v>16130</v>
      </c>
      <c r="X2452" s="1" t="s">
        <v>16131</v>
      </c>
      <c r="Y2452">
        <v>2022</v>
      </c>
      <c r="Z2452" t="s">
        <v>16136</v>
      </c>
    </row>
    <row r="2453" spans="1:26" x14ac:dyDescent="0.25">
      <c r="A2453" s="1" t="s">
        <v>6559</v>
      </c>
      <c r="B2453" s="1" t="s">
        <v>6560</v>
      </c>
      <c r="C2453" s="2">
        <v>44651</v>
      </c>
      <c r="D2453" s="1" t="s">
        <v>6385</v>
      </c>
      <c r="E2453">
        <v>400200</v>
      </c>
      <c r="F2453">
        <v>1</v>
      </c>
      <c r="G2453">
        <v>4002000</v>
      </c>
      <c r="H2453">
        <v>0</v>
      </c>
      <c r="I2453">
        <v>4002000</v>
      </c>
      <c r="J2453">
        <v>1</v>
      </c>
      <c r="K2453">
        <v>1</v>
      </c>
      <c r="L2453">
        <v>1</v>
      </c>
      <c r="M2453">
        <v>1</v>
      </c>
      <c r="N2453" s="2">
        <v>44643</v>
      </c>
      <c r="O2453" s="1" t="s">
        <v>6386</v>
      </c>
      <c r="P2453">
        <v>4002000</v>
      </c>
      <c r="Q2453">
        <v>256128</v>
      </c>
      <c r="R2453" s="1" t="s">
        <v>191</v>
      </c>
      <c r="S2453" s="1" t="s">
        <v>50</v>
      </c>
      <c r="T2453">
        <v>3745872</v>
      </c>
      <c r="U2453">
        <v>0.93600000000000005</v>
      </c>
      <c r="V2453" t="s">
        <v>16123</v>
      </c>
      <c r="W2453" s="1" t="s">
        <v>16130</v>
      </c>
      <c r="X2453" s="1" t="s">
        <v>16131</v>
      </c>
      <c r="Y2453">
        <v>2022</v>
      </c>
      <c r="Z2453" t="s">
        <v>16136</v>
      </c>
    </row>
    <row r="2454" spans="1:26" x14ac:dyDescent="0.25">
      <c r="A2454" s="1" t="s">
        <v>6561</v>
      </c>
      <c r="B2454" s="1" t="s">
        <v>6562</v>
      </c>
      <c r="C2454" s="2">
        <v>44665</v>
      </c>
      <c r="D2454" s="1" t="s">
        <v>4342</v>
      </c>
      <c r="E2454">
        <v>400200</v>
      </c>
      <c r="F2454">
        <v>1</v>
      </c>
      <c r="G2454">
        <v>4002000</v>
      </c>
      <c r="H2454">
        <v>0</v>
      </c>
      <c r="I2454">
        <v>4002000</v>
      </c>
      <c r="J2454">
        <v>1</v>
      </c>
      <c r="K2454">
        <v>1</v>
      </c>
      <c r="L2454">
        <v>1</v>
      </c>
      <c r="M2454">
        <v>1</v>
      </c>
      <c r="N2454" s="2">
        <v>44676</v>
      </c>
      <c r="O2454" s="1" t="s">
        <v>4343</v>
      </c>
      <c r="P2454">
        <v>2610000</v>
      </c>
      <c r="Q2454">
        <v>227070</v>
      </c>
      <c r="R2454" s="1" t="s">
        <v>191</v>
      </c>
      <c r="S2454" s="1" t="s">
        <v>50</v>
      </c>
      <c r="T2454">
        <v>3774930</v>
      </c>
      <c r="U2454">
        <v>0.94326086956521704</v>
      </c>
      <c r="V2454" t="s">
        <v>16123</v>
      </c>
      <c r="W2454" s="1" t="s">
        <v>16121</v>
      </c>
      <c r="X2454" s="1" t="s">
        <v>16122</v>
      </c>
      <c r="Y2454">
        <v>2022</v>
      </c>
      <c r="Z2454" t="s">
        <v>16136</v>
      </c>
    </row>
    <row r="2455" spans="1:26" x14ac:dyDescent="0.25">
      <c r="A2455" s="1" t="s">
        <v>6563</v>
      </c>
      <c r="B2455" s="1" t="s">
        <v>6564</v>
      </c>
      <c r="C2455" s="2">
        <v>44666</v>
      </c>
      <c r="D2455" s="1" t="s">
        <v>4346</v>
      </c>
      <c r="E2455">
        <v>400200</v>
      </c>
      <c r="F2455">
        <v>1</v>
      </c>
      <c r="G2455">
        <v>4002000</v>
      </c>
      <c r="H2455">
        <v>0</v>
      </c>
      <c r="I2455">
        <v>4002000</v>
      </c>
      <c r="J2455">
        <v>1</v>
      </c>
      <c r="K2455">
        <v>0</v>
      </c>
      <c r="L2455">
        <v>0</v>
      </c>
      <c r="M2455">
        <v>1</v>
      </c>
      <c r="N2455" s="2">
        <v>44679</v>
      </c>
      <c r="O2455" s="1" t="s">
        <v>4347</v>
      </c>
      <c r="P2455">
        <v>4002000</v>
      </c>
      <c r="Q2455">
        <v>272136</v>
      </c>
      <c r="R2455" s="1" t="s">
        <v>191</v>
      </c>
      <c r="S2455" s="1" t="s">
        <v>50</v>
      </c>
      <c r="T2455">
        <v>3729864</v>
      </c>
      <c r="U2455">
        <v>0.93200000000000005</v>
      </c>
      <c r="V2455" t="s">
        <v>16123</v>
      </c>
      <c r="W2455" s="1" t="s">
        <v>16121</v>
      </c>
      <c r="X2455" s="1" t="s">
        <v>16122</v>
      </c>
      <c r="Y2455">
        <v>2022</v>
      </c>
      <c r="Z2455" t="s">
        <v>16137</v>
      </c>
    </row>
    <row r="2456" spans="1:26" x14ac:dyDescent="0.25">
      <c r="A2456" s="1" t="s">
        <v>6565</v>
      </c>
      <c r="B2456" s="1" t="s">
        <v>6566</v>
      </c>
      <c r="C2456" s="2">
        <v>44667</v>
      </c>
      <c r="D2456" s="1" t="s">
        <v>4342</v>
      </c>
      <c r="E2456">
        <v>400200</v>
      </c>
      <c r="F2456">
        <v>1</v>
      </c>
      <c r="G2456">
        <v>4002000</v>
      </c>
      <c r="H2456">
        <v>0</v>
      </c>
      <c r="I2456">
        <v>4002000</v>
      </c>
      <c r="J2456">
        <v>1</v>
      </c>
      <c r="K2456">
        <v>1</v>
      </c>
      <c r="L2456">
        <v>1</v>
      </c>
      <c r="M2456">
        <v>1</v>
      </c>
      <c r="N2456" s="2">
        <v>44673</v>
      </c>
      <c r="O2456" s="1" t="s">
        <v>4343</v>
      </c>
      <c r="P2456">
        <v>2610000</v>
      </c>
      <c r="Q2456">
        <v>227070</v>
      </c>
      <c r="R2456" s="1" t="s">
        <v>191</v>
      </c>
      <c r="S2456" s="1" t="s">
        <v>50</v>
      </c>
      <c r="T2456">
        <v>3774930</v>
      </c>
      <c r="U2456">
        <v>0.94326086956521704</v>
      </c>
      <c r="V2456" t="s">
        <v>16123</v>
      </c>
      <c r="W2456" s="1" t="s">
        <v>16121</v>
      </c>
      <c r="X2456" s="1" t="s">
        <v>16122</v>
      </c>
      <c r="Y2456">
        <v>2022</v>
      </c>
      <c r="Z2456" t="s">
        <v>16136</v>
      </c>
    </row>
    <row r="2457" spans="1:26" x14ac:dyDescent="0.25">
      <c r="A2457" s="1" t="s">
        <v>6567</v>
      </c>
      <c r="B2457" s="1" t="s">
        <v>6568</v>
      </c>
      <c r="C2457" s="2">
        <v>44670</v>
      </c>
      <c r="D2457" s="1" t="s">
        <v>4342</v>
      </c>
      <c r="E2457">
        <v>400200</v>
      </c>
      <c r="F2457">
        <v>1</v>
      </c>
      <c r="G2457">
        <v>4002000</v>
      </c>
      <c r="H2457">
        <v>0</v>
      </c>
      <c r="I2457">
        <v>4002000</v>
      </c>
      <c r="J2457">
        <v>1</v>
      </c>
      <c r="K2457">
        <v>1</v>
      </c>
      <c r="L2457">
        <v>0</v>
      </c>
      <c r="M2457">
        <v>1</v>
      </c>
      <c r="N2457" s="2">
        <v>44652</v>
      </c>
      <c r="O2457" s="1" t="s">
        <v>4343</v>
      </c>
      <c r="P2457">
        <v>2610000</v>
      </c>
      <c r="Q2457">
        <v>227070</v>
      </c>
      <c r="R2457" s="1" t="s">
        <v>191</v>
      </c>
      <c r="S2457" s="1" t="s">
        <v>50</v>
      </c>
      <c r="T2457">
        <v>3774930</v>
      </c>
      <c r="U2457">
        <v>0.94326086956521704</v>
      </c>
      <c r="V2457" t="s">
        <v>16123</v>
      </c>
      <c r="W2457" s="1" t="s">
        <v>16121</v>
      </c>
      <c r="X2457" s="1" t="s">
        <v>16122</v>
      </c>
      <c r="Y2457">
        <v>2022</v>
      </c>
      <c r="Z2457" t="s">
        <v>16136</v>
      </c>
    </row>
    <row r="2458" spans="1:26" x14ac:dyDescent="0.25">
      <c r="A2458" s="1" t="s">
        <v>6569</v>
      </c>
      <c r="B2458" s="1" t="s">
        <v>6570</v>
      </c>
      <c r="C2458" s="2">
        <v>44672</v>
      </c>
      <c r="D2458" s="1" t="s">
        <v>4342</v>
      </c>
      <c r="E2458">
        <v>400200</v>
      </c>
      <c r="F2458">
        <v>1</v>
      </c>
      <c r="G2458">
        <v>4002000</v>
      </c>
      <c r="H2458">
        <v>0</v>
      </c>
      <c r="I2458">
        <v>4002000</v>
      </c>
      <c r="J2458">
        <v>1</v>
      </c>
      <c r="K2458">
        <v>0</v>
      </c>
      <c r="L2458">
        <v>0</v>
      </c>
      <c r="M2458">
        <v>1</v>
      </c>
      <c r="N2458" s="2">
        <v>44655</v>
      </c>
      <c r="O2458" s="1" t="s">
        <v>4343</v>
      </c>
      <c r="P2458">
        <v>2610000</v>
      </c>
      <c r="Q2458">
        <v>227070</v>
      </c>
      <c r="R2458" s="1" t="s">
        <v>191</v>
      </c>
      <c r="S2458" s="1" t="s">
        <v>50</v>
      </c>
      <c r="T2458">
        <v>3774930</v>
      </c>
      <c r="U2458">
        <v>0.94326086956521704</v>
      </c>
      <c r="V2458" t="s">
        <v>16123</v>
      </c>
      <c r="W2458" s="1" t="s">
        <v>16121</v>
      </c>
      <c r="X2458" s="1" t="s">
        <v>16122</v>
      </c>
      <c r="Y2458">
        <v>2022</v>
      </c>
      <c r="Z2458" t="s">
        <v>16137</v>
      </c>
    </row>
    <row r="2459" spans="1:26" x14ac:dyDescent="0.25">
      <c r="A2459" s="1" t="s">
        <v>6571</v>
      </c>
      <c r="B2459" s="1" t="s">
        <v>6572</v>
      </c>
      <c r="C2459" s="2">
        <v>44674</v>
      </c>
      <c r="D2459" s="1" t="s">
        <v>4342</v>
      </c>
      <c r="E2459">
        <v>400200</v>
      </c>
      <c r="F2459">
        <v>1</v>
      </c>
      <c r="G2459">
        <v>4002000</v>
      </c>
      <c r="H2459">
        <v>0</v>
      </c>
      <c r="I2459">
        <v>4002000</v>
      </c>
      <c r="J2459">
        <v>1</v>
      </c>
      <c r="K2459">
        <v>0</v>
      </c>
      <c r="L2459">
        <v>0</v>
      </c>
      <c r="M2459">
        <v>4</v>
      </c>
      <c r="N2459" s="2">
        <v>44652</v>
      </c>
      <c r="O2459" s="1" t="s">
        <v>4343</v>
      </c>
      <c r="P2459">
        <v>2610000</v>
      </c>
      <c r="Q2459">
        <v>227070</v>
      </c>
      <c r="R2459" s="1" t="s">
        <v>191</v>
      </c>
      <c r="S2459" s="1" t="s">
        <v>34</v>
      </c>
      <c r="T2459">
        <v>3774930</v>
      </c>
      <c r="U2459">
        <v>0.94326086956521704</v>
      </c>
      <c r="V2459" t="s">
        <v>16123</v>
      </c>
      <c r="W2459" s="1" t="s">
        <v>16121</v>
      </c>
      <c r="X2459" s="1" t="s">
        <v>16122</v>
      </c>
      <c r="Y2459">
        <v>2022</v>
      </c>
      <c r="Z2459" t="s">
        <v>16137</v>
      </c>
    </row>
    <row r="2460" spans="1:26" x14ac:dyDescent="0.25">
      <c r="A2460" s="1" t="s">
        <v>6573</v>
      </c>
      <c r="B2460" s="1" t="s">
        <v>6574</v>
      </c>
      <c r="C2460" s="2">
        <v>44679</v>
      </c>
      <c r="D2460" s="1" t="s">
        <v>4346</v>
      </c>
      <c r="E2460">
        <v>400200</v>
      </c>
      <c r="F2460">
        <v>1</v>
      </c>
      <c r="G2460">
        <v>4002000</v>
      </c>
      <c r="H2460">
        <v>0</v>
      </c>
      <c r="I2460">
        <v>4002000</v>
      </c>
      <c r="J2460">
        <v>1</v>
      </c>
      <c r="K2460">
        <v>1</v>
      </c>
      <c r="L2460">
        <v>1</v>
      </c>
      <c r="M2460">
        <v>1</v>
      </c>
      <c r="N2460" s="2">
        <v>44659</v>
      </c>
      <c r="O2460" s="1" t="s">
        <v>4347</v>
      </c>
      <c r="P2460">
        <v>4002000</v>
      </c>
      <c r="Q2460">
        <v>272136</v>
      </c>
      <c r="R2460" s="1" t="s">
        <v>191</v>
      </c>
      <c r="S2460" s="1" t="s">
        <v>50</v>
      </c>
      <c r="T2460">
        <v>3729864</v>
      </c>
      <c r="U2460">
        <v>0.93200000000000005</v>
      </c>
      <c r="V2460" t="s">
        <v>16123</v>
      </c>
      <c r="W2460" s="1" t="s">
        <v>16121</v>
      </c>
      <c r="X2460" s="1" t="s">
        <v>16122</v>
      </c>
      <c r="Y2460">
        <v>2022</v>
      </c>
      <c r="Z2460" t="s">
        <v>16136</v>
      </c>
    </row>
    <row r="2461" spans="1:26" x14ac:dyDescent="0.25">
      <c r="A2461" s="1" t="s">
        <v>6575</v>
      </c>
      <c r="B2461" s="1" t="s">
        <v>6576</v>
      </c>
      <c r="C2461" s="2">
        <v>44681</v>
      </c>
      <c r="D2461" s="1" t="s">
        <v>866</v>
      </c>
      <c r="E2461">
        <v>400200</v>
      </c>
      <c r="F2461">
        <v>1</v>
      </c>
      <c r="G2461">
        <v>4002000</v>
      </c>
      <c r="H2461">
        <v>0</v>
      </c>
      <c r="I2461">
        <v>4002000</v>
      </c>
      <c r="J2461">
        <v>1</v>
      </c>
      <c r="K2461">
        <v>0</v>
      </c>
      <c r="L2461">
        <v>0</v>
      </c>
      <c r="M2461">
        <v>4</v>
      </c>
      <c r="N2461" s="2">
        <v>44675</v>
      </c>
      <c r="O2461" s="1" t="s">
        <v>867</v>
      </c>
      <c r="P2461">
        <v>4002000</v>
      </c>
      <c r="Q2461">
        <v>288144</v>
      </c>
      <c r="R2461" s="1" t="s">
        <v>191</v>
      </c>
      <c r="S2461" s="1" t="s">
        <v>34</v>
      </c>
      <c r="T2461">
        <v>3713856</v>
      </c>
      <c r="U2461">
        <v>0.92800000000000005</v>
      </c>
      <c r="V2461" t="s">
        <v>16123</v>
      </c>
      <c r="W2461" s="1" t="s">
        <v>16121</v>
      </c>
      <c r="X2461" s="1" t="s">
        <v>16122</v>
      </c>
      <c r="Y2461">
        <v>2022</v>
      </c>
      <c r="Z2461" t="s">
        <v>16137</v>
      </c>
    </row>
    <row r="2462" spans="1:26" x14ac:dyDescent="0.25">
      <c r="A2462" s="1" t="s">
        <v>6577</v>
      </c>
      <c r="B2462" s="1" t="s">
        <v>6578</v>
      </c>
      <c r="C2462" s="2">
        <v>44682</v>
      </c>
      <c r="D2462" s="1" t="s">
        <v>866</v>
      </c>
      <c r="E2462">
        <v>400200</v>
      </c>
      <c r="F2462">
        <v>1</v>
      </c>
      <c r="G2462">
        <v>4002000</v>
      </c>
      <c r="H2462">
        <v>0</v>
      </c>
      <c r="I2462">
        <v>4002000</v>
      </c>
      <c r="J2462">
        <v>1</v>
      </c>
      <c r="K2462">
        <v>0</v>
      </c>
      <c r="L2462">
        <v>0</v>
      </c>
      <c r="M2462">
        <v>4</v>
      </c>
      <c r="N2462" s="2">
        <v>44588</v>
      </c>
      <c r="O2462" s="1" t="s">
        <v>867</v>
      </c>
      <c r="P2462">
        <v>4002000</v>
      </c>
      <c r="Q2462">
        <v>288144</v>
      </c>
      <c r="R2462" s="1" t="s">
        <v>191</v>
      </c>
      <c r="S2462" s="1" t="s">
        <v>34</v>
      </c>
      <c r="T2462">
        <v>3713856</v>
      </c>
      <c r="U2462">
        <v>0.92800000000000005</v>
      </c>
      <c r="V2462" t="s">
        <v>16123</v>
      </c>
      <c r="W2462" s="1" t="s">
        <v>16116</v>
      </c>
      <c r="X2462" s="1" t="s">
        <v>16116</v>
      </c>
      <c r="Y2462">
        <v>2022</v>
      </c>
      <c r="Z2462" t="s">
        <v>16137</v>
      </c>
    </row>
    <row r="2463" spans="1:26" x14ac:dyDescent="0.25">
      <c r="A2463" s="1" t="s">
        <v>6579</v>
      </c>
      <c r="B2463" s="1" t="s">
        <v>6580</v>
      </c>
      <c r="C2463" s="2">
        <v>44683</v>
      </c>
      <c r="D2463" s="1" t="s">
        <v>6385</v>
      </c>
      <c r="E2463">
        <v>400200</v>
      </c>
      <c r="F2463">
        <v>1</v>
      </c>
      <c r="G2463">
        <v>4002000</v>
      </c>
      <c r="H2463">
        <v>0</v>
      </c>
      <c r="I2463">
        <v>4002000</v>
      </c>
      <c r="J2463">
        <v>1</v>
      </c>
      <c r="K2463">
        <v>1</v>
      </c>
      <c r="L2463">
        <v>1</v>
      </c>
      <c r="M2463">
        <v>1</v>
      </c>
      <c r="N2463" s="2">
        <v>44616</v>
      </c>
      <c r="O2463" s="1" t="s">
        <v>6386</v>
      </c>
      <c r="P2463">
        <v>4002000</v>
      </c>
      <c r="Q2463">
        <v>256128</v>
      </c>
      <c r="R2463" s="1" t="s">
        <v>191</v>
      </c>
      <c r="S2463" s="1" t="s">
        <v>50</v>
      </c>
      <c r="T2463">
        <v>3745872</v>
      </c>
      <c r="U2463">
        <v>0.93600000000000005</v>
      </c>
      <c r="V2463" t="s">
        <v>16123</v>
      </c>
      <c r="W2463" s="1" t="s">
        <v>16116</v>
      </c>
      <c r="X2463" s="1" t="s">
        <v>16116</v>
      </c>
      <c r="Y2463">
        <v>2022</v>
      </c>
      <c r="Z2463" t="s">
        <v>16136</v>
      </c>
    </row>
    <row r="2464" spans="1:26" x14ac:dyDescent="0.25">
      <c r="A2464" s="1" t="s">
        <v>6581</v>
      </c>
      <c r="B2464" s="1" t="s">
        <v>6582</v>
      </c>
      <c r="C2464" s="2">
        <v>44686</v>
      </c>
      <c r="D2464" s="1" t="s">
        <v>866</v>
      </c>
      <c r="E2464">
        <v>400200</v>
      </c>
      <c r="F2464">
        <v>1</v>
      </c>
      <c r="G2464">
        <v>4002000</v>
      </c>
      <c r="H2464">
        <v>0</v>
      </c>
      <c r="I2464">
        <v>4002000</v>
      </c>
      <c r="J2464">
        <v>1</v>
      </c>
      <c r="K2464">
        <v>1</v>
      </c>
      <c r="L2464">
        <v>1</v>
      </c>
      <c r="M2464">
        <v>1</v>
      </c>
      <c r="N2464" s="2">
        <v>44565</v>
      </c>
      <c r="O2464" s="1" t="s">
        <v>867</v>
      </c>
      <c r="P2464">
        <v>4002000</v>
      </c>
      <c r="Q2464">
        <v>288144</v>
      </c>
      <c r="R2464" s="1" t="s">
        <v>191</v>
      </c>
      <c r="S2464" s="1" t="s">
        <v>50</v>
      </c>
      <c r="T2464">
        <v>3713856</v>
      </c>
      <c r="U2464">
        <v>0.92800000000000005</v>
      </c>
      <c r="V2464" t="s">
        <v>16123</v>
      </c>
      <c r="W2464" s="1" t="s">
        <v>16116</v>
      </c>
      <c r="X2464" s="1" t="s">
        <v>16116</v>
      </c>
      <c r="Y2464">
        <v>2022</v>
      </c>
      <c r="Z2464" t="s">
        <v>16136</v>
      </c>
    </row>
    <row r="2465" spans="1:26" x14ac:dyDescent="0.25">
      <c r="A2465" s="1" t="s">
        <v>6583</v>
      </c>
      <c r="B2465" s="1" t="s">
        <v>6584</v>
      </c>
      <c r="C2465" s="2">
        <v>44694</v>
      </c>
      <c r="D2465" s="1" t="s">
        <v>866</v>
      </c>
      <c r="E2465">
        <v>400200</v>
      </c>
      <c r="F2465">
        <v>1</v>
      </c>
      <c r="G2465">
        <v>4002000</v>
      </c>
      <c r="H2465">
        <v>0</v>
      </c>
      <c r="I2465">
        <v>4002000</v>
      </c>
      <c r="J2465">
        <v>1</v>
      </c>
      <c r="K2465">
        <v>0</v>
      </c>
      <c r="L2465">
        <v>0</v>
      </c>
      <c r="M2465">
        <v>1</v>
      </c>
      <c r="N2465" s="2">
        <v>44694</v>
      </c>
      <c r="O2465" s="1" t="s">
        <v>867</v>
      </c>
      <c r="P2465">
        <v>4002000</v>
      </c>
      <c r="Q2465">
        <v>288144</v>
      </c>
      <c r="R2465" s="1" t="s">
        <v>191</v>
      </c>
      <c r="S2465" s="1" t="s">
        <v>50</v>
      </c>
      <c r="T2465">
        <v>3713856</v>
      </c>
      <c r="U2465">
        <v>0.92800000000000005</v>
      </c>
      <c r="V2465" t="s">
        <v>16123</v>
      </c>
      <c r="W2465" s="1" t="s">
        <v>16116</v>
      </c>
      <c r="X2465" s="1" t="s">
        <v>16116</v>
      </c>
      <c r="Y2465">
        <v>2022</v>
      </c>
      <c r="Z2465" t="s">
        <v>16137</v>
      </c>
    </row>
    <row r="2466" spans="1:26" x14ac:dyDescent="0.25">
      <c r="A2466" s="1" t="s">
        <v>6585</v>
      </c>
      <c r="B2466" s="1" t="s">
        <v>6586</v>
      </c>
      <c r="C2466" s="2">
        <v>44698</v>
      </c>
      <c r="D2466" s="1" t="s">
        <v>717</v>
      </c>
      <c r="E2466">
        <v>400200</v>
      </c>
      <c r="F2466">
        <v>1</v>
      </c>
      <c r="G2466">
        <v>4002000</v>
      </c>
      <c r="H2466">
        <v>0</v>
      </c>
      <c r="I2466">
        <v>4002000</v>
      </c>
      <c r="J2466">
        <v>1</v>
      </c>
      <c r="K2466">
        <v>1</v>
      </c>
      <c r="L2466">
        <v>1</v>
      </c>
      <c r="M2466">
        <v>1</v>
      </c>
      <c r="N2466" s="2">
        <v>44709</v>
      </c>
      <c r="O2466" s="1" t="s">
        <v>718</v>
      </c>
      <c r="P2466">
        <v>3190000</v>
      </c>
      <c r="Q2466">
        <v>277530</v>
      </c>
      <c r="R2466" s="1" t="s">
        <v>191</v>
      </c>
      <c r="S2466" s="1" t="s">
        <v>50</v>
      </c>
      <c r="T2466">
        <v>3724470</v>
      </c>
      <c r="U2466">
        <v>0.930652173913044</v>
      </c>
      <c r="V2466" t="s">
        <v>16123</v>
      </c>
      <c r="W2466" s="1" t="s">
        <v>16116</v>
      </c>
      <c r="X2466" s="1" t="s">
        <v>16116</v>
      </c>
      <c r="Y2466">
        <v>2022</v>
      </c>
      <c r="Z2466" t="s">
        <v>16136</v>
      </c>
    </row>
    <row r="2467" spans="1:26" x14ac:dyDescent="0.25">
      <c r="A2467" s="1" t="s">
        <v>6587</v>
      </c>
      <c r="B2467" s="1" t="s">
        <v>6588</v>
      </c>
      <c r="C2467" s="2">
        <v>44700</v>
      </c>
      <c r="D2467" s="1" t="s">
        <v>4342</v>
      </c>
      <c r="E2467">
        <v>400200</v>
      </c>
      <c r="F2467">
        <v>1</v>
      </c>
      <c r="G2467">
        <v>4002000</v>
      </c>
      <c r="H2467">
        <v>0</v>
      </c>
      <c r="I2467">
        <v>4002000</v>
      </c>
      <c r="J2467">
        <v>1</v>
      </c>
      <c r="K2467">
        <v>1</v>
      </c>
      <c r="L2467">
        <v>1</v>
      </c>
      <c r="M2467">
        <v>1</v>
      </c>
      <c r="N2467" s="2">
        <v>44705</v>
      </c>
      <c r="O2467" s="1" t="s">
        <v>4343</v>
      </c>
      <c r="P2467">
        <v>2610000</v>
      </c>
      <c r="Q2467">
        <v>227070</v>
      </c>
      <c r="R2467" s="1" t="s">
        <v>191</v>
      </c>
      <c r="S2467" s="1" t="s">
        <v>50</v>
      </c>
      <c r="T2467">
        <v>3774930</v>
      </c>
      <c r="U2467">
        <v>0.94326086956521704</v>
      </c>
      <c r="V2467" t="s">
        <v>16123</v>
      </c>
      <c r="W2467" s="1" t="s">
        <v>16116</v>
      </c>
      <c r="X2467" s="1" t="s">
        <v>16116</v>
      </c>
      <c r="Y2467">
        <v>2022</v>
      </c>
      <c r="Z2467" t="s">
        <v>16136</v>
      </c>
    </row>
    <row r="2468" spans="1:26" x14ac:dyDescent="0.25">
      <c r="A2468" s="1" t="s">
        <v>6589</v>
      </c>
      <c r="B2468" s="1" t="s">
        <v>6590</v>
      </c>
      <c r="C2468" s="2">
        <v>44701</v>
      </c>
      <c r="D2468" s="1" t="s">
        <v>4342</v>
      </c>
      <c r="E2468">
        <v>400200</v>
      </c>
      <c r="F2468">
        <v>1</v>
      </c>
      <c r="G2468">
        <v>4002000</v>
      </c>
      <c r="H2468">
        <v>0</v>
      </c>
      <c r="I2468">
        <v>4002000</v>
      </c>
      <c r="J2468">
        <v>1</v>
      </c>
      <c r="K2468">
        <v>1</v>
      </c>
      <c r="L2468">
        <v>0</v>
      </c>
      <c r="M2468">
        <v>1</v>
      </c>
      <c r="N2468" s="2">
        <v>44698</v>
      </c>
      <c r="O2468" s="1" t="s">
        <v>4343</v>
      </c>
      <c r="P2468">
        <v>2610000</v>
      </c>
      <c r="Q2468">
        <v>227070</v>
      </c>
      <c r="R2468" s="1" t="s">
        <v>191</v>
      </c>
      <c r="S2468" s="1" t="s">
        <v>50</v>
      </c>
      <c r="T2468">
        <v>3774930</v>
      </c>
      <c r="U2468">
        <v>0.94326086956521704</v>
      </c>
      <c r="V2468" t="s">
        <v>16123</v>
      </c>
      <c r="W2468" s="1" t="s">
        <v>16116</v>
      </c>
      <c r="X2468" s="1" t="s">
        <v>16116</v>
      </c>
      <c r="Y2468">
        <v>2022</v>
      </c>
      <c r="Z2468" t="s">
        <v>16136</v>
      </c>
    </row>
    <row r="2469" spans="1:26" x14ac:dyDescent="0.25">
      <c r="A2469" s="1" t="s">
        <v>6591</v>
      </c>
      <c r="B2469" s="1" t="s">
        <v>6592</v>
      </c>
      <c r="C2469" s="2">
        <v>44704</v>
      </c>
      <c r="D2469" s="1" t="s">
        <v>4342</v>
      </c>
      <c r="E2469">
        <v>400200</v>
      </c>
      <c r="F2469">
        <v>1</v>
      </c>
      <c r="G2469">
        <v>4002000</v>
      </c>
      <c r="H2469">
        <v>0</v>
      </c>
      <c r="I2469">
        <v>4002000</v>
      </c>
      <c r="J2469">
        <v>1</v>
      </c>
      <c r="K2469">
        <v>0</v>
      </c>
      <c r="L2469">
        <v>0</v>
      </c>
      <c r="M2469">
        <v>7</v>
      </c>
      <c r="N2469" s="2">
        <v>44699</v>
      </c>
      <c r="O2469" s="1" t="s">
        <v>4343</v>
      </c>
      <c r="P2469">
        <v>2610000</v>
      </c>
      <c r="Q2469">
        <v>227070</v>
      </c>
      <c r="R2469" s="1" t="s">
        <v>191</v>
      </c>
      <c r="S2469" s="1" t="s">
        <v>66</v>
      </c>
      <c r="T2469">
        <v>3774930</v>
      </c>
      <c r="U2469">
        <v>0.94326086956521704</v>
      </c>
      <c r="V2469" t="s">
        <v>16123</v>
      </c>
      <c r="W2469" s="1" t="s">
        <v>16116</v>
      </c>
      <c r="X2469" s="1" t="s">
        <v>16116</v>
      </c>
      <c r="Y2469">
        <v>2022</v>
      </c>
      <c r="Z2469" t="s">
        <v>16137</v>
      </c>
    </row>
    <row r="2470" spans="1:26" x14ac:dyDescent="0.25">
      <c r="A2470" s="1" t="s">
        <v>6593</v>
      </c>
      <c r="B2470" s="1" t="s">
        <v>6594</v>
      </c>
      <c r="C2470" s="2">
        <v>44705</v>
      </c>
      <c r="D2470" s="1" t="s">
        <v>866</v>
      </c>
      <c r="E2470">
        <v>400200</v>
      </c>
      <c r="F2470">
        <v>1</v>
      </c>
      <c r="G2470">
        <v>4002000</v>
      </c>
      <c r="H2470">
        <v>0</v>
      </c>
      <c r="I2470">
        <v>4002000</v>
      </c>
      <c r="J2470">
        <v>1</v>
      </c>
      <c r="K2470">
        <v>1</v>
      </c>
      <c r="L2470">
        <v>1</v>
      </c>
      <c r="M2470">
        <v>1</v>
      </c>
      <c r="N2470" s="2">
        <v>44690</v>
      </c>
      <c r="O2470" s="1" t="s">
        <v>867</v>
      </c>
      <c r="P2470">
        <v>4002000</v>
      </c>
      <c r="Q2470">
        <v>288144</v>
      </c>
      <c r="R2470" s="1" t="s">
        <v>191</v>
      </c>
      <c r="S2470" s="1" t="s">
        <v>50</v>
      </c>
      <c r="T2470">
        <v>3713856</v>
      </c>
      <c r="U2470">
        <v>0.92800000000000005</v>
      </c>
      <c r="V2470" t="s">
        <v>16123</v>
      </c>
      <c r="W2470" s="1" t="s">
        <v>16116</v>
      </c>
      <c r="X2470" s="1" t="s">
        <v>16116</v>
      </c>
      <c r="Y2470">
        <v>2022</v>
      </c>
      <c r="Z2470" t="s">
        <v>16136</v>
      </c>
    </row>
    <row r="2471" spans="1:26" x14ac:dyDescent="0.25">
      <c r="A2471" s="1" t="s">
        <v>6595</v>
      </c>
      <c r="B2471" s="1" t="s">
        <v>6596</v>
      </c>
      <c r="C2471" s="2">
        <v>44709</v>
      </c>
      <c r="D2471" s="1" t="s">
        <v>4346</v>
      </c>
      <c r="E2471">
        <v>400200</v>
      </c>
      <c r="F2471">
        <v>1</v>
      </c>
      <c r="G2471">
        <v>4002000</v>
      </c>
      <c r="H2471">
        <v>0</v>
      </c>
      <c r="I2471">
        <v>4002000</v>
      </c>
      <c r="J2471">
        <v>1</v>
      </c>
      <c r="K2471">
        <v>0</v>
      </c>
      <c r="L2471">
        <v>0</v>
      </c>
      <c r="M2471">
        <v>1</v>
      </c>
      <c r="N2471" s="2">
        <v>44688</v>
      </c>
      <c r="O2471" s="1" t="s">
        <v>4347</v>
      </c>
      <c r="P2471">
        <v>4002000</v>
      </c>
      <c r="Q2471">
        <v>272136</v>
      </c>
      <c r="R2471" s="1" t="s">
        <v>191</v>
      </c>
      <c r="S2471" s="1" t="s">
        <v>50</v>
      </c>
      <c r="T2471">
        <v>3729864</v>
      </c>
      <c r="U2471">
        <v>0.93200000000000005</v>
      </c>
      <c r="V2471" t="s">
        <v>16123</v>
      </c>
      <c r="W2471" s="1" t="s">
        <v>16116</v>
      </c>
      <c r="X2471" s="1" t="s">
        <v>16116</v>
      </c>
      <c r="Y2471">
        <v>2022</v>
      </c>
      <c r="Z2471" t="s">
        <v>16137</v>
      </c>
    </row>
    <row r="2472" spans="1:26" x14ac:dyDescent="0.25">
      <c r="A2472" s="1" t="s">
        <v>6597</v>
      </c>
      <c r="B2472" s="1" t="s">
        <v>6598</v>
      </c>
      <c r="C2472" s="2">
        <v>44711</v>
      </c>
      <c r="D2472" s="1" t="s">
        <v>717</v>
      </c>
      <c r="E2472">
        <v>400200</v>
      </c>
      <c r="F2472">
        <v>1</v>
      </c>
      <c r="G2472">
        <v>4002000</v>
      </c>
      <c r="H2472">
        <v>0</v>
      </c>
      <c r="I2472">
        <v>4002000</v>
      </c>
      <c r="J2472">
        <v>1</v>
      </c>
      <c r="K2472">
        <v>0</v>
      </c>
      <c r="L2472">
        <v>0</v>
      </c>
      <c r="M2472">
        <v>7</v>
      </c>
      <c r="N2472" s="2">
        <v>44687</v>
      </c>
      <c r="O2472" s="1" t="s">
        <v>718</v>
      </c>
      <c r="P2472">
        <v>3190000</v>
      </c>
      <c r="Q2472">
        <v>277530</v>
      </c>
      <c r="R2472" s="1" t="s">
        <v>191</v>
      </c>
      <c r="S2472" s="1" t="s">
        <v>66</v>
      </c>
      <c r="T2472">
        <v>3724470</v>
      </c>
      <c r="U2472">
        <v>0.930652173913044</v>
      </c>
      <c r="V2472" t="s">
        <v>16123</v>
      </c>
      <c r="W2472" s="1" t="s">
        <v>16116</v>
      </c>
      <c r="X2472" s="1" t="s">
        <v>16116</v>
      </c>
      <c r="Y2472">
        <v>2022</v>
      </c>
      <c r="Z2472" t="s">
        <v>16137</v>
      </c>
    </row>
    <row r="2473" spans="1:26" x14ac:dyDescent="0.25">
      <c r="A2473" s="1" t="s">
        <v>6599</v>
      </c>
      <c r="B2473" s="1" t="s">
        <v>6600</v>
      </c>
      <c r="C2473" s="2">
        <v>44713</v>
      </c>
      <c r="D2473" s="1" t="s">
        <v>6395</v>
      </c>
      <c r="E2473">
        <v>400200</v>
      </c>
      <c r="F2473">
        <v>1</v>
      </c>
      <c r="G2473">
        <v>4002000</v>
      </c>
      <c r="H2473">
        <v>0</v>
      </c>
      <c r="I2473">
        <v>4002000</v>
      </c>
      <c r="J2473">
        <v>1</v>
      </c>
      <c r="K2473">
        <v>1</v>
      </c>
      <c r="L2473">
        <v>0</v>
      </c>
      <c r="M2473">
        <v>1</v>
      </c>
      <c r="N2473" s="2">
        <v>44573</v>
      </c>
      <c r="O2473" s="1" t="s">
        <v>6396</v>
      </c>
      <c r="P2473">
        <v>4002000</v>
      </c>
      <c r="Q2473">
        <v>292146</v>
      </c>
      <c r="R2473" s="1" t="s">
        <v>191</v>
      </c>
      <c r="S2473" s="1" t="s">
        <v>50</v>
      </c>
      <c r="T2473">
        <v>3709854</v>
      </c>
      <c r="U2473">
        <v>0.92700000000000005</v>
      </c>
      <c r="V2473" t="s">
        <v>16123</v>
      </c>
      <c r="W2473" s="1" t="s">
        <v>16128</v>
      </c>
      <c r="X2473" s="1" t="s">
        <v>16129</v>
      </c>
      <c r="Y2473">
        <v>2022</v>
      </c>
      <c r="Z2473" t="s">
        <v>16136</v>
      </c>
    </row>
    <row r="2474" spans="1:26" x14ac:dyDescent="0.25">
      <c r="A2474" s="1" t="s">
        <v>6601</v>
      </c>
      <c r="B2474" s="1" t="s">
        <v>6602</v>
      </c>
      <c r="C2474" s="2">
        <v>44714</v>
      </c>
      <c r="D2474" s="1" t="s">
        <v>866</v>
      </c>
      <c r="E2474">
        <v>400200</v>
      </c>
      <c r="F2474">
        <v>1</v>
      </c>
      <c r="G2474">
        <v>4002000</v>
      </c>
      <c r="H2474">
        <v>0</v>
      </c>
      <c r="I2474">
        <v>4002000</v>
      </c>
      <c r="J2474">
        <v>1</v>
      </c>
      <c r="K2474">
        <v>1</v>
      </c>
      <c r="L2474">
        <v>1</v>
      </c>
      <c r="M2474">
        <v>1</v>
      </c>
      <c r="N2474" s="2">
        <v>44594</v>
      </c>
      <c r="O2474" s="1" t="s">
        <v>867</v>
      </c>
      <c r="P2474">
        <v>4002000</v>
      </c>
      <c r="Q2474">
        <v>288144</v>
      </c>
      <c r="R2474" s="1" t="s">
        <v>191</v>
      </c>
      <c r="S2474" s="1" t="s">
        <v>50</v>
      </c>
      <c r="T2474">
        <v>3713856</v>
      </c>
      <c r="U2474">
        <v>0.92800000000000005</v>
      </c>
      <c r="V2474" t="s">
        <v>16123</v>
      </c>
      <c r="W2474" s="1" t="s">
        <v>16128</v>
      </c>
      <c r="X2474" s="1" t="s">
        <v>16129</v>
      </c>
      <c r="Y2474">
        <v>2022</v>
      </c>
      <c r="Z2474" t="s">
        <v>16136</v>
      </c>
    </row>
    <row r="2475" spans="1:26" x14ac:dyDescent="0.25">
      <c r="A2475" s="1" t="s">
        <v>6603</v>
      </c>
      <c r="B2475" s="1" t="s">
        <v>6604</v>
      </c>
      <c r="C2475" s="2">
        <v>44717</v>
      </c>
      <c r="D2475" s="1" t="s">
        <v>717</v>
      </c>
      <c r="E2475">
        <v>400200</v>
      </c>
      <c r="F2475">
        <v>1</v>
      </c>
      <c r="G2475">
        <v>4002000</v>
      </c>
      <c r="H2475">
        <v>0</v>
      </c>
      <c r="I2475">
        <v>4002000</v>
      </c>
      <c r="J2475">
        <v>1</v>
      </c>
      <c r="K2475">
        <v>1</v>
      </c>
      <c r="L2475">
        <v>1</v>
      </c>
      <c r="M2475">
        <v>1</v>
      </c>
      <c r="N2475" s="2">
        <v>44703</v>
      </c>
      <c r="O2475" s="1" t="s">
        <v>718</v>
      </c>
      <c r="P2475">
        <v>3190000</v>
      </c>
      <c r="Q2475">
        <v>277530</v>
      </c>
      <c r="R2475" s="1" t="s">
        <v>191</v>
      </c>
      <c r="S2475" s="1" t="s">
        <v>50</v>
      </c>
      <c r="T2475">
        <v>3724470</v>
      </c>
      <c r="U2475">
        <v>0.930652173913044</v>
      </c>
      <c r="V2475" t="s">
        <v>16123</v>
      </c>
      <c r="W2475" s="1" t="s">
        <v>16128</v>
      </c>
      <c r="X2475" s="1" t="s">
        <v>16129</v>
      </c>
      <c r="Y2475">
        <v>2022</v>
      </c>
      <c r="Z2475" t="s">
        <v>16136</v>
      </c>
    </row>
    <row r="2476" spans="1:26" x14ac:dyDescent="0.25">
      <c r="A2476" s="1" t="s">
        <v>6605</v>
      </c>
      <c r="B2476" s="1" t="s">
        <v>6606</v>
      </c>
      <c r="C2476" s="2">
        <v>44743</v>
      </c>
      <c r="D2476" s="1" t="s">
        <v>4346</v>
      </c>
      <c r="E2476">
        <v>400200</v>
      </c>
      <c r="F2476">
        <v>1</v>
      </c>
      <c r="G2476">
        <v>4002000</v>
      </c>
      <c r="H2476">
        <v>0</v>
      </c>
      <c r="I2476">
        <v>4002000</v>
      </c>
      <c r="J2476">
        <v>1</v>
      </c>
      <c r="K2476">
        <v>0</v>
      </c>
      <c r="L2476">
        <v>0</v>
      </c>
      <c r="M2476">
        <v>4</v>
      </c>
      <c r="N2476" s="2">
        <v>44566</v>
      </c>
      <c r="O2476" s="1" t="s">
        <v>4347</v>
      </c>
      <c r="P2476">
        <v>4002000</v>
      </c>
      <c r="Q2476">
        <v>272136</v>
      </c>
      <c r="R2476" s="1" t="s">
        <v>191</v>
      </c>
      <c r="S2476" s="1" t="s">
        <v>34</v>
      </c>
      <c r="T2476">
        <v>3729864</v>
      </c>
      <c r="U2476">
        <v>0.93200000000000005</v>
      </c>
      <c r="V2476" t="s">
        <v>16123</v>
      </c>
      <c r="W2476" s="1" t="s">
        <v>16126</v>
      </c>
      <c r="X2476" s="1" t="s">
        <v>16127</v>
      </c>
      <c r="Y2476">
        <v>2022</v>
      </c>
      <c r="Z2476" t="s">
        <v>16137</v>
      </c>
    </row>
    <row r="2477" spans="1:26" x14ac:dyDescent="0.25">
      <c r="A2477" s="1" t="s">
        <v>6607</v>
      </c>
      <c r="B2477" s="1" t="s">
        <v>6557</v>
      </c>
      <c r="C2477" s="2">
        <v>44744</v>
      </c>
      <c r="D2477" s="1" t="s">
        <v>4346</v>
      </c>
      <c r="E2477">
        <v>400200</v>
      </c>
      <c r="F2477">
        <v>1</v>
      </c>
      <c r="G2477">
        <v>4002000</v>
      </c>
      <c r="H2477">
        <v>0</v>
      </c>
      <c r="I2477">
        <v>4002000</v>
      </c>
      <c r="J2477">
        <v>1</v>
      </c>
      <c r="K2477">
        <v>1</v>
      </c>
      <c r="L2477">
        <v>0</v>
      </c>
      <c r="M2477">
        <v>1</v>
      </c>
      <c r="N2477" s="2">
        <v>44593</v>
      </c>
      <c r="O2477" s="1" t="s">
        <v>4347</v>
      </c>
      <c r="P2477">
        <v>4002000</v>
      </c>
      <c r="Q2477">
        <v>272136</v>
      </c>
      <c r="R2477" s="1" t="s">
        <v>191</v>
      </c>
      <c r="S2477" s="1" t="s">
        <v>50</v>
      </c>
      <c r="T2477">
        <v>3729864</v>
      </c>
      <c r="U2477">
        <v>0.93200000000000005</v>
      </c>
      <c r="V2477" t="s">
        <v>16123</v>
      </c>
      <c r="W2477" s="1" t="s">
        <v>16126</v>
      </c>
      <c r="X2477" s="1" t="s">
        <v>16127</v>
      </c>
      <c r="Y2477">
        <v>2022</v>
      </c>
      <c r="Z2477" t="s">
        <v>16136</v>
      </c>
    </row>
    <row r="2478" spans="1:26" x14ac:dyDescent="0.25">
      <c r="A2478" s="1" t="s">
        <v>6608</v>
      </c>
      <c r="B2478" s="1" t="s">
        <v>6609</v>
      </c>
      <c r="C2478" s="2">
        <v>44745</v>
      </c>
      <c r="D2478" s="1" t="s">
        <v>717</v>
      </c>
      <c r="E2478">
        <v>400200</v>
      </c>
      <c r="F2478">
        <v>1</v>
      </c>
      <c r="G2478">
        <v>4002000</v>
      </c>
      <c r="H2478">
        <v>0</v>
      </c>
      <c r="I2478">
        <v>4002000</v>
      </c>
      <c r="J2478">
        <v>1</v>
      </c>
      <c r="K2478">
        <v>1</v>
      </c>
      <c r="L2478">
        <v>1</v>
      </c>
      <c r="M2478">
        <v>1</v>
      </c>
      <c r="N2478" s="2">
        <v>44642</v>
      </c>
      <c r="O2478" s="1" t="s">
        <v>718</v>
      </c>
      <c r="P2478">
        <v>3190000</v>
      </c>
      <c r="Q2478">
        <v>277530</v>
      </c>
      <c r="R2478" s="1" t="s">
        <v>191</v>
      </c>
      <c r="S2478" s="1" t="s">
        <v>50</v>
      </c>
      <c r="T2478">
        <v>3724470</v>
      </c>
      <c r="U2478">
        <v>0.930652173913044</v>
      </c>
      <c r="V2478" t="s">
        <v>16123</v>
      </c>
      <c r="W2478" s="1" t="s">
        <v>16126</v>
      </c>
      <c r="X2478" s="1" t="s">
        <v>16127</v>
      </c>
      <c r="Y2478">
        <v>2022</v>
      </c>
      <c r="Z2478" t="s">
        <v>16136</v>
      </c>
    </row>
    <row r="2479" spans="1:26" x14ac:dyDescent="0.25">
      <c r="A2479" s="1" t="s">
        <v>6610</v>
      </c>
      <c r="B2479" s="1" t="s">
        <v>6611</v>
      </c>
      <c r="C2479" s="2">
        <v>44747</v>
      </c>
      <c r="D2479" s="1" t="s">
        <v>866</v>
      </c>
      <c r="E2479">
        <v>400200</v>
      </c>
      <c r="F2479">
        <v>1</v>
      </c>
      <c r="G2479">
        <v>4002000</v>
      </c>
      <c r="H2479">
        <v>0</v>
      </c>
      <c r="I2479">
        <v>4002000</v>
      </c>
      <c r="J2479">
        <v>1</v>
      </c>
      <c r="K2479">
        <v>0</v>
      </c>
      <c r="L2479">
        <v>0</v>
      </c>
      <c r="M2479">
        <v>1</v>
      </c>
      <c r="N2479" s="2">
        <v>44689</v>
      </c>
      <c r="O2479" s="1" t="s">
        <v>867</v>
      </c>
      <c r="P2479">
        <v>4002000</v>
      </c>
      <c r="Q2479">
        <v>288144</v>
      </c>
      <c r="R2479" s="1" t="s">
        <v>191</v>
      </c>
      <c r="S2479" s="1" t="s">
        <v>50</v>
      </c>
      <c r="T2479">
        <v>3713856</v>
      </c>
      <c r="U2479">
        <v>0.92800000000000005</v>
      </c>
      <c r="V2479" t="s">
        <v>16123</v>
      </c>
      <c r="W2479" s="1" t="s">
        <v>16126</v>
      </c>
      <c r="X2479" s="1" t="s">
        <v>16127</v>
      </c>
      <c r="Y2479">
        <v>2022</v>
      </c>
      <c r="Z2479" t="s">
        <v>16137</v>
      </c>
    </row>
    <row r="2480" spans="1:26" x14ac:dyDescent="0.25">
      <c r="A2480" s="1" t="s">
        <v>6612</v>
      </c>
      <c r="B2480" s="1" t="s">
        <v>6613</v>
      </c>
      <c r="C2480" s="2">
        <v>44774</v>
      </c>
      <c r="D2480" s="1" t="s">
        <v>4346</v>
      </c>
      <c r="E2480">
        <v>400200</v>
      </c>
      <c r="F2480">
        <v>1</v>
      </c>
      <c r="G2480">
        <v>4002000</v>
      </c>
      <c r="H2480">
        <v>0</v>
      </c>
      <c r="I2480">
        <v>4002000</v>
      </c>
      <c r="J2480">
        <v>1</v>
      </c>
      <c r="K2480">
        <v>0</v>
      </c>
      <c r="L2480">
        <v>0</v>
      </c>
      <c r="M2480">
        <v>4</v>
      </c>
      <c r="N2480" s="2">
        <v>44583</v>
      </c>
      <c r="O2480" s="1" t="s">
        <v>4347</v>
      </c>
      <c r="P2480">
        <v>4002000</v>
      </c>
      <c r="Q2480">
        <v>272136</v>
      </c>
      <c r="R2480" s="1" t="s">
        <v>191</v>
      </c>
      <c r="S2480" s="1" t="s">
        <v>34</v>
      </c>
      <c r="T2480">
        <v>3729864</v>
      </c>
      <c r="U2480">
        <v>0.93200000000000005</v>
      </c>
      <c r="V2480" t="s">
        <v>16123</v>
      </c>
      <c r="W2480" s="1" t="s">
        <v>16134</v>
      </c>
      <c r="X2480" s="1" t="s">
        <v>16135</v>
      </c>
      <c r="Y2480">
        <v>2022</v>
      </c>
      <c r="Z2480" t="s">
        <v>16137</v>
      </c>
    </row>
    <row r="2481" spans="1:26" x14ac:dyDescent="0.25">
      <c r="A2481" s="1" t="s">
        <v>6614</v>
      </c>
      <c r="B2481" s="1" t="s">
        <v>6615</v>
      </c>
      <c r="C2481" s="2">
        <v>44776</v>
      </c>
      <c r="D2481" s="1" t="s">
        <v>4346</v>
      </c>
      <c r="E2481">
        <v>400200</v>
      </c>
      <c r="F2481">
        <v>1</v>
      </c>
      <c r="G2481">
        <v>4002000</v>
      </c>
      <c r="H2481">
        <v>0</v>
      </c>
      <c r="I2481">
        <v>4002000</v>
      </c>
      <c r="J2481">
        <v>1</v>
      </c>
      <c r="K2481">
        <v>0</v>
      </c>
      <c r="L2481">
        <v>0</v>
      </c>
      <c r="M2481">
        <v>4</v>
      </c>
      <c r="N2481" s="2">
        <v>44631</v>
      </c>
      <c r="O2481" s="1" t="s">
        <v>4347</v>
      </c>
      <c r="P2481">
        <v>4002000</v>
      </c>
      <c r="Q2481">
        <v>272136</v>
      </c>
      <c r="R2481" s="1" t="s">
        <v>191</v>
      </c>
      <c r="S2481" s="1" t="s">
        <v>34</v>
      </c>
      <c r="T2481">
        <v>3729864</v>
      </c>
      <c r="U2481">
        <v>0.93200000000000005</v>
      </c>
      <c r="V2481" t="s">
        <v>16123</v>
      </c>
      <c r="W2481" s="1" t="s">
        <v>16134</v>
      </c>
      <c r="X2481" s="1" t="s">
        <v>16135</v>
      </c>
      <c r="Y2481">
        <v>2022</v>
      </c>
      <c r="Z2481" t="s">
        <v>16137</v>
      </c>
    </row>
    <row r="2482" spans="1:26" x14ac:dyDescent="0.25">
      <c r="A2482" s="1" t="s">
        <v>6616</v>
      </c>
      <c r="B2482" s="1" t="s">
        <v>6617</v>
      </c>
      <c r="C2482" s="2">
        <v>44778</v>
      </c>
      <c r="D2482" s="1" t="s">
        <v>866</v>
      </c>
      <c r="E2482">
        <v>400200</v>
      </c>
      <c r="F2482">
        <v>1</v>
      </c>
      <c r="G2482">
        <v>4002000</v>
      </c>
      <c r="H2482">
        <v>0</v>
      </c>
      <c r="I2482">
        <v>4002000</v>
      </c>
      <c r="J2482">
        <v>1</v>
      </c>
      <c r="K2482">
        <v>1</v>
      </c>
      <c r="L2482">
        <v>1</v>
      </c>
      <c r="M2482">
        <v>1</v>
      </c>
      <c r="N2482" s="2">
        <v>44693</v>
      </c>
      <c r="O2482" s="1" t="s">
        <v>867</v>
      </c>
      <c r="P2482">
        <v>4002000</v>
      </c>
      <c r="Q2482">
        <v>288144</v>
      </c>
      <c r="R2482" s="1" t="s">
        <v>191</v>
      </c>
      <c r="S2482" s="1" t="s">
        <v>50</v>
      </c>
      <c r="T2482">
        <v>3713856</v>
      </c>
      <c r="U2482">
        <v>0.92800000000000005</v>
      </c>
      <c r="V2482" t="s">
        <v>16123</v>
      </c>
      <c r="W2482" s="1" t="s">
        <v>16134</v>
      </c>
      <c r="X2482" s="1" t="s">
        <v>16135</v>
      </c>
      <c r="Y2482">
        <v>2022</v>
      </c>
      <c r="Z2482" t="s">
        <v>16136</v>
      </c>
    </row>
    <row r="2483" spans="1:26" x14ac:dyDescent="0.25">
      <c r="A2483" s="1" t="s">
        <v>6618</v>
      </c>
      <c r="B2483" s="1" t="s">
        <v>6619</v>
      </c>
      <c r="C2483" s="2">
        <v>44805</v>
      </c>
      <c r="D2483" s="1" t="s">
        <v>6395</v>
      </c>
      <c r="E2483">
        <v>400200</v>
      </c>
      <c r="F2483">
        <v>1</v>
      </c>
      <c r="G2483">
        <v>4002000</v>
      </c>
      <c r="H2483">
        <v>0</v>
      </c>
      <c r="I2483">
        <v>4002000</v>
      </c>
      <c r="J2483">
        <v>1</v>
      </c>
      <c r="K2483">
        <v>0</v>
      </c>
      <c r="L2483">
        <v>0</v>
      </c>
      <c r="M2483">
        <v>4</v>
      </c>
      <c r="N2483" s="2">
        <v>44589</v>
      </c>
      <c r="O2483" s="1" t="s">
        <v>6396</v>
      </c>
      <c r="P2483">
        <v>4002000</v>
      </c>
      <c r="Q2483">
        <v>292146</v>
      </c>
      <c r="R2483" s="1" t="s">
        <v>191</v>
      </c>
      <c r="S2483" s="1" t="s">
        <v>34</v>
      </c>
      <c r="T2483">
        <v>3709854</v>
      </c>
      <c r="U2483">
        <v>0.92700000000000005</v>
      </c>
      <c r="V2483" t="s">
        <v>16123</v>
      </c>
      <c r="W2483" s="1" t="s">
        <v>16119</v>
      </c>
      <c r="X2483" s="1" t="s">
        <v>16120</v>
      </c>
      <c r="Y2483">
        <v>2022</v>
      </c>
      <c r="Z2483" t="s">
        <v>16137</v>
      </c>
    </row>
    <row r="2484" spans="1:26" x14ac:dyDescent="0.25">
      <c r="A2484" s="1" t="s">
        <v>6620</v>
      </c>
      <c r="B2484" s="1" t="s">
        <v>6621</v>
      </c>
      <c r="C2484" s="2">
        <v>44806</v>
      </c>
      <c r="D2484" s="1" t="s">
        <v>4346</v>
      </c>
      <c r="E2484">
        <v>400200</v>
      </c>
      <c r="F2484">
        <v>1</v>
      </c>
      <c r="G2484">
        <v>4002000</v>
      </c>
      <c r="H2484">
        <v>0</v>
      </c>
      <c r="I2484">
        <v>4002000</v>
      </c>
      <c r="J2484">
        <v>1</v>
      </c>
      <c r="K2484">
        <v>1</v>
      </c>
      <c r="L2484">
        <v>1</v>
      </c>
      <c r="M2484">
        <v>1</v>
      </c>
      <c r="N2484" s="2">
        <v>44618</v>
      </c>
      <c r="O2484" s="1" t="s">
        <v>4347</v>
      </c>
      <c r="P2484">
        <v>4002000</v>
      </c>
      <c r="Q2484">
        <v>272136</v>
      </c>
      <c r="R2484" s="1" t="s">
        <v>191</v>
      </c>
      <c r="S2484" s="1" t="s">
        <v>50</v>
      </c>
      <c r="T2484">
        <v>3729864</v>
      </c>
      <c r="U2484">
        <v>0.93200000000000005</v>
      </c>
      <c r="V2484" t="s">
        <v>16123</v>
      </c>
      <c r="W2484" s="1" t="s">
        <v>16119</v>
      </c>
      <c r="X2484" s="1" t="s">
        <v>16120</v>
      </c>
      <c r="Y2484">
        <v>2022</v>
      </c>
      <c r="Z2484" t="s">
        <v>16136</v>
      </c>
    </row>
    <row r="2485" spans="1:26" x14ac:dyDescent="0.25">
      <c r="A2485" s="1" t="s">
        <v>6622</v>
      </c>
      <c r="B2485" s="1" t="s">
        <v>6623</v>
      </c>
      <c r="C2485" s="2">
        <v>44809</v>
      </c>
      <c r="D2485" s="1" t="s">
        <v>4342</v>
      </c>
      <c r="E2485">
        <v>400200</v>
      </c>
      <c r="F2485">
        <v>1</v>
      </c>
      <c r="G2485">
        <v>4002000</v>
      </c>
      <c r="H2485">
        <v>0</v>
      </c>
      <c r="I2485">
        <v>4002000</v>
      </c>
      <c r="J2485">
        <v>1</v>
      </c>
      <c r="K2485">
        <v>0</v>
      </c>
      <c r="L2485">
        <v>0</v>
      </c>
      <c r="M2485">
        <v>7</v>
      </c>
      <c r="N2485" s="2">
        <v>44709</v>
      </c>
      <c r="O2485" s="1" t="s">
        <v>4343</v>
      </c>
      <c r="P2485">
        <v>2610000</v>
      </c>
      <c r="Q2485">
        <v>227070</v>
      </c>
      <c r="R2485" s="1" t="s">
        <v>191</v>
      </c>
      <c r="S2485" s="1" t="s">
        <v>66</v>
      </c>
      <c r="T2485">
        <v>3774930</v>
      </c>
      <c r="U2485">
        <v>0.94326086956521704</v>
      </c>
      <c r="V2485" t="s">
        <v>16123</v>
      </c>
      <c r="W2485" s="1" t="s">
        <v>16119</v>
      </c>
      <c r="X2485" s="1" t="s">
        <v>16120</v>
      </c>
      <c r="Y2485">
        <v>2022</v>
      </c>
      <c r="Z2485" t="s">
        <v>16137</v>
      </c>
    </row>
    <row r="2486" spans="1:26" x14ac:dyDescent="0.25">
      <c r="A2486" s="1" t="s">
        <v>6624</v>
      </c>
      <c r="B2486" s="1" t="s">
        <v>6625</v>
      </c>
      <c r="C2486" s="2">
        <v>44835</v>
      </c>
      <c r="D2486" s="1" t="s">
        <v>6395</v>
      </c>
      <c r="E2486">
        <v>400200</v>
      </c>
      <c r="F2486">
        <v>1</v>
      </c>
      <c r="G2486">
        <v>4002000</v>
      </c>
      <c r="H2486">
        <v>0</v>
      </c>
      <c r="I2486">
        <v>4002000</v>
      </c>
      <c r="J2486">
        <v>1</v>
      </c>
      <c r="K2486">
        <v>1</v>
      </c>
      <c r="L2486">
        <v>0</v>
      </c>
      <c r="M2486">
        <v>1</v>
      </c>
      <c r="N2486" s="2">
        <v>44586</v>
      </c>
      <c r="O2486" s="1" t="s">
        <v>6396</v>
      </c>
      <c r="P2486">
        <v>4002000</v>
      </c>
      <c r="Q2486">
        <v>292146</v>
      </c>
      <c r="R2486" s="1" t="s">
        <v>191</v>
      </c>
      <c r="S2486" s="1" t="s">
        <v>50</v>
      </c>
      <c r="T2486">
        <v>3709854</v>
      </c>
      <c r="U2486">
        <v>0.92700000000000005</v>
      </c>
      <c r="V2486" t="s">
        <v>16123</v>
      </c>
      <c r="W2486" s="1" t="s">
        <v>16124</v>
      </c>
      <c r="X2486" s="1" t="s">
        <v>16125</v>
      </c>
      <c r="Y2486">
        <v>2022</v>
      </c>
      <c r="Z2486" t="s">
        <v>16136</v>
      </c>
    </row>
    <row r="2487" spans="1:26" x14ac:dyDescent="0.25">
      <c r="A2487" s="1" t="s">
        <v>6626</v>
      </c>
      <c r="B2487" s="1" t="s">
        <v>6627</v>
      </c>
      <c r="C2487" s="2">
        <v>44836</v>
      </c>
      <c r="D2487" s="1" t="s">
        <v>866</v>
      </c>
      <c r="E2487">
        <v>400200</v>
      </c>
      <c r="F2487">
        <v>1</v>
      </c>
      <c r="G2487">
        <v>4002000</v>
      </c>
      <c r="H2487">
        <v>0</v>
      </c>
      <c r="I2487">
        <v>4002000</v>
      </c>
      <c r="J2487">
        <v>1</v>
      </c>
      <c r="K2487">
        <v>1</v>
      </c>
      <c r="L2487">
        <v>1</v>
      </c>
      <c r="M2487">
        <v>1</v>
      </c>
      <c r="N2487" s="2">
        <v>44601</v>
      </c>
      <c r="O2487" s="1" t="s">
        <v>867</v>
      </c>
      <c r="P2487">
        <v>4002000</v>
      </c>
      <c r="Q2487">
        <v>288144</v>
      </c>
      <c r="R2487" s="1" t="s">
        <v>191</v>
      </c>
      <c r="S2487" s="1" t="s">
        <v>50</v>
      </c>
      <c r="T2487">
        <v>3713856</v>
      </c>
      <c r="U2487">
        <v>0.92800000000000005</v>
      </c>
      <c r="V2487" t="s">
        <v>16123</v>
      </c>
      <c r="W2487" s="1" t="s">
        <v>16124</v>
      </c>
      <c r="X2487" s="1" t="s">
        <v>16125</v>
      </c>
      <c r="Y2487">
        <v>2022</v>
      </c>
      <c r="Z2487" t="s">
        <v>16136</v>
      </c>
    </row>
    <row r="2488" spans="1:26" x14ac:dyDescent="0.25">
      <c r="A2488" s="1" t="s">
        <v>6628</v>
      </c>
      <c r="B2488" s="1" t="s">
        <v>6629</v>
      </c>
      <c r="C2488" s="2">
        <v>44837</v>
      </c>
      <c r="D2488" s="1" t="s">
        <v>4346</v>
      </c>
      <c r="E2488">
        <v>400200</v>
      </c>
      <c r="F2488">
        <v>1</v>
      </c>
      <c r="G2488">
        <v>4002000</v>
      </c>
      <c r="H2488">
        <v>0</v>
      </c>
      <c r="I2488">
        <v>4002000</v>
      </c>
      <c r="J2488">
        <v>1</v>
      </c>
      <c r="K2488">
        <v>1</v>
      </c>
      <c r="L2488">
        <v>0</v>
      </c>
      <c r="M2488">
        <v>1</v>
      </c>
      <c r="N2488" s="2">
        <v>44630</v>
      </c>
      <c r="O2488" s="1" t="s">
        <v>4347</v>
      </c>
      <c r="P2488">
        <v>4002000</v>
      </c>
      <c r="Q2488">
        <v>272136</v>
      </c>
      <c r="R2488" s="1" t="s">
        <v>191</v>
      </c>
      <c r="S2488" s="1" t="s">
        <v>50</v>
      </c>
      <c r="T2488">
        <v>3729864</v>
      </c>
      <c r="U2488">
        <v>0.93200000000000005</v>
      </c>
      <c r="V2488" t="s">
        <v>16123</v>
      </c>
      <c r="W2488" s="1" t="s">
        <v>16124</v>
      </c>
      <c r="X2488" s="1" t="s">
        <v>16125</v>
      </c>
      <c r="Y2488">
        <v>2022</v>
      </c>
      <c r="Z2488" t="s">
        <v>16136</v>
      </c>
    </row>
    <row r="2489" spans="1:26" x14ac:dyDescent="0.25">
      <c r="A2489" s="1" t="s">
        <v>6630</v>
      </c>
      <c r="B2489" s="1" t="s">
        <v>2983</v>
      </c>
      <c r="C2489" s="2">
        <v>44838</v>
      </c>
      <c r="D2489" s="1" t="s">
        <v>866</v>
      </c>
      <c r="E2489">
        <v>400200</v>
      </c>
      <c r="F2489">
        <v>1</v>
      </c>
      <c r="G2489">
        <v>4002000</v>
      </c>
      <c r="H2489">
        <v>0</v>
      </c>
      <c r="I2489">
        <v>4002000</v>
      </c>
      <c r="J2489">
        <v>1</v>
      </c>
      <c r="K2489">
        <v>1</v>
      </c>
      <c r="L2489">
        <v>1</v>
      </c>
      <c r="M2489">
        <v>1</v>
      </c>
      <c r="N2489" s="2">
        <v>44403</v>
      </c>
      <c r="O2489" s="1" t="s">
        <v>867</v>
      </c>
      <c r="P2489">
        <v>4002000</v>
      </c>
      <c r="Q2489">
        <v>288144</v>
      </c>
      <c r="R2489" s="1" t="s">
        <v>191</v>
      </c>
      <c r="S2489" s="1" t="s">
        <v>50</v>
      </c>
      <c r="T2489">
        <v>3713856</v>
      </c>
      <c r="U2489">
        <v>0.92800000000000005</v>
      </c>
      <c r="V2489" t="s">
        <v>16123</v>
      </c>
      <c r="W2489" s="1" t="s">
        <v>16124</v>
      </c>
      <c r="X2489" s="1" t="s">
        <v>16125</v>
      </c>
      <c r="Y2489">
        <v>2022</v>
      </c>
      <c r="Z2489" t="s">
        <v>16136</v>
      </c>
    </row>
    <row r="2490" spans="1:26" x14ac:dyDescent="0.25">
      <c r="A2490" s="1" t="s">
        <v>6631</v>
      </c>
      <c r="B2490" s="1" t="s">
        <v>6632</v>
      </c>
      <c r="C2490" s="2">
        <v>44866</v>
      </c>
      <c r="D2490" s="1" t="s">
        <v>6385</v>
      </c>
      <c r="E2490">
        <v>400200</v>
      </c>
      <c r="F2490">
        <v>1</v>
      </c>
      <c r="G2490">
        <v>4002000</v>
      </c>
      <c r="H2490">
        <v>0</v>
      </c>
      <c r="I2490">
        <v>4002000</v>
      </c>
      <c r="J2490">
        <v>1</v>
      </c>
      <c r="K2490">
        <v>0</v>
      </c>
      <c r="L2490">
        <v>0</v>
      </c>
      <c r="M2490">
        <v>4</v>
      </c>
      <c r="N2490" s="2">
        <v>44588</v>
      </c>
      <c r="O2490" s="1" t="s">
        <v>6386</v>
      </c>
      <c r="P2490">
        <v>4002000</v>
      </c>
      <c r="Q2490">
        <v>256128</v>
      </c>
      <c r="R2490" s="1" t="s">
        <v>191</v>
      </c>
      <c r="S2490" s="1" t="s">
        <v>34</v>
      </c>
      <c r="T2490">
        <v>3745872</v>
      </c>
      <c r="U2490">
        <v>0.93600000000000005</v>
      </c>
      <c r="V2490" t="s">
        <v>16123</v>
      </c>
      <c r="W2490" s="1" t="s">
        <v>16111</v>
      </c>
      <c r="X2490" s="1" t="s">
        <v>16112</v>
      </c>
      <c r="Y2490">
        <v>2022</v>
      </c>
      <c r="Z2490" t="s">
        <v>16137</v>
      </c>
    </row>
    <row r="2491" spans="1:26" x14ac:dyDescent="0.25">
      <c r="A2491" s="1" t="s">
        <v>6633</v>
      </c>
      <c r="B2491" s="1" t="s">
        <v>6634</v>
      </c>
      <c r="C2491" s="2">
        <v>44867</v>
      </c>
      <c r="D2491" s="1" t="s">
        <v>6635</v>
      </c>
      <c r="E2491">
        <v>400200</v>
      </c>
      <c r="F2491">
        <v>1</v>
      </c>
      <c r="G2491">
        <v>4002000</v>
      </c>
      <c r="H2491">
        <v>0</v>
      </c>
      <c r="I2491">
        <v>4002000</v>
      </c>
      <c r="J2491">
        <v>1</v>
      </c>
      <c r="K2491">
        <v>0</v>
      </c>
      <c r="L2491">
        <v>0</v>
      </c>
      <c r="M2491">
        <v>4</v>
      </c>
      <c r="N2491" s="2">
        <v>44614</v>
      </c>
      <c r="O2491" s="1" t="s">
        <v>6636</v>
      </c>
      <c r="P2491">
        <v>4002000</v>
      </c>
      <c r="Q2491">
        <v>292146</v>
      </c>
      <c r="R2491" s="1" t="s">
        <v>191</v>
      </c>
      <c r="S2491" s="1" t="s">
        <v>34</v>
      </c>
      <c r="T2491">
        <v>3709854</v>
      </c>
      <c r="U2491">
        <v>0.92700000000000005</v>
      </c>
      <c r="V2491" t="s">
        <v>16123</v>
      </c>
      <c r="W2491" s="1" t="s">
        <v>16111</v>
      </c>
      <c r="X2491" s="1" t="s">
        <v>16112</v>
      </c>
      <c r="Y2491">
        <v>2022</v>
      </c>
      <c r="Z2491" t="s">
        <v>16137</v>
      </c>
    </row>
    <row r="2492" spans="1:26" x14ac:dyDescent="0.25">
      <c r="A2492" s="1" t="s">
        <v>6637</v>
      </c>
      <c r="B2492" s="1" t="s">
        <v>6638</v>
      </c>
      <c r="C2492" s="2">
        <v>44868</v>
      </c>
      <c r="D2492" s="1" t="s">
        <v>4346</v>
      </c>
      <c r="E2492">
        <v>400200</v>
      </c>
      <c r="F2492">
        <v>1</v>
      </c>
      <c r="G2492">
        <v>4002000</v>
      </c>
      <c r="H2492">
        <v>0</v>
      </c>
      <c r="I2492">
        <v>4002000</v>
      </c>
      <c r="J2492">
        <v>1</v>
      </c>
      <c r="K2492">
        <v>1</v>
      </c>
      <c r="L2492">
        <v>0</v>
      </c>
      <c r="M2492">
        <v>1</v>
      </c>
      <c r="N2492" s="2">
        <v>44627</v>
      </c>
      <c r="O2492" s="1" t="s">
        <v>4347</v>
      </c>
      <c r="P2492">
        <v>4002000</v>
      </c>
      <c r="Q2492">
        <v>272136</v>
      </c>
      <c r="R2492" s="1" t="s">
        <v>191</v>
      </c>
      <c r="S2492" s="1" t="s">
        <v>50</v>
      </c>
      <c r="T2492">
        <v>3729864</v>
      </c>
      <c r="U2492">
        <v>0.93200000000000005</v>
      </c>
      <c r="V2492" t="s">
        <v>16123</v>
      </c>
      <c r="W2492" s="1" t="s">
        <v>16111</v>
      </c>
      <c r="X2492" s="1" t="s">
        <v>16112</v>
      </c>
      <c r="Y2492">
        <v>2022</v>
      </c>
      <c r="Z2492" t="s">
        <v>16136</v>
      </c>
    </row>
    <row r="2493" spans="1:26" x14ac:dyDescent="0.25">
      <c r="A2493" s="1" t="s">
        <v>6639</v>
      </c>
      <c r="B2493" s="1" t="s">
        <v>6640</v>
      </c>
      <c r="C2493" s="2">
        <v>44869</v>
      </c>
      <c r="D2493" s="1" t="s">
        <v>866</v>
      </c>
      <c r="E2493">
        <v>400200</v>
      </c>
      <c r="F2493">
        <v>1</v>
      </c>
      <c r="G2493">
        <v>4002000</v>
      </c>
      <c r="H2493">
        <v>0</v>
      </c>
      <c r="I2493">
        <v>4002000</v>
      </c>
      <c r="J2493">
        <v>1</v>
      </c>
      <c r="K2493">
        <v>0</v>
      </c>
      <c r="L2493">
        <v>0</v>
      </c>
      <c r="M2493">
        <v>7</v>
      </c>
      <c r="N2493" s="2">
        <v>44672</v>
      </c>
      <c r="O2493" s="1" t="s">
        <v>867</v>
      </c>
      <c r="P2493">
        <v>4002000</v>
      </c>
      <c r="Q2493">
        <v>288144</v>
      </c>
      <c r="R2493" s="1" t="s">
        <v>191</v>
      </c>
      <c r="S2493" s="1" t="s">
        <v>66</v>
      </c>
      <c r="T2493">
        <v>3713856</v>
      </c>
      <c r="U2493">
        <v>0.92800000000000005</v>
      </c>
      <c r="V2493" t="s">
        <v>16123</v>
      </c>
      <c r="W2493" s="1" t="s">
        <v>16111</v>
      </c>
      <c r="X2493" s="1" t="s">
        <v>16112</v>
      </c>
      <c r="Y2493">
        <v>2022</v>
      </c>
      <c r="Z2493" t="s">
        <v>16137</v>
      </c>
    </row>
    <row r="2494" spans="1:26" x14ac:dyDescent="0.25">
      <c r="A2494" s="1" t="s">
        <v>6641</v>
      </c>
      <c r="B2494" s="1" t="s">
        <v>6642</v>
      </c>
      <c r="C2494" s="2">
        <v>44870</v>
      </c>
      <c r="D2494" s="1" t="s">
        <v>717</v>
      </c>
      <c r="E2494">
        <v>400200</v>
      </c>
      <c r="F2494">
        <v>1</v>
      </c>
      <c r="G2494">
        <v>4002000</v>
      </c>
      <c r="H2494">
        <v>0</v>
      </c>
      <c r="I2494">
        <v>4002000</v>
      </c>
      <c r="J2494">
        <v>1</v>
      </c>
      <c r="K2494">
        <v>0</v>
      </c>
      <c r="L2494">
        <v>0</v>
      </c>
      <c r="M2494">
        <v>7</v>
      </c>
      <c r="N2494" s="2">
        <v>44696</v>
      </c>
      <c r="O2494" s="1" t="s">
        <v>718</v>
      </c>
      <c r="P2494">
        <v>3190000</v>
      </c>
      <c r="Q2494">
        <v>277530</v>
      </c>
      <c r="R2494" s="1" t="s">
        <v>191</v>
      </c>
      <c r="S2494" s="1" t="s">
        <v>66</v>
      </c>
      <c r="T2494">
        <v>3724470</v>
      </c>
      <c r="U2494">
        <v>0.930652173913044</v>
      </c>
      <c r="V2494" t="s">
        <v>16123</v>
      </c>
      <c r="W2494" s="1" t="s">
        <v>16111</v>
      </c>
      <c r="X2494" s="1" t="s">
        <v>16112</v>
      </c>
      <c r="Y2494">
        <v>2022</v>
      </c>
      <c r="Z2494" t="s">
        <v>16137</v>
      </c>
    </row>
    <row r="2495" spans="1:26" x14ac:dyDescent="0.25">
      <c r="A2495" s="1" t="s">
        <v>6643</v>
      </c>
      <c r="B2495" s="1" t="s">
        <v>6619</v>
      </c>
      <c r="C2495" s="2">
        <v>44896</v>
      </c>
      <c r="D2495" s="1" t="s">
        <v>6395</v>
      </c>
      <c r="E2495">
        <v>400200</v>
      </c>
      <c r="F2495">
        <v>1</v>
      </c>
      <c r="G2495">
        <v>4002000</v>
      </c>
      <c r="H2495">
        <v>0</v>
      </c>
      <c r="I2495">
        <v>4002000</v>
      </c>
      <c r="J2495">
        <v>1</v>
      </c>
      <c r="K2495">
        <v>1</v>
      </c>
      <c r="L2495">
        <v>0</v>
      </c>
      <c r="M2495">
        <v>4</v>
      </c>
      <c r="N2495" s="2">
        <v>44589</v>
      </c>
      <c r="O2495" s="1" t="s">
        <v>6396</v>
      </c>
      <c r="P2495">
        <v>4002000</v>
      </c>
      <c r="Q2495">
        <v>292146</v>
      </c>
      <c r="R2495" s="1" t="s">
        <v>191</v>
      </c>
      <c r="S2495" s="1" t="s">
        <v>34</v>
      </c>
      <c r="T2495">
        <v>3709854</v>
      </c>
      <c r="U2495">
        <v>0.92700000000000005</v>
      </c>
      <c r="V2495" t="s">
        <v>16123</v>
      </c>
      <c r="W2495" s="1" t="s">
        <v>16114</v>
      </c>
      <c r="X2495" s="1" t="s">
        <v>16115</v>
      </c>
      <c r="Y2495">
        <v>2022</v>
      </c>
      <c r="Z2495" t="s">
        <v>16136</v>
      </c>
    </row>
    <row r="2496" spans="1:26" x14ac:dyDescent="0.25">
      <c r="A2496" s="1" t="s">
        <v>6644</v>
      </c>
      <c r="B2496" s="1" t="s">
        <v>6645</v>
      </c>
      <c r="C2496" s="2">
        <v>44897</v>
      </c>
      <c r="D2496" s="1" t="s">
        <v>866</v>
      </c>
      <c r="E2496">
        <v>400200</v>
      </c>
      <c r="F2496">
        <v>1</v>
      </c>
      <c r="G2496">
        <v>4002000</v>
      </c>
      <c r="H2496">
        <v>0</v>
      </c>
      <c r="I2496">
        <v>4002000</v>
      </c>
      <c r="J2496">
        <v>1</v>
      </c>
      <c r="K2496">
        <v>1</v>
      </c>
      <c r="L2496">
        <v>1</v>
      </c>
      <c r="M2496">
        <v>1</v>
      </c>
      <c r="N2496" s="2">
        <v>44600</v>
      </c>
      <c r="O2496" s="1" t="s">
        <v>867</v>
      </c>
      <c r="P2496">
        <v>4002000</v>
      </c>
      <c r="Q2496">
        <v>288144</v>
      </c>
      <c r="R2496" s="1" t="s">
        <v>191</v>
      </c>
      <c r="S2496" s="1" t="s">
        <v>50</v>
      </c>
      <c r="T2496">
        <v>3713856</v>
      </c>
      <c r="U2496">
        <v>0.92800000000000005</v>
      </c>
      <c r="V2496" t="s">
        <v>16123</v>
      </c>
      <c r="W2496" s="1" t="s">
        <v>16114</v>
      </c>
      <c r="X2496" s="1" t="s">
        <v>16115</v>
      </c>
      <c r="Y2496">
        <v>2022</v>
      </c>
      <c r="Z2496" t="s">
        <v>16136</v>
      </c>
    </row>
    <row r="2497" spans="1:26" x14ac:dyDescent="0.25">
      <c r="A2497" s="1" t="s">
        <v>6646</v>
      </c>
      <c r="B2497" s="1" t="s">
        <v>6647</v>
      </c>
      <c r="C2497" s="2">
        <v>44899</v>
      </c>
      <c r="D2497" s="1" t="s">
        <v>6395</v>
      </c>
      <c r="E2497">
        <v>400200</v>
      </c>
      <c r="F2497">
        <v>1</v>
      </c>
      <c r="G2497">
        <v>4002000</v>
      </c>
      <c r="H2497">
        <v>0</v>
      </c>
      <c r="I2497">
        <v>4002000</v>
      </c>
      <c r="J2497">
        <v>1</v>
      </c>
      <c r="K2497">
        <v>1</v>
      </c>
      <c r="L2497">
        <v>1</v>
      </c>
      <c r="M2497">
        <v>1</v>
      </c>
      <c r="N2497" s="2">
        <v>44387</v>
      </c>
      <c r="O2497" s="1" t="s">
        <v>6396</v>
      </c>
      <c r="P2497">
        <v>4002000</v>
      </c>
      <c r="Q2497">
        <v>292146</v>
      </c>
      <c r="R2497" s="1" t="s">
        <v>191</v>
      </c>
      <c r="S2497" s="1" t="s">
        <v>50</v>
      </c>
      <c r="T2497">
        <v>3709854</v>
      </c>
      <c r="U2497">
        <v>0.92700000000000005</v>
      </c>
      <c r="V2497" t="s">
        <v>16123</v>
      </c>
      <c r="W2497" s="1" t="s">
        <v>16114</v>
      </c>
      <c r="X2497" s="1" t="s">
        <v>16115</v>
      </c>
      <c r="Y2497">
        <v>2022</v>
      </c>
      <c r="Z2497" t="s">
        <v>16136</v>
      </c>
    </row>
    <row r="2498" spans="1:26" x14ac:dyDescent="0.25">
      <c r="A2498" s="1" t="s">
        <v>6648</v>
      </c>
      <c r="B2498" s="1" t="s">
        <v>6649</v>
      </c>
      <c r="C2498" s="2">
        <v>44900</v>
      </c>
      <c r="D2498" s="1" t="s">
        <v>866</v>
      </c>
      <c r="E2498">
        <v>400200</v>
      </c>
      <c r="F2498">
        <v>1</v>
      </c>
      <c r="G2498">
        <v>4002000</v>
      </c>
      <c r="H2498">
        <v>0</v>
      </c>
      <c r="I2498">
        <v>4002000</v>
      </c>
      <c r="J2498">
        <v>1</v>
      </c>
      <c r="K2498">
        <v>0</v>
      </c>
      <c r="L2498">
        <v>0</v>
      </c>
      <c r="M2498">
        <v>7</v>
      </c>
      <c r="N2498" s="2">
        <v>44704</v>
      </c>
      <c r="O2498" s="1" t="s">
        <v>867</v>
      </c>
      <c r="P2498">
        <v>4002000</v>
      </c>
      <c r="Q2498">
        <v>288144</v>
      </c>
      <c r="R2498" s="1" t="s">
        <v>191</v>
      </c>
      <c r="S2498" s="1" t="s">
        <v>66</v>
      </c>
      <c r="T2498">
        <v>3713856</v>
      </c>
      <c r="U2498">
        <v>0.92800000000000005</v>
      </c>
      <c r="V2498" t="s">
        <v>16123</v>
      </c>
      <c r="W2498" s="1" t="s">
        <v>16114</v>
      </c>
      <c r="X2498" s="1" t="s">
        <v>16115</v>
      </c>
      <c r="Y2498">
        <v>2022</v>
      </c>
      <c r="Z2498" t="s">
        <v>16137</v>
      </c>
    </row>
    <row r="2499" spans="1:26" x14ac:dyDescent="0.25">
      <c r="A2499" s="1" t="s">
        <v>6650</v>
      </c>
      <c r="B2499" s="1" t="s">
        <v>1893</v>
      </c>
      <c r="C2499" s="2">
        <v>44902</v>
      </c>
      <c r="D2499" s="1" t="s">
        <v>6651</v>
      </c>
      <c r="E2499">
        <v>400200</v>
      </c>
      <c r="F2499">
        <v>1</v>
      </c>
      <c r="G2499">
        <v>4002000</v>
      </c>
      <c r="H2499">
        <v>0</v>
      </c>
      <c r="I2499">
        <v>4002000</v>
      </c>
      <c r="J2499">
        <v>1</v>
      </c>
      <c r="K2499">
        <v>1</v>
      </c>
      <c r="L2499">
        <v>1</v>
      </c>
      <c r="M2499">
        <v>1</v>
      </c>
      <c r="N2499" s="2">
        <v>44704</v>
      </c>
      <c r="O2499" s="1" t="s">
        <v>6652</v>
      </c>
      <c r="P2499">
        <v>4002000</v>
      </c>
      <c r="Q2499">
        <v>308154</v>
      </c>
      <c r="R2499" s="1" t="s">
        <v>89</v>
      </c>
      <c r="S2499" s="1" t="s">
        <v>50</v>
      </c>
      <c r="T2499">
        <v>3693846</v>
      </c>
      <c r="U2499">
        <v>0.92300000000000004</v>
      </c>
      <c r="V2499" t="s">
        <v>16123</v>
      </c>
      <c r="W2499" s="1" t="s">
        <v>16114</v>
      </c>
      <c r="X2499" s="1" t="s">
        <v>16115</v>
      </c>
      <c r="Y2499">
        <v>2022</v>
      </c>
      <c r="Z2499" t="s">
        <v>16136</v>
      </c>
    </row>
    <row r="2500" spans="1:26" x14ac:dyDescent="0.25">
      <c r="A2500" s="1" t="s">
        <v>6653</v>
      </c>
      <c r="B2500" s="1" t="s">
        <v>5203</v>
      </c>
      <c r="C2500" s="2">
        <v>44711</v>
      </c>
      <c r="D2500" s="1" t="s">
        <v>6654</v>
      </c>
      <c r="E2500">
        <v>400200</v>
      </c>
      <c r="F2500">
        <v>1</v>
      </c>
      <c r="G2500">
        <v>4002000</v>
      </c>
      <c r="H2500">
        <v>0</v>
      </c>
      <c r="I2500">
        <v>4002000</v>
      </c>
      <c r="J2500">
        <v>1</v>
      </c>
      <c r="K2500">
        <v>1</v>
      </c>
      <c r="L2500">
        <v>1</v>
      </c>
      <c r="M2500">
        <v>1</v>
      </c>
      <c r="N2500" s="2">
        <v>44709</v>
      </c>
      <c r="O2500" s="1" t="s">
        <v>6655</v>
      </c>
      <c r="P2500">
        <v>4002000</v>
      </c>
      <c r="Q2500">
        <v>356178</v>
      </c>
      <c r="R2500" s="1" t="s">
        <v>123</v>
      </c>
      <c r="S2500" s="1" t="s">
        <v>50</v>
      </c>
      <c r="T2500">
        <v>3645822</v>
      </c>
      <c r="U2500">
        <v>0.91100000000000003</v>
      </c>
      <c r="V2500" t="s">
        <v>16123</v>
      </c>
      <c r="W2500" s="1" t="s">
        <v>16116</v>
      </c>
      <c r="X2500" s="1" t="s">
        <v>16116</v>
      </c>
      <c r="Y2500">
        <v>2022</v>
      </c>
      <c r="Z2500" t="s">
        <v>16136</v>
      </c>
    </row>
    <row r="2501" spans="1:26" x14ac:dyDescent="0.25">
      <c r="A2501" s="1" t="s">
        <v>6656</v>
      </c>
      <c r="B2501" s="1" t="s">
        <v>6657</v>
      </c>
      <c r="C2501" s="2">
        <v>44695</v>
      </c>
      <c r="D2501" s="1" t="s">
        <v>602</v>
      </c>
      <c r="E2501">
        <v>400142</v>
      </c>
      <c r="F2501">
        <v>1</v>
      </c>
      <c r="G2501">
        <v>4001420</v>
      </c>
      <c r="H2501">
        <v>0</v>
      </c>
      <c r="I2501">
        <v>4001420</v>
      </c>
      <c r="J2501">
        <v>1</v>
      </c>
      <c r="K2501">
        <v>0</v>
      </c>
      <c r="L2501">
        <v>0</v>
      </c>
      <c r="M2501">
        <v>5</v>
      </c>
      <c r="N2501" s="2">
        <v>44526</v>
      </c>
      <c r="O2501" s="1" t="s">
        <v>603</v>
      </c>
      <c r="P2501">
        <v>3769420</v>
      </c>
      <c r="Q2501">
        <v>256302</v>
      </c>
      <c r="R2501" s="1" t="s">
        <v>55</v>
      </c>
      <c r="S2501" s="1" t="s">
        <v>24</v>
      </c>
      <c r="T2501">
        <v>3745118</v>
      </c>
      <c r="U2501">
        <v>0.93594723873025099</v>
      </c>
      <c r="V2501" t="s">
        <v>16123</v>
      </c>
      <c r="W2501" s="1" t="s">
        <v>16116</v>
      </c>
      <c r="X2501" s="1" t="s">
        <v>16116</v>
      </c>
      <c r="Y2501">
        <v>2022</v>
      </c>
      <c r="Z2501" t="s">
        <v>16137</v>
      </c>
    </row>
    <row r="2502" spans="1:26" x14ac:dyDescent="0.25">
      <c r="A2502" s="1" t="s">
        <v>6658</v>
      </c>
      <c r="B2502" s="1" t="s">
        <v>6659</v>
      </c>
      <c r="C2502" s="2">
        <v>44705</v>
      </c>
      <c r="D2502" s="1" t="s">
        <v>6660</v>
      </c>
      <c r="E2502">
        <v>400142</v>
      </c>
      <c r="F2502">
        <v>1</v>
      </c>
      <c r="G2502">
        <v>4001420</v>
      </c>
      <c r="H2502">
        <v>0</v>
      </c>
      <c r="I2502">
        <v>4001420</v>
      </c>
      <c r="J2502">
        <v>1</v>
      </c>
      <c r="K2502">
        <v>1</v>
      </c>
      <c r="L2502">
        <v>0</v>
      </c>
      <c r="M2502">
        <v>1</v>
      </c>
      <c r="N2502" s="2">
        <v>44699</v>
      </c>
      <c r="O2502" s="1" t="s">
        <v>6661</v>
      </c>
      <c r="P2502">
        <v>4001420</v>
      </c>
      <c r="Q2502">
        <v>276080</v>
      </c>
      <c r="R2502" s="1" t="s">
        <v>55</v>
      </c>
      <c r="S2502" s="1" t="s">
        <v>50</v>
      </c>
      <c r="T2502">
        <v>3725340</v>
      </c>
      <c r="U2502">
        <v>0.93100449340484104</v>
      </c>
      <c r="V2502" t="s">
        <v>16123</v>
      </c>
      <c r="W2502" s="1" t="s">
        <v>16116</v>
      </c>
      <c r="X2502" s="1" t="s">
        <v>16116</v>
      </c>
      <c r="Y2502">
        <v>2022</v>
      </c>
      <c r="Z2502" t="s">
        <v>16136</v>
      </c>
    </row>
    <row r="2503" spans="1:26" x14ac:dyDescent="0.25">
      <c r="A2503" s="1" t="s">
        <v>6662</v>
      </c>
      <c r="B2503" s="1" t="s">
        <v>6663</v>
      </c>
      <c r="C2503" s="2">
        <v>44900</v>
      </c>
      <c r="D2503" s="1" t="s">
        <v>6660</v>
      </c>
      <c r="E2503">
        <v>400142</v>
      </c>
      <c r="F2503">
        <v>1</v>
      </c>
      <c r="G2503">
        <v>4001420</v>
      </c>
      <c r="H2503">
        <v>0</v>
      </c>
      <c r="I2503">
        <v>4001420</v>
      </c>
      <c r="J2503">
        <v>1</v>
      </c>
      <c r="K2503">
        <v>1</v>
      </c>
      <c r="L2503">
        <v>0</v>
      </c>
      <c r="M2503">
        <v>1</v>
      </c>
      <c r="N2503" s="2">
        <v>44432</v>
      </c>
      <c r="O2503" s="1" t="s">
        <v>6661</v>
      </c>
      <c r="P2503">
        <v>4001420</v>
      </c>
      <c r="Q2503">
        <v>276080</v>
      </c>
      <c r="R2503" s="1" t="s">
        <v>55</v>
      </c>
      <c r="S2503" s="1" t="s">
        <v>50</v>
      </c>
      <c r="T2503">
        <v>3725340</v>
      </c>
      <c r="U2503">
        <v>0.93100449340484104</v>
      </c>
      <c r="V2503" t="s">
        <v>16123</v>
      </c>
      <c r="W2503" s="1" t="s">
        <v>16114</v>
      </c>
      <c r="X2503" s="1" t="s">
        <v>16115</v>
      </c>
      <c r="Y2503">
        <v>2022</v>
      </c>
      <c r="Z2503" t="s">
        <v>16136</v>
      </c>
    </row>
    <row r="2504" spans="1:26" x14ac:dyDescent="0.25">
      <c r="A2504" s="1" t="s">
        <v>6664</v>
      </c>
      <c r="B2504" s="1" t="s">
        <v>6665</v>
      </c>
      <c r="C2504" s="2">
        <v>44493</v>
      </c>
      <c r="D2504" s="1" t="s">
        <v>6666</v>
      </c>
      <c r="E2504">
        <v>399620</v>
      </c>
      <c r="F2504">
        <v>1</v>
      </c>
      <c r="G2504">
        <v>3996200</v>
      </c>
      <c r="H2504">
        <v>0</v>
      </c>
      <c r="I2504">
        <v>3996200</v>
      </c>
      <c r="J2504">
        <v>1</v>
      </c>
      <c r="K2504">
        <v>0</v>
      </c>
      <c r="L2504">
        <v>0</v>
      </c>
      <c r="M2504">
        <v>4</v>
      </c>
      <c r="N2504" s="2">
        <v>44494</v>
      </c>
      <c r="O2504" s="1" t="s">
        <v>6667</v>
      </c>
      <c r="P2504">
        <v>3996200</v>
      </c>
      <c r="Q2504">
        <v>255722</v>
      </c>
      <c r="R2504" s="1" t="s">
        <v>133</v>
      </c>
      <c r="S2504" s="1" t="s">
        <v>34</v>
      </c>
      <c r="T2504">
        <v>3740478</v>
      </c>
      <c r="U2504">
        <v>0.93600870827285898</v>
      </c>
      <c r="V2504" t="s">
        <v>16123</v>
      </c>
      <c r="W2504" s="1" t="s">
        <v>16124</v>
      </c>
      <c r="X2504" s="1" t="s">
        <v>16125</v>
      </c>
      <c r="Y2504">
        <v>2021</v>
      </c>
      <c r="Z2504" t="s">
        <v>16137</v>
      </c>
    </row>
    <row r="2505" spans="1:26" x14ac:dyDescent="0.25">
      <c r="A2505" s="1" t="s">
        <v>6668</v>
      </c>
      <c r="B2505" s="1" t="s">
        <v>6669</v>
      </c>
      <c r="C2505" s="2">
        <v>44208</v>
      </c>
      <c r="D2505" s="1" t="s">
        <v>6670</v>
      </c>
      <c r="E2505">
        <v>399040</v>
      </c>
      <c r="F2505">
        <v>1</v>
      </c>
      <c r="G2505">
        <v>3990400</v>
      </c>
      <c r="H2505">
        <v>0</v>
      </c>
      <c r="I2505">
        <v>3990400</v>
      </c>
      <c r="J2505">
        <v>1</v>
      </c>
      <c r="K2505">
        <v>0</v>
      </c>
      <c r="L2505">
        <v>0</v>
      </c>
      <c r="M2505">
        <v>4</v>
      </c>
      <c r="N2505" s="2">
        <v>44555</v>
      </c>
      <c r="O2505" s="1" t="s">
        <v>6671</v>
      </c>
      <c r="P2505">
        <v>3990400</v>
      </c>
      <c r="Q2505">
        <v>347130</v>
      </c>
      <c r="R2505" s="1" t="s">
        <v>133</v>
      </c>
      <c r="S2505" s="1" t="s">
        <v>34</v>
      </c>
      <c r="T2505">
        <v>3643270</v>
      </c>
      <c r="U2505">
        <v>0.913008720930232</v>
      </c>
      <c r="V2505" t="s">
        <v>16123</v>
      </c>
      <c r="W2505" s="1" t="s">
        <v>16117</v>
      </c>
      <c r="X2505" s="1" t="s">
        <v>16118</v>
      </c>
      <c r="Y2505">
        <v>2021</v>
      </c>
      <c r="Z2505" t="s">
        <v>16137</v>
      </c>
    </row>
    <row r="2506" spans="1:26" x14ac:dyDescent="0.25">
      <c r="A2506" s="1" t="s">
        <v>6672</v>
      </c>
      <c r="B2506" s="1" t="s">
        <v>6673</v>
      </c>
      <c r="C2506" s="2">
        <v>44552</v>
      </c>
      <c r="D2506" s="1" t="s">
        <v>6674</v>
      </c>
      <c r="E2506">
        <v>399040</v>
      </c>
      <c r="F2506">
        <v>1</v>
      </c>
      <c r="G2506">
        <v>3990400</v>
      </c>
      <c r="H2506">
        <v>0</v>
      </c>
      <c r="I2506">
        <v>3990400</v>
      </c>
      <c r="J2506">
        <v>1</v>
      </c>
      <c r="K2506">
        <v>1</v>
      </c>
      <c r="L2506">
        <v>0</v>
      </c>
      <c r="M2506">
        <v>1</v>
      </c>
      <c r="N2506" s="2">
        <v>44549</v>
      </c>
      <c r="O2506" s="1" t="s">
        <v>6675</v>
      </c>
      <c r="P2506">
        <v>3990400</v>
      </c>
      <c r="Q2506">
        <v>351132</v>
      </c>
      <c r="R2506" s="1" t="s">
        <v>133</v>
      </c>
      <c r="S2506" s="1" t="s">
        <v>50</v>
      </c>
      <c r="T2506">
        <v>3639268</v>
      </c>
      <c r="U2506">
        <v>0.91200581395348801</v>
      </c>
      <c r="V2506" t="s">
        <v>16123</v>
      </c>
      <c r="W2506" s="1" t="s">
        <v>16114</v>
      </c>
      <c r="X2506" s="1" t="s">
        <v>16115</v>
      </c>
      <c r="Y2506">
        <v>2021</v>
      </c>
      <c r="Z2506" t="s">
        <v>16136</v>
      </c>
    </row>
    <row r="2507" spans="1:26" x14ac:dyDescent="0.25">
      <c r="A2507" s="1" t="s">
        <v>6676</v>
      </c>
      <c r="B2507" s="1" t="s">
        <v>6677</v>
      </c>
      <c r="C2507" s="2">
        <v>44745</v>
      </c>
      <c r="D2507" s="1" t="s">
        <v>6678</v>
      </c>
      <c r="E2507">
        <v>399040</v>
      </c>
      <c r="F2507">
        <v>1</v>
      </c>
      <c r="G2507">
        <v>3990400</v>
      </c>
      <c r="H2507">
        <v>0</v>
      </c>
      <c r="I2507">
        <v>3990400</v>
      </c>
      <c r="J2507">
        <v>1</v>
      </c>
      <c r="K2507">
        <v>1</v>
      </c>
      <c r="L2507">
        <v>0</v>
      </c>
      <c r="M2507">
        <v>1</v>
      </c>
      <c r="N2507" s="2">
        <v>44643</v>
      </c>
      <c r="O2507" s="1" t="s">
        <v>6679</v>
      </c>
      <c r="P2507">
        <v>3990400</v>
      </c>
      <c r="Q2507">
        <v>323176</v>
      </c>
      <c r="R2507" s="1" t="s">
        <v>133</v>
      </c>
      <c r="S2507" s="1" t="s">
        <v>50</v>
      </c>
      <c r="T2507">
        <v>3667224</v>
      </c>
      <c r="U2507">
        <v>0.91901162790697699</v>
      </c>
      <c r="V2507" t="s">
        <v>16123</v>
      </c>
      <c r="W2507" s="1" t="s">
        <v>16126</v>
      </c>
      <c r="X2507" s="1" t="s">
        <v>16127</v>
      </c>
      <c r="Y2507">
        <v>2022</v>
      </c>
      <c r="Z2507" t="s">
        <v>16136</v>
      </c>
    </row>
    <row r="2508" spans="1:26" x14ac:dyDescent="0.25">
      <c r="A2508" s="1" t="s">
        <v>6680</v>
      </c>
      <c r="B2508" s="1" t="s">
        <v>6681</v>
      </c>
      <c r="C2508" s="2">
        <v>44779</v>
      </c>
      <c r="D2508" s="1" t="s">
        <v>594</v>
      </c>
      <c r="E2508">
        <v>397880</v>
      </c>
      <c r="F2508">
        <v>1</v>
      </c>
      <c r="G2508">
        <v>3978800</v>
      </c>
      <c r="H2508">
        <v>0</v>
      </c>
      <c r="I2508">
        <v>3978800</v>
      </c>
      <c r="J2508">
        <v>1</v>
      </c>
      <c r="K2508">
        <v>1</v>
      </c>
      <c r="L2508">
        <v>1</v>
      </c>
      <c r="M2508">
        <v>1</v>
      </c>
      <c r="N2508" s="2">
        <v>44419</v>
      </c>
      <c r="O2508" s="1" t="s">
        <v>595</v>
      </c>
      <c r="P2508">
        <v>3978800</v>
      </c>
      <c r="Q2508">
        <v>270512</v>
      </c>
      <c r="R2508" s="1" t="s">
        <v>55</v>
      </c>
      <c r="S2508" s="1" t="s">
        <v>50</v>
      </c>
      <c r="T2508">
        <v>3708288</v>
      </c>
      <c r="U2508">
        <v>0.93201166180757999</v>
      </c>
      <c r="V2508" t="s">
        <v>16123</v>
      </c>
      <c r="W2508" s="1" t="s">
        <v>16134</v>
      </c>
      <c r="X2508" s="1" t="s">
        <v>16135</v>
      </c>
      <c r="Y2508">
        <v>2022</v>
      </c>
      <c r="Z2508" t="s">
        <v>16136</v>
      </c>
    </row>
    <row r="2509" spans="1:26" x14ac:dyDescent="0.25">
      <c r="A2509" s="1" t="s">
        <v>6682</v>
      </c>
      <c r="B2509" s="1" t="s">
        <v>3006</v>
      </c>
      <c r="C2509" s="2">
        <v>44293</v>
      </c>
      <c r="D2509" s="1" t="s">
        <v>6683</v>
      </c>
      <c r="E2509">
        <v>397300</v>
      </c>
      <c r="F2509">
        <v>1</v>
      </c>
      <c r="G2509">
        <v>3973000</v>
      </c>
      <c r="H2509">
        <v>0</v>
      </c>
      <c r="I2509">
        <v>3973000</v>
      </c>
      <c r="J2509">
        <v>1</v>
      </c>
      <c r="K2509">
        <v>1</v>
      </c>
      <c r="L2509">
        <v>0</v>
      </c>
      <c r="M2509">
        <v>1</v>
      </c>
      <c r="N2509" s="2">
        <v>44382</v>
      </c>
      <c r="O2509" s="1" t="s">
        <v>6684</v>
      </c>
      <c r="P2509">
        <v>3973000</v>
      </c>
      <c r="Q2509">
        <v>242324</v>
      </c>
      <c r="R2509" s="1" t="s">
        <v>123</v>
      </c>
      <c r="S2509" s="1" t="s">
        <v>50</v>
      </c>
      <c r="T2509">
        <v>3730676</v>
      </c>
      <c r="U2509">
        <v>0.93900729927007298</v>
      </c>
      <c r="V2509" t="s">
        <v>16123</v>
      </c>
      <c r="W2509" s="1" t="s">
        <v>16121</v>
      </c>
      <c r="X2509" s="1" t="s">
        <v>16122</v>
      </c>
      <c r="Y2509">
        <v>2021</v>
      </c>
      <c r="Z2509" t="s">
        <v>16136</v>
      </c>
    </row>
    <row r="2510" spans="1:26" x14ac:dyDescent="0.25">
      <c r="A2510" s="1" t="s">
        <v>6685</v>
      </c>
      <c r="B2510" s="1" t="s">
        <v>6686</v>
      </c>
      <c r="C2510" s="2">
        <v>44393</v>
      </c>
      <c r="D2510" s="1" t="s">
        <v>6687</v>
      </c>
      <c r="E2510">
        <v>397300</v>
      </c>
      <c r="F2510">
        <v>1</v>
      </c>
      <c r="G2510">
        <v>3973000</v>
      </c>
      <c r="H2510">
        <v>0</v>
      </c>
      <c r="I2510">
        <v>3973000</v>
      </c>
      <c r="J2510">
        <v>1</v>
      </c>
      <c r="K2510">
        <v>1</v>
      </c>
      <c r="L2510">
        <v>1</v>
      </c>
      <c r="M2510">
        <v>1</v>
      </c>
      <c r="N2510" s="2">
        <v>44389</v>
      </c>
      <c r="O2510" s="1" t="s">
        <v>6688</v>
      </c>
      <c r="P2510">
        <v>3973000</v>
      </c>
      <c r="Q2510">
        <v>313838</v>
      </c>
      <c r="R2510" s="1" t="s">
        <v>123</v>
      </c>
      <c r="S2510" s="1" t="s">
        <v>50</v>
      </c>
      <c r="T2510">
        <v>3659162</v>
      </c>
      <c r="U2510">
        <v>0.92100729927007297</v>
      </c>
      <c r="V2510" t="s">
        <v>16123</v>
      </c>
      <c r="W2510" s="1" t="s">
        <v>16126</v>
      </c>
      <c r="X2510" s="1" t="s">
        <v>16127</v>
      </c>
      <c r="Y2510">
        <v>2021</v>
      </c>
      <c r="Z2510" t="s">
        <v>16136</v>
      </c>
    </row>
    <row r="2511" spans="1:26" x14ac:dyDescent="0.25">
      <c r="A2511" s="1" t="s">
        <v>6689</v>
      </c>
      <c r="B2511" s="1" t="s">
        <v>6690</v>
      </c>
      <c r="C2511" s="2">
        <v>44648</v>
      </c>
      <c r="D2511" s="1" t="s">
        <v>6691</v>
      </c>
      <c r="E2511">
        <v>397184</v>
      </c>
      <c r="F2511">
        <v>1</v>
      </c>
      <c r="G2511">
        <v>3971840</v>
      </c>
      <c r="H2511">
        <v>0</v>
      </c>
      <c r="I2511">
        <v>3971840</v>
      </c>
      <c r="J2511">
        <v>1</v>
      </c>
      <c r="K2511">
        <v>1</v>
      </c>
      <c r="L2511">
        <v>0</v>
      </c>
      <c r="M2511">
        <v>7</v>
      </c>
      <c r="N2511" s="2">
        <v>44634</v>
      </c>
      <c r="O2511" s="1" t="s">
        <v>6692</v>
      </c>
      <c r="P2511">
        <v>3971840</v>
      </c>
      <c r="Q2511">
        <v>337560</v>
      </c>
      <c r="R2511" s="1" t="s">
        <v>89</v>
      </c>
      <c r="S2511" s="1" t="s">
        <v>66</v>
      </c>
      <c r="T2511">
        <v>3634280</v>
      </c>
      <c r="U2511">
        <v>0.91501168224299101</v>
      </c>
      <c r="V2511" t="s">
        <v>16123</v>
      </c>
      <c r="W2511" s="1" t="s">
        <v>16130</v>
      </c>
      <c r="X2511" s="1" t="s">
        <v>16131</v>
      </c>
      <c r="Y2511">
        <v>2022</v>
      </c>
      <c r="Z2511" t="s">
        <v>16136</v>
      </c>
    </row>
    <row r="2512" spans="1:26" x14ac:dyDescent="0.25">
      <c r="A2512" s="1" t="s">
        <v>6693</v>
      </c>
      <c r="B2512" s="1" t="s">
        <v>6694</v>
      </c>
      <c r="C2512" s="2">
        <v>44777</v>
      </c>
      <c r="D2512" s="1" t="s">
        <v>6691</v>
      </c>
      <c r="E2512">
        <v>397184</v>
      </c>
      <c r="F2512">
        <v>1</v>
      </c>
      <c r="G2512">
        <v>3971840</v>
      </c>
      <c r="H2512">
        <v>0</v>
      </c>
      <c r="I2512">
        <v>3971840</v>
      </c>
      <c r="J2512">
        <v>1</v>
      </c>
      <c r="K2512">
        <v>0</v>
      </c>
      <c r="L2512">
        <v>0</v>
      </c>
      <c r="M2512">
        <v>7</v>
      </c>
      <c r="N2512" s="2">
        <v>44454</v>
      </c>
      <c r="O2512" s="1" t="s">
        <v>6692</v>
      </c>
      <c r="P2512">
        <v>3971840</v>
      </c>
      <c r="Q2512">
        <v>337560</v>
      </c>
      <c r="R2512" s="1" t="s">
        <v>89</v>
      </c>
      <c r="S2512" s="1" t="s">
        <v>66</v>
      </c>
      <c r="T2512">
        <v>3634280</v>
      </c>
      <c r="U2512">
        <v>0.91501168224299101</v>
      </c>
      <c r="V2512" t="s">
        <v>16123</v>
      </c>
      <c r="W2512" s="1" t="s">
        <v>16134</v>
      </c>
      <c r="X2512" s="1" t="s">
        <v>16135</v>
      </c>
      <c r="Y2512">
        <v>2022</v>
      </c>
      <c r="Z2512" t="s">
        <v>16137</v>
      </c>
    </row>
    <row r="2513" spans="1:26" x14ac:dyDescent="0.25">
      <c r="A2513" s="1" t="s">
        <v>6695</v>
      </c>
      <c r="B2513" s="1" t="s">
        <v>6696</v>
      </c>
      <c r="C2513" s="2">
        <v>44424</v>
      </c>
      <c r="D2513" s="1" t="s">
        <v>6697</v>
      </c>
      <c r="E2513">
        <v>394400</v>
      </c>
      <c r="F2513">
        <v>1</v>
      </c>
      <c r="G2513">
        <v>3944000</v>
      </c>
      <c r="H2513">
        <v>0</v>
      </c>
      <c r="I2513">
        <v>3944000</v>
      </c>
      <c r="J2513">
        <v>1</v>
      </c>
      <c r="K2513">
        <v>1</v>
      </c>
      <c r="L2513">
        <v>0</v>
      </c>
      <c r="M2513">
        <v>1</v>
      </c>
      <c r="N2513" s="2">
        <v>44413</v>
      </c>
      <c r="O2513" s="1" t="s">
        <v>6698</v>
      </c>
      <c r="P2513">
        <v>3944000</v>
      </c>
      <c r="Q2513">
        <v>276080</v>
      </c>
      <c r="R2513" s="1" t="s">
        <v>191</v>
      </c>
      <c r="S2513" s="1" t="s">
        <v>50</v>
      </c>
      <c r="T2513">
        <v>3667920</v>
      </c>
      <c r="U2513">
        <v>0.93</v>
      </c>
      <c r="V2513" t="s">
        <v>16123</v>
      </c>
      <c r="W2513" s="1" t="s">
        <v>16134</v>
      </c>
      <c r="X2513" s="1" t="s">
        <v>16135</v>
      </c>
      <c r="Y2513">
        <v>2021</v>
      </c>
      <c r="Z2513" t="s">
        <v>16136</v>
      </c>
    </row>
    <row r="2514" spans="1:26" x14ac:dyDescent="0.25">
      <c r="A2514" s="1" t="s">
        <v>6699</v>
      </c>
      <c r="B2514" s="1" t="s">
        <v>4560</v>
      </c>
      <c r="C2514" s="2">
        <v>44458</v>
      </c>
      <c r="D2514" s="1" t="s">
        <v>6700</v>
      </c>
      <c r="E2514">
        <v>394400</v>
      </c>
      <c r="F2514">
        <v>1</v>
      </c>
      <c r="G2514">
        <v>3944000</v>
      </c>
      <c r="H2514">
        <v>0</v>
      </c>
      <c r="I2514">
        <v>3944000</v>
      </c>
      <c r="J2514">
        <v>1</v>
      </c>
      <c r="K2514">
        <v>1</v>
      </c>
      <c r="L2514">
        <v>1</v>
      </c>
      <c r="M2514">
        <v>1</v>
      </c>
      <c r="N2514" s="2">
        <v>44386</v>
      </c>
      <c r="O2514" s="1" t="s">
        <v>6701</v>
      </c>
      <c r="P2514">
        <v>3944000</v>
      </c>
      <c r="Q2514">
        <v>244528</v>
      </c>
      <c r="R2514" s="1" t="s">
        <v>55</v>
      </c>
      <c r="S2514" s="1" t="s">
        <v>50</v>
      </c>
      <c r="T2514">
        <v>3699472</v>
      </c>
      <c r="U2514">
        <v>0.93799999999999994</v>
      </c>
      <c r="V2514" t="s">
        <v>16123</v>
      </c>
      <c r="W2514" s="1" t="s">
        <v>16119</v>
      </c>
      <c r="X2514" s="1" t="s">
        <v>16120</v>
      </c>
      <c r="Y2514">
        <v>2021</v>
      </c>
      <c r="Z2514" t="s">
        <v>16136</v>
      </c>
    </row>
    <row r="2515" spans="1:26" x14ac:dyDescent="0.25">
      <c r="A2515" s="1" t="s">
        <v>6702</v>
      </c>
      <c r="B2515" s="1" t="s">
        <v>6703</v>
      </c>
      <c r="C2515" s="2">
        <v>44541</v>
      </c>
      <c r="D2515" s="1" t="s">
        <v>6704</v>
      </c>
      <c r="E2515">
        <v>98600</v>
      </c>
      <c r="F2515">
        <v>4</v>
      </c>
      <c r="G2515">
        <v>3944000</v>
      </c>
      <c r="H2515">
        <v>0</v>
      </c>
      <c r="I2515">
        <v>3944000</v>
      </c>
      <c r="J2515">
        <v>1</v>
      </c>
      <c r="K2515">
        <v>0</v>
      </c>
      <c r="L2515">
        <v>0</v>
      </c>
      <c r="M2515">
        <v>1</v>
      </c>
      <c r="N2515" s="2">
        <v>44503</v>
      </c>
      <c r="O2515" s="1" t="s">
        <v>6705</v>
      </c>
      <c r="P2515">
        <v>986000</v>
      </c>
      <c r="Q2515">
        <v>60146</v>
      </c>
      <c r="R2515" s="1" t="s">
        <v>123</v>
      </c>
      <c r="S2515" s="1" t="s">
        <v>50</v>
      </c>
      <c r="T2515">
        <v>3703416</v>
      </c>
      <c r="U2515">
        <v>0.93899999999999995</v>
      </c>
      <c r="V2515" t="s">
        <v>16123</v>
      </c>
      <c r="W2515" s="1" t="s">
        <v>16114</v>
      </c>
      <c r="X2515" s="1" t="s">
        <v>16115</v>
      </c>
      <c r="Y2515">
        <v>2021</v>
      </c>
      <c r="Z2515" t="s">
        <v>16137</v>
      </c>
    </row>
    <row r="2516" spans="1:26" x14ac:dyDescent="0.25">
      <c r="A2516" s="1" t="s">
        <v>6706</v>
      </c>
      <c r="B2516" s="1" t="s">
        <v>6707</v>
      </c>
      <c r="C2516" s="2">
        <v>44547</v>
      </c>
      <c r="D2516" s="1" t="s">
        <v>6708</v>
      </c>
      <c r="E2516">
        <v>394400</v>
      </c>
      <c r="F2516">
        <v>1</v>
      </c>
      <c r="G2516">
        <v>3944000</v>
      </c>
      <c r="H2516">
        <v>0</v>
      </c>
      <c r="I2516">
        <v>3944000</v>
      </c>
      <c r="J2516">
        <v>1</v>
      </c>
      <c r="K2516">
        <v>1</v>
      </c>
      <c r="L2516">
        <v>1</v>
      </c>
      <c r="M2516">
        <v>1</v>
      </c>
      <c r="N2516" s="2">
        <v>44556</v>
      </c>
      <c r="O2516" s="1" t="s">
        <v>6709</v>
      </c>
      <c r="P2516">
        <v>3944000</v>
      </c>
      <c r="Q2516">
        <v>260304</v>
      </c>
      <c r="R2516" s="1" t="s">
        <v>123</v>
      </c>
      <c r="S2516" s="1" t="s">
        <v>50</v>
      </c>
      <c r="T2516">
        <v>3683696</v>
      </c>
      <c r="U2516">
        <v>0.93400000000000005</v>
      </c>
      <c r="V2516" t="s">
        <v>16123</v>
      </c>
      <c r="W2516" s="1" t="s">
        <v>16114</v>
      </c>
      <c r="X2516" s="1" t="s">
        <v>16115</v>
      </c>
      <c r="Y2516">
        <v>2021</v>
      </c>
      <c r="Z2516" t="s">
        <v>16136</v>
      </c>
    </row>
    <row r="2517" spans="1:26" x14ac:dyDescent="0.25">
      <c r="A2517" s="1" t="s">
        <v>6710</v>
      </c>
      <c r="B2517" s="1" t="s">
        <v>6711</v>
      </c>
      <c r="C2517" s="2">
        <v>44399</v>
      </c>
      <c r="D2517" s="1" t="s">
        <v>6712</v>
      </c>
      <c r="E2517">
        <v>394168</v>
      </c>
      <c r="F2517">
        <v>1</v>
      </c>
      <c r="G2517">
        <v>3941680</v>
      </c>
      <c r="H2517">
        <v>0</v>
      </c>
      <c r="I2517">
        <v>3941680</v>
      </c>
      <c r="J2517">
        <v>1</v>
      </c>
      <c r="K2517">
        <v>1</v>
      </c>
      <c r="L2517">
        <v>1</v>
      </c>
      <c r="M2517">
        <v>1</v>
      </c>
      <c r="N2517" s="2">
        <v>44402</v>
      </c>
      <c r="O2517" s="1" t="s">
        <v>6713</v>
      </c>
      <c r="P2517">
        <v>3941680</v>
      </c>
      <c r="Q2517">
        <v>327120</v>
      </c>
      <c r="R2517" s="1" t="s">
        <v>123</v>
      </c>
      <c r="S2517" s="1" t="s">
        <v>50</v>
      </c>
      <c r="T2517">
        <v>3614560</v>
      </c>
      <c r="U2517">
        <v>0.91701000588581505</v>
      </c>
      <c r="V2517" t="s">
        <v>16123</v>
      </c>
      <c r="W2517" s="1" t="s">
        <v>16126</v>
      </c>
      <c r="X2517" s="1" t="s">
        <v>16127</v>
      </c>
      <c r="Y2517">
        <v>2021</v>
      </c>
      <c r="Z2517" t="s">
        <v>16136</v>
      </c>
    </row>
    <row r="2518" spans="1:26" x14ac:dyDescent="0.25">
      <c r="A2518" s="1" t="s">
        <v>6714</v>
      </c>
      <c r="B2518" s="1" t="s">
        <v>6715</v>
      </c>
      <c r="C2518" s="2">
        <v>44664</v>
      </c>
      <c r="D2518" s="1" t="s">
        <v>6716</v>
      </c>
      <c r="E2518">
        <v>78242</v>
      </c>
      <c r="F2518">
        <v>5</v>
      </c>
      <c r="G2518">
        <v>3912100</v>
      </c>
      <c r="H2518">
        <v>0</v>
      </c>
      <c r="I2518">
        <v>3912100</v>
      </c>
      <c r="J2518">
        <v>1</v>
      </c>
      <c r="K2518">
        <v>1</v>
      </c>
      <c r="L2518">
        <v>1</v>
      </c>
      <c r="M2518">
        <v>1</v>
      </c>
      <c r="N2518" s="2">
        <v>44664</v>
      </c>
      <c r="O2518" s="1" t="s">
        <v>6717</v>
      </c>
      <c r="P2518">
        <v>962800</v>
      </c>
      <c r="Q2518">
        <v>61596</v>
      </c>
      <c r="R2518" s="1" t="s">
        <v>75</v>
      </c>
      <c r="S2518" s="1" t="s">
        <v>50</v>
      </c>
      <c r="T2518">
        <v>3604120</v>
      </c>
      <c r="U2518">
        <v>0.92127501853224603</v>
      </c>
      <c r="V2518" t="s">
        <v>16123</v>
      </c>
      <c r="W2518" s="1" t="s">
        <v>16121</v>
      </c>
      <c r="X2518" s="1" t="s">
        <v>16122</v>
      </c>
      <c r="Y2518">
        <v>2022</v>
      </c>
      <c r="Z2518" t="s">
        <v>16136</v>
      </c>
    </row>
    <row r="2519" spans="1:26" x14ac:dyDescent="0.25">
      <c r="A2519" s="1" t="s">
        <v>6718</v>
      </c>
      <c r="B2519" s="1" t="s">
        <v>6719</v>
      </c>
      <c r="C2519" s="2">
        <v>44647</v>
      </c>
      <c r="D2519" s="1" t="s">
        <v>6720</v>
      </c>
      <c r="E2519">
        <v>385700</v>
      </c>
      <c r="F2519">
        <v>1</v>
      </c>
      <c r="G2519">
        <v>3857000</v>
      </c>
      <c r="H2519">
        <v>0</v>
      </c>
      <c r="I2519">
        <v>3857000</v>
      </c>
      <c r="J2519">
        <v>1</v>
      </c>
      <c r="K2519">
        <v>0</v>
      </c>
      <c r="L2519">
        <v>0</v>
      </c>
      <c r="M2519">
        <v>7</v>
      </c>
      <c r="N2519" s="2">
        <v>44636</v>
      </c>
      <c r="O2519" s="1" t="s">
        <v>6721</v>
      </c>
      <c r="P2519">
        <v>3857000</v>
      </c>
      <c r="Q2519">
        <v>339416</v>
      </c>
      <c r="R2519" s="1" t="s">
        <v>23</v>
      </c>
      <c r="S2519" s="1" t="s">
        <v>66</v>
      </c>
      <c r="T2519">
        <v>3517584</v>
      </c>
      <c r="U2519">
        <v>0.91200000000000003</v>
      </c>
      <c r="V2519" t="s">
        <v>16123</v>
      </c>
      <c r="W2519" s="1" t="s">
        <v>16130</v>
      </c>
      <c r="X2519" s="1" t="s">
        <v>16131</v>
      </c>
      <c r="Y2519">
        <v>2022</v>
      </c>
      <c r="Z2519" t="s">
        <v>16137</v>
      </c>
    </row>
    <row r="2520" spans="1:26" x14ac:dyDescent="0.25">
      <c r="A2520" s="1" t="s">
        <v>6722</v>
      </c>
      <c r="B2520" s="1" t="s">
        <v>6723</v>
      </c>
      <c r="C2520" s="2">
        <v>44528</v>
      </c>
      <c r="D2520" s="1" t="s">
        <v>6724</v>
      </c>
      <c r="E2520">
        <v>384192</v>
      </c>
      <c r="F2520">
        <v>1</v>
      </c>
      <c r="G2520">
        <v>3841920</v>
      </c>
      <c r="H2520">
        <v>0</v>
      </c>
      <c r="I2520">
        <v>3841920</v>
      </c>
      <c r="J2520">
        <v>1</v>
      </c>
      <c r="K2520">
        <v>0</v>
      </c>
      <c r="L2520">
        <v>0</v>
      </c>
      <c r="M2520">
        <v>2</v>
      </c>
      <c r="N2520" s="2">
        <v>44519</v>
      </c>
      <c r="O2520" s="1" t="s">
        <v>6725</v>
      </c>
      <c r="P2520">
        <v>3841920</v>
      </c>
      <c r="Q2520">
        <v>280430</v>
      </c>
      <c r="R2520" s="1" t="s">
        <v>133</v>
      </c>
      <c r="S2520" s="1" t="s">
        <v>76</v>
      </c>
      <c r="T2520">
        <v>3561490</v>
      </c>
      <c r="U2520">
        <v>0.92700785024154597</v>
      </c>
      <c r="V2520" t="s">
        <v>16123</v>
      </c>
      <c r="W2520" s="1" t="s">
        <v>16111</v>
      </c>
      <c r="X2520" s="1" t="s">
        <v>16112</v>
      </c>
      <c r="Y2520">
        <v>2021</v>
      </c>
      <c r="Z2520" t="s">
        <v>16137</v>
      </c>
    </row>
    <row r="2521" spans="1:26" x14ac:dyDescent="0.25">
      <c r="A2521" s="1" t="s">
        <v>6726</v>
      </c>
      <c r="B2521" s="1" t="s">
        <v>6727</v>
      </c>
      <c r="C2521" s="2">
        <v>44672</v>
      </c>
      <c r="D2521" s="1" t="s">
        <v>6728</v>
      </c>
      <c r="E2521">
        <v>383670</v>
      </c>
      <c r="F2521">
        <v>1</v>
      </c>
      <c r="G2521">
        <v>3836700</v>
      </c>
      <c r="H2521">
        <v>0</v>
      </c>
      <c r="I2521">
        <v>3836700</v>
      </c>
      <c r="J2521">
        <v>1</v>
      </c>
      <c r="K2521">
        <v>0</v>
      </c>
      <c r="L2521">
        <v>0</v>
      </c>
      <c r="M2521">
        <v>1</v>
      </c>
      <c r="N2521" s="2">
        <v>44656</v>
      </c>
      <c r="O2521" s="1" t="s">
        <v>6729</v>
      </c>
      <c r="P2521">
        <v>3836700</v>
      </c>
      <c r="Q2521">
        <v>249342</v>
      </c>
      <c r="R2521" s="1" t="s">
        <v>55</v>
      </c>
      <c r="S2521" s="1" t="s">
        <v>50</v>
      </c>
      <c r="T2521">
        <v>3587358</v>
      </c>
      <c r="U2521">
        <v>0.93501133786848101</v>
      </c>
      <c r="V2521" t="s">
        <v>16123</v>
      </c>
      <c r="W2521" s="1" t="s">
        <v>16121</v>
      </c>
      <c r="X2521" s="1" t="s">
        <v>16122</v>
      </c>
      <c r="Y2521">
        <v>2022</v>
      </c>
      <c r="Z2521" t="s">
        <v>16137</v>
      </c>
    </row>
    <row r="2522" spans="1:26" x14ac:dyDescent="0.25">
      <c r="A2522" s="1" t="s">
        <v>6730</v>
      </c>
      <c r="B2522" s="1" t="s">
        <v>6731</v>
      </c>
      <c r="C2522" s="2">
        <v>44901</v>
      </c>
      <c r="D2522" s="1" t="s">
        <v>6732</v>
      </c>
      <c r="E2522">
        <v>382800</v>
      </c>
      <c r="F2522">
        <v>1</v>
      </c>
      <c r="G2522">
        <v>3828000</v>
      </c>
      <c r="H2522">
        <v>0</v>
      </c>
      <c r="I2522">
        <v>3828000</v>
      </c>
      <c r="J2522">
        <v>1</v>
      </c>
      <c r="K2522">
        <v>1</v>
      </c>
      <c r="L2522">
        <v>0</v>
      </c>
      <c r="M2522">
        <v>1</v>
      </c>
      <c r="N2522" s="2">
        <v>44684</v>
      </c>
      <c r="O2522" s="1" t="s">
        <v>6733</v>
      </c>
      <c r="P2522">
        <v>3828000</v>
      </c>
      <c r="Q2522">
        <v>302412</v>
      </c>
      <c r="R2522" s="1" t="s">
        <v>191</v>
      </c>
      <c r="S2522" s="1" t="s">
        <v>50</v>
      </c>
      <c r="T2522">
        <v>3525588</v>
      </c>
      <c r="U2522">
        <v>0.92100000000000004</v>
      </c>
      <c r="V2522" t="s">
        <v>16123</v>
      </c>
      <c r="W2522" s="1" t="s">
        <v>16114</v>
      </c>
      <c r="X2522" s="1" t="s">
        <v>16115</v>
      </c>
      <c r="Y2522">
        <v>2022</v>
      </c>
      <c r="Z2522" t="s">
        <v>16136</v>
      </c>
    </row>
    <row r="2523" spans="1:26" x14ac:dyDescent="0.25">
      <c r="A2523" s="1" t="s">
        <v>6734</v>
      </c>
      <c r="B2523" s="1" t="s">
        <v>6735</v>
      </c>
      <c r="C2523" s="2">
        <v>44652</v>
      </c>
      <c r="D2523" s="1" t="s">
        <v>476</v>
      </c>
      <c r="E2523">
        <v>382742</v>
      </c>
      <c r="F2523">
        <v>1</v>
      </c>
      <c r="G2523">
        <v>3827420</v>
      </c>
      <c r="H2523">
        <v>0</v>
      </c>
      <c r="I2523">
        <v>3827420</v>
      </c>
      <c r="J2523">
        <v>1</v>
      </c>
      <c r="K2523">
        <v>1</v>
      </c>
      <c r="L2523">
        <v>1</v>
      </c>
      <c r="M2523">
        <v>1</v>
      </c>
      <c r="N2523" s="2">
        <v>44566</v>
      </c>
      <c r="O2523" s="1" t="s">
        <v>477</v>
      </c>
      <c r="P2523">
        <v>3587300</v>
      </c>
      <c r="Q2523">
        <v>261870</v>
      </c>
      <c r="R2523" s="1" t="s">
        <v>133</v>
      </c>
      <c r="S2523" s="1" t="s">
        <v>50</v>
      </c>
      <c r="T2523">
        <v>3565550</v>
      </c>
      <c r="U2523">
        <v>0.93158054250643996</v>
      </c>
      <c r="V2523" t="s">
        <v>16123</v>
      </c>
      <c r="W2523" s="1" t="s">
        <v>16121</v>
      </c>
      <c r="X2523" s="1" t="s">
        <v>16122</v>
      </c>
      <c r="Y2523">
        <v>2022</v>
      </c>
      <c r="Z2523" t="s">
        <v>16136</v>
      </c>
    </row>
    <row r="2524" spans="1:26" x14ac:dyDescent="0.25">
      <c r="A2524" s="1" t="s">
        <v>6736</v>
      </c>
      <c r="B2524" s="1" t="s">
        <v>2092</v>
      </c>
      <c r="C2524" s="2">
        <v>44577</v>
      </c>
      <c r="D2524" s="1" t="s">
        <v>6737</v>
      </c>
      <c r="E2524">
        <v>382742</v>
      </c>
      <c r="F2524">
        <v>1</v>
      </c>
      <c r="G2524">
        <v>3827420</v>
      </c>
      <c r="H2524">
        <v>0</v>
      </c>
      <c r="I2524">
        <v>3827420</v>
      </c>
      <c r="J2524">
        <v>1</v>
      </c>
      <c r="K2524">
        <v>0</v>
      </c>
      <c r="L2524">
        <v>0</v>
      </c>
      <c r="M2524">
        <v>4</v>
      </c>
      <c r="N2524" s="2">
        <v>44494</v>
      </c>
      <c r="O2524" s="1" t="s">
        <v>6738</v>
      </c>
      <c r="P2524">
        <v>3827420</v>
      </c>
      <c r="Q2524">
        <v>344462</v>
      </c>
      <c r="R2524" s="1" t="s">
        <v>123</v>
      </c>
      <c r="S2524" s="1" t="s">
        <v>34</v>
      </c>
      <c r="T2524">
        <v>3482958</v>
      </c>
      <c r="U2524">
        <v>0.91000151538111795</v>
      </c>
      <c r="V2524" t="s">
        <v>16123</v>
      </c>
      <c r="W2524" s="1" t="s">
        <v>16117</v>
      </c>
      <c r="X2524" s="1" t="s">
        <v>16118</v>
      </c>
      <c r="Y2524">
        <v>2022</v>
      </c>
      <c r="Z2524" t="s">
        <v>16137</v>
      </c>
    </row>
    <row r="2525" spans="1:26" x14ac:dyDescent="0.25">
      <c r="A2525" s="1" t="s">
        <v>6739</v>
      </c>
      <c r="B2525" s="1" t="s">
        <v>2092</v>
      </c>
      <c r="C2525" s="2">
        <v>44866</v>
      </c>
      <c r="D2525" s="1" t="s">
        <v>6737</v>
      </c>
      <c r="E2525">
        <v>382742</v>
      </c>
      <c r="F2525">
        <v>1</v>
      </c>
      <c r="G2525">
        <v>3827420</v>
      </c>
      <c r="H2525">
        <v>0</v>
      </c>
      <c r="I2525">
        <v>3827420</v>
      </c>
      <c r="J2525">
        <v>1</v>
      </c>
      <c r="K2525">
        <v>0</v>
      </c>
      <c r="L2525">
        <v>0</v>
      </c>
      <c r="M2525">
        <v>4</v>
      </c>
      <c r="N2525" s="2">
        <v>44494</v>
      </c>
      <c r="O2525" s="1" t="s">
        <v>6738</v>
      </c>
      <c r="P2525">
        <v>3827420</v>
      </c>
      <c r="Q2525">
        <v>344462</v>
      </c>
      <c r="R2525" s="1" t="s">
        <v>123</v>
      </c>
      <c r="S2525" s="1" t="s">
        <v>34</v>
      </c>
      <c r="T2525">
        <v>3482958</v>
      </c>
      <c r="U2525">
        <v>0.91000151538111795</v>
      </c>
      <c r="V2525" t="s">
        <v>16123</v>
      </c>
      <c r="W2525" s="1" t="s">
        <v>16111</v>
      </c>
      <c r="X2525" s="1" t="s">
        <v>16112</v>
      </c>
      <c r="Y2525">
        <v>2022</v>
      </c>
      <c r="Z2525" t="s">
        <v>16137</v>
      </c>
    </row>
    <row r="2526" spans="1:26" x14ac:dyDescent="0.25">
      <c r="A2526" s="1" t="s">
        <v>6740</v>
      </c>
      <c r="B2526" s="1" t="s">
        <v>6741</v>
      </c>
      <c r="C2526" s="2">
        <v>44645</v>
      </c>
      <c r="D2526" s="1" t="s">
        <v>6742</v>
      </c>
      <c r="E2526">
        <v>379900</v>
      </c>
      <c r="F2526">
        <v>1</v>
      </c>
      <c r="G2526">
        <v>3799000</v>
      </c>
      <c r="H2526">
        <v>0</v>
      </c>
      <c r="I2526">
        <v>3799000</v>
      </c>
      <c r="J2526">
        <v>1</v>
      </c>
      <c r="K2526">
        <v>1</v>
      </c>
      <c r="L2526">
        <v>1</v>
      </c>
      <c r="M2526">
        <v>1</v>
      </c>
      <c r="N2526" s="2">
        <v>44636</v>
      </c>
      <c r="O2526" s="1" t="s">
        <v>6743</v>
      </c>
      <c r="P2526">
        <v>3799000</v>
      </c>
      <c r="Q2526">
        <v>254504</v>
      </c>
      <c r="R2526" s="1" t="s">
        <v>123</v>
      </c>
      <c r="S2526" s="1" t="s">
        <v>50</v>
      </c>
      <c r="T2526">
        <v>3544496</v>
      </c>
      <c r="U2526">
        <v>0.93300763358778604</v>
      </c>
      <c r="V2526" t="s">
        <v>16123</v>
      </c>
      <c r="W2526" s="1" t="s">
        <v>16130</v>
      </c>
      <c r="X2526" s="1" t="s">
        <v>16131</v>
      </c>
      <c r="Y2526">
        <v>2022</v>
      </c>
      <c r="Z2526" t="s">
        <v>16136</v>
      </c>
    </row>
    <row r="2527" spans="1:26" x14ac:dyDescent="0.25">
      <c r="A2527" s="1" t="s">
        <v>6744</v>
      </c>
      <c r="B2527" s="1" t="s">
        <v>1967</v>
      </c>
      <c r="C2527" s="2">
        <v>44899</v>
      </c>
      <c r="D2527" s="1" t="s">
        <v>6745</v>
      </c>
      <c r="E2527">
        <v>379900</v>
      </c>
      <c r="F2527">
        <v>1</v>
      </c>
      <c r="G2527">
        <v>3799000</v>
      </c>
      <c r="H2527">
        <v>0</v>
      </c>
      <c r="I2527">
        <v>3799000</v>
      </c>
      <c r="J2527">
        <v>1</v>
      </c>
      <c r="K2527">
        <v>1</v>
      </c>
      <c r="L2527">
        <v>1</v>
      </c>
      <c r="M2527">
        <v>1</v>
      </c>
      <c r="N2527" s="2">
        <v>44386</v>
      </c>
      <c r="O2527" s="1" t="s">
        <v>6746</v>
      </c>
      <c r="P2527">
        <v>3799000</v>
      </c>
      <c r="Q2527">
        <v>246906</v>
      </c>
      <c r="R2527" s="1" t="s">
        <v>123</v>
      </c>
      <c r="S2527" s="1" t="s">
        <v>50</v>
      </c>
      <c r="T2527">
        <v>3552094</v>
      </c>
      <c r="U2527">
        <v>0.93500763358778605</v>
      </c>
      <c r="V2527" t="s">
        <v>16123</v>
      </c>
      <c r="W2527" s="1" t="s">
        <v>16114</v>
      </c>
      <c r="X2527" s="1" t="s">
        <v>16115</v>
      </c>
      <c r="Y2527">
        <v>2022</v>
      </c>
      <c r="Z2527" t="s">
        <v>16136</v>
      </c>
    </row>
    <row r="2528" spans="1:26" x14ac:dyDescent="0.25">
      <c r="A2528" s="1" t="s">
        <v>6747</v>
      </c>
      <c r="B2528" s="1" t="s">
        <v>6032</v>
      </c>
      <c r="C2528" s="2">
        <v>44809</v>
      </c>
      <c r="D2528" s="1" t="s">
        <v>4963</v>
      </c>
      <c r="E2528">
        <v>377638</v>
      </c>
      <c r="F2528">
        <v>1</v>
      </c>
      <c r="G2528">
        <v>3776380</v>
      </c>
      <c r="H2528">
        <v>0</v>
      </c>
      <c r="I2528">
        <v>3776380</v>
      </c>
      <c r="J2528">
        <v>1</v>
      </c>
      <c r="K2528">
        <v>1</v>
      </c>
      <c r="L2528">
        <v>1</v>
      </c>
      <c r="M2528">
        <v>1</v>
      </c>
      <c r="N2528" s="2">
        <v>44659</v>
      </c>
      <c r="O2528" s="1" t="s">
        <v>4964</v>
      </c>
      <c r="P2528">
        <v>3776380</v>
      </c>
      <c r="Q2528">
        <v>332282</v>
      </c>
      <c r="R2528" s="1" t="s">
        <v>55</v>
      </c>
      <c r="S2528" s="1" t="s">
        <v>50</v>
      </c>
      <c r="T2528">
        <v>3444098</v>
      </c>
      <c r="U2528">
        <v>0.91201044386423002</v>
      </c>
      <c r="V2528" t="s">
        <v>16123</v>
      </c>
      <c r="W2528" s="1" t="s">
        <v>16119</v>
      </c>
      <c r="X2528" s="1" t="s">
        <v>16120</v>
      </c>
      <c r="Y2528">
        <v>2022</v>
      </c>
      <c r="Z2528" t="s">
        <v>16136</v>
      </c>
    </row>
    <row r="2529" spans="1:26" x14ac:dyDescent="0.25">
      <c r="A2529" s="1" t="s">
        <v>6748</v>
      </c>
      <c r="B2529" s="1" t="s">
        <v>52</v>
      </c>
      <c r="C2529" s="2">
        <v>44388</v>
      </c>
      <c r="D2529" s="1" t="s">
        <v>4963</v>
      </c>
      <c r="E2529">
        <v>377580</v>
      </c>
      <c r="F2529">
        <v>1</v>
      </c>
      <c r="G2529">
        <v>3775800</v>
      </c>
      <c r="H2529">
        <v>0</v>
      </c>
      <c r="I2529">
        <v>3775800</v>
      </c>
      <c r="J2529">
        <v>1</v>
      </c>
      <c r="K2529">
        <v>0</v>
      </c>
      <c r="L2529">
        <v>0</v>
      </c>
      <c r="M2529">
        <v>4</v>
      </c>
      <c r="N2529" s="2">
        <v>44452</v>
      </c>
      <c r="O2529" s="1" t="s">
        <v>4964</v>
      </c>
      <c r="P2529">
        <v>3776380</v>
      </c>
      <c r="Q2529">
        <v>332282</v>
      </c>
      <c r="R2529" s="1" t="s">
        <v>55</v>
      </c>
      <c r="S2529" s="1" t="s">
        <v>34</v>
      </c>
      <c r="T2529">
        <v>3443518</v>
      </c>
      <c r="U2529">
        <v>0.91199692780337904</v>
      </c>
      <c r="V2529" t="s">
        <v>16123</v>
      </c>
      <c r="W2529" s="1" t="s">
        <v>16126</v>
      </c>
      <c r="X2529" s="1" t="s">
        <v>16127</v>
      </c>
      <c r="Y2529">
        <v>2021</v>
      </c>
      <c r="Z2529" t="s">
        <v>16137</v>
      </c>
    </row>
    <row r="2530" spans="1:26" x14ac:dyDescent="0.25">
      <c r="A2530" s="1" t="s">
        <v>6749</v>
      </c>
      <c r="B2530" s="1" t="s">
        <v>6750</v>
      </c>
      <c r="C2530" s="2">
        <v>44758</v>
      </c>
      <c r="D2530" s="1" t="s">
        <v>6751</v>
      </c>
      <c r="E2530">
        <v>377000</v>
      </c>
      <c r="F2530">
        <v>1</v>
      </c>
      <c r="G2530">
        <v>3770000</v>
      </c>
      <c r="H2530">
        <v>0</v>
      </c>
      <c r="I2530">
        <v>3770000</v>
      </c>
      <c r="J2530">
        <v>1</v>
      </c>
      <c r="K2530">
        <v>0</v>
      </c>
      <c r="L2530">
        <v>0</v>
      </c>
      <c r="M2530">
        <v>7</v>
      </c>
      <c r="N2530" s="2">
        <v>44562</v>
      </c>
      <c r="O2530" s="1" t="s">
        <v>6752</v>
      </c>
      <c r="P2530">
        <v>3770000</v>
      </c>
      <c r="Q2530">
        <v>320450</v>
      </c>
      <c r="R2530" s="1" t="s">
        <v>29</v>
      </c>
      <c r="S2530" s="1" t="s">
        <v>66</v>
      </c>
      <c r="T2530">
        <v>3449550</v>
      </c>
      <c r="U2530">
        <v>0.91500000000000004</v>
      </c>
      <c r="V2530" t="s">
        <v>16123</v>
      </c>
      <c r="W2530" s="1" t="s">
        <v>16126</v>
      </c>
      <c r="X2530" s="1" t="s">
        <v>16127</v>
      </c>
      <c r="Y2530">
        <v>2022</v>
      </c>
      <c r="Z2530" t="s">
        <v>16137</v>
      </c>
    </row>
    <row r="2531" spans="1:26" x14ac:dyDescent="0.25">
      <c r="A2531" s="1" t="s">
        <v>6753</v>
      </c>
      <c r="B2531" s="1" t="s">
        <v>6754</v>
      </c>
      <c r="C2531" s="2">
        <v>44530</v>
      </c>
      <c r="D2531" s="1" t="s">
        <v>6755</v>
      </c>
      <c r="E2531">
        <v>377000</v>
      </c>
      <c r="F2531">
        <v>1</v>
      </c>
      <c r="G2531">
        <v>3770000</v>
      </c>
      <c r="H2531">
        <v>0</v>
      </c>
      <c r="I2531">
        <v>3770000</v>
      </c>
      <c r="J2531">
        <v>1</v>
      </c>
      <c r="K2531">
        <v>1</v>
      </c>
      <c r="L2531">
        <v>0</v>
      </c>
      <c r="M2531">
        <v>1</v>
      </c>
      <c r="N2531" s="2">
        <v>44508</v>
      </c>
      <c r="O2531" s="1" t="s">
        <v>6756</v>
      </c>
      <c r="P2531">
        <v>3770000</v>
      </c>
      <c r="Q2531">
        <v>327990</v>
      </c>
      <c r="R2531" s="1" t="s">
        <v>128</v>
      </c>
      <c r="S2531" s="1" t="s">
        <v>50</v>
      </c>
      <c r="T2531">
        <v>3442010</v>
      </c>
      <c r="U2531">
        <v>0.91300000000000003</v>
      </c>
      <c r="V2531" t="s">
        <v>16123</v>
      </c>
      <c r="W2531" s="1" t="s">
        <v>16111</v>
      </c>
      <c r="X2531" s="1" t="s">
        <v>16112</v>
      </c>
      <c r="Y2531">
        <v>2021</v>
      </c>
      <c r="Z2531" t="s">
        <v>16136</v>
      </c>
    </row>
    <row r="2532" spans="1:26" x14ac:dyDescent="0.25">
      <c r="A2532" s="1" t="s">
        <v>6757</v>
      </c>
      <c r="B2532" s="1" t="s">
        <v>6758</v>
      </c>
      <c r="C2532" s="2">
        <v>44557</v>
      </c>
      <c r="D2532" s="1" t="s">
        <v>6755</v>
      </c>
      <c r="E2532">
        <v>377000</v>
      </c>
      <c r="F2532">
        <v>1</v>
      </c>
      <c r="G2532">
        <v>3770000</v>
      </c>
      <c r="H2532">
        <v>0</v>
      </c>
      <c r="I2532">
        <v>3770000</v>
      </c>
      <c r="J2532">
        <v>1</v>
      </c>
      <c r="K2532">
        <v>1</v>
      </c>
      <c r="L2532">
        <v>0</v>
      </c>
      <c r="M2532">
        <v>1</v>
      </c>
      <c r="N2532" s="2">
        <v>44538</v>
      </c>
      <c r="O2532" s="1" t="s">
        <v>6756</v>
      </c>
      <c r="P2532">
        <v>3770000</v>
      </c>
      <c r="Q2532">
        <v>327990</v>
      </c>
      <c r="R2532" s="1" t="s">
        <v>128</v>
      </c>
      <c r="S2532" s="1" t="s">
        <v>50</v>
      </c>
      <c r="T2532">
        <v>3442010</v>
      </c>
      <c r="U2532">
        <v>0.91300000000000003</v>
      </c>
      <c r="V2532" t="s">
        <v>16123</v>
      </c>
      <c r="W2532" s="1" t="s">
        <v>16114</v>
      </c>
      <c r="X2532" s="1" t="s">
        <v>16115</v>
      </c>
      <c r="Y2532">
        <v>2021</v>
      </c>
      <c r="Z2532" t="s">
        <v>16136</v>
      </c>
    </row>
    <row r="2533" spans="1:26" x14ac:dyDescent="0.25">
      <c r="A2533" s="1" t="s">
        <v>6759</v>
      </c>
      <c r="B2533" s="1" t="s">
        <v>6760</v>
      </c>
      <c r="C2533" s="2">
        <v>44456</v>
      </c>
      <c r="D2533" s="1" t="s">
        <v>6761</v>
      </c>
      <c r="E2533">
        <v>377000</v>
      </c>
      <c r="F2533">
        <v>1</v>
      </c>
      <c r="G2533">
        <v>3770000</v>
      </c>
      <c r="H2533">
        <v>0</v>
      </c>
      <c r="I2533">
        <v>3770000</v>
      </c>
      <c r="J2533">
        <v>1</v>
      </c>
      <c r="K2533">
        <v>0</v>
      </c>
      <c r="L2533">
        <v>0</v>
      </c>
      <c r="M2533">
        <v>9</v>
      </c>
      <c r="N2533" s="2">
        <v>44445</v>
      </c>
      <c r="O2533" s="1" t="s">
        <v>6762</v>
      </c>
      <c r="P2533">
        <v>3770000</v>
      </c>
      <c r="Q2533">
        <v>271440</v>
      </c>
      <c r="R2533" s="1" t="s">
        <v>133</v>
      </c>
      <c r="S2533" s="1" t="s">
        <v>1118</v>
      </c>
      <c r="T2533">
        <v>3498560</v>
      </c>
      <c r="U2533">
        <v>0.92800000000000005</v>
      </c>
      <c r="V2533" t="s">
        <v>16123</v>
      </c>
      <c r="W2533" s="1" t="s">
        <v>16119</v>
      </c>
      <c r="X2533" s="1" t="s">
        <v>16120</v>
      </c>
      <c r="Y2533">
        <v>2021</v>
      </c>
      <c r="Z2533" t="s">
        <v>16137</v>
      </c>
    </row>
    <row r="2534" spans="1:26" x14ac:dyDescent="0.25">
      <c r="A2534" s="1" t="s">
        <v>6763</v>
      </c>
      <c r="B2534" s="1" t="s">
        <v>6764</v>
      </c>
      <c r="C2534" s="2">
        <v>44591</v>
      </c>
      <c r="D2534" s="1" t="s">
        <v>6765</v>
      </c>
      <c r="E2534">
        <v>377000</v>
      </c>
      <c r="F2534">
        <v>1</v>
      </c>
      <c r="G2534">
        <v>3770000</v>
      </c>
      <c r="H2534">
        <v>0</v>
      </c>
      <c r="I2534">
        <v>3770000</v>
      </c>
      <c r="J2534">
        <v>1</v>
      </c>
      <c r="K2534">
        <v>1</v>
      </c>
      <c r="L2534">
        <v>0</v>
      </c>
      <c r="M2534">
        <v>1</v>
      </c>
      <c r="N2534" s="2">
        <v>44545</v>
      </c>
      <c r="O2534" s="1" t="s">
        <v>6766</v>
      </c>
      <c r="P2534">
        <v>3770000</v>
      </c>
      <c r="Q2534">
        <v>316680</v>
      </c>
      <c r="R2534" s="1" t="s">
        <v>133</v>
      </c>
      <c r="S2534" s="1" t="s">
        <v>50</v>
      </c>
      <c r="T2534">
        <v>3453320</v>
      </c>
      <c r="U2534">
        <v>0.91600000000000004</v>
      </c>
      <c r="V2534" t="s">
        <v>16123</v>
      </c>
      <c r="W2534" s="1" t="s">
        <v>16117</v>
      </c>
      <c r="X2534" s="1" t="s">
        <v>16118</v>
      </c>
      <c r="Y2534">
        <v>2022</v>
      </c>
      <c r="Z2534" t="s">
        <v>16136</v>
      </c>
    </row>
    <row r="2535" spans="1:26" x14ac:dyDescent="0.25">
      <c r="A2535" s="1" t="s">
        <v>6767</v>
      </c>
      <c r="B2535" s="1" t="s">
        <v>6768</v>
      </c>
      <c r="C2535" s="2">
        <v>44623</v>
      </c>
      <c r="D2535" s="1" t="s">
        <v>6769</v>
      </c>
      <c r="E2535">
        <v>377000</v>
      </c>
      <c r="F2535">
        <v>1</v>
      </c>
      <c r="G2535">
        <v>3770000</v>
      </c>
      <c r="H2535">
        <v>0</v>
      </c>
      <c r="I2535">
        <v>3770000</v>
      </c>
      <c r="J2535">
        <v>1</v>
      </c>
      <c r="K2535">
        <v>0</v>
      </c>
      <c r="L2535">
        <v>0</v>
      </c>
      <c r="M2535">
        <v>4</v>
      </c>
      <c r="N2535" s="2">
        <v>44576</v>
      </c>
      <c r="O2535" s="1" t="s">
        <v>6770</v>
      </c>
      <c r="P2535">
        <v>3770000</v>
      </c>
      <c r="Q2535">
        <v>305370</v>
      </c>
      <c r="R2535" s="1" t="s">
        <v>133</v>
      </c>
      <c r="S2535" s="1" t="s">
        <v>34</v>
      </c>
      <c r="T2535">
        <v>3464630</v>
      </c>
      <c r="U2535">
        <v>0.91900000000000004</v>
      </c>
      <c r="V2535" t="s">
        <v>16123</v>
      </c>
      <c r="W2535" s="1" t="s">
        <v>16130</v>
      </c>
      <c r="X2535" s="1" t="s">
        <v>16131</v>
      </c>
      <c r="Y2535">
        <v>2022</v>
      </c>
      <c r="Z2535" t="s">
        <v>16137</v>
      </c>
    </row>
    <row r="2536" spans="1:26" x14ac:dyDescent="0.25">
      <c r="A2536" s="1" t="s">
        <v>6771</v>
      </c>
      <c r="B2536" s="1" t="s">
        <v>5639</v>
      </c>
      <c r="C2536" s="2">
        <v>44642</v>
      </c>
      <c r="D2536" s="1" t="s">
        <v>6769</v>
      </c>
      <c r="E2536">
        <v>377000</v>
      </c>
      <c r="F2536">
        <v>1</v>
      </c>
      <c r="G2536">
        <v>3770000</v>
      </c>
      <c r="H2536">
        <v>0</v>
      </c>
      <c r="I2536">
        <v>3770000</v>
      </c>
      <c r="J2536">
        <v>1</v>
      </c>
      <c r="K2536">
        <v>0</v>
      </c>
      <c r="L2536">
        <v>0</v>
      </c>
      <c r="M2536">
        <v>7</v>
      </c>
      <c r="N2536" s="2">
        <v>44515</v>
      </c>
      <c r="O2536" s="1" t="s">
        <v>6770</v>
      </c>
      <c r="P2536">
        <v>3770000</v>
      </c>
      <c r="Q2536">
        <v>305370</v>
      </c>
      <c r="R2536" s="1" t="s">
        <v>133</v>
      </c>
      <c r="S2536" s="1" t="s">
        <v>66</v>
      </c>
      <c r="T2536">
        <v>3464630</v>
      </c>
      <c r="U2536">
        <v>0.91900000000000004</v>
      </c>
      <c r="V2536" t="s">
        <v>16123</v>
      </c>
      <c r="W2536" s="1" t="s">
        <v>16130</v>
      </c>
      <c r="X2536" s="1" t="s">
        <v>16131</v>
      </c>
      <c r="Y2536">
        <v>2022</v>
      </c>
      <c r="Z2536" t="s">
        <v>16137</v>
      </c>
    </row>
    <row r="2537" spans="1:26" x14ac:dyDescent="0.25">
      <c r="A2537" s="1" t="s">
        <v>6772</v>
      </c>
      <c r="B2537" s="1" t="s">
        <v>2869</v>
      </c>
      <c r="C2537" s="2">
        <v>44666</v>
      </c>
      <c r="D2537" s="1" t="s">
        <v>6773</v>
      </c>
      <c r="E2537">
        <v>377000</v>
      </c>
      <c r="F2537">
        <v>1</v>
      </c>
      <c r="G2537">
        <v>3770000</v>
      </c>
      <c r="H2537">
        <v>0</v>
      </c>
      <c r="I2537">
        <v>3770000</v>
      </c>
      <c r="J2537">
        <v>1</v>
      </c>
      <c r="K2537">
        <v>1</v>
      </c>
      <c r="L2537">
        <v>0</v>
      </c>
      <c r="M2537">
        <v>7</v>
      </c>
      <c r="N2537" s="2">
        <v>44673</v>
      </c>
      <c r="O2537" s="1" t="s">
        <v>6774</v>
      </c>
      <c r="P2537">
        <v>3770000</v>
      </c>
      <c r="Q2537">
        <v>252590</v>
      </c>
      <c r="R2537" s="1" t="s">
        <v>133</v>
      </c>
      <c r="S2537" s="1" t="s">
        <v>66</v>
      </c>
      <c r="T2537">
        <v>3517410</v>
      </c>
      <c r="U2537">
        <v>0.93300000000000005</v>
      </c>
      <c r="V2537" t="s">
        <v>16123</v>
      </c>
      <c r="W2537" s="1" t="s">
        <v>16121</v>
      </c>
      <c r="X2537" s="1" t="s">
        <v>16122</v>
      </c>
      <c r="Y2537">
        <v>2022</v>
      </c>
      <c r="Z2537" t="s">
        <v>16136</v>
      </c>
    </row>
    <row r="2538" spans="1:26" x14ac:dyDescent="0.25">
      <c r="A2538" s="1" t="s">
        <v>6775</v>
      </c>
      <c r="B2538" s="1" t="s">
        <v>6776</v>
      </c>
      <c r="C2538" s="2">
        <v>44746</v>
      </c>
      <c r="D2538" s="1" t="s">
        <v>6777</v>
      </c>
      <c r="E2538">
        <v>377000</v>
      </c>
      <c r="F2538">
        <v>1</v>
      </c>
      <c r="G2538">
        <v>3770000</v>
      </c>
      <c r="H2538">
        <v>0</v>
      </c>
      <c r="I2538">
        <v>3770000</v>
      </c>
      <c r="J2538">
        <v>1</v>
      </c>
      <c r="K2538">
        <v>0</v>
      </c>
      <c r="L2538">
        <v>0</v>
      </c>
      <c r="M2538">
        <v>5</v>
      </c>
      <c r="N2538" s="2">
        <v>44505</v>
      </c>
      <c r="O2538" s="1" t="s">
        <v>6778</v>
      </c>
      <c r="P2538">
        <v>3770000</v>
      </c>
      <c r="Q2538">
        <v>233740</v>
      </c>
      <c r="R2538" s="1" t="s">
        <v>133</v>
      </c>
      <c r="S2538" s="1" t="s">
        <v>24</v>
      </c>
      <c r="T2538">
        <v>3536260</v>
      </c>
      <c r="U2538">
        <v>0.93799999999999994</v>
      </c>
      <c r="V2538" t="s">
        <v>16123</v>
      </c>
      <c r="W2538" s="1" t="s">
        <v>16126</v>
      </c>
      <c r="X2538" s="1" t="s">
        <v>16127</v>
      </c>
      <c r="Y2538">
        <v>2022</v>
      </c>
      <c r="Z2538" t="s">
        <v>16137</v>
      </c>
    </row>
    <row r="2539" spans="1:26" x14ac:dyDescent="0.25">
      <c r="A2539" s="1" t="s">
        <v>6779</v>
      </c>
      <c r="B2539" s="1" t="s">
        <v>6780</v>
      </c>
      <c r="C2539" s="2">
        <v>44484</v>
      </c>
      <c r="D2539" s="1" t="s">
        <v>6781</v>
      </c>
      <c r="E2539">
        <v>377000</v>
      </c>
      <c r="F2539">
        <v>1</v>
      </c>
      <c r="G2539">
        <v>3770000</v>
      </c>
      <c r="H2539">
        <v>0</v>
      </c>
      <c r="I2539">
        <v>3770000</v>
      </c>
      <c r="J2539">
        <v>1</v>
      </c>
      <c r="K2539">
        <v>0</v>
      </c>
      <c r="L2539">
        <v>0</v>
      </c>
      <c r="M2539">
        <v>4</v>
      </c>
      <c r="N2539" s="2">
        <v>44479</v>
      </c>
      <c r="O2539" s="1" t="s">
        <v>6782</v>
      </c>
      <c r="P2539">
        <v>3770000</v>
      </c>
      <c r="Q2539">
        <v>245050</v>
      </c>
      <c r="R2539" s="1" t="s">
        <v>23</v>
      </c>
      <c r="S2539" s="1" t="s">
        <v>34</v>
      </c>
      <c r="T2539">
        <v>3524950</v>
      </c>
      <c r="U2539">
        <v>0.93500000000000005</v>
      </c>
      <c r="V2539" t="s">
        <v>16123</v>
      </c>
      <c r="W2539" s="1" t="s">
        <v>16124</v>
      </c>
      <c r="X2539" s="1" t="s">
        <v>16125</v>
      </c>
      <c r="Y2539">
        <v>2021</v>
      </c>
      <c r="Z2539" t="s">
        <v>16137</v>
      </c>
    </row>
    <row r="2540" spans="1:26" x14ac:dyDescent="0.25">
      <c r="A2540" s="1" t="s">
        <v>6783</v>
      </c>
      <c r="B2540" s="1" t="s">
        <v>6784</v>
      </c>
      <c r="C2540" s="2">
        <v>44450</v>
      </c>
      <c r="D2540" s="1" t="s">
        <v>6785</v>
      </c>
      <c r="E2540">
        <v>377000</v>
      </c>
      <c r="F2540">
        <v>1</v>
      </c>
      <c r="G2540">
        <v>3770000</v>
      </c>
      <c r="H2540">
        <v>0</v>
      </c>
      <c r="I2540">
        <v>3770000</v>
      </c>
      <c r="J2540">
        <v>1</v>
      </c>
      <c r="K2540">
        <v>1</v>
      </c>
      <c r="L2540">
        <v>1</v>
      </c>
      <c r="M2540">
        <v>1</v>
      </c>
      <c r="N2540" s="2">
        <v>44501</v>
      </c>
      <c r="O2540" s="1" t="s">
        <v>6786</v>
      </c>
      <c r="P2540">
        <v>3770000</v>
      </c>
      <c r="Q2540">
        <v>301600</v>
      </c>
      <c r="R2540" s="1" t="s">
        <v>123</v>
      </c>
      <c r="S2540" s="1" t="s">
        <v>50</v>
      </c>
      <c r="T2540">
        <v>3468400</v>
      </c>
      <c r="U2540">
        <v>0.92</v>
      </c>
      <c r="V2540" t="s">
        <v>16123</v>
      </c>
      <c r="W2540" s="1" t="s">
        <v>16119</v>
      </c>
      <c r="X2540" s="1" t="s">
        <v>16120</v>
      </c>
      <c r="Y2540">
        <v>2021</v>
      </c>
      <c r="Z2540" t="s">
        <v>16136</v>
      </c>
    </row>
    <row r="2541" spans="1:26" x14ac:dyDescent="0.25">
      <c r="A2541" s="1" t="s">
        <v>6787</v>
      </c>
      <c r="B2541" s="1" t="s">
        <v>6788</v>
      </c>
      <c r="C2541" s="2">
        <v>44564</v>
      </c>
      <c r="D2541" s="1" t="s">
        <v>6789</v>
      </c>
      <c r="E2541">
        <v>377000</v>
      </c>
      <c r="F2541">
        <v>1</v>
      </c>
      <c r="G2541">
        <v>3770000</v>
      </c>
      <c r="H2541">
        <v>0</v>
      </c>
      <c r="I2541">
        <v>3770000</v>
      </c>
      <c r="J2541">
        <v>1</v>
      </c>
      <c r="K2541">
        <v>1</v>
      </c>
      <c r="L2541">
        <v>0</v>
      </c>
      <c r="M2541">
        <v>1</v>
      </c>
      <c r="N2541" s="2">
        <v>44632</v>
      </c>
      <c r="O2541" s="1" t="s">
        <v>6790</v>
      </c>
      <c r="P2541">
        <v>3770000</v>
      </c>
      <c r="Q2541">
        <v>245050</v>
      </c>
      <c r="R2541" s="1" t="s">
        <v>123</v>
      </c>
      <c r="S2541" s="1" t="s">
        <v>50</v>
      </c>
      <c r="T2541">
        <v>3524950</v>
      </c>
      <c r="U2541">
        <v>0.93500000000000005</v>
      </c>
      <c r="V2541" t="s">
        <v>16123</v>
      </c>
      <c r="W2541" s="1" t="s">
        <v>16117</v>
      </c>
      <c r="X2541" s="1" t="s">
        <v>16118</v>
      </c>
      <c r="Y2541">
        <v>2022</v>
      </c>
      <c r="Z2541" t="s">
        <v>16136</v>
      </c>
    </row>
    <row r="2542" spans="1:26" x14ac:dyDescent="0.25">
      <c r="A2542" s="1" t="s">
        <v>6791</v>
      </c>
      <c r="B2542" s="1" t="s">
        <v>5690</v>
      </c>
      <c r="C2542" s="2">
        <v>44588</v>
      </c>
      <c r="D2542" s="1" t="s">
        <v>6792</v>
      </c>
      <c r="E2542">
        <v>377000</v>
      </c>
      <c r="F2542">
        <v>1</v>
      </c>
      <c r="G2542">
        <v>3770000</v>
      </c>
      <c r="H2542">
        <v>0</v>
      </c>
      <c r="I2542">
        <v>3770000</v>
      </c>
      <c r="J2542">
        <v>1</v>
      </c>
      <c r="K2542">
        <v>1</v>
      </c>
      <c r="L2542">
        <v>1</v>
      </c>
      <c r="M2542">
        <v>1</v>
      </c>
      <c r="N2542" s="2">
        <v>44582</v>
      </c>
      <c r="O2542" s="1" t="s">
        <v>6793</v>
      </c>
      <c r="P2542">
        <v>3770000</v>
      </c>
      <c r="Q2542">
        <v>312910</v>
      </c>
      <c r="R2542" s="1" t="s">
        <v>123</v>
      </c>
      <c r="S2542" s="1" t="s">
        <v>50</v>
      </c>
      <c r="T2542">
        <v>3457090</v>
      </c>
      <c r="U2542">
        <v>0.91700000000000004</v>
      </c>
      <c r="V2542" t="s">
        <v>16123</v>
      </c>
      <c r="W2542" s="1" t="s">
        <v>16117</v>
      </c>
      <c r="X2542" s="1" t="s">
        <v>16118</v>
      </c>
      <c r="Y2542">
        <v>2022</v>
      </c>
      <c r="Z2542" t="s">
        <v>16136</v>
      </c>
    </row>
    <row r="2543" spans="1:26" x14ac:dyDescent="0.25">
      <c r="A2543" s="1" t="s">
        <v>6794</v>
      </c>
      <c r="B2543" s="1" t="s">
        <v>6795</v>
      </c>
      <c r="C2543" s="2">
        <v>44595</v>
      </c>
      <c r="D2543" s="1" t="s">
        <v>6796</v>
      </c>
      <c r="E2543">
        <v>377000</v>
      </c>
      <c r="F2543">
        <v>1</v>
      </c>
      <c r="G2543">
        <v>3770000</v>
      </c>
      <c r="H2543">
        <v>0</v>
      </c>
      <c r="I2543">
        <v>3770000</v>
      </c>
      <c r="J2543">
        <v>1</v>
      </c>
      <c r="K2543">
        <v>0</v>
      </c>
      <c r="L2543">
        <v>0</v>
      </c>
      <c r="M2543">
        <v>4</v>
      </c>
      <c r="N2543" s="2">
        <v>44606</v>
      </c>
      <c r="O2543" s="1" t="s">
        <v>6797</v>
      </c>
      <c r="P2543">
        <v>3770000</v>
      </c>
      <c r="Q2543">
        <v>282750</v>
      </c>
      <c r="R2543" s="1" t="s">
        <v>123</v>
      </c>
      <c r="S2543" s="1" t="s">
        <v>34</v>
      </c>
      <c r="T2543">
        <v>3487250</v>
      </c>
      <c r="U2543">
        <v>0.92500000000000004</v>
      </c>
      <c r="V2543" t="s">
        <v>16123</v>
      </c>
      <c r="W2543" s="1" t="s">
        <v>16132</v>
      </c>
      <c r="X2543" s="1" t="s">
        <v>16133</v>
      </c>
      <c r="Y2543">
        <v>2022</v>
      </c>
      <c r="Z2543" t="s">
        <v>16137</v>
      </c>
    </row>
    <row r="2544" spans="1:26" x14ac:dyDescent="0.25">
      <c r="A2544" s="1" t="s">
        <v>6798</v>
      </c>
      <c r="B2544" s="1" t="s">
        <v>6799</v>
      </c>
      <c r="C2544" s="2">
        <v>44614</v>
      </c>
      <c r="D2544" s="1" t="s">
        <v>6800</v>
      </c>
      <c r="E2544">
        <v>377000</v>
      </c>
      <c r="F2544">
        <v>1</v>
      </c>
      <c r="G2544">
        <v>3770000</v>
      </c>
      <c r="H2544">
        <v>0</v>
      </c>
      <c r="I2544">
        <v>3770000</v>
      </c>
      <c r="J2544">
        <v>1</v>
      </c>
      <c r="K2544">
        <v>1</v>
      </c>
      <c r="L2544">
        <v>0</v>
      </c>
      <c r="M2544">
        <v>1</v>
      </c>
      <c r="N2544" s="2">
        <v>44596</v>
      </c>
      <c r="O2544" s="1" t="s">
        <v>6801</v>
      </c>
      <c r="P2544">
        <v>2854760</v>
      </c>
      <c r="Q2544">
        <v>182700</v>
      </c>
      <c r="R2544" s="1" t="s">
        <v>123</v>
      </c>
      <c r="S2544" s="1" t="s">
        <v>50</v>
      </c>
      <c r="T2544">
        <v>3587300</v>
      </c>
      <c r="U2544">
        <v>0.951538461538462</v>
      </c>
      <c r="V2544" t="s">
        <v>16123</v>
      </c>
      <c r="W2544" s="1" t="s">
        <v>16132</v>
      </c>
      <c r="X2544" s="1" t="s">
        <v>16133</v>
      </c>
      <c r="Y2544">
        <v>2022</v>
      </c>
      <c r="Z2544" t="s">
        <v>16136</v>
      </c>
    </row>
    <row r="2545" spans="1:26" x14ac:dyDescent="0.25">
      <c r="A2545" s="1" t="s">
        <v>6802</v>
      </c>
      <c r="B2545" s="1" t="s">
        <v>6803</v>
      </c>
      <c r="C2545" s="2">
        <v>44616</v>
      </c>
      <c r="D2545" s="1" t="s">
        <v>6804</v>
      </c>
      <c r="E2545">
        <v>377000</v>
      </c>
      <c r="F2545">
        <v>1</v>
      </c>
      <c r="G2545">
        <v>3770000</v>
      </c>
      <c r="H2545">
        <v>0</v>
      </c>
      <c r="I2545">
        <v>3770000</v>
      </c>
      <c r="J2545">
        <v>1</v>
      </c>
      <c r="K2545">
        <v>1</v>
      </c>
      <c r="L2545">
        <v>0</v>
      </c>
      <c r="M2545">
        <v>1</v>
      </c>
      <c r="N2545" s="2">
        <v>44605</v>
      </c>
      <c r="O2545" s="1" t="s">
        <v>6805</v>
      </c>
      <c r="P2545">
        <v>3770000</v>
      </c>
      <c r="Q2545">
        <v>331760</v>
      </c>
      <c r="R2545" s="1" t="s">
        <v>123</v>
      </c>
      <c r="S2545" s="1" t="s">
        <v>50</v>
      </c>
      <c r="T2545">
        <v>3438240</v>
      </c>
      <c r="U2545">
        <v>0.91200000000000003</v>
      </c>
      <c r="V2545" t="s">
        <v>16123</v>
      </c>
      <c r="W2545" s="1" t="s">
        <v>16132</v>
      </c>
      <c r="X2545" s="1" t="s">
        <v>16133</v>
      </c>
      <c r="Y2545">
        <v>2022</v>
      </c>
      <c r="Z2545" t="s">
        <v>16136</v>
      </c>
    </row>
    <row r="2546" spans="1:26" x14ac:dyDescent="0.25">
      <c r="A2546" s="1" t="s">
        <v>6806</v>
      </c>
      <c r="B2546" s="1" t="s">
        <v>5879</v>
      </c>
      <c r="C2546" s="2">
        <v>44716</v>
      </c>
      <c r="D2546" s="1" t="s">
        <v>6796</v>
      </c>
      <c r="E2546">
        <v>377000</v>
      </c>
      <c r="F2546">
        <v>1</v>
      </c>
      <c r="G2546">
        <v>3770000</v>
      </c>
      <c r="H2546">
        <v>0</v>
      </c>
      <c r="I2546">
        <v>3770000</v>
      </c>
      <c r="J2546">
        <v>1</v>
      </c>
      <c r="K2546">
        <v>0</v>
      </c>
      <c r="L2546">
        <v>0</v>
      </c>
      <c r="M2546">
        <v>7</v>
      </c>
      <c r="N2546" s="2">
        <v>44632</v>
      </c>
      <c r="O2546" s="1" t="s">
        <v>6797</v>
      </c>
      <c r="P2546">
        <v>3770000</v>
      </c>
      <c r="Q2546">
        <v>282750</v>
      </c>
      <c r="R2546" s="1" t="s">
        <v>123</v>
      </c>
      <c r="S2546" s="1" t="s">
        <v>66</v>
      </c>
      <c r="T2546">
        <v>3487250</v>
      </c>
      <c r="U2546">
        <v>0.92500000000000004</v>
      </c>
      <c r="V2546" t="s">
        <v>16123</v>
      </c>
      <c r="W2546" s="1" t="s">
        <v>16128</v>
      </c>
      <c r="X2546" s="1" t="s">
        <v>16129</v>
      </c>
      <c r="Y2546">
        <v>2022</v>
      </c>
      <c r="Z2546" t="s">
        <v>16137</v>
      </c>
    </row>
    <row r="2547" spans="1:26" x14ac:dyDescent="0.25">
      <c r="A2547" s="1" t="s">
        <v>6807</v>
      </c>
      <c r="B2547" s="1" t="s">
        <v>6808</v>
      </c>
      <c r="C2547" s="2">
        <v>44734</v>
      </c>
      <c r="D2547" s="1" t="s">
        <v>6809</v>
      </c>
      <c r="E2547">
        <v>377000</v>
      </c>
      <c r="F2547">
        <v>1</v>
      </c>
      <c r="G2547">
        <v>3770000</v>
      </c>
      <c r="H2547">
        <v>0</v>
      </c>
      <c r="I2547">
        <v>3770000</v>
      </c>
      <c r="J2547">
        <v>1</v>
      </c>
      <c r="K2547">
        <v>1</v>
      </c>
      <c r="L2547">
        <v>1</v>
      </c>
      <c r="M2547">
        <v>1</v>
      </c>
      <c r="N2547" s="2">
        <v>44740</v>
      </c>
      <c r="O2547" s="1" t="s">
        <v>6810</v>
      </c>
      <c r="P2547">
        <v>3770000</v>
      </c>
      <c r="Q2547">
        <v>294060</v>
      </c>
      <c r="R2547" s="1" t="s">
        <v>123</v>
      </c>
      <c r="S2547" s="1" t="s">
        <v>50</v>
      </c>
      <c r="T2547">
        <v>3475940</v>
      </c>
      <c r="U2547">
        <v>0.92200000000000004</v>
      </c>
      <c r="V2547" t="s">
        <v>16123</v>
      </c>
      <c r="W2547" s="1" t="s">
        <v>16128</v>
      </c>
      <c r="X2547" s="1" t="s">
        <v>16129</v>
      </c>
      <c r="Y2547">
        <v>2022</v>
      </c>
      <c r="Z2547" t="s">
        <v>16136</v>
      </c>
    </row>
    <row r="2548" spans="1:26" x14ac:dyDescent="0.25">
      <c r="A2548" s="1" t="s">
        <v>6811</v>
      </c>
      <c r="B2548" s="1" t="s">
        <v>6812</v>
      </c>
      <c r="C2548" s="2">
        <v>44743</v>
      </c>
      <c r="D2548" s="1" t="s">
        <v>6813</v>
      </c>
      <c r="E2548">
        <v>377000</v>
      </c>
      <c r="F2548">
        <v>1</v>
      </c>
      <c r="G2548">
        <v>3770000</v>
      </c>
      <c r="H2548">
        <v>0</v>
      </c>
      <c r="I2548">
        <v>3770000</v>
      </c>
      <c r="J2548">
        <v>1</v>
      </c>
      <c r="K2548">
        <v>1</v>
      </c>
      <c r="L2548">
        <v>1</v>
      </c>
      <c r="M2548">
        <v>1</v>
      </c>
      <c r="N2548" s="2">
        <v>44579</v>
      </c>
      <c r="O2548" s="1" t="s">
        <v>6814</v>
      </c>
      <c r="P2548">
        <v>3770000</v>
      </c>
      <c r="Q2548">
        <v>312910</v>
      </c>
      <c r="R2548" s="1" t="s">
        <v>123</v>
      </c>
      <c r="S2548" s="1" t="s">
        <v>50</v>
      </c>
      <c r="T2548">
        <v>3457090</v>
      </c>
      <c r="U2548">
        <v>0.91700000000000004</v>
      </c>
      <c r="V2548" t="s">
        <v>16123</v>
      </c>
      <c r="W2548" s="1" t="s">
        <v>16126</v>
      </c>
      <c r="X2548" s="1" t="s">
        <v>16127</v>
      </c>
      <c r="Y2548">
        <v>2022</v>
      </c>
      <c r="Z2548" t="s">
        <v>16136</v>
      </c>
    </row>
    <row r="2549" spans="1:26" x14ac:dyDescent="0.25">
      <c r="A2549" s="1" t="s">
        <v>6815</v>
      </c>
      <c r="B2549" s="1" t="s">
        <v>6816</v>
      </c>
      <c r="C2549" s="2">
        <v>44710</v>
      </c>
      <c r="D2549" s="1" t="s">
        <v>602</v>
      </c>
      <c r="E2549">
        <v>376942</v>
      </c>
      <c r="F2549">
        <v>1</v>
      </c>
      <c r="G2549">
        <v>3769420</v>
      </c>
      <c r="H2549">
        <v>0</v>
      </c>
      <c r="I2549">
        <v>3769420</v>
      </c>
      <c r="J2549">
        <v>1</v>
      </c>
      <c r="K2549">
        <v>1</v>
      </c>
      <c r="L2549">
        <v>0</v>
      </c>
      <c r="M2549">
        <v>7</v>
      </c>
      <c r="N2549" s="2">
        <v>44474</v>
      </c>
      <c r="O2549" s="1" t="s">
        <v>603</v>
      </c>
      <c r="P2549">
        <v>3769420</v>
      </c>
      <c r="Q2549">
        <v>256302</v>
      </c>
      <c r="R2549" s="1" t="s">
        <v>55</v>
      </c>
      <c r="S2549" s="1" t="s">
        <v>66</v>
      </c>
      <c r="T2549">
        <v>3513118</v>
      </c>
      <c r="U2549">
        <v>0.93200492383443601</v>
      </c>
      <c r="V2549" t="s">
        <v>16123</v>
      </c>
      <c r="W2549" s="1" t="s">
        <v>16116</v>
      </c>
      <c r="X2549" s="1" t="s">
        <v>16116</v>
      </c>
      <c r="Y2549">
        <v>2022</v>
      </c>
      <c r="Z2549" t="s">
        <v>16136</v>
      </c>
    </row>
    <row r="2550" spans="1:26" x14ac:dyDescent="0.25">
      <c r="A2550" s="1" t="s">
        <v>6817</v>
      </c>
      <c r="B2550" s="1" t="s">
        <v>6818</v>
      </c>
      <c r="C2550" s="2">
        <v>44529</v>
      </c>
      <c r="D2550" s="1" t="s">
        <v>6819</v>
      </c>
      <c r="E2550">
        <v>376942</v>
      </c>
      <c r="F2550">
        <v>1</v>
      </c>
      <c r="G2550">
        <v>3769420</v>
      </c>
      <c r="H2550">
        <v>0</v>
      </c>
      <c r="I2550">
        <v>3769420</v>
      </c>
      <c r="J2550">
        <v>1</v>
      </c>
      <c r="K2550">
        <v>0</v>
      </c>
      <c r="L2550">
        <v>0</v>
      </c>
      <c r="M2550">
        <v>4</v>
      </c>
      <c r="N2550" s="2">
        <v>44453</v>
      </c>
      <c r="O2550" s="1" t="s">
        <v>6820</v>
      </c>
      <c r="P2550">
        <v>3769420</v>
      </c>
      <c r="Q2550">
        <v>263842</v>
      </c>
      <c r="R2550" s="1" t="s">
        <v>128</v>
      </c>
      <c r="S2550" s="1" t="s">
        <v>34</v>
      </c>
      <c r="T2550">
        <v>3505578</v>
      </c>
      <c r="U2550">
        <v>0.93000461609478402</v>
      </c>
      <c r="V2550" t="s">
        <v>16123</v>
      </c>
      <c r="W2550" s="1" t="s">
        <v>16111</v>
      </c>
      <c r="X2550" s="1" t="s">
        <v>16112</v>
      </c>
      <c r="Y2550">
        <v>2021</v>
      </c>
      <c r="Z2550" t="s">
        <v>16137</v>
      </c>
    </row>
    <row r="2551" spans="1:26" x14ac:dyDescent="0.25">
      <c r="A2551" s="1" t="s">
        <v>6821</v>
      </c>
      <c r="B2551" s="1" t="s">
        <v>503</v>
      </c>
      <c r="C2551" s="2">
        <v>44743</v>
      </c>
      <c r="D2551" s="1" t="s">
        <v>6819</v>
      </c>
      <c r="E2551">
        <v>376942</v>
      </c>
      <c r="F2551">
        <v>1</v>
      </c>
      <c r="G2551">
        <v>3769420</v>
      </c>
      <c r="H2551">
        <v>0</v>
      </c>
      <c r="I2551">
        <v>3769420</v>
      </c>
      <c r="J2551">
        <v>1</v>
      </c>
      <c r="K2551">
        <v>1</v>
      </c>
      <c r="L2551">
        <v>1</v>
      </c>
      <c r="M2551">
        <v>1</v>
      </c>
      <c r="N2551" s="2">
        <v>44435</v>
      </c>
      <c r="O2551" s="1" t="s">
        <v>6820</v>
      </c>
      <c r="P2551">
        <v>3769420</v>
      </c>
      <c r="Q2551">
        <v>263842</v>
      </c>
      <c r="R2551" s="1" t="s">
        <v>128</v>
      </c>
      <c r="S2551" s="1" t="s">
        <v>50</v>
      </c>
      <c r="T2551">
        <v>3505578</v>
      </c>
      <c r="U2551">
        <v>0.93000461609478402</v>
      </c>
      <c r="V2551" t="s">
        <v>16123</v>
      </c>
      <c r="W2551" s="1" t="s">
        <v>16126</v>
      </c>
      <c r="X2551" s="1" t="s">
        <v>16127</v>
      </c>
      <c r="Y2551">
        <v>2022</v>
      </c>
      <c r="Z2551" t="s">
        <v>16136</v>
      </c>
    </row>
    <row r="2552" spans="1:26" x14ac:dyDescent="0.25">
      <c r="A2552" s="1" t="s">
        <v>6822</v>
      </c>
      <c r="B2552" s="1" t="s">
        <v>6823</v>
      </c>
      <c r="C2552" s="2">
        <v>44205</v>
      </c>
      <c r="D2552" s="1" t="s">
        <v>6824</v>
      </c>
      <c r="E2552">
        <v>376188</v>
      </c>
      <c r="F2552">
        <v>1</v>
      </c>
      <c r="G2552">
        <v>3761880</v>
      </c>
      <c r="H2552">
        <v>0</v>
      </c>
      <c r="I2552">
        <v>3761880</v>
      </c>
      <c r="J2552">
        <v>1</v>
      </c>
      <c r="K2552">
        <v>1</v>
      </c>
      <c r="L2552">
        <v>1</v>
      </c>
      <c r="M2552">
        <v>3</v>
      </c>
      <c r="N2552" s="2">
        <v>44384</v>
      </c>
      <c r="O2552" s="1" t="s">
        <v>6825</v>
      </c>
      <c r="P2552">
        <v>3761880</v>
      </c>
      <c r="Q2552">
        <v>293422</v>
      </c>
      <c r="R2552" s="1" t="s">
        <v>381</v>
      </c>
      <c r="S2552" s="1" t="s">
        <v>56</v>
      </c>
      <c r="T2552">
        <v>3468458</v>
      </c>
      <c r="U2552">
        <v>0.92200123342583995</v>
      </c>
      <c r="V2552" t="s">
        <v>16123</v>
      </c>
      <c r="W2552" s="1" t="s">
        <v>16117</v>
      </c>
      <c r="X2552" s="1" t="s">
        <v>16118</v>
      </c>
      <c r="Y2552">
        <v>2021</v>
      </c>
      <c r="Z2552" t="s">
        <v>16136</v>
      </c>
    </row>
    <row r="2553" spans="1:26" x14ac:dyDescent="0.25">
      <c r="A2553" s="1" t="s">
        <v>6826</v>
      </c>
      <c r="B2553" s="1" t="s">
        <v>6827</v>
      </c>
      <c r="C2553" s="2">
        <v>44540</v>
      </c>
      <c r="D2553" s="1" t="s">
        <v>6828</v>
      </c>
      <c r="E2553">
        <v>375608</v>
      </c>
      <c r="F2553">
        <v>1</v>
      </c>
      <c r="G2553">
        <v>3756080</v>
      </c>
      <c r="H2553">
        <v>0</v>
      </c>
      <c r="I2553">
        <v>3756080</v>
      </c>
      <c r="J2553">
        <v>1</v>
      </c>
      <c r="K2553">
        <v>1</v>
      </c>
      <c r="L2553">
        <v>1</v>
      </c>
      <c r="M2553">
        <v>1</v>
      </c>
      <c r="N2553" s="2">
        <v>44453</v>
      </c>
      <c r="O2553" s="1" t="s">
        <v>6829</v>
      </c>
      <c r="P2553">
        <v>3246260</v>
      </c>
      <c r="Q2553">
        <v>249922</v>
      </c>
      <c r="R2553" s="1" t="s">
        <v>123</v>
      </c>
      <c r="S2553" s="1" t="s">
        <v>50</v>
      </c>
      <c r="T2553">
        <v>3506158</v>
      </c>
      <c r="U2553">
        <v>0.93346201358863501</v>
      </c>
      <c r="V2553" t="s">
        <v>16123</v>
      </c>
      <c r="W2553" s="1" t="s">
        <v>16114</v>
      </c>
      <c r="X2553" s="1" t="s">
        <v>16115</v>
      </c>
      <c r="Y2553">
        <v>2021</v>
      </c>
      <c r="Z2553" t="s">
        <v>16136</v>
      </c>
    </row>
    <row r="2554" spans="1:26" x14ac:dyDescent="0.25">
      <c r="A2554" s="1" t="s">
        <v>6830</v>
      </c>
      <c r="B2554" s="1" t="s">
        <v>6831</v>
      </c>
      <c r="C2554" s="2">
        <v>44525</v>
      </c>
      <c r="D2554" s="1" t="s">
        <v>6832</v>
      </c>
      <c r="E2554">
        <v>374100</v>
      </c>
      <c r="F2554">
        <v>1</v>
      </c>
      <c r="G2554">
        <v>3741000</v>
      </c>
      <c r="H2554">
        <v>0</v>
      </c>
      <c r="I2554">
        <v>3741000</v>
      </c>
      <c r="J2554">
        <v>1</v>
      </c>
      <c r="K2554">
        <v>1</v>
      </c>
      <c r="L2554">
        <v>1</v>
      </c>
      <c r="M2554">
        <v>1</v>
      </c>
      <c r="N2554" s="2">
        <v>44503</v>
      </c>
      <c r="O2554" s="1" t="s">
        <v>6833</v>
      </c>
      <c r="P2554">
        <v>3741000</v>
      </c>
      <c r="Q2554">
        <v>284316</v>
      </c>
      <c r="R2554" s="1" t="s">
        <v>191</v>
      </c>
      <c r="S2554" s="1" t="s">
        <v>50</v>
      </c>
      <c r="T2554">
        <v>3456684</v>
      </c>
      <c r="U2554">
        <v>0.92400000000000004</v>
      </c>
      <c r="V2554" t="s">
        <v>16123</v>
      </c>
      <c r="W2554" s="1" t="s">
        <v>16111</v>
      </c>
      <c r="X2554" s="1" t="s">
        <v>16112</v>
      </c>
      <c r="Y2554">
        <v>2021</v>
      </c>
      <c r="Z2554" t="s">
        <v>16136</v>
      </c>
    </row>
    <row r="2555" spans="1:26" x14ac:dyDescent="0.25">
      <c r="A2555" s="1" t="s">
        <v>6834</v>
      </c>
      <c r="B2555" s="1" t="s">
        <v>3064</v>
      </c>
      <c r="C2555" s="2">
        <v>44569</v>
      </c>
      <c r="D2555" s="1" t="s">
        <v>6835</v>
      </c>
      <c r="E2555">
        <v>374100</v>
      </c>
      <c r="F2555">
        <v>1</v>
      </c>
      <c r="G2555">
        <v>3741000</v>
      </c>
      <c r="H2555">
        <v>0</v>
      </c>
      <c r="I2555">
        <v>3741000</v>
      </c>
      <c r="J2555">
        <v>1</v>
      </c>
      <c r="K2555">
        <v>1</v>
      </c>
      <c r="L2555">
        <v>0</v>
      </c>
      <c r="M2555">
        <v>3</v>
      </c>
      <c r="N2555" s="2">
        <v>44763</v>
      </c>
      <c r="O2555" s="1" t="s">
        <v>6836</v>
      </c>
      <c r="P2555">
        <v>3741000</v>
      </c>
      <c r="Q2555">
        <v>265582</v>
      </c>
      <c r="R2555" s="1" t="s">
        <v>191</v>
      </c>
      <c r="S2555" s="1" t="s">
        <v>56</v>
      </c>
      <c r="T2555">
        <v>3475418</v>
      </c>
      <c r="U2555">
        <v>0.92900775193798402</v>
      </c>
      <c r="V2555" t="s">
        <v>16123</v>
      </c>
      <c r="W2555" s="1" t="s">
        <v>16117</v>
      </c>
      <c r="X2555" s="1" t="s">
        <v>16118</v>
      </c>
      <c r="Y2555">
        <v>2022</v>
      </c>
      <c r="Z2555" t="s">
        <v>16136</v>
      </c>
    </row>
    <row r="2556" spans="1:26" x14ac:dyDescent="0.25">
      <c r="A2556" s="1" t="s">
        <v>6837</v>
      </c>
      <c r="B2556" s="1" t="s">
        <v>6838</v>
      </c>
      <c r="C2556" s="2">
        <v>44487</v>
      </c>
      <c r="D2556" s="1" t="s">
        <v>6839</v>
      </c>
      <c r="E2556">
        <v>374100</v>
      </c>
      <c r="F2556">
        <v>1</v>
      </c>
      <c r="G2556">
        <v>3741000</v>
      </c>
      <c r="H2556">
        <v>0</v>
      </c>
      <c r="I2556">
        <v>3741000</v>
      </c>
      <c r="J2556">
        <v>1</v>
      </c>
      <c r="K2556">
        <v>0</v>
      </c>
      <c r="L2556">
        <v>0</v>
      </c>
      <c r="M2556">
        <v>4</v>
      </c>
      <c r="N2556" s="2">
        <v>44475</v>
      </c>
      <c r="O2556" s="1" t="s">
        <v>6840</v>
      </c>
      <c r="P2556">
        <v>3741000</v>
      </c>
      <c r="Q2556">
        <v>258100</v>
      </c>
      <c r="R2556" s="1" t="s">
        <v>133</v>
      </c>
      <c r="S2556" s="1" t="s">
        <v>34</v>
      </c>
      <c r="T2556">
        <v>3482900</v>
      </c>
      <c r="U2556">
        <v>0.93100775193798402</v>
      </c>
      <c r="V2556" t="s">
        <v>16123</v>
      </c>
      <c r="W2556" s="1" t="s">
        <v>16124</v>
      </c>
      <c r="X2556" s="1" t="s">
        <v>16125</v>
      </c>
      <c r="Y2556">
        <v>2021</v>
      </c>
      <c r="Z2556" t="s">
        <v>16137</v>
      </c>
    </row>
    <row r="2557" spans="1:26" x14ac:dyDescent="0.25">
      <c r="A2557" s="1" t="s">
        <v>6841</v>
      </c>
      <c r="B2557" s="1" t="s">
        <v>6842</v>
      </c>
      <c r="C2557" s="2">
        <v>44696</v>
      </c>
      <c r="D2557" s="1" t="s">
        <v>6843</v>
      </c>
      <c r="E2557">
        <v>374100</v>
      </c>
      <c r="F2557">
        <v>1</v>
      </c>
      <c r="G2557">
        <v>3741000</v>
      </c>
      <c r="H2557">
        <v>0</v>
      </c>
      <c r="I2557">
        <v>3741000</v>
      </c>
      <c r="J2557">
        <v>1</v>
      </c>
      <c r="K2557">
        <v>1</v>
      </c>
      <c r="L2557">
        <v>0</v>
      </c>
      <c r="M2557">
        <v>1</v>
      </c>
      <c r="N2557" s="2">
        <v>44709</v>
      </c>
      <c r="O2557" s="1" t="s">
        <v>6844</v>
      </c>
      <c r="P2557">
        <v>3741000</v>
      </c>
      <c r="Q2557">
        <v>231942</v>
      </c>
      <c r="R2557" s="1" t="s">
        <v>123</v>
      </c>
      <c r="S2557" s="1" t="s">
        <v>50</v>
      </c>
      <c r="T2557">
        <v>3509058</v>
      </c>
      <c r="U2557">
        <v>0.93799999999999994</v>
      </c>
      <c r="V2557" t="s">
        <v>16123</v>
      </c>
      <c r="W2557" s="1" t="s">
        <v>16116</v>
      </c>
      <c r="X2557" s="1" t="s">
        <v>16116</v>
      </c>
      <c r="Y2557">
        <v>2022</v>
      </c>
      <c r="Z2557" t="s">
        <v>16136</v>
      </c>
    </row>
    <row r="2558" spans="1:26" x14ac:dyDescent="0.25">
      <c r="A2558" s="1" t="s">
        <v>6845</v>
      </c>
      <c r="B2558" s="1" t="s">
        <v>331</v>
      </c>
      <c r="C2558" s="2">
        <v>44898</v>
      </c>
      <c r="D2558" s="1" t="s">
        <v>6013</v>
      </c>
      <c r="E2558">
        <v>373520</v>
      </c>
      <c r="F2558">
        <v>1</v>
      </c>
      <c r="G2558">
        <v>3735200</v>
      </c>
      <c r="H2558">
        <v>0</v>
      </c>
      <c r="I2558">
        <v>3735200</v>
      </c>
      <c r="J2558">
        <v>1</v>
      </c>
      <c r="K2558">
        <v>1</v>
      </c>
      <c r="L2558">
        <v>0</v>
      </c>
      <c r="M2558">
        <v>1</v>
      </c>
      <c r="N2558" s="2">
        <v>44607</v>
      </c>
      <c r="O2558" s="1" t="s">
        <v>6014</v>
      </c>
      <c r="P2558">
        <v>3735200</v>
      </c>
      <c r="Q2558">
        <v>287564</v>
      </c>
      <c r="R2558" s="1" t="s">
        <v>133</v>
      </c>
      <c r="S2558" s="1" t="s">
        <v>50</v>
      </c>
      <c r="T2558">
        <v>3447636</v>
      </c>
      <c r="U2558">
        <v>0.92301242236024805</v>
      </c>
      <c r="V2558" t="s">
        <v>16123</v>
      </c>
      <c r="W2558" s="1" t="s">
        <v>16114</v>
      </c>
      <c r="X2558" s="1" t="s">
        <v>16115</v>
      </c>
      <c r="Y2558">
        <v>2022</v>
      </c>
      <c r="Z2558" t="s">
        <v>16136</v>
      </c>
    </row>
    <row r="2559" spans="1:26" x14ac:dyDescent="0.25">
      <c r="A2559" s="1" t="s">
        <v>6846</v>
      </c>
      <c r="B2559" s="1" t="s">
        <v>6847</v>
      </c>
      <c r="C2559" s="2">
        <v>44591</v>
      </c>
      <c r="D2559" s="1" t="s">
        <v>6848</v>
      </c>
      <c r="E2559">
        <v>373520</v>
      </c>
      <c r="F2559">
        <v>1</v>
      </c>
      <c r="G2559">
        <v>3735200</v>
      </c>
      <c r="H2559">
        <v>0</v>
      </c>
      <c r="I2559">
        <v>3735200</v>
      </c>
      <c r="J2559">
        <v>1</v>
      </c>
      <c r="K2559">
        <v>1</v>
      </c>
      <c r="L2559">
        <v>1</v>
      </c>
      <c r="M2559">
        <v>1</v>
      </c>
      <c r="N2559" s="2">
        <v>44588</v>
      </c>
      <c r="O2559" s="1" t="s">
        <v>6849</v>
      </c>
      <c r="P2559">
        <v>3735200</v>
      </c>
      <c r="Q2559">
        <v>302528</v>
      </c>
      <c r="R2559" s="1" t="s">
        <v>123</v>
      </c>
      <c r="S2559" s="1" t="s">
        <v>50</v>
      </c>
      <c r="T2559">
        <v>3432672</v>
      </c>
      <c r="U2559">
        <v>0.91900621118012404</v>
      </c>
      <c r="V2559" t="s">
        <v>16123</v>
      </c>
      <c r="W2559" s="1" t="s">
        <v>16117</v>
      </c>
      <c r="X2559" s="1" t="s">
        <v>16118</v>
      </c>
      <c r="Y2559">
        <v>2022</v>
      </c>
      <c r="Z2559" t="s">
        <v>16136</v>
      </c>
    </row>
    <row r="2560" spans="1:26" x14ac:dyDescent="0.25">
      <c r="A2560" s="1" t="s">
        <v>6850</v>
      </c>
      <c r="B2560" s="1" t="s">
        <v>6851</v>
      </c>
      <c r="C2560" s="2">
        <v>44674</v>
      </c>
      <c r="D2560" s="1" t="s">
        <v>6852</v>
      </c>
      <c r="E2560">
        <v>373230</v>
      </c>
      <c r="F2560">
        <v>1</v>
      </c>
      <c r="G2560">
        <v>3732300</v>
      </c>
      <c r="H2560">
        <v>0</v>
      </c>
      <c r="I2560">
        <v>3732300</v>
      </c>
      <c r="J2560">
        <v>1</v>
      </c>
      <c r="K2560">
        <v>0</v>
      </c>
      <c r="L2560">
        <v>0</v>
      </c>
      <c r="M2560">
        <v>1</v>
      </c>
      <c r="N2560" s="2">
        <v>44664</v>
      </c>
      <c r="O2560" s="1" t="s">
        <v>6853</v>
      </c>
      <c r="P2560">
        <v>3732300</v>
      </c>
      <c r="Q2560">
        <v>302296</v>
      </c>
      <c r="R2560" s="1" t="s">
        <v>23</v>
      </c>
      <c r="S2560" s="1" t="s">
        <v>50</v>
      </c>
      <c r="T2560">
        <v>3430004</v>
      </c>
      <c r="U2560">
        <v>0.91900543900543896</v>
      </c>
      <c r="V2560" t="s">
        <v>16123</v>
      </c>
      <c r="W2560" s="1" t="s">
        <v>16121</v>
      </c>
      <c r="X2560" s="1" t="s">
        <v>16122</v>
      </c>
      <c r="Y2560">
        <v>2022</v>
      </c>
      <c r="Z2560" t="s">
        <v>16137</v>
      </c>
    </row>
    <row r="2561" spans="1:26" x14ac:dyDescent="0.25">
      <c r="A2561" s="1" t="s">
        <v>6854</v>
      </c>
      <c r="B2561" s="1" t="s">
        <v>6855</v>
      </c>
      <c r="C2561" s="2">
        <v>44584</v>
      </c>
      <c r="D2561" s="1" t="s">
        <v>6856</v>
      </c>
      <c r="E2561">
        <v>371780</v>
      </c>
      <c r="F2561">
        <v>1</v>
      </c>
      <c r="G2561">
        <v>3717800</v>
      </c>
      <c r="H2561">
        <v>0</v>
      </c>
      <c r="I2561">
        <v>3717800</v>
      </c>
      <c r="J2561">
        <v>1</v>
      </c>
      <c r="K2561">
        <v>1</v>
      </c>
      <c r="L2561">
        <v>1</v>
      </c>
      <c r="M2561">
        <v>1</v>
      </c>
      <c r="N2561" s="2">
        <v>44387</v>
      </c>
      <c r="O2561" s="1" t="s">
        <v>6857</v>
      </c>
      <c r="P2561">
        <v>3717800</v>
      </c>
      <c r="Q2561">
        <v>256476</v>
      </c>
      <c r="R2561" s="1" t="s">
        <v>133</v>
      </c>
      <c r="S2561" s="1" t="s">
        <v>50</v>
      </c>
      <c r="T2561">
        <v>3461324</v>
      </c>
      <c r="U2561">
        <v>0.93101404056162196</v>
      </c>
      <c r="V2561" t="s">
        <v>16123</v>
      </c>
      <c r="W2561" s="1" t="s">
        <v>16117</v>
      </c>
      <c r="X2561" s="1" t="s">
        <v>16118</v>
      </c>
      <c r="Y2561">
        <v>2022</v>
      </c>
      <c r="Z2561" t="s">
        <v>16136</v>
      </c>
    </row>
    <row r="2562" spans="1:26" x14ac:dyDescent="0.25">
      <c r="A2562" s="1" t="s">
        <v>6858</v>
      </c>
      <c r="B2562" s="1" t="s">
        <v>1783</v>
      </c>
      <c r="C2562" s="2">
        <v>44582</v>
      </c>
      <c r="D2562" s="1" t="s">
        <v>6859</v>
      </c>
      <c r="E2562">
        <v>371200</v>
      </c>
      <c r="F2562">
        <v>1</v>
      </c>
      <c r="G2562">
        <v>3712000</v>
      </c>
      <c r="H2562">
        <v>0</v>
      </c>
      <c r="I2562">
        <v>3712000</v>
      </c>
      <c r="J2562">
        <v>1</v>
      </c>
      <c r="K2562">
        <v>0</v>
      </c>
      <c r="L2562">
        <v>0</v>
      </c>
      <c r="M2562">
        <v>4</v>
      </c>
      <c r="N2562" s="2">
        <v>44517</v>
      </c>
      <c r="O2562" s="1" t="s">
        <v>6860</v>
      </c>
      <c r="P2562">
        <v>3712000</v>
      </c>
      <c r="Q2562">
        <v>256128</v>
      </c>
      <c r="R2562" s="1" t="s">
        <v>39</v>
      </c>
      <c r="S2562" s="1" t="s">
        <v>34</v>
      </c>
      <c r="T2562">
        <v>3455872</v>
      </c>
      <c r="U2562">
        <v>0.93100000000000005</v>
      </c>
      <c r="V2562" t="s">
        <v>16123</v>
      </c>
      <c r="W2562" s="1" t="s">
        <v>16117</v>
      </c>
      <c r="X2562" s="1" t="s">
        <v>16118</v>
      </c>
      <c r="Y2562">
        <v>2022</v>
      </c>
      <c r="Z2562" t="s">
        <v>16137</v>
      </c>
    </row>
    <row r="2563" spans="1:26" x14ac:dyDescent="0.25">
      <c r="A2563" s="1" t="s">
        <v>6861</v>
      </c>
      <c r="B2563" s="1" t="s">
        <v>3355</v>
      </c>
      <c r="C2563" s="2">
        <v>44589</v>
      </c>
      <c r="D2563" s="1" t="s">
        <v>6859</v>
      </c>
      <c r="E2563">
        <v>371200</v>
      </c>
      <c r="F2563">
        <v>1</v>
      </c>
      <c r="G2563">
        <v>3712000</v>
      </c>
      <c r="H2563">
        <v>0</v>
      </c>
      <c r="I2563">
        <v>3712000</v>
      </c>
      <c r="J2563">
        <v>1</v>
      </c>
      <c r="K2563">
        <v>1</v>
      </c>
      <c r="L2563">
        <v>0</v>
      </c>
      <c r="M2563">
        <v>2</v>
      </c>
      <c r="N2563" s="2">
        <v>44380</v>
      </c>
      <c r="O2563" s="1" t="s">
        <v>6860</v>
      </c>
      <c r="P2563">
        <v>3712000</v>
      </c>
      <c r="Q2563">
        <v>256128</v>
      </c>
      <c r="R2563" s="1" t="s">
        <v>39</v>
      </c>
      <c r="S2563" s="1" t="s">
        <v>76</v>
      </c>
      <c r="T2563">
        <v>3455872</v>
      </c>
      <c r="U2563">
        <v>0.93100000000000005</v>
      </c>
      <c r="V2563" t="s">
        <v>16123</v>
      </c>
      <c r="W2563" s="1" t="s">
        <v>16117</v>
      </c>
      <c r="X2563" s="1" t="s">
        <v>16118</v>
      </c>
      <c r="Y2563">
        <v>2022</v>
      </c>
      <c r="Z2563" t="s">
        <v>16136</v>
      </c>
    </row>
    <row r="2564" spans="1:26" x14ac:dyDescent="0.25">
      <c r="A2564" s="1" t="s">
        <v>6862</v>
      </c>
      <c r="B2564" s="1" t="s">
        <v>3380</v>
      </c>
      <c r="C2564" s="2">
        <v>44594</v>
      </c>
      <c r="D2564" s="1" t="s">
        <v>6859</v>
      </c>
      <c r="E2564">
        <v>371200</v>
      </c>
      <c r="F2564">
        <v>1</v>
      </c>
      <c r="G2564">
        <v>3712000</v>
      </c>
      <c r="H2564">
        <v>0</v>
      </c>
      <c r="I2564">
        <v>3712000</v>
      </c>
      <c r="J2564">
        <v>1</v>
      </c>
      <c r="K2564">
        <v>1</v>
      </c>
      <c r="L2564">
        <v>0</v>
      </c>
      <c r="M2564">
        <v>1</v>
      </c>
      <c r="N2564" s="2">
        <v>44383</v>
      </c>
      <c r="O2564" s="1" t="s">
        <v>6860</v>
      </c>
      <c r="P2564">
        <v>3712000</v>
      </c>
      <c r="Q2564">
        <v>256128</v>
      </c>
      <c r="R2564" s="1" t="s">
        <v>39</v>
      </c>
      <c r="S2564" s="1" t="s">
        <v>50</v>
      </c>
      <c r="T2564">
        <v>3455872</v>
      </c>
      <c r="U2564">
        <v>0.93100000000000005</v>
      </c>
      <c r="V2564" t="s">
        <v>16123</v>
      </c>
      <c r="W2564" s="1" t="s">
        <v>16132</v>
      </c>
      <c r="X2564" s="1" t="s">
        <v>16133</v>
      </c>
      <c r="Y2564">
        <v>2022</v>
      </c>
      <c r="Z2564" t="s">
        <v>16136</v>
      </c>
    </row>
    <row r="2565" spans="1:26" x14ac:dyDescent="0.25">
      <c r="A2565" s="1" t="s">
        <v>6863</v>
      </c>
      <c r="B2565" s="1" t="s">
        <v>6864</v>
      </c>
      <c r="C2565" s="2">
        <v>44399</v>
      </c>
      <c r="D2565" s="1" t="s">
        <v>6865</v>
      </c>
      <c r="E2565">
        <v>92800</v>
      </c>
      <c r="F2565">
        <v>4</v>
      </c>
      <c r="G2565">
        <v>3712000</v>
      </c>
      <c r="H2565">
        <v>0</v>
      </c>
      <c r="I2565">
        <v>3712000</v>
      </c>
      <c r="J2565">
        <v>1</v>
      </c>
      <c r="K2565">
        <v>1</v>
      </c>
      <c r="L2565">
        <v>1</v>
      </c>
      <c r="M2565">
        <v>1</v>
      </c>
      <c r="N2565" s="2">
        <v>44388</v>
      </c>
      <c r="O2565" s="1" t="s">
        <v>6866</v>
      </c>
      <c r="P2565">
        <v>928000</v>
      </c>
      <c r="Q2565">
        <v>68672</v>
      </c>
      <c r="R2565" s="1" t="s">
        <v>128</v>
      </c>
      <c r="S2565" s="1" t="s">
        <v>50</v>
      </c>
      <c r="T2565">
        <v>3437312</v>
      </c>
      <c r="U2565">
        <v>0.92600000000000005</v>
      </c>
      <c r="V2565" t="s">
        <v>16123</v>
      </c>
      <c r="W2565" s="1" t="s">
        <v>16126</v>
      </c>
      <c r="X2565" s="1" t="s">
        <v>16127</v>
      </c>
      <c r="Y2565">
        <v>2021</v>
      </c>
      <c r="Z2565" t="s">
        <v>16136</v>
      </c>
    </row>
    <row r="2566" spans="1:26" x14ac:dyDescent="0.25">
      <c r="A2566" s="1" t="s">
        <v>6867</v>
      </c>
      <c r="B2566" s="1" t="s">
        <v>1783</v>
      </c>
      <c r="C2566" s="2">
        <v>44563</v>
      </c>
      <c r="D2566" s="1" t="s">
        <v>6868</v>
      </c>
      <c r="E2566">
        <v>371200</v>
      </c>
      <c r="F2566">
        <v>1</v>
      </c>
      <c r="G2566">
        <v>3712000</v>
      </c>
      <c r="H2566">
        <v>0</v>
      </c>
      <c r="I2566">
        <v>3712000</v>
      </c>
      <c r="J2566">
        <v>1</v>
      </c>
      <c r="K2566">
        <v>0</v>
      </c>
      <c r="L2566">
        <v>0</v>
      </c>
      <c r="M2566">
        <v>4</v>
      </c>
      <c r="N2566" s="2">
        <v>44517</v>
      </c>
      <c r="O2566" s="1" t="s">
        <v>6869</v>
      </c>
      <c r="P2566">
        <v>3712000</v>
      </c>
      <c r="Q2566">
        <v>311808</v>
      </c>
      <c r="R2566" s="1" t="s">
        <v>128</v>
      </c>
      <c r="S2566" s="1" t="s">
        <v>34</v>
      </c>
      <c r="T2566">
        <v>3400192</v>
      </c>
      <c r="U2566">
        <v>0.91600000000000004</v>
      </c>
      <c r="V2566" t="s">
        <v>16123</v>
      </c>
      <c r="W2566" s="1" t="s">
        <v>16117</v>
      </c>
      <c r="X2566" s="1" t="s">
        <v>16118</v>
      </c>
      <c r="Y2566">
        <v>2022</v>
      </c>
      <c r="Z2566" t="s">
        <v>16137</v>
      </c>
    </row>
    <row r="2567" spans="1:26" x14ac:dyDescent="0.25">
      <c r="A2567" s="1" t="s">
        <v>6870</v>
      </c>
      <c r="B2567" s="1" t="s">
        <v>6871</v>
      </c>
      <c r="C2567" s="2">
        <v>44597</v>
      </c>
      <c r="D2567" s="1" t="s">
        <v>6872</v>
      </c>
      <c r="E2567">
        <v>185600</v>
      </c>
      <c r="F2567">
        <v>2</v>
      </c>
      <c r="G2567">
        <v>3712000</v>
      </c>
      <c r="H2567">
        <v>0</v>
      </c>
      <c r="I2567">
        <v>3712000</v>
      </c>
      <c r="J2567">
        <v>1</v>
      </c>
      <c r="K2567">
        <v>1</v>
      </c>
      <c r="L2567">
        <v>1</v>
      </c>
      <c r="M2567">
        <v>1</v>
      </c>
      <c r="N2567" s="2">
        <v>44502</v>
      </c>
      <c r="O2567" s="1" t="s">
        <v>6873</v>
      </c>
      <c r="P2567">
        <v>1484800</v>
      </c>
      <c r="Q2567">
        <v>130616</v>
      </c>
      <c r="R2567" s="1" t="s">
        <v>128</v>
      </c>
      <c r="S2567" s="1" t="s">
        <v>50</v>
      </c>
      <c r="T2567">
        <v>3450768</v>
      </c>
      <c r="U2567">
        <v>0.92962500000000003</v>
      </c>
      <c r="V2567" t="s">
        <v>16123</v>
      </c>
      <c r="W2567" s="1" t="s">
        <v>16132</v>
      </c>
      <c r="X2567" s="1" t="s">
        <v>16133</v>
      </c>
      <c r="Y2567">
        <v>2022</v>
      </c>
      <c r="Z2567" t="s">
        <v>16136</v>
      </c>
    </row>
    <row r="2568" spans="1:26" x14ac:dyDescent="0.25">
      <c r="A2568" s="1" t="s">
        <v>6874</v>
      </c>
      <c r="B2568" s="1" t="s">
        <v>6875</v>
      </c>
      <c r="C2568" s="2">
        <v>44626</v>
      </c>
      <c r="D2568" s="1" t="s">
        <v>6876</v>
      </c>
      <c r="E2568">
        <v>371200</v>
      </c>
      <c r="F2568">
        <v>1</v>
      </c>
      <c r="G2568">
        <v>3712000</v>
      </c>
      <c r="H2568">
        <v>0</v>
      </c>
      <c r="I2568">
        <v>3712000</v>
      </c>
      <c r="J2568">
        <v>1</v>
      </c>
      <c r="K2568">
        <v>1</v>
      </c>
      <c r="L2568">
        <v>0</v>
      </c>
      <c r="M2568">
        <v>1</v>
      </c>
      <c r="N2568" s="2">
        <v>44584</v>
      </c>
      <c r="O2568" s="1" t="s">
        <v>6877</v>
      </c>
      <c r="P2568">
        <v>3712000</v>
      </c>
      <c r="Q2568">
        <v>259840</v>
      </c>
      <c r="R2568" s="1" t="s">
        <v>128</v>
      </c>
      <c r="S2568" s="1" t="s">
        <v>50</v>
      </c>
      <c r="T2568">
        <v>3452160</v>
      </c>
      <c r="U2568">
        <v>0.93</v>
      </c>
      <c r="V2568" t="s">
        <v>16123</v>
      </c>
      <c r="W2568" s="1" t="s">
        <v>16130</v>
      </c>
      <c r="X2568" s="1" t="s">
        <v>16131</v>
      </c>
      <c r="Y2568">
        <v>2022</v>
      </c>
      <c r="Z2568" t="s">
        <v>16136</v>
      </c>
    </row>
    <row r="2569" spans="1:26" x14ac:dyDescent="0.25">
      <c r="A2569" s="1" t="s">
        <v>6878</v>
      </c>
      <c r="B2569" s="1" t="s">
        <v>6879</v>
      </c>
      <c r="C2569" s="2">
        <v>44708</v>
      </c>
      <c r="D2569" s="1" t="s">
        <v>6868</v>
      </c>
      <c r="E2569">
        <v>371200</v>
      </c>
      <c r="F2569">
        <v>1</v>
      </c>
      <c r="G2569">
        <v>3712000</v>
      </c>
      <c r="H2569">
        <v>0</v>
      </c>
      <c r="I2569">
        <v>3712000</v>
      </c>
      <c r="J2569">
        <v>1</v>
      </c>
      <c r="K2569">
        <v>1</v>
      </c>
      <c r="L2569">
        <v>0</v>
      </c>
      <c r="M2569">
        <v>1</v>
      </c>
      <c r="N2569" s="2">
        <v>44399</v>
      </c>
      <c r="O2569" s="1" t="s">
        <v>6869</v>
      </c>
      <c r="P2569">
        <v>3712000</v>
      </c>
      <c r="Q2569">
        <v>311808</v>
      </c>
      <c r="R2569" s="1" t="s">
        <v>128</v>
      </c>
      <c r="S2569" s="1" t="s">
        <v>50</v>
      </c>
      <c r="T2569">
        <v>3400192</v>
      </c>
      <c r="U2569">
        <v>0.91600000000000004</v>
      </c>
      <c r="V2569" t="s">
        <v>16123</v>
      </c>
      <c r="W2569" s="1" t="s">
        <v>16116</v>
      </c>
      <c r="X2569" s="1" t="s">
        <v>16116</v>
      </c>
      <c r="Y2569">
        <v>2022</v>
      </c>
      <c r="Z2569" t="s">
        <v>16136</v>
      </c>
    </row>
    <row r="2570" spans="1:26" x14ac:dyDescent="0.25">
      <c r="A2570" s="1" t="s">
        <v>6880</v>
      </c>
      <c r="B2570" s="1" t="s">
        <v>6881</v>
      </c>
      <c r="C2570" s="2">
        <v>44728</v>
      </c>
      <c r="D2570" s="1" t="s">
        <v>6868</v>
      </c>
      <c r="E2570">
        <v>371200</v>
      </c>
      <c r="F2570">
        <v>1</v>
      </c>
      <c r="G2570">
        <v>3712000</v>
      </c>
      <c r="H2570">
        <v>0</v>
      </c>
      <c r="I2570">
        <v>3712000</v>
      </c>
      <c r="J2570">
        <v>1</v>
      </c>
      <c r="K2570">
        <v>0</v>
      </c>
      <c r="L2570">
        <v>0</v>
      </c>
      <c r="M2570">
        <v>1</v>
      </c>
      <c r="N2570" s="2">
        <v>44502</v>
      </c>
      <c r="O2570" s="1" t="s">
        <v>6869</v>
      </c>
      <c r="P2570">
        <v>3712000</v>
      </c>
      <c r="Q2570">
        <v>311808</v>
      </c>
      <c r="R2570" s="1" t="s">
        <v>128</v>
      </c>
      <c r="S2570" s="1" t="s">
        <v>50</v>
      </c>
      <c r="T2570">
        <v>3400192</v>
      </c>
      <c r="U2570">
        <v>0.91600000000000004</v>
      </c>
      <c r="V2570" t="s">
        <v>16123</v>
      </c>
      <c r="W2570" s="1" t="s">
        <v>16128</v>
      </c>
      <c r="X2570" s="1" t="s">
        <v>16129</v>
      </c>
      <c r="Y2570">
        <v>2022</v>
      </c>
      <c r="Z2570" t="s">
        <v>16137</v>
      </c>
    </row>
    <row r="2571" spans="1:26" x14ac:dyDescent="0.25">
      <c r="A2571" s="1" t="s">
        <v>6882</v>
      </c>
      <c r="B2571" s="1" t="s">
        <v>6875</v>
      </c>
      <c r="C2571" s="2">
        <v>44755</v>
      </c>
      <c r="D2571" s="1" t="s">
        <v>6876</v>
      </c>
      <c r="E2571">
        <v>371200</v>
      </c>
      <c r="F2571">
        <v>1</v>
      </c>
      <c r="G2571">
        <v>3712000</v>
      </c>
      <c r="H2571">
        <v>0</v>
      </c>
      <c r="I2571">
        <v>3712000</v>
      </c>
      <c r="J2571">
        <v>1</v>
      </c>
      <c r="K2571">
        <v>1</v>
      </c>
      <c r="L2571">
        <v>0</v>
      </c>
      <c r="M2571">
        <v>1</v>
      </c>
      <c r="N2571" s="2">
        <v>44584</v>
      </c>
      <c r="O2571" s="1" t="s">
        <v>6877</v>
      </c>
      <c r="P2571">
        <v>3712000</v>
      </c>
      <c r="Q2571">
        <v>259840</v>
      </c>
      <c r="R2571" s="1" t="s">
        <v>128</v>
      </c>
      <c r="S2571" s="1" t="s">
        <v>50</v>
      </c>
      <c r="T2571">
        <v>3452160</v>
      </c>
      <c r="U2571">
        <v>0.93</v>
      </c>
      <c r="V2571" t="s">
        <v>16123</v>
      </c>
      <c r="W2571" s="1" t="s">
        <v>16126</v>
      </c>
      <c r="X2571" s="1" t="s">
        <v>16127</v>
      </c>
      <c r="Y2571">
        <v>2022</v>
      </c>
      <c r="Z2571" t="s">
        <v>16136</v>
      </c>
    </row>
    <row r="2572" spans="1:26" x14ac:dyDescent="0.25">
      <c r="A2572" s="1" t="s">
        <v>6883</v>
      </c>
      <c r="B2572" s="1" t="s">
        <v>6884</v>
      </c>
      <c r="C2572" s="2">
        <v>44296</v>
      </c>
      <c r="D2572" s="1" t="s">
        <v>6885</v>
      </c>
      <c r="E2572">
        <v>371200</v>
      </c>
      <c r="F2572">
        <v>1</v>
      </c>
      <c r="G2572">
        <v>3712000</v>
      </c>
      <c r="H2572">
        <v>0</v>
      </c>
      <c r="I2572">
        <v>3712000</v>
      </c>
      <c r="J2572">
        <v>1</v>
      </c>
      <c r="K2572">
        <v>1</v>
      </c>
      <c r="L2572">
        <v>1</v>
      </c>
      <c r="M2572">
        <v>4</v>
      </c>
      <c r="N2572" s="2">
        <v>44497</v>
      </c>
      <c r="O2572" s="1" t="s">
        <v>6886</v>
      </c>
      <c r="P2572">
        <v>3712000</v>
      </c>
      <c r="Q2572">
        <v>282112</v>
      </c>
      <c r="R2572" s="1" t="s">
        <v>123</v>
      </c>
      <c r="S2572" s="1" t="s">
        <v>34</v>
      </c>
      <c r="T2572">
        <v>3429888</v>
      </c>
      <c r="U2572">
        <v>0.92400000000000004</v>
      </c>
      <c r="V2572" t="s">
        <v>16123</v>
      </c>
      <c r="W2572" s="1" t="s">
        <v>16121</v>
      </c>
      <c r="X2572" s="1" t="s">
        <v>16122</v>
      </c>
      <c r="Y2572">
        <v>2021</v>
      </c>
      <c r="Z2572" t="s">
        <v>16136</v>
      </c>
    </row>
    <row r="2573" spans="1:26" x14ac:dyDescent="0.25">
      <c r="A2573" s="1" t="s">
        <v>6887</v>
      </c>
      <c r="B2573" s="1" t="s">
        <v>6888</v>
      </c>
      <c r="C2573" s="2">
        <v>44435</v>
      </c>
      <c r="D2573" s="1" t="s">
        <v>6889</v>
      </c>
      <c r="E2573">
        <v>185600</v>
      </c>
      <c r="F2573">
        <v>2</v>
      </c>
      <c r="G2573">
        <v>3712000</v>
      </c>
      <c r="H2573">
        <v>0</v>
      </c>
      <c r="I2573">
        <v>3712000</v>
      </c>
      <c r="J2573">
        <v>1</v>
      </c>
      <c r="K2573">
        <v>1</v>
      </c>
      <c r="L2573">
        <v>1</v>
      </c>
      <c r="M2573">
        <v>8</v>
      </c>
      <c r="N2573" s="2">
        <v>44428</v>
      </c>
      <c r="O2573" s="1" t="s">
        <v>6890</v>
      </c>
      <c r="P2573">
        <v>1856000</v>
      </c>
      <c r="Q2573">
        <v>113216</v>
      </c>
      <c r="R2573" s="1" t="s">
        <v>123</v>
      </c>
      <c r="S2573" s="1" t="s">
        <v>1113</v>
      </c>
      <c r="T2573">
        <v>3485568</v>
      </c>
      <c r="U2573">
        <v>0.93899999999999995</v>
      </c>
      <c r="V2573" t="s">
        <v>16123</v>
      </c>
      <c r="W2573" s="1" t="s">
        <v>16134</v>
      </c>
      <c r="X2573" s="1" t="s">
        <v>16135</v>
      </c>
      <c r="Y2573">
        <v>2021</v>
      </c>
      <c r="Z2573" t="s">
        <v>16136</v>
      </c>
    </row>
    <row r="2574" spans="1:26" x14ac:dyDescent="0.25">
      <c r="A2574" s="1" t="s">
        <v>6891</v>
      </c>
      <c r="B2574" s="1" t="s">
        <v>6892</v>
      </c>
      <c r="C2574" s="2">
        <v>44726</v>
      </c>
      <c r="D2574" s="1" t="s">
        <v>6893</v>
      </c>
      <c r="E2574">
        <v>369750</v>
      </c>
      <c r="F2574">
        <v>1</v>
      </c>
      <c r="G2574">
        <v>3697500</v>
      </c>
      <c r="H2574">
        <v>0</v>
      </c>
      <c r="I2574">
        <v>3697500</v>
      </c>
      <c r="J2574">
        <v>1</v>
      </c>
      <c r="K2574">
        <v>1</v>
      </c>
      <c r="L2574">
        <v>0</v>
      </c>
      <c r="M2574">
        <v>1</v>
      </c>
      <c r="N2574" s="2">
        <v>44728</v>
      </c>
      <c r="O2574" s="1" t="s">
        <v>6894</v>
      </c>
      <c r="P2574">
        <v>3697500</v>
      </c>
      <c r="Q2574">
        <v>273586</v>
      </c>
      <c r="R2574" s="1" t="s">
        <v>133</v>
      </c>
      <c r="S2574" s="1" t="s">
        <v>50</v>
      </c>
      <c r="T2574">
        <v>3423914</v>
      </c>
      <c r="U2574">
        <v>0.92600784313725504</v>
      </c>
      <c r="V2574" t="s">
        <v>16123</v>
      </c>
      <c r="W2574" s="1" t="s">
        <v>16128</v>
      </c>
      <c r="X2574" s="1" t="s">
        <v>16129</v>
      </c>
      <c r="Y2574">
        <v>2022</v>
      </c>
      <c r="Z2574" t="s">
        <v>16136</v>
      </c>
    </row>
    <row r="2575" spans="1:26" x14ac:dyDescent="0.25">
      <c r="A2575" s="1" t="s">
        <v>6895</v>
      </c>
      <c r="B2575" s="1" t="s">
        <v>6896</v>
      </c>
      <c r="C2575" s="2">
        <v>44650</v>
      </c>
      <c r="D2575" s="1" t="s">
        <v>6897</v>
      </c>
      <c r="E2575">
        <v>369750</v>
      </c>
      <c r="F2575">
        <v>1</v>
      </c>
      <c r="G2575">
        <v>3697500</v>
      </c>
      <c r="H2575">
        <v>0</v>
      </c>
      <c r="I2575">
        <v>3697500</v>
      </c>
      <c r="J2575">
        <v>1</v>
      </c>
      <c r="K2575">
        <v>1</v>
      </c>
      <c r="L2575">
        <v>1</v>
      </c>
      <c r="M2575">
        <v>1</v>
      </c>
      <c r="N2575" s="2">
        <v>44647</v>
      </c>
      <c r="O2575" s="1" t="s">
        <v>6898</v>
      </c>
      <c r="P2575">
        <v>3697500</v>
      </c>
      <c r="Q2575">
        <v>281010</v>
      </c>
      <c r="R2575" s="1" t="s">
        <v>123</v>
      </c>
      <c r="S2575" s="1" t="s">
        <v>50</v>
      </c>
      <c r="T2575">
        <v>3416490</v>
      </c>
      <c r="U2575">
        <v>0.92400000000000004</v>
      </c>
      <c r="V2575" t="s">
        <v>16123</v>
      </c>
      <c r="W2575" s="1" t="s">
        <v>16130</v>
      </c>
      <c r="X2575" s="1" t="s">
        <v>16131</v>
      </c>
      <c r="Y2575">
        <v>2022</v>
      </c>
      <c r="Z2575" t="s">
        <v>16136</v>
      </c>
    </row>
    <row r="2576" spans="1:26" x14ac:dyDescent="0.25">
      <c r="A2576" s="1" t="s">
        <v>6899</v>
      </c>
      <c r="B2576" s="1" t="s">
        <v>6673</v>
      </c>
      <c r="C2576" s="2">
        <v>44553</v>
      </c>
      <c r="D2576" s="1" t="s">
        <v>6900</v>
      </c>
      <c r="E2576">
        <v>368880</v>
      </c>
      <c r="F2576">
        <v>1</v>
      </c>
      <c r="G2576">
        <v>3688800</v>
      </c>
      <c r="H2576">
        <v>0</v>
      </c>
      <c r="I2576">
        <v>3688800</v>
      </c>
      <c r="J2576">
        <v>1</v>
      </c>
      <c r="K2576">
        <v>1</v>
      </c>
      <c r="L2576">
        <v>1</v>
      </c>
      <c r="M2576">
        <v>1</v>
      </c>
      <c r="N2576" s="2">
        <v>44549</v>
      </c>
      <c r="O2576" s="1" t="s">
        <v>6901</v>
      </c>
      <c r="P2576">
        <v>3688800</v>
      </c>
      <c r="Q2576">
        <v>295104</v>
      </c>
      <c r="R2576" s="1" t="s">
        <v>133</v>
      </c>
      <c r="S2576" s="1" t="s">
        <v>50</v>
      </c>
      <c r="T2576">
        <v>3393696</v>
      </c>
      <c r="U2576">
        <v>0.92</v>
      </c>
      <c r="V2576" t="s">
        <v>16123</v>
      </c>
      <c r="W2576" s="1" t="s">
        <v>16114</v>
      </c>
      <c r="X2576" s="1" t="s">
        <v>16115</v>
      </c>
      <c r="Y2576">
        <v>2021</v>
      </c>
      <c r="Z2576" t="s">
        <v>16136</v>
      </c>
    </row>
    <row r="2577" spans="1:26" x14ac:dyDescent="0.25">
      <c r="A2577" s="1" t="s">
        <v>6902</v>
      </c>
      <c r="B2577" s="1" t="s">
        <v>1487</v>
      </c>
      <c r="C2577" s="2">
        <v>44637</v>
      </c>
      <c r="D2577" s="1" t="s">
        <v>6903</v>
      </c>
      <c r="E2577">
        <v>367488</v>
      </c>
      <c r="F2577">
        <v>1</v>
      </c>
      <c r="G2577">
        <v>3674880</v>
      </c>
      <c r="H2577">
        <v>0</v>
      </c>
      <c r="I2577">
        <v>3674880</v>
      </c>
      <c r="J2577">
        <v>1</v>
      </c>
      <c r="K2577">
        <v>0</v>
      </c>
      <c r="L2577">
        <v>0</v>
      </c>
      <c r="M2577">
        <v>7</v>
      </c>
      <c r="N2577" s="2">
        <v>44555</v>
      </c>
      <c r="O2577" s="1" t="s">
        <v>6904</v>
      </c>
      <c r="P2577">
        <v>3674880</v>
      </c>
      <c r="Q2577">
        <v>330716</v>
      </c>
      <c r="R2577" s="1" t="s">
        <v>55</v>
      </c>
      <c r="S2577" s="1" t="s">
        <v>66</v>
      </c>
      <c r="T2577">
        <v>3344164</v>
      </c>
      <c r="U2577">
        <v>0.91000631313131297</v>
      </c>
      <c r="V2577" t="s">
        <v>16123</v>
      </c>
      <c r="W2577" s="1" t="s">
        <v>16130</v>
      </c>
      <c r="X2577" s="1" t="s">
        <v>16131</v>
      </c>
      <c r="Y2577">
        <v>2022</v>
      </c>
      <c r="Z2577" t="s">
        <v>16137</v>
      </c>
    </row>
    <row r="2578" spans="1:26" x14ac:dyDescent="0.25">
      <c r="A2578" s="1" t="s">
        <v>6905</v>
      </c>
      <c r="B2578" s="1" t="s">
        <v>1786</v>
      </c>
      <c r="C2578" s="2">
        <v>44640</v>
      </c>
      <c r="D2578" s="1" t="s">
        <v>6903</v>
      </c>
      <c r="E2578">
        <v>367488</v>
      </c>
      <c r="F2578">
        <v>1</v>
      </c>
      <c r="G2578">
        <v>3674880</v>
      </c>
      <c r="H2578">
        <v>0</v>
      </c>
      <c r="I2578">
        <v>3674880</v>
      </c>
      <c r="J2578">
        <v>1</v>
      </c>
      <c r="K2578">
        <v>1</v>
      </c>
      <c r="L2578">
        <v>0</v>
      </c>
      <c r="M2578">
        <v>7</v>
      </c>
      <c r="N2578" s="2">
        <v>44470</v>
      </c>
      <c r="O2578" s="1" t="s">
        <v>6904</v>
      </c>
      <c r="P2578">
        <v>3674880</v>
      </c>
      <c r="Q2578">
        <v>330716</v>
      </c>
      <c r="R2578" s="1" t="s">
        <v>55</v>
      </c>
      <c r="S2578" s="1" t="s">
        <v>66</v>
      </c>
      <c r="T2578">
        <v>3344164</v>
      </c>
      <c r="U2578">
        <v>0.91000631313131297</v>
      </c>
      <c r="V2578" t="s">
        <v>16123</v>
      </c>
      <c r="W2578" s="1" t="s">
        <v>16130</v>
      </c>
      <c r="X2578" s="1" t="s">
        <v>16131</v>
      </c>
      <c r="Y2578">
        <v>2022</v>
      </c>
      <c r="Z2578" t="s">
        <v>16136</v>
      </c>
    </row>
    <row r="2579" spans="1:26" x14ac:dyDescent="0.25">
      <c r="A2579" s="1" t="s">
        <v>6906</v>
      </c>
      <c r="B2579" s="1" t="s">
        <v>6907</v>
      </c>
      <c r="C2579" s="2">
        <v>44524</v>
      </c>
      <c r="D2579" s="1" t="s">
        <v>6908</v>
      </c>
      <c r="E2579">
        <v>367140</v>
      </c>
      <c r="F2579">
        <v>1</v>
      </c>
      <c r="G2579">
        <v>3671400</v>
      </c>
      <c r="H2579">
        <v>0</v>
      </c>
      <c r="I2579">
        <v>3671400</v>
      </c>
      <c r="J2579">
        <v>1</v>
      </c>
      <c r="K2579">
        <v>1</v>
      </c>
      <c r="L2579">
        <v>1</v>
      </c>
      <c r="M2579">
        <v>1</v>
      </c>
      <c r="N2579" s="2">
        <v>44505</v>
      </c>
      <c r="O2579" s="1" t="s">
        <v>6909</v>
      </c>
      <c r="P2579">
        <v>3671400</v>
      </c>
      <c r="Q2579">
        <v>253286</v>
      </c>
      <c r="R2579" s="1" t="s">
        <v>133</v>
      </c>
      <c r="S2579" s="1" t="s">
        <v>50</v>
      </c>
      <c r="T2579">
        <v>3418114</v>
      </c>
      <c r="U2579">
        <v>0.93101105845181698</v>
      </c>
      <c r="V2579" t="s">
        <v>16123</v>
      </c>
      <c r="W2579" s="1" t="s">
        <v>16111</v>
      </c>
      <c r="X2579" s="1" t="s">
        <v>16112</v>
      </c>
      <c r="Y2579">
        <v>2021</v>
      </c>
      <c r="Z2579" t="s">
        <v>16136</v>
      </c>
    </row>
    <row r="2580" spans="1:26" x14ac:dyDescent="0.25">
      <c r="A2580" s="1" t="s">
        <v>6910</v>
      </c>
      <c r="B2580" s="1" t="s">
        <v>6911</v>
      </c>
      <c r="C2580" s="2">
        <v>44460</v>
      </c>
      <c r="D2580" s="1" t="s">
        <v>6912</v>
      </c>
      <c r="E2580">
        <v>365400</v>
      </c>
      <c r="F2580">
        <v>1</v>
      </c>
      <c r="G2580">
        <v>3654000</v>
      </c>
      <c r="H2580">
        <v>0</v>
      </c>
      <c r="I2580">
        <v>3654000</v>
      </c>
      <c r="J2580">
        <v>1</v>
      </c>
      <c r="K2580">
        <v>1</v>
      </c>
      <c r="L2580">
        <v>1</v>
      </c>
      <c r="M2580">
        <v>1</v>
      </c>
      <c r="N2580" s="2">
        <v>44409</v>
      </c>
      <c r="O2580" s="1" t="s">
        <v>6913</v>
      </c>
      <c r="P2580">
        <v>3654000</v>
      </c>
      <c r="Q2580">
        <v>277704</v>
      </c>
      <c r="R2580" s="1" t="s">
        <v>191</v>
      </c>
      <c r="S2580" s="1" t="s">
        <v>50</v>
      </c>
      <c r="T2580">
        <v>3376296</v>
      </c>
      <c r="U2580">
        <v>0.92400000000000004</v>
      </c>
      <c r="V2580" t="s">
        <v>16123</v>
      </c>
      <c r="W2580" s="1" t="s">
        <v>16119</v>
      </c>
      <c r="X2580" s="1" t="s">
        <v>16120</v>
      </c>
      <c r="Y2580">
        <v>2021</v>
      </c>
      <c r="Z2580" t="s">
        <v>16136</v>
      </c>
    </row>
    <row r="2581" spans="1:26" x14ac:dyDescent="0.25">
      <c r="A2581" s="1" t="s">
        <v>6914</v>
      </c>
      <c r="B2581" s="1" t="s">
        <v>1376</v>
      </c>
      <c r="C2581" s="2">
        <v>44476</v>
      </c>
      <c r="D2581" s="1" t="s">
        <v>6915</v>
      </c>
      <c r="E2581">
        <v>365400</v>
      </c>
      <c r="F2581">
        <v>1</v>
      </c>
      <c r="G2581">
        <v>3654000</v>
      </c>
      <c r="H2581">
        <v>0</v>
      </c>
      <c r="I2581">
        <v>3654000</v>
      </c>
      <c r="J2581">
        <v>1</v>
      </c>
      <c r="K2581">
        <v>0</v>
      </c>
      <c r="L2581">
        <v>0</v>
      </c>
      <c r="M2581">
        <v>8</v>
      </c>
      <c r="N2581" s="2">
        <v>44395</v>
      </c>
      <c r="O2581" s="1" t="s">
        <v>6916</v>
      </c>
      <c r="P2581">
        <v>3654000</v>
      </c>
      <c r="Q2581">
        <v>314244</v>
      </c>
      <c r="R2581" s="1" t="s">
        <v>191</v>
      </c>
      <c r="S2581" s="1" t="s">
        <v>1113</v>
      </c>
      <c r="T2581">
        <v>3339756</v>
      </c>
      <c r="U2581">
        <v>0.91400000000000003</v>
      </c>
      <c r="V2581" t="s">
        <v>16123</v>
      </c>
      <c r="W2581" s="1" t="s">
        <v>16124</v>
      </c>
      <c r="X2581" s="1" t="s">
        <v>16125</v>
      </c>
      <c r="Y2581">
        <v>2021</v>
      </c>
      <c r="Z2581" t="s">
        <v>16137</v>
      </c>
    </row>
    <row r="2582" spans="1:26" x14ac:dyDescent="0.25">
      <c r="A2582" s="1" t="s">
        <v>6917</v>
      </c>
      <c r="B2582" s="1" t="s">
        <v>6918</v>
      </c>
      <c r="C2582" s="2">
        <v>44512</v>
      </c>
      <c r="D2582" s="1" t="s">
        <v>4501</v>
      </c>
      <c r="E2582">
        <v>365400</v>
      </c>
      <c r="F2582">
        <v>1</v>
      </c>
      <c r="G2582">
        <v>3654000</v>
      </c>
      <c r="H2582">
        <v>0</v>
      </c>
      <c r="I2582">
        <v>3654000</v>
      </c>
      <c r="J2582">
        <v>1</v>
      </c>
      <c r="K2582">
        <v>1</v>
      </c>
      <c r="L2582">
        <v>0</v>
      </c>
      <c r="M2582">
        <v>1</v>
      </c>
      <c r="N2582" s="2">
        <v>44540</v>
      </c>
      <c r="O2582" s="1" t="s">
        <v>4502</v>
      </c>
      <c r="P2582">
        <v>5220000</v>
      </c>
      <c r="Q2582">
        <v>433260</v>
      </c>
      <c r="R2582" s="1" t="s">
        <v>191</v>
      </c>
      <c r="S2582" s="1" t="s">
        <v>50</v>
      </c>
      <c r="T2582">
        <v>3220740</v>
      </c>
      <c r="U2582">
        <v>0.88142857142857101</v>
      </c>
      <c r="V2582" t="s">
        <v>16123</v>
      </c>
      <c r="W2582" s="1" t="s">
        <v>16111</v>
      </c>
      <c r="X2582" s="1" t="s">
        <v>16112</v>
      </c>
      <c r="Y2582">
        <v>2021</v>
      </c>
      <c r="Z2582" t="s">
        <v>16136</v>
      </c>
    </row>
    <row r="2583" spans="1:26" x14ac:dyDescent="0.25">
      <c r="A2583" s="1" t="s">
        <v>6919</v>
      </c>
      <c r="B2583" s="1" t="s">
        <v>5694</v>
      </c>
      <c r="C2583" s="2">
        <v>44575</v>
      </c>
      <c r="D2583" s="1" t="s">
        <v>6920</v>
      </c>
      <c r="E2583">
        <v>12180</v>
      </c>
      <c r="F2583">
        <v>30</v>
      </c>
      <c r="G2583">
        <v>3654000</v>
      </c>
      <c r="H2583">
        <v>0</v>
      </c>
      <c r="I2583">
        <v>3654000</v>
      </c>
      <c r="J2583">
        <v>1</v>
      </c>
      <c r="K2583">
        <v>1</v>
      </c>
      <c r="L2583">
        <v>1</v>
      </c>
      <c r="M2583">
        <v>1</v>
      </c>
      <c r="N2583" s="2">
        <v>44411</v>
      </c>
      <c r="O2583" s="1" t="s">
        <v>6921</v>
      </c>
      <c r="P2583">
        <v>127600</v>
      </c>
      <c r="Q2583">
        <v>9918</v>
      </c>
      <c r="R2583" s="1" t="s">
        <v>342</v>
      </c>
      <c r="S2583" s="1" t="s">
        <v>50</v>
      </c>
      <c r="T2583">
        <v>3356460</v>
      </c>
      <c r="U2583">
        <v>0.91857142857142904</v>
      </c>
      <c r="V2583" t="s">
        <v>16110</v>
      </c>
      <c r="W2583" s="1" t="s">
        <v>16117</v>
      </c>
      <c r="X2583" s="1" t="s">
        <v>16118</v>
      </c>
      <c r="Y2583">
        <v>2022</v>
      </c>
      <c r="Z2583" t="s">
        <v>16136</v>
      </c>
    </row>
    <row r="2584" spans="1:26" x14ac:dyDescent="0.25">
      <c r="A2584" s="1" t="s">
        <v>6922</v>
      </c>
      <c r="B2584" s="1" t="s">
        <v>6923</v>
      </c>
      <c r="C2584" s="2">
        <v>44701</v>
      </c>
      <c r="D2584" s="1" t="s">
        <v>6924</v>
      </c>
      <c r="E2584">
        <v>365342</v>
      </c>
      <c r="F2584">
        <v>1</v>
      </c>
      <c r="G2584">
        <v>3653420</v>
      </c>
      <c r="H2584">
        <v>0</v>
      </c>
      <c r="I2584">
        <v>3653420</v>
      </c>
      <c r="J2584">
        <v>1</v>
      </c>
      <c r="K2584">
        <v>0</v>
      </c>
      <c r="L2584">
        <v>0</v>
      </c>
      <c r="M2584">
        <v>1</v>
      </c>
      <c r="N2584" s="2">
        <v>44683</v>
      </c>
      <c r="O2584" s="1" t="s">
        <v>6925</v>
      </c>
      <c r="P2584">
        <v>3653420</v>
      </c>
      <c r="Q2584">
        <v>288608</v>
      </c>
      <c r="R2584" s="1" t="s">
        <v>552</v>
      </c>
      <c r="S2584" s="1" t="s">
        <v>50</v>
      </c>
      <c r="T2584">
        <v>3364812</v>
      </c>
      <c r="U2584">
        <v>0.92100333386251798</v>
      </c>
      <c r="V2584" t="s">
        <v>16123</v>
      </c>
      <c r="W2584" s="1" t="s">
        <v>16116</v>
      </c>
      <c r="X2584" s="1" t="s">
        <v>16116</v>
      </c>
      <c r="Y2584">
        <v>2022</v>
      </c>
      <c r="Z2584" t="s">
        <v>16137</v>
      </c>
    </row>
    <row r="2585" spans="1:26" x14ac:dyDescent="0.25">
      <c r="A2585" s="1" t="s">
        <v>6926</v>
      </c>
      <c r="B2585" s="1" t="s">
        <v>6927</v>
      </c>
      <c r="C2585" s="2">
        <v>44575</v>
      </c>
      <c r="D2585" s="1" t="s">
        <v>6928</v>
      </c>
      <c r="E2585">
        <v>364240</v>
      </c>
      <c r="F2585">
        <v>1</v>
      </c>
      <c r="G2585">
        <v>3642400</v>
      </c>
      <c r="H2585">
        <v>0</v>
      </c>
      <c r="I2585">
        <v>3642400</v>
      </c>
      <c r="J2585">
        <v>1</v>
      </c>
      <c r="K2585">
        <v>1</v>
      </c>
      <c r="L2585">
        <v>0</v>
      </c>
      <c r="M2585">
        <v>1</v>
      </c>
      <c r="N2585" s="2">
        <v>44508</v>
      </c>
      <c r="O2585" s="1" t="s">
        <v>6929</v>
      </c>
      <c r="P2585">
        <v>4553000</v>
      </c>
      <c r="Q2585">
        <v>309604</v>
      </c>
      <c r="R2585" s="1" t="s">
        <v>133</v>
      </c>
      <c r="S2585" s="1" t="s">
        <v>50</v>
      </c>
      <c r="T2585">
        <v>3332796</v>
      </c>
      <c r="U2585">
        <v>0.91500000000000004</v>
      </c>
      <c r="V2585" t="s">
        <v>16123</v>
      </c>
      <c r="W2585" s="1" t="s">
        <v>16117</v>
      </c>
      <c r="X2585" s="1" t="s">
        <v>16118</v>
      </c>
      <c r="Y2585">
        <v>2022</v>
      </c>
      <c r="Z2585" t="s">
        <v>16136</v>
      </c>
    </row>
    <row r="2586" spans="1:26" x14ac:dyDescent="0.25">
      <c r="A2586" s="1" t="s">
        <v>6930</v>
      </c>
      <c r="B2586" s="1" t="s">
        <v>2187</v>
      </c>
      <c r="C2586" s="2">
        <v>44659</v>
      </c>
      <c r="D2586" s="1" t="s">
        <v>6931</v>
      </c>
      <c r="E2586">
        <v>363950</v>
      </c>
      <c r="F2586">
        <v>1</v>
      </c>
      <c r="G2586">
        <v>3639500</v>
      </c>
      <c r="H2586">
        <v>0</v>
      </c>
      <c r="I2586">
        <v>3639500</v>
      </c>
      <c r="J2586">
        <v>1</v>
      </c>
      <c r="K2586">
        <v>1</v>
      </c>
      <c r="L2586">
        <v>1</v>
      </c>
      <c r="M2586">
        <v>4</v>
      </c>
      <c r="N2586" s="2">
        <v>44775</v>
      </c>
      <c r="O2586" s="1" t="s">
        <v>6932</v>
      </c>
      <c r="P2586">
        <v>3639500</v>
      </c>
      <c r="Q2586">
        <v>291160</v>
      </c>
      <c r="R2586" s="1" t="s">
        <v>191</v>
      </c>
      <c r="S2586" s="1" t="s">
        <v>34</v>
      </c>
      <c r="T2586">
        <v>3348340</v>
      </c>
      <c r="U2586">
        <v>0.92</v>
      </c>
      <c r="V2586" t="s">
        <v>16123</v>
      </c>
      <c r="W2586" s="1" t="s">
        <v>16121</v>
      </c>
      <c r="X2586" s="1" t="s">
        <v>16122</v>
      </c>
      <c r="Y2586">
        <v>2022</v>
      </c>
      <c r="Z2586" t="s">
        <v>16136</v>
      </c>
    </row>
    <row r="2587" spans="1:26" x14ac:dyDescent="0.25">
      <c r="A2587" s="1" t="s">
        <v>6933</v>
      </c>
      <c r="B2587" s="1" t="s">
        <v>5934</v>
      </c>
      <c r="C2587" s="2">
        <v>44626</v>
      </c>
      <c r="D2587" s="1" t="s">
        <v>6934</v>
      </c>
      <c r="E2587">
        <v>363834</v>
      </c>
      <c r="F2587">
        <v>1</v>
      </c>
      <c r="G2587">
        <v>3638340</v>
      </c>
      <c r="H2587">
        <v>0</v>
      </c>
      <c r="I2587">
        <v>3638340</v>
      </c>
      <c r="J2587">
        <v>1</v>
      </c>
      <c r="K2587">
        <v>0</v>
      </c>
      <c r="L2587">
        <v>0</v>
      </c>
      <c r="M2587">
        <v>4</v>
      </c>
      <c r="N2587" s="2">
        <v>44728</v>
      </c>
      <c r="O2587" s="1" t="s">
        <v>6935</v>
      </c>
      <c r="P2587">
        <v>3638340</v>
      </c>
      <c r="Q2587">
        <v>287390</v>
      </c>
      <c r="R2587" s="1" t="s">
        <v>191</v>
      </c>
      <c r="S2587" s="1" t="s">
        <v>34</v>
      </c>
      <c r="T2587">
        <v>3350950</v>
      </c>
      <c r="U2587">
        <v>0.92101068069504199</v>
      </c>
      <c r="V2587" t="s">
        <v>16123</v>
      </c>
      <c r="W2587" s="1" t="s">
        <v>16130</v>
      </c>
      <c r="X2587" s="1" t="s">
        <v>16131</v>
      </c>
      <c r="Y2587">
        <v>2022</v>
      </c>
      <c r="Z2587" t="s">
        <v>16137</v>
      </c>
    </row>
    <row r="2588" spans="1:26" x14ac:dyDescent="0.25">
      <c r="A2588" s="1" t="s">
        <v>6936</v>
      </c>
      <c r="B2588" s="1" t="s">
        <v>6937</v>
      </c>
      <c r="C2588" s="2">
        <v>44477</v>
      </c>
      <c r="D2588" s="1" t="s">
        <v>6938</v>
      </c>
      <c r="E2588">
        <v>362500</v>
      </c>
      <c r="F2588">
        <v>1</v>
      </c>
      <c r="G2588">
        <v>3625000</v>
      </c>
      <c r="H2588">
        <v>0</v>
      </c>
      <c r="I2588">
        <v>3625000</v>
      </c>
      <c r="J2588">
        <v>1</v>
      </c>
      <c r="K2588">
        <v>0</v>
      </c>
      <c r="L2588">
        <v>0</v>
      </c>
      <c r="M2588">
        <v>12</v>
      </c>
      <c r="N2588" s="2">
        <v>44418</v>
      </c>
      <c r="O2588" s="1" t="s">
        <v>6939</v>
      </c>
      <c r="P2588">
        <v>3625000</v>
      </c>
      <c r="Q2588">
        <v>308096</v>
      </c>
      <c r="R2588" s="1" t="s">
        <v>123</v>
      </c>
      <c r="S2588" s="1" t="s">
        <v>1135</v>
      </c>
      <c r="T2588">
        <v>3316904</v>
      </c>
      <c r="U2588">
        <v>0.91500800000000004</v>
      </c>
      <c r="V2588" t="s">
        <v>16123</v>
      </c>
      <c r="W2588" s="1" t="s">
        <v>16124</v>
      </c>
      <c r="X2588" s="1" t="s">
        <v>16125</v>
      </c>
      <c r="Y2588">
        <v>2021</v>
      </c>
      <c r="Z2588" t="s">
        <v>16137</v>
      </c>
    </row>
    <row r="2589" spans="1:26" x14ac:dyDescent="0.25">
      <c r="A2589" s="1" t="s">
        <v>6940</v>
      </c>
      <c r="B2589" s="1" t="s">
        <v>6941</v>
      </c>
      <c r="C2589" s="2">
        <v>44523</v>
      </c>
      <c r="D2589" s="1" t="s">
        <v>6942</v>
      </c>
      <c r="E2589">
        <v>360180</v>
      </c>
      <c r="F2589">
        <v>1</v>
      </c>
      <c r="G2589">
        <v>3601800</v>
      </c>
      <c r="H2589">
        <v>0</v>
      </c>
      <c r="I2589">
        <v>3601800</v>
      </c>
      <c r="J2589">
        <v>1</v>
      </c>
      <c r="K2589">
        <v>1</v>
      </c>
      <c r="L2589">
        <v>0</v>
      </c>
      <c r="M2589">
        <v>1</v>
      </c>
      <c r="N2589" s="2">
        <v>44502</v>
      </c>
      <c r="O2589" s="1" t="s">
        <v>6943</v>
      </c>
      <c r="P2589">
        <v>3601800</v>
      </c>
      <c r="Q2589">
        <v>302528</v>
      </c>
      <c r="R2589" s="1" t="s">
        <v>191</v>
      </c>
      <c r="S2589" s="1" t="s">
        <v>50</v>
      </c>
      <c r="T2589">
        <v>3299272</v>
      </c>
      <c r="U2589">
        <v>0.91600644122383201</v>
      </c>
      <c r="V2589" t="s">
        <v>16123</v>
      </c>
      <c r="W2589" s="1" t="s">
        <v>16111</v>
      </c>
      <c r="X2589" s="1" t="s">
        <v>16112</v>
      </c>
      <c r="Y2589">
        <v>2021</v>
      </c>
      <c r="Z2589" t="s">
        <v>16136</v>
      </c>
    </row>
    <row r="2590" spans="1:26" x14ac:dyDescent="0.25">
      <c r="A2590" s="1" t="s">
        <v>6944</v>
      </c>
      <c r="B2590" s="1" t="s">
        <v>6888</v>
      </c>
      <c r="C2590" s="2">
        <v>44427</v>
      </c>
      <c r="D2590" s="1" t="s">
        <v>6945</v>
      </c>
      <c r="E2590">
        <v>359600</v>
      </c>
      <c r="F2590">
        <v>1</v>
      </c>
      <c r="G2590">
        <v>3596000</v>
      </c>
      <c r="H2590">
        <v>0</v>
      </c>
      <c r="I2590">
        <v>3596000</v>
      </c>
      <c r="J2590">
        <v>1</v>
      </c>
      <c r="K2590">
        <v>1</v>
      </c>
      <c r="L2590">
        <v>1</v>
      </c>
      <c r="M2590">
        <v>8</v>
      </c>
      <c r="N2590" s="2">
        <v>44428</v>
      </c>
      <c r="O2590" s="1" t="s">
        <v>6946</v>
      </c>
      <c r="P2590">
        <v>3596000</v>
      </c>
      <c r="Q2590">
        <v>262508</v>
      </c>
      <c r="R2590" s="1" t="s">
        <v>191</v>
      </c>
      <c r="S2590" s="1" t="s">
        <v>1113</v>
      </c>
      <c r="T2590">
        <v>3333492</v>
      </c>
      <c r="U2590">
        <v>0.92700000000000005</v>
      </c>
      <c r="V2590" t="s">
        <v>16123</v>
      </c>
      <c r="W2590" s="1" t="s">
        <v>16134</v>
      </c>
      <c r="X2590" s="1" t="s">
        <v>16135</v>
      </c>
      <c r="Y2590">
        <v>2021</v>
      </c>
      <c r="Z2590" t="s">
        <v>16136</v>
      </c>
    </row>
    <row r="2591" spans="1:26" x14ac:dyDescent="0.25">
      <c r="A2591" s="1" t="s">
        <v>6947</v>
      </c>
      <c r="B2591" s="1" t="s">
        <v>6948</v>
      </c>
      <c r="C2591" s="2">
        <v>44648</v>
      </c>
      <c r="D2591" s="1" t="s">
        <v>6945</v>
      </c>
      <c r="E2591">
        <v>359600</v>
      </c>
      <c r="F2591">
        <v>1</v>
      </c>
      <c r="G2591">
        <v>3596000</v>
      </c>
      <c r="H2591">
        <v>0</v>
      </c>
      <c r="I2591">
        <v>3596000</v>
      </c>
      <c r="J2591">
        <v>1</v>
      </c>
      <c r="K2591">
        <v>0</v>
      </c>
      <c r="L2591">
        <v>0</v>
      </c>
      <c r="M2591">
        <v>7</v>
      </c>
      <c r="N2591" s="2">
        <v>44635</v>
      </c>
      <c r="O2591" s="1" t="s">
        <v>6946</v>
      </c>
      <c r="P2591">
        <v>3596000</v>
      </c>
      <c r="Q2591">
        <v>262508</v>
      </c>
      <c r="R2591" s="1" t="s">
        <v>191</v>
      </c>
      <c r="S2591" s="1" t="s">
        <v>66</v>
      </c>
      <c r="T2591">
        <v>3333492</v>
      </c>
      <c r="U2591">
        <v>0.92700000000000005</v>
      </c>
      <c r="V2591" t="s">
        <v>16123</v>
      </c>
      <c r="W2591" s="1" t="s">
        <v>16130</v>
      </c>
      <c r="X2591" s="1" t="s">
        <v>16131</v>
      </c>
      <c r="Y2591">
        <v>2022</v>
      </c>
      <c r="Z2591" t="s">
        <v>16137</v>
      </c>
    </row>
    <row r="2592" spans="1:26" x14ac:dyDescent="0.25">
      <c r="A2592" s="1" t="s">
        <v>6949</v>
      </c>
      <c r="B2592" s="1" t="s">
        <v>6950</v>
      </c>
      <c r="C2592" s="2">
        <v>44557</v>
      </c>
      <c r="D2592" s="1" t="s">
        <v>6951</v>
      </c>
      <c r="E2592">
        <v>359600</v>
      </c>
      <c r="F2592">
        <v>1</v>
      </c>
      <c r="G2592">
        <v>3596000</v>
      </c>
      <c r="H2592">
        <v>0</v>
      </c>
      <c r="I2592">
        <v>3596000</v>
      </c>
      <c r="J2592">
        <v>1</v>
      </c>
      <c r="K2592">
        <v>1</v>
      </c>
      <c r="L2592">
        <v>0</v>
      </c>
      <c r="M2592">
        <v>1</v>
      </c>
      <c r="N2592" s="2">
        <v>44501</v>
      </c>
      <c r="O2592" s="1" t="s">
        <v>6952</v>
      </c>
      <c r="P2592">
        <v>3596000</v>
      </c>
      <c r="Q2592">
        <v>269700</v>
      </c>
      <c r="R2592" s="1" t="s">
        <v>29</v>
      </c>
      <c r="S2592" s="1" t="s">
        <v>50</v>
      </c>
      <c r="T2592">
        <v>3326300</v>
      </c>
      <c r="U2592">
        <v>0.92500000000000004</v>
      </c>
      <c r="V2592" t="s">
        <v>16123</v>
      </c>
      <c r="W2592" s="1" t="s">
        <v>16114</v>
      </c>
      <c r="X2592" s="1" t="s">
        <v>16115</v>
      </c>
      <c r="Y2592">
        <v>2021</v>
      </c>
      <c r="Z2592" t="s">
        <v>16136</v>
      </c>
    </row>
    <row r="2593" spans="1:26" x14ac:dyDescent="0.25">
      <c r="A2593" s="1" t="s">
        <v>6953</v>
      </c>
      <c r="B2593" s="1" t="s">
        <v>6954</v>
      </c>
      <c r="C2593" s="2">
        <v>44606</v>
      </c>
      <c r="D2593" s="1" t="s">
        <v>6955</v>
      </c>
      <c r="E2593">
        <v>359600</v>
      </c>
      <c r="F2593">
        <v>1</v>
      </c>
      <c r="G2593">
        <v>3596000</v>
      </c>
      <c r="H2593">
        <v>0</v>
      </c>
      <c r="I2593">
        <v>3596000</v>
      </c>
      <c r="J2593">
        <v>1</v>
      </c>
      <c r="K2593">
        <v>1</v>
      </c>
      <c r="L2593">
        <v>1</v>
      </c>
      <c r="M2593">
        <v>1</v>
      </c>
      <c r="N2593" s="2">
        <v>44611</v>
      </c>
      <c r="O2593" s="1" t="s">
        <v>6956</v>
      </c>
      <c r="P2593">
        <v>3596000</v>
      </c>
      <c r="Q2593">
        <v>248124</v>
      </c>
      <c r="R2593" s="1" t="s">
        <v>133</v>
      </c>
      <c r="S2593" s="1" t="s">
        <v>50</v>
      </c>
      <c r="T2593">
        <v>3347876</v>
      </c>
      <c r="U2593">
        <v>0.93100000000000005</v>
      </c>
      <c r="V2593" t="s">
        <v>16123</v>
      </c>
      <c r="W2593" s="1" t="s">
        <v>16132</v>
      </c>
      <c r="X2593" s="1" t="s">
        <v>16133</v>
      </c>
      <c r="Y2593">
        <v>2022</v>
      </c>
      <c r="Z2593" t="s">
        <v>16136</v>
      </c>
    </row>
    <row r="2594" spans="1:26" x14ac:dyDescent="0.25">
      <c r="A2594" s="1" t="s">
        <v>6957</v>
      </c>
      <c r="B2594" s="1" t="s">
        <v>6958</v>
      </c>
      <c r="C2594" s="2">
        <v>44431</v>
      </c>
      <c r="D2594" s="1" t="s">
        <v>6959</v>
      </c>
      <c r="E2594">
        <v>359136</v>
      </c>
      <c r="F2594">
        <v>1</v>
      </c>
      <c r="G2594">
        <v>3591360</v>
      </c>
      <c r="H2594">
        <v>0</v>
      </c>
      <c r="I2594">
        <v>3591360</v>
      </c>
      <c r="J2594">
        <v>1</v>
      </c>
      <c r="K2594">
        <v>0</v>
      </c>
      <c r="L2594">
        <v>0</v>
      </c>
      <c r="M2594">
        <v>8</v>
      </c>
      <c r="N2594" s="2">
        <v>44434</v>
      </c>
      <c r="O2594" s="1" t="s">
        <v>6960</v>
      </c>
      <c r="P2594">
        <v>3591360</v>
      </c>
      <c r="Q2594">
        <v>308850</v>
      </c>
      <c r="R2594" s="1" t="s">
        <v>191</v>
      </c>
      <c r="S2594" s="1" t="s">
        <v>1113</v>
      </c>
      <c r="T2594">
        <v>3282510</v>
      </c>
      <c r="U2594">
        <v>0.91400193798449603</v>
      </c>
      <c r="V2594" t="s">
        <v>16123</v>
      </c>
      <c r="W2594" s="1" t="s">
        <v>16134</v>
      </c>
      <c r="X2594" s="1" t="s">
        <v>16135</v>
      </c>
      <c r="Y2594">
        <v>2021</v>
      </c>
      <c r="Z2594" t="s">
        <v>16137</v>
      </c>
    </row>
    <row r="2595" spans="1:26" x14ac:dyDescent="0.25">
      <c r="A2595" s="1" t="s">
        <v>6961</v>
      </c>
      <c r="B2595" s="1" t="s">
        <v>6962</v>
      </c>
      <c r="C2595" s="2">
        <v>44712</v>
      </c>
      <c r="D2595" s="1" t="s">
        <v>610</v>
      </c>
      <c r="E2595">
        <v>359020</v>
      </c>
      <c r="F2595">
        <v>1</v>
      </c>
      <c r="G2595">
        <v>3590200</v>
      </c>
      <c r="H2595">
        <v>0</v>
      </c>
      <c r="I2595">
        <v>3590200</v>
      </c>
      <c r="J2595">
        <v>1</v>
      </c>
      <c r="K2595">
        <v>1</v>
      </c>
      <c r="L2595">
        <v>1</v>
      </c>
      <c r="M2595">
        <v>1</v>
      </c>
      <c r="N2595" s="2">
        <v>44704</v>
      </c>
      <c r="O2595" s="1" t="s">
        <v>611</v>
      </c>
      <c r="P2595">
        <v>3578600</v>
      </c>
      <c r="Q2595">
        <v>311286</v>
      </c>
      <c r="R2595" s="1" t="s">
        <v>55</v>
      </c>
      <c r="S2595" s="1" t="s">
        <v>50</v>
      </c>
      <c r="T2595">
        <v>3278914</v>
      </c>
      <c r="U2595">
        <v>0.91329563812601</v>
      </c>
      <c r="V2595" t="s">
        <v>16123</v>
      </c>
      <c r="W2595" s="1" t="s">
        <v>16116</v>
      </c>
      <c r="X2595" s="1" t="s">
        <v>16116</v>
      </c>
      <c r="Y2595">
        <v>2022</v>
      </c>
      <c r="Z2595" t="s">
        <v>16136</v>
      </c>
    </row>
    <row r="2596" spans="1:26" x14ac:dyDescent="0.25">
      <c r="A2596" s="1" t="s">
        <v>6963</v>
      </c>
      <c r="B2596" s="1" t="s">
        <v>6964</v>
      </c>
      <c r="C2596" s="2">
        <v>44734</v>
      </c>
      <c r="D2596" s="1" t="s">
        <v>610</v>
      </c>
      <c r="E2596">
        <v>359020</v>
      </c>
      <c r="F2596">
        <v>1</v>
      </c>
      <c r="G2596">
        <v>3590200</v>
      </c>
      <c r="H2596">
        <v>0</v>
      </c>
      <c r="I2596">
        <v>3590200</v>
      </c>
      <c r="J2596">
        <v>1</v>
      </c>
      <c r="K2596">
        <v>0</v>
      </c>
      <c r="L2596">
        <v>0</v>
      </c>
      <c r="M2596">
        <v>7</v>
      </c>
      <c r="N2596" s="2">
        <v>44726</v>
      </c>
      <c r="O2596" s="1" t="s">
        <v>611</v>
      </c>
      <c r="P2596">
        <v>3578600</v>
      </c>
      <c r="Q2596">
        <v>311286</v>
      </c>
      <c r="R2596" s="1" t="s">
        <v>55</v>
      </c>
      <c r="S2596" s="1" t="s">
        <v>66</v>
      </c>
      <c r="T2596">
        <v>3278914</v>
      </c>
      <c r="U2596">
        <v>0.91329563812601</v>
      </c>
      <c r="V2596" t="s">
        <v>16123</v>
      </c>
      <c r="W2596" s="1" t="s">
        <v>16128</v>
      </c>
      <c r="X2596" s="1" t="s">
        <v>16129</v>
      </c>
      <c r="Y2596">
        <v>2022</v>
      </c>
      <c r="Z2596" t="s">
        <v>16137</v>
      </c>
    </row>
    <row r="2597" spans="1:26" x14ac:dyDescent="0.25">
      <c r="A2597" s="1" t="s">
        <v>6965</v>
      </c>
      <c r="B2597" s="1" t="s">
        <v>6966</v>
      </c>
      <c r="C2597" s="2">
        <v>44665</v>
      </c>
      <c r="D2597" s="1" t="s">
        <v>6967</v>
      </c>
      <c r="E2597">
        <v>358730</v>
      </c>
      <c r="F2597">
        <v>1</v>
      </c>
      <c r="G2597">
        <v>3587300</v>
      </c>
      <c r="H2597">
        <v>0</v>
      </c>
      <c r="I2597">
        <v>3587300</v>
      </c>
      <c r="J2597">
        <v>1</v>
      </c>
      <c r="K2597">
        <v>0</v>
      </c>
      <c r="L2597">
        <v>0</v>
      </c>
      <c r="M2597">
        <v>7</v>
      </c>
      <c r="N2597" s="2">
        <v>44657</v>
      </c>
      <c r="O2597" s="1" t="s">
        <v>6968</v>
      </c>
      <c r="P2597">
        <v>3827420</v>
      </c>
      <c r="Q2597">
        <v>275558</v>
      </c>
      <c r="R2597" s="1" t="s">
        <v>133</v>
      </c>
      <c r="S2597" s="1" t="s">
        <v>66</v>
      </c>
      <c r="T2597">
        <v>3311742</v>
      </c>
      <c r="U2597">
        <v>0.923185125303153</v>
      </c>
      <c r="V2597" t="s">
        <v>16123</v>
      </c>
      <c r="W2597" s="1" t="s">
        <v>16121</v>
      </c>
      <c r="X2597" s="1" t="s">
        <v>16122</v>
      </c>
      <c r="Y2597">
        <v>2022</v>
      </c>
      <c r="Z2597" t="s">
        <v>16137</v>
      </c>
    </row>
    <row r="2598" spans="1:26" x14ac:dyDescent="0.25">
      <c r="A2598" s="1" t="s">
        <v>6969</v>
      </c>
      <c r="B2598" s="1" t="s">
        <v>1376</v>
      </c>
      <c r="C2598" s="2">
        <v>44403</v>
      </c>
      <c r="D2598" s="1" t="s">
        <v>6970</v>
      </c>
      <c r="E2598">
        <v>357454</v>
      </c>
      <c r="F2598">
        <v>1</v>
      </c>
      <c r="G2598">
        <v>3574540</v>
      </c>
      <c r="H2598">
        <v>0</v>
      </c>
      <c r="I2598">
        <v>3574540</v>
      </c>
      <c r="J2598">
        <v>1</v>
      </c>
      <c r="K2598">
        <v>1</v>
      </c>
      <c r="L2598">
        <v>1</v>
      </c>
      <c r="M2598">
        <v>9</v>
      </c>
      <c r="N2598" s="2">
        <v>44395</v>
      </c>
      <c r="O2598" s="1" t="s">
        <v>6971</v>
      </c>
      <c r="P2598">
        <v>3574540</v>
      </c>
      <c r="Q2598">
        <v>314534</v>
      </c>
      <c r="R2598" s="1" t="s">
        <v>123</v>
      </c>
      <c r="S2598" s="1" t="s">
        <v>1118</v>
      </c>
      <c r="T2598">
        <v>3260006</v>
      </c>
      <c r="U2598">
        <v>0.91200713938017197</v>
      </c>
      <c r="V2598" t="s">
        <v>16123</v>
      </c>
      <c r="W2598" s="1" t="s">
        <v>16126</v>
      </c>
      <c r="X2598" s="1" t="s">
        <v>16127</v>
      </c>
      <c r="Y2598">
        <v>2021</v>
      </c>
      <c r="Z2598" t="s">
        <v>16136</v>
      </c>
    </row>
    <row r="2599" spans="1:26" x14ac:dyDescent="0.25">
      <c r="A2599" s="1" t="s">
        <v>6972</v>
      </c>
      <c r="B2599" s="1" t="s">
        <v>6973</v>
      </c>
      <c r="C2599" s="2">
        <v>44625</v>
      </c>
      <c r="D2599" s="1" t="s">
        <v>6974</v>
      </c>
      <c r="E2599">
        <v>9860</v>
      </c>
      <c r="F2599">
        <v>36</v>
      </c>
      <c r="G2599">
        <v>3549600</v>
      </c>
      <c r="H2599">
        <v>0</v>
      </c>
      <c r="I2599">
        <v>3549600</v>
      </c>
      <c r="J2599">
        <v>1</v>
      </c>
      <c r="K2599">
        <v>1</v>
      </c>
      <c r="L2599">
        <v>1</v>
      </c>
      <c r="M2599">
        <v>1</v>
      </c>
      <c r="N2599" s="2">
        <v>44564</v>
      </c>
      <c r="O2599" s="1" t="s">
        <v>6975</v>
      </c>
      <c r="P2599">
        <v>102660</v>
      </c>
      <c r="Q2599">
        <v>7656</v>
      </c>
      <c r="R2599" s="1" t="s">
        <v>75</v>
      </c>
      <c r="S2599" s="1" t="s">
        <v>50</v>
      </c>
      <c r="T2599">
        <v>3273984</v>
      </c>
      <c r="U2599">
        <v>0.92235294117647104</v>
      </c>
      <c r="V2599" t="s">
        <v>16110</v>
      </c>
      <c r="W2599" s="1" t="s">
        <v>16130</v>
      </c>
      <c r="X2599" s="1" t="s">
        <v>16131</v>
      </c>
      <c r="Y2599">
        <v>2022</v>
      </c>
      <c r="Z2599" t="s">
        <v>16136</v>
      </c>
    </row>
    <row r="2600" spans="1:26" x14ac:dyDescent="0.25">
      <c r="A2600" s="1" t="s">
        <v>6976</v>
      </c>
      <c r="B2600" s="1" t="s">
        <v>529</v>
      </c>
      <c r="C2600" s="2">
        <v>44779</v>
      </c>
      <c r="D2600" s="1" t="s">
        <v>291</v>
      </c>
      <c r="E2600">
        <v>118320</v>
      </c>
      <c r="F2600">
        <v>3</v>
      </c>
      <c r="G2600">
        <v>3549600</v>
      </c>
      <c r="H2600">
        <v>0</v>
      </c>
      <c r="I2600">
        <v>3549600</v>
      </c>
      <c r="J2600">
        <v>1</v>
      </c>
      <c r="K2600">
        <v>1</v>
      </c>
      <c r="L2600">
        <v>1</v>
      </c>
      <c r="M2600">
        <v>4</v>
      </c>
      <c r="N2600" s="2">
        <v>44390</v>
      </c>
      <c r="O2600" s="1" t="s">
        <v>292</v>
      </c>
      <c r="P2600">
        <v>1183200</v>
      </c>
      <c r="Q2600">
        <v>86362</v>
      </c>
      <c r="R2600" s="1" t="s">
        <v>75</v>
      </c>
      <c r="S2600" s="1" t="s">
        <v>34</v>
      </c>
      <c r="T2600">
        <v>3290514</v>
      </c>
      <c r="U2600">
        <v>0.92700980392156895</v>
      </c>
      <c r="V2600" t="s">
        <v>16123</v>
      </c>
      <c r="W2600" s="1" t="s">
        <v>16134</v>
      </c>
      <c r="X2600" s="1" t="s">
        <v>16135</v>
      </c>
      <c r="Y2600">
        <v>2022</v>
      </c>
      <c r="Z2600" t="s">
        <v>16136</v>
      </c>
    </row>
    <row r="2601" spans="1:26" x14ac:dyDescent="0.25">
      <c r="A2601" s="1" t="s">
        <v>6977</v>
      </c>
      <c r="B2601" s="1" t="s">
        <v>6978</v>
      </c>
      <c r="C2601" s="2">
        <v>44759</v>
      </c>
      <c r="D2601" s="1" t="s">
        <v>6979</v>
      </c>
      <c r="E2601">
        <v>354090</v>
      </c>
      <c r="F2601">
        <v>1</v>
      </c>
      <c r="G2601">
        <v>3540900</v>
      </c>
      <c r="H2601">
        <v>0</v>
      </c>
      <c r="I2601">
        <v>3540900</v>
      </c>
      <c r="J2601">
        <v>1</v>
      </c>
      <c r="K2601">
        <v>0</v>
      </c>
      <c r="L2601">
        <v>0</v>
      </c>
      <c r="M2601">
        <v>5</v>
      </c>
      <c r="N2601" s="2">
        <v>44756</v>
      </c>
      <c r="O2601" s="1" t="s">
        <v>6980</v>
      </c>
      <c r="P2601">
        <v>3540900</v>
      </c>
      <c r="Q2601">
        <v>233682</v>
      </c>
      <c r="R2601" s="1" t="s">
        <v>75</v>
      </c>
      <c r="S2601" s="1" t="s">
        <v>24</v>
      </c>
      <c r="T2601">
        <v>3307218</v>
      </c>
      <c r="U2601">
        <v>0.93400491400491403</v>
      </c>
      <c r="V2601" t="s">
        <v>16123</v>
      </c>
      <c r="W2601" s="1" t="s">
        <v>16126</v>
      </c>
      <c r="X2601" s="1" t="s">
        <v>16127</v>
      </c>
      <c r="Y2601">
        <v>2022</v>
      </c>
      <c r="Z2601" t="s">
        <v>16137</v>
      </c>
    </row>
    <row r="2602" spans="1:26" x14ac:dyDescent="0.25">
      <c r="A2602" s="1" t="s">
        <v>6981</v>
      </c>
      <c r="B2602" s="1" t="s">
        <v>6982</v>
      </c>
      <c r="C2602" s="2">
        <v>44453</v>
      </c>
      <c r="D2602" s="1" t="s">
        <v>6983</v>
      </c>
      <c r="E2602">
        <v>353568</v>
      </c>
      <c r="F2602">
        <v>1</v>
      </c>
      <c r="G2602">
        <v>3535680</v>
      </c>
      <c r="H2602">
        <v>0</v>
      </c>
      <c r="I2602">
        <v>3535680</v>
      </c>
      <c r="J2602">
        <v>1</v>
      </c>
      <c r="K2602">
        <v>0</v>
      </c>
      <c r="L2602">
        <v>0</v>
      </c>
      <c r="M2602">
        <v>8</v>
      </c>
      <c r="N2602" s="2">
        <v>44442</v>
      </c>
      <c r="O2602" s="1" t="s">
        <v>6984</v>
      </c>
      <c r="P2602">
        <v>3535680</v>
      </c>
      <c r="Q2602">
        <v>212106</v>
      </c>
      <c r="R2602" s="1" t="s">
        <v>123</v>
      </c>
      <c r="S2602" s="1" t="s">
        <v>1113</v>
      </c>
      <c r="T2602">
        <v>3323574</v>
      </c>
      <c r="U2602">
        <v>0.940009842519685</v>
      </c>
      <c r="V2602" t="s">
        <v>16123</v>
      </c>
      <c r="W2602" s="1" t="s">
        <v>16119</v>
      </c>
      <c r="X2602" s="1" t="s">
        <v>16120</v>
      </c>
      <c r="Y2602">
        <v>2021</v>
      </c>
      <c r="Z2602" t="s">
        <v>16137</v>
      </c>
    </row>
    <row r="2603" spans="1:26" x14ac:dyDescent="0.25">
      <c r="A2603" s="1" t="s">
        <v>6985</v>
      </c>
      <c r="B2603" s="1" t="s">
        <v>6982</v>
      </c>
      <c r="C2603" s="2">
        <v>44454</v>
      </c>
      <c r="D2603" s="1" t="s">
        <v>6983</v>
      </c>
      <c r="E2603">
        <v>353568</v>
      </c>
      <c r="F2603">
        <v>1</v>
      </c>
      <c r="G2603">
        <v>3535680</v>
      </c>
      <c r="H2603">
        <v>0</v>
      </c>
      <c r="I2603">
        <v>3535680</v>
      </c>
      <c r="J2603">
        <v>1</v>
      </c>
      <c r="K2603">
        <v>0</v>
      </c>
      <c r="L2603">
        <v>0</v>
      </c>
      <c r="M2603">
        <v>8</v>
      </c>
      <c r="N2603" s="2">
        <v>44442</v>
      </c>
      <c r="O2603" s="1" t="s">
        <v>6984</v>
      </c>
      <c r="P2603">
        <v>3535680</v>
      </c>
      <c r="Q2603">
        <v>212106</v>
      </c>
      <c r="R2603" s="1" t="s">
        <v>123</v>
      </c>
      <c r="S2603" s="1" t="s">
        <v>1113</v>
      </c>
      <c r="T2603">
        <v>3323574</v>
      </c>
      <c r="U2603">
        <v>0.940009842519685</v>
      </c>
      <c r="V2603" t="s">
        <v>16123</v>
      </c>
      <c r="W2603" s="1" t="s">
        <v>16119</v>
      </c>
      <c r="X2603" s="1" t="s">
        <v>16120</v>
      </c>
      <c r="Y2603">
        <v>2021</v>
      </c>
      <c r="Z2603" t="s">
        <v>16137</v>
      </c>
    </row>
    <row r="2604" spans="1:26" x14ac:dyDescent="0.25">
      <c r="A2604" s="1" t="s">
        <v>6986</v>
      </c>
      <c r="B2604" s="1" t="s">
        <v>6982</v>
      </c>
      <c r="C2604" s="2">
        <v>44461</v>
      </c>
      <c r="D2604" s="1" t="s">
        <v>6983</v>
      </c>
      <c r="E2604">
        <v>353568</v>
      </c>
      <c r="F2604">
        <v>1</v>
      </c>
      <c r="G2604">
        <v>3535680</v>
      </c>
      <c r="H2604">
        <v>0</v>
      </c>
      <c r="I2604">
        <v>3535680</v>
      </c>
      <c r="J2604">
        <v>1</v>
      </c>
      <c r="K2604">
        <v>0</v>
      </c>
      <c r="L2604">
        <v>0</v>
      </c>
      <c r="M2604">
        <v>9</v>
      </c>
      <c r="N2604" s="2">
        <v>44442</v>
      </c>
      <c r="O2604" s="1" t="s">
        <v>6984</v>
      </c>
      <c r="P2604">
        <v>3535680</v>
      </c>
      <c r="Q2604">
        <v>212106</v>
      </c>
      <c r="R2604" s="1" t="s">
        <v>123</v>
      </c>
      <c r="S2604" s="1" t="s">
        <v>1118</v>
      </c>
      <c r="T2604">
        <v>3323574</v>
      </c>
      <c r="U2604">
        <v>0.940009842519685</v>
      </c>
      <c r="V2604" t="s">
        <v>16123</v>
      </c>
      <c r="W2604" s="1" t="s">
        <v>16119</v>
      </c>
      <c r="X2604" s="1" t="s">
        <v>16120</v>
      </c>
      <c r="Y2604">
        <v>2021</v>
      </c>
      <c r="Z2604" t="s">
        <v>16137</v>
      </c>
    </row>
    <row r="2605" spans="1:26" x14ac:dyDescent="0.25">
      <c r="A2605" s="1" t="s">
        <v>6987</v>
      </c>
      <c r="B2605" s="1" t="s">
        <v>6988</v>
      </c>
      <c r="C2605" s="2">
        <v>44485</v>
      </c>
      <c r="D2605" s="1" t="s">
        <v>6989</v>
      </c>
      <c r="E2605">
        <v>353568</v>
      </c>
      <c r="F2605">
        <v>1</v>
      </c>
      <c r="G2605">
        <v>3535680</v>
      </c>
      <c r="H2605">
        <v>0</v>
      </c>
      <c r="I2605">
        <v>3535680</v>
      </c>
      <c r="J2605">
        <v>1</v>
      </c>
      <c r="K2605">
        <v>0</v>
      </c>
      <c r="L2605">
        <v>0</v>
      </c>
      <c r="M2605">
        <v>4</v>
      </c>
      <c r="N2605" s="2">
        <v>44482</v>
      </c>
      <c r="O2605" s="1" t="s">
        <v>6990</v>
      </c>
      <c r="P2605">
        <v>1159420</v>
      </c>
      <c r="Q2605">
        <v>84622</v>
      </c>
      <c r="R2605" s="1" t="s">
        <v>123</v>
      </c>
      <c r="S2605" s="1" t="s">
        <v>34</v>
      </c>
      <c r="T2605">
        <v>3451058</v>
      </c>
      <c r="U2605">
        <v>0.976066272965879</v>
      </c>
      <c r="V2605" t="s">
        <v>16123</v>
      </c>
      <c r="W2605" s="1" t="s">
        <v>16124</v>
      </c>
      <c r="X2605" s="1" t="s">
        <v>16125</v>
      </c>
      <c r="Y2605">
        <v>2021</v>
      </c>
      <c r="Z2605" t="s">
        <v>16137</v>
      </c>
    </row>
    <row r="2606" spans="1:26" x14ac:dyDescent="0.25">
      <c r="A2606" s="1" t="s">
        <v>6991</v>
      </c>
      <c r="B2606" s="1" t="s">
        <v>52</v>
      </c>
      <c r="C2606" s="2">
        <v>44510</v>
      </c>
      <c r="D2606" s="1" t="s">
        <v>6989</v>
      </c>
      <c r="E2606">
        <v>353568</v>
      </c>
      <c r="F2606">
        <v>1</v>
      </c>
      <c r="G2606">
        <v>3535680</v>
      </c>
      <c r="H2606">
        <v>0</v>
      </c>
      <c r="I2606">
        <v>3535680</v>
      </c>
      <c r="J2606">
        <v>1</v>
      </c>
      <c r="K2606">
        <v>0</v>
      </c>
      <c r="L2606">
        <v>0</v>
      </c>
      <c r="M2606">
        <v>4</v>
      </c>
      <c r="N2606" s="2">
        <v>44452</v>
      </c>
      <c r="O2606" s="1" t="s">
        <v>6990</v>
      </c>
      <c r="P2606">
        <v>1159420</v>
      </c>
      <c r="Q2606">
        <v>84622</v>
      </c>
      <c r="R2606" s="1" t="s">
        <v>123</v>
      </c>
      <c r="S2606" s="1" t="s">
        <v>34</v>
      </c>
      <c r="T2606">
        <v>3451058</v>
      </c>
      <c r="U2606">
        <v>0.976066272965879</v>
      </c>
      <c r="V2606" t="s">
        <v>16123</v>
      </c>
      <c r="W2606" s="1" t="s">
        <v>16111</v>
      </c>
      <c r="X2606" s="1" t="s">
        <v>16112</v>
      </c>
      <c r="Y2606">
        <v>2021</v>
      </c>
      <c r="Z2606" t="s">
        <v>16137</v>
      </c>
    </row>
    <row r="2607" spans="1:26" x14ac:dyDescent="0.25">
      <c r="A2607" s="1" t="s">
        <v>6992</v>
      </c>
      <c r="B2607" s="1" t="s">
        <v>1794</v>
      </c>
      <c r="C2607" s="2">
        <v>44685</v>
      </c>
      <c r="D2607" s="1" t="s">
        <v>6993</v>
      </c>
      <c r="E2607">
        <v>352350</v>
      </c>
      <c r="F2607">
        <v>1</v>
      </c>
      <c r="G2607">
        <v>3523500</v>
      </c>
      <c r="H2607">
        <v>0</v>
      </c>
      <c r="I2607">
        <v>3523500</v>
      </c>
      <c r="J2607">
        <v>1</v>
      </c>
      <c r="K2607">
        <v>1</v>
      </c>
      <c r="L2607">
        <v>0</v>
      </c>
      <c r="M2607">
        <v>1</v>
      </c>
      <c r="N2607" s="2">
        <v>44394</v>
      </c>
      <c r="O2607" s="1" t="s">
        <v>6994</v>
      </c>
      <c r="P2607">
        <v>3523500</v>
      </c>
      <c r="Q2607">
        <v>274804</v>
      </c>
      <c r="R2607" s="1" t="s">
        <v>123</v>
      </c>
      <c r="S2607" s="1" t="s">
        <v>50</v>
      </c>
      <c r="T2607">
        <v>3248696</v>
      </c>
      <c r="U2607">
        <v>0.92200823045267499</v>
      </c>
      <c r="V2607" t="s">
        <v>16123</v>
      </c>
      <c r="W2607" s="1" t="s">
        <v>16116</v>
      </c>
      <c r="X2607" s="1" t="s">
        <v>16116</v>
      </c>
      <c r="Y2607">
        <v>2022</v>
      </c>
      <c r="Z2607" t="s">
        <v>16136</v>
      </c>
    </row>
    <row r="2608" spans="1:26" x14ac:dyDescent="0.25">
      <c r="A2608" s="1" t="s">
        <v>6995</v>
      </c>
      <c r="B2608" s="1" t="s">
        <v>6996</v>
      </c>
      <c r="C2608" s="2">
        <v>44509</v>
      </c>
      <c r="D2608" s="1" t="s">
        <v>6997</v>
      </c>
      <c r="E2608">
        <v>351190</v>
      </c>
      <c r="F2608">
        <v>1</v>
      </c>
      <c r="G2608">
        <v>3511900</v>
      </c>
      <c r="H2608">
        <v>0</v>
      </c>
      <c r="I2608">
        <v>3511900</v>
      </c>
      <c r="J2608">
        <v>1</v>
      </c>
      <c r="K2608">
        <v>1</v>
      </c>
      <c r="L2608">
        <v>1</v>
      </c>
      <c r="M2608">
        <v>1</v>
      </c>
      <c r="N2608" s="2">
        <v>44424</v>
      </c>
      <c r="O2608" s="1" t="s">
        <v>6998</v>
      </c>
      <c r="P2608">
        <v>3511900</v>
      </c>
      <c r="Q2608">
        <v>263378</v>
      </c>
      <c r="R2608" s="1" t="s">
        <v>39</v>
      </c>
      <c r="S2608" s="1" t="s">
        <v>50</v>
      </c>
      <c r="T2608">
        <v>3248522</v>
      </c>
      <c r="U2608">
        <v>0.92500412881915794</v>
      </c>
      <c r="V2608" t="s">
        <v>16123</v>
      </c>
      <c r="W2608" s="1" t="s">
        <v>16111</v>
      </c>
      <c r="X2608" s="1" t="s">
        <v>16112</v>
      </c>
      <c r="Y2608">
        <v>2021</v>
      </c>
      <c r="Z2608" t="s">
        <v>16136</v>
      </c>
    </row>
    <row r="2609" spans="1:26" x14ac:dyDescent="0.25">
      <c r="A2609" s="1" t="s">
        <v>6999</v>
      </c>
      <c r="B2609" s="1" t="s">
        <v>7000</v>
      </c>
      <c r="C2609" s="2">
        <v>44357</v>
      </c>
      <c r="D2609" s="1" t="s">
        <v>7001</v>
      </c>
      <c r="E2609">
        <v>351016</v>
      </c>
      <c r="F2609">
        <v>1</v>
      </c>
      <c r="G2609">
        <v>3510160</v>
      </c>
      <c r="H2609">
        <v>0</v>
      </c>
      <c r="I2609">
        <v>3510160</v>
      </c>
      <c r="J2609">
        <v>1</v>
      </c>
      <c r="K2609">
        <v>0</v>
      </c>
      <c r="L2609">
        <v>0</v>
      </c>
      <c r="M2609">
        <v>4</v>
      </c>
      <c r="N2609" s="2">
        <v>44378</v>
      </c>
      <c r="O2609" s="1" t="s">
        <v>7002</v>
      </c>
      <c r="P2609">
        <v>3510160</v>
      </c>
      <c r="Q2609">
        <v>252706</v>
      </c>
      <c r="R2609" s="1" t="s">
        <v>123</v>
      </c>
      <c r="S2609" s="1" t="s">
        <v>34</v>
      </c>
      <c r="T2609">
        <v>3257454</v>
      </c>
      <c r="U2609">
        <v>0.92800727032385999</v>
      </c>
      <c r="V2609" t="s">
        <v>16123</v>
      </c>
      <c r="W2609" s="1" t="s">
        <v>16128</v>
      </c>
      <c r="X2609" s="1" t="s">
        <v>16129</v>
      </c>
      <c r="Y2609">
        <v>2021</v>
      </c>
      <c r="Z2609" t="s">
        <v>16137</v>
      </c>
    </row>
    <row r="2610" spans="1:26" x14ac:dyDescent="0.25">
      <c r="A2610" s="1" t="s">
        <v>7003</v>
      </c>
      <c r="B2610" s="1" t="s">
        <v>7004</v>
      </c>
      <c r="C2610" s="2">
        <v>44417</v>
      </c>
      <c r="D2610" s="1" t="s">
        <v>7005</v>
      </c>
      <c r="E2610">
        <v>351016</v>
      </c>
      <c r="F2610">
        <v>1</v>
      </c>
      <c r="G2610">
        <v>3510160</v>
      </c>
      <c r="H2610">
        <v>0</v>
      </c>
      <c r="I2610">
        <v>3510160</v>
      </c>
      <c r="J2610">
        <v>1</v>
      </c>
      <c r="K2610">
        <v>1</v>
      </c>
      <c r="L2610">
        <v>1</v>
      </c>
      <c r="M2610">
        <v>1</v>
      </c>
      <c r="N2610" s="2">
        <v>44454</v>
      </c>
      <c r="O2610" s="1" t="s">
        <v>7006</v>
      </c>
      <c r="P2610">
        <v>3510160</v>
      </c>
      <c r="Q2610">
        <v>301832</v>
      </c>
      <c r="R2610" s="1" t="s">
        <v>123</v>
      </c>
      <c r="S2610" s="1" t="s">
        <v>50</v>
      </c>
      <c r="T2610">
        <v>3208328</v>
      </c>
      <c r="U2610">
        <v>0.91401189689358897</v>
      </c>
      <c r="V2610" t="s">
        <v>16123</v>
      </c>
      <c r="W2610" s="1" t="s">
        <v>16134</v>
      </c>
      <c r="X2610" s="1" t="s">
        <v>16135</v>
      </c>
      <c r="Y2610">
        <v>2021</v>
      </c>
      <c r="Z2610" t="s">
        <v>16136</v>
      </c>
    </row>
    <row r="2611" spans="1:26" x14ac:dyDescent="0.25">
      <c r="A2611" s="1" t="s">
        <v>7007</v>
      </c>
      <c r="B2611" s="1" t="s">
        <v>7008</v>
      </c>
      <c r="C2611" s="2">
        <v>44457</v>
      </c>
      <c r="D2611" s="1" t="s">
        <v>7001</v>
      </c>
      <c r="E2611">
        <v>351016</v>
      </c>
      <c r="F2611">
        <v>1</v>
      </c>
      <c r="G2611">
        <v>3510160</v>
      </c>
      <c r="H2611">
        <v>0</v>
      </c>
      <c r="I2611">
        <v>3510160</v>
      </c>
      <c r="J2611">
        <v>1</v>
      </c>
      <c r="K2611">
        <v>1</v>
      </c>
      <c r="L2611">
        <v>1</v>
      </c>
      <c r="M2611">
        <v>1</v>
      </c>
      <c r="N2611" s="2">
        <v>44446</v>
      </c>
      <c r="O2611" s="1" t="s">
        <v>7002</v>
      </c>
      <c r="P2611">
        <v>3510160</v>
      </c>
      <c r="Q2611">
        <v>252706</v>
      </c>
      <c r="R2611" s="1" t="s">
        <v>123</v>
      </c>
      <c r="S2611" s="1" t="s">
        <v>50</v>
      </c>
      <c r="T2611">
        <v>3257454</v>
      </c>
      <c r="U2611">
        <v>0.92800727032385999</v>
      </c>
      <c r="V2611" t="s">
        <v>16123</v>
      </c>
      <c r="W2611" s="1" t="s">
        <v>16119</v>
      </c>
      <c r="X2611" s="1" t="s">
        <v>16120</v>
      </c>
      <c r="Y2611">
        <v>2021</v>
      </c>
      <c r="Z2611" t="s">
        <v>16136</v>
      </c>
    </row>
    <row r="2612" spans="1:26" x14ac:dyDescent="0.25">
      <c r="A2612" s="1" t="s">
        <v>7009</v>
      </c>
      <c r="B2612" s="1" t="s">
        <v>7010</v>
      </c>
      <c r="C2612" s="2">
        <v>44476</v>
      </c>
      <c r="D2612" s="1" t="s">
        <v>7011</v>
      </c>
      <c r="E2612">
        <v>350900</v>
      </c>
      <c r="F2612">
        <v>1</v>
      </c>
      <c r="G2612">
        <v>3509000</v>
      </c>
      <c r="H2612">
        <v>0</v>
      </c>
      <c r="I2612">
        <v>3509000</v>
      </c>
      <c r="J2612">
        <v>1</v>
      </c>
      <c r="K2612">
        <v>1</v>
      </c>
      <c r="L2612">
        <v>1</v>
      </c>
      <c r="M2612">
        <v>1</v>
      </c>
      <c r="N2612" s="2">
        <v>44378</v>
      </c>
      <c r="O2612" s="1" t="s">
        <v>7012</v>
      </c>
      <c r="P2612">
        <v>3509000</v>
      </c>
      <c r="Q2612">
        <v>280720</v>
      </c>
      <c r="R2612" s="1" t="s">
        <v>133</v>
      </c>
      <c r="S2612" s="1" t="s">
        <v>50</v>
      </c>
      <c r="T2612">
        <v>3228280</v>
      </c>
      <c r="U2612">
        <v>0.92</v>
      </c>
      <c r="V2612" t="s">
        <v>16123</v>
      </c>
      <c r="W2612" s="1" t="s">
        <v>16124</v>
      </c>
      <c r="X2612" s="1" t="s">
        <v>16125</v>
      </c>
      <c r="Y2612">
        <v>2021</v>
      </c>
      <c r="Z2612" t="s">
        <v>16136</v>
      </c>
    </row>
    <row r="2613" spans="1:26" x14ac:dyDescent="0.25">
      <c r="A2613" s="1" t="s">
        <v>7013</v>
      </c>
      <c r="B2613" s="1" t="s">
        <v>7014</v>
      </c>
      <c r="C2613" s="2">
        <v>44682</v>
      </c>
      <c r="D2613" s="1" t="s">
        <v>7015</v>
      </c>
      <c r="E2613">
        <v>350320</v>
      </c>
      <c r="F2613">
        <v>1</v>
      </c>
      <c r="G2613">
        <v>3503200</v>
      </c>
      <c r="H2613">
        <v>0</v>
      </c>
      <c r="I2613">
        <v>3503200</v>
      </c>
      <c r="J2613">
        <v>1</v>
      </c>
      <c r="K2613">
        <v>1</v>
      </c>
      <c r="L2613">
        <v>1</v>
      </c>
      <c r="M2613">
        <v>1</v>
      </c>
      <c r="N2613" s="2">
        <v>44564</v>
      </c>
      <c r="O2613" s="1" t="s">
        <v>7016</v>
      </c>
      <c r="P2613">
        <v>3503200</v>
      </c>
      <c r="Q2613">
        <v>297772</v>
      </c>
      <c r="R2613" s="1" t="s">
        <v>133</v>
      </c>
      <c r="S2613" s="1" t="s">
        <v>50</v>
      </c>
      <c r="T2613">
        <v>3205428</v>
      </c>
      <c r="U2613">
        <v>0.91500000000000004</v>
      </c>
      <c r="V2613" t="s">
        <v>16123</v>
      </c>
      <c r="W2613" s="1" t="s">
        <v>16116</v>
      </c>
      <c r="X2613" s="1" t="s">
        <v>16116</v>
      </c>
      <c r="Y2613">
        <v>2022</v>
      </c>
      <c r="Z2613" t="s">
        <v>16136</v>
      </c>
    </row>
    <row r="2614" spans="1:26" x14ac:dyDescent="0.25">
      <c r="A2614" s="1" t="s">
        <v>7017</v>
      </c>
      <c r="B2614" s="1" t="s">
        <v>7018</v>
      </c>
      <c r="C2614" s="2">
        <v>44538</v>
      </c>
      <c r="D2614" s="1" t="s">
        <v>7019</v>
      </c>
      <c r="E2614">
        <v>69600</v>
      </c>
      <c r="F2614">
        <v>5</v>
      </c>
      <c r="G2614">
        <v>3480000</v>
      </c>
      <c r="H2614">
        <v>0</v>
      </c>
      <c r="I2614">
        <v>3480000</v>
      </c>
      <c r="J2614">
        <v>1</v>
      </c>
      <c r="K2614">
        <v>0</v>
      </c>
      <c r="L2614">
        <v>0</v>
      </c>
      <c r="M2614">
        <v>1</v>
      </c>
      <c r="N2614" s="2">
        <v>44416</v>
      </c>
      <c r="O2614" s="1" t="s">
        <v>7020</v>
      </c>
      <c r="P2614">
        <v>696000</v>
      </c>
      <c r="Q2614">
        <v>42456</v>
      </c>
      <c r="R2614" s="1" t="s">
        <v>191</v>
      </c>
      <c r="S2614" s="1" t="s">
        <v>50</v>
      </c>
      <c r="T2614">
        <v>3267720</v>
      </c>
      <c r="U2614">
        <v>0.93899999999999995</v>
      </c>
      <c r="V2614" t="s">
        <v>16123</v>
      </c>
      <c r="W2614" s="1" t="s">
        <v>16114</v>
      </c>
      <c r="X2614" s="1" t="s">
        <v>16115</v>
      </c>
      <c r="Y2614">
        <v>2021</v>
      </c>
      <c r="Z2614" t="s">
        <v>16137</v>
      </c>
    </row>
    <row r="2615" spans="1:26" x14ac:dyDescent="0.25">
      <c r="A2615" s="1" t="s">
        <v>7021</v>
      </c>
      <c r="B2615" s="1" t="s">
        <v>7022</v>
      </c>
      <c r="C2615" s="2">
        <v>44587</v>
      </c>
      <c r="D2615" s="1" t="s">
        <v>7023</v>
      </c>
      <c r="E2615">
        <v>348000</v>
      </c>
      <c r="F2615">
        <v>1</v>
      </c>
      <c r="G2615">
        <v>3480000</v>
      </c>
      <c r="H2615">
        <v>0</v>
      </c>
      <c r="I2615">
        <v>3480000</v>
      </c>
      <c r="J2615">
        <v>1</v>
      </c>
      <c r="K2615">
        <v>1</v>
      </c>
      <c r="L2615">
        <v>1</v>
      </c>
      <c r="M2615">
        <v>1</v>
      </c>
      <c r="N2615" s="2">
        <v>44575</v>
      </c>
      <c r="O2615" s="1" t="s">
        <v>7024</v>
      </c>
      <c r="P2615">
        <v>2992800</v>
      </c>
      <c r="Q2615">
        <v>200506</v>
      </c>
      <c r="R2615" s="1" t="s">
        <v>191</v>
      </c>
      <c r="S2615" s="1" t="s">
        <v>50</v>
      </c>
      <c r="T2615">
        <v>3279494</v>
      </c>
      <c r="U2615">
        <v>0.94238333333333302</v>
      </c>
      <c r="V2615" t="s">
        <v>16123</v>
      </c>
      <c r="W2615" s="1" t="s">
        <v>16117</v>
      </c>
      <c r="X2615" s="1" t="s">
        <v>16118</v>
      </c>
      <c r="Y2615">
        <v>2022</v>
      </c>
      <c r="Z2615" t="s">
        <v>16136</v>
      </c>
    </row>
    <row r="2616" spans="1:26" x14ac:dyDescent="0.25">
      <c r="A2616" s="1" t="s">
        <v>7025</v>
      </c>
      <c r="B2616" s="1" t="s">
        <v>7026</v>
      </c>
      <c r="C2616" s="2">
        <v>44236</v>
      </c>
      <c r="D2616" s="1" t="s">
        <v>7027</v>
      </c>
      <c r="E2616">
        <v>17400</v>
      </c>
      <c r="F2616">
        <v>20</v>
      </c>
      <c r="G2616">
        <v>3480000</v>
      </c>
      <c r="H2616">
        <v>0</v>
      </c>
      <c r="I2616">
        <v>3480000</v>
      </c>
      <c r="J2616">
        <v>1</v>
      </c>
      <c r="K2616">
        <v>1</v>
      </c>
      <c r="L2616">
        <v>1</v>
      </c>
      <c r="M2616">
        <v>1</v>
      </c>
      <c r="N2616" s="2">
        <v>44467</v>
      </c>
      <c r="O2616" s="1" t="s">
        <v>7028</v>
      </c>
      <c r="P2616">
        <v>174000</v>
      </c>
      <c r="Q2616">
        <v>13398</v>
      </c>
      <c r="R2616" s="1" t="s">
        <v>473</v>
      </c>
      <c r="S2616" s="1" t="s">
        <v>50</v>
      </c>
      <c r="T2616">
        <v>3212040</v>
      </c>
      <c r="U2616">
        <v>0.92300000000000004</v>
      </c>
      <c r="V2616" t="s">
        <v>16110</v>
      </c>
      <c r="W2616" s="1" t="s">
        <v>16132</v>
      </c>
      <c r="X2616" s="1" t="s">
        <v>16133</v>
      </c>
      <c r="Y2616">
        <v>2021</v>
      </c>
      <c r="Z2616" t="s">
        <v>16136</v>
      </c>
    </row>
    <row r="2617" spans="1:26" x14ac:dyDescent="0.25">
      <c r="A2617" s="1" t="s">
        <v>7029</v>
      </c>
      <c r="B2617" s="1" t="s">
        <v>7030</v>
      </c>
      <c r="C2617" s="2">
        <v>44325</v>
      </c>
      <c r="D2617" s="1" t="s">
        <v>7031</v>
      </c>
      <c r="E2617">
        <v>174000</v>
      </c>
      <c r="F2617">
        <v>2</v>
      </c>
      <c r="G2617">
        <v>3480000</v>
      </c>
      <c r="H2617">
        <v>0</v>
      </c>
      <c r="I2617">
        <v>3480000</v>
      </c>
      <c r="J2617">
        <v>1</v>
      </c>
      <c r="K2617">
        <v>1</v>
      </c>
      <c r="L2617">
        <v>1</v>
      </c>
      <c r="M2617">
        <v>1</v>
      </c>
      <c r="N2617" s="2">
        <v>44428</v>
      </c>
      <c r="O2617" s="1" t="s">
        <v>7032</v>
      </c>
      <c r="P2617">
        <v>1740000</v>
      </c>
      <c r="Q2617">
        <v>113100</v>
      </c>
      <c r="R2617" s="1" t="s">
        <v>89</v>
      </c>
      <c r="S2617" s="1" t="s">
        <v>50</v>
      </c>
      <c r="T2617">
        <v>3253800</v>
      </c>
      <c r="U2617">
        <v>0.93500000000000005</v>
      </c>
      <c r="V2617" t="s">
        <v>16123</v>
      </c>
      <c r="W2617" s="1" t="s">
        <v>16116</v>
      </c>
      <c r="X2617" s="1" t="s">
        <v>16116</v>
      </c>
      <c r="Y2617">
        <v>2021</v>
      </c>
      <c r="Z2617" t="s">
        <v>16136</v>
      </c>
    </row>
    <row r="2618" spans="1:26" x14ac:dyDescent="0.25">
      <c r="A2618" s="1" t="s">
        <v>7033</v>
      </c>
      <c r="B2618" s="1" t="s">
        <v>7034</v>
      </c>
      <c r="C2618" s="2">
        <v>44398</v>
      </c>
      <c r="D2618" s="1" t="s">
        <v>7035</v>
      </c>
      <c r="E2618">
        <v>348000</v>
      </c>
      <c r="F2618">
        <v>1</v>
      </c>
      <c r="G2618">
        <v>3480000</v>
      </c>
      <c r="H2618">
        <v>0</v>
      </c>
      <c r="I2618">
        <v>3480000</v>
      </c>
      <c r="J2618">
        <v>1</v>
      </c>
      <c r="K2618">
        <v>1</v>
      </c>
      <c r="L2618">
        <v>0</v>
      </c>
      <c r="M2618">
        <v>1</v>
      </c>
      <c r="N2618" s="2">
        <v>44393</v>
      </c>
      <c r="O2618" s="1" t="s">
        <v>7036</v>
      </c>
      <c r="P2618">
        <v>3480000</v>
      </c>
      <c r="Q2618">
        <v>299280</v>
      </c>
      <c r="R2618" s="1" t="s">
        <v>89</v>
      </c>
      <c r="S2618" s="1" t="s">
        <v>50</v>
      </c>
      <c r="T2618">
        <v>3180720</v>
      </c>
      <c r="U2618">
        <v>0.91400000000000003</v>
      </c>
      <c r="V2618" t="s">
        <v>16123</v>
      </c>
      <c r="W2618" s="1" t="s">
        <v>16126</v>
      </c>
      <c r="X2618" s="1" t="s">
        <v>16127</v>
      </c>
      <c r="Y2618">
        <v>2021</v>
      </c>
      <c r="Z2618" t="s">
        <v>16136</v>
      </c>
    </row>
    <row r="2619" spans="1:26" x14ac:dyDescent="0.25">
      <c r="A2619" s="1" t="s">
        <v>7037</v>
      </c>
      <c r="B2619" s="1" t="s">
        <v>7038</v>
      </c>
      <c r="C2619" s="2">
        <v>44449</v>
      </c>
      <c r="D2619" s="1" t="s">
        <v>7035</v>
      </c>
      <c r="E2619">
        <v>348000</v>
      </c>
      <c r="F2619">
        <v>1</v>
      </c>
      <c r="G2619">
        <v>3480000</v>
      </c>
      <c r="H2619">
        <v>0</v>
      </c>
      <c r="I2619">
        <v>3480000</v>
      </c>
      <c r="J2619">
        <v>1</v>
      </c>
      <c r="K2619">
        <v>0</v>
      </c>
      <c r="L2619">
        <v>0</v>
      </c>
      <c r="M2619">
        <v>1</v>
      </c>
      <c r="N2619" s="2">
        <v>44479</v>
      </c>
      <c r="O2619" s="1" t="s">
        <v>7036</v>
      </c>
      <c r="P2619">
        <v>3480000</v>
      </c>
      <c r="Q2619">
        <v>299280</v>
      </c>
      <c r="R2619" s="1" t="s">
        <v>89</v>
      </c>
      <c r="S2619" s="1" t="s">
        <v>50</v>
      </c>
      <c r="T2619">
        <v>3180720</v>
      </c>
      <c r="U2619">
        <v>0.91400000000000003</v>
      </c>
      <c r="V2619" t="s">
        <v>16123</v>
      </c>
      <c r="W2619" s="1" t="s">
        <v>16119</v>
      </c>
      <c r="X2619" s="1" t="s">
        <v>16120</v>
      </c>
      <c r="Y2619">
        <v>2021</v>
      </c>
      <c r="Z2619" t="s">
        <v>16137</v>
      </c>
    </row>
    <row r="2620" spans="1:26" x14ac:dyDescent="0.25">
      <c r="A2620" s="1" t="s">
        <v>7039</v>
      </c>
      <c r="B2620" s="1" t="s">
        <v>7040</v>
      </c>
      <c r="C2620" s="2">
        <v>44495</v>
      </c>
      <c r="D2620" s="1" t="s">
        <v>7035</v>
      </c>
      <c r="E2620">
        <v>348000</v>
      </c>
      <c r="F2620">
        <v>1</v>
      </c>
      <c r="G2620">
        <v>3480000</v>
      </c>
      <c r="H2620">
        <v>0</v>
      </c>
      <c r="I2620">
        <v>3480000</v>
      </c>
      <c r="J2620">
        <v>1</v>
      </c>
      <c r="K2620">
        <v>1</v>
      </c>
      <c r="L2620">
        <v>0</v>
      </c>
      <c r="M2620">
        <v>1</v>
      </c>
      <c r="N2620" s="2">
        <v>44475</v>
      </c>
      <c r="O2620" s="1" t="s">
        <v>7036</v>
      </c>
      <c r="P2620">
        <v>3480000</v>
      </c>
      <c r="Q2620">
        <v>299280</v>
      </c>
      <c r="R2620" s="1" t="s">
        <v>89</v>
      </c>
      <c r="S2620" s="1" t="s">
        <v>50</v>
      </c>
      <c r="T2620">
        <v>3180720</v>
      </c>
      <c r="U2620">
        <v>0.91400000000000003</v>
      </c>
      <c r="V2620" t="s">
        <v>16123</v>
      </c>
      <c r="W2620" s="1" t="s">
        <v>16124</v>
      </c>
      <c r="X2620" s="1" t="s">
        <v>16125</v>
      </c>
      <c r="Y2620">
        <v>2021</v>
      </c>
      <c r="Z2620" t="s">
        <v>16136</v>
      </c>
    </row>
    <row r="2621" spans="1:26" x14ac:dyDescent="0.25">
      <c r="A2621" s="1" t="s">
        <v>7041</v>
      </c>
      <c r="B2621" s="1" t="s">
        <v>7042</v>
      </c>
      <c r="C2621" s="2">
        <v>44518</v>
      </c>
      <c r="D2621" s="1" t="s">
        <v>7035</v>
      </c>
      <c r="E2621">
        <v>348000</v>
      </c>
      <c r="F2621">
        <v>1</v>
      </c>
      <c r="G2621">
        <v>3480000</v>
      </c>
      <c r="H2621">
        <v>0</v>
      </c>
      <c r="I2621">
        <v>3480000</v>
      </c>
      <c r="J2621">
        <v>1</v>
      </c>
      <c r="K2621">
        <v>1</v>
      </c>
      <c r="L2621">
        <v>0</v>
      </c>
      <c r="M2621">
        <v>1</v>
      </c>
      <c r="N2621" s="2">
        <v>44503</v>
      </c>
      <c r="O2621" s="1" t="s">
        <v>7036</v>
      </c>
      <c r="P2621">
        <v>3480000</v>
      </c>
      <c r="Q2621">
        <v>299280</v>
      </c>
      <c r="R2621" s="1" t="s">
        <v>89</v>
      </c>
      <c r="S2621" s="1" t="s">
        <v>50</v>
      </c>
      <c r="T2621">
        <v>3180720</v>
      </c>
      <c r="U2621">
        <v>0.91400000000000003</v>
      </c>
      <c r="V2621" t="s">
        <v>16123</v>
      </c>
      <c r="W2621" s="1" t="s">
        <v>16111</v>
      </c>
      <c r="X2621" s="1" t="s">
        <v>16112</v>
      </c>
      <c r="Y2621">
        <v>2021</v>
      </c>
      <c r="Z2621" t="s">
        <v>16136</v>
      </c>
    </row>
    <row r="2622" spans="1:26" x14ac:dyDescent="0.25">
      <c r="A2622" s="1" t="s">
        <v>7043</v>
      </c>
      <c r="B2622" s="1" t="s">
        <v>1439</v>
      </c>
      <c r="C2622" s="2">
        <v>44670</v>
      </c>
      <c r="D2622" s="1" t="s">
        <v>5071</v>
      </c>
      <c r="E2622">
        <v>348000</v>
      </c>
      <c r="F2622">
        <v>1</v>
      </c>
      <c r="G2622">
        <v>3480000</v>
      </c>
      <c r="H2622">
        <v>0</v>
      </c>
      <c r="I2622">
        <v>3480000</v>
      </c>
      <c r="J2622">
        <v>1</v>
      </c>
      <c r="K2622">
        <v>0</v>
      </c>
      <c r="L2622">
        <v>0</v>
      </c>
      <c r="M2622">
        <v>7</v>
      </c>
      <c r="N2622" s="2">
        <v>44472</v>
      </c>
      <c r="O2622" s="1" t="s">
        <v>5072</v>
      </c>
      <c r="P2622">
        <v>3480000</v>
      </c>
      <c r="Q2622">
        <v>229680</v>
      </c>
      <c r="R2622" s="1" t="s">
        <v>89</v>
      </c>
      <c r="S2622" s="1" t="s">
        <v>66</v>
      </c>
      <c r="T2622">
        <v>3250320</v>
      </c>
      <c r="U2622">
        <v>0.93400000000000005</v>
      </c>
      <c r="V2622" t="s">
        <v>16123</v>
      </c>
      <c r="W2622" s="1" t="s">
        <v>16121</v>
      </c>
      <c r="X2622" s="1" t="s">
        <v>16122</v>
      </c>
      <c r="Y2622">
        <v>2022</v>
      </c>
      <c r="Z2622" t="s">
        <v>16137</v>
      </c>
    </row>
    <row r="2623" spans="1:26" x14ac:dyDescent="0.25">
      <c r="A2623" s="1" t="s">
        <v>7044</v>
      </c>
      <c r="B2623" s="1" t="s">
        <v>7045</v>
      </c>
      <c r="C2623" s="2">
        <v>44755</v>
      </c>
      <c r="D2623" s="1" t="s">
        <v>7031</v>
      </c>
      <c r="E2623">
        <v>174000</v>
      </c>
      <c r="F2623">
        <v>2</v>
      </c>
      <c r="G2623">
        <v>3480000</v>
      </c>
      <c r="H2623">
        <v>0</v>
      </c>
      <c r="I2623">
        <v>3480000</v>
      </c>
      <c r="J2623">
        <v>1</v>
      </c>
      <c r="K2623">
        <v>1</v>
      </c>
      <c r="L2623">
        <v>0</v>
      </c>
      <c r="M2623">
        <v>1</v>
      </c>
      <c r="N2623" s="2">
        <v>44669</v>
      </c>
      <c r="O2623" s="1" t="s">
        <v>7032</v>
      </c>
      <c r="P2623">
        <v>1740000</v>
      </c>
      <c r="Q2623">
        <v>113100</v>
      </c>
      <c r="R2623" s="1" t="s">
        <v>89</v>
      </c>
      <c r="S2623" s="1" t="s">
        <v>50</v>
      </c>
      <c r="T2623">
        <v>3253800</v>
      </c>
      <c r="U2623">
        <v>0.93500000000000005</v>
      </c>
      <c r="V2623" t="s">
        <v>16123</v>
      </c>
      <c r="W2623" s="1" t="s">
        <v>16126</v>
      </c>
      <c r="X2623" s="1" t="s">
        <v>16127</v>
      </c>
      <c r="Y2623">
        <v>2022</v>
      </c>
      <c r="Z2623" t="s">
        <v>16136</v>
      </c>
    </row>
    <row r="2624" spans="1:26" x14ac:dyDescent="0.25">
      <c r="A2624" s="1" t="s">
        <v>7046</v>
      </c>
      <c r="B2624" s="1" t="s">
        <v>7047</v>
      </c>
      <c r="C2624" s="2">
        <v>44768</v>
      </c>
      <c r="D2624" s="1" t="s">
        <v>5075</v>
      </c>
      <c r="E2624">
        <v>348000</v>
      </c>
      <c r="F2624">
        <v>1</v>
      </c>
      <c r="G2624">
        <v>3480000</v>
      </c>
      <c r="H2624">
        <v>0</v>
      </c>
      <c r="I2624">
        <v>3480000</v>
      </c>
      <c r="J2624">
        <v>1</v>
      </c>
      <c r="K2624">
        <v>0</v>
      </c>
      <c r="L2624">
        <v>0</v>
      </c>
      <c r="M2624">
        <v>1</v>
      </c>
      <c r="N2624" s="2">
        <v>44648</v>
      </c>
      <c r="O2624" s="1" t="s">
        <v>5076</v>
      </c>
      <c r="P2624">
        <v>3480000</v>
      </c>
      <c r="Q2624">
        <v>254040</v>
      </c>
      <c r="R2624" s="1" t="s">
        <v>128</v>
      </c>
      <c r="S2624" s="1" t="s">
        <v>50</v>
      </c>
      <c r="T2624">
        <v>3225960</v>
      </c>
      <c r="U2624">
        <v>0.92700000000000005</v>
      </c>
      <c r="V2624" t="s">
        <v>16123</v>
      </c>
      <c r="W2624" s="1" t="s">
        <v>16126</v>
      </c>
      <c r="X2624" s="1" t="s">
        <v>16127</v>
      </c>
      <c r="Y2624">
        <v>2022</v>
      </c>
      <c r="Z2624" t="s">
        <v>16137</v>
      </c>
    </row>
    <row r="2625" spans="1:26" x14ac:dyDescent="0.25">
      <c r="A2625" s="1" t="s">
        <v>7048</v>
      </c>
      <c r="B2625" s="1" t="s">
        <v>7049</v>
      </c>
      <c r="C2625" s="2">
        <v>44682</v>
      </c>
      <c r="D2625" s="1" t="s">
        <v>7050</v>
      </c>
      <c r="E2625">
        <v>43500</v>
      </c>
      <c r="F2625">
        <v>8</v>
      </c>
      <c r="G2625">
        <v>3480000</v>
      </c>
      <c r="H2625">
        <v>0</v>
      </c>
      <c r="I2625">
        <v>3480000</v>
      </c>
      <c r="J2625">
        <v>1</v>
      </c>
      <c r="K2625">
        <v>1</v>
      </c>
      <c r="L2625">
        <v>0</v>
      </c>
      <c r="M2625">
        <v>1</v>
      </c>
      <c r="N2625" s="2">
        <v>44572</v>
      </c>
      <c r="O2625" s="1" t="s">
        <v>7051</v>
      </c>
      <c r="P2625">
        <v>400200</v>
      </c>
      <c r="Q2625">
        <v>27202</v>
      </c>
      <c r="R2625" s="1" t="s">
        <v>552</v>
      </c>
      <c r="S2625" s="1" t="s">
        <v>50</v>
      </c>
      <c r="T2625">
        <v>3262384</v>
      </c>
      <c r="U2625">
        <v>0.937466666666667</v>
      </c>
      <c r="V2625" t="s">
        <v>16110</v>
      </c>
      <c r="W2625" s="1" t="s">
        <v>16116</v>
      </c>
      <c r="X2625" s="1" t="s">
        <v>16116</v>
      </c>
      <c r="Y2625">
        <v>2022</v>
      </c>
      <c r="Z2625" t="s">
        <v>16136</v>
      </c>
    </row>
    <row r="2626" spans="1:26" x14ac:dyDescent="0.25">
      <c r="A2626" s="1" t="s">
        <v>7052</v>
      </c>
      <c r="B2626" s="1" t="s">
        <v>7053</v>
      </c>
      <c r="C2626" s="2">
        <v>44262</v>
      </c>
      <c r="D2626" s="1" t="s">
        <v>7054</v>
      </c>
      <c r="E2626">
        <v>348000</v>
      </c>
      <c r="F2626">
        <v>1</v>
      </c>
      <c r="G2626">
        <v>3480000</v>
      </c>
      <c r="H2626">
        <v>0</v>
      </c>
      <c r="I2626">
        <v>3480000</v>
      </c>
      <c r="J2626">
        <v>1</v>
      </c>
      <c r="K2626">
        <v>0</v>
      </c>
      <c r="L2626">
        <v>0</v>
      </c>
      <c r="M2626">
        <v>9</v>
      </c>
      <c r="N2626" s="2">
        <v>44379</v>
      </c>
      <c r="O2626" s="1" t="s">
        <v>7055</v>
      </c>
      <c r="P2626">
        <v>3480000</v>
      </c>
      <c r="Q2626">
        <v>240120</v>
      </c>
      <c r="R2626" s="1" t="s">
        <v>133</v>
      </c>
      <c r="S2626" s="1" t="s">
        <v>1118</v>
      </c>
      <c r="T2626">
        <v>3239880</v>
      </c>
      <c r="U2626">
        <v>0.93100000000000005</v>
      </c>
      <c r="V2626" t="s">
        <v>16123</v>
      </c>
      <c r="W2626" s="1" t="s">
        <v>16130</v>
      </c>
      <c r="X2626" s="1" t="s">
        <v>16131</v>
      </c>
      <c r="Y2626">
        <v>2021</v>
      </c>
      <c r="Z2626" t="s">
        <v>16137</v>
      </c>
    </row>
    <row r="2627" spans="1:26" x14ac:dyDescent="0.25">
      <c r="A2627" s="1" t="s">
        <v>7056</v>
      </c>
      <c r="B2627" s="1" t="s">
        <v>7057</v>
      </c>
      <c r="C2627" s="2">
        <v>44323</v>
      </c>
      <c r="D2627" s="1" t="s">
        <v>7054</v>
      </c>
      <c r="E2627">
        <v>348000</v>
      </c>
      <c r="F2627">
        <v>1</v>
      </c>
      <c r="G2627">
        <v>3480000</v>
      </c>
      <c r="H2627">
        <v>0</v>
      </c>
      <c r="I2627">
        <v>3480000</v>
      </c>
      <c r="J2627">
        <v>1</v>
      </c>
      <c r="K2627">
        <v>0</v>
      </c>
      <c r="L2627">
        <v>0</v>
      </c>
      <c r="M2627">
        <v>9</v>
      </c>
      <c r="N2627" s="2">
        <v>44381</v>
      </c>
      <c r="O2627" s="1" t="s">
        <v>7055</v>
      </c>
      <c r="P2627">
        <v>3480000</v>
      </c>
      <c r="Q2627">
        <v>240120</v>
      </c>
      <c r="R2627" s="1" t="s">
        <v>133</v>
      </c>
      <c r="S2627" s="1" t="s">
        <v>1118</v>
      </c>
      <c r="T2627">
        <v>3239880</v>
      </c>
      <c r="U2627">
        <v>0.93100000000000005</v>
      </c>
      <c r="V2627" t="s">
        <v>16123</v>
      </c>
      <c r="W2627" s="1" t="s">
        <v>16116</v>
      </c>
      <c r="X2627" s="1" t="s">
        <v>16116</v>
      </c>
      <c r="Y2627">
        <v>2021</v>
      </c>
      <c r="Z2627" t="s">
        <v>16137</v>
      </c>
    </row>
    <row r="2628" spans="1:26" x14ac:dyDescent="0.25">
      <c r="A2628" s="1" t="s">
        <v>7058</v>
      </c>
      <c r="B2628" s="1" t="s">
        <v>7057</v>
      </c>
      <c r="C2628" s="2">
        <v>44384</v>
      </c>
      <c r="D2628" s="1" t="s">
        <v>7054</v>
      </c>
      <c r="E2628">
        <v>348000</v>
      </c>
      <c r="F2628">
        <v>1</v>
      </c>
      <c r="G2628">
        <v>3480000</v>
      </c>
      <c r="H2628">
        <v>0</v>
      </c>
      <c r="I2628">
        <v>3480000</v>
      </c>
      <c r="J2628">
        <v>1</v>
      </c>
      <c r="K2628">
        <v>1</v>
      </c>
      <c r="L2628">
        <v>0</v>
      </c>
      <c r="M2628">
        <v>1</v>
      </c>
      <c r="N2628" s="2">
        <v>44381</v>
      </c>
      <c r="O2628" s="1" t="s">
        <v>7055</v>
      </c>
      <c r="P2628">
        <v>3480000</v>
      </c>
      <c r="Q2628">
        <v>240120</v>
      </c>
      <c r="R2628" s="1" t="s">
        <v>133</v>
      </c>
      <c r="S2628" s="1" t="s">
        <v>50</v>
      </c>
      <c r="T2628">
        <v>3239880</v>
      </c>
      <c r="U2628">
        <v>0.93100000000000005</v>
      </c>
      <c r="V2628" t="s">
        <v>16123</v>
      </c>
      <c r="W2628" s="1" t="s">
        <v>16126</v>
      </c>
      <c r="X2628" s="1" t="s">
        <v>16127</v>
      </c>
      <c r="Y2628">
        <v>2021</v>
      </c>
      <c r="Z2628" t="s">
        <v>16136</v>
      </c>
    </row>
    <row r="2629" spans="1:26" x14ac:dyDescent="0.25">
      <c r="A2629" s="1" t="s">
        <v>7059</v>
      </c>
      <c r="B2629" s="1" t="s">
        <v>7060</v>
      </c>
      <c r="C2629" s="2">
        <v>44431</v>
      </c>
      <c r="D2629" s="1" t="s">
        <v>7061</v>
      </c>
      <c r="E2629">
        <v>348000</v>
      </c>
      <c r="F2629">
        <v>1</v>
      </c>
      <c r="G2629">
        <v>3480000</v>
      </c>
      <c r="H2629">
        <v>0</v>
      </c>
      <c r="I2629">
        <v>3480000</v>
      </c>
      <c r="J2629">
        <v>1</v>
      </c>
      <c r="K2629">
        <v>0</v>
      </c>
      <c r="L2629">
        <v>0</v>
      </c>
      <c r="M2629">
        <v>12</v>
      </c>
      <c r="N2629" s="2">
        <v>44426</v>
      </c>
      <c r="O2629" s="1" t="s">
        <v>7062</v>
      </c>
      <c r="P2629">
        <v>3480000</v>
      </c>
      <c r="Q2629">
        <v>288840</v>
      </c>
      <c r="R2629" s="1" t="s">
        <v>133</v>
      </c>
      <c r="S2629" s="1" t="s">
        <v>1135</v>
      </c>
      <c r="T2629">
        <v>3191160</v>
      </c>
      <c r="U2629">
        <v>0.91700000000000004</v>
      </c>
      <c r="V2629" t="s">
        <v>16123</v>
      </c>
      <c r="W2629" s="1" t="s">
        <v>16134</v>
      </c>
      <c r="X2629" s="1" t="s">
        <v>16135</v>
      </c>
      <c r="Y2629">
        <v>2021</v>
      </c>
      <c r="Z2629" t="s">
        <v>16137</v>
      </c>
    </row>
    <row r="2630" spans="1:26" x14ac:dyDescent="0.25">
      <c r="A2630" s="1" t="s">
        <v>7063</v>
      </c>
      <c r="B2630" s="1" t="s">
        <v>7057</v>
      </c>
      <c r="C2630" s="2">
        <v>44537</v>
      </c>
      <c r="D2630" s="1" t="s">
        <v>7054</v>
      </c>
      <c r="E2630">
        <v>348000</v>
      </c>
      <c r="F2630">
        <v>1</v>
      </c>
      <c r="G2630">
        <v>3480000</v>
      </c>
      <c r="H2630">
        <v>0</v>
      </c>
      <c r="I2630">
        <v>3480000</v>
      </c>
      <c r="J2630">
        <v>1</v>
      </c>
      <c r="K2630">
        <v>0</v>
      </c>
      <c r="L2630">
        <v>0</v>
      </c>
      <c r="M2630">
        <v>8</v>
      </c>
      <c r="N2630" s="2">
        <v>44381</v>
      </c>
      <c r="O2630" s="1" t="s">
        <v>7055</v>
      </c>
      <c r="P2630">
        <v>3480000</v>
      </c>
      <c r="Q2630">
        <v>240120</v>
      </c>
      <c r="R2630" s="1" t="s">
        <v>133</v>
      </c>
      <c r="S2630" s="1" t="s">
        <v>1113</v>
      </c>
      <c r="T2630">
        <v>3239880</v>
      </c>
      <c r="U2630">
        <v>0.93100000000000005</v>
      </c>
      <c r="V2630" t="s">
        <v>16123</v>
      </c>
      <c r="W2630" s="1" t="s">
        <v>16114</v>
      </c>
      <c r="X2630" s="1" t="s">
        <v>16115</v>
      </c>
      <c r="Y2630">
        <v>2021</v>
      </c>
      <c r="Z2630" t="s">
        <v>16137</v>
      </c>
    </row>
    <row r="2631" spans="1:26" x14ac:dyDescent="0.25">
      <c r="A2631" s="1" t="s">
        <v>7064</v>
      </c>
      <c r="B2631" s="1" t="s">
        <v>309</v>
      </c>
      <c r="C2631" s="2">
        <v>44675</v>
      </c>
      <c r="D2631" s="1" t="s">
        <v>485</v>
      </c>
      <c r="E2631">
        <v>348000</v>
      </c>
      <c r="F2631">
        <v>1</v>
      </c>
      <c r="G2631">
        <v>3480000</v>
      </c>
      <c r="H2631">
        <v>0</v>
      </c>
      <c r="I2631">
        <v>3480000</v>
      </c>
      <c r="J2631">
        <v>1</v>
      </c>
      <c r="K2631">
        <v>0</v>
      </c>
      <c r="L2631">
        <v>0</v>
      </c>
      <c r="M2631">
        <v>5</v>
      </c>
      <c r="N2631" s="2">
        <v>44518</v>
      </c>
      <c r="O2631" s="1" t="s">
        <v>486</v>
      </c>
      <c r="P2631">
        <v>3480000</v>
      </c>
      <c r="Q2631">
        <v>219240</v>
      </c>
      <c r="R2631" s="1" t="s">
        <v>23</v>
      </c>
      <c r="S2631" s="1" t="s">
        <v>24</v>
      </c>
      <c r="T2631">
        <v>3260760</v>
      </c>
      <c r="U2631">
        <v>0.93700000000000006</v>
      </c>
      <c r="V2631" t="s">
        <v>16123</v>
      </c>
      <c r="W2631" s="1" t="s">
        <v>16121</v>
      </c>
      <c r="X2631" s="1" t="s">
        <v>16122</v>
      </c>
      <c r="Y2631">
        <v>2022</v>
      </c>
      <c r="Z2631" t="s">
        <v>16137</v>
      </c>
    </row>
    <row r="2632" spans="1:26" x14ac:dyDescent="0.25">
      <c r="A2632" s="1" t="s">
        <v>7065</v>
      </c>
      <c r="B2632" s="1" t="s">
        <v>7066</v>
      </c>
      <c r="C2632" s="2">
        <v>44706</v>
      </c>
      <c r="D2632" s="1" t="s">
        <v>7067</v>
      </c>
      <c r="E2632">
        <v>174000</v>
      </c>
      <c r="F2632">
        <v>2</v>
      </c>
      <c r="G2632">
        <v>3480000</v>
      </c>
      <c r="H2632">
        <v>0</v>
      </c>
      <c r="I2632">
        <v>3480000</v>
      </c>
      <c r="J2632">
        <v>1</v>
      </c>
      <c r="K2632">
        <v>0</v>
      </c>
      <c r="L2632">
        <v>0</v>
      </c>
      <c r="M2632">
        <v>7</v>
      </c>
      <c r="N2632" s="2">
        <v>44525</v>
      </c>
      <c r="O2632" s="1" t="s">
        <v>7068</v>
      </c>
      <c r="P2632">
        <v>1740000</v>
      </c>
      <c r="Q2632">
        <v>127020</v>
      </c>
      <c r="R2632" s="1" t="s">
        <v>23</v>
      </c>
      <c r="S2632" s="1" t="s">
        <v>66</v>
      </c>
      <c r="T2632">
        <v>3225960</v>
      </c>
      <c r="U2632">
        <v>0.92700000000000005</v>
      </c>
      <c r="V2632" t="s">
        <v>16123</v>
      </c>
      <c r="W2632" s="1" t="s">
        <v>16116</v>
      </c>
      <c r="X2632" s="1" t="s">
        <v>16116</v>
      </c>
      <c r="Y2632">
        <v>2022</v>
      </c>
      <c r="Z2632" t="s">
        <v>16137</v>
      </c>
    </row>
    <row r="2633" spans="1:26" x14ac:dyDescent="0.25">
      <c r="A2633" s="1" t="s">
        <v>7069</v>
      </c>
      <c r="B2633" s="1" t="s">
        <v>7070</v>
      </c>
      <c r="C2633" s="2">
        <v>44731</v>
      </c>
      <c r="D2633" s="1" t="s">
        <v>3967</v>
      </c>
      <c r="E2633">
        <v>348000</v>
      </c>
      <c r="F2633">
        <v>1</v>
      </c>
      <c r="G2633">
        <v>3480000</v>
      </c>
      <c r="H2633">
        <v>0</v>
      </c>
      <c r="I2633">
        <v>3480000</v>
      </c>
      <c r="J2633">
        <v>1</v>
      </c>
      <c r="K2633">
        <v>1</v>
      </c>
      <c r="L2633">
        <v>1</v>
      </c>
      <c r="M2633">
        <v>7</v>
      </c>
      <c r="N2633" s="2">
        <v>44698</v>
      </c>
      <c r="O2633" s="1" t="s">
        <v>3968</v>
      </c>
      <c r="P2633">
        <v>3480000</v>
      </c>
      <c r="Q2633">
        <v>295800</v>
      </c>
      <c r="R2633" s="1" t="s">
        <v>23</v>
      </c>
      <c r="S2633" s="1" t="s">
        <v>66</v>
      </c>
      <c r="T2633">
        <v>3184200</v>
      </c>
      <c r="U2633">
        <v>0.91500000000000004</v>
      </c>
      <c r="V2633" t="s">
        <v>16123</v>
      </c>
      <c r="W2633" s="1" t="s">
        <v>16128</v>
      </c>
      <c r="X2633" s="1" t="s">
        <v>16129</v>
      </c>
      <c r="Y2633">
        <v>2022</v>
      </c>
      <c r="Z2633" t="s">
        <v>16136</v>
      </c>
    </row>
    <row r="2634" spans="1:26" x14ac:dyDescent="0.25">
      <c r="A2634" s="1" t="s">
        <v>7071</v>
      </c>
      <c r="B2634" s="1" t="s">
        <v>7072</v>
      </c>
      <c r="C2634" s="2">
        <v>44588</v>
      </c>
      <c r="D2634" s="1" t="s">
        <v>7073</v>
      </c>
      <c r="E2634">
        <v>69600</v>
      </c>
      <c r="F2634">
        <v>5</v>
      </c>
      <c r="G2634">
        <v>3480000</v>
      </c>
      <c r="H2634">
        <v>0</v>
      </c>
      <c r="I2634">
        <v>3480000</v>
      </c>
      <c r="J2634">
        <v>1</v>
      </c>
      <c r="K2634">
        <v>1</v>
      </c>
      <c r="L2634">
        <v>1</v>
      </c>
      <c r="M2634">
        <v>1</v>
      </c>
      <c r="N2634" s="2">
        <v>44418</v>
      </c>
      <c r="O2634" s="1" t="s">
        <v>7074</v>
      </c>
      <c r="P2634">
        <v>696000</v>
      </c>
      <c r="Q2634">
        <v>57768</v>
      </c>
      <c r="R2634" s="1" t="s">
        <v>342</v>
      </c>
      <c r="S2634" s="1" t="s">
        <v>50</v>
      </c>
      <c r="T2634">
        <v>3191160</v>
      </c>
      <c r="U2634">
        <v>0.91700000000000004</v>
      </c>
      <c r="V2634" t="s">
        <v>16123</v>
      </c>
      <c r="W2634" s="1" t="s">
        <v>16117</v>
      </c>
      <c r="X2634" s="1" t="s">
        <v>16118</v>
      </c>
      <c r="Y2634">
        <v>2022</v>
      </c>
      <c r="Z2634" t="s">
        <v>16136</v>
      </c>
    </row>
    <row r="2635" spans="1:26" x14ac:dyDescent="0.25">
      <c r="A2635" s="1" t="s">
        <v>7075</v>
      </c>
      <c r="B2635" s="1" t="s">
        <v>5068</v>
      </c>
      <c r="C2635" s="2">
        <v>44395</v>
      </c>
      <c r="D2635" s="1" t="s">
        <v>7076</v>
      </c>
      <c r="E2635">
        <v>174000</v>
      </c>
      <c r="F2635">
        <v>2</v>
      </c>
      <c r="G2635">
        <v>3480000</v>
      </c>
      <c r="H2635">
        <v>0</v>
      </c>
      <c r="I2635">
        <v>3480000</v>
      </c>
      <c r="J2635">
        <v>1</v>
      </c>
      <c r="K2635">
        <v>1</v>
      </c>
      <c r="L2635">
        <v>0</v>
      </c>
      <c r="M2635">
        <v>1</v>
      </c>
      <c r="N2635" s="2">
        <v>44389</v>
      </c>
      <c r="O2635" s="1" t="s">
        <v>7077</v>
      </c>
      <c r="P2635">
        <v>1740000</v>
      </c>
      <c r="Q2635">
        <v>133980</v>
      </c>
      <c r="R2635" s="1" t="s">
        <v>123</v>
      </c>
      <c r="S2635" s="1" t="s">
        <v>50</v>
      </c>
      <c r="T2635">
        <v>3212040</v>
      </c>
      <c r="U2635">
        <v>0.92300000000000004</v>
      </c>
      <c r="V2635" t="s">
        <v>16123</v>
      </c>
      <c r="W2635" s="1" t="s">
        <v>16126</v>
      </c>
      <c r="X2635" s="1" t="s">
        <v>16127</v>
      </c>
      <c r="Y2635">
        <v>2021</v>
      </c>
      <c r="Z2635" t="s">
        <v>16136</v>
      </c>
    </row>
    <row r="2636" spans="1:26" x14ac:dyDescent="0.25">
      <c r="A2636" s="1" t="s">
        <v>7078</v>
      </c>
      <c r="B2636" s="1" t="s">
        <v>3006</v>
      </c>
      <c r="C2636" s="2">
        <v>44466</v>
      </c>
      <c r="D2636" s="1" t="s">
        <v>7079</v>
      </c>
      <c r="E2636">
        <v>348000</v>
      </c>
      <c r="F2636">
        <v>1</v>
      </c>
      <c r="G2636">
        <v>3480000</v>
      </c>
      <c r="H2636">
        <v>0</v>
      </c>
      <c r="I2636">
        <v>3480000</v>
      </c>
      <c r="J2636">
        <v>1</v>
      </c>
      <c r="K2636">
        <v>1</v>
      </c>
      <c r="L2636">
        <v>0</v>
      </c>
      <c r="M2636">
        <v>1</v>
      </c>
      <c r="N2636" s="2">
        <v>44382</v>
      </c>
      <c r="O2636" s="1" t="s">
        <v>7080</v>
      </c>
      <c r="P2636">
        <v>3480000</v>
      </c>
      <c r="Q2636">
        <v>250560</v>
      </c>
      <c r="R2636" s="1" t="s">
        <v>123</v>
      </c>
      <c r="S2636" s="1" t="s">
        <v>50</v>
      </c>
      <c r="T2636">
        <v>3229440</v>
      </c>
      <c r="U2636">
        <v>0.92800000000000005</v>
      </c>
      <c r="V2636" t="s">
        <v>16123</v>
      </c>
      <c r="W2636" s="1" t="s">
        <v>16119</v>
      </c>
      <c r="X2636" s="1" t="s">
        <v>16120</v>
      </c>
      <c r="Y2636">
        <v>2021</v>
      </c>
      <c r="Z2636" t="s">
        <v>16136</v>
      </c>
    </row>
    <row r="2637" spans="1:26" x14ac:dyDescent="0.25">
      <c r="A2637" s="1" t="s">
        <v>7081</v>
      </c>
      <c r="B2637" s="1" t="s">
        <v>7082</v>
      </c>
      <c r="C2637" s="2">
        <v>44599</v>
      </c>
      <c r="D2637" s="1" t="s">
        <v>7083</v>
      </c>
      <c r="E2637">
        <v>348000</v>
      </c>
      <c r="F2637">
        <v>1</v>
      </c>
      <c r="G2637">
        <v>3480000</v>
      </c>
      <c r="H2637">
        <v>0</v>
      </c>
      <c r="I2637">
        <v>3480000</v>
      </c>
      <c r="J2637">
        <v>1</v>
      </c>
      <c r="K2637">
        <v>1</v>
      </c>
      <c r="L2637">
        <v>0</v>
      </c>
      <c r="M2637">
        <v>1</v>
      </c>
      <c r="N2637" s="2">
        <v>44687</v>
      </c>
      <c r="O2637" s="1" t="s">
        <v>7084</v>
      </c>
      <c r="P2637">
        <v>2634940</v>
      </c>
      <c r="Q2637">
        <v>197606</v>
      </c>
      <c r="R2637" s="1" t="s">
        <v>123</v>
      </c>
      <c r="S2637" s="1" t="s">
        <v>50</v>
      </c>
      <c r="T2637">
        <v>3282394</v>
      </c>
      <c r="U2637">
        <v>0.94321666666666704</v>
      </c>
      <c r="V2637" t="s">
        <v>16123</v>
      </c>
      <c r="W2637" s="1" t="s">
        <v>16132</v>
      </c>
      <c r="X2637" s="1" t="s">
        <v>16133</v>
      </c>
      <c r="Y2637">
        <v>2022</v>
      </c>
      <c r="Z2637" t="s">
        <v>16136</v>
      </c>
    </row>
    <row r="2638" spans="1:26" x14ac:dyDescent="0.25">
      <c r="A2638" s="1" t="s">
        <v>7085</v>
      </c>
      <c r="B2638" s="1" t="s">
        <v>1463</v>
      </c>
      <c r="C2638" s="2">
        <v>44497</v>
      </c>
      <c r="D2638" s="1" t="s">
        <v>7086</v>
      </c>
      <c r="E2638">
        <v>347942</v>
      </c>
      <c r="F2638">
        <v>1</v>
      </c>
      <c r="G2638">
        <v>3479420</v>
      </c>
      <c r="H2638">
        <v>0</v>
      </c>
      <c r="I2638">
        <v>3479420</v>
      </c>
      <c r="J2638">
        <v>1</v>
      </c>
      <c r="K2638">
        <v>1</v>
      </c>
      <c r="L2638">
        <v>1</v>
      </c>
      <c r="M2638">
        <v>3</v>
      </c>
      <c r="N2638" s="2">
        <v>44486</v>
      </c>
      <c r="O2638" s="1" t="s">
        <v>7087</v>
      </c>
      <c r="P2638">
        <v>3479420</v>
      </c>
      <c r="Q2638">
        <v>208742</v>
      </c>
      <c r="R2638" s="1" t="s">
        <v>89</v>
      </c>
      <c r="S2638" s="1" t="s">
        <v>56</v>
      </c>
      <c r="T2638">
        <v>3270678</v>
      </c>
      <c r="U2638">
        <v>0.94000666777796305</v>
      </c>
      <c r="V2638" t="s">
        <v>16123</v>
      </c>
      <c r="W2638" s="1" t="s">
        <v>16124</v>
      </c>
      <c r="X2638" s="1" t="s">
        <v>16125</v>
      </c>
      <c r="Y2638">
        <v>2021</v>
      </c>
      <c r="Z2638" t="s">
        <v>16136</v>
      </c>
    </row>
    <row r="2639" spans="1:26" x14ac:dyDescent="0.25">
      <c r="A2639" s="1" t="s">
        <v>7088</v>
      </c>
      <c r="B2639" s="1" t="s">
        <v>7089</v>
      </c>
      <c r="C2639" s="2">
        <v>44530</v>
      </c>
      <c r="D2639" s="1" t="s">
        <v>7090</v>
      </c>
      <c r="E2639">
        <v>347942</v>
      </c>
      <c r="F2639">
        <v>1</v>
      </c>
      <c r="G2639">
        <v>3479420</v>
      </c>
      <c r="H2639">
        <v>0</v>
      </c>
      <c r="I2639">
        <v>3479420</v>
      </c>
      <c r="J2639">
        <v>1</v>
      </c>
      <c r="K2639">
        <v>1</v>
      </c>
      <c r="L2639">
        <v>0</v>
      </c>
      <c r="M2639">
        <v>1</v>
      </c>
      <c r="N2639" s="2">
        <v>44526</v>
      </c>
      <c r="O2639" s="1" t="s">
        <v>7091</v>
      </c>
      <c r="P2639">
        <v>3479420</v>
      </c>
      <c r="Q2639">
        <v>278342</v>
      </c>
      <c r="R2639" s="1" t="s">
        <v>123</v>
      </c>
      <c r="S2639" s="1" t="s">
        <v>50</v>
      </c>
      <c r="T2639">
        <v>3201078</v>
      </c>
      <c r="U2639">
        <v>0.92000333388898103</v>
      </c>
      <c r="V2639" t="s">
        <v>16123</v>
      </c>
      <c r="W2639" s="1" t="s">
        <v>16111</v>
      </c>
      <c r="X2639" s="1" t="s">
        <v>16112</v>
      </c>
      <c r="Y2639">
        <v>2021</v>
      </c>
      <c r="Z2639" t="s">
        <v>16136</v>
      </c>
    </row>
    <row r="2640" spans="1:26" x14ac:dyDescent="0.25">
      <c r="A2640" s="1" t="s">
        <v>7092</v>
      </c>
      <c r="B2640" s="1" t="s">
        <v>7093</v>
      </c>
      <c r="C2640" s="2">
        <v>44836</v>
      </c>
      <c r="D2640" s="1" t="s">
        <v>7094</v>
      </c>
      <c r="E2640">
        <v>173942</v>
      </c>
      <c r="F2640">
        <v>2</v>
      </c>
      <c r="G2640">
        <v>3478840</v>
      </c>
      <c r="H2640">
        <v>0</v>
      </c>
      <c r="I2640">
        <v>3478840</v>
      </c>
      <c r="J2640">
        <v>1</v>
      </c>
      <c r="K2640">
        <v>1</v>
      </c>
      <c r="L2640">
        <v>1</v>
      </c>
      <c r="M2640">
        <v>1</v>
      </c>
      <c r="N2640" s="2">
        <v>44593</v>
      </c>
      <c r="O2640" s="1" t="s">
        <v>7095</v>
      </c>
      <c r="P2640">
        <v>1739420</v>
      </c>
      <c r="Q2640">
        <v>142622</v>
      </c>
      <c r="R2640" s="1" t="s">
        <v>133</v>
      </c>
      <c r="S2640" s="1" t="s">
        <v>50</v>
      </c>
      <c r="T2640">
        <v>3193596</v>
      </c>
      <c r="U2640">
        <v>0.91800600200066695</v>
      </c>
      <c r="V2640" t="s">
        <v>16123</v>
      </c>
      <c r="W2640" s="1" t="s">
        <v>16124</v>
      </c>
      <c r="X2640" s="1" t="s">
        <v>16125</v>
      </c>
      <c r="Y2640">
        <v>2022</v>
      </c>
      <c r="Z2640" t="s">
        <v>16136</v>
      </c>
    </row>
    <row r="2641" spans="1:26" x14ac:dyDescent="0.25">
      <c r="A2641" s="1" t="s">
        <v>7096</v>
      </c>
      <c r="B2641" s="1" t="s">
        <v>7097</v>
      </c>
      <c r="C2641" s="2">
        <v>44203</v>
      </c>
      <c r="D2641" s="1" t="s">
        <v>7098</v>
      </c>
      <c r="E2641">
        <v>115942</v>
      </c>
      <c r="F2641">
        <v>3</v>
      </c>
      <c r="G2641">
        <v>3478260</v>
      </c>
      <c r="H2641">
        <v>0</v>
      </c>
      <c r="I2641">
        <v>3478260</v>
      </c>
      <c r="J2641">
        <v>1</v>
      </c>
      <c r="K2641">
        <v>0</v>
      </c>
      <c r="L2641">
        <v>0</v>
      </c>
      <c r="M2641">
        <v>1</v>
      </c>
      <c r="N2641" s="2">
        <v>44380</v>
      </c>
      <c r="O2641" s="1" t="s">
        <v>7099</v>
      </c>
      <c r="P2641">
        <v>1159420</v>
      </c>
      <c r="Q2641">
        <v>74182</v>
      </c>
      <c r="R2641" s="1" t="s">
        <v>133</v>
      </c>
      <c r="S2641" s="1" t="s">
        <v>50</v>
      </c>
      <c r="T2641">
        <v>3255714</v>
      </c>
      <c r="U2641">
        <v>0.93601800900450205</v>
      </c>
      <c r="V2641" t="s">
        <v>16123</v>
      </c>
      <c r="W2641" s="1" t="s">
        <v>16117</v>
      </c>
      <c r="X2641" s="1" t="s">
        <v>16118</v>
      </c>
      <c r="Y2641">
        <v>2021</v>
      </c>
      <c r="Z2641" t="s">
        <v>16137</v>
      </c>
    </row>
    <row r="2642" spans="1:26" x14ac:dyDescent="0.25">
      <c r="A2642" s="1" t="s">
        <v>7100</v>
      </c>
      <c r="B2642" s="1" t="s">
        <v>7101</v>
      </c>
      <c r="C2642" s="2">
        <v>44298</v>
      </c>
      <c r="D2642" s="1" t="s">
        <v>7102</v>
      </c>
      <c r="E2642">
        <v>115942</v>
      </c>
      <c r="F2642">
        <v>3</v>
      </c>
      <c r="G2642">
        <v>3478260</v>
      </c>
      <c r="H2642">
        <v>0</v>
      </c>
      <c r="I2642">
        <v>3478260</v>
      </c>
      <c r="J2642">
        <v>1</v>
      </c>
      <c r="K2642">
        <v>1</v>
      </c>
      <c r="L2642">
        <v>1</v>
      </c>
      <c r="M2642">
        <v>1</v>
      </c>
      <c r="N2642" s="2">
        <v>44474</v>
      </c>
      <c r="O2642" s="1" t="s">
        <v>7103</v>
      </c>
      <c r="P2642">
        <v>2377420</v>
      </c>
      <c r="Q2642">
        <v>202072</v>
      </c>
      <c r="R2642" s="1" t="s">
        <v>123</v>
      </c>
      <c r="S2642" s="1" t="s">
        <v>50</v>
      </c>
      <c r="T2642">
        <v>2872044</v>
      </c>
      <c r="U2642">
        <v>0.82571285642821401</v>
      </c>
      <c r="V2642" t="s">
        <v>16123</v>
      </c>
      <c r="W2642" s="1" t="s">
        <v>16121</v>
      </c>
      <c r="X2642" s="1" t="s">
        <v>16122</v>
      </c>
      <c r="Y2642">
        <v>2021</v>
      </c>
      <c r="Z2642" t="s">
        <v>16136</v>
      </c>
    </row>
    <row r="2643" spans="1:26" x14ac:dyDescent="0.25">
      <c r="A2643" s="1" t="s">
        <v>7104</v>
      </c>
      <c r="B2643" s="1" t="s">
        <v>7105</v>
      </c>
      <c r="C2643" s="2">
        <v>44357</v>
      </c>
      <c r="D2643" s="1" t="s">
        <v>7106</v>
      </c>
      <c r="E2643">
        <v>347710</v>
      </c>
      <c r="F2643">
        <v>1</v>
      </c>
      <c r="G2643">
        <v>3477100</v>
      </c>
      <c r="H2643">
        <v>0</v>
      </c>
      <c r="I2643">
        <v>3477100</v>
      </c>
      <c r="J2643">
        <v>1</v>
      </c>
      <c r="K2643">
        <v>1</v>
      </c>
      <c r="L2643">
        <v>0</v>
      </c>
      <c r="M2643">
        <v>1</v>
      </c>
      <c r="N2643" s="2">
        <v>44486</v>
      </c>
      <c r="O2643" s="1" t="s">
        <v>7107</v>
      </c>
      <c r="P2643">
        <v>1159420</v>
      </c>
      <c r="Q2643">
        <v>81142</v>
      </c>
      <c r="R2643" s="1" t="s">
        <v>133</v>
      </c>
      <c r="S2643" s="1" t="s">
        <v>50</v>
      </c>
      <c r="T2643">
        <v>3395958</v>
      </c>
      <c r="U2643">
        <v>0.97666388657214398</v>
      </c>
      <c r="V2643" t="s">
        <v>16123</v>
      </c>
      <c r="W2643" s="1" t="s">
        <v>16128</v>
      </c>
      <c r="X2643" s="1" t="s">
        <v>16129</v>
      </c>
      <c r="Y2643">
        <v>2021</v>
      </c>
      <c r="Z2643" t="s">
        <v>16136</v>
      </c>
    </row>
    <row r="2644" spans="1:26" x14ac:dyDescent="0.25">
      <c r="A2644" s="1" t="s">
        <v>7108</v>
      </c>
      <c r="B2644" s="1" t="s">
        <v>7109</v>
      </c>
      <c r="C2644" s="2">
        <v>44613</v>
      </c>
      <c r="D2644" s="1" t="s">
        <v>7110</v>
      </c>
      <c r="E2644">
        <v>347710</v>
      </c>
      <c r="F2644">
        <v>1</v>
      </c>
      <c r="G2644">
        <v>3477100</v>
      </c>
      <c r="H2644">
        <v>0</v>
      </c>
      <c r="I2644">
        <v>3477100</v>
      </c>
      <c r="J2644">
        <v>1</v>
      </c>
      <c r="K2644">
        <v>0</v>
      </c>
      <c r="L2644">
        <v>0</v>
      </c>
      <c r="M2644">
        <v>5</v>
      </c>
      <c r="N2644" s="2">
        <v>44519</v>
      </c>
      <c r="O2644" s="1" t="s">
        <v>7111</v>
      </c>
      <c r="P2644">
        <v>3477100</v>
      </c>
      <c r="Q2644">
        <v>278168</v>
      </c>
      <c r="R2644" s="1" t="s">
        <v>123</v>
      </c>
      <c r="S2644" s="1" t="s">
        <v>24</v>
      </c>
      <c r="T2644">
        <v>3198932</v>
      </c>
      <c r="U2644">
        <v>0.92</v>
      </c>
      <c r="V2644" t="s">
        <v>16123</v>
      </c>
      <c r="W2644" s="1" t="s">
        <v>16132</v>
      </c>
      <c r="X2644" s="1" t="s">
        <v>16133</v>
      </c>
      <c r="Y2644">
        <v>2022</v>
      </c>
      <c r="Z2644" t="s">
        <v>16137</v>
      </c>
    </row>
    <row r="2645" spans="1:26" x14ac:dyDescent="0.25">
      <c r="A2645" s="1" t="s">
        <v>7112</v>
      </c>
      <c r="B2645" s="1" t="s">
        <v>7113</v>
      </c>
      <c r="C2645" s="2">
        <v>44519</v>
      </c>
      <c r="D2645" s="1" t="s">
        <v>7114</v>
      </c>
      <c r="E2645">
        <v>43442</v>
      </c>
      <c r="F2645">
        <v>8</v>
      </c>
      <c r="G2645">
        <v>3475360</v>
      </c>
      <c r="H2645">
        <v>0</v>
      </c>
      <c r="I2645">
        <v>3475360</v>
      </c>
      <c r="J2645">
        <v>1</v>
      </c>
      <c r="K2645">
        <v>1</v>
      </c>
      <c r="L2645">
        <v>0</v>
      </c>
      <c r="M2645">
        <v>1</v>
      </c>
      <c r="N2645" s="2">
        <v>44527</v>
      </c>
      <c r="O2645" s="1" t="s">
        <v>7115</v>
      </c>
      <c r="P2645">
        <v>434420</v>
      </c>
      <c r="Q2645">
        <v>36018</v>
      </c>
      <c r="R2645" s="1" t="s">
        <v>191</v>
      </c>
      <c r="S2645" s="1" t="s">
        <v>50</v>
      </c>
      <c r="T2645">
        <v>3187216</v>
      </c>
      <c r="U2645">
        <v>0.91708945260347097</v>
      </c>
      <c r="V2645" t="s">
        <v>16110</v>
      </c>
      <c r="W2645" s="1" t="s">
        <v>16111</v>
      </c>
      <c r="X2645" s="1" t="s">
        <v>16112</v>
      </c>
      <c r="Y2645">
        <v>2021</v>
      </c>
      <c r="Z2645" t="s">
        <v>16136</v>
      </c>
    </row>
    <row r="2646" spans="1:26" x14ac:dyDescent="0.25">
      <c r="A2646" s="1" t="s">
        <v>7116</v>
      </c>
      <c r="B2646" s="1" t="s">
        <v>7117</v>
      </c>
      <c r="C2646" s="2">
        <v>44736</v>
      </c>
      <c r="D2646" s="1" t="s">
        <v>7118</v>
      </c>
      <c r="E2646">
        <v>347420</v>
      </c>
      <c r="F2646">
        <v>1</v>
      </c>
      <c r="G2646">
        <v>3474200</v>
      </c>
      <c r="H2646">
        <v>0</v>
      </c>
      <c r="I2646">
        <v>3474200</v>
      </c>
      <c r="J2646">
        <v>1</v>
      </c>
      <c r="K2646">
        <v>0</v>
      </c>
      <c r="L2646">
        <v>0</v>
      </c>
      <c r="M2646">
        <v>1</v>
      </c>
      <c r="N2646" s="2">
        <v>44720</v>
      </c>
      <c r="O2646" s="1" t="s">
        <v>7119</v>
      </c>
      <c r="P2646">
        <v>3474200</v>
      </c>
      <c r="Q2646">
        <v>215354</v>
      </c>
      <c r="R2646" s="1" t="s">
        <v>29</v>
      </c>
      <c r="S2646" s="1" t="s">
        <v>50</v>
      </c>
      <c r="T2646">
        <v>3258846</v>
      </c>
      <c r="U2646">
        <v>0.93801335559265397</v>
      </c>
      <c r="V2646" t="s">
        <v>16123</v>
      </c>
      <c r="W2646" s="1" t="s">
        <v>16128</v>
      </c>
      <c r="X2646" s="1" t="s">
        <v>16129</v>
      </c>
      <c r="Y2646">
        <v>2022</v>
      </c>
      <c r="Z2646" t="s">
        <v>16137</v>
      </c>
    </row>
    <row r="2647" spans="1:26" x14ac:dyDescent="0.25">
      <c r="A2647" s="1" t="s">
        <v>7120</v>
      </c>
      <c r="B2647" s="1" t="s">
        <v>1989</v>
      </c>
      <c r="C2647" s="2">
        <v>44488</v>
      </c>
      <c r="D2647" s="1" t="s">
        <v>7121</v>
      </c>
      <c r="E2647">
        <v>173710</v>
      </c>
      <c r="F2647">
        <v>2</v>
      </c>
      <c r="G2647">
        <v>3474200</v>
      </c>
      <c r="H2647">
        <v>0</v>
      </c>
      <c r="I2647">
        <v>3474200</v>
      </c>
      <c r="J2647">
        <v>1</v>
      </c>
      <c r="K2647">
        <v>1</v>
      </c>
      <c r="L2647">
        <v>0</v>
      </c>
      <c r="M2647">
        <v>1</v>
      </c>
      <c r="N2647" s="2">
        <v>44398</v>
      </c>
      <c r="O2647" s="1" t="s">
        <v>7122</v>
      </c>
      <c r="P2647">
        <v>1737100</v>
      </c>
      <c r="Q2647">
        <v>135488</v>
      </c>
      <c r="R2647" s="1" t="s">
        <v>133</v>
      </c>
      <c r="S2647" s="1" t="s">
        <v>50</v>
      </c>
      <c r="T2647">
        <v>3203224</v>
      </c>
      <c r="U2647">
        <v>0.92200333889816399</v>
      </c>
      <c r="V2647" t="s">
        <v>16123</v>
      </c>
      <c r="W2647" s="1" t="s">
        <v>16124</v>
      </c>
      <c r="X2647" s="1" t="s">
        <v>16125</v>
      </c>
      <c r="Y2647">
        <v>2021</v>
      </c>
      <c r="Z2647" t="s">
        <v>16136</v>
      </c>
    </row>
    <row r="2648" spans="1:26" x14ac:dyDescent="0.25">
      <c r="A2648" s="1" t="s">
        <v>7123</v>
      </c>
      <c r="B2648" s="1" t="s">
        <v>7124</v>
      </c>
      <c r="C2648" s="2">
        <v>44323</v>
      </c>
      <c r="D2648" s="1" t="s">
        <v>7125</v>
      </c>
      <c r="E2648">
        <v>346550</v>
      </c>
      <c r="F2648">
        <v>1</v>
      </c>
      <c r="G2648">
        <v>3465500</v>
      </c>
      <c r="H2648">
        <v>0</v>
      </c>
      <c r="I2648">
        <v>3465500</v>
      </c>
      <c r="J2648">
        <v>1</v>
      </c>
      <c r="K2648">
        <v>0</v>
      </c>
      <c r="L2648">
        <v>0</v>
      </c>
      <c r="M2648">
        <v>9</v>
      </c>
      <c r="N2648" s="2">
        <v>44380</v>
      </c>
      <c r="O2648" s="1" t="s">
        <v>7126</v>
      </c>
      <c r="P2648">
        <v>3465500</v>
      </c>
      <c r="Q2648">
        <v>266800</v>
      </c>
      <c r="R2648" s="1" t="s">
        <v>123</v>
      </c>
      <c r="S2648" s="1" t="s">
        <v>1118</v>
      </c>
      <c r="T2648">
        <v>3198700</v>
      </c>
      <c r="U2648">
        <v>0.92301255230125501</v>
      </c>
      <c r="V2648" t="s">
        <v>16123</v>
      </c>
      <c r="W2648" s="1" t="s">
        <v>16116</v>
      </c>
      <c r="X2648" s="1" t="s">
        <v>16116</v>
      </c>
      <c r="Y2648">
        <v>2021</v>
      </c>
      <c r="Z2648" t="s">
        <v>16137</v>
      </c>
    </row>
    <row r="2649" spans="1:26" x14ac:dyDescent="0.25">
      <c r="A2649" s="1" t="s">
        <v>7127</v>
      </c>
      <c r="B2649" s="1" t="s">
        <v>7128</v>
      </c>
      <c r="C2649" s="2">
        <v>44549</v>
      </c>
      <c r="D2649" s="1" t="s">
        <v>4524</v>
      </c>
      <c r="E2649">
        <v>345100</v>
      </c>
      <c r="F2649">
        <v>1</v>
      </c>
      <c r="G2649">
        <v>3451000</v>
      </c>
      <c r="H2649">
        <v>0</v>
      </c>
      <c r="I2649">
        <v>3451000</v>
      </c>
      <c r="J2649">
        <v>1</v>
      </c>
      <c r="K2649">
        <v>1</v>
      </c>
      <c r="L2649">
        <v>1</v>
      </c>
      <c r="M2649">
        <v>3</v>
      </c>
      <c r="N2649" s="2">
        <v>44383</v>
      </c>
      <c r="O2649" s="1" t="s">
        <v>4525</v>
      </c>
      <c r="P2649">
        <v>3393000</v>
      </c>
      <c r="Q2649">
        <v>298584</v>
      </c>
      <c r="R2649" s="1" t="s">
        <v>128</v>
      </c>
      <c r="S2649" s="1" t="s">
        <v>56</v>
      </c>
      <c r="T2649">
        <v>3152416</v>
      </c>
      <c r="U2649">
        <v>0.91347899159663903</v>
      </c>
      <c r="V2649" t="s">
        <v>16123</v>
      </c>
      <c r="W2649" s="1" t="s">
        <v>16114</v>
      </c>
      <c r="X2649" s="1" t="s">
        <v>16115</v>
      </c>
      <c r="Y2649">
        <v>2021</v>
      </c>
      <c r="Z2649" t="s">
        <v>16136</v>
      </c>
    </row>
    <row r="2650" spans="1:26" x14ac:dyDescent="0.25">
      <c r="A2650" s="1" t="s">
        <v>7129</v>
      </c>
      <c r="B2650" s="1" t="s">
        <v>7130</v>
      </c>
      <c r="C2650" s="2">
        <v>44585</v>
      </c>
      <c r="D2650" s="1" t="s">
        <v>7131</v>
      </c>
      <c r="E2650">
        <v>345100</v>
      </c>
      <c r="F2650">
        <v>1</v>
      </c>
      <c r="G2650">
        <v>3451000</v>
      </c>
      <c r="H2650">
        <v>0</v>
      </c>
      <c r="I2650">
        <v>3451000</v>
      </c>
      <c r="J2650">
        <v>1</v>
      </c>
      <c r="K2650">
        <v>1</v>
      </c>
      <c r="L2650">
        <v>0</v>
      </c>
      <c r="M2650">
        <v>3</v>
      </c>
      <c r="N2650" s="2">
        <v>44451</v>
      </c>
      <c r="O2650" s="1" t="s">
        <v>7132</v>
      </c>
      <c r="P2650">
        <v>3393000</v>
      </c>
      <c r="Q2650">
        <v>206944</v>
      </c>
      <c r="R2650" s="1" t="s">
        <v>128</v>
      </c>
      <c r="S2650" s="1" t="s">
        <v>56</v>
      </c>
      <c r="T2650">
        <v>3244056</v>
      </c>
      <c r="U2650">
        <v>0.94003361344537795</v>
      </c>
      <c r="V2650" t="s">
        <v>16123</v>
      </c>
      <c r="W2650" s="1" t="s">
        <v>16117</v>
      </c>
      <c r="X2650" s="1" t="s">
        <v>16118</v>
      </c>
      <c r="Y2650">
        <v>2022</v>
      </c>
      <c r="Z2650" t="s">
        <v>16136</v>
      </c>
    </row>
    <row r="2651" spans="1:26" x14ac:dyDescent="0.25">
      <c r="A2651" s="1" t="s">
        <v>7133</v>
      </c>
      <c r="B2651" s="1" t="s">
        <v>52</v>
      </c>
      <c r="C2651" s="2">
        <v>44593</v>
      </c>
      <c r="D2651" s="1" t="s">
        <v>7134</v>
      </c>
      <c r="E2651">
        <v>345100</v>
      </c>
      <c r="F2651">
        <v>1</v>
      </c>
      <c r="G2651">
        <v>3451000</v>
      </c>
      <c r="H2651">
        <v>0</v>
      </c>
      <c r="I2651">
        <v>3451000</v>
      </c>
      <c r="J2651">
        <v>1</v>
      </c>
      <c r="K2651">
        <v>1</v>
      </c>
      <c r="L2651">
        <v>1</v>
      </c>
      <c r="M2651">
        <v>4</v>
      </c>
      <c r="N2651" s="2">
        <v>44452</v>
      </c>
      <c r="O2651" s="1" t="s">
        <v>7135</v>
      </c>
      <c r="P2651">
        <v>3393000</v>
      </c>
      <c r="Q2651">
        <v>271440</v>
      </c>
      <c r="R2651" s="1" t="s">
        <v>128</v>
      </c>
      <c r="S2651" s="1" t="s">
        <v>34</v>
      </c>
      <c r="T2651">
        <v>3179560</v>
      </c>
      <c r="U2651">
        <v>0.92134453781512604</v>
      </c>
      <c r="V2651" t="s">
        <v>16123</v>
      </c>
      <c r="W2651" s="1" t="s">
        <v>16132</v>
      </c>
      <c r="X2651" s="1" t="s">
        <v>16133</v>
      </c>
      <c r="Y2651">
        <v>2022</v>
      </c>
      <c r="Z2651" t="s">
        <v>16136</v>
      </c>
    </row>
    <row r="2652" spans="1:26" x14ac:dyDescent="0.25">
      <c r="A2652" s="1" t="s">
        <v>7136</v>
      </c>
      <c r="B2652" s="1" t="s">
        <v>7137</v>
      </c>
      <c r="C2652" s="2">
        <v>44637</v>
      </c>
      <c r="D2652" s="1" t="s">
        <v>7134</v>
      </c>
      <c r="E2652">
        <v>345100</v>
      </c>
      <c r="F2652">
        <v>1</v>
      </c>
      <c r="G2652">
        <v>3451000</v>
      </c>
      <c r="H2652">
        <v>0</v>
      </c>
      <c r="I2652">
        <v>3451000</v>
      </c>
      <c r="J2652">
        <v>1</v>
      </c>
      <c r="K2652">
        <v>1</v>
      </c>
      <c r="L2652">
        <v>1</v>
      </c>
      <c r="M2652">
        <v>1</v>
      </c>
      <c r="N2652" s="2">
        <v>44637</v>
      </c>
      <c r="O2652" s="1" t="s">
        <v>7135</v>
      </c>
      <c r="P2652">
        <v>3393000</v>
      </c>
      <c r="Q2652">
        <v>271440</v>
      </c>
      <c r="R2652" s="1" t="s">
        <v>128</v>
      </c>
      <c r="S2652" s="1" t="s">
        <v>50</v>
      </c>
      <c r="T2652">
        <v>3179560</v>
      </c>
      <c r="U2652">
        <v>0.92134453781512604</v>
      </c>
      <c r="V2652" t="s">
        <v>16123</v>
      </c>
      <c r="W2652" s="1" t="s">
        <v>16130</v>
      </c>
      <c r="X2652" s="1" t="s">
        <v>16131</v>
      </c>
      <c r="Y2652">
        <v>2022</v>
      </c>
      <c r="Z2652" t="s">
        <v>16136</v>
      </c>
    </row>
    <row r="2653" spans="1:26" x14ac:dyDescent="0.25">
      <c r="A2653" s="1" t="s">
        <v>7138</v>
      </c>
      <c r="B2653" s="1" t="s">
        <v>7130</v>
      </c>
      <c r="C2653" s="2">
        <v>44643</v>
      </c>
      <c r="D2653" s="1" t="s">
        <v>7131</v>
      </c>
      <c r="E2653">
        <v>345100</v>
      </c>
      <c r="F2653">
        <v>1</v>
      </c>
      <c r="G2653">
        <v>3451000</v>
      </c>
      <c r="H2653">
        <v>0</v>
      </c>
      <c r="I2653">
        <v>3451000</v>
      </c>
      <c r="J2653">
        <v>1</v>
      </c>
      <c r="K2653">
        <v>1</v>
      </c>
      <c r="L2653">
        <v>0</v>
      </c>
      <c r="M2653">
        <v>3</v>
      </c>
      <c r="N2653" s="2">
        <v>44451</v>
      </c>
      <c r="O2653" s="1" t="s">
        <v>7132</v>
      </c>
      <c r="P2653">
        <v>3393000</v>
      </c>
      <c r="Q2653">
        <v>206944</v>
      </c>
      <c r="R2653" s="1" t="s">
        <v>128</v>
      </c>
      <c r="S2653" s="1" t="s">
        <v>56</v>
      </c>
      <c r="T2653">
        <v>3244056</v>
      </c>
      <c r="U2653">
        <v>0.94003361344537795</v>
      </c>
      <c r="V2653" t="s">
        <v>16123</v>
      </c>
      <c r="W2653" s="1" t="s">
        <v>16130</v>
      </c>
      <c r="X2653" s="1" t="s">
        <v>16131</v>
      </c>
      <c r="Y2653">
        <v>2022</v>
      </c>
      <c r="Z2653" t="s">
        <v>16136</v>
      </c>
    </row>
    <row r="2654" spans="1:26" x14ac:dyDescent="0.25">
      <c r="A2654" s="1" t="s">
        <v>7139</v>
      </c>
      <c r="B2654" s="1" t="s">
        <v>7130</v>
      </c>
      <c r="C2654" s="2">
        <v>44777</v>
      </c>
      <c r="D2654" s="1" t="s">
        <v>7131</v>
      </c>
      <c r="E2654">
        <v>345100</v>
      </c>
      <c r="F2654">
        <v>1</v>
      </c>
      <c r="G2654">
        <v>3451000</v>
      </c>
      <c r="H2654">
        <v>0</v>
      </c>
      <c r="I2654">
        <v>3451000</v>
      </c>
      <c r="J2654">
        <v>1</v>
      </c>
      <c r="K2654">
        <v>1</v>
      </c>
      <c r="L2654">
        <v>1</v>
      </c>
      <c r="M2654">
        <v>3</v>
      </c>
      <c r="N2654" s="2">
        <v>44451</v>
      </c>
      <c r="O2654" s="1" t="s">
        <v>7132</v>
      </c>
      <c r="P2654">
        <v>3393000</v>
      </c>
      <c r="Q2654">
        <v>206944</v>
      </c>
      <c r="R2654" s="1" t="s">
        <v>128</v>
      </c>
      <c r="S2654" s="1" t="s">
        <v>56</v>
      </c>
      <c r="T2654">
        <v>3244056</v>
      </c>
      <c r="U2654">
        <v>0.94003361344537795</v>
      </c>
      <c r="V2654" t="s">
        <v>16123</v>
      </c>
      <c r="W2654" s="1" t="s">
        <v>16134</v>
      </c>
      <c r="X2654" s="1" t="s">
        <v>16135</v>
      </c>
      <c r="Y2654">
        <v>2022</v>
      </c>
      <c r="Z2654" t="s">
        <v>16136</v>
      </c>
    </row>
    <row r="2655" spans="1:26" x14ac:dyDescent="0.25">
      <c r="A2655" s="1" t="s">
        <v>7140</v>
      </c>
      <c r="B2655" s="1" t="s">
        <v>6081</v>
      </c>
      <c r="C2655" s="2">
        <v>44565</v>
      </c>
      <c r="D2655" s="1" t="s">
        <v>7141</v>
      </c>
      <c r="E2655">
        <v>344462</v>
      </c>
      <c r="F2655">
        <v>1</v>
      </c>
      <c r="G2655">
        <v>3444620</v>
      </c>
      <c r="H2655">
        <v>0</v>
      </c>
      <c r="I2655">
        <v>3444620</v>
      </c>
      <c r="J2655">
        <v>1</v>
      </c>
      <c r="K2655">
        <v>1</v>
      </c>
      <c r="L2655">
        <v>1</v>
      </c>
      <c r="M2655">
        <v>1</v>
      </c>
      <c r="N2655" s="2">
        <v>44619</v>
      </c>
      <c r="O2655" s="1" t="s">
        <v>7142</v>
      </c>
      <c r="P2655">
        <v>3444620</v>
      </c>
      <c r="Q2655">
        <v>310010</v>
      </c>
      <c r="R2655" s="1" t="s">
        <v>29</v>
      </c>
      <c r="S2655" s="1" t="s">
        <v>50</v>
      </c>
      <c r="T2655">
        <v>3134610</v>
      </c>
      <c r="U2655">
        <v>0.91000168378514901</v>
      </c>
      <c r="V2655" t="s">
        <v>16123</v>
      </c>
      <c r="W2655" s="1" t="s">
        <v>16117</v>
      </c>
      <c r="X2655" s="1" t="s">
        <v>16118</v>
      </c>
      <c r="Y2655">
        <v>2022</v>
      </c>
      <c r="Z2655" t="s">
        <v>16136</v>
      </c>
    </row>
    <row r="2656" spans="1:26" x14ac:dyDescent="0.25">
      <c r="A2656" s="1" t="s">
        <v>7143</v>
      </c>
      <c r="B2656" s="1" t="s">
        <v>7144</v>
      </c>
      <c r="C2656" s="2">
        <v>44686</v>
      </c>
      <c r="D2656" s="1" t="s">
        <v>7141</v>
      </c>
      <c r="E2656">
        <v>344462</v>
      </c>
      <c r="F2656">
        <v>1</v>
      </c>
      <c r="G2656">
        <v>3444620</v>
      </c>
      <c r="H2656">
        <v>0</v>
      </c>
      <c r="I2656">
        <v>3444620</v>
      </c>
      <c r="J2656">
        <v>1</v>
      </c>
      <c r="K2656">
        <v>0</v>
      </c>
      <c r="L2656">
        <v>0</v>
      </c>
      <c r="M2656">
        <v>4</v>
      </c>
      <c r="N2656" s="2">
        <v>44676</v>
      </c>
      <c r="O2656" s="1" t="s">
        <v>7142</v>
      </c>
      <c r="P2656">
        <v>3444620</v>
      </c>
      <c r="Q2656">
        <v>310010</v>
      </c>
      <c r="R2656" s="1" t="s">
        <v>29</v>
      </c>
      <c r="S2656" s="1" t="s">
        <v>34</v>
      </c>
      <c r="T2656">
        <v>3134610</v>
      </c>
      <c r="U2656">
        <v>0.91000168378514901</v>
      </c>
      <c r="V2656" t="s">
        <v>16123</v>
      </c>
      <c r="W2656" s="1" t="s">
        <v>16116</v>
      </c>
      <c r="X2656" s="1" t="s">
        <v>16116</v>
      </c>
      <c r="Y2656">
        <v>2022</v>
      </c>
      <c r="Z2656" t="s">
        <v>16137</v>
      </c>
    </row>
    <row r="2657" spans="1:26" x14ac:dyDescent="0.25">
      <c r="A2657" s="1" t="s">
        <v>7145</v>
      </c>
      <c r="B2657" s="1" t="s">
        <v>7146</v>
      </c>
      <c r="C2657" s="2">
        <v>44607</v>
      </c>
      <c r="D2657" s="1" t="s">
        <v>7147</v>
      </c>
      <c r="E2657">
        <v>342490</v>
      </c>
      <c r="F2657">
        <v>1</v>
      </c>
      <c r="G2657">
        <v>3424900</v>
      </c>
      <c r="H2657">
        <v>0</v>
      </c>
      <c r="I2657">
        <v>3424900</v>
      </c>
      <c r="J2657">
        <v>1</v>
      </c>
      <c r="K2657">
        <v>1</v>
      </c>
      <c r="L2657">
        <v>0</v>
      </c>
      <c r="M2657">
        <v>1</v>
      </c>
      <c r="N2657" s="2">
        <v>44593</v>
      </c>
      <c r="O2657" s="1" t="s">
        <v>7148</v>
      </c>
      <c r="P2657">
        <v>3424900</v>
      </c>
      <c r="Q2657">
        <v>232870</v>
      </c>
      <c r="R2657" s="1" t="s">
        <v>39</v>
      </c>
      <c r="S2657" s="1" t="s">
        <v>50</v>
      </c>
      <c r="T2657">
        <v>3192030</v>
      </c>
      <c r="U2657">
        <v>0.93200677392040598</v>
      </c>
      <c r="V2657" t="s">
        <v>16123</v>
      </c>
      <c r="W2657" s="1" t="s">
        <v>16132</v>
      </c>
      <c r="X2657" s="1" t="s">
        <v>16133</v>
      </c>
      <c r="Y2657">
        <v>2022</v>
      </c>
      <c r="Z2657" t="s">
        <v>16136</v>
      </c>
    </row>
    <row r="2658" spans="1:26" x14ac:dyDescent="0.25">
      <c r="A2658" s="1" t="s">
        <v>7149</v>
      </c>
      <c r="B2658" s="1" t="s">
        <v>7150</v>
      </c>
      <c r="C2658" s="2">
        <v>44206</v>
      </c>
      <c r="D2658" s="1" t="s">
        <v>7151</v>
      </c>
      <c r="E2658">
        <v>342200</v>
      </c>
      <c r="F2658">
        <v>1</v>
      </c>
      <c r="G2658">
        <v>3422000</v>
      </c>
      <c r="H2658">
        <v>0</v>
      </c>
      <c r="I2658">
        <v>3422000</v>
      </c>
      <c r="J2658">
        <v>1</v>
      </c>
      <c r="K2658">
        <v>1</v>
      </c>
      <c r="L2658">
        <v>0</v>
      </c>
      <c r="M2658">
        <v>1</v>
      </c>
      <c r="N2658" s="2">
        <v>44461</v>
      </c>
      <c r="O2658" s="1" t="s">
        <v>7152</v>
      </c>
      <c r="P2658">
        <v>3422000</v>
      </c>
      <c r="Q2658">
        <v>246384</v>
      </c>
      <c r="R2658" s="1" t="s">
        <v>128</v>
      </c>
      <c r="S2658" s="1" t="s">
        <v>50</v>
      </c>
      <c r="T2658">
        <v>3175616</v>
      </c>
      <c r="U2658">
        <v>0.92800000000000005</v>
      </c>
      <c r="V2658" t="s">
        <v>16123</v>
      </c>
      <c r="W2658" s="1" t="s">
        <v>16117</v>
      </c>
      <c r="X2658" s="1" t="s">
        <v>16118</v>
      </c>
      <c r="Y2658">
        <v>2021</v>
      </c>
      <c r="Z2658" t="s">
        <v>16136</v>
      </c>
    </row>
    <row r="2659" spans="1:26" x14ac:dyDescent="0.25">
      <c r="A2659" s="1" t="s">
        <v>7153</v>
      </c>
      <c r="B2659" s="1" t="s">
        <v>7154</v>
      </c>
      <c r="C2659" s="2">
        <v>44207</v>
      </c>
      <c r="D2659" s="1" t="s">
        <v>7155</v>
      </c>
      <c r="E2659">
        <v>342200</v>
      </c>
      <c r="F2659">
        <v>1</v>
      </c>
      <c r="G2659">
        <v>3422000</v>
      </c>
      <c r="H2659">
        <v>0</v>
      </c>
      <c r="I2659">
        <v>3422000</v>
      </c>
      <c r="J2659">
        <v>1</v>
      </c>
      <c r="K2659">
        <v>1</v>
      </c>
      <c r="L2659">
        <v>1</v>
      </c>
      <c r="M2659">
        <v>1</v>
      </c>
      <c r="N2659" s="2">
        <v>44386</v>
      </c>
      <c r="O2659" s="1" t="s">
        <v>7156</v>
      </c>
      <c r="P2659">
        <v>3422000</v>
      </c>
      <c r="Q2659">
        <v>246384</v>
      </c>
      <c r="R2659" s="1" t="s">
        <v>128</v>
      </c>
      <c r="S2659" s="1" t="s">
        <v>50</v>
      </c>
      <c r="T2659">
        <v>3175616</v>
      </c>
      <c r="U2659">
        <v>0.92800000000000005</v>
      </c>
      <c r="V2659" t="s">
        <v>16123</v>
      </c>
      <c r="W2659" s="1" t="s">
        <v>16117</v>
      </c>
      <c r="X2659" s="1" t="s">
        <v>16118</v>
      </c>
      <c r="Y2659">
        <v>2021</v>
      </c>
      <c r="Z2659" t="s">
        <v>16136</v>
      </c>
    </row>
    <row r="2660" spans="1:26" x14ac:dyDescent="0.25">
      <c r="A2660" s="1" t="s">
        <v>7157</v>
      </c>
      <c r="B2660" s="1" t="s">
        <v>3586</v>
      </c>
      <c r="C2660" s="2">
        <v>44419</v>
      </c>
      <c r="D2660" s="1" t="s">
        <v>7158</v>
      </c>
      <c r="E2660">
        <v>342200</v>
      </c>
      <c r="F2660">
        <v>1</v>
      </c>
      <c r="G2660">
        <v>3422000</v>
      </c>
      <c r="H2660">
        <v>0</v>
      </c>
      <c r="I2660">
        <v>3422000</v>
      </c>
      <c r="J2660">
        <v>1</v>
      </c>
      <c r="K2660">
        <v>1</v>
      </c>
      <c r="L2660">
        <v>1</v>
      </c>
      <c r="M2660">
        <v>1</v>
      </c>
      <c r="N2660" s="2">
        <v>44403</v>
      </c>
      <c r="O2660" s="1" t="s">
        <v>7159</v>
      </c>
      <c r="P2660">
        <v>3422000</v>
      </c>
      <c r="Q2660">
        <v>208742</v>
      </c>
      <c r="R2660" s="1" t="s">
        <v>128</v>
      </c>
      <c r="S2660" s="1" t="s">
        <v>50</v>
      </c>
      <c r="T2660">
        <v>3213258</v>
      </c>
      <c r="U2660">
        <v>0.93899999999999995</v>
      </c>
      <c r="V2660" t="s">
        <v>16123</v>
      </c>
      <c r="W2660" s="1" t="s">
        <v>16134</v>
      </c>
      <c r="X2660" s="1" t="s">
        <v>16135</v>
      </c>
      <c r="Y2660">
        <v>2021</v>
      </c>
      <c r="Z2660" t="s">
        <v>16136</v>
      </c>
    </row>
    <row r="2661" spans="1:26" x14ac:dyDescent="0.25">
      <c r="A2661" s="1" t="s">
        <v>7160</v>
      </c>
      <c r="B2661" s="1" t="s">
        <v>7161</v>
      </c>
      <c r="C2661" s="2">
        <v>44469</v>
      </c>
      <c r="D2661" s="1" t="s">
        <v>7151</v>
      </c>
      <c r="E2661">
        <v>342200</v>
      </c>
      <c r="F2661">
        <v>1</v>
      </c>
      <c r="G2661">
        <v>3422000</v>
      </c>
      <c r="H2661">
        <v>0</v>
      </c>
      <c r="I2661">
        <v>3422000</v>
      </c>
      <c r="J2661">
        <v>1</v>
      </c>
      <c r="K2661">
        <v>1</v>
      </c>
      <c r="L2661">
        <v>1</v>
      </c>
      <c r="M2661">
        <v>1</v>
      </c>
      <c r="N2661" s="2">
        <v>44448</v>
      </c>
      <c r="O2661" s="1" t="s">
        <v>7152</v>
      </c>
      <c r="P2661">
        <v>3422000</v>
      </c>
      <c r="Q2661">
        <v>246384</v>
      </c>
      <c r="R2661" s="1" t="s">
        <v>128</v>
      </c>
      <c r="S2661" s="1" t="s">
        <v>50</v>
      </c>
      <c r="T2661">
        <v>3175616</v>
      </c>
      <c r="U2661">
        <v>0.92800000000000005</v>
      </c>
      <c r="V2661" t="s">
        <v>16123</v>
      </c>
      <c r="W2661" s="1" t="s">
        <v>16119</v>
      </c>
      <c r="X2661" s="1" t="s">
        <v>16120</v>
      </c>
      <c r="Y2661">
        <v>2021</v>
      </c>
      <c r="Z2661" t="s">
        <v>16136</v>
      </c>
    </row>
    <row r="2662" spans="1:26" x14ac:dyDescent="0.25">
      <c r="A2662" s="1" t="s">
        <v>7162</v>
      </c>
      <c r="B2662" s="1" t="s">
        <v>7163</v>
      </c>
      <c r="C2662" s="2">
        <v>44579</v>
      </c>
      <c r="D2662" s="1" t="s">
        <v>7155</v>
      </c>
      <c r="E2662">
        <v>342200</v>
      </c>
      <c r="F2662">
        <v>1</v>
      </c>
      <c r="G2662">
        <v>3422000</v>
      </c>
      <c r="H2662">
        <v>0</v>
      </c>
      <c r="I2662">
        <v>3422000</v>
      </c>
      <c r="J2662">
        <v>1</v>
      </c>
      <c r="K2662">
        <v>0</v>
      </c>
      <c r="L2662">
        <v>0</v>
      </c>
      <c r="M2662">
        <v>4</v>
      </c>
      <c r="N2662" s="2">
        <v>44516</v>
      </c>
      <c r="O2662" s="1" t="s">
        <v>7156</v>
      </c>
      <c r="P2662">
        <v>3422000</v>
      </c>
      <c r="Q2662">
        <v>246384</v>
      </c>
      <c r="R2662" s="1" t="s">
        <v>128</v>
      </c>
      <c r="S2662" s="1" t="s">
        <v>34</v>
      </c>
      <c r="T2662">
        <v>3175616</v>
      </c>
      <c r="U2662">
        <v>0.92800000000000005</v>
      </c>
      <c r="V2662" t="s">
        <v>16123</v>
      </c>
      <c r="W2662" s="1" t="s">
        <v>16117</v>
      </c>
      <c r="X2662" s="1" t="s">
        <v>16118</v>
      </c>
      <c r="Y2662">
        <v>2022</v>
      </c>
      <c r="Z2662" t="s">
        <v>16137</v>
      </c>
    </row>
    <row r="2663" spans="1:26" x14ac:dyDescent="0.25">
      <c r="A2663" s="1" t="s">
        <v>7164</v>
      </c>
      <c r="B2663" s="1" t="s">
        <v>7165</v>
      </c>
      <c r="C2663" s="2">
        <v>44358</v>
      </c>
      <c r="D2663" s="1" t="s">
        <v>7166</v>
      </c>
      <c r="E2663">
        <v>342200</v>
      </c>
      <c r="F2663">
        <v>1</v>
      </c>
      <c r="G2663">
        <v>3422000</v>
      </c>
      <c r="H2663">
        <v>0</v>
      </c>
      <c r="I2663">
        <v>3422000</v>
      </c>
      <c r="J2663">
        <v>1</v>
      </c>
      <c r="K2663">
        <v>1</v>
      </c>
      <c r="L2663">
        <v>0</v>
      </c>
      <c r="M2663">
        <v>1</v>
      </c>
      <c r="N2663" s="2">
        <v>44508</v>
      </c>
      <c r="O2663" s="1" t="s">
        <v>7167</v>
      </c>
      <c r="P2663">
        <v>3422000</v>
      </c>
      <c r="Q2663">
        <v>304558</v>
      </c>
      <c r="R2663" s="1" t="s">
        <v>123</v>
      </c>
      <c r="S2663" s="1" t="s">
        <v>50</v>
      </c>
      <c r="T2663">
        <v>3117442</v>
      </c>
      <c r="U2663">
        <v>0.91100000000000003</v>
      </c>
      <c r="V2663" t="s">
        <v>16123</v>
      </c>
      <c r="W2663" s="1" t="s">
        <v>16128</v>
      </c>
      <c r="X2663" s="1" t="s">
        <v>16129</v>
      </c>
      <c r="Y2663">
        <v>2021</v>
      </c>
      <c r="Z2663" t="s">
        <v>16136</v>
      </c>
    </row>
    <row r="2664" spans="1:26" x14ac:dyDescent="0.25">
      <c r="A2664" s="1" t="s">
        <v>7168</v>
      </c>
      <c r="B2664" s="1" t="s">
        <v>7169</v>
      </c>
      <c r="C2664" s="2">
        <v>44480</v>
      </c>
      <c r="D2664" s="1" t="s">
        <v>7170</v>
      </c>
      <c r="E2664">
        <v>342200</v>
      </c>
      <c r="F2664">
        <v>1</v>
      </c>
      <c r="G2664">
        <v>3422000</v>
      </c>
      <c r="H2664">
        <v>0</v>
      </c>
      <c r="I2664">
        <v>3422000</v>
      </c>
      <c r="J2664">
        <v>1</v>
      </c>
      <c r="K2664">
        <v>1</v>
      </c>
      <c r="L2664">
        <v>1</v>
      </c>
      <c r="M2664">
        <v>1</v>
      </c>
      <c r="N2664" s="2">
        <v>44502</v>
      </c>
      <c r="O2664" s="1" t="s">
        <v>7171</v>
      </c>
      <c r="P2664">
        <v>3422000</v>
      </c>
      <c r="Q2664">
        <v>212164</v>
      </c>
      <c r="R2664" s="1" t="s">
        <v>123</v>
      </c>
      <c r="S2664" s="1" t="s">
        <v>50</v>
      </c>
      <c r="T2664">
        <v>3209836</v>
      </c>
      <c r="U2664">
        <v>0.93799999999999994</v>
      </c>
      <c r="V2664" t="s">
        <v>16123</v>
      </c>
      <c r="W2664" s="1" t="s">
        <v>16124</v>
      </c>
      <c r="X2664" s="1" t="s">
        <v>16125</v>
      </c>
      <c r="Y2664">
        <v>2021</v>
      </c>
      <c r="Z2664" t="s">
        <v>16136</v>
      </c>
    </row>
    <row r="2665" spans="1:26" x14ac:dyDescent="0.25">
      <c r="A2665" s="1" t="s">
        <v>7172</v>
      </c>
      <c r="B2665" s="1" t="s">
        <v>7173</v>
      </c>
      <c r="C2665" s="2">
        <v>44458</v>
      </c>
      <c r="D2665" s="1" t="s">
        <v>6530</v>
      </c>
      <c r="E2665">
        <v>340170</v>
      </c>
      <c r="F2665">
        <v>1</v>
      </c>
      <c r="G2665">
        <v>3401700</v>
      </c>
      <c r="H2665">
        <v>0</v>
      </c>
      <c r="I2665">
        <v>3401700</v>
      </c>
      <c r="J2665">
        <v>1</v>
      </c>
      <c r="K2665">
        <v>1</v>
      </c>
      <c r="L2665">
        <v>1</v>
      </c>
      <c r="M2665">
        <v>1</v>
      </c>
      <c r="N2665" s="2">
        <v>44460</v>
      </c>
      <c r="O2665" s="1" t="s">
        <v>6531</v>
      </c>
      <c r="P2665">
        <v>3401700</v>
      </c>
      <c r="Q2665">
        <v>207466</v>
      </c>
      <c r="R2665" s="1" t="s">
        <v>191</v>
      </c>
      <c r="S2665" s="1" t="s">
        <v>50</v>
      </c>
      <c r="T2665">
        <v>3194234</v>
      </c>
      <c r="U2665">
        <v>0.93901108269394695</v>
      </c>
      <c r="V2665" t="s">
        <v>16123</v>
      </c>
      <c r="W2665" s="1" t="s">
        <v>16119</v>
      </c>
      <c r="X2665" s="1" t="s">
        <v>16120</v>
      </c>
      <c r="Y2665">
        <v>2021</v>
      </c>
      <c r="Z2665" t="s">
        <v>16136</v>
      </c>
    </row>
    <row r="2666" spans="1:26" x14ac:dyDescent="0.25">
      <c r="A2666" s="1" t="s">
        <v>7174</v>
      </c>
      <c r="B2666" s="1" t="s">
        <v>72</v>
      </c>
      <c r="C2666" s="2">
        <v>44580</v>
      </c>
      <c r="D2666" s="1" t="s">
        <v>7175</v>
      </c>
      <c r="E2666">
        <v>336922</v>
      </c>
      <c r="F2666">
        <v>1</v>
      </c>
      <c r="G2666">
        <v>3369220</v>
      </c>
      <c r="H2666">
        <v>0</v>
      </c>
      <c r="I2666">
        <v>3369220</v>
      </c>
      <c r="J2666">
        <v>1</v>
      </c>
      <c r="K2666">
        <v>1</v>
      </c>
      <c r="L2666">
        <v>1</v>
      </c>
      <c r="M2666">
        <v>1</v>
      </c>
      <c r="N2666" s="2">
        <v>44403</v>
      </c>
      <c r="O2666" s="1" t="s">
        <v>7176</v>
      </c>
      <c r="P2666">
        <v>3369220</v>
      </c>
      <c r="Q2666">
        <v>249284</v>
      </c>
      <c r="R2666" s="1" t="s">
        <v>29</v>
      </c>
      <c r="S2666" s="1" t="s">
        <v>50</v>
      </c>
      <c r="T2666">
        <v>3119936</v>
      </c>
      <c r="U2666">
        <v>0.92601136168015197</v>
      </c>
      <c r="V2666" t="s">
        <v>16123</v>
      </c>
      <c r="W2666" s="1" t="s">
        <v>16117</v>
      </c>
      <c r="X2666" s="1" t="s">
        <v>16118</v>
      </c>
      <c r="Y2666">
        <v>2022</v>
      </c>
      <c r="Z2666" t="s">
        <v>16136</v>
      </c>
    </row>
    <row r="2667" spans="1:26" x14ac:dyDescent="0.25">
      <c r="A2667" s="1" t="s">
        <v>7177</v>
      </c>
      <c r="B2667" s="1" t="s">
        <v>5218</v>
      </c>
      <c r="C2667" s="2">
        <v>44623</v>
      </c>
      <c r="D2667" s="1" t="s">
        <v>7175</v>
      </c>
      <c r="E2667">
        <v>336922</v>
      </c>
      <c r="F2667">
        <v>1</v>
      </c>
      <c r="G2667">
        <v>3369220</v>
      </c>
      <c r="H2667">
        <v>0</v>
      </c>
      <c r="I2667">
        <v>3369220</v>
      </c>
      <c r="J2667">
        <v>1</v>
      </c>
      <c r="K2667">
        <v>1</v>
      </c>
      <c r="L2667">
        <v>0</v>
      </c>
      <c r="M2667">
        <v>1</v>
      </c>
      <c r="N2667" s="2">
        <v>44380</v>
      </c>
      <c r="O2667" s="1" t="s">
        <v>7176</v>
      </c>
      <c r="P2667">
        <v>3369220</v>
      </c>
      <c r="Q2667">
        <v>249284</v>
      </c>
      <c r="R2667" s="1" t="s">
        <v>29</v>
      </c>
      <c r="S2667" s="1" t="s">
        <v>50</v>
      </c>
      <c r="T2667">
        <v>3119936</v>
      </c>
      <c r="U2667">
        <v>0.92601136168015197</v>
      </c>
      <c r="V2667" t="s">
        <v>16123</v>
      </c>
      <c r="W2667" s="1" t="s">
        <v>16130</v>
      </c>
      <c r="X2667" s="1" t="s">
        <v>16131</v>
      </c>
      <c r="Y2667">
        <v>2022</v>
      </c>
      <c r="Z2667" t="s">
        <v>16136</v>
      </c>
    </row>
    <row r="2668" spans="1:26" x14ac:dyDescent="0.25">
      <c r="A2668" s="1" t="s">
        <v>7178</v>
      </c>
      <c r="B2668" s="1" t="s">
        <v>1055</v>
      </c>
      <c r="C2668" s="2">
        <v>44327</v>
      </c>
      <c r="D2668" s="1" t="s">
        <v>7179</v>
      </c>
      <c r="E2668">
        <v>336400</v>
      </c>
      <c r="F2668">
        <v>1</v>
      </c>
      <c r="G2668">
        <v>3364000</v>
      </c>
      <c r="H2668">
        <v>0</v>
      </c>
      <c r="I2668">
        <v>3364000</v>
      </c>
      <c r="J2668">
        <v>1</v>
      </c>
      <c r="K2668">
        <v>1</v>
      </c>
      <c r="L2668">
        <v>1</v>
      </c>
      <c r="M2668">
        <v>3</v>
      </c>
      <c r="N2668" s="2">
        <v>44471</v>
      </c>
      <c r="O2668" s="1" t="s">
        <v>7180</v>
      </c>
      <c r="P2668">
        <v>3364000</v>
      </c>
      <c r="Q2668">
        <v>215296</v>
      </c>
      <c r="R2668" s="1" t="s">
        <v>128</v>
      </c>
      <c r="S2668" s="1" t="s">
        <v>56</v>
      </c>
      <c r="T2668">
        <v>3148704</v>
      </c>
      <c r="U2668">
        <v>0.93600000000000005</v>
      </c>
      <c r="V2668" t="s">
        <v>16123</v>
      </c>
      <c r="W2668" s="1" t="s">
        <v>16116</v>
      </c>
      <c r="X2668" s="1" t="s">
        <v>16116</v>
      </c>
      <c r="Y2668">
        <v>2021</v>
      </c>
      <c r="Z2668" t="s">
        <v>16136</v>
      </c>
    </row>
    <row r="2669" spans="1:26" x14ac:dyDescent="0.25">
      <c r="A2669" s="1" t="s">
        <v>7181</v>
      </c>
      <c r="B2669" s="1" t="s">
        <v>7182</v>
      </c>
      <c r="C2669" s="2">
        <v>44513</v>
      </c>
      <c r="D2669" s="1" t="s">
        <v>7183</v>
      </c>
      <c r="E2669">
        <v>168200</v>
      </c>
      <c r="F2669">
        <v>2</v>
      </c>
      <c r="G2669">
        <v>3364000</v>
      </c>
      <c r="H2669">
        <v>0</v>
      </c>
      <c r="I2669">
        <v>3364000</v>
      </c>
      <c r="J2669">
        <v>1</v>
      </c>
      <c r="K2669">
        <v>1</v>
      </c>
      <c r="L2669">
        <v>1</v>
      </c>
      <c r="M2669">
        <v>1</v>
      </c>
      <c r="N2669" s="2">
        <v>44453</v>
      </c>
      <c r="O2669" s="1" t="s">
        <v>7184</v>
      </c>
      <c r="P2669">
        <v>1682000</v>
      </c>
      <c r="Q2669">
        <v>100920</v>
      </c>
      <c r="R2669" s="1" t="s">
        <v>128</v>
      </c>
      <c r="S2669" s="1" t="s">
        <v>50</v>
      </c>
      <c r="T2669">
        <v>3162160</v>
      </c>
      <c r="U2669">
        <v>0.94</v>
      </c>
      <c r="V2669" t="s">
        <v>16123</v>
      </c>
      <c r="W2669" s="1" t="s">
        <v>16111</v>
      </c>
      <c r="X2669" s="1" t="s">
        <v>16112</v>
      </c>
      <c r="Y2669">
        <v>2021</v>
      </c>
      <c r="Z2669" t="s">
        <v>16136</v>
      </c>
    </row>
    <row r="2670" spans="1:26" x14ac:dyDescent="0.25">
      <c r="A2670" s="1" t="s">
        <v>7185</v>
      </c>
      <c r="B2670" s="1" t="s">
        <v>7186</v>
      </c>
      <c r="C2670" s="2">
        <v>44608</v>
      </c>
      <c r="D2670" s="1" t="s">
        <v>7187</v>
      </c>
      <c r="E2670">
        <v>336400</v>
      </c>
      <c r="F2670">
        <v>1</v>
      </c>
      <c r="G2670">
        <v>3364000</v>
      </c>
      <c r="H2670">
        <v>0</v>
      </c>
      <c r="I2670">
        <v>3364000</v>
      </c>
      <c r="J2670">
        <v>1</v>
      </c>
      <c r="K2670">
        <v>0</v>
      </c>
      <c r="L2670">
        <v>0</v>
      </c>
      <c r="M2670">
        <v>1</v>
      </c>
      <c r="N2670" s="2">
        <v>44606</v>
      </c>
      <c r="O2670" s="1" t="s">
        <v>7188</v>
      </c>
      <c r="P2670">
        <v>3364000</v>
      </c>
      <c r="Q2670">
        <v>232116</v>
      </c>
      <c r="R2670" s="1" t="s">
        <v>128</v>
      </c>
      <c r="S2670" s="1" t="s">
        <v>50</v>
      </c>
      <c r="T2670">
        <v>3131884</v>
      </c>
      <c r="U2670">
        <v>0.93100000000000005</v>
      </c>
      <c r="V2670" t="s">
        <v>16123</v>
      </c>
      <c r="W2670" s="1" t="s">
        <v>16132</v>
      </c>
      <c r="X2670" s="1" t="s">
        <v>16133</v>
      </c>
      <c r="Y2670">
        <v>2022</v>
      </c>
      <c r="Z2670" t="s">
        <v>16137</v>
      </c>
    </row>
    <row r="2671" spans="1:26" x14ac:dyDescent="0.25">
      <c r="A2671" s="1" t="s">
        <v>7189</v>
      </c>
      <c r="B2671" s="1" t="s">
        <v>7190</v>
      </c>
      <c r="C2671" s="2">
        <v>44760</v>
      </c>
      <c r="D2671" s="1" t="s">
        <v>7187</v>
      </c>
      <c r="E2671">
        <v>336400</v>
      </c>
      <c r="F2671">
        <v>1</v>
      </c>
      <c r="G2671">
        <v>3364000</v>
      </c>
      <c r="H2671">
        <v>0</v>
      </c>
      <c r="I2671">
        <v>3364000</v>
      </c>
      <c r="J2671">
        <v>1</v>
      </c>
      <c r="K2671">
        <v>1</v>
      </c>
      <c r="L2671">
        <v>1</v>
      </c>
      <c r="M2671">
        <v>1</v>
      </c>
      <c r="N2671" s="2">
        <v>44770</v>
      </c>
      <c r="O2671" s="1" t="s">
        <v>7188</v>
      </c>
      <c r="P2671">
        <v>3364000</v>
      </c>
      <c r="Q2671">
        <v>232116</v>
      </c>
      <c r="R2671" s="1" t="s">
        <v>128</v>
      </c>
      <c r="S2671" s="1" t="s">
        <v>50</v>
      </c>
      <c r="T2671">
        <v>3131884</v>
      </c>
      <c r="U2671">
        <v>0.93100000000000005</v>
      </c>
      <c r="V2671" t="s">
        <v>16123</v>
      </c>
      <c r="W2671" s="1" t="s">
        <v>16126</v>
      </c>
      <c r="X2671" s="1" t="s">
        <v>16127</v>
      </c>
      <c r="Y2671">
        <v>2022</v>
      </c>
      <c r="Z2671" t="s">
        <v>16136</v>
      </c>
    </row>
    <row r="2672" spans="1:26" x14ac:dyDescent="0.25">
      <c r="A2672" s="1" t="s">
        <v>7191</v>
      </c>
      <c r="B2672" s="1" t="s">
        <v>3732</v>
      </c>
      <c r="C2672" s="2">
        <v>44516</v>
      </c>
      <c r="D2672" s="1" t="s">
        <v>7192</v>
      </c>
      <c r="E2672">
        <v>84100</v>
      </c>
      <c r="F2672">
        <v>4</v>
      </c>
      <c r="G2672">
        <v>3364000</v>
      </c>
      <c r="H2672">
        <v>0</v>
      </c>
      <c r="I2672">
        <v>3364000</v>
      </c>
      <c r="J2672">
        <v>1</v>
      </c>
      <c r="K2672">
        <v>0</v>
      </c>
      <c r="L2672">
        <v>0</v>
      </c>
      <c r="M2672">
        <v>4</v>
      </c>
      <c r="N2672" s="2">
        <v>44522</v>
      </c>
      <c r="O2672" s="1" t="s">
        <v>7193</v>
      </c>
      <c r="P2672">
        <v>841000</v>
      </c>
      <c r="Q2672">
        <v>59682</v>
      </c>
      <c r="R2672" s="1" t="s">
        <v>342</v>
      </c>
      <c r="S2672" s="1" t="s">
        <v>34</v>
      </c>
      <c r="T2672">
        <v>3125272</v>
      </c>
      <c r="U2672">
        <v>0.92903448275862099</v>
      </c>
      <c r="V2672" t="s">
        <v>16123</v>
      </c>
      <c r="W2672" s="1" t="s">
        <v>16111</v>
      </c>
      <c r="X2672" s="1" t="s">
        <v>16112</v>
      </c>
      <c r="Y2672">
        <v>2021</v>
      </c>
      <c r="Z2672" t="s">
        <v>16137</v>
      </c>
    </row>
    <row r="2673" spans="1:26" x14ac:dyDescent="0.25">
      <c r="A2673" s="1" t="s">
        <v>7194</v>
      </c>
      <c r="B2673" s="1" t="s">
        <v>7195</v>
      </c>
      <c r="C2673" s="2">
        <v>44548</v>
      </c>
      <c r="D2673" s="1" t="s">
        <v>7192</v>
      </c>
      <c r="E2673">
        <v>84100</v>
      </c>
      <c r="F2673">
        <v>4</v>
      </c>
      <c r="G2673">
        <v>3364000</v>
      </c>
      <c r="H2673">
        <v>0</v>
      </c>
      <c r="I2673">
        <v>3364000</v>
      </c>
      <c r="J2673">
        <v>1</v>
      </c>
      <c r="K2673">
        <v>0</v>
      </c>
      <c r="L2673">
        <v>0</v>
      </c>
      <c r="M2673">
        <v>4</v>
      </c>
      <c r="N2673" s="2">
        <v>44535</v>
      </c>
      <c r="O2673" s="1" t="s">
        <v>7193</v>
      </c>
      <c r="P2673">
        <v>841000</v>
      </c>
      <c r="Q2673">
        <v>59682</v>
      </c>
      <c r="R2673" s="1" t="s">
        <v>342</v>
      </c>
      <c r="S2673" s="1" t="s">
        <v>34</v>
      </c>
      <c r="T2673">
        <v>3125272</v>
      </c>
      <c r="U2673">
        <v>0.92903448275862099</v>
      </c>
      <c r="V2673" t="s">
        <v>16123</v>
      </c>
      <c r="W2673" s="1" t="s">
        <v>16114</v>
      </c>
      <c r="X2673" s="1" t="s">
        <v>16115</v>
      </c>
      <c r="Y2673">
        <v>2021</v>
      </c>
      <c r="Z2673" t="s">
        <v>16137</v>
      </c>
    </row>
    <row r="2674" spans="1:26" x14ac:dyDescent="0.25">
      <c r="A2674" s="1" t="s">
        <v>7196</v>
      </c>
      <c r="B2674" s="1" t="s">
        <v>7197</v>
      </c>
      <c r="C2674" s="2">
        <v>44683</v>
      </c>
      <c r="D2674" s="1" t="s">
        <v>7198</v>
      </c>
      <c r="E2674">
        <v>336342</v>
      </c>
      <c r="F2674">
        <v>1</v>
      </c>
      <c r="G2674">
        <v>3363420</v>
      </c>
      <c r="H2674">
        <v>0</v>
      </c>
      <c r="I2674">
        <v>3363420</v>
      </c>
      <c r="J2674">
        <v>1</v>
      </c>
      <c r="K2674">
        <v>1</v>
      </c>
      <c r="L2674">
        <v>0</v>
      </c>
      <c r="M2674">
        <v>1</v>
      </c>
      <c r="N2674" s="2">
        <v>44607</v>
      </c>
      <c r="O2674" s="1" t="s">
        <v>7199</v>
      </c>
      <c r="P2674">
        <v>3363420</v>
      </c>
      <c r="Q2674">
        <v>262334</v>
      </c>
      <c r="R2674" s="1" t="s">
        <v>55</v>
      </c>
      <c r="S2674" s="1" t="s">
        <v>50</v>
      </c>
      <c r="T2674">
        <v>3101086</v>
      </c>
      <c r="U2674">
        <v>0.92200379375754404</v>
      </c>
      <c r="V2674" t="s">
        <v>16123</v>
      </c>
      <c r="W2674" s="1" t="s">
        <v>16116</v>
      </c>
      <c r="X2674" s="1" t="s">
        <v>16116</v>
      </c>
      <c r="Y2674">
        <v>2022</v>
      </c>
      <c r="Z2674" t="s">
        <v>16136</v>
      </c>
    </row>
    <row r="2675" spans="1:26" x14ac:dyDescent="0.25">
      <c r="A2675" s="1" t="s">
        <v>7200</v>
      </c>
      <c r="B2675" s="1" t="s">
        <v>1067</v>
      </c>
      <c r="C2675" s="2">
        <v>44715</v>
      </c>
      <c r="D2675" s="1" t="s">
        <v>7201</v>
      </c>
      <c r="E2675">
        <v>335762</v>
      </c>
      <c r="F2675">
        <v>1</v>
      </c>
      <c r="G2675">
        <v>3357620</v>
      </c>
      <c r="H2675">
        <v>0</v>
      </c>
      <c r="I2675">
        <v>3357620</v>
      </c>
      <c r="J2675">
        <v>1</v>
      </c>
      <c r="K2675">
        <v>0</v>
      </c>
      <c r="L2675">
        <v>0</v>
      </c>
      <c r="M2675">
        <v>4</v>
      </c>
      <c r="N2675" s="2">
        <v>44460</v>
      </c>
      <c r="O2675" s="1" t="s">
        <v>7202</v>
      </c>
      <c r="P2675">
        <v>3357620</v>
      </c>
      <c r="Q2675">
        <v>281996</v>
      </c>
      <c r="R2675" s="1" t="s">
        <v>55</v>
      </c>
      <c r="S2675" s="1" t="s">
        <v>34</v>
      </c>
      <c r="T2675">
        <v>3075624</v>
      </c>
      <c r="U2675">
        <v>0.91601312834686499</v>
      </c>
      <c r="V2675" t="s">
        <v>16123</v>
      </c>
      <c r="W2675" s="1" t="s">
        <v>16128</v>
      </c>
      <c r="X2675" s="1" t="s">
        <v>16129</v>
      </c>
      <c r="Y2675">
        <v>2022</v>
      </c>
      <c r="Z2675" t="s">
        <v>16137</v>
      </c>
    </row>
    <row r="2676" spans="1:26" x14ac:dyDescent="0.25">
      <c r="A2676" s="1" t="s">
        <v>7203</v>
      </c>
      <c r="B2676" s="1" t="s">
        <v>7204</v>
      </c>
      <c r="C2676" s="2">
        <v>44807</v>
      </c>
      <c r="D2676" s="1" t="s">
        <v>7205</v>
      </c>
      <c r="E2676">
        <v>333500</v>
      </c>
      <c r="F2676">
        <v>1</v>
      </c>
      <c r="G2676">
        <v>3335000</v>
      </c>
      <c r="H2676">
        <v>0</v>
      </c>
      <c r="I2676">
        <v>3335000</v>
      </c>
      <c r="J2676">
        <v>1</v>
      </c>
      <c r="K2676">
        <v>0</v>
      </c>
      <c r="L2676">
        <v>0</v>
      </c>
      <c r="M2676">
        <v>4</v>
      </c>
      <c r="N2676" s="2">
        <v>44629</v>
      </c>
      <c r="O2676" s="1" t="s">
        <v>7206</v>
      </c>
      <c r="P2676">
        <v>3335000</v>
      </c>
      <c r="Q2676">
        <v>226780</v>
      </c>
      <c r="R2676" s="1" t="s">
        <v>133</v>
      </c>
      <c r="S2676" s="1" t="s">
        <v>34</v>
      </c>
      <c r="T2676">
        <v>3108220</v>
      </c>
      <c r="U2676">
        <v>0.93200000000000005</v>
      </c>
      <c r="V2676" t="s">
        <v>16123</v>
      </c>
      <c r="W2676" s="1" t="s">
        <v>16119</v>
      </c>
      <c r="X2676" s="1" t="s">
        <v>16120</v>
      </c>
      <c r="Y2676">
        <v>2022</v>
      </c>
      <c r="Z2676" t="s">
        <v>16137</v>
      </c>
    </row>
    <row r="2677" spans="1:26" x14ac:dyDescent="0.25">
      <c r="A2677" s="1" t="s">
        <v>7207</v>
      </c>
      <c r="B2677" s="1" t="s">
        <v>7208</v>
      </c>
      <c r="C2677" s="2">
        <v>44868</v>
      </c>
      <c r="D2677" s="1" t="s">
        <v>7209</v>
      </c>
      <c r="E2677">
        <v>333500</v>
      </c>
      <c r="F2677">
        <v>1</v>
      </c>
      <c r="G2677">
        <v>3335000</v>
      </c>
      <c r="H2677">
        <v>0</v>
      </c>
      <c r="I2677">
        <v>3335000</v>
      </c>
      <c r="J2677">
        <v>1</v>
      </c>
      <c r="K2677">
        <v>1</v>
      </c>
      <c r="L2677">
        <v>0</v>
      </c>
      <c r="M2677">
        <v>1</v>
      </c>
      <c r="N2677" s="2">
        <v>44629</v>
      </c>
      <c r="O2677" s="1" t="s">
        <v>7210</v>
      </c>
      <c r="P2677">
        <v>3335000</v>
      </c>
      <c r="Q2677">
        <v>253460</v>
      </c>
      <c r="R2677" s="1" t="s">
        <v>133</v>
      </c>
      <c r="S2677" s="1" t="s">
        <v>50</v>
      </c>
      <c r="T2677">
        <v>3081540</v>
      </c>
      <c r="U2677">
        <v>0.92400000000000004</v>
      </c>
      <c r="V2677" t="s">
        <v>16123</v>
      </c>
      <c r="W2677" s="1" t="s">
        <v>16111</v>
      </c>
      <c r="X2677" s="1" t="s">
        <v>16112</v>
      </c>
      <c r="Y2677">
        <v>2022</v>
      </c>
      <c r="Z2677" t="s">
        <v>16136</v>
      </c>
    </row>
    <row r="2678" spans="1:26" x14ac:dyDescent="0.25">
      <c r="A2678" s="1" t="s">
        <v>7211</v>
      </c>
      <c r="B2678" s="1" t="s">
        <v>1067</v>
      </c>
      <c r="C2678" s="2">
        <v>44638</v>
      </c>
      <c r="D2678" s="1" t="s">
        <v>7212</v>
      </c>
      <c r="E2678">
        <v>165880</v>
      </c>
      <c r="F2678">
        <v>2</v>
      </c>
      <c r="G2678">
        <v>3317600</v>
      </c>
      <c r="H2678">
        <v>0</v>
      </c>
      <c r="I2678">
        <v>3317600</v>
      </c>
      <c r="J2678">
        <v>1</v>
      </c>
      <c r="K2678">
        <v>0</v>
      </c>
      <c r="L2678">
        <v>0</v>
      </c>
      <c r="M2678">
        <v>7</v>
      </c>
      <c r="N2678" s="2">
        <v>44460</v>
      </c>
      <c r="O2678" s="1" t="s">
        <v>7213</v>
      </c>
      <c r="P2678">
        <v>1658800</v>
      </c>
      <c r="Q2678">
        <v>109446</v>
      </c>
      <c r="R2678" s="1" t="s">
        <v>55</v>
      </c>
      <c r="S2678" s="1" t="s">
        <v>66</v>
      </c>
      <c r="T2678">
        <v>3098708</v>
      </c>
      <c r="U2678">
        <v>0.93402097902097903</v>
      </c>
      <c r="V2678" t="s">
        <v>16123</v>
      </c>
      <c r="W2678" s="1" t="s">
        <v>16130</v>
      </c>
      <c r="X2678" s="1" t="s">
        <v>16131</v>
      </c>
      <c r="Y2678">
        <v>2022</v>
      </c>
      <c r="Z2678" t="s">
        <v>16137</v>
      </c>
    </row>
    <row r="2679" spans="1:26" x14ac:dyDescent="0.25">
      <c r="A2679" s="1" t="s">
        <v>7214</v>
      </c>
      <c r="B2679" s="1" t="s">
        <v>7215</v>
      </c>
      <c r="C2679" s="2">
        <v>44578</v>
      </c>
      <c r="D2679" s="1" t="s">
        <v>7216</v>
      </c>
      <c r="E2679">
        <v>110200</v>
      </c>
      <c r="F2679">
        <v>3</v>
      </c>
      <c r="G2679">
        <v>3306000</v>
      </c>
      <c r="H2679">
        <v>0</v>
      </c>
      <c r="I2679">
        <v>3306000</v>
      </c>
      <c r="J2679">
        <v>1</v>
      </c>
      <c r="K2679">
        <v>1</v>
      </c>
      <c r="L2679">
        <v>0</v>
      </c>
      <c r="M2679">
        <v>1</v>
      </c>
      <c r="N2679" s="2">
        <v>44563</v>
      </c>
      <c r="O2679" s="1" t="s">
        <v>7217</v>
      </c>
      <c r="P2679">
        <v>1734200</v>
      </c>
      <c r="Q2679">
        <v>124816</v>
      </c>
      <c r="R2679" s="1" t="s">
        <v>123</v>
      </c>
      <c r="S2679" s="1" t="s">
        <v>50</v>
      </c>
      <c r="T2679">
        <v>2931552</v>
      </c>
      <c r="U2679">
        <v>0.88673684210526305</v>
      </c>
      <c r="V2679" t="s">
        <v>16123</v>
      </c>
      <c r="W2679" s="1" t="s">
        <v>16117</v>
      </c>
      <c r="X2679" s="1" t="s">
        <v>16118</v>
      </c>
      <c r="Y2679">
        <v>2022</v>
      </c>
      <c r="Z2679" t="s">
        <v>16136</v>
      </c>
    </row>
    <row r="2680" spans="1:26" x14ac:dyDescent="0.25">
      <c r="A2680" s="1" t="s">
        <v>7218</v>
      </c>
      <c r="B2680" s="1" t="s">
        <v>7219</v>
      </c>
      <c r="C2680" s="2">
        <v>44841</v>
      </c>
      <c r="D2680" s="1" t="s">
        <v>7220</v>
      </c>
      <c r="E2680">
        <v>329556</v>
      </c>
      <c r="F2680">
        <v>1</v>
      </c>
      <c r="G2680">
        <v>3295560</v>
      </c>
      <c r="H2680">
        <v>0</v>
      </c>
      <c r="I2680">
        <v>3295560</v>
      </c>
      <c r="J2680">
        <v>1</v>
      </c>
      <c r="K2680">
        <v>1</v>
      </c>
      <c r="L2680">
        <v>0</v>
      </c>
      <c r="M2680">
        <v>1</v>
      </c>
      <c r="N2680" s="2">
        <v>44770</v>
      </c>
      <c r="O2680" s="1" t="s">
        <v>7221</v>
      </c>
      <c r="P2680">
        <v>2998600</v>
      </c>
      <c r="Q2680">
        <v>233856</v>
      </c>
      <c r="R2680" s="1" t="s">
        <v>29</v>
      </c>
      <c r="S2680" s="1" t="s">
        <v>50</v>
      </c>
      <c r="T2680">
        <v>3061704</v>
      </c>
      <c r="U2680">
        <v>0.92903907074973602</v>
      </c>
      <c r="V2680" t="s">
        <v>16123</v>
      </c>
      <c r="W2680" s="1" t="s">
        <v>16124</v>
      </c>
      <c r="X2680" s="1" t="s">
        <v>16125</v>
      </c>
      <c r="Y2680">
        <v>2022</v>
      </c>
      <c r="Z2680" t="s">
        <v>16136</v>
      </c>
    </row>
    <row r="2681" spans="1:26" x14ac:dyDescent="0.25">
      <c r="A2681" s="1" t="s">
        <v>7222</v>
      </c>
      <c r="B2681" s="1" t="s">
        <v>7223</v>
      </c>
      <c r="C2681" s="2">
        <v>44733</v>
      </c>
      <c r="D2681" s="1" t="s">
        <v>7141</v>
      </c>
      <c r="E2681">
        <v>329498</v>
      </c>
      <c r="F2681">
        <v>1</v>
      </c>
      <c r="G2681">
        <v>3294980</v>
      </c>
      <c r="H2681">
        <v>0</v>
      </c>
      <c r="I2681">
        <v>3294980</v>
      </c>
      <c r="J2681">
        <v>1</v>
      </c>
      <c r="K2681">
        <v>1</v>
      </c>
      <c r="L2681">
        <v>1</v>
      </c>
      <c r="M2681">
        <v>1</v>
      </c>
      <c r="N2681" s="2">
        <v>44543</v>
      </c>
      <c r="O2681" s="1" t="s">
        <v>7142</v>
      </c>
      <c r="P2681">
        <v>3444620</v>
      </c>
      <c r="Q2681">
        <v>310010</v>
      </c>
      <c r="R2681" s="1" t="s">
        <v>29</v>
      </c>
      <c r="S2681" s="1" t="s">
        <v>50</v>
      </c>
      <c r="T2681">
        <v>2984970</v>
      </c>
      <c r="U2681">
        <v>0.90591445168104201</v>
      </c>
      <c r="V2681" t="s">
        <v>16123</v>
      </c>
      <c r="W2681" s="1" t="s">
        <v>16128</v>
      </c>
      <c r="X2681" s="1" t="s">
        <v>16129</v>
      </c>
      <c r="Y2681">
        <v>2022</v>
      </c>
      <c r="Z2681" t="s">
        <v>16136</v>
      </c>
    </row>
    <row r="2682" spans="1:26" x14ac:dyDescent="0.25">
      <c r="A2682" s="1" t="s">
        <v>7224</v>
      </c>
      <c r="B2682" s="1" t="s">
        <v>7225</v>
      </c>
      <c r="C2682" s="2">
        <v>44760</v>
      </c>
      <c r="D2682" s="1" t="s">
        <v>7141</v>
      </c>
      <c r="E2682">
        <v>329498</v>
      </c>
      <c r="F2682">
        <v>1</v>
      </c>
      <c r="G2682">
        <v>3294980</v>
      </c>
      <c r="H2682">
        <v>0</v>
      </c>
      <c r="I2682">
        <v>3294980</v>
      </c>
      <c r="J2682">
        <v>1</v>
      </c>
      <c r="K2682">
        <v>1</v>
      </c>
      <c r="L2682">
        <v>1</v>
      </c>
      <c r="M2682">
        <v>1</v>
      </c>
      <c r="N2682" s="2">
        <v>44767</v>
      </c>
      <c r="O2682" s="1" t="s">
        <v>7142</v>
      </c>
      <c r="P2682">
        <v>3444620</v>
      </c>
      <c r="Q2682">
        <v>310010</v>
      </c>
      <c r="R2682" s="1" t="s">
        <v>29</v>
      </c>
      <c r="S2682" s="1" t="s">
        <v>50</v>
      </c>
      <c r="T2682">
        <v>2984970</v>
      </c>
      <c r="U2682">
        <v>0.90591445168104201</v>
      </c>
      <c r="V2682" t="s">
        <v>16123</v>
      </c>
      <c r="W2682" s="1" t="s">
        <v>16126</v>
      </c>
      <c r="X2682" s="1" t="s">
        <v>16127</v>
      </c>
      <c r="Y2682">
        <v>2022</v>
      </c>
      <c r="Z2682" t="s">
        <v>16136</v>
      </c>
    </row>
    <row r="2683" spans="1:26" x14ac:dyDescent="0.25">
      <c r="A2683" s="1" t="s">
        <v>7226</v>
      </c>
      <c r="B2683" s="1" t="s">
        <v>7227</v>
      </c>
      <c r="C2683" s="2">
        <v>44515</v>
      </c>
      <c r="D2683" s="1" t="s">
        <v>7228</v>
      </c>
      <c r="E2683">
        <v>329440</v>
      </c>
      <c r="F2683">
        <v>1</v>
      </c>
      <c r="G2683">
        <v>3294400</v>
      </c>
      <c r="H2683">
        <v>0</v>
      </c>
      <c r="I2683">
        <v>3294400</v>
      </c>
      <c r="J2683">
        <v>1</v>
      </c>
      <c r="K2683">
        <v>0</v>
      </c>
      <c r="L2683">
        <v>0</v>
      </c>
      <c r="M2683">
        <v>1</v>
      </c>
      <c r="N2683" s="2">
        <v>44508</v>
      </c>
      <c r="O2683" s="1" t="s">
        <v>7229</v>
      </c>
      <c r="P2683">
        <v>3294400</v>
      </c>
      <c r="Q2683">
        <v>204218</v>
      </c>
      <c r="R2683" s="1" t="s">
        <v>29</v>
      </c>
      <c r="S2683" s="1" t="s">
        <v>50</v>
      </c>
      <c r="T2683">
        <v>3090182</v>
      </c>
      <c r="U2683">
        <v>0.93801056338028199</v>
      </c>
      <c r="V2683" t="s">
        <v>16123</v>
      </c>
      <c r="W2683" s="1" t="s">
        <v>16111</v>
      </c>
      <c r="X2683" s="1" t="s">
        <v>16112</v>
      </c>
      <c r="Y2683">
        <v>2021</v>
      </c>
      <c r="Z2683" t="s">
        <v>16137</v>
      </c>
    </row>
    <row r="2684" spans="1:26" x14ac:dyDescent="0.25">
      <c r="A2684" s="1" t="s">
        <v>7230</v>
      </c>
      <c r="B2684" s="1" t="s">
        <v>7231</v>
      </c>
      <c r="C2684" s="2">
        <v>44683</v>
      </c>
      <c r="D2684" s="1" t="s">
        <v>7232</v>
      </c>
      <c r="E2684">
        <v>329440</v>
      </c>
      <c r="F2684">
        <v>1</v>
      </c>
      <c r="G2684">
        <v>3294400</v>
      </c>
      <c r="H2684">
        <v>0</v>
      </c>
      <c r="I2684">
        <v>3294400</v>
      </c>
      <c r="J2684">
        <v>1</v>
      </c>
      <c r="K2684">
        <v>1</v>
      </c>
      <c r="L2684">
        <v>0</v>
      </c>
      <c r="M2684">
        <v>1</v>
      </c>
      <c r="N2684" s="2">
        <v>44539</v>
      </c>
      <c r="O2684" s="1" t="s">
        <v>7233</v>
      </c>
      <c r="P2684">
        <v>3294400</v>
      </c>
      <c r="Q2684">
        <v>256940</v>
      </c>
      <c r="R2684" s="1" t="s">
        <v>133</v>
      </c>
      <c r="S2684" s="1" t="s">
        <v>50</v>
      </c>
      <c r="T2684">
        <v>3037460</v>
      </c>
      <c r="U2684">
        <v>0.92200704225352104</v>
      </c>
      <c r="V2684" t="s">
        <v>16123</v>
      </c>
      <c r="W2684" s="1" t="s">
        <v>16116</v>
      </c>
      <c r="X2684" s="1" t="s">
        <v>16116</v>
      </c>
      <c r="Y2684">
        <v>2022</v>
      </c>
      <c r="Z2684" t="s">
        <v>16136</v>
      </c>
    </row>
    <row r="2685" spans="1:26" x14ac:dyDescent="0.25">
      <c r="A2685" s="1" t="s">
        <v>7234</v>
      </c>
      <c r="B2685" s="1" t="s">
        <v>7235</v>
      </c>
      <c r="C2685" s="2">
        <v>44522</v>
      </c>
      <c r="D2685" s="1" t="s">
        <v>6915</v>
      </c>
      <c r="E2685">
        <v>328860</v>
      </c>
      <c r="F2685">
        <v>1</v>
      </c>
      <c r="G2685">
        <v>3288600</v>
      </c>
      <c r="H2685">
        <v>0</v>
      </c>
      <c r="I2685">
        <v>3288600</v>
      </c>
      <c r="J2685">
        <v>1</v>
      </c>
      <c r="K2685">
        <v>1</v>
      </c>
      <c r="L2685">
        <v>1</v>
      </c>
      <c r="M2685">
        <v>1</v>
      </c>
      <c r="N2685" s="2">
        <v>44527</v>
      </c>
      <c r="O2685" s="1" t="s">
        <v>6916</v>
      </c>
      <c r="P2685">
        <v>3654000</v>
      </c>
      <c r="Q2685">
        <v>314244</v>
      </c>
      <c r="R2685" s="1" t="s">
        <v>191</v>
      </c>
      <c r="S2685" s="1" t="s">
        <v>50</v>
      </c>
      <c r="T2685">
        <v>2974356</v>
      </c>
      <c r="U2685">
        <v>0.90444444444444405</v>
      </c>
      <c r="V2685" t="s">
        <v>16123</v>
      </c>
      <c r="W2685" s="1" t="s">
        <v>16111</v>
      </c>
      <c r="X2685" s="1" t="s">
        <v>16112</v>
      </c>
      <c r="Y2685">
        <v>2021</v>
      </c>
      <c r="Z2685" t="s">
        <v>16136</v>
      </c>
    </row>
    <row r="2686" spans="1:26" x14ac:dyDescent="0.25">
      <c r="A2686" s="1" t="s">
        <v>7236</v>
      </c>
      <c r="B2686" s="1" t="s">
        <v>7237</v>
      </c>
      <c r="C2686" s="2">
        <v>44779</v>
      </c>
      <c r="D2686" s="1" t="s">
        <v>7238</v>
      </c>
      <c r="E2686">
        <v>328280</v>
      </c>
      <c r="F2686">
        <v>1</v>
      </c>
      <c r="G2686">
        <v>3282800</v>
      </c>
      <c r="H2686">
        <v>0</v>
      </c>
      <c r="I2686">
        <v>3282800</v>
      </c>
      <c r="J2686">
        <v>1</v>
      </c>
      <c r="K2686">
        <v>1</v>
      </c>
      <c r="L2686">
        <v>0</v>
      </c>
      <c r="M2686">
        <v>4</v>
      </c>
      <c r="N2686" s="2">
        <v>44717</v>
      </c>
      <c r="O2686" s="1" t="s">
        <v>7239</v>
      </c>
      <c r="P2686">
        <v>3282800</v>
      </c>
      <c r="Q2686">
        <v>288840</v>
      </c>
      <c r="R2686" s="1" t="s">
        <v>133</v>
      </c>
      <c r="S2686" s="1" t="s">
        <v>34</v>
      </c>
      <c r="T2686">
        <v>2993960</v>
      </c>
      <c r="U2686">
        <v>0.91201413427561795</v>
      </c>
      <c r="V2686" t="s">
        <v>16123</v>
      </c>
      <c r="W2686" s="1" t="s">
        <v>16134</v>
      </c>
      <c r="X2686" s="1" t="s">
        <v>16135</v>
      </c>
      <c r="Y2686">
        <v>2022</v>
      </c>
      <c r="Z2686" t="s">
        <v>16136</v>
      </c>
    </row>
    <row r="2687" spans="1:26" x14ac:dyDescent="0.25">
      <c r="A2687" s="1" t="s">
        <v>7240</v>
      </c>
      <c r="B2687" s="1" t="s">
        <v>7241</v>
      </c>
      <c r="C2687" s="2">
        <v>44638</v>
      </c>
      <c r="D2687" s="1" t="s">
        <v>7242</v>
      </c>
      <c r="E2687">
        <v>327700</v>
      </c>
      <c r="F2687">
        <v>1</v>
      </c>
      <c r="G2687">
        <v>3277000</v>
      </c>
      <c r="H2687">
        <v>0</v>
      </c>
      <c r="I2687">
        <v>3277000</v>
      </c>
      <c r="J2687">
        <v>1</v>
      </c>
      <c r="K2687">
        <v>1</v>
      </c>
      <c r="L2687">
        <v>1</v>
      </c>
      <c r="M2687">
        <v>1</v>
      </c>
      <c r="N2687" s="2">
        <v>44528</v>
      </c>
      <c r="O2687" s="1" t="s">
        <v>7243</v>
      </c>
      <c r="P2687">
        <v>3277000</v>
      </c>
      <c r="Q2687">
        <v>271962</v>
      </c>
      <c r="R2687" s="1" t="s">
        <v>39</v>
      </c>
      <c r="S2687" s="1" t="s">
        <v>50</v>
      </c>
      <c r="T2687">
        <v>3005038</v>
      </c>
      <c r="U2687">
        <v>0.91700884955752204</v>
      </c>
      <c r="V2687" t="s">
        <v>16123</v>
      </c>
      <c r="W2687" s="1" t="s">
        <v>16130</v>
      </c>
      <c r="X2687" s="1" t="s">
        <v>16131</v>
      </c>
      <c r="Y2687">
        <v>2022</v>
      </c>
      <c r="Z2687" t="s">
        <v>16136</v>
      </c>
    </row>
    <row r="2688" spans="1:26" x14ac:dyDescent="0.25">
      <c r="A2688" s="1" t="s">
        <v>7244</v>
      </c>
      <c r="B2688" s="1" t="s">
        <v>1376</v>
      </c>
      <c r="C2688" s="2">
        <v>44399</v>
      </c>
      <c r="D2688" s="1" t="s">
        <v>7245</v>
      </c>
      <c r="E2688">
        <v>109040</v>
      </c>
      <c r="F2688">
        <v>3</v>
      </c>
      <c r="G2688">
        <v>3271200</v>
      </c>
      <c r="H2688">
        <v>0</v>
      </c>
      <c r="I2688">
        <v>3271200</v>
      </c>
      <c r="J2688">
        <v>1</v>
      </c>
      <c r="K2688">
        <v>0</v>
      </c>
      <c r="L2688">
        <v>0</v>
      </c>
      <c r="M2688">
        <v>9</v>
      </c>
      <c r="N2688" s="2">
        <v>44395</v>
      </c>
      <c r="O2688" s="1" t="s">
        <v>7246</v>
      </c>
      <c r="P2688">
        <v>1090400</v>
      </c>
      <c r="Q2688">
        <v>82824</v>
      </c>
      <c r="R2688" s="1" t="s">
        <v>133</v>
      </c>
      <c r="S2688" s="1" t="s">
        <v>1118</v>
      </c>
      <c r="T2688">
        <v>3022728</v>
      </c>
      <c r="U2688">
        <v>0.92404255319148898</v>
      </c>
      <c r="V2688" t="s">
        <v>16123</v>
      </c>
      <c r="W2688" s="1" t="s">
        <v>16126</v>
      </c>
      <c r="X2688" s="1" t="s">
        <v>16127</v>
      </c>
      <c r="Y2688">
        <v>2021</v>
      </c>
      <c r="Z2688" t="s">
        <v>16137</v>
      </c>
    </row>
    <row r="2689" spans="1:26" x14ac:dyDescent="0.25">
      <c r="A2689" s="1" t="s">
        <v>7247</v>
      </c>
      <c r="B2689" s="1" t="s">
        <v>1376</v>
      </c>
      <c r="C2689" s="2">
        <v>44403</v>
      </c>
      <c r="D2689" s="1" t="s">
        <v>7245</v>
      </c>
      <c r="E2689">
        <v>109040</v>
      </c>
      <c r="F2689">
        <v>3</v>
      </c>
      <c r="G2689">
        <v>3271200</v>
      </c>
      <c r="H2689">
        <v>0</v>
      </c>
      <c r="I2689">
        <v>3271200</v>
      </c>
      <c r="J2689">
        <v>1</v>
      </c>
      <c r="K2689">
        <v>0</v>
      </c>
      <c r="L2689">
        <v>0</v>
      </c>
      <c r="M2689">
        <v>9</v>
      </c>
      <c r="N2689" s="2">
        <v>44395</v>
      </c>
      <c r="O2689" s="1" t="s">
        <v>7246</v>
      </c>
      <c r="P2689">
        <v>1090400</v>
      </c>
      <c r="Q2689">
        <v>82824</v>
      </c>
      <c r="R2689" s="1" t="s">
        <v>133</v>
      </c>
      <c r="S2689" s="1" t="s">
        <v>1118</v>
      </c>
      <c r="T2689">
        <v>3022728</v>
      </c>
      <c r="U2689">
        <v>0.92404255319148898</v>
      </c>
      <c r="V2689" t="s">
        <v>16123</v>
      </c>
      <c r="W2689" s="1" t="s">
        <v>16126</v>
      </c>
      <c r="X2689" s="1" t="s">
        <v>16127</v>
      </c>
      <c r="Y2689">
        <v>2021</v>
      </c>
      <c r="Z2689" t="s">
        <v>16137</v>
      </c>
    </row>
    <row r="2690" spans="1:26" x14ac:dyDescent="0.25">
      <c r="A2690" s="1" t="s">
        <v>7248</v>
      </c>
      <c r="B2690" s="1" t="s">
        <v>7249</v>
      </c>
      <c r="C2690" s="2">
        <v>44384</v>
      </c>
      <c r="D2690" s="1" t="s">
        <v>7250</v>
      </c>
      <c r="E2690">
        <v>326250</v>
      </c>
      <c r="F2690">
        <v>1</v>
      </c>
      <c r="G2690">
        <v>3262500</v>
      </c>
      <c r="H2690">
        <v>0</v>
      </c>
      <c r="I2690">
        <v>3262500</v>
      </c>
      <c r="J2690">
        <v>1</v>
      </c>
      <c r="K2690">
        <v>1</v>
      </c>
      <c r="L2690">
        <v>1</v>
      </c>
      <c r="M2690">
        <v>1</v>
      </c>
      <c r="N2690" s="2">
        <v>44388</v>
      </c>
      <c r="O2690" s="1" t="s">
        <v>7251</v>
      </c>
      <c r="P2690">
        <v>3262500</v>
      </c>
      <c r="Q2690">
        <v>212048</v>
      </c>
      <c r="R2690" s="1" t="s">
        <v>128</v>
      </c>
      <c r="S2690" s="1" t="s">
        <v>50</v>
      </c>
      <c r="T2690">
        <v>3050452</v>
      </c>
      <c r="U2690">
        <v>0.93500444444444397</v>
      </c>
      <c r="V2690" t="s">
        <v>16123</v>
      </c>
      <c r="W2690" s="1" t="s">
        <v>16126</v>
      </c>
      <c r="X2690" s="1" t="s">
        <v>16127</v>
      </c>
      <c r="Y2690">
        <v>2021</v>
      </c>
      <c r="Z2690" t="s">
        <v>16136</v>
      </c>
    </row>
    <row r="2691" spans="1:26" x14ac:dyDescent="0.25">
      <c r="A2691" s="1" t="s">
        <v>7252</v>
      </c>
      <c r="B2691" s="1" t="s">
        <v>7253</v>
      </c>
      <c r="C2691" s="2">
        <v>44394</v>
      </c>
      <c r="D2691" s="1" t="s">
        <v>7250</v>
      </c>
      <c r="E2691">
        <v>326250</v>
      </c>
      <c r="F2691">
        <v>1</v>
      </c>
      <c r="G2691">
        <v>3262500</v>
      </c>
      <c r="H2691">
        <v>0</v>
      </c>
      <c r="I2691">
        <v>3262500</v>
      </c>
      <c r="J2691">
        <v>1</v>
      </c>
      <c r="K2691">
        <v>1</v>
      </c>
      <c r="L2691">
        <v>1</v>
      </c>
      <c r="M2691">
        <v>1</v>
      </c>
      <c r="N2691" s="2">
        <v>44401</v>
      </c>
      <c r="O2691" s="1" t="s">
        <v>7251</v>
      </c>
      <c r="P2691">
        <v>3262500</v>
      </c>
      <c r="Q2691">
        <v>212048</v>
      </c>
      <c r="R2691" s="1" t="s">
        <v>128</v>
      </c>
      <c r="S2691" s="1" t="s">
        <v>50</v>
      </c>
      <c r="T2691">
        <v>3050452</v>
      </c>
      <c r="U2691">
        <v>0.93500444444444397</v>
      </c>
      <c r="V2691" t="s">
        <v>16123</v>
      </c>
      <c r="W2691" s="1" t="s">
        <v>16126</v>
      </c>
      <c r="X2691" s="1" t="s">
        <v>16127</v>
      </c>
      <c r="Y2691">
        <v>2021</v>
      </c>
      <c r="Z2691" t="s">
        <v>16136</v>
      </c>
    </row>
    <row r="2692" spans="1:26" x14ac:dyDescent="0.25">
      <c r="A2692" s="1" t="s">
        <v>7254</v>
      </c>
      <c r="B2692" s="1" t="s">
        <v>7255</v>
      </c>
      <c r="C2692" s="2">
        <v>44397</v>
      </c>
      <c r="D2692" s="1" t="s">
        <v>7250</v>
      </c>
      <c r="E2692">
        <v>326250</v>
      </c>
      <c r="F2692">
        <v>1</v>
      </c>
      <c r="G2692">
        <v>3262500</v>
      </c>
      <c r="H2692">
        <v>0</v>
      </c>
      <c r="I2692">
        <v>3262500</v>
      </c>
      <c r="J2692">
        <v>1</v>
      </c>
      <c r="K2692">
        <v>1</v>
      </c>
      <c r="L2692">
        <v>1</v>
      </c>
      <c r="M2692">
        <v>1</v>
      </c>
      <c r="N2692" s="2">
        <v>44386</v>
      </c>
      <c r="O2692" s="1" t="s">
        <v>7251</v>
      </c>
      <c r="P2692">
        <v>3262500</v>
      </c>
      <c r="Q2692">
        <v>212048</v>
      </c>
      <c r="R2692" s="1" t="s">
        <v>128</v>
      </c>
      <c r="S2692" s="1" t="s">
        <v>50</v>
      </c>
      <c r="T2692">
        <v>3050452</v>
      </c>
      <c r="U2692">
        <v>0.93500444444444397</v>
      </c>
      <c r="V2692" t="s">
        <v>16123</v>
      </c>
      <c r="W2692" s="1" t="s">
        <v>16126</v>
      </c>
      <c r="X2692" s="1" t="s">
        <v>16127</v>
      </c>
      <c r="Y2692">
        <v>2021</v>
      </c>
      <c r="Z2692" t="s">
        <v>16136</v>
      </c>
    </row>
    <row r="2693" spans="1:26" x14ac:dyDescent="0.25">
      <c r="A2693" s="1" t="s">
        <v>7256</v>
      </c>
      <c r="B2693" s="1" t="s">
        <v>4205</v>
      </c>
      <c r="C2693" s="2">
        <v>44402</v>
      </c>
      <c r="D2693" s="1" t="s">
        <v>7250</v>
      </c>
      <c r="E2693">
        <v>326250</v>
      </c>
      <c r="F2693">
        <v>1</v>
      </c>
      <c r="G2693">
        <v>3262500</v>
      </c>
      <c r="H2693">
        <v>0</v>
      </c>
      <c r="I2693">
        <v>3262500</v>
      </c>
      <c r="J2693">
        <v>1</v>
      </c>
      <c r="K2693">
        <v>1</v>
      </c>
      <c r="L2693">
        <v>1</v>
      </c>
      <c r="M2693">
        <v>1</v>
      </c>
      <c r="N2693" s="2">
        <v>44405</v>
      </c>
      <c r="O2693" s="1" t="s">
        <v>7251</v>
      </c>
      <c r="P2693">
        <v>3262500</v>
      </c>
      <c r="Q2693">
        <v>212048</v>
      </c>
      <c r="R2693" s="1" t="s">
        <v>128</v>
      </c>
      <c r="S2693" s="1" t="s">
        <v>50</v>
      </c>
      <c r="T2693">
        <v>3050452</v>
      </c>
      <c r="U2693">
        <v>0.93500444444444397</v>
      </c>
      <c r="V2693" t="s">
        <v>16123</v>
      </c>
      <c r="W2693" s="1" t="s">
        <v>16126</v>
      </c>
      <c r="X2693" s="1" t="s">
        <v>16127</v>
      </c>
      <c r="Y2693">
        <v>2021</v>
      </c>
      <c r="Z2693" t="s">
        <v>16136</v>
      </c>
    </row>
    <row r="2694" spans="1:26" x14ac:dyDescent="0.25">
      <c r="A2694" s="1" t="s">
        <v>7257</v>
      </c>
      <c r="B2694" s="1" t="s">
        <v>7258</v>
      </c>
      <c r="C2694" s="2">
        <v>44452</v>
      </c>
      <c r="D2694" s="1" t="s">
        <v>7250</v>
      </c>
      <c r="E2694">
        <v>326250</v>
      </c>
      <c r="F2694">
        <v>1</v>
      </c>
      <c r="G2694">
        <v>3262500</v>
      </c>
      <c r="H2694">
        <v>0</v>
      </c>
      <c r="I2694">
        <v>3262500</v>
      </c>
      <c r="J2694">
        <v>1</v>
      </c>
      <c r="K2694">
        <v>1</v>
      </c>
      <c r="L2694">
        <v>1</v>
      </c>
      <c r="M2694">
        <v>1</v>
      </c>
      <c r="N2694" s="2">
        <v>44456</v>
      </c>
      <c r="O2694" s="1" t="s">
        <v>7251</v>
      </c>
      <c r="P2694">
        <v>3262500</v>
      </c>
      <c r="Q2694">
        <v>212048</v>
      </c>
      <c r="R2694" s="1" t="s">
        <v>128</v>
      </c>
      <c r="S2694" s="1" t="s">
        <v>50</v>
      </c>
      <c r="T2694">
        <v>3050452</v>
      </c>
      <c r="U2694">
        <v>0.93500444444444397</v>
      </c>
      <c r="V2694" t="s">
        <v>16123</v>
      </c>
      <c r="W2694" s="1" t="s">
        <v>16119</v>
      </c>
      <c r="X2694" s="1" t="s">
        <v>16120</v>
      </c>
      <c r="Y2694">
        <v>2021</v>
      </c>
      <c r="Z2694" t="s">
        <v>16136</v>
      </c>
    </row>
    <row r="2695" spans="1:26" x14ac:dyDescent="0.25">
      <c r="A2695" s="1" t="s">
        <v>7259</v>
      </c>
      <c r="B2695" s="1" t="s">
        <v>6838</v>
      </c>
      <c r="C2695" s="2">
        <v>44482</v>
      </c>
      <c r="D2695" s="1" t="s">
        <v>7250</v>
      </c>
      <c r="E2695">
        <v>326250</v>
      </c>
      <c r="F2695">
        <v>1</v>
      </c>
      <c r="G2695">
        <v>3262500</v>
      </c>
      <c r="H2695">
        <v>0</v>
      </c>
      <c r="I2695">
        <v>3262500</v>
      </c>
      <c r="J2695">
        <v>1</v>
      </c>
      <c r="K2695">
        <v>0</v>
      </c>
      <c r="L2695">
        <v>0</v>
      </c>
      <c r="M2695">
        <v>4</v>
      </c>
      <c r="N2695" s="2">
        <v>44475</v>
      </c>
      <c r="O2695" s="1" t="s">
        <v>7251</v>
      </c>
      <c r="P2695">
        <v>3262500</v>
      </c>
      <c r="Q2695">
        <v>212048</v>
      </c>
      <c r="R2695" s="1" t="s">
        <v>128</v>
      </c>
      <c r="S2695" s="1" t="s">
        <v>34</v>
      </c>
      <c r="T2695">
        <v>3050452</v>
      </c>
      <c r="U2695">
        <v>0.93500444444444397</v>
      </c>
      <c r="V2695" t="s">
        <v>16123</v>
      </c>
      <c r="W2695" s="1" t="s">
        <v>16124</v>
      </c>
      <c r="X2695" s="1" t="s">
        <v>16125</v>
      </c>
      <c r="Y2695">
        <v>2021</v>
      </c>
      <c r="Z2695" t="s">
        <v>16137</v>
      </c>
    </row>
    <row r="2696" spans="1:26" x14ac:dyDescent="0.25">
      <c r="A2696" s="1" t="s">
        <v>7260</v>
      </c>
      <c r="B2696" s="1" t="s">
        <v>1569</v>
      </c>
      <c r="C2696" s="2">
        <v>44488</v>
      </c>
      <c r="D2696" s="1" t="s">
        <v>7250</v>
      </c>
      <c r="E2696">
        <v>326250</v>
      </c>
      <c r="F2696">
        <v>1</v>
      </c>
      <c r="G2696">
        <v>3262500</v>
      </c>
      <c r="H2696">
        <v>0</v>
      </c>
      <c r="I2696">
        <v>3262500</v>
      </c>
      <c r="J2696">
        <v>1</v>
      </c>
      <c r="K2696">
        <v>1</v>
      </c>
      <c r="L2696">
        <v>1</v>
      </c>
      <c r="M2696">
        <v>1</v>
      </c>
      <c r="N2696" s="2">
        <v>44400</v>
      </c>
      <c r="O2696" s="1" t="s">
        <v>7251</v>
      </c>
      <c r="P2696">
        <v>3262500</v>
      </c>
      <c r="Q2696">
        <v>212048</v>
      </c>
      <c r="R2696" s="1" t="s">
        <v>128</v>
      </c>
      <c r="S2696" s="1" t="s">
        <v>50</v>
      </c>
      <c r="T2696">
        <v>3050452</v>
      </c>
      <c r="U2696">
        <v>0.93500444444444397</v>
      </c>
      <c r="V2696" t="s">
        <v>16123</v>
      </c>
      <c r="W2696" s="1" t="s">
        <v>16124</v>
      </c>
      <c r="X2696" s="1" t="s">
        <v>16125</v>
      </c>
      <c r="Y2696">
        <v>2021</v>
      </c>
      <c r="Z2696" t="s">
        <v>16136</v>
      </c>
    </row>
    <row r="2697" spans="1:26" x14ac:dyDescent="0.25">
      <c r="A2697" s="1" t="s">
        <v>7261</v>
      </c>
      <c r="B2697" s="1" t="s">
        <v>1701</v>
      </c>
      <c r="C2697" s="2">
        <v>44511</v>
      </c>
      <c r="D2697" s="1" t="s">
        <v>7262</v>
      </c>
      <c r="E2697">
        <v>326250</v>
      </c>
      <c r="F2697">
        <v>1</v>
      </c>
      <c r="G2697">
        <v>3262500</v>
      </c>
      <c r="H2697">
        <v>0</v>
      </c>
      <c r="I2697">
        <v>3262500</v>
      </c>
      <c r="J2697">
        <v>1</v>
      </c>
      <c r="K2697">
        <v>1</v>
      </c>
      <c r="L2697">
        <v>0</v>
      </c>
      <c r="M2697">
        <v>1</v>
      </c>
      <c r="N2697" s="2">
        <v>44457</v>
      </c>
      <c r="O2697" s="1" t="s">
        <v>7263</v>
      </c>
      <c r="P2697">
        <v>3262500</v>
      </c>
      <c r="Q2697">
        <v>287100</v>
      </c>
      <c r="R2697" s="1" t="s">
        <v>128</v>
      </c>
      <c r="S2697" s="1" t="s">
        <v>50</v>
      </c>
      <c r="T2697">
        <v>2975400</v>
      </c>
      <c r="U2697">
        <v>0.91200000000000003</v>
      </c>
      <c r="V2697" t="s">
        <v>16123</v>
      </c>
      <c r="W2697" s="1" t="s">
        <v>16111</v>
      </c>
      <c r="X2697" s="1" t="s">
        <v>16112</v>
      </c>
      <c r="Y2697">
        <v>2021</v>
      </c>
      <c r="Z2697" t="s">
        <v>16136</v>
      </c>
    </row>
    <row r="2698" spans="1:26" x14ac:dyDescent="0.25">
      <c r="A2698" s="1" t="s">
        <v>7264</v>
      </c>
      <c r="B2698" s="1" t="s">
        <v>7265</v>
      </c>
      <c r="C2698" s="2">
        <v>44205</v>
      </c>
      <c r="D2698" s="1" t="s">
        <v>7266</v>
      </c>
      <c r="E2698">
        <v>325380</v>
      </c>
      <c r="F2698">
        <v>1</v>
      </c>
      <c r="G2698">
        <v>3253800</v>
      </c>
      <c r="H2698">
        <v>0</v>
      </c>
      <c r="I2698">
        <v>3253800</v>
      </c>
      <c r="J2698">
        <v>1</v>
      </c>
      <c r="K2698">
        <v>1</v>
      </c>
      <c r="L2698">
        <v>0</v>
      </c>
      <c r="M2698">
        <v>1</v>
      </c>
      <c r="N2698" s="2">
        <v>44395</v>
      </c>
      <c r="O2698" s="1" t="s">
        <v>7267</v>
      </c>
      <c r="P2698">
        <v>3253800</v>
      </c>
      <c r="Q2698">
        <v>286288</v>
      </c>
      <c r="R2698" s="1" t="s">
        <v>191</v>
      </c>
      <c r="S2698" s="1" t="s">
        <v>50</v>
      </c>
      <c r="T2698">
        <v>2967512</v>
      </c>
      <c r="U2698">
        <v>0.91201426024955401</v>
      </c>
      <c r="V2698" t="s">
        <v>16123</v>
      </c>
      <c r="W2698" s="1" t="s">
        <v>16117</v>
      </c>
      <c r="X2698" s="1" t="s">
        <v>16118</v>
      </c>
      <c r="Y2698">
        <v>2021</v>
      </c>
      <c r="Z2698" t="s">
        <v>16136</v>
      </c>
    </row>
    <row r="2699" spans="1:26" x14ac:dyDescent="0.25">
      <c r="A2699" s="1" t="s">
        <v>7268</v>
      </c>
      <c r="B2699" s="1" t="s">
        <v>7269</v>
      </c>
      <c r="C2699" s="2">
        <v>44522</v>
      </c>
      <c r="D2699" s="1" t="s">
        <v>7270</v>
      </c>
      <c r="E2699">
        <v>325380</v>
      </c>
      <c r="F2699">
        <v>1</v>
      </c>
      <c r="G2699">
        <v>3253800</v>
      </c>
      <c r="H2699">
        <v>0</v>
      </c>
      <c r="I2699">
        <v>3253800</v>
      </c>
      <c r="J2699">
        <v>1</v>
      </c>
      <c r="K2699">
        <v>0</v>
      </c>
      <c r="L2699">
        <v>0</v>
      </c>
      <c r="M2699">
        <v>4</v>
      </c>
      <c r="N2699" s="2">
        <v>44512</v>
      </c>
      <c r="O2699" s="1" t="s">
        <v>7271</v>
      </c>
      <c r="P2699">
        <v>3253800</v>
      </c>
      <c r="Q2699">
        <v>221212</v>
      </c>
      <c r="R2699" s="1" t="s">
        <v>133</v>
      </c>
      <c r="S2699" s="1" t="s">
        <v>34</v>
      </c>
      <c r="T2699">
        <v>3032588</v>
      </c>
      <c r="U2699">
        <v>0.93201426024955403</v>
      </c>
      <c r="V2699" t="s">
        <v>16123</v>
      </c>
      <c r="W2699" s="1" t="s">
        <v>16111</v>
      </c>
      <c r="X2699" s="1" t="s">
        <v>16112</v>
      </c>
      <c r="Y2699">
        <v>2021</v>
      </c>
      <c r="Z2699" t="s">
        <v>16137</v>
      </c>
    </row>
    <row r="2700" spans="1:26" x14ac:dyDescent="0.25">
      <c r="A2700" s="1" t="s">
        <v>7272</v>
      </c>
      <c r="B2700" s="1" t="s">
        <v>7273</v>
      </c>
      <c r="C2700" s="2">
        <v>44808</v>
      </c>
      <c r="D2700" s="1" t="s">
        <v>7274</v>
      </c>
      <c r="E2700">
        <v>81200</v>
      </c>
      <c r="F2700">
        <v>4</v>
      </c>
      <c r="G2700">
        <v>3248000</v>
      </c>
      <c r="H2700">
        <v>0</v>
      </c>
      <c r="I2700">
        <v>3248000</v>
      </c>
      <c r="J2700">
        <v>1</v>
      </c>
      <c r="K2700">
        <v>1</v>
      </c>
      <c r="L2700">
        <v>1</v>
      </c>
      <c r="M2700">
        <v>1</v>
      </c>
      <c r="N2700" s="2">
        <v>44612</v>
      </c>
      <c r="O2700" s="1" t="s">
        <v>7275</v>
      </c>
      <c r="P2700">
        <v>812000</v>
      </c>
      <c r="Q2700">
        <v>52780</v>
      </c>
      <c r="R2700" s="1" t="s">
        <v>89</v>
      </c>
      <c r="S2700" s="1" t="s">
        <v>50</v>
      </c>
      <c r="T2700">
        <v>3036880</v>
      </c>
      <c r="U2700">
        <v>0.93500000000000005</v>
      </c>
      <c r="V2700" t="s">
        <v>16123</v>
      </c>
      <c r="W2700" s="1" t="s">
        <v>16119</v>
      </c>
      <c r="X2700" s="1" t="s">
        <v>16120</v>
      </c>
      <c r="Y2700">
        <v>2022</v>
      </c>
      <c r="Z2700" t="s">
        <v>16136</v>
      </c>
    </row>
    <row r="2701" spans="1:26" x14ac:dyDescent="0.25">
      <c r="A2701" s="1" t="s">
        <v>7276</v>
      </c>
      <c r="B2701" s="1" t="s">
        <v>7277</v>
      </c>
      <c r="C2701" s="2">
        <v>44435</v>
      </c>
      <c r="D2701" s="1" t="s">
        <v>7278</v>
      </c>
      <c r="E2701">
        <v>324800</v>
      </c>
      <c r="F2701">
        <v>1</v>
      </c>
      <c r="G2701">
        <v>3248000</v>
      </c>
      <c r="H2701">
        <v>0</v>
      </c>
      <c r="I2701">
        <v>3248000</v>
      </c>
      <c r="J2701">
        <v>1</v>
      </c>
      <c r="K2701">
        <v>0</v>
      </c>
      <c r="L2701">
        <v>0</v>
      </c>
      <c r="M2701">
        <v>1</v>
      </c>
      <c r="N2701" s="2">
        <v>44410</v>
      </c>
      <c r="O2701" s="1" t="s">
        <v>7279</v>
      </c>
      <c r="P2701">
        <v>2030000</v>
      </c>
      <c r="Q2701">
        <v>131950</v>
      </c>
      <c r="R2701" s="1" t="s">
        <v>133</v>
      </c>
      <c r="S2701" s="1" t="s">
        <v>50</v>
      </c>
      <c r="T2701">
        <v>3116050</v>
      </c>
      <c r="U2701">
        <v>0.95937499999999998</v>
      </c>
      <c r="V2701" t="s">
        <v>16123</v>
      </c>
      <c r="W2701" s="1" t="s">
        <v>16134</v>
      </c>
      <c r="X2701" s="1" t="s">
        <v>16135</v>
      </c>
      <c r="Y2701">
        <v>2021</v>
      </c>
      <c r="Z2701" t="s">
        <v>16137</v>
      </c>
    </row>
    <row r="2702" spans="1:26" x14ac:dyDescent="0.25">
      <c r="A2702" s="1" t="s">
        <v>7280</v>
      </c>
      <c r="B2702" s="1" t="s">
        <v>7281</v>
      </c>
      <c r="C2702" s="2">
        <v>44391</v>
      </c>
      <c r="D2702" s="1" t="s">
        <v>7282</v>
      </c>
      <c r="E2702">
        <v>324626</v>
      </c>
      <c r="F2702">
        <v>1</v>
      </c>
      <c r="G2702">
        <v>3246260</v>
      </c>
      <c r="H2702">
        <v>0</v>
      </c>
      <c r="I2702">
        <v>3246260</v>
      </c>
      <c r="J2702">
        <v>1</v>
      </c>
      <c r="K2702">
        <v>1</v>
      </c>
      <c r="L2702">
        <v>1</v>
      </c>
      <c r="M2702">
        <v>1</v>
      </c>
      <c r="N2702" s="2">
        <v>44393</v>
      </c>
      <c r="O2702" s="1" t="s">
        <v>7283</v>
      </c>
      <c r="P2702">
        <v>1159420</v>
      </c>
      <c r="Q2702">
        <v>95062</v>
      </c>
      <c r="R2702" s="1" t="s">
        <v>123</v>
      </c>
      <c r="S2702" s="1" t="s">
        <v>50</v>
      </c>
      <c r="T2702">
        <v>3151198</v>
      </c>
      <c r="U2702">
        <v>0.97071645524388095</v>
      </c>
      <c r="V2702" t="s">
        <v>16123</v>
      </c>
      <c r="W2702" s="1" t="s">
        <v>16126</v>
      </c>
      <c r="X2702" s="1" t="s">
        <v>16127</v>
      </c>
      <c r="Y2702">
        <v>2021</v>
      </c>
      <c r="Z2702" t="s">
        <v>16136</v>
      </c>
    </row>
    <row r="2703" spans="1:26" x14ac:dyDescent="0.25">
      <c r="A2703" s="1" t="s">
        <v>7284</v>
      </c>
      <c r="B2703" s="1" t="s">
        <v>7285</v>
      </c>
      <c r="C2703" s="2">
        <v>44563</v>
      </c>
      <c r="D2703" s="1" t="s">
        <v>7286</v>
      </c>
      <c r="E2703">
        <v>322770</v>
      </c>
      <c r="F2703">
        <v>1</v>
      </c>
      <c r="G2703">
        <v>3227700</v>
      </c>
      <c r="H2703">
        <v>0</v>
      </c>
      <c r="I2703">
        <v>3227700</v>
      </c>
      <c r="J2703">
        <v>1</v>
      </c>
      <c r="K2703">
        <v>1</v>
      </c>
      <c r="L2703">
        <v>1</v>
      </c>
      <c r="M2703">
        <v>1</v>
      </c>
      <c r="N2703" s="2">
        <v>44617</v>
      </c>
      <c r="O2703" s="1" t="s">
        <v>7287</v>
      </c>
      <c r="P2703">
        <v>2908120</v>
      </c>
      <c r="Q2703">
        <v>212280</v>
      </c>
      <c r="R2703" s="1" t="s">
        <v>55</v>
      </c>
      <c r="S2703" s="1" t="s">
        <v>50</v>
      </c>
      <c r="T2703">
        <v>3015420</v>
      </c>
      <c r="U2703">
        <v>0.93423180592991895</v>
      </c>
      <c r="V2703" t="s">
        <v>16123</v>
      </c>
      <c r="W2703" s="1" t="s">
        <v>16117</v>
      </c>
      <c r="X2703" s="1" t="s">
        <v>16118</v>
      </c>
      <c r="Y2703">
        <v>2022</v>
      </c>
      <c r="Z2703" t="s">
        <v>16136</v>
      </c>
    </row>
    <row r="2704" spans="1:26" x14ac:dyDescent="0.25">
      <c r="A2704" s="1" t="s">
        <v>7288</v>
      </c>
      <c r="B2704" s="1" t="s">
        <v>7289</v>
      </c>
      <c r="C2704" s="2">
        <v>44605</v>
      </c>
      <c r="D2704" s="1" t="s">
        <v>7290</v>
      </c>
      <c r="E2704">
        <v>321842</v>
      </c>
      <c r="F2704">
        <v>1</v>
      </c>
      <c r="G2704">
        <v>3218420</v>
      </c>
      <c r="H2704">
        <v>0</v>
      </c>
      <c r="I2704">
        <v>3218420</v>
      </c>
      <c r="J2704">
        <v>1</v>
      </c>
      <c r="K2704">
        <v>1</v>
      </c>
      <c r="L2704">
        <v>1</v>
      </c>
      <c r="M2704">
        <v>1</v>
      </c>
      <c r="N2704" s="2">
        <v>44613</v>
      </c>
      <c r="O2704" s="1" t="s">
        <v>7291</v>
      </c>
      <c r="P2704">
        <v>3218420</v>
      </c>
      <c r="Q2704">
        <v>251024</v>
      </c>
      <c r="R2704" s="1" t="s">
        <v>191</v>
      </c>
      <c r="S2704" s="1" t="s">
        <v>50</v>
      </c>
      <c r="T2704">
        <v>2967396</v>
      </c>
      <c r="U2704">
        <v>0.92200396467832002</v>
      </c>
      <c r="V2704" t="s">
        <v>16123</v>
      </c>
      <c r="W2704" s="1" t="s">
        <v>16132</v>
      </c>
      <c r="X2704" s="1" t="s">
        <v>16133</v>
      </c>
      <c r="Y2704">
        <v>2022</v>
      </c>
      <c r="Z2704" t="s">
        <v>16136</v>
      </c>
    </row>
    <row r="2705" spans="1:26" x14ac:dyDescent="0.25">
      <c r="A2705" s="1" t="s">
        <v>7292</v>
      </c>
      <c r="B2705" s="1" t="s">
        <v>7293</v>
      </c>
      <c r="C2705" s="2">
        <v>44434</v>
      </c>
      <c r="D2705" s="1" t="s">
        <v>7294</v>
      </c>
      <c r="E2705">
        <v>80330</v>
      </c>
      <c r="F2705">
        <v>4</v>
      </c>
      <c r="G2705">
        <v>3213200</v>
      </c>
      <c r="H2705">
        <v>0</v>
      </c>
      <c r="I2705">
        <v>3213200</v>
      </c>
      <c r="J2705">
        <v>1</v>
      </c>
      <c r="K2705">
        <v>0</v>
      </c>
      <c r="L2705">
        <v>0</v>
      </c>
      <c r="M2705">
        <v>12</v>
      </c>
      <c r="N2705" s="2">
        <v>44423</v>
      </c>
      <c r="O2705" s="1" t="s">
        <v>7295</v>
      </c>
      <c r="P2705">
        <v>803300</v>
      </c>
      <c r="Q2705">
        <v>57014</v>
      </c>
      <c r="R2705" s="1" t="s">
        <v>552</v>
      </c>
      <c r="S2705" s="1" t="s">
        <v>1135</v>
      </c>
      <c r="T2705">
        <v>2985144</v>
      </c>
      <c r="U2705">
        <v>0.92902527075812302</v>
      </c>
      <c r="V2705" t="s">
        <v>16123</v>
      </c>
      <c r="W2705" s="1" t="s">
        <v>16134</v>
      </c>
      <c r="X2705" s="1" t="s">
        <v>16135</v>
      </c>
      <c r="Y2705">
        <v>2021</v>
      </c>
      <c r="Z2705" t="s">
        <v>16137</v>
      </c>
    </row>
    <row r="2706" spans="1:26" x14ac:dyDescent="0.25">
      <c r="A2706" s="1" t="s">
        <v>7296</v>
      </c>
      <c r="B2706" s="1" t="s">
        <v>1721</v>
      </c>
      <c r="C2706" s="2">
        <v>44406</v>
      </c>
      <c r="D2706" s="1" t="s">
        <v>7297</v>
      </c>
      <c r="E2706">
        <v>319232</v>
      </c>
      <c r="F2706">
        <v>1</v>
      </c>
      <c r="G2706">
        <v>3192320</v>
      </c>
      <c r="H2706">
        <v>0</v>
      </c>
      <c r="I2706">
        <v>3192320</v>
      </c>
      <c r="J2706">
        <v>1</v>
      </c>
      <c r="K2706">
        <v>1</v>
      </c>
      <c r="L2706">
        <v>0</v>
      </c>
      <c r="M2706">
        <v>1</v>
      </c>
      <c r="N2706" s="2">
        <v>44380</v>
      </c>
      <c r="O2706" s="1" t="s">
        <v>7298</v>
      </c>
      <c r="P2706">
        <v>3192320</v>
      </c>
      <c r="Q2706">
        <v>248994</v>
      </c>
      <c r="R2706" s="1" t="s">
        <v>123</v>
      </c>
      <c r="S2706" s="1" t="s">
        <v>50</v>
      </c>
      <c r="T2706">
        <v>2943326</v>
      </c>
      <c r="U2706">
        <v>0.92200218023255798</v>
      </c>
      <c r="V2706" t="s">
        <v>16123</v>
      </c>
      <c r="W2706" s="1" t="s">
        <v>16126</v>
      </c>
      <c r="X2706" s="1" t="s">
        <v>16127</v>
      </c>
      <c r="Y2706">
        <v>2021</v>
      </c>
      <c r="Z2706" t="s">
        <v>16136</v>
      </c>
    </row>
    <row r="2707" spans="1:26" x14ac:dyDescent="0.25">
      <c r="A2707" s="1" t="s">
        <v>7299</v>
      </c>
      <c r="B2707" s="1" t="s">
        <v>7300</v>
      </c>
      <c r="C2707" s="2">
        <v>44434</v>
      </c>
      <c r="D2707" s="1" t="s">
        <v>7301</v>
      </c>
      <c r="E2707">
        <v>319000</v>
      </c>
      <c r="F2707">
        <v>1</v>
      </c>
      <c r="G2707">
        <v>3190000</v>
      </c>
      <c r="H2707">
        <v>0</v>
      </c>
      <c r="I2707">
        <v>3190000</v>
      </c>
      <c r="J2707">
        <v>1</v>
      </c>
      <c r="K2707">
        <v>1</v>
      </c>
      <c r="L2707">
        <v>1</v>
      </c>
      <c r="M2707">
        <v>1</v>
      </c>
      <c r="N2707" s="2">
        <v>44414</v>
      </c>
      <c r="O2707" s="1" t="s">
        <v>7302</v>
      </c>
      <c r="P2707">
        <v>3190000</v>
      </c>
      <c r="Q2707">
        <v>239250</v>
      </c>
      <c r="R2707" s="1" t="s">
        <v>191</v>
      </c>
      <c r="S2707" s="1" t="s">
        <v>50</v>
      </c>
      <c r="T2707">
        <v>2950750</v>
      </c>
      <c r="U2707">
        <v>0.92500000000000004</v>
      </c>
      <c r="V2707" t="s">
        <v>16123</v>
      </c>
      <c r="W2707" s="1" t="s">
        <v>16134</v>
      </c>
      <c r="X2707" s="1" t="s">
        <v>16135</v>
      </c>
      <c r="Y2707">
        <v>2021</v>
      </c>
      <c r="Z2707" t="s">
        <v>16136</v>
      </c>
    </row>
    <row r="2708" spans="1:26" x14ac:dyDescent="0.25">
      <c r="A2708" s="1" t="s">
        <v>7303</v>
      </c>
      <c r="B2708" s="1" t="s">
        <v>7304</v>
      </c>
      <c r="C2708" s="2">
        <v>44454</v>
      </c>
      <c r="D2708" s="1" t="s">
        <v>7301</v>
      </c>
      <c r="E2708">
        <v>319000</v>
      </c>
      <c r="F2708">
        <v>1</v>
      </c>
      <c r="G2708">
        <v>3190000</v>
      </c>
      <c r="H2708">
        <v>0</v>
      </c>
      <c r="I2708">
        <v>3190000</v>
      </c>
      <c r="J2708">
        <v>1</v>
      </c>
      <c r="K2708">
        <v>1</v>
      </c>
      <c r="L2708">
        <v>1</v>
      </c>
      <c r="M2708">
        <v>1</v>
      </c>
      <c r="N2708" s="2">
        <v>44459</v>
      </c>
      <c r="O2708" s="1" t="s">
        <v>7302</v>
      </c>
      <c r="P2708">
        <v>3190000</v>
      </c>
      <c r="Q2708">
        <v>239250</v>
      </c>
      <c r="R2708" s="1" t="s">
        <v>191</v>
      </c>
      <c r="S2708" s="1" t="s">
        <v>50</v>
      </c>
      <c r="T2708">
        <v>2950750</v>
      </c>
      <c r="U2708">
        <v>0.92500000000000004</v>
      </c>
      <c r="V2708" t="s">
        <v>16123</v>
      </c>
      <c r="W2708" s="1" t="s">
        <v>16119</v>
      </c>
      <c r="X2708" s="1" t="s">
        <v>16120</v>
      </c>
      <c r="Y2708">
        <v>2021</v>
      </c>
      <c r="Z2708" t="s">
        <v>16136</v>
      </c>
    </row>
    <row r="2709" spans="1:26" x14ac:dyDescent="0.25">
      <c r="A2709" s="1" t="s">
        <v>7305</v>
      </c>
      <c r="B2709" s="1" t="s">
        <v>7306</v>
      </c>
      <c r="C2709" s="2">
        <v>44514</v>
      </c>
      <c r="D2709" s="1" t="s">
        <v>7301</v>
      </c>
      <c r="E2709">
        <v>319000</v>
      </c>
      <c r="F2709">
        <v>1</v>
      </c>
      <c r="G2709">
        <v>3190000</v>
      </c>
      <c r="H2709">
        <v>0</v>
      </c>
      <c r="I2709">
        <v>3190000</v>
      </c>
      <c r="J2709">
        <v>1</v>
      </c>
      <c r="K2709">
        <v>1</v>
      </c>
      <c r="L2709">
        <v>1</v>
      </c>
      <c r="M2709">
        <v>1</v>
      </c>
      <c r="N2709" s="2">
        <v>44519</v>
      </c>
      <c r="O2709" s="1" t="s">
        <v>7302</v>
      </c>
      <c r="P2709">
        <v>3190000</v>
      </c>
      <c r="Q2709">
        <v>239250</v>
      </c>
      <c r="R2709" s="1" t="s">
        <v>191</v>
      </c>
      <c r="S2709" s="1" t="s">
        <v>50</v>
      </c>
      <c r="T2709">
        <v>2950750</v>
      </c>
      <c r="U2709">
        <v>0.92500000000000004</v>
      </c>
      <c r="V2709" t="s">
        <v>16123</v>
      </c>
      <c r="W2709" s="1" t="s">
        <v>16111</v>
      </c>
      <c r="X2709" s="1" t="s">
        <v>16112</v>
      </c>
      <c r="Y2709">
        <v>2021</v>
      </c>
      <c r="Z2709" t="s">
        <v>16136</v>
      </c>
    </row>
    <row r="2710" spans="1:26" x14ac:dyDescent="0.25">
      <c r="A2710" s="1" t="s">
        <v>7307</v>
      </c>
      <c r="B2710" s="1" t="s">
        <v>7308</v>
      </c>
      <c r="C2710" s="2">
        <v>44654</v>
      </c>
      <c r="D2710" s="1" t="s">
        <v>7309</v>
      </c>
      <c r="E2710">
        <v>319000</v>
      </c>
      <c r="F2710">
        <v>1</v>
      </c>
      <c r="G2710">
        <v>3190000</v>
      </c>
      <c r="H2710">
        <v>0</v>
      </c>
      <c r="I2710">
        <v>3190000</v>
      </c>
      <c r="J2710">
        <v>1</v>
      </c>
      <c r="K2710">
        <v>1</v>
      </c>
      <c r="L2710">
        <v>1</v>
      </c>
      <c r="M2710">
        <v>1</v>
      </c>
      <c r="N2710" s="2">
        <v>44636</v>
      </c>
      <c r="O2710" s="1" t="s">
        <v>7310</v>
      </c>
      <c r="P2710">
        <v>3190000</v>
      </c>
      <c r="Q2710">
        <v>223300</v>
      </c>
      <c r="R2710" s="1" t="s">
        <v>29</v>
      </c>
      <c r="S2710" s="1" t="s">
        <v>50</v>
      </c>
      <c r="T2710">
        <v>2966700</v>
      </c>
      <c r="U2710">
        <v>0.93</v>
      </c>
      <c r="V2710" t="s">
        <v>16123</v>
      </c>
      <c r="W2710" s="1" t="s">
        <v>16121</v>
      </c>
      <c r="X2710" s="1" t="s">
        <v>16122</v>
      </c>
      <c r="Y2710">
        <v>2022</v>
      </c>
      <c r="Z2710" t="s">
        <v>16136</v>
      </c>
    </row>
    <row r="2711" spans="1:26" x14ac:dyDescent="0.25">
      <c r="A2711" s="1" t="s">
        <v>7311</v>
      </c>
      <c r="B2711" s="1" t="s">
        <v>7312</v>
      </c>
      <c r="C2711" s="2">
        <v>44718</v>
      </c>
      <c r="D2711" s="1" t="s">
        <v>7313</v>
      </c>
      <c r="E2711">
        <v>319000</v>
      </c>
      <c r="F2711">
        <v>1</v>
      </c>
      <c r="G2711">
        <v>3190000</v>
      </c>
      <c r="H2711">
        <v>0</v>
      </c>
      <c r="I2711">
        <v>3190000</v>
      </c>
      <c r="J2711">
        <v>1</v>
      </c>
      <c r="K2711">
        <v>1</v>
      </c>
      <c r="L2711">
        <v>1</v>
      </c>
      <c r="M2711">
        <v>1</v>
      </c>
      <c r="N2711" s="2">
        <v>44725</v>
      </c>
      <c r="O2711" s="1" t="s">
        <v>7314</v>
      </c>
      <c r="P2711">
        <v>3190000</v>
      </c>
      <c r="Q2711">
        <v>236060</v>
      </c>
      <c r="R2711" s="1" t="s">
        <v>89</v>
      </c>
      <c r="S2711" s="1" t="s">
        <v>50</v>
      </c>
      <c r="T2711">
        <v>2953940</v>
      </c>
      <c r="U2711">
        <v>0.92600000000000005</v>
      </c>
      <c r="V2711" t="s">
        <v>16123</v>
      </c>
      <c r="W2711" s="1" t="s">
        <v>16128</v>
      </c>
      <c r="X2711" s="1" t="s">
        <v>16129</v>
      </c>
      <c r="Y2711">
        <v>2022</v>
      </c>
      <c r="Z2711" t="s">
        <v>16136</v>
      </c>
    </row>
    <row r="2712" spans="1:26" x14ac:dyDescent="0.25">
      <c r="A2712" s="1" t="s">
        <v>7315</v>
      </c>
      <c r="B2712" s="1" t="s">
        <v>2166</v>
      </c>
      <c r="C2712" s="2">
        <v>44618</v>
      </c>
      <c r="D2712" s="1" t="s">
        <v>7316</v>
      </c>
      <c r="E2712">
        <v>319000</v>
      </c>
      <c r="F2712">
        <v>1</v>
      </c>
      <c r="G2712">
        <v>3190000</v>
      </c>
      <c r="H2712">
        <v>0</v>
      </c>
      <c r="I2712">
        <v>3190000</v>
      </c>
      <c r="J2712">
        <v>1</v>
      </c>
      <c r="K2712">
        <v>1</v>
      </c>
      <c r="L2712">
        <v>1</v>
      </c>
      <c r="M2712">
        <v>1</v>
      </c>
      <c r="N2712" s="2">
        <v>44401</v>
      </c>
      <c r="O2712" s="1" t="s">
        <v>7317</v>
      </c>
      <c r="P2712">
        <v>3190000</v>
      </c>
      <c r="Q2712">
        <v>271150</v>
      </c>
      <c r="R2712" s="1" t="s">
        <v>552</v>
      </c>
      <c r="S2712" s="1" t="s">
        <v>50</v>
      </c>
      <c r="T2712">
        <v>2918850</v>
      </c>
      <c r="U2712">
        <v>0.91500000000000004</v>
      </c>
      <c r="V2712" t="s">
        <v>16123</v>
      </c>
      <c r="W2712" s="1" t="s">
        <v>16132</v>
      </c>
      <c r="X2712" s="1" t="s">
        <v>16133</v>
      </c>
      <c r="Y2712">
        <v>2022</v>
      </c>
      <c r="Z2712" t="s">
        <v>16136</v>
      </c>
    </row>
    <row r="2713" spans="1:26" x14ac:dyDescent="0.25">
      <c r="A2713" s="1" t="s">
        <v>7318</v>
      </c>
      <c r="B2713" s="1" t="s">
        <v>7319</v>
      </c>
      <c r="C2713" s="2">
        <v>44446</v>
      </c>
      <c r="D2713" s="1" t="s">
        <v>7320</v>
      </c>
      <c r="E2713">
        <v>319000</v>
      </c>
      <c r="F2713">
        <v>1</v>
      </c>
      <c r="G2713">
        <v>3190000</v>
      </c>
      <c r="H2713">
        <v>0</v>
      </c>
      <c r="I2713">
        <v>3190000</v>
      </c>
      <c r="J2713">
        <v>1</v>
      </c>
      <c r="K2713">
        <v>1</v>
      </c>
      <c r="L2713">
        <v>1</v>
      </c>
      <c r="M2713">
        <v>12</v>
      </c>
      <c r="N2713" s="2">
        <v>44403</v>
      </c>
      <c r="O2713" s="1" t="s">
        <v>7321</v>
      </c>
      <c r="P2713">
        <v>3190000</v>
      </c>
      <c r="Q2713">
        <v>207350</v>
      </c>
      <c r="R2713" s="1" t="s">
        <v>133</v>
      </c>
      <c r="S2713" s="1" t="s">
        <v>1135</v>
      </c>
      <c r="T2713">
        <v>2982650</v>
      </c>
      <c r="U2713">
        <v>0.93500000000000005</v>
      </c>
      <c r="V2713" t="s">
        <v>16123</v>
      </c>
      <c r="W2713" s="1" t="s">
        <v>16119</v>
      </c>
      <c r="X2713" s="1" t="s">
        <v>16120</v>
      </c>
      <c r="Y2713">
        <v>2021</v>
      </c>
      <c r="Z2713" t="s">
        <v>16136</v>
      </c>
    </row>
    <row r="2714" spans="1:26" x14ac:dyDescent="0.25">
      <c r="A2714" s="1" t="s">
        <v>7322</v>
      </c>
      <c r="B2714" s="1" t="s">
        <v>503</v>
      </c>
      <c r="C2714" s="2">
        <v>44483</v>
      </c>
      <c r="D2714" s="1" t="s">
        <v>7323</v>
      </c>
      <c r="E2714">
        <v>319000</v>
      </c>
      <c r="F2714">
        <v>1</v>
      </c>
      <c r="G2714">
        <v>3190000</v>
      </c>
      <c r="H2714">
        <v>0</v>
      </c>
      <c r="I2714">
        <v>3190000</v>
      </c>
      <c r="J2714">
        <v>1</v>
      </c>
      <c r="K2714">
        <v>1</v>
      </c>
      <c r="L2714">
        <v>0</v>
      </c>
      <c r="M2714">
        <v>1</v>
      </c>
      <c r="N2714" s="2">
        <v>44435</v>
      </c>
      <c r="O2714" s="1" t="s">
        <v>7324</v>
      </c>
      <c r="P2714">
        <v>3190000</v>
      </c>
      <c r="Q2714">
        <v>210540</v>
      </c>
      <c r="R2714" s="1" t="s">
        <v>133</v>
      </c>
      <c r="S2714" s="1" t="s">
        <v>50</v>
      </c>
      <c r="T2714">
        <v>2979460</v>
      </c>
      <c r="U2714">
        <v>0.93400000000000005</v>
      </c>
      <c r="V2714" t="s">
        <v>16123</v>
      </c>
      <c r="W2714" s="1" t="s">
        <v>16124</v>
      </c>
      <c r="X2714" s="1" t="s">
        <v>16125</v>
      </c>
      <c r="Y2714">
        <v>2021</v>
      </c>
      <c r="Z2714" t="s">
        <v>16136</v>
      </c>
    </row>
    <row r="2715" spans="1:26" x14ac:dyDescent="0.25">
      <c r="A2715" s="1" t="s">
        <v>7325</v>
      </c>
      <c r="B2715" s="1" t="s">
        <v>7326</v>
      </c>
      <c r="C2715" s="2">
        <v>44588</v>
      </c>
      <c r="D2715" s="1" t="s">
        <v>7327</v>
      </c>
      <c r="E2715">
        <v>319000</v>
      </c>
      <c r="F2715">
        <v>1</v>
      </c>
      <c r="G2715">
        <v>3190000</v>
      </c>
      <c r="H2715">
        <v>0</v>
      </c>
      <c r="I2715">
        <v>3190000</v>
      </c>
      <c r="J2715">
        <v>1</v>
      </c>
      <c r="K2715">
        <v>0</v>
      </c>
      <c r="L2715">
        <v>0</v>
      </c>
      <c r="M2715">
        <v>4</v>
      </c>
      <c r="N2715" s="2">
        <v>44570</v>
      </c>
      <c r="O2715" s="1" t="s">
        <v>7328</v>
      </c>
      <c r="P2715">
        <v>3190000</v>
      </c>
      <c r="Q2715">
        <v>204160</v>
      </c>
      <c r="R2715" s="1" t="s">
        <v>133</v>
      </c>
      <c r="S2715" s="1" t="s">
        <v>34</v>
      </c>
      <c r="T2715">
        <v>2985840</v>
      </c>
      <c r="U2715">
        <v>0.93600000000000005</v>
      </c>
      <c r="V2715" t="s">
        <v>16123</v>
      </c>
      <c r="W2715" s="1" t="s">
        <v>16117</v>
      </c>
      <c r="X2715" s="1" t="s">
        <v>16118</v>
      </c>
      <c r="Y2715">
        <v>2022</v>
      </c>
      <c r="Z2715" t="s">
        <v>16137</v>
      </c>
    </row>
    <row r="2716" spans="1:26" x14ac:dyDescent="0.25">
      <c r="A2716" s="1" t="s">
        <v>7329</v>
      </c>
      <c r="B2716" s="1" t="s">
        <v>7330</v>
      </c>
      <c r="C2716" s="2">
        <v>44418</v>
      </c>
      <c r="D2716" s="1" t="s">
        <v>7331</v>
      </c>
      <c r="E2716">
        <v>31900</v>
      </c>
      <c r="F2716">
        <v>10</v>
      </c>
      <c r="G2716">
        <v>3190000</v>
      </c>
      <c r="H2716">
        <v>0</v>
      </c>
      <c r="I2716">
        <v>3190000</v>
      </c>
      <c r="J2716">
        <v>1</v>
      </c>
      <c r="K2716">
        <v>1</v>
      </c>
      <c r="L2716">
        <v>1</v>
      </c>
      <c r="M2716">
        <v>1</v>
      </c>
      <c r="N2716" s="2">
        <v>44485</v>
      </c>
      <c r="O2716" s="1" t="s">
        <v>7332</v>
      </c>
      <c r="P2716">
        <v>319000</v>
      </c>
      <c r="Q2716">
        <v>23896</v>
      </c>
      <c r="R2716" s="1" t="s">
        <v>75</v>
      </c>
      <c r="S2716" s="1" t="s">
        <v>50</v>
      </c>
      <c r="T2716">
        <v>2951040</v>
      </c>
      <c r="U2716">
        <v>0.92509090909090896</v>
      </c>
      <c r="V2716" t="s">
        <v>16110</v>
      </c>
      <c r="W2716" s="1" t="s">
        <v>16134</v>
      </c>
      <c r="X2716" s="1" t="s">
        <v>16135</v>
      </c>
      <c r="Y2716">
        <v>2021</v>
      </c>
      <c r="Z2716" t="s">
        <v>16136</v>
      </c>
    </row>
    <row r="2717" spans="1:26" x14ac:dyDescent="0.25">
      <c r="A2717" s="1" t="s">
        <v>7333</v>
      </c>
      <c r="B2717" s="1" t="s">
        <v>7334</v>
      </c>
      <c r="C2717" s="2">
        <v>44680</v>
      </c>
      <c r="D2717" s="1" t="s">
        <v>7335</v>
      </c>
      <c r="E2717">
        <v>319000</v>
      </c>
      <c r="F2717">
        <v>1</v>
      </c>
      <c r="G2717">
        <v>3190000</v>
      </c>
      <c r="H2717">
        <v>0</v>
      </c>
      <c r="I2717">
        <v>3190000</v>
      </c>
      <c r="J2717">
        <v>1</v>
      </c>
      <c r="K2717">
        <v>1</v>
      </c>
      <c r="L2717">
        <v>1</v>
      </c>
      <c r="M2717">
        <v>1</v>
      </c>
      <c r="N2717" s="2">
        <v>44657</v>
      </c>
      <c r="O2717" s="1" t="s">
        <v>7336</v>
      </c>
      <c r="P2717">
        <v>3190000</v>
      </c>
      <c r="Q2717">
        <v>213730</v>
      </c>
      <c r="R2717" s="1" t="s">
        <v>123</v>
      </c>
      <c r="S2717" s="1" t="s">
        <v>50</v>
      </c>
      <c r="T2717">
        <v>2976270</v>
      </c>
      <c r="U2717">
        <v>0.93300000000000005</v>
      </c>
      <c r="V2717" t="s">
        <v>16123</v>
      </c>
      <c r="W2717" s="1" t="s">
        <v>16121</v>
      </c>
      <c r="X2717" s="1" t="s">
        <v>16122</v>
      </c>
      <c r="Y2717">
        <v>2022</v>
      </c>
      <c r="Z2717" t="s">
        <v>16136</v>
      </c>
    </row>
    <row r="2718" spans="1:26" x14ac:dyDescent="0.25">
      <c r="A2718" s="1" t="s">
        <v>7337</v>
      </c>
      <c r="B2718" s="1" t="s">
        <v>7338</v>
      </c>
      <c r="C2718" s="2">
        <v>44717</v>
      </c>
      <c r="D2718" s="1" t="s">
        <v>7339</v>
      </c>
      <c r="E2718">
        <v>319000</v>
      </c>
      <c r="F2718">
        <v>1</v>
      </c>
      <c r="G2718">
        <v>3190000</v>
      </c>
      <c r="H2718">
        <v>0</v>
      </c>
      <c r="I2718">
        <v>3190000</v>
      </c>
      <c r="J2718">
        <v>1</v>
      </c>
      <c r="K2718">
        <v>1</v>
      </c>
      <c r="L2718">
        <v>1</v>
      </c>
      <c r="M2718">
        <v>1</v>
      </c>
      <c r="N2718" s="2">
        <v>44698</v>
      </c>
      <c r="O2718" s="1" t="s">
        <v>7340</v>
      </c>
      <c r="P2718">
        <v>3190000</v>
      </c>
      <c r="Q2718">
        <v>248820</v>
      </c>
      <c r="R2718" s="1" t="s">
        <v>123</v>
      </c>
      <c r="S2718" s="1" t="s">
        <v>50</v>
      </c>
      <c r="T2718">
        <v>2941180</v>
      </c>
      <c r="U2718">
        <v>0.92200000000000004</v>
      </c>
      <c r="V2718" t="s">
        <v>16123</v>
      </c>
      <c r="W2718" s="1" t="s">
        <v>16128</v>
      </c>
      <c r="X2718" s="1" t="s">
        <v>16129</v>
      </c>
      <c r="Y2718">
        <v>2022</v>
      </c>
      <c r="Z2718" t="s">
        <v>16136</v>
      </c>
    </row>
    <row r="2719" spans="1:26" x14ac:dyDescent="0.25">
      <c r="A2719" s="1" t="s">
        <v>7341</v>
      </c>
      <c r="B2719" s="1" t="s">
        <v>7342</v>
      </c>
      <c r="C2719" s="2">
        <v>44757</v>
      </c>
      <c r="D2719" s="1" t="s">
        <v>7343</v>
      </c>
      <c r="E2719">
        <v>319000</v>
      </c>
      <c r="F2719">
        <v>1</v>
      </c>
      <c r="G2719">
        <v>3190000</v>
      </c>
      <c r="H2719">
        <v>0</v>
      </c>
      <c r="I2719">
        <v>3190000</v>
      </c>
      <c r="J2719">
        <v>1</v>
      </c>
      <c r="K2719">
        <v>0</v>
      </c>
      <c r="L2719">
        <v>0</v>
      </c>
      <c r="M2719">
        <v>4</v>
      </c>
      <c r="N2719" s="2">
        <v>44747</v>
      </c>
      <c r="O2719" s="1" t="s">
        <v>7344</v>
      </c>
      <c r="P2719">
        <v>3190000</v>
      </c>
      <c r="Q2719">
        <v>252010</v>
      </c>
      <c r="R2719" s="1" t="s">
        <v>123</v>
      </c>
      <c r="S2719" s="1" t="s">
        <v>34</v>
      </c>
      <c r="T2719">
        <v>2937990</v>
      </c>
      <c r="U2719">
        <v>0.92100000000000004</v>
      </c>
      <c r="V2719" t="s">
        <v>16123</v>
      </c>
      <c r="W2719" s="1" t="s">
        <v>16126</v>
      </c>
      <c r="X2719" s="1" t="s">
        <v>16127</v>
      </c>
      <c r="Y2719">
        <v>2022</v>
      </c>
      <c r="Z2719" t="s">
        <v>16137</v>
      </c>
    </row>
    <row r="2720" spans="1:26" x14ac:dyDescent="0.25">
      <c r="A2720" s="1" t="s">
        <v>7345</v>
      </c>
      <c r="B2720" s="1" t="s">
        <v>4471</v>
      </c>
      <c r="C2720" s="2">
        <v>44806</v>
      </c>
      <c r="D2720" s="1" t="s">
        <v>7346</v>
      </c>
      <c r="E2720">
        <v>319000</v>
      </c>
      <c r="F2720">
        <v>1</v>
      </c>
      <c r="G2720">
        <v>3190000</v>
      </c>
      <c r="H2720">
        <v>0</v>
      </c>
      <c r="I2720">
        <v>3190000</v>
      </c>
      <c r="J2720">
        <v>1</v>
      </c>
      <c r="K2720">
        <v>1</v>
      </c>
      <c r="L2720">
        <v>0</v>
      </c>
      <c r="M2720">
        <v>1</v>
      </c>
      <c r="N2720" s="2">
        <v>44562</v>
      </c>
      <c r="O2720" s="1" t="s">
        <v>7347</v>
      </c>
      <c r="P2720">
        <v>3190000</v>
      </c>
      <c r="Q2720">
        <v>248820</v>
      </c>
      <c r="R2720" s="1" t="s">
        <v>123</v>
      </c>
      <c r="S2720" s="1" t="s">
        <v>50</v>
      </c>
      <c r="T2720">
        <v>2941180</v>
      </c>
      <c r="U2720">
        <v>0.92200000000000004</v>
      </c>
      <c r="V2720" t="s">
        <v>16123</v>
      </c>
      <c r="W2720" s="1" t="s">
        <v>16119</v>
      </c>
      <c r="X2720" s="1" t="s">
        <v>16120</v>
      </c>
      <c r="Y2720">
        <v>2022</v>
      </c>
      <c r="Z2720" t="s">
        <v>16136</v>
      </c>
    </row>
    <row r="2721" spans="1:26" x14ac:dyDescent="0.25">
      <c r="A2721" s="1" t="s">
        <v>7348</v>
      </c>
      <c r="B2721" s="1" t="s">
        <v>7349</v>
      </c>
      <c r="C2721" s="2">
        <v>44239</v>
      </c>
      <c r="D2721" s="1" t="s">
        <v>7350</v>
      </c>
      <c r="E2721">
        <v>318942</v>
      </c>
      <c r="F2721">
        <v>1</v>
      </c>
      <c r="G2721">
        <v>3189420</v>
      </c>
      <c r="H2721">
        <v>0</v>
      </c>
      <c r="I2721">
        <v>3189420</v>
      </c>
      <c r="J2721">
        <v>1</v>
      </c>
      <c r="K2721">
        <v>1</v>
      </c>
      <c r="L2721">
        <v>1</v>
      </c>
      <c r="M2721">
        <v>1</v>
      </c>
      <c r="N2721" s="2">
        <v>44508</v>
      </c>
      <c r="O2721" s="1" t="s">
        <v>7351</v>
      </c>
      <c r="P2721">
        <v>3189420</v>
      </c>
      <c r="Q2721">
        <v>210482</v>
      </c>
      <c r="R2721" s="1" t="s">
        <v>133</v>
      </c>
      <c r="S2721" s="1" t="s">
        <v>50</v>
      </c>
      <c r="T2721">
        <v>2978938</v>
      </c>
      <c r="U2721">
        <v>0.93400618294235305</v>
      </c>
      <c r="V2721" t="s">
        <v>16123</v>
      </c>
      <c r="W2721" s="1" t="s">
        <v>16132</v>
      </c>
      <c r="X2721" s="1" t="s">
        <v>16133</v>
      </c>
      <c r="Y2721">
        <v>2021</v>
      </c>
      <c r="Z2721" t="s">
        <v>16136</v>
      </c>
    </row>
    <row r="2722" spans="1:26" x14ac:dyDescent="0.25">
      <c r="A2722" s="1" t="s">
        <v>7352</v>
      </c>
      <c r="B2722" s="1" t="s">
        <v>7353</v>
      </c>
      <c r="C2722" s="2">
        <v>44564</v>
      </c>
      <c r="D2722" s="1" t="s">
        <v>7354</v>
      </c>
      <c r="E2722">
        <v>318942</v>
      </c>
      <c r="F2722">
        <v>1</v>
      </c>
      <c r="G2722">
        <v>3189420</v>
      </c>
      <c r="H2722">
        <v>0</v>
      </c>
      <c r="I2722">
        <v>3189420</v>
      </c>
      <c r="J2722">
        <v>1</v>
      </c>
      <c r="K2722">
        <v>1</v>
      </c>
      <c r="L2722">
        <v>1</v>
      </c>
      <c r="M2722">
        <v>1</v>
      </c>
      <c r="N2722" s="2">
        <v>44648</v>
      </c>
      <c r="O2722" s="1" t="s">
        <v>7355</v>
      </c>
      <c r="P2722">
        <v>3189420</v>
      </c>
      <c r="Q2722">
        <v>236002</v>
      </c>
      <c r="R2722" s="1" t="s">
        <v>23</v>
      </c>
      <c r="S2722" s="1" t="s">
        <v>50</v>
      </c>
      <c r="T2722">
        <v>2953418</v>
      </c>
      <c r="U2722">
        <v>0.92600472813238799</v>
      </c>
      <c r="V2722" t="s">
        <v>16123</v>
      </c>
      <c r="W2722" s="1" t="s">
        <v>16117</v>
      </c>
      <c r="X2722" s="1" t="s">
        <v>16118</v>
      </c>
      <c r="Y2722">
        <v>2022</v>
      </c>
      <c r="Z2722" t="s">
        <v>16136</v>
      </c>
    </row>
    <row r="2723" spans="1:26" x14ac:dyDescent="0.25">
      <c r="A2723" s="1" t="s">
        <v>7356</v>
      </c>
      <c r="B2723" s="1" t="s">
        <v>7357</v>
      </c>
      <c r="C2723" s="2">
        <v>44606</v>
      </c>
      <c r="D2723" s="1" t="s">
        <v>7354</v>
      </c>
      <c r="E2723">
        <v>318942</v>
      </c>
      <c r="F2723">
        <v>1</v>
      </c>
      <c r="G2723">
        <v>3189420</v>
      </c>
      <c r="H2723">
        <v>0</v>
      </c>
      <c r="I2723">
        <v>3189420</v>
      </c>
      <c r="J2723">
        <v>1</v>
      </c>
      <c r="K2723">
        <v>1</v>
      </c>
      <c r="L2723">
        <v>1</v>
      </c>
      <c r="M2723">
        <v>1</v>
      </c>
      <c r="N2723" s="2">
        <v>44475</v>
      </c>
      <c r="O2723" s="1" t="s">
        <v>7355</v>
      </c>
      <c r="P2723">
        <v>3189420</v>
      </c>
      <c r="Q2723">
        <v>236002</v>
      </c>
      <c r="R2723" s="1" t="s">
        <v>23</v>
      </c>
      <c r="S2723" s="1" t="s">
        <v>50</v>
      </c>
      <c r="T2723">
        <v>2953418</v>
      </c>
      <c r="U2723">
        <v>0.92600472813238799</v>
      </c>
      <c r="V2723" t="s">
        <v>16123</v>
      </c>
      <c r="W2723" s="1" t="s">
        <v>16132</v>
      </c>
      <c r="X2723" s="1" t="s">
        <v>16133</v>
      </c>
      <c r="Y2723">
        <v>2022</v>
      </c>
      <c r="Z2723" t="s">
        <v>16136</v>
      </c>
    </row>
    <row r="2724" spans="1:26" x14ac:dyDescent="0.25">
      <c r="A2724" s="1" t="s">
        <v>7358</v>
      </c>
      <c r="B2724" s="1" t="s">
        <v>7359</v>
      </c>
      <c r="C2724" s="2">
        <v>44746</v>
      </c>
      <c r="D2724" s="1" t="s">
        <v>7354</v>
      </c>
      <c r="E2724">
        <v>318942</v>
      </c>
      <c r="F2724">
        <v>1</v>
      </c>
      <c r="G2724">
        <v>3189420</v>
      </c>
      <c r="H2724">
        <v>0</v>
      </c>
      <c r="I2724">
        <v>3189420</v>
      </c>
      <c r="J2724">
        <v>1</v>
      </c>
      <c r="K2724">
        <v>1</v>
      </c>
      <c r="L2724">
        <v>1</v>
      </c>
      <c r="M2724">
        <v>1</v>
      </c>
      <c r="N2724" s="2">
        <v>44653</v>
      </c>
      <c r="O2724" s="1" t="s">
        <v>7355</v>
      </c>
      <c r="P2724">
        <v>3189420</v>
      </c>
      <c r="Q2724">
        <v>236002</v>
      </c>
      <c r="R2724" s="1" t="s">
        <v>23</v>
      </c>
      <c r="S2724" s="1" t="s">
        <v>50</v>
      </c>
      <c r="T2724">
        <v>2953418</v>
      </c>
      <c r="U2724">
        <v>0.92600472813238799</v>
      </c>
      <c r="V2724" t="s">
        <v>16123</v>
      </c>
      <c r="W2724" s="1" t="s">
        <v>16126</v>
      </c>
      <c r="X2724" s="1" t="s">
        <v>16127</v>
      </c>
      <c r="Y2724">
        <v>2022</v>
      </c>
      <c r="Z2724" t="s">
        <v>16136</v>
      </c>
    </row>
    <row r="2725" spans="1:26" x14ac:dyDescent="0.25">
      <c r="A2725" s="1" t="s">
        <v>7360</v>
      </c>
      <c r="B2725" s="1" t="s">
        <v>7361</v>
      </c>
      <c r="C2725" s="2">
        <v>44806</v>
      </c>
      <c r="D2725" s="1" t="s">
        <v>7354</v>
      </c>
      <c r="E2725">
        <v>318942</v>
      </c>
      <c r="F2725">
        <v>1</v>
      </c>
      <c r="G2725">
        <v>3189420</v>
      </c>
      <c r="H2725">
        <v>0</v>
      </c>
      <c r="I2725">
        <v>3189420</v>
      </c>
      <c r="J2725">
        <v>1</v>
      </c>
      <c r="K2725">
        <v>1</v>
      </c>
      <c r="L2725">
        <v>1</v>
      </c>
      <c r="M2725">
        <v>1</v>
      </c>
      <c r="N2725" s="2">
        <v>44593</v>
      </c>
      <c r="O2725" s="1" t="s">
        <v>7355</v>
      </c>
      <c r="P2725">
        <v>3189420</v>
      </c>
      <c r="Q2725">
        <v>236002</v>
      </c>
      <c r="R2725" s="1" t="s">
        <v>23</v>
      </c>
      <c r="S2725" s="1" t="s">
        <v>50</v>
      </c>
      <c r="T2725">
        <v>2953418</v>
      </c>
      <c r="U2725">
        <v>0.92600472813238799</v>
      </c>
      <c r="V2725" t="s">
        <v>16123</v>
      </c>
      <c r="W2725" s="1" t="s">
        <v>16119</v>
      </c>
      <c r="X2725" s="1" t="s">
        <v>16120</v>
      </c>
      <c r="Y2725">
        <v>2022</v>
      </c>
      <c r="Z2725" t="s">
        <v>16136</v>
      </c>
    </row>
    <row r="2726" spans="1:26" x14ac:dyDescent="0.25">
      <c r="A2726" s="1" t="s">
        <v>7362</v>
      </c>
      <c r="B2726" s="1" t="s">
        <v>7363</v>
      </c>
      <c r="C2726" s="2">
        <v>44868</v>
      </c>
      <c r="D2726" s="1" t="s">
        <v>7354</v>
      </c>
      <c r="E2726">
        <v>318942</v>
      </c>
      <c r="F2726">
        <v>1</v>
      </c>
      <c r="G2726">
        <v>3189420</v>
      </c>
      <c r="H2726">
        <v>0</v>
      </c>
      <c r="I2726">
        <v>3189420</v>
      </c>
      <c r="J2726">
        <v>1</v>
      </c>
      <c r="K2726">
        <v>0</v>
      </c>
      <c r="L2726">
        <v>0</v>
      </c>
      <c r="M2726">
        <v>1</v>
      </c>
      <c r="N2726" s="2">
        <v>44644</v>
      </c>
      <c r="O2726" s="1" t="s">
        <v>7355</v>
      </c>
      <c r="P2726">
        <v>3189420</v>
      </c>
      <c r="Q2726">
        <v>236002</v>
      </c>
      <c r="R2726" s="1" t="s">
        <v>23</v>
      </c>
      <c r="S2726" s="1" t="s">
        <v>50</v>
      </c>
      <c r="T2726">
        <v>2953418</v>
      </c>
      <c r="U2726">
        <v>0.92600472813238799</v>
      </c>
      <c r="V2726" t="s">
        <v>16123</v>
      </c>
      <c r="W2726" s="1" t="s">
        <v>16111</v>
      </c>
      <c r="X2726" s="1" t="s">
        <v>16112</v>
      </c>
      <c r="Y2726">
        <v>2022</v>
      </c>
      <c r="Z2726" t="s">
        <v>16137</v>
      </c>
    </row>
    <row r="2727" spans="1:26" x14ac:dyDescent="0.25">
      <c r="A2727" s="1" t="s">
        <v>7364</v>
      </c>
      <c r="B2727" s="1" t="s">
        <v>7365</v>
      </c>
      <c r="C2727" s="2">
        <v>44450</v>
      </c>
      <c r="D2727" s="1" t="s">
        <v>7366</v>
      </c>
      <c r="E2727">
        <v>318710</v>
      </c>
      <c r="F2727">
        <v>1</v>
      </c>
      <c r="G2727">
        <v>3187100</v>
      </c>
      <c r="H2727">
        <v>0</v>
      </c>
      <c r="I2727">
        <v>3187100</v>
      </c>
      <c r="J2727">
        <v>1</v>
      </c>
      <c r="K2727">
        <v>1</v>
      </c>
      <c r="L2727">
        <v>1</v>
      </c>
      <c r="M2727">
        <v>3</v>
      </c>
      <c r="N2727" s="2">
        <v>44495</v>
      </c>
      <c r="O2727" s="1" t="s">
        <v>7367</v>
      </c>
      <c r="P2727">
        <v>1159420</v>
      </c>
      <c r="Q2727">
        <v>83462</v>
      </c>
      <c r="R2727" s="1" t="s">
        <v>133</v>
      </c>
      <c r="S2727" s="1" t="s">
        <v>56</v>
      </c>
      <c r="T2727">
        <v>3103638</v>
      </c>
      <c r="U2727">
        <v>0.973812556869882</v>
      </c>
      <c r="V2727" t="s">
        <v>16123</v>
      </c>
      <c r="W2727" s="1" t="s">
        <v>16119</v>
      </c>
      <c r="X2727" s="1" t="s">
        <v>16120</v>
      </c>
      <c r="Y2727">
        <v>2021</v>
      </c>
      <c r="Z2727" t="s">
        <v>16136</v>
      </c>
    </row>
    <row r="2728" spans="1:26" x14ac:dyDescent="0.25">
      <c r="A2728" s="1" t="s">
        <v>7368</v>
      </c>
      <c r="B2728" s="1" t="s">
        <v>7365</v>
      </c>
      <c r="C2728" s="2">
        <v>44491</v>
      </c>
      <c r="D2728" s="1" t="s">
        <v>7369</v>
      </c>
      <c r="E2728">
        <v>318710</v>
      </c>
      <c r="F2728">
        <v>1</v>
      </c>
      <c r="G2728">
        <v>3187100</v>
      </c>
      <c r="H2728">
        <v>0</v>
      </c>
      <c r="I2728">
        <v>3187100</v>
      </c>
      <c r="J2728">
        <v>1</v>
      </c>
      <c r="K2728">
        <v>1</v>
      </c>
      <c r="L2728">
        <v>0</v>
      </c>
      <c r="M2728">
        <v>1</v>
      </c>
      <c r="N2728" s="2">
        <v>44495</v>
      </c>
      <c r="O2728" s="1" t="s">
        <v>7370</v>
      </c>
      <c r="P2728">
        <v>1159420</v>
      </c>
      <c r="Q2728">
        <v>102022</v>
      </c>
      <c r="R2728" s="1" t="s">
        <v>133</v>
      </c>
      <c r="S2728" s="1" t="s">
        <v>50</v>
      </c>
      <c r="T2728">
        <v>3085078</v>
      </c>
      <c r="U2728">
        <v>0.96798908098271197</v>
      </c>
      <c r="V2728" t="s">
        <v>16123</v>
      </c>
      <c r="W2728" s="1" t="s">
        <v>16124</v>
      </c>
      <c r="X2728" s="1" t="s">
        <v>16125</v>
      </c>
      <c r="Y2728">
        <v>2021</v>
      </c>
      <c r="Z2728" t="s">
        <v>16136</v>
      </c>
    </row>
    <row r="2729" spans="1:26" x14ac:dyDescent="0.25">
      <c r="A2729" s="1" t="s">
        <v>7371</v>
      </c>
      <c r="B2729" s="1" t="s">
        <v>3484</v>
      </c>
      <c r="C2729" s="2">
        <v>44516</v>
      </c>
      <c r="D2729" s="1" t="s">
        <v>7372</v>
      </c>
      <c r="E2729">
        <v>318710</v>
      </c>
      <c r="F2729">
        <v>1</v>
      </c>
      <c r="G2729">
        <v>3187100</v>
      </c>
      <c r="H2729">
        <v>0</v>
      </c>
      <c r="I2729">
        <v>3187100</v>
      </c>
      <c r="J2729">
        <v>1</v>
      </c>
      <c r="K2729">
        <v>0</v>
      </c>
      <c r="L2729">
        <v>0</v>
      </c>
      <c r="M2729">
        <v>4</v>
      </c>
      <c r="N2729" s="2">
        <v>44476</v>
      </c>
      <c r="O2729" s="1" t="s">
        <v>7373</v>
      </c>
      <c r="P2729">
        <v>3187100</v>
      </c>
      <c r="Q2729">
        <v>280430</v>
      </c>
      <c r="R2729" s="1" t="s">
        <v>133</v>
      </c>
      <c r="S2729" s="1" t="s">
        <v>34</v>
      </c>
      <c r="T2729">
        <v>2906670</v>
      </c>
      <c r="U2729">
        <v>0.91201091901728804</v>
      </c>
      <c r="V2729" t="s">
        <v>16123</v>
      </c>
      <c r="W2729" s="1" t="s">
        <v>16111</v>
      </c>
      <c r="X2729" s="1" t="s">
        <v>16112</v>
      </c>
      <c r="Y2729">
        <v>2021</v>
      </c>
      <c r="Z2729" t="s">
        <v>16137</v>
      </c>
    </row>
    <row r="2730" spans="1:26" x14ac:dyDescent="0.25">
      <c r="A2730" s="1" t="s">
        <v>7374</v>
      </c>
      <c r="B2730" s="1" t="s">
        <v>7375</v>
      </c>
      <c r="C2730" s="2">
        <v>44678</v>
      </c>
      <c r="D2730" s="1" t="s">
        <v>7376</v>
      </c>
      <c r="E2730">
        <v>9860</v>
      </c>
      <c r="F2730">
        <v>32</v>
      </c>
      <c r="G2730">
        <v>3155200</v>
      </c>
      <c r="H2730">
        <v>0</v>
      </c>
      <c r="I2730">
        <v>3155200</v>
      </c>
      <c r="J2730">
        <v>1</v>
      </c>
      <c r="K2730">
        <v>0</v>
      </c>
      <c r="L2730">
        <v>0</v>
      </c>
      <c r="M2730">
        <v>4</v>
      </c>
      <c r="N2730" s="2">
        <v>44520</v>
      </c>
      <c r="O2730" s="1" t="s">
        <v>7377</v>
      </c>
      <c r="P2730">
        <v>98600</v>
      </c>
      <c r="Q2730">
        <v>7250</v>
      </c>
      <c r="R2730" s="1" t="s">
        <v>75</v>
      </c>
      <c r="S2730" s="1" t="s">
        <v>34</v>
      </c>
      <c r="T2730">
        <v>2923200</v>
      </c>
      <c r="U2730">
        <v>0.92647058823529405</v>
      </c>
      <c r="V2730" t="s">
        <v>16110</v>
      </c>
      <c r="W2730" s="1" t="s">
        <v>16121</v>
      </c>
      <c r="X2730" s="1" t="s">
        <v>16122</v>
      </c>
      <c r="Y2730">
        <v>2022</v>
      </c>
      <c r="Z2730" t="s">
        <v>16137</v>
      </c>
    </row>
    <row r="2731" spans="1:26" x14ac:dyDescent="0.25">
      <c r="A2731" s="1" t="s">
        <v>7378</v>
      </c>
      <c r="B2731" s="1" t="s">
        <v>7379</v>
      </c>
      <c r="C2731" s="2">
        <v>44479</v>
      </c>
      <c r="D2731" s="1" t="s">
        <v>7380</v>
      </c>
      <c r="E2731">
        <v>313200</v>
      </c>
      <c r="F2731">
        <v>1</v>
      </c>
      <c r="G2731">
        <v>3132000</v>
      </c>
      <c r="H2731">
        <v>0</v>
      </c>
      <c r="I2731">
        <v>3132000</v>
      </c>
      <c r="J2731">
        <v>1</v>
      </c>
      <c r="K2731">
        <v>1</v>
      </c>
      <c r="L2731">
        <v>1</v>
      </c>
      <c r="M2731">
        <v>1</v>
      </c>
      <c r="N2731" s="2">
        <v>44485</v>
      </c>
      <c r="O2731" s="1" t="s">
        <v>7381</v>
      </c>
      <c r="P2731">
        <v>3132000</v>
      </c>
      <c r="Q2731">
        <v>203580</v>
      </c>
      <c r="R2731" s="1" t="s">
        <v>191</v>
      </c>
      <c r="S2731" s="1" t="s">
        <v>50</v>
      </c>
      <c r="T2731">
        <v>2928420</v>
      </c>
      <c r="U2731">
        <v>0.93500000000000005</v>
      </c>
      <c r="V2731" t="s">
        <v>16123</v>
      </c>
      <c r="W2731" s="1" t="s">
        <v>16124</v>
      </c>
      <c r="X2731" s="1" t="s">
        <v>16125</v>
      </c>
      <c r="Y2731">
        <v>2021</v>
      </c>
      <c r="Z2731" t="s">
        <v>16136</v>
      </c>
    </row>
    <row r="2732" spans="1:26" x14ac:dyDescent="0.25">
      <c r="A2732" s="1" t="s">
        <v>7382</v>
      </c>
      <c r="B2732" s="1" t="s">
        <v>7383</v>
      </c>
      <c r="C2732" s="2">
        <v>44779</v>
      </c>
      <c r="D2732" s="1" t="s">
        <v>7384</v>
      </c>
      <c r="E2732">
        <v>156600</v>
      </c>
      <c r="F2732">
        <v>2</v>
      </c>
      <c r="G2732">
        <v>3132000</v>
      </c>
      <c r="H2732">
        <v>0</v>
      </c>
      <c r="I2732">
        <v>3132000</v>
      </c>
      <c r="J2732">
        <v>1</v>
      </c>
      <c r="K2732">
        <v>1</v>
      </c>
      <c r="L2732">
        <v>0</v>
      </c>
      <c r="M2732">
        <v>1</v>
      </c>
      <c r="N2732" s="2">
        <v>44702</v>
      </c>
      <c r="O2732" s="1" t="s">
        <v>7385</v>
      </c>
      <c r="P2732">
        <v>1566000</v>
      </c>
      <c r="Q2732">
        <v>129978</v>
      </c>
      <c r="R2732" s="1" t="s">
        <v>89</v>
      </c>
      <c r="S2732" s="1" t="s">
        <v>50</v>
      </c>
      <c r="T2732">
        <v>2872044</v>
      </c>
      <c r="U2732">
        <v>0.91700000000000004</v>
      </c>
      <c r="V2732" t="s">
        <v>16123</v>
      </c>
      <c r="W2732" s="1" t="s">
        <v>16134</v>
      </c>
      <c r="X2732" s="1" t="s">
        <v>16135</v>
      </c>
      <c r="Y2732">
        <v>2022</v>
      </c>
      <c r="Z2732" t="s">
        <v>16136</v>
      </c>
    </row>
    <row r="2733" spans="1:26" x14ac:dyDescent="0.25">
      <c r="A2733" s="1" t="s">
        <v>7386</v>
      </c>
      <c r="B2733" s="1" t="s">
        <v>503</v>
      </c>
      <c r="C2733" s="2">
        <v>44728</v>
      </c>
      <c r="D2733" s="1" t="s">
        <v>7387</v>
      </c>
      <c r="E2733">
        <v>156542</v>
      </c>
      <c r="F2733">
        <v>2</v>
      </c>
      <c r="G2733">
        <v>3130840</v>
      </c>
      <c r="H2733">
        <v>0</v>
      </c>
      <c r="I2733">
        <v>3130840</v>
      </c>
      <c r="J2733">
        <v>1</v>
      </c>
      <c r="K2733">
        <v>0</v>
      </c>
      <c r="L2733">
        <v>0</v>
      </c>
      <c r="M2733">
        <v>1</v>
      </c>
      <c r="N2733" s="2">
        <v>44435</v>
      </c>
      <c r="O2733" s="1" t="s">
        <v>7388</v>
      </c>
      <c r="P2733">
        <v>1565420</v>
      </c>
      <c r="Q2733">
        <v>126788</v>
      </c>
      <c r="R2733" s="1" t="s">
        <v>133</v>
      </c>
      <c r="S2733" s="1" t="s">
        <v>50</v>
      </c>
      <c r="T2733">
        <v>2877264</v>
      </c>
      <c r="U2733">
        <v>0.91900703964431296</v>
      </c>
      <c r="V2733" t="s">
        <v>16123</v>
      </c>
      <c r="W2733" s="1" t="s">
        <v>16128</v>
      </c>
      <c r="X2733" s="1" t="s">
        <v>16129</v>
      </c>
      <c r="Y2733">
        <v>2022</v>
      </c>
      <c r="Z2733" t="s">
        <v>16137</v>
      </c>
    </row>
    <row r="2734" spans="1:26" x14ac:dyDescent="0.25">
      <c r="A2734" s="1" t="s">
        <v>7389</v>
      </c>
      <c r="B2734" s="1" t="s">
        <v>7390</v>
      </c>
      <c r="C2734" s="2">
        <v>44558</v>
      </c>
      <c r="D2734" s="1" t="s">
        <v>7391</v>
      </c>
      <c r="E2734">
        <v>26042</v>
      </c>
      <c r="F2734">
        <v>12</v>
      </c>
      <c r="G2734">
        <v>3125040</v>
      </c>
      <c r="H2734">
        <v>0</v>
      </c>
      <c r="I2734">
        <v>3125040</v>
      </c>
      <c r="J2734">
        <v>1</v>
      </c>
      <c r="K2734">
        <v>1</v>
      </c>
      <c r="L2734">
        <v>0</v>
      </c>
      <c r="M2734">
        <v>1</v>
      </c>
      <c r="N2734" s="2">
        <v>44532</v>
      </c>
      <c r="O2734" s="1" t="s">
        <v>7392</v>
      </c>
      <c r="P2734">
        <v>202420</v>
      </c>
      <c r="Q2734">
        <v>15370</v>
      </c>
      <c r="R2734" s="1" t="s">
        <v>23</v>
      </c>
      <c r="S2734" s="1" t="s">
        <v>50</v>
      </c>
      <c r="T2734">
        <v>2940600</v>
      </c>
      <c r="U2734">
        <v>0.94097995545656998</v>
      </c>
      <c r="V2734" t="s">
        <v>16110</v>
      </c>
      <c r="W2734" s="1" t="s">
        <v>16114</v>
      </c>
      <c r="X2734" s="1" t="s">
        <v>16115</v>
      </c>
      <c r="Y2734">
        <v>2021</v>
      </c>
      <c r="Z2734" t="s">
        <v>16136</v>
      </c>
    </row>
    <row r="2735" spans="1:26" x14ac:dyDescent="0.25">
      <c r="A2735" s="1" t="s">
        <v>7393</v>
      </c>
      <c r="B2735" s="1" t="s">
        <v>7394</v>
      </c>
      <c r="C2735" s="2">
        <v>44235</v>
      </c>
      <c r="D2735" s="1" t="s">
        <v>7395</v>
      </c>
      <c r="E2735">
        <v>312446</v>
      </c>
      <c r="F2735">
        <v>1</v>
      </c>
      <c r="G2735">
        <v>3124460</v>
      </c>
      <c r="H2735">
        <v>0</v>
      </c>
      <c r="I2735">
        <v>3124460</v>
      </c>
      <c r="J2735">
        <v>1</v>
      </c>
      <c r="K2735">
        <v>0</v>
      </c>
      <c r="L2735">
        <v>0</v>
      </c>
      <c r="M2735">
        <v>9</v>
      </c>
      <c r="N2735" s="2">
        <v>44412</v>
      </c>
      <c r="O2735" s="1" t="s">
        <v>7396</v>
      </c>
      <c r="P2735">
        <v>3124460</v>
      </c>
      <c r="Q2735">
        <v>237452</v>
      </c>
      <c r="R2735" s="1" t="s">
        <v>123</v>
      </c>
      <c r="S2735" s="1" t="s">
        <v>1118</v>
      </c>
      <c r="T2735">
        <v>2887008</v>
      </c>
      <c r="U2735">
        <v>0.92400222758492701</v>
      </c>
      <c r="V2735" t="s">
        <v>16123</v>
      </c>
      <c r="W2735" s="1" t="s">
        <v>16132</v>
      </c>
      <c r="X2735" s="1" t="s">
        <v>16133</v>
      </c>
      <c r="Y2735">
        <v>2021</v>
      </c>
      <c r="Z2735" t="s">
        <v>16137</v>
      </c>
    </row>
    <row r="2736" spans="1:26" x14ac:dyDescent="0.25">
      <c r="A2736" s="1" t="s">
        <v>7397</v>
      </c>
      <c r="B2736" s="1" t="s">
        <v>7398</v>
      </c>
      <c r="C2736" s="2">
        <v>44263</v>
      </c>
      <c r="D2736" s="1" t="s">
        <v>7399</v>
      </c>
      <c r="E2736">
        <v>312446</v>
      </c>
      <c r="F2736">
        <v>1</v>
      </c>
      <c r="G2736">
        <v>3124460</v>
      </c>
      <c r="H2736">
        <v>0</v>
      </c>
      <c r="I2736">
        <v>3124460</v>
      </c>
      <c r="J2736">
        <v>1</v>
      </c>
      <c r="K2736">
        <v>1</v>
      </c>
      <c r="L2736">
        <v>1</v>
      </c>
      <c r="M2736">
        <v>1</v>
      </c>
      <c r="N2736" s="2">
        <v>44432</v>
      </c>
      <c r="O2736" s="1" t="s">
        <v>7400</v>
      </c>
      <c r="P2736">
        <v>3124460</v>
      </c>
      <c r="Q2736">
        <v>187456</v>
      </c>
      <c r="R2736" s="1" t="s">
        <v>123</v>
      </c>
      <c r="S2736" s="1" t="s">
        <v>50</v>
      </c>
      <c r="T2736">
        <v>2937004</v>
      </c>
      <c r="U2736">
        <v>0.94000371264154403</v>
      </c>
      <c r="V2736" t="s">
        <v>16123</v>
      </c>
      <c r="W2736" s="1" t="s">
        <v>16130</v>
      </c>
      <c r="X2736" s="1" t="s">
        <v>16131</v>
      </c>
      <c r="Y2736">
        <v>2021</v>
      </c>
      <c r="Z2736" t="s">
        <v>16136</v>
      </c>
    </row>
    <row r="2737" spans="1:26" x14ac:dyDescent="0.25">
      <c r="A2737" s="1" t="s">
        <v>7401</v>
      </c>
      <c r="B2737" s="1" t="s">
        <v>7398</v>
      </c>
      <c r="C2737" s="2">
        <v>44294</v>
      </c>
      <c r="D2737" s="1" t="s">
        <v>7399</v>
      </c>
      <c r="E2737">
        <v>312446</v>
      </c>
      <c r="F2737">
        <v>1</v>
      </c>
      <c r="G2737">
        <v>3124460</v>
      </c>
      <c r="H2737">
        <v>0</v>
      </c>
      <c r="I2737">
        <v>3124460</v>
      </c>
      <c r="J2737">
        <v>1</v>
      </c>
      <c r="K2737">
        <v>1</v>
      </c>
      <c r="L2737">
        <v>0</v>
      </c>
      <c r="M2737">
        <v>1</v>
      </c>
      <c r="N2737" s="2">
        <v>44432</v>
      </c>
      <c r="O2737" s="1" t="s">
        <v>7400</v>
      </c>
      <c r="P2737">
        <v>3124460</v>
      </c>
      <c r="Q2737">
        <v>187456</v>
      </c>
      <c r="R2737" s="1" t="s">
        <v>123</v>
      </c>
      <c r="S2737" s="1" t="s">
        <v>50</v>
      </c>
      <c r="T2737">
        <v>2937004</v>
      </c>
      <c r="U2737">
        <v>0.94000371264154403</v>
      </c>
      <c r="V2737" t="s">
        <v>16123</v>
      </c>
      <c r="W2737" s="1" t="s">
        <v>16121</v>
      </c>
      <c r="X2737" s="1" t="s">
        <v>16122</v>
      </c>
      <c r="Y2737">
        <v>2021</v>
      </c>
      <c r="Z2737" t="s">
        <v>16136</v>
      </c>
    </row>
    <row r="2738" spans="1:26" x14ac:dyDescent="0.25">
      <c r="A2738" s="1" t="s">
        <v>7402</v>
      </c>
      <c r="B2738" s="1" t="s">
        <v>7403</v>
      </c>
      <c r="C2738" s="2">
        <v>44401</v>
      </c>
      <c r="D2738" s="1" t="s">
        <v>7404</v>
      </c>
      <c r="E2738">
        <v>312446</v>
      </c>
      <c r="F2738">
        <v>1</v>
      </c>
      <c r="G2738">
        <v>3124460</v>
      </c>
      <c r="H2738">
        <v>0</v>
      </c>
      <c r="I2738">
        <v>3124460</v>
      </c>
      <c r="J2738">
        <v>1</v>
      </c>
      <c r="K2738">
        <v>1</v>
      </c>
      <c r="L2738">
        <v>1</v>
      </c>
      <c r="M2738">
        <v>1</v>
      </c>
      <c r="N2738" s="2">
        <v>44403</v>
      </c>
      <c r="O2738" s="1" t="s">
        <v>7405</v>
      </c>
      <c r="P2738">
        <v>3915000</v>
      </c>
      <c r="Q2738">
        <v>274050</v>
      </c>
      <c r="R2738" s="1" t="s">
        <v>123</v>
      </c>
      <c r="S2738" s="1" t="s">
        <v>50</v>
      </c>
      <c r="T2738">
        <v>2850410</v>
      </c>
      <c r="U2738">
        <v>0.912288843512159</v>
      </c>
      <c r="V2738" t="s">
        <v>16123</v>
      </c>
      <c r="W2738" s="1" t="s">
        <v>16126</v>
      </c>
      <c r="X2738" s="1" t="s">
        <v>16127</v>
      </c>
      <c r="Y2738">
        <v>2021</v>
      </c>
      <c r="Z2738" t="s">
        <v>16136</v>
      </c>
    </row>
    <row r="2739" spans="1:26" x14ac:dyDescent="0.25">
      <c r="A2739" s="1" t="s">
        <v>7406</v>
      </c>
      <c r="B2739" s="1" t="s">
        <v>3006</v>
      </c>
      <c r="C2739" s="2">
        <v>44404</v>
      </c>
      <c r="D2739" s="1" t="s">
        <v>7407</v>
      </c>
      <c r="E2739">
        <v>312446</v>
      </c>
      <c r="F2739">
        <v>1</v>
      </c>
      <c r="G2739">
        <v>3124460</v>
      </c>
      <c r="H2739">
        <v>0</v>
      </c>
      <c r="I2739">
        <v>3124460</v>
      </c>
      <c r="J2739">
        <v>1</v>
      </c>
      <c r="K2739">
        <v>1</v>
      </c>
      <c r="L2739">
        <v>0</v>
      </c>
      <c r="M2739">
        <v>1</v>
      </c>
      <c r="N2739" s="2">
        <v>44382</v>
      </c>
      <c r="O2739" s="1" t="s">
        <v>7408</v>
      </c>
      <c r="P2739">
        <v>3124460</v>
      </c>
      <c r="Q2739">
        <v>215586</v>
      </c>
      <c r="R2739" s="1" t="s">
        <v>123</v>
      </c>
      <c r="S2739" s="1" t="s">
        <v>50</v>
      </c>
      <c r="T2739">
        <v>2908874</v>
      </c>
      <c r="U2739">
        <v>0.93100055689623196</v>
      </c>
      <c r="V2739" t="s">
        <v>16123</v>
      </c>
      <c r="W2739" s="1" t="s">
        <v>16126</v>
      </c>
      <c r="X2739" s="1" t="s">
        <v>16127</v>
      </c>
      <c r="Y2739">
        <v>2021</v>
      </c>
      <c r="Z2739" t="s">
        <v>16136</v>
      </c>
    </row>
    <row r="2740" spans="1:26" x14ac:dyDescent="0.25">
      <c r="A2740" s="1" t="s">
        <v>7409</v>
      </c>
      <c r="B2740" s="1" t="s">
        <v>7410</v>
      </c>
      <c r="C2740" s="2">
        <v>44424</v>
      </c>
      <c r="D2740" s="1" t="s">
        <v>7411</v>
      </c>
      <c r="E2740">
        <v>312446</v>
      </c>
      <c r="F2740">
        <v>1</v>
      </c>
      <c r="G2740">
        <v>3124460</v>
      </c>
      <c r="H2740">
        <v>0</v>
      </c>
      <c r="I2740">
        <v>3124460</v>
      </c>
      <c r="J2740">
        <v>1</v>
      </c>
      <c r="K2740">
        <v>1</v>
      </c>
      <c r="L2740">
        <v>0</v>
      </c>
      <c r="M2740">
        <v>1</v>
      </c>
      <c r="N2740" s="2">
        <v>44422</v>
      </c>
      <c r="O2740" s="1" t="s">
        <v>7412</v>
      </c>
      <c r="P2740">
        <v>3124460</v>
      </c>
      <c r="Q2740">
        <v>209322</v>
      </c>
      <c r="R2740" s="1" t="s">
        <v>123</v>
      </c>
      <c r="S2740" s="1" t="s">
        <v>50</v>
      </c>
      <c r="T2740">
        <v>2915138</v>
      </c>
      <c r="U2740">
        <v>0.93300538333023897</v>
      </c>
      <c r="V2740" t="s">
        <v>16123</v>
      </c>
      <c r="W2740" s="1" t="s">
        <v>16134</v>
      </c>
      <c r="X2740" s="1" t="s">
        <v>16135</v>
      </c>
      <c r="Y2740">
        <v>2021</v>
      </c>
      <c r="Z2740" t="s">
        <v>16136</v>
      </c>
    </row>
    <row r="2741" spans="1:26" x14ac:dyDescent="0.25">
      <c r="A2741" s="1" t="s">
        <v>7413</v>
      </c>
      <c r="B2741" s="1" t="s">
        <v>7414</v>
      </c>
      <c r="C2741" s="2">
        <v>44427</v>
      </c>
      <c r="D2741" s="1" t="s">
        <v>7407</v>
      </c>
      <c r="E2741">
        <v>312446</v>
      </c>
      <c r="F2741">
        <v>1</v>
      </c>
      <c r="G2741">
        <v>3124460</v>
      </c>
      <c r="H2741">
        <v>0</v>
      </c>
      <c r="I2741">
        <v>3124460</v>
      </c>
      <c r="J2741">
        <v>1</v>
      </c>
      <c r="K2741">
        <v>0</v>
      </c>
      <c r="L2741">
        <v>0</v>
      </c>
      <c r="M2741">
        <v>1</v>
      </c>
      <c r="N2741" s="2">
        <v>44426</v>
      </c>
      <c r="O2741" s="1" t="s">
        <v>7408</v>
      </c>
      <c r="P2741">
        <v>3124460</v>
      </c>
      <c r="Q2741">
        <v>215586</v>
      </c>
      <c r="R2741" s="1" t="s">
        <v>123</v>
      </c>
      <c r="S2741" s="1" t="s">
        <v>50</v>
      </c>
      <c r="T2741">
        <v>2908874</v>
      </c>
      <c r="U2741">
        <v>0.93100055689623196</v>
      </c>
      <c r="V2741" t="s">
        <v>16123</v>
      </c>
      <c r="W2741" s="1" t="s">
        <v>16134</v>
      </c>
      <c r="X2741" s="1" t="s">
        <v>16135</v>
      </c>
      <c r="Y2741">
        <v>2021</v>
      </c>
      <c r="Z2741" t="s">
        <v>16137</v>
      </c>
    </row>
    <row r="2742" spans="1:26" x14ac:dyDescent="0.25">
      <c r="A2742" s="1" t="s">
        <v>7415</v>
      </c>
      <c r="B2742" s="1" t="s">
        <v>7416</v>
      </c>
      <c r="C2742" s="2">
        <v>44448</v>
      </c>
      <c r="D2742" s="1" t="s">
        <v>7417</v>
      </c>
      <c r="E2742">
        <v>312446</v>
      </c>
      <c r="F2742">
        <v>1</v>
      </c>
      <c r="G2742">
        <v>3124460</v>
      </c>
      <c r="H2742">
        <v>0</v>
      </c>
      <c r="I2742">
        <v>3124460</v>
      </c>
      <c r="J2742">
        <v>1</v>
      </c>
      <c r="K2742">
        <v>1</v>
      </c>
      <c r="L2742">
        <v>0</v>
      </c>
      <c r="M2742">
        <v>1</v>
      </c>
      <c r="N2742" s="2">
        <v>44414</v>
      </c>
      <c r="O2742" s="1" t="s">
        <v>7418</v>
      </c>
      <c r="P2742">
        <v>3124460</v>
      </c>
      <c r="Q2742">
        <v>271788</v>
      </c>
      <c r="R2742" s="1" t="s">
        <v>123</v>
      </c>
      <c r="S2742" s="1" t="s">
        <v>50</v>
      </c>
      <c r="T2742">
        <v>2852672</v>
      </c>
      <c r="U2742">
        <v>0.91301280861332801</v>
      </c>
      <c r="V2742" t="s">
        <v>16123</v>
      </c>
      <c r="W2742" s="1" t="s">
        <v>16119</v>
      </c>
      <c r="X2742" s="1" t="s">
        <v>16120</v>
      </c>
      <c r="Y2742">
        <v>2021</v>
      </c>
      <c r="Z2742" t="s">
        <v>16136</v>
      </c>
    </row>
    <row r="2743" spans="1:26" x14ac:dyDescent="0.25">
      <c r="A2743" s="1" t="s">
        <v>7419</v>
      </c>
      <c r="B2743" s="1" t="s">
        <v>7420</v>
      </c>
      <c r="C2743" s="2">
        <v>44452</v>
      </c>
      <c r="D2743" s="1" t="s">
        <v>7421</v>
      </c>
      <c r="E2743">
        <v>312446</v>
      </c>
      <c r="F2743">
        <v>1</v>
      </c>
      <c r="G2743">
        <v>3124460</v>
      </c>
      <c r="H2743">
        <v>0</v>
      </c>
      <c r="I2743">
        <v>3124460</v>
      </c>
      <c r="J2743">
        <v>1</v>
      </c>
      <c r="K2743">
        <v>1</v>
      </c>
      <c r="L2743">
        <v>1</v>
      </c>
      <c r="M2743">
        <v>1</v>
      </c>
      <c r="N2743" s="2">
        <v>44445</v>
      </c>
      <c r="O2743" s="1" t="s">
        <v>7422</v>
      </c>
      <c r="P2743">
        <v>3124460</v>
      </c>
      <c r="Q2743">
        <v>199926</v>
      </c>
      <c r="R2743" s="1" t="s">
        <v>123</v>
      </c>
      <c r="S2743" s="1" t="s">
        <v>50</v>
      </c>
      <c r="T2743">
        <v>2924534</v>
      </c>
      <c r="U2743">
        <v>0.93601262298125099</v>
      </c>
      <c r="V2743" t="s">
        <v>16123</v>
      </c>
      <c r="W2743" s="1" t="s">
        <v>16119</v>
      </c>
      <c r="X2743" s="1" t="s">
        <v>16120</v>
      </c>
      <c r="Y2743">
        <v>2021</v>
      </c>
      <c r="Z2743" t="s">
        <v>16136</v>
      </c>
    </row>
    <row r="2744" spans="1:26" x14ac:dyDescent="0.25">
      <c r="A2744" s="1" t="s">
        <v>7423</v>
      </c>
      <c r="B2744" s="1" t="s">
        <v>7424</v>
      </c>
      <c r="C2744" s="2">
        <v>44459</v>
      </c>
      <c r="D2744" s="1" t="s">
        <v>7425</v>
      </c>
      <c r="E2744">
        <v>312446</v>
      </c>
      <c r="F2744">
        <v>1</v>
      </c>
      <c r="G2744">
        <v>3124460</v>
      </c>
      <c r="H2744">
        <v>0</v>
      </c>
      <c r="I2744">
        <v>3124460</v>
      </c>
      <c r="J2744">
        <v>1</v>
      </c>
      <c r="K2744">
        <v>1</v>
      </c>
      <c r="L2744">
        <v>1</v>
      </c>
      <c r="M2744">
        <v>1</v>
      </c>
      <c r="N2744" s="2">
        <v>44419</v>
      </c>
      <c r="O2744" s="1" t="s">
        <v>7426</v>
      </c>
      <c r="P2744">
        <v>3124460</v>
      </c>
      <c r="Q2744">
        <v>278052</v>
      </c>
      <c r="R2744" s="1" t="s">
        <v>123</v>
      </c>
      <c r="S2744" s="1" t="s">
        <v>50</v>
      </c>
      <c r="T2744">
        <v>2846408</v>
      </c>
      <c r="U2744">
        <v>0.911007982179321</v>
      </c>
      <c r="V2744" t="s">
        <v>16123</v>
      </c>
      <c r="W2744" s="1" t="s">
        <v>16119</v>
      </c>
      <c r="X2744" s="1" t="s">
        <v>16120</v>
      </c>
      <c r="Y2744">
        <v>2021</v>
      </c>
      <c r="Z2744" t="s">
        <v>16136</v>
      </c>
    </row>
    <row r="2745" spans="1:26" x14ac:dyDescent="0.25">
      <c r="A2745" s="1" t="s">
        <v>7427</v>
      </c>
      <c r="B2745" s="1" t="s">
        <v>7428</v>
      </c>
      <c r="C2745" s="2">
        <v>44464</v>
      </c>
      <c r="D2745" s="1" t="s">
        <v>7429</v>
      </c>
      <c r="E2745">
        <v>312446</v>
      </c>
      <c r="F2745">
        <v>1</v>
      </c>
      <c r="G2745">
        <v>3124460</v>
      </c>
      <c r="H2745">
        <v>0</v>
      </c>
      <c r="I2745">
        <v>3124460</v>
      </c>
      <c r="J2745">
        <v>1</v>
      </c>
      <c r="K2745">
        <v>1</v>
      </c>
      <c r="L2745">
        <v>1</v>
      </c>
      <c r="M2745">
        <v>1</v>
      </c>
      <c r="N2745" s="2">
        <v>44458</v>
      </c>
      <c r="O2745" s="1" t="s">
        <v>7430</v>
      </c>
      <c r="P2745">
        <v>3124460</v>
      </c>
      <c r="Q2745">
        <v>206190</v>
      </c>
      <c r="R2745" s="1" t="s">
        <v>123</v>
      </c>
      <c r="S2745" s="1" t="s">
        <v>50</v>
      </c>
      <c r="T2745">
        <v>2918270</v>
      </c>
      <c r="U2745">
        <v>0.93400779654724397</v>
      </c>
      <c r="V2745" t="s">
        <v>16123</v>
      </c>
      <c r="W2745" s="1" t="s">
        <v>16119</v>
      </c>
      <c r="X2745" s="1" t="s">
        <v>16120</v>
      </c>
      <c r="Y2745">
        <v>2021</v>
      </c>
      <c r="Z2745" t="s">
        <v>16136</v>
      </c>
    </row>
    <row r="2746" spans="1:26" x14ac:dyDescent="0.25">
      <c r="A2746" s="1" t="s">
        <v>7431</v>
      </c>
      <c r="B2746" s="1" t="s">
        <v>7432</v>
      </c>
      <c r="C2746" s="2">
        <v>44482</v>
      </c>
      <c r="D2746" s="1" t="s">
        <v>7429</v>
      </c>
      <c r="E2746">
        <v>312446</v>
      </c>
      <c r="F2746">
        <v>1</v>
      </c>
      <c r="G2746">
        <v>3124460</v>
      </c>
      <c r="H2746">
        <v>0</v>
      </c>
      <c r="I2746">
        <v>3124460</v>
      </c>
      <c r="J2746">
        <v>1</v>
      </c>
      <c r="K2746">
        <v>1</v>
      </c>
      <c r="L2746">
        <v>1</v>
      </c>
      <c r="M2746">
        <v>1</v>
      </c>
      <c r="N2746" s="2">
        <v>44479</v>
      </c>
      <c r="O2746" s="1" t="s">
        <v>7430</v>
      </c>
      <c r="P2746">
        <v>3124460</v>
      </c>
      <c r="Q2746">
        <v>206190</v>
      </c>
      <c r="R2746" s="1" t="s">
        <v>123</v>
      </c>
      <c r="S2746" s="1" t="s">
        <v>50</v>
      </c>
      <c r="T2746">
        <v>2918270</v>
      </c>
      <c r="U2746">
        <v>0.93400779654724397</v>
      </c>
      <c r="V2746" t="s">
        <v>16123</v>
      </c>
      <c r="W2746" s="1" t="s">
        <v>16124</v>
      </c>
      <c r="X2746" s="1" t="s">
        <v>16125</v>
      </c>
      <c r="Y2746">
        <v>2021</v>
      </c>
      <c r="Z2746" t="s">
        <v>16136</v>
      </c>
    </row>
    <row r="2747" spans="1:26" x14ac:dyDescent="0.25">
      <c r="A2747" s="1" t="s">
        <v>7433</v>
      </c>
      <c r="B2747" s="1" t="s">
        <v>6760</v>
      </c>
      <c r="C2747" s="2">
        <v>44483</v>
      </c>
      <c r="D2747" s="1" t="s">
        <v>7434</v>
      </c>
      <c r="E2747">
        <v>312446</v>
      </c>
      <c r="F2747">
        <v>1</v>
      </c>
      <c r="G2747">
        <v>3124460</v>
      </c>
      <c r="H2747">
        <v>0</v>
      </c>
      <c r="I2747">
        <v>3124460</v>
      </c>
      <c r="J2747">
        <v>1</v>
      </c>
      <c r="K2747">
        <v>0</v>
      </c>
      <c r="L2747">
        <v>0</v>
      </c>
      <c r="M2747">
        <v>1</v>
      </c>
      <c r="N2747" s="2">
        <v>44445</v>
      </c>
      <c r="O2747" s="1" t="s">
        <v>7435</v>
      </c>
      <c r="P2747">
        <v>3124460</v>
      </c>
      <c r="Q2747">
        <v>190588</v>
      </c>
      <c r="R2747" s="1" t="s">
        <v>123</v>
      </c>
      <c r="S2747" s="1" t="s">
        <v>50</v>
      </c>
      <c r="T2747">
        <v>2933872</v>
      </c>
      <c r="U2747">
        <v>0.93900129942454102</v>
      </c>
      <c r="V2747" t="s">
        <v>16123</v>
      </c>
      <c r="W2747" s="1" t="s">
        <v>16124</v>
      </c>
      <c r="X2747" s="1" t="s">
        <v>16125</v>
      </c>
      <c r="Y2747">
        <v>2021</v>
      </c>
      <c r="Z2747" t="s">
        <v>16137</v>
      </c>
    </row>
    <row r="2748" spans="1:26" x14ac:dyDescent="0.25">
      <c r="A2748" s="1" t="s">
        <v>7436</v>
      </c>
      <c r="B2748" s="1" t="s">
        <v>7437</v>
      </c>
      <c r="C2748" s="2">
        <v>44509</v>
      </c>
      <c r="D2748" s="1" t="s">
        <v>7438</v>
      </c>
      <c r="E2748">
        <v>312446</v>
      </c>
      <c r="F2748">
        <v>1</v>
      </c>
      <c r="G2748">
        <v>3124460</v>
      </c>
      <c r="H2748">
        <v>0</v>
      </c>
      <c r="I2748">
        <v>3124460</v>
      </c>
      <c r="J2748">
        <v>1</v>
      </c>
      <c r="K2748">
        <v>0</v>
      </c>
      <c r="L2748">
        <v>0</v>
      </c>
      <c r="M2748">
        <v>9</v>
      </c>
      <c r="N2748" s="2">
        <v>44448</v>
      </c>
      <c r="O2748" s="1" t="s">
        <v>7439</v>
      </c>
      <c r="P2748">
        <v>3124460</v>
      </c>
      <c r="Q2748">
        <v>231188</v>
      </c>
      <c r="R2748" s="1" t="s">
        <v>123</v>
      </c>
      <c r="S2748" s="1" t="s">
        <v>1118</v>
      </c>
      <c r="T2748">
        <v>2893272</v>
      </c>
      <c r="U2748">
        <v>0.92600705401893402</v>
      </c>
      <c r="V2748" t="s">
        <v>16123</v>
      </c>
      <c r="W2748" s="1" t="s">
        <v>16111</v>
      </c>
      <c r="X2748" s="1" t="s">
        <v>16112</v>
      </c>
      <c r="Y2748">
        <v>2021</v>
      </c>
      <c r="Z2748" t="s">
        <v>16137</v>
      </c>
    </row>
    <row r="2749" spans="1:26" x14ac:dyDescent="0.25">
      <c r="A2749" s="1" t="s">
        <v>7440</v>
      </c>
      <c r="B2749" s="1" t="s">
        <v>7441</v>
      </c>
      <c r="C2749" s="2">
        <v>44447</v>
      </c>
      <c r="D2749" s="1" t="s">
        <v>7442</v>
      </c>
      <c r="E2749">
        <v>311750</v>
      </c>
      <c r="F2749">
        <v>1</v>
      </c>
      <c r="G2749">
        <v>3117500</v>
      </c>
      <c r="H2749">
        <v>0</v>
      </c>
      <c r="I2749">
        <v>3117500</v>
      </c>
      <c r="J2749">
        <v>1</v>
      </c>
      <c r="K2749">
        <v>0</v>
      </c>
      <c r="L2749">
        <v>0</v>
      </c>
      <c r="M2749">
        <v>9</v>
      </c>
      <c r="N2749" s="2">
        <v>44425</v>
      </c>
      <c r="O2749" s="1" t="s">
        <v>7443</v>
      </c>
      <c r="P2749">
        <v>3117500</v>
      </c>
      <c r="Q2749">
        <v>243136</v>
      </c>
      <c r="R2749" s="1" t="s">
        <v>123</v>
      </c>
      <c r="S2749" s="1" t="s">
        <v>1118</v>
      </c>
      <c r="T2749">
        <v>2874364</v>
      </c>
      <c r="U2749">
        <v>0.92200930232558098</v>
      </c>
      <c r="V2749" t="s">
        <v>16123</v>
      </c>
      <c r="W2749" s="1" t="s">
        <v>16119</v>
      </c>
      <c r="X2749" s="1" t="s">
        <v>16120</v>
      </c>
      <c r="Y2749">
        <v>2021</v>
      </c>
      <c r="Z2749" t="s">
        <v>16137</v>
      </c>
    </row>
    <row r="2750" spans="1:26" x14ac:dyDescent="0.25">
      <c r="A2750" s="1" t="s">
        <v>7444</v>
      </c>
      <c r="B2750" s="1" t="s">
        <v>7445</v>
      </c>
      <c r="C2750" s="2">
        <v>44656</v>
      </c>
      <c r="D2750" s="1" t="s">
        <v>7446</v>
      </c>
      <c r="E2750">
        <v>51910</v>
      </c>
      <c r="F2750">
        <v>6</v>
      </c>
      <c r="G2750">
        <v>3114600</v>
      </c>
      <c r="H2750">
        <v>0</v>
      </c>
      <c r="I2750">
        <v>3114600</v>
      </c>
      <c r="J2750">
        <v>1</v>
      </c>
      <c r="K2750">
        <v>0</v>
      </c>
      <c r="L2750">
        <v>0</v>
      </c>
      <c r="M2750">
        <v>4</v>
      </c>
      <c r="N2750" s="2">
        <v>44694</v>
      </c>
      <c r="O2750" s="1" t="s">
        <v>7447</v>
      </c>
      <c r="P2750">
        <v>519100</v>
      </c>
      <c r="Q2750">
        <v>34220</v>
      </c>
      <c r="R2750" s="1" t="s">
        <v>75</v>
      </c>
      <c r="S2750" s="1" t="s">
        <v>34</v>
      </c>
      <c r="T2750">
        <v>2909280</v>
      </c>
      <c r="U2750">
        <v>0.93407821229050303</v>
      </c>
      <c r="V2750" t="s">
        <v>16110</v>
      </c>
      <c r="W2750" s="1" t="s">
        <v>16121</v>
      </c>
      <c r="X2750" s="1" t="s">
        <v>16122</v>
      </c>
      <c r="Y2750">
        <v>2022</v>
      </c>
      <c r="Z2750" t="s">
        <v>16137</v>
      </c>
    </row>
    <row r="2751" spans="1:26" x14ac:dyDescent="0.25">
      <c r="A2751" s="1" t="s">
        <v>7448</v>
      </c>
      <c r="B2751" s="1" t="s">
        <v>7449</v>
      </c>
      <c r="C2751" s="2">
        <v>44871</v>
      </c>
      <c r="D2751" s="1" t="s">
        <v>7450</v>
      </c>
      <c r="E2751">
        <v>103530</v>
      </c>
      <c r="F2751">
        <v>3</v>
      </c>
      <c r="G2751">
        <v>3105900</v>
      </c>
      <c r="H2751">
        <v>0</v>
      </c>
      <c r="I2751">
        <v>3105900</v>
      </c>
      <c r="J2751">
        <v>1</v>
      </c>
      <c r="K2751">
        <v>0</v>
      </c>
      <c r="L2751">
        <v>0</v>
      </c>
      <c r="M2751">
        <v>4</v>
      </c>
      <c r="N2751" s="2">
        <v>44730</v>
      </c>
      <c r="O2751" s="1" t="s">
        <v>7451</v>
      </c>
      <c r="P2751">
        <v>1035300</v>
      </c>
      <c r="Q2751">
        <v>67280</v>
      </c>
      <c r="R2751" s="1" t="s">
        <v>133</v>
      </c>
      <c r="S2751" s="1" t="s">
        <v>34</v>
      </c>
      <c r="T2751">
        <v>2904060</v>
      </c>
      <c r="U2751">
        <v>0.93501400560224102</v>
      </c>
      <c r="V2751" t="s">
        <v>16123</v>
      </c>
      <c r="W2751" s="1" t="s">
        <v>16111</v>
      </c>
      <c r="X2751" s="1" t="s">
        <v>16112</v>
      </c>
      <c r="Y2751">
        <v>2022</v>
      </c>
      <c r="Z2751" t="s">
        <v>16137</v>
      </c>
    </row>
    <row r="2752" spans="1:26" x14ac:dyDescent="0.25">
      <c r="A2752" s="1" t="s">
        <v>7452</v>
      </c>
      <c r="B2752" s="1" t="s">
        <v>7453</v>
      </c>
      <c r="C2752" s="2">
        <v>44699</v>
      </c>
      <c r="D2752" s="1" t="s">
        <v>7151</v>
      </c>
      <c r="E2752">
        <v>309720</v>
      </c>
      <c r="F2752">
        <v>1</v>
      </c>
      <c r="G2752">
        <v>3097200</v>
      </c>
      <c r="H2752">
        <v>0</v>
      </c>
      <c r="I2752">
        <v>3097200</v>
      </c>
      <c r="J2752">
        <v>1</v>
      </c>
      <c r="K2752">
        <v>0</v>
      </c>
      <c r="L2752">
        <v>0</v>
      </c>
      <c r="M2752">
        <v>1</v>
      </c>
      <c r="N2752" s="2">
        <v>44682</v>
      </c>
      <c r="O2752" s="1" t="s">
        <v>7152</v>
      </c>
      <c r="P2752">
        <v>3422000</v>
      </c>
      <c r="Q2752">
        <v>246384</v>
      </c>
      <c r="R2752" s="1" t="s">
        <v>128</v>
      </c>
      <c r="S2752" s="1" t="s">
        <v>50</v>
      </c>
      <c r="T2752">
        <v>2850816</v>
      </c>
      <c r="U2752">
        <v>0.92044943820224701</v>
      </c>
      <c r="V2752" t="s">
        <v>16123</v>
      </c>
      <c r="W2752" s="1" t="s">
        <v>16116</v>
      </c>
      <c r="X2752" s="1" t="s">
        <v>16116</v>
      </c>
      <c r="Y2752">
        <v>2022</v>
      </c>
      <c r="Z2752" t="s">
        <v>16137</v>
      </c>
    </row>
    <row r="2753" spans="1:26" x14ac:dyDescent="0.25">
      <c r="A2753" s="1" t="s">
        <v>7454</v>
      </c>
      <c r="B2753" s="1" t="s">
        <v>7455</v>
      </c>
      <c r="C2753" s="2">
        <v>44704</v>
      </c>
      <c r="D2753" s="1" t="s">
        <v>7151</v>
      </c>
      <c r="E2753">
        <v>309720</v>
      </c>
      <c r="F2753">
        <v>1</v>
      </c>
      <c r="G2753">
        <v>3097200</v>
      </c>
      <c r="H2753">
        <v>0</v>
      </c>
      <c r="I2753">
        <v>3097200</v>
      </c>
      <c r="J2753">
        <v>1</v>
      </c>
      <c r="K2753">
        <v>1</v>
      </c>
      <c r="L2753">
        <v>0</v>
      </c>
      <c r="M2753">
        <v>1</v>
      </c>
      <c r="N2753" s="2">
        <v>44456</v>
      </c>
      <c r="O2753" s="1" t="s">
        <v>7152</v>
      </c>
      <c r="P2753">
        <v>3422000</v>
      </c>
      <c r="Q2753">
        <v>246384</v>
      </c>
      <c r="R2753" s="1" t="s">
        <v>128</v>
      </c>
      <c r="S2753" s="1" t="s">
        <v>50</v>
      </c>
      <c r="T2753">
        <v>2850816</v>
      </c>
      <c r="U2753">
        <v>0.92044943820224701</v>
      </c>
      <c r="V2753" t="s">
        <v>16123</v>
      </c>
      <c r="W2753" s="1" t="s">
        <v>16116</v>
      </c>
      <c r="X2753" s="1" t="s">
        <v>16116</v>
      </c>
      <c r="Y2753">
        <v>2022</v>
      </c>
      <c r="Z2753" t="s">
        <v>16136</v>
      </c>
    </row>
    <row r="2754" spans="1:26" x14ac:dyDescent="0.25">
      <c r="A2754" s="1" t="s">
        <v>7456</v>
      </c>
      <c r="B2754" s="1" t="s">
        <v>7457</v>
      </c>
      <c r="C2754" s="2">
        <v>44567</v>
      </c>
      <c r="D2754" s="1" t="s">
        <v>7458</v>
      </c>
      <c r="E2754">
        <v>308908</v>
      </c>
      <c r="F2754">
        <v>1</v>
      </c>
      <c r="G2754">
        <v>3089080</v>
      </c>
      <c r="H2754">
        <v>0</v>
      </c>
      <c r="I2754">
        <v>3089080</v>
      </c>
      <c r="J2754">
        <v>1</v>
      </c>
      <c r="K2754">
        <v>1</v>
      </c>
      <c r="L2754">
        <v>1</v>
      </c>
      <c r="M2754">
        <v>1</v>
      </c>
      <c r="N2754" s="2">
        <v>44637</v>
      </c>
      <c r="O2754" s="1" t="s">
        <v>7459</v>
      </c>
      <c r="P2754">
        <v>3089080</v>
      </c>
      <c r="Q2754">
        <v>277994</v>
      </c>
      <c r="R2754" s="1" t="s">
        <v>89</v>
      </c>
      <c r="S2754" s="1" t="s">
        <v>50</v>
      </c>
      <c r="T2754">
        <v>2811086</v>
      </c>
      <c r="U2754">
        <v>0.91000751032669902</v>
      </c>
      <c r="V2754" t="s">
        <v>16123</v>
      </c>
      <c r="W2754" s="1" t="s">
        <v>16117</v>
      </c>
      <c r="X2754" s="1" t="s">
        <v>16118</v>
      </c>
      <c r="Y2754">
        <v>2022</v>
      </c>
      <c r="Z2754" t="s">
        <v>16136</v>
      </c>
    </row>
    <row r="2755" spans="1:26" x14ac:dyDescent="0.25">
      <c r="A2755" s="1" t="s">
        <v>7460</v>
      </c>
      <c r="B2755" s="1" t="s">
        <v>7461</v>
      </c>
      <c r="C2755" s="2">
        <v>44207</v>
      </c>
      <c r="D2755" s="1" t="s">
        <v>7462</v>
      </c>
      <c r="E2755">
        <v>153700</v>
      </c>
      <c r="F2755">
        <v>2</v>
      </c>
      <c r="G2755">
        <v>3074000</v>
      </c>
      <c r="H2755">
        <v>0</v>
      </c>
      <c r="I2755">
        <v>3074000</v>
      </c>
      <c r="J2755">
        <v>1</v>
      </c>
      <c r="K2755">
        <v>1</v>
      </c>
      <c r="L2755">
        <v>0</v>
      </c>
      <c r="M2755">
        <v>1</v>
      </c>
      <c r="N2755" s="2">
        <v>44505</v>
      </c>
      <c r="O2755" s="1" t="s">
        <v>7463</v>
      </c>
      <c r="P2755">
        <v>1537000</v>
      </c>
      <c r="Q2755">
        <v>129108</v>
      </c>
      <c r="R2755" s="1" t="s">
        <v>123</v>
      </c>
      <c r="S2755" s="1" t="s">
        <v>50</v>
      </c>
      <c r="T2755">
        <v>2815784</v>
      </c>
      <c r="U2755">
        <v>0.91600000000000004</v>
      </c>
      <c r="V2755" t="s">
        <v>16123</v>
      </c>
      <c r="W2755" s="1" t="s">
        <v>16117</v>
      </c>
      <c r="X2755" s="1" t="s">
        <v>16118</v>
      </c>
      <c r="Y2755">
        <v>2021</v>
      </c>
      <c r="Z2755" t="s">
        <v>16136</v>
      </c>
    </row>
    <row r="2756" spans="1:26" x14ac:dyDescent="0.25">
      <c r="A2756" s="1" t="s">
        <v>7464</v>
      </c>
      <c r="B2756" s="1" t="s">
        <v>7465</v>
      </c>
      <c r="C2756" s="2">
        <v>44555</v>
      </c>
      <c r="D2756" s="1" t="s">
        <v>7466</v>
      </c>
      <c r="E2756">
        <v>307110</v>
      </c>
      <c r="F2756">
        <v>1</v>
      </c>
      <c r="G2756">
        <v>3071100</v>
      </c>
      <c r="H2756">
        <v>0</v>
      </c>
      <c r="I2756">
        <v>3071100</v>
      </c>
      <c r="J2756">
        <v>1</v>
      </c>
      <c r="K2756">
        <v>1</v>
      </c>
      <c r="L2756">
        <v>0</v>
      </c>
      <c r="M2756">
        <v>1</v>
      </c>
      <c r="N2756" s="2">
        <v>44550</v>
      </c>
      <c r="O2756" s="1" t="s">
        <v>7467</v>
      </c>
      <c r="P2756">
        <v>3071100</v>
      </c>
      <c r="Q2756">
        <v>236466</v>
      </c>
      <c r="R2756" s="1" t="s">
        <v>133</v>
      </c>
      <c r="S2756" s="1" t="s">
        <v>50</v>
      </c>
      <c r="T2756">
        <v>2834634</v>
      </c>
      <c r="U2756">
        <v>0.92300283286119</v>
      </c>
      <c r="V2756" t="s">
        <v>16123</v>
      </c>
      <c r="W2756" s="1" t="s">
        <v>16114</v>
      </c>
      <c r="X2756" s="1" t="s">
        <v>16115</v>
      </c>
      <c r="Y2756">
        <v>2021</v>
      </c>
      <c r="Z2756" t="s">
        <v>16136</v>
      </c>
    </row>
    <row r="2757" spans="1:26" x14ac:dyDescent="0.25">
      <c r="A2757" s="1" t="s">
        <v>7468</v>
      </c>
      <c r="B2757" s="1" t="s">
        <v>7469</v>
      </c>
      <c r="C2757" s="2">
        <v>44610</v>
      </c>
      <c r="D2757" s="1" t="s">
        <v>7470</v>
      </c>
      <c r="E2757">
        <v>153120</v>
      </c>
      <c r="F2757">
        <v>2</v>
      </c>
      <c r="G2757">
        <v>3062400</v>
      </c>
      <c r="H2757">
        <v>0</v>
      </c>
      <c r="I2757">
        <v>3062400</v>
      </c>
      <c r="J2757">
        <v>1</v>
      </c>
      <c r="K2757">
        <v>1</v>
      </c>
      <c r="L2757">
        <v>1</v>
      </c>
      <c r="M2757">
        <v>3</v>
      </c>
      <c r="N2757" s="2">
        <v>44614</v>
      </c>
      <c r="O2757" s="1" t="s">
        <v>7471</v>
      </c>
      <c r="P2757">
        <v>1531200</v>
      </c>
      <c r="Q2757">
        <v>124004</v>
      </c>
      <c r="R2757" s="1" t="s">
        <v>128</v>
      </c>
      <c r="S2757" s="1" t="s">
        <v>56</v>
      </c>
      <c r="T2757">
        <v>2814392</v>
      </c>
      <c r="U2757">
        <v>0.91901515151515201</v>
      </c>
      <c r="V2757" t="s">
        <v>16123</v>
      </c>
      <c r="W2757" s="1" t="s">
        <v>16132</v>
      </c>
      <c r="X2757" s="1" t="s">
        <v>16133</v>
      </c>
      <c r="Y2757">
        <v>2022</v>
      </c>
      <c r="Z2757" t="s">
        <v>16136</v>
      </c>
    </row>
    <row r="2758" spans="1:26" x14ac:dyDescent="0.25">
      <c r="A2758" s="1" t="s">
        <v>7472</v>
      </c>
      <c r="B2758" s="1" t="s">
        <v>7473</v>
      </c>
      <c r="C2758" s="2">
        <v>44491</v>
      </c>
      <c r="D2758" s="1" t="s">
        <v>7474</v>
      </c>
      <c r="E2758">
        <v>304500</v>
      </c>
      <c r="F2758">
        <v>1</v>
      </c>
      <c r="G2758">
        <v>3045000</v>
      </c>
      <c r="H2758">
        <v>0</v>
      </c>
      <c r="I2758">
        <v>3045000</v>
      </c>
      <c r="J2758">
        <v>1</v>
      </c>
      <c r="K2758">
        <v>1</v>
      </c>
      <c r="L2758">
        <v>1</v>
      </c>
      <c r="M2758">
        <v>1</v>
      </c>
      <c r="N2758" s="2">
        <v>44474</v>
      </c>
      <c r="O2758" s="1" t="s">
        <v>7475</v>
      </c>
      <c r="P2758">
        <v>3045000</v>
      </c>
      <c r="Q2758">
        <v>216166</v>
      </c>
      <c r="R2758" s="1" t="s">
        <v>473</v>
      </c>
      <c r="S2758" s="1" t="s">
        <v>50</v>
      </c>
      <c r="T2758">
        <v>2828834</v>
      </c>
      <c r="U2758">
        <v>0.92900952380952395</v>
      </c>
      <c r="V2758" t="s">
        <v>16123</v>
      </c>
      <c r="W2758" s="1" t="s">
        <v>16124</v>
      </c>
      <c r="X2758" s="1" t="s">
        <v>16125</v>
      </c>
      <c r="Y2758">
        <v>2021</v>
      </c>
      <c r="Z2758" t="s">
        <v>16136</v>
      </c>
    </row>
    <row r="2759" spans="1:26" x14ac:dyDescent="0.25">
      <c r="A2759" s="1" t="s">
        <v>7476</v>
      </c>
      <c r="B2759" s="1" t="s">
        <v>7477</v>
      </c>
      <c r="C2759" s="2">
        <v>44873</v>
      </c>
      <c r="D2759" s="1" t="s">
        <v>7474</v>
      </c>
      <c r="E2759">
        <v>304500</v>
      </c>
      <c r="F2759">
        <v>1</v>
      </c>
      <c r="G2759">
        <v>3045000</v>
      </c>
      <c r="H2759">
        <v>0</v>
      </c>
      <c r="I2759">
        <v>3045000</v>
      </c>
      <c r="J2759">
        <v>1</v>
      </c>
      <c r="K2759">
        <v>1</v>
      </c>
      <c r="L2759">
        <v>0</v>
      </c>
      <c r="M2759">
        <v>1</v>
      </c>
      <c r="N2759" s="2">
        <v>44796</v>
      </c>
      <c r="O2759" s="1" t="s">
        <v>7475</v>
      </c>
      <c r="P2759">
        <v>3045000</v>
      </c>
      <c r="Q2759">
        <v>216166</v>
      </c>
      <c r="R2759" s="1" t="s">
        <v>473</v>
      </c>
      <c r="S2759" s="1" t="s">
        <v>50</v>
      </c>
      <c r="T2759">
        <v>2828834</v>
      </c>
      <c r="U2759">
        <v>0.92900952380952395</v>
      </c>
      <c r="V2759" t="s">
        <v>16123</v>
      </c>
      <c r="W2759" s="1" t="s">
        <v>16111</v>
      </c>
      <c r="X2759" s="1" t="s">
        <v>16112</v>
      </c>
      <c r="Y2759">
        <v>2022</v>
      </c>
      <c r="Z2759" t="s">
        <v>16136</v>
      </c>
    </row>
    <row r="2760" spans="1:26" x14ac:dyDescent="0.25">
      <c r="A2760" s="1" t="s">
        <v>7478</v>
      </c>
      <c r="B2760" s="1" t="s">
        <v>41</v>
      </c>
      <c r="C2760" s="2">
        <v>44644</v>
      </c>
      <c r="D2760" s="1" t="s">
        <v>7479</v>
      </c>
      <c r="E2760">
        <v>304500</v>
      </c>
      <c r="F2760">
        <v>1</v>
      </c>
      <c r="G2760">
        <v>3045000</v>
      </c>
      <c r="H2760">
        <v>0</v>
      </c>
      <c r="I2760">
        <v>3045000</v>
      </c>
      <c r="J2760">
        <v>1</v>
      </c>
      <c r="K2760">
        <v>1</v>
      </c>
      <c r="L2760">
        <v>1</v>
      </c>
      <c r="M2760">
        <v>7</v>
      </c>
      <c r="N2760" s="2">
        <v>44382</v>
      </c>
      <c r="O2760" s="1" t="s">
        <v>7480</v>
      </c>
      <c r="P2760">
        <v>3045000</v>
      </c>
      <c r="Q2760">
        <v>182700</v>
      </c>
      <c r="R2760" s="1" t="s">
        <v>552</v>
      </c>
      <c r="S2760" s="1" t="s">
        <v>66</v>
      </c>
      <c r="T2760">
        <v>2862300</v>
      </c>
      <c r="U2760">
        <v>0.94</v>
      </c>
      <c r="V2760" t="s">
        <v>16123</v>
      </c>
      <c r="W2760" s="1" t="s">
        <v>16130</v>
      </c>
      <c r="X2760" s="1" t="s">
        <v>16131</v>
      </c>
      <c r="Y2760">
        <v>2022</v>
      </c>
      <c r="Z2760" t="s">
        <v>16136</v>
      </c>
    </row>
    <row r="2761" spans="1:26" x14ac:dyDescent="0.25">
      <c r="A2761" s="1" t="s">
        <v>7481</v>
      </c>
      <c r="B2761" s="1" t="s">
        <v>7482</v>
      </c>
      <c r="C2761" s="2">
        <v>44496</v>
      </c>
      <c r="D2761" s="1" t="s">
        <v>790</v>
      </c>
      <c r="E2761">
        <v>150800</v>
      </c>
      <c r="F2761">
        <v>2</v>
      </c>
      <c r="G2761">
        <v>3016000</v>
      </c>
      <c r="H2761">
        <v>0</v>
      </c>
      <c r="I2761">
        <v>3016000</v>
      </c>
      <c r="J2761">
        <v>1</v>
      </c>
      <c r="K2761">
        <v>0</v>
      </c>
      <c r="L2761">
        <v>0</v>
      </c>
      <c r="M2761">
        <v>4</v>
      </c>
      <c r="N2761" s="2">
        <v>44458</v>
      </c>
      <c r="O2761" s="1" t="s">
        <v>791</v>
      </c>
      <c r="P2761">
        <v>1508000</v>
      </c>
      <c r="Q2761">
        <v>98020</v>
      </c>
      <c r="R2761" s="1" t="s">
        <v>89</v>
      </c>
      <c r="S2761" s="1" t="s">
        <v>34</v>
      </c>
      <c r="T2761">
        <v>2819960</v>
      </c>
      <c r="U2761">
        <v>0.93500000000000005</v>
      </c>
      <c r="V2761" t="s">
        <v>16123</v>
      </c>
      <c r="W2761" s="1" t="s">
        <v>16124</v>
      </c>
      <c r="X2761" s="1" t="s">
        <v>16125</v>
      </c>
      <c r="Y2761">
        <v>2021</v>
      </c>
      <c r="Z2761" t="s">
        <v>16137</v>
      </c>
    </row>
    <row r="2762" spans="1:26" x14ac:dyDescent="0.25">
      <c r="A2762" s="1" t="s">
        <v>7483</v>
      </c>
      <c r="B2762" s="1" t="s">
        <v>7484</v>
      </c>
      <c r="C2762" s="2">
        <v>44511</v>
      </c>
      <c r="D2762" s="1" t="s">
        <v>790</v>
      </c>
      <c r="E2762">
        <v>150800</v>
      </c>
      <c r="F2762">
        <v>2</v>
      </c>
      <c r="G2762">
        <v>3016000</v>
      </c>
      <c r="H2762">
        <v>0</v>
      </c>
      <c r="I2762">
        <v>3016000</v>
      </c>
      <c r="J2762">
        <v>1</v>
      </c>
      <c r="K2762">
        <v>1</v>
      </c>
      <c r="L2762">
        <v>0</v>
      </c>
      <c r="M2762">
        <v>1</v>
      </c>
      <c r="N2762" s="2">
        <v>44451</v>
      </c>
      <c r="O2762" s="1" t="s">
        <v>791</v>
      </c>
      <c r="P2762">
        <v>1508000</v>
      </c>
      <c r="Q2762">
        <v>98020</v>
      </c>
      <c r="R2762" s="1" t="s">
        <v>89</v>
      </c>
      <c r="S2762" s="1" t="s">
        <v>50</v>
      </c>
      <c r="T2762">
        <v>2819960</v>
      </c>
      <c r="U2762">
        <v>0.93500000000000005</v>
      </c>
      <c r="V2762" t="s">
        <v>16123</v>
      </c>
      <c r="W2762" s="1" t="s">
        <v>16111</v>
      </c>
      <c r="X2762" s="1" t="s">
        <v>16112</v>
      </c>
      <c r="Y2762">
        <v>2021</v>
      </c>
      <c r="Z2762" t="s">
        <v>16136</v>
      </c>
    </row>
    <row r="2763" spans="1:26" x14ac:dyDescent="0.25">
      <c r="A2763" s="1" t="s">
        <v>7485</v>
      </c>
      <c r="B2763" s="1" t="s">
        <v>7486</v>
      </c>
      <c r="C2763" s="2">
        <v>44839</v>
      </c>
      <c r="D2763" s="1" t="s">
        <v>7487</v>
      </c>
      <c r="E2763">
        <v>301600</v>
      </c>
      <c r="F2763">
        <v>1</v>
      </c>
      <c r="G2763">
        <v>3016000</v>
      </c>
      <c r="H2763">
        <v>0</v>
      </c>
      <c r="I2763">
        <v>3016000</v>
      </c>
      <c r="J2763">
        <v>1</v>
      </c>
      <c r="K2763">
        <v>1</v>
      </c>
      <c r="L2763">
        <v>1</v>
      </c>
      <c r="M2763">
        <v>1</v>
      </c>
      <c r="N2763" s="2">
        <v>44461</v>
      </c>
      <c r="O2763" s="1" t="s">
        <v>7488</v>
      </c>
      <c r="P2763">
        <v>3016000</v>
      </c>
      <c r="Q2763">
        <v>256360</v>
      </c>
      <c r="R2763" s="1" t="s">
        <v>133</v>
      </c>
      <c r="S2763" s="1" t="s">
        <v>50</v>
      </c>
      <c r="T2763">
        <v>2759640</v>
      </c>
      <c r="U2763">
        <v>0.91500000000000004</v>
      </c>
      <c r="V2763" t="s">
        <v>16123</v>
      </c>
      <c r="W2763" s="1" t="s">
        <v>16124</v>
      </c>
      <c r="X2763" s="1" t="s">
        <v>16125</v>
      </c>
      <c r="Y2763">
        <v>2022</v>
      </c>
      <c r="Z2763" t="s">
        <v>16136</v>
      </c>
    </row>
    <row r="2764" spans="1:26" x14ac:dyDescent="0.25">
      <c r="A2764" s="1" t="s">
        <v>7489</v>
      </c>
      <c r="B2764" s="1" t="s">
        <v>5816</v>
      </c>
      <c r="C2764" s="2">
        <v>44203</v>
      </c>
      <c r="D2764" s="1" t="s">
        <v>7490</v>
      </c>
      <c r="E2764">
        <v>301600</v>
      </c>
      <c r="F2764">
        <v>1</v>
      </c>
      <c r="G2764">
        <v>3016000</v>
      </c>
      <c r="H2764">
        <v>0</v>
      </c>
      <c r="I2764">
        <v>3016000</v>
      </c>
      <c r="J2764">
        <v>1</v>
      </c>
      <c r="K2764">
        <v>0</v>
      </c>
      <c r="L2764">
        <v>0</v>
      </c>
      <c r="M2764">
        <v>1</v>
      </c>
      <c r="N2764" s="2">
        <v>44378</v>
      </c>
      <c r="O2764" s="1" t="s">
        <v>7491</v>
      </c>
      <c r="P2764">
        <v>3016000</v>
      </c>
      <c r="Q2764">
        <v>238264</v>
      </c>
      <c r="R2764" s="1" t="s">
        <v>23</v>
      </c>
      <c r="S2764" s="1" t="s">
        <v>50</v>
      </c>
      <c r="T2764">
        <v>2777736</v>
      </c>
      <c r="U2764">
        <v>0.92100000000000004</v>
      </c>
      <c r="V2764" t="s">
        <v>16123</v>
      </c>
      <c r="W2764" s="1" t="s">
        <v>16117</v>
      </c>
      <c r="X2764" s="1" t="s">
        <v>16118</v>
      </c>
      <c r="Y2764">
        <v>2021</v>
      </c>
      <c r="Z2764" t="s">
        <v>16137</v>
      </c>
    </row>
    <row r="2765" spans="1:26" x14ac:dyDescent="0.25">
      <c r="A2765" s="1" t="s">
        <v>7492</v>
      </c>
      <c r="B2765" s="1" t="s">
        <v>6750</v>
      </c>
      <c r="C2765" s="2">
        <v>44611</v>
      </c>
      <c r="D2765" s="1" t="s">
        <v>7493</v>
      </c>
      <c r="E2765">
        <v>301600</v>
      </c>
      <c r="F2765">
        <v>1</v>
      </c>
      <c r="G2765">
        <v>3016000</v>
      </c>
      <c r="H2765">
        <v>0</v>
      </c>
      <c r="I2765">
        <v>3016000</v>
      </c>
      <c r="J2765">
        <v>1</v>
      </c>
      <c r="K2765">
        <v>0</v>
      </c>
      <c r="L2765">
        <v>0</v>
      </c>
      <c r="M2765">
        <v>4</v>
      </c>
      <c r="N2765" s="2">
        <v>44562</v>
      </c>
      <c r="O2765" s="1" t="s">
        <v>7494</v>
      </c>
      <c r="P2765">
        <v>3016000</v>
      </c>
      <c r="Q2765">
        <v>223184</v>
      </c>
      <c r="R2765" s="1" t="s">
        <v>123</v>
      </c>
      <c r="S2765" s="1" t="s">
        <v>34</v>
      </c>
      <c r="T2765">
        <v>2792816</v>
      </c>
      <c r="U2765">
        <v>0.92600000000000005</v>
      </c>
      <c r="V2765" t="s">
        <v>16123</v>
      </c>
      <c r="W2765" s="1" t="s">
        <v>16132</v>
      </c>
      <c r="X2765" s="1" t="s">
        <v>16133</v>
      </c>
      <c r="Y2765">
        <v>2022</v>
      </c>
      <c r="Z2765" t="s">
        <v>16137</v>
      </c>
    </row>
    <row r="2766" spans="1:26" x14ac:dyDescent="0.25">
      <c r="A2766" s="1" t="s">
        <v>7495</v>
      </c>
      <c r="B2766" s="1" t="s">
        <v>7496</v>
      </c>
      <c r="C2766" s="2">
        <v>44870</v>
      </c>
      <c r="D2766" s="1" t="s">
        <v>7497</v>
      </c>
      <c r="E2766">
        <v>150742</v>
      </c>
      <c r="F2766">
        <v>2</v>
      </c>
      <c r="G2766">
        <v>3014840</v>
      </c>
      <c r="H2766">
        <v>0</v>
      </c>
      <c r="I2766">
        <v>3014840</v>
      </c>
      <c r="J2766">
        <v>1</v>
      </c>
      <c r="K2766">
        <v>0</v>
      </c>
      <c r="L2766">
        <v>0</v>
      </c>
      <c r="M2766">
        <v>1</v>
      </c>
      <c r="N2766" s="2">
        <v>44397</v>
      </c>
      <c r="O2766" s="1" t="s">
        <v>7498</v>
      </c>
      <c r="P2766">
        <v>1507420</v>
      </c>
      <c r="Q2766">
        <v>119074</v>
      </c>
      <c r="R2766" s="1" t="s">
        <v>552</v>
      </c>
      <c r="S2766" s="1" t="s">
        <v>50</v>
      </c>
      <c r="T2766">
        <v>2776692</v>
      </c>
      <c r="U2766">
        <v>0.92100808003078105</v>
      </c>
      <c r="V2766" t="s">
        <v>16123</v>
      </c>
      <c r="W2766" s="1" t="s">
        <v>16111</v>
      </c>
      <c r="X2766" s="1" t="s">
        <v>16112</v>
      </c>
      <c r="Y2766">
        <v>2022</v>
      </c>
      <c r="Z2766" t="s">
        <v>16137</v>
      </c>
    </row>
    <row r="2767" spans="1:26" x14ac:dyDescent="0.25">
      <c r="A2767" s="1" t="s">
        <v>7499</v>
      </c>
      <c r="B2767" s="1" t="s">
        <v>7500</v>
      </c>
      <c r="C2767" s="2">
        <v>44731</v>
      </c>
      <c r="D2767" s="1" t="s">
        <v>7501</v>
      </c>
      <c r="E2767">
        <v>300730</v>
      </c>
      <c r="F2767">
        <v>1</v>
      </c>
      <c r="G2767">
        <v>3007300</v>
      </c>
      <c r="H2767">
        <v>0</v>
      </c>
      <c r="I2767">
        <v>3007300</v>
      </c>
      <c r="J2767">
        <v>1</v>
      </c>
      <c r="K2767">
        <v>0</v>
      </c>
      <c r="L2767">
        <v>0</v>
      </c>
      <c r="M2767">
        <v>1</v>
      </c>
      <c r="N2767" s="2">
        <v>44520</v>
      </c>
      <c r="O2767" s="1" t="s">
        <v>7502</v>
      </c>
      <c r="P2767">
        <v>3007300</v>
      </c>
      <c r="Q2767">
        <v>180438</v>
      </c>
      <c r="R2767" s="1" t="s">
        <v>128</v>
      </c>
      <c r="S2767" s="1" t="s">
        <v>50</v>
      </c>
      <c r="T2767">
        <v>2826862</v>
      </c>
      <c r="U2767">
        <v>0.94</v>
      </c>
      <c r="V2767" t="s">
        <v>16123</v>
      </c>
      <c r="W2767" s="1" t="s">
        <v>16128</v>
      </c>
      <c r="X2767" s="1" t="s">
        <v>16129</v>
      </c>
      <c r="Y2767">
        <v>2022</v>
      </c>
      <c r="Z2767" t="s">
        <v>16137</v>
      </c>
    </row>
    <row r="2768" spans="1:26" x14ac:dyDescent="0.25">
      <c r="A2768" s="1" t="s">
        <v>7503</v>
      </c>
      <c r="B2768" s="1" t="s">
        <v>7504</v>
      </c>
      <c r="C2768" s="2">
        <v>44492</v>
      </c>
      <c r="D2768" s="1" t="s">
        <v>7505</v>
      </c>
      <c r="E2768">
        <v>298700</v>
      </c>
      <c r="F2768">
        <v>1</v>
      </c>
      <c r="G2768">
        <v>2987000</v>
      </c>
      <c r="H2768">
        <v>0</v>
      </c>
      <c r="I2768">
        <v>2987000</v>
      </c>
      <c r="J2768">
        <v>1</v>
      </c>
      <c r="K2768">
        <v>1</v>
      </c>
      <c r="L2768">
        <v>1</v>
      </c>
      <c r="M2768">
        <v>1</v>
      </c>
      <c r="N2768" s="2">
        <v>44467</v>
      </c>
      <c r="O2768" s="1" t="s">
        <v>7506</v>
      </c>
      <c r="P2768">
        <v>2539240</v>
      </c>
      <c r="Q2768">
        <v>177712</v>
      </c>
      <c r="R2768" s="1" t="s">
        <v>191</v>
      </c>
      <c r="S2768" s="1" t="s">
        <v>50</v>
      </c>
      <c r="T2768">
        <v>2809288</v>
      </c>
      <c r="U2768">
        <v>0.94050485436893205</v>
      </c>
      <c r="V2768" t="s">
        <v>16123</v>
      </c>
      <c r="W2768" s="1" t="s">
        <v>16124</v>
      </c>
      <c r="X2768" s="1" t="s">
        <v>16125</v>
      </c>
      <c r="Y2768">
        <v>2021</v>
      </c>
      <c r="Z2768" t="s">
        <v>16136</v>
      </c>
    </row>
    <row r="2769" spans="1:26" x14ac:dyDescent="0.25">
      <c r="A2769" s="1" t="s">
        <v>7507</v>
      </c>
      <c r="B2769" s="1" t="s">
        <v>1512</v>
      </c>
      <c r="C2769" s="2">
        <v>44404</v>
      </c>
      <c r="D2769" s="1" t="s">
        <v>7508</v>
      </c>
      <c r="E2769">
        <v>298700</v>
      </c>
      <c r="F2769">
        <v>1</v>
      </c>
      <c r="G2769">
        <v>2987000</v>
      </c>
      <c r="H2769">
        <v>0</v>
      </c>
      <c r="I2769">
        <v>2987000</v>
      </c>
      <c r="J2769">
        <v>1</v>
      </c>
      <c r="K2769">
        <v>1</v>
      </c>
      <c r="L2769">
        <v>1</v>
      </c>
      <c r="M2769">
        <v>1</v>
      </c>
      <c r="N2769" s="2">
        <v>44402</v>
      </c>
      <c r="O2769" s="1" t="s">
        <v>7509</v>
      </c>
      <c r="P2769">
        <v>2987000</v>
      </c>
      <c r="Q2769">
        <v>188152</v>
      </c>
      <c r="R2769" s="1" t="s">
        <v>128</v>
      </c>
      <c r="S2769" s="1" t="s">
        <v>50</v>
      </c>
      <c r="T2769">
        <v>2798848</v>
      </c>
      <c r="U2769">
        <v>0.93700970873786404</v>
      </c>
      <c r="V2769" t="s">
        <v>16123</v>
      </c>
      <c r="W2769" s="1" t="s">
        <v>16126</v>
      </c>
      <c r="X2769" s="1" t="s">
        <v>16127</v>
      </c>
      <c r="Y2769">
        <v>2021</v>
      </c>
      <c r="Z2769" t="s">
        <v>16136</v>
      </c>
    </row>
    <row r="2770" spans="1:26" x14ac:dyDescent="0.25">
      <c r="A2770" s="1" t="s">
        <v>7510</v>
      </c>
      <c r="B2770" s="1" t="s">
        <v>1055</v>
      </c>
      <c r="C2770" s="2">
        <v>44564</v>
      </c>
      <c r="D2770" s="1" t="s">
        <v>741</v>
      </c>
      <c r="E2770">
        <v>74530</v>
      </c>
      <c r="F2770">
        <v>4</v>
      </c>
      <c r="G2770">
        <v>2981200</v>
      </c>
      <c r="H2770">
        <v>0</v>
      </c>
      <c r="I2770">
        <v>2981200</v>
      </c>
      <c r="J2770">
        <v>1</v>
      </c>
      <c r="K2770">
        <v>0</v>
      </c>
      <c r="L2770">
        <v>0</v>
      </c>
      <c r="M2770">
        <v>4</v>
      </c>
      <c r="N2770" s="2">
        <v>44471</v>
      </c>
      <c r="O2770" s="1" t="s">
        <v>742</v>
      </c>
      <c r="P2770">
        <v>745300</v>
      </c>
      <c r="Q2770">
        <v>49184</v>
      </c>
      <c r="R2770" s="1" t="s">
        <v>342</v>
      </c>
      <c r="S2770" s="1" t="s">
        <v>34</v>
      </c>
      <c r="T2770">
        <v>2784464</v>
      </c>
      <c r="U2770">
        <v>0.93400778210116697</v>
      </c>
      <c r="V2770" t="s">
        <v>16123</v>
      </c>
      <c r="W2770" s="1" t="s">
        <v>16117</v>
      </c>
      <c r="X2770" s="1" t="s">
        <v>16118</v>
      </c>
      <c r="Y2770">
        <v>2022</v>
      </c>
      <c r="Z2770" t="s">
        <v>16137</v>
      </c>
    </row>
    <row r="2771" spans="1:26" x14ac:dyDescent="0.25">
      <c r="A2771" s="1" t="s">
        <v>7511</v>
      </c>
      <c r="B2771" s="1" t="s">
        <v>7512</v>
      </c>
      <c r="C2771" s="2">
        <v>44756</v>
      </c>
      <c r="D2771" s="1" t="s">
        <v>7513</v>
      </c>
      <c r="E2771">
        <v>296960</v>
      </c>
      <c r="F2771">
        <v>1</v>
      </c>
      <c r="G2771">
        <v>2969600</v>
      </c>
      <c r="H2771">
        <v>0</v>
      </c>
      <c r="I2771">
        <v>2969600</v>
      </c>
      <c r="J2771">
        <v>1</v>
      </c>
      <c r="K2771">
        <v>0</v>
      </c>
      <c r="L2771">
        <v>0</v>
      </c>
      <c r="M2771">
        <v>1</v>
      </c>
      <c r="N2771" s="2">
        <v>44758</v>
      </c>
      <c r="O2771" s="1" t="s">
        <v>7514</v>
      </c>
      <c r="P2771">
        <v>2969600</v>
      </c>
      <c r="Q2771">
        <v>231594</v>
      </c>
      <c r="R2771" s="1" t="s">
        <v>89</v>
      </c>
      <c r="S2771" s="1" t="s">
        <v>50</v>
      </c>
      <c r="T2771">
        <v>2738006</v>
      </c>
      <c r="U2771">
        <v>0.92201171874999999</v>
      </c>
      <c r="V2771" t="s">
        <v>16123</v>
      </c>
      <c r="W2771" s="1" t="s">
        <v>16126</v>
      </c>
      <c r="X2771" s="1" t="s">
        <v>16127</v>
      </c>
      <c r="Y2771">
        <v>2022</v>
      </c>
      <c r="Z2771" t="s">
        <v>16137</v>
      </c>
    </row>
    <row r="2772" spans="1:26" x14ac:dyDescent="0.25">
      <c r="A2772" s="1" t="s">
        <v>7515</v>
      </c>
      <c r="B2772" s="1" t="s">
        <v>7516</v>
      </c>
      <c r="C2772" s="2">
        <v>44769</v>
      </c>
      <c r="D2772" s="1" t="s">
        <v>7517</v>
      </c>
      <c r="E2772">
        <v>147900</v>
      </c>
      <c r="F2772">
        <v>2</v>
      </c>
      <c r="G2772">
        <v>2958000</v>
      </c>
      <c r="H2772">
        <v>0</v>
      </c>
      <c r="I2772">
        <v>2958000</v>
      </c>
      <c r="J2772">
        <v>1</v>
      </c>
      <c r="K2772">
        <v>0</v>
      </c>
      <c r="L2772">
        <v>0</v>
      </c>
      <c r="M2772">
        <v>7</v>
      </c>
      <c r="N2772" s="2">
        <v>44763</v>
      </c>
      <c r="O2772" s="1" t="s">
        <v>7518</v>
      </c>
      <c r="P2772">
        <v>1479000</v>
      </c>
      <c r="Q2772">
        <v>127194</v>
      </c>
      <c r="R2772" s="1" t="s">
        <v>89</v>
      </c>
      <c r="S2772" s="1" t="s">
        <v>66</v>
      </c>
      <c r="T2772">
        <v>2703612</v>
      </c>
      <c r="U2772">
        <v>0.91400000000000003</v>
      </c>
      <c r="V2772" t="s">
        <v>16123</v>
      </c>
      <c r="W2772" s="1" t="s">
        <v>16126</v>
      </c>
      <c r="X2772" s="1" t="s">
        <v>16127</v>
      </c>
      <c r="Y2772">
        <v>2022</v>
      </c>
      <c r="Z2772" t="s">
        <v>16137</v>
      </c>
    </row>
    <row r="2773" spans="1:26" x14ac:dyDescent="0.25">
      <c r="A2773" s="1" t="s">
        <v>7519</v>
      </c>
      <c r="B2773" s="1" t="s">
        <v>7520</v>
      </c>
      <c r="C2773" s="2">
        <v>44748</v>
      </c>
      <c r="D2773" s="1" t="s">
        <v>7521</v>
      </c>
      <c r="E2773">
        <v>147900</v>
      </c>
      <c r="F2773">
        <v>2</v>
      </c>
      <c r="G2773">
        <v>2958000</v>
      </c>
      <c r="H2773">
        <v>0</v>
      </c>
      <c r="I2773">
        <v>2958000</v>
      </c>
      <c r="J2773">
        <v>1</v>
      </c>
      <c r="K2773">
        <v>0</v>
      </c>
      <c r="L2773">
        <v>0</v>
      </c>
      <c r="M2773">
        <v>1</v>
      </c>
      <c r="N2773" s="2">
        <v>44729</v>
      </c>
      <c r="O2773" s="1" t="s">
        <v>7522</v>
      </c>
      <c r="P2773">
        <v>1479000</v>
      </c>
      <c r="Q2773">
        <v>106488</v>
      </c>
      <c r="R2773" s="1" t="s">
        <v>133</v>
      </c>
      <c r="S2773" s="1" t="s">
        <v>50</v>
      </c>
      <c r="T2773">
        <v>2745024</v>
      </c>
      <c r="U2773">
        <v>0.92800000000000005</v>
      </c>
      <c r="V2773" t="s">
        <v>16123</v>
      </c>
      <c r="W2773" s="1" t="s">
        <v>16126</v>
      </c>
      <c r="X2773" s="1" t="s">
        <v>16127</v>
      </c>
      <c r="Y2773">
        <v>2022</v>
      </c>
      <c r="Z2773" t="s">
        <v>16137</v>
      </c>
    </row>
    <row r="2774" spans="1:26" x14ac:dyDescent="0.25">
      <c r="A2774" s="1" t="s">
        <v>7523</v>
      </c>
      <c r="B2774" s="1" t="s">
        <v>7524</v>
      </c>
      <c r="C2774" s="2">
        <v>44679</v>
      </c>
      <c r="D2774" s="1" t="s">
        <v>741</v>
      </c>
      <c r="E2774">
        <v>73733</v>
      </c>
      <c r="F2774">
        <v>4</v>
      </c>
      <c r="G2774">
        <v>2949300</v>
      </c>
      <c r="H2774">
        <v>0</v>
      </c>
      <c r="I2774">
        <v>2949300</v>
      </c>
      <c r="J2774">
        <v>1</v>
      </c>
      <c r="K2774">
        <v>0</v>
      </c>
      <c r="L2774">
        <v>0</v>
      </c>
      <c r="M2774">
        <v>4</v>
      </c>
      <c r="N2774" s="2">
        <v>44574</v>
      </c>
      <c r="O2774" s="1" t="s">
        <v>742</v>
      </c>
      <c r="P2774">
        <v>745300</v>
      </c>
      <c r="Q2774">
        <v>49184</v>
      </c>
      <c r="R2774" s="1" t="s">
        <v>342</v>
      </c>
      <c r="S2774" s="1" t="s">
        <v>34</v>
      </c>
      <c r="T2774">
        <v>2752564</v>
      </c>
      <c r="U2774">
        <v>0.93329400196656798</v>
      </c>
      <c r="V2774" t="s">
        <v>16123</v>
      </c>
      <c r="W2774" s="1" t="s">
        <v>16121</v>
      </c>
      <c r="X2774" s="1" t="s">
        <v>16122</v>
      </c>
      <c r="Y2774">
        <v>2022</v>
      </c>
      <c r="Z2774" t="s">
        <v>16137</v>
      </c>
    </row>
    <row r="2775" spans="1:26" x14ac:dyDescent="0.25">
      <c r="A2775" s="1" t="s">
        <v>7525</v>
      </c>
      <c r="B2775" s="1" t="s">
        <v>6009</v>
      </c>
      <c r="C2775" s="2">
        <v>44427</v>
      </c>
      <c r="D2775" s="1" t="s">
        <v>7526</v>
      </c>
      <c r="E2775">
        <v>98020</v>
      </c>
      <c r="F2775">
        <v>3</v>
      </c>
      <c r="G2775">
        <v>2940600</v>
      </c>
      <c r="H2775">
        <v>0</v>
      </c>
      <c r="I2775">
        <v>2940600</v>
      </c>
      <c r="J2775">
        <v>1</v>
      </c>
      <c r="K2775">
        <v>0</v>
      </c>
      <c r="L2775">
        <v>0</v>
      </c>
      <c r="M2775">
        <v>1</v>
      </c>
      <c r="N2775" s="2">
        <v>44430</v>
      </c>
      <c r="O2775" s="1" t="s">
        <v>7527</v>
      </c>
      <c r="P2775">
        <v>980200</v>
      </c>
      <c r="Q2775">
        <v>67628</v>
      </c>
      <c r="R2775" s="1" t="s">
        <v>23</v>
      </c>
      <c r="S2775" s="1" t="s">
        <v>50</v>
      </c>
      <c r="T2775">
        <v>2737716</v>
      </c>
      <c r="U2775">
        <v>0.931005917159763</v>
      </c>
      <c r="V2775" t="s">
        <v>16123</v>
      </c>
      <c r="W2775" s="1" t="s">
        <v>16134</v>
      </c>
      <c r="X2775" s="1" t="s">
        <v>16135</v>
      </c>
      <c r="Y2775">
        <v>2021</v>
      </c>
      <c r="Z2775" t="s">
        <v>16137</v>
      </c>
    </row>
    <row r="2776" spans="1:26" x14ac:dyDescent="0.25">
      <c r="A2776" s="1" t="s">
        <v>7528</v>
      </c>
      <c r="B2776" s="1" t="s">
        <v>7529</v>
      </c>
      <c r="C2776" s="2">
        <v>44756</v>
      </c>
      <c r="D2776" s="1" t="s">
        <v>7530</v>
      </c>
      <c r="E2776">
        <v>292900</v>
      </c>
      <c r="F2776">
        <v>1</v>
      </c>
      <c r="G2776">
        <v>2929000</v>
      </c>
      <c r="H2776">
        <v>0</v>
      </c>
      <c r="I2776">
        <v>2929000</v>
      </c>
      <c r="J2776">
        <v>1</v>
      </c>
      <c r="K2776">
        <v>1</v>
      </c>
      <c r="L2776">
        <v>1</v>
      </c>
      <c r="M2776">
        <v>4</v>
      </c>
      <c r="N2776" s="2">
        <v>44745</v>
      </c>
      <c r="O2776" s="1" t="s">
        <v>7531</v>
      </c>
      <c r="P2776">
        <v>2929000</v>
      </c>
      <c r="Q2776">
        <v>246036</v>
      </c>
      <c r="R2776" s="1" t="s">
        <v>191</v>
      </c>
      <c r="S2776" s="1" t="s">
        <v>34</v>
      </c>
      <c r="T2776">
        <v>2682964</v>
      </c>
      <c r="U2776">
        <v>0.91600000000000004</v>
      </c>
      <c r="V2776" t="s">
        <v>16123</v>
      </c>
      <c r="W2776" s="1" t="s">
        <v>16126</v>
      </c>
      <c r="X2776" s="1" t="s">
        <v>16127</v>
      </c>
      <c r="Y2776">
        <v>2022</v>
      </c>
      <c r="Z2776" t="s">
        <v>16136</v>
      </c>
    </row>
    <row r="2777" spans="1:26" x14ac:dyDescent="0.25">
      <c r="A2777" s="1" t="s">
        <v>7532</v>
      </c>
      <c r="B2777" s="1" t="s">
        <v>52</v>
      </c>
      <c r="C2777" s="2">
        <v>44480</v>
      </c>
      <c r="D2777" s="1" t="s">
        <v>7286</v>
      </c>
      <c r="E2777">
        <v>290812</v>
      </c>
      <c r="F2777">
        <v>1</v>
      </c>
      <c r="G2777">
        <v>2908120</v>
      </c>
      <c r="H2777">
        <v>0</v>
      </c>
      <c r="I2777">
        <v>2908120</v>
      </c>
      <c r="J2777">
        <v>1</v>
      </c>
      <c r="K2777">
        <v>0</v>
      </c>
      <c r="L2777">
        <v>0</v>
      </c>
      <c r="M2777">
        <v>4</v>
      </c>
      <c r="N2777" s="2">
        <v>44452</v>
      </c>
      <c r="O2777" s="1" t="s">
        <v>7287</v>
      </c>
      <c r="P2777">
        <v>2908120</v>
      </c>
      <c r="Q2777">
        <v>212280</v>
      </c>
      <c r="R2777" s="1" t="s">
        <v>55</v>
      </c>
      <c r="S2777" s="1" t="s">
        <v>34</v>
      </c>
      <c r="T2777">
        <v>2695840</v>
      </c>
      <c r="U2777">
        <v>0.92700438771439997</v>
      </c>
      <c r="V2777" t="s">
        <v>16123</v>
      </c>
      <c r="W2777" s="1" t="s">
        <v>16124</v>
      </c>
      <c r="X2777" s="1" t="s">
        <v>16125</v>
      </c>
      <c r="Y2777">
        <v>2021</v>
      </c>
      <c r="Z2777" t="s">
        <v>16137</v>
      </c>
    </row>
    <row r="2778" spans="1:26" x14ac:dyDescent="0.25">
      <c r="A2778" s="1" t="s">
        <v>7533</v>
      </c>
      <c r="B2778" s="1" t="s">
        <v>1967</v>
      </c>
      <c r="C2778" s="2">
        <v>44605</v>
      </c>
      <c r="D2778" s="1" t="s">
        <v>538</v>
      </c>
      <c r="E2778">
        <v>58058</v>
      </c>
      <c r="F2778">
        <v>5</v>
      </c>
      <c r="G2778">
        <v>2902900</v>
      </c>
      <c r="H2778">
        <v>0</v>
      </c>
      <c r="I2778">
        <v>2902900</v>
      </c>
      <c r="J2778">
        <v>1</v>
      </c>
      <c r="K2778">
        <v>1</v>
      </c>
      <c r="L2778">
        <v>1</v>
      </c>
      <c r="M2778">
        <v>1</v>
      </c>
      <c r="N2778" s="2">
        <v>44386</v>
      </c>
      <c r="O2778" s="1" t="s">
        <v>539</v>
      </c>
      <c r="P2778">
        <v>580580</v>
      </c>
      <c r="Q2778">
        <v>43500</v>
      </c>
      <c r="R2778" s="1" t="s">
        <v>75</v>
      </c>
      <c r="S2778" s="1" t="s">
        <v>50</v>
      </c>
      <c r="T2778">
        <v>2685400</v>
      </c>
      <c r="U2778">
        <v>0.92507492507492495</v>
      </c>
      <c r="V2778" t="s">
        <v>16110</v>
      </c>
      <c r="W2778" s="1" t="s">
        <v>16132</v>
      </c>
      <c r="X2778" s="1" t="s">
        <v>16133</v>
      </c>
      <c r="Y2778">
        <v>2022</v>
      </c>
      <c r="Z2778" t="s">
        <v>16136</v>
      </c>
    </row>
    <row r="2779" spans="1:26" x14ac:dyDescent="0.25">
      <c r="A2779" s="1" t="s">
        <v>7534</v>
      </c>
      <c r="B2779" s="1" t="s">
        <v>4385</v>
      </c>
      <c r="C2779" s="2">
        <v>44648</v>
      </c>
      <c r="D2779" s="1" t="s">
        <v>279</v>
      </c>
      <c r="E2779">
        <v>290058</v>
      </c>
      <c r="F2779">
        <v>1</v>
      </c>
      <c r="G2779">
        <v>2900580</v>
      </c>
      <c r="H2779">
        <v>0</v>
      </c>
      <c r="I2779">
        <v>2900580</v>
      </c>
      <c r="J2779">
        <v>1</v>
      </c>
      <c r="K2779">
        <v>0</v>
      </c>
      <c r="L2779">
        <v>0</v>
      </c>
      <c r="M2779">
        <v>1</v>
      </c>
      <c r="N2779" s="2">
        <v>44390</v>
      </c>
      <c r="O2779" s="1" t="s">
        <v>280</v>
      </c>
      <c r="P2779">
        <v>1160</v>
      </c>
      <c r="Q2779">
        <v>58</v>
      </c>
      <c r="R2779" s="1" t="s">
        <v>23</v>
      </c>
      <c r="S2779" s="1" t="s">
        <v>50</v>
      </c>
      <c r="T2779">
        <v>2900522</v>
      </c>
      <c r="U2779">
        <v>0.99998000399919995</v>
      </c>
      <c r="V2779" t="s">
        <v>16110</v>
      </c>
      <c r="W2779" s="1" t="s">
        <v>16130</v>
      </c>
      <c r="X2779" s="1" t="s">
        <v>16131</v>
      </c>
      <c r="Y2779">
        <v>2022</v>
      </c>
      <c r="Z2779" t="s">
        <v>16137</v>
      </c>
    </row>
    <row r="2780" spans="1:26" x14ac:dyDescent="0.25">
      <c r="A2780" s="1" t="s">
        <v>7535</v>
      </c>
      <c r="B2780" s="1" t="s">
        <v>7536</v>
      </c>
      <c r="C2780" s="2">
        <v>44295</v>
      </c>
      <c r="D2780" s="1" t="s">
        <v>923</v>
      </c>
      <c r="E2780">
        <v>145000</v>
      </c>
      <c r="F2780">
        <v>2</v>
      </c>
      <c r="G2780">
        <v>2900000</v>
      </c>
      <c r="H2780">
        <v>0</v>
      </c>
      <c r="I2780">
        <v>2900000</v>
      </c>
      <c r="J2780">
        <v>1</v>
      </c>
      <c r="K2780">
        <v>1</v>
      </c>
      <c r="L2780">
        <v>1</v>
      </c>
      <c r="M2780">
        <v>1</v>
      </c>
      <c r="N2780" s="2">
        <v>44455</v>
      </c>
      <c r="O2780" s="1" t="s">
        <v>924</v>
      </c>
      <c r="P2780">
        <v>1305000</v>
      </c>
      <c r="Q2780">
        <v>84796</v>
      </c>
      <c r="R2780" s="1" t="s">
        <v>89</v>
      </c>
      <c r="S2780" s="1" t="s">
        <v>50</v>
      </c>
      <c r="T2780">
        <v>2730408</v>
      </c>
      <c r="U2780">
        <v>0.94152000000000002</v>
      </c>
      <c r="V2780" t="s">
        <v>16123</v>
      </c>
      <c r="W2780" s="1" t="s">
        <v>16121</v>
      </c>
      <c r="X2780" s="1" t="s">
        <v>16122</v>
      </c>
      <c r="Y2780">
        <v>2021</v>
      </c>
      <c r="Z2780" t="s">
        <v>16136</v>
      </c>
    </row>
    <row r="2781" spans="1:26" x14ac:dyDescent="0.25">
      <c r="A2781" s="1" t="s">
        <v>7537</v>
      </c>
      <c r="B2781" s="1" t="s">
        <v>7538</v>
      </c>
      <c r="C2781" s="2">
        <v>44389</v>
      </c>
      <c r="D2781" s="1" t="s">
        <v>7539</v>
      </c>
      <c r="E2781">
        <v>145000</v>
      </c>
      <c r="F2781">
        <v>2</v>
      </c>
      <c r="G2781">
        <v>2900000</v>
      </c>
      <c r="H2781">
        <v>0</v>
      </c>
      <c r="I2781">
        <v>2900000</v>
      </c>
      <c r="J2781">
        <v>1</v>
      </c>
      <c r="K2781">
        <v>1</v>
      </c>
      <c r="L2781">
        <v>1</v>
      </c>
      <c r="M2781">
        <v>1</v>
      </c>
      <c r="N2781" s="2">
        <v>44557</v>
      </c>
      <c r="O2781" s="1" t="s">
        <v>7540</v>
      </c>
      <c r="P2781">
        <v>1450000</v>
      </c>
      <c r="Q2781">
        <v>117450</v>
      </c>
      <c r="R2781" s="1" t="s">
        <v>89</v>
      </c>
      <c r="S2781" s="1" t="s">
        <v>50</v>
      </c>
      <c r="T2781">
        <v>2665100</v>
      </c>
      <c r="U2781">
        <v>0.91900000000000004</v>
      </c>
      <c r="V2781" t="s">
        <v>16123</v>
      </c>
      <c r="W2781" s="1" t="s">
        <v>16126</v>
      </c>
      <c r="X2781" s="1" t="s">
        <v>16127</v>
      </c>
      <c r="Y2781">
        <v>2021</v>
      </c>
      <c r="Z2781" t="s">
        <v>16136</v>
      </c>
    </row>
    <row r="2782" spans="1:26" x14ac:dyDescent="0.25">
      <c r="A2782" s="1" t="s">
        <v>7541</v>
      </c>
      <c r="B2782" s="1" t="s">
        <v>7542</v>
      </c>
      <c r="C2782" s="2">
        <v>44400</v>
      </c>
      <c r="D2782" s="1" t="s">
        <v>923</v>
      </c>
      <c r="E2782">
        <v>145000</v>
      </c>
      <c r="F2782">
        <v>2</v>
      </c>
      <c r="G2782">
        <v>2900000</v>
      </c>
      <c r="H2782">
        <v>0</v>
      </c>
      <c r="I2782">
        <v>2900000</v>
      </c>
      <c r="J2782">
        <v>1</v>
      </c>
      <c r="K2782">
        <v>1</v>
      </c>
      <c r="L2782">
        <v>1</v>
      </c>
      <c r="M2782">
        <v>1</v>
      </c>
      <c r="N2782" s="2">
        <v>44402</v>
      </c>
      <c r="O2782" s="1" t="s">
        <v>924</v>
      </c>
      <c r="P2782">
        <v>1305000</v>
      </c>
      <c r="Q2782">
        <v>84796</v>
      </c>
      <c r="R2782" s="1" t="s">
        <v>89</v>
      </c>
      <c r="S2782" s="1" t="s">
        <v>50</v>
      </c>
      <c r="T2782">
        <v>2730408</v>
      </c>
      <c r="U2782">
        <v>0.94152000000000002</v>
      </c>
      <c r="V2782" t="s">
        <v>16123</v>
      </c>
      <c r="W2782" s="1" t="s">
        <v>16126</v>
      </c>
      <c r="X2782" s="1" t="s">
        <v>16127</v>
      </c>
      <c r="Y2782">
        <v>2021</v>
      </c>
      <c r="Z2782" t="s">
        <v>16136</v>
      </c>
    </row>
    <row r="2783" spans="1:26" x14ac:dyDescent="0.25">
      <c r="A2783" s="1" t="s">
        <v>7543</v>
      </c>
      <c r="B2783" s="1" t="s">
        <v>7544</v>
      </c>
      <c r="C2783" s="2">
        <v>44407</v>
      </c>
      <c r="D2783" s="1" t="s">
        <v>7539</v>
      </c>
      <c r="E2783">
        <v>145000</v>
      </c>
      <c r="F2783">
        <v>2</v>
      </c>
      <c r="G2783">
        <v>2900000</v>
      </c>
      <c r="H2783">
        <v>0</v>
      </c>
      <c r="I2783">
        <v>2900000</v>
      </c>
      <c r="J2783">
        <v>1</v>
      </c>
      <c r="K2783">
        <v>0</v>
      </c>
      <c r="L2783">
        <v>0</v>
      </c>
      <c r="M2783">
        <v>1</v>
      </c>
      <c r="N2783" s="2">
        <v>44392</v>
      </c>
      <c r="O2783" s="1" t="s">
        <v>7540</v>
      </c>
      <c r="P2783">
        <v>1450000</v>
      </c>
      <c r="Q2783">
        <v>117450</v>
      </c>
      <c r="R2783" s="1" t="s">
        <v>89</v>
      </c>
      <c r="S2783" s="1" t="s">
        <v>50</v>
      </c>
      <c r="T2783">
        <v>2665100</v>
      </c>
      <c r="U2783">
        <v>0.91900000000000004</v>
      </c>
      <c r="V2783" t="s">
        <v>16123</v>
      </c>
      <c r="W2783" s="1" t="s">
        <v>16126</v>
      </c>
      <c r="X2783" s="1" t="s">
        <v>16127</v>
      </c>
      <c r="Y2783">
        <v>2021</v>
      </c>
      <c r="Z2783" t="s">
        <v>16137</v>
      </c>
    </row>
    <row r="2784" spans="1:26" x14ac:dyDescent="0.25">
      <c r="A2784" s="1" t="s">
        <v>7545</v>
      </c>
      <c r="B2784" s="1" t="s">
        <v>7546</v>
      </c>
      <c r="C2784" s="2">
        <v>44417</v>
      </c>
      <c r="D2784" s="1" t="s">
        <v>7539</v>
      </c>
      <c r="E2784">
        <v>145000</v>
      </c>
      <c r="F2784">
        <v>2</v>
      </c>
      <c r="G2784">
        <v>2900000</v>
      </c>
      <c r="H2784">
        <v>0</v>
      </c>
      <c r="I2784">
        <v>2900000</v>
      </c>
      <c r="J2784">
        <v>1</v>
      </c>
      <c r="K2784">
        <v>1</v>
      </c>
      <c r="L2784">
        <v>1</v>
      </c>
      <c r="M2784">
        <v>1</v>
      </c>
      <c r="N2784" s="2">
        <v>44460</v>
      </c>
      <c r="O2784" s="1" t="s">
        <v>7540</v>
      </c>
      <c r="P2784">
        <v>1450000</v>
      </c>
      <c r="Q2784">
        <v>117450</v>
      </c>
      <c r="R2784" s="1" t="s">
        <v>89</v>
      </c>
      <c r="S2784" s="1" t="s">
        <v>50</v>
      </c>
      <c r="T2784">
        <v>2665100</v>
      </c>
      <c r="U2784">
        <v>0.91900000000000004</v>
      </c>
      <c r="V2784" t="s">
        <v>16123</v>
      </c>
      <c r="W2784" s="1" t="s">
        <v>16134</v>
      </c>
      <c r="X2784" s="1" t="s">
        <v>16135</v>
      </c>
      <c r="Y2784">
        <v>2021</v>
      </c>
      <c r="Z2784" t="s">
        <v>16136</v>
      </c>
    </row>
    <row r="2785" spans="1:26" x14ac:dyDescent="0.25">
      <c r="A2785" s="1" t="s">
        <v>7547</v>
      </c>
      <c r="B2785" s="1" t="s">
        <v>7548</v>
      </c>
      <c r="C2785" s="2">
        <v>44595</v>
      </c>
      <c r="D2785" s="1" t="s">
        <v>7549</v>
      </c>
      <c r="E2785">
        <v>290000</v>
      </c>
      <c r="F2785">
        <v>1</v>
      </c>
      <c r="G2785">
        <v>2900000</v>
      </c>
      <c r="H2785">
        <v>0</v>
      </c>
      <c r="I2785">
        <v>2900000</v>
      </c>
      <c r="J2785">
        <v>1</v>
      </c>
      <c r="K2785">
        <v>1</v>
      </c>
      <c r="L2785">
        <v>1</v>
      </c>
      <c r="M2785">
        <v>1</v>
      </c>
      <c r="N2785" s="2">
        <v>44644</v>
      </c>
      <c r="O2785" s="1" t="s">
        <v>7550</v>
      </c>
      <c r="P2785">
        <v>2900000</v>
      </c>
      <c r="Q2785">
        <v>174000</v>
      </c>
      <c r="R2785" s="1" t="s">
        <v>89</v>
      </c>
      <c r="S2785" s="1" t="s">
        <v>50</v>
      </c>
      <c r="T2785">
        <v>2726000</v>
      </c>
      <c r="U2785">
        <v>0.94</v>
      </c>
      <c r="V2785" t="s">
        <v>16123</v>
      </c>
      <c r="W2785" s="1" t="s">
        <v>16132</v>
      </c>
      <c r="X2785" s="1" t="s">
        <v>16133</v>
      </c>
      <c r="Y2785">
        <v>2022</v>
      </c>
      <c r="Z2785" t="s">
        <v>16136</v>
      </c>
    </row>
    <row r="2786" spans="1:26" x14ac:dyDescent="0.25">
      <c r="A2786" s="1" t="s">
        <v>7551</v>
      </c>
      <c r="B2786" s="1" t="s">
        <v>7552</v>
      </c>
      <c r="C2786" s="2">
        <v>44609</v>
      </c>
      <c r="D2786" s="1" t="s">
        <v>7553</v>
      </c>
      <c r="E2786">
        <v>290000</v>
      </c>
      <c r="F2786">
        <v>1</v>
      </c>
      <c r="G2786">
        <v>2900000</v>
      </c>
      <c r="H2786">
        <v>0</v>
      </c>
      <c r="I2786">
        <v>2900000</v>
      </c>
      <c r="J2786">
        <v>1</v>
      </c>
      <c r="K2786">
        <v>1</v>
      </c>
      <c r="L2786">
        <v>0</v>
      </c>
      <c r="M2786">
        <v>1</v>
      </c>
      <c r="N2786" s="2">
        <v>44619</v>
      </c>
      <c r="O2786" s="1" t="s">
        <v>7554</v>
      </c>
      <c r="P2786">
        <v>2900000</v>
      </c>
      <c r="Q2786">
        <v>217500</v>
      </c>
      <c r="R2786" s="1" t="s">
        <v>89</v>
      </c>
      <c r="S2786" s="1" t="s">
        <v>50</v>
      </c>
      <c r="T2786">
        <v>2682500</v>
      </c>
      <c r="U2786">
        <v>0.92500000000000004</v>
      </c>
      <c r="V2786" t="s">
        <v>16123</v>
      </c>
      <c r="W2786" s="1" t="s">
        <v>16132</v>
      </c>
      <c r="X2786" s="1" t="s">
        <v>16133</v>
      </c>
      <c r="Y2786">
        <v>2022</v>
      </c>
      <c r="Z2786" t="s">
        <v>16136</v>
      </c>
    </row>
    <row r="2787" spans="1:26" x14ac:dyDescent="0.25">
      <c r="A2787" s="1" t="s">
        <v>7555</v>
      </c>
      <c r="B2787" s="1" t="s">
        <v>7556</v>
      </c>
      <c r="C2787" s="2">
        <v>44634</v>
      </c>
      <c r="D2787" s="1" t="s">
        <v>923</v>
      </c>
      <c r="E2787">
        <v>145000</v>
      </c>
      <c r="F2787">
        <v>2</v>
      </c>
      <c r="G2787">
        <v>2900000</v>
      </c>
      <c r="H2787">
        <v>0</v>
      </c>
      <c r="I2787">
        <v>2900000</v>
      </c>
      <c r="J2787">
        <v>1</v>
      </c>
      <c r="K2787">
        <v>0</v>
      </c>
      <c r="L2787">
        <v>0</v>
      </c>
      <c r="M2787">
        <v>1</v>
      </c>
      <c r="N2787" s="2">
        <v>44629</v>
      </c>
      <c r="O2787" s="1" t="s">
        <v>924</v>
      </c>
      <c r="P2787">
        <v>1305000</v>
      </c>
      <c r="Q2787">
        <v>84796</v>
      </c>
      <c r="R2787" s="1" t="s">
        <v>89</v>
      </c>
      <c r="S2787" s="1" t="s">
        <v>50</v>
      </c>
      <c r="T2787">
        <v>2730408</v>
      </c>
      <c r="U2787">
        <v>0.94152000000000002</v>
      </c>
      <c r="V2787" t="s">
        <v>16123</v>
      </c>
      <c r="W2787" s="1" t="s">
        <v>16130</v>
      </c>
      <c r="X2787" s="1" t="s">
        <v>16131</v>
      </c>
      <c r="Y2787">
        <v>2022</v>
      </c>
      <c r="Z2787" t="s">
        <v>16137</v>
      </c>
    </row>
    <row r="2788" spans="1:26" x14ac:dyDescent="0.25">
      <c r="A2788" s="1" t="s">
        <v>7557</v>
      </c>
      <c r="B2788" s="1" t="s">
        <v>7558</v>
      </c>
      <c r="C2788" s="2">
        <v>44635</v>
      </c>
      <c r="D2788" s="1" t="s">
        <v>923</v>
      </c>
      <c r="E2788">
        <v>145000</v>
      </c>
      <c r="F2788">
        <v>2</v>
      </c>
      <c r="G2788">
        <v>2900000</v>
      </c>
      <c r="H2788">
        <v>0</v>
      </c>
      <c r="I2788">
        <v>2900000</v>
      </c>
      <c r="J2788">
        <v>1</v>
      </c>
      <c r="K2788">
        <v>0</v>
      </c>
      <c r="L2788">
        <v>0</v>
      </c>
      <c r="M2788">
        <v>1</v>
      </c>
      <c r="N2788" s="2">
        <v>44630</v>
      </c>
      <c r="O2788" s="1" t="s">
        <v>924</v>
      </c>
      <c r="P2788">
        <v>1305000</v>
      </c>
      <c r="Q2788">
        <v>84796</v>
      </c>
      <c r="R2788" s="1" t="s">
        <v>89</v>
      </c>
      <c r="S2788" s="1" t="s">
        <v>50</v>
      </c>
      <c r="T2788">
        <v>2730408</v>
      </c>
      <c r="U2788">
        <v>0.94152000000000002</v>
      </c>
      <c r="V2788" t="s">
        <v>16123</v>
      </c>
      <c r="W2788" s="1" t="s">
        <v>16130</v>
      </c>
      <c r="X2788" s="1" t="s">
        <v>16131</v>
      </c>
      <c r="Y2788">
        <v>2022</v>
      </c>
      <c r="Z2788" t="s">
        <v>16137</v>
      </c>
    </row>
    <row r="2789" spans="1:26" x14ac:dyDescent="0.25">
      <c r="A2789" s="1" t="s">
        <v>7559</v>
      </c>
      <c r="B2789" s="1" t="s">
        <v>7560</v>
      </c>
      <c r="C2789" s="2">
        <v>44655</v>
      </c>
      <c r="D2789" s="1" t="s">
        <v>7549</v>
      </c>
      <c r="E2789">
        <v>290000</v>
      </c>
      <c r="F2789">
        <v>1</v>
      </c>
      <c r="G2789">
        <v>2900000</v>
      </c>
      <c r="H2789">
        <v>0</v>
      </c>
      <c r="I2789">
        <v>2900000</v>
      </c>
      <c r="J2789">
        <v>1</v>
      </c>
      <c r="K2789">
        <v>1</v>
      </c>
      <c r="L2789">
        <v>1</v>
      </c>
      <c r="M2789">
        <v>1</v>
      </c>
      <c r="N2789" s="2">
        <v>44654</v>
      </c>
      <c r="O2789" s="1" t="s">
        <v>7550</v>
      </c>
      <c r="P2789">
        <v>2900000</v>
      </c>
      <c r="Q2789">
        <v>174000</v>
      </c>
      <c r="R2789" s="1" t="s">
        <v>89</v>
      </c>
      <c r="S2789" s="1" t="s">
        <v>50</v>
      </c>
      <c r="T2789">
        <v>2726000</v>
      </c>
      <c r="U2789">
        <v>0.94</v>
      </c>
      <c r="V2789" t="s">
        <v>16123</v>
      </c>
      <c r="W2789" s="1" t="s">
        <v>16121</v>
      </c>
      <c r="X2789" s="1" t="s">
        <v>16122</v>
      </c>
      <c r="Y2789">
        <v>2022</v>
      </c>
      <c r="Z2789" t="s">
        <v>16136</v>
      </c>
    </row>
    <row r="2790" spans="1:26" x14ac:dyDescent="0.25">
      <c r="A2790" s="1" t="s">
        <v>7561</v>
      </c>
      <c r="B2790" s="1" t="s">
        <v>7562</v>
      </c>
      <c r="C2790" s="2">
        <v>44672</v>
      </c>
      <c r="D2790" s="1" t="s">
        <v>7539</v>
      </c>
      <c r="E2790">
        <v>145000</v>
      </c>
      <c r="F2790">
        <v>2</v>
      </c>
      <c r="G2790">
        <v>2900000</v>
      </c>
      <c r="H2790">
        <v>0</v>
      </c>
      <c r="I2790">
        <v>2900000</v>
      </c>
      <c r="J2790">
        <v>1</v>
      </c>
      <c r="K2790">
        <v>1</v>
      </c>
      <c r="L2790">
        <v>1</v>
      </c>
      <c r="M2790">
        <v>1</v>
      </c>
      <c r="N2790" s="2">
        <v>44679</v>
      </c>
      <c r="O2790" s="1" t="s">
        <v>7540</v>
      </c>
      <c r="P2790">
        <v>1450000</v>
      </c>
      <c r="Q2790">
        <v>117450</v>
      </c>
      <c r="R2790" s="1" t="s">
        <v>89</v>
      </c>
      <c r="S2790" s="1" t="s">
        <v>50</v>
      </c>
      <c r="T2790">
        <v>2665100</v>
      </c>
      <c r="U2790">
        <v>0.91900000000000004</v>
      </c>
      <c r="V2790" t="s">
        <v>16123</v>
      </c>
      <c r="W2790" s="1" t="s">
        <v>16121</v>
      </c>
      <c r="X2790" s="1" t="s">
        <v>16122</v>
      </c>
      <c r="Y2790">
        <v>2022</v>
      </c>
      <c r="Z2790" t="s">
        <v>16136</v>
      </c>
    </row>
    <row r="2791" spans="1:26" x14ac:dyDescent="0.25">
      <c r="A2791" s="1" t="s">
        <v>7563</v>
      </c>
      <c r="B2791" s="1" t="s">
        <v>7564</v>
      </c>
      <c r="C2791" s="2">
        <v>44706</v>
      </c>
      <c r="D2791" s="1" t="s">
        <v>7549</v>
      </c>
      <c r="E2791">
        <v>290000</v>
      </c>
      <c r="F2791">
        <v>1</v>
      </c>
      <c r="G2791">
        <v>2900000</v>
      </c>
      <c r="H2791">
        <v>0</v>
      </c>
      <c r="I2791">
        <v>2900000</v>
      </c>
      <c r="J2791">
        <v>1</v>
      </c>
      <c r="K2791">
        <v>1</v>
      </c>
      <c r="L2791">
        <v>0</v>
      </c>
      <c r="M2791">
        <v>1</v>
      </c>
      <c r="N2791" s="2">
        <v>44696</v>
      </c>
      <c r="O2791" s="1" t="s">
        <v>7550</v>
      </c>
      <c r="P2791">
        <v>2900000</v>
      </c>
      <c r="Q2791">
        <v>174000</v>
      </c>
      <c r="R2791" s="1" t="s">
        <v>89</v>
      </c>
      <c r="S2791" s="1" t="s">
        <v>50</v>
      </c>
      <c r="T2791">
        <v>2726000</v>
      </c>
      <c r="U2791">
        <v>0.94</v>
      </c>
      <c r="V2791" t="s">
        <v>16123</v>
      </c>
      <c r="W2791" s="1" t="s">
        <v>16116</v>
      </c>
      <c r="X2791" s="1" t="s">
        <v>16116</v>
      </c>
      <c r="Y2791">
        <v>2022</v>
      </c>
      <c r="Z2791" t="s">
        <v>16136</v>
      </c>
    </row>
    <row r="2792" spans="1:26" x14ac:dyDescent="0.25">
      <c r="A2792" s="1" t="s">
        <v>7565</v>
      </c>
      <c r="B2792" s="1" t="s">
        <v>7566</v>
      </c>
      <c r="C2792" s="2">
        <v>44707</v>
      </c>
      <c r="D2792" s="1" t="s">
        <v>7549</v>
      </c>
      <c r="E2792">
        <v>290000</v>
      </c>
      <c r="F2792">
        <v>1</v>
      </c>
      <c r="G2792">
        <v>2900000</v>
      </c>
      <c r="H2792">
        <v>0</v>
      </c>
      <c r="I2792">
        <v>2900000</v>
      </c>
      <c r="J2792">
        <v>1</v>
      </c>
      <c r="K2792">
        <v>1</v>
      </c>
      <c r="L2792">
        <v>0</v>
      </c>
      <c r="M2792">
        <v>1</v>
      </c>
      <c r="N2792" s="2">
        <v>44689</v>
      </c>
      <c r="O2792" s="1" t="s">
        <v>7550</v>
      </c>
      <c r="P2792">
        <v>2900000</v>
      </c>
      <c r="Q2792">
        <v>174000</v>
      </c>
      <c r="R2792" s="1" t="s">
        <v>89</v>
      </c>
      <c r="S2792" s="1" t="s">
        <v>50</v>
      </c>
      <c r="T2792">
        <v>2726000</v>
      </c>
      <c r="U2792">
        <v>0.94</v>
      </c>
      <c r="V2792" t="s">
        <v>16123</v>
      </c>
      <c r="W2792" s="1" t="s">
        <v>16116</v>
      </c>
      <c r="X2792" s="1" t="s">
        <v>16116</v>
      </c>
      <c r="Y2792">
        <v>2022</v>
      </c>
      <c r="Z2792" t="s">
        <v>16136</v>
      </c>
    </row>
    <row r="2793" spans="1:26" x14ac:dyDescent="0.25">
      <c r="A2793" s="1" t="s">
        <v>7567</v>
      </c>
      <c r="B2793" s="1" t="s">
        <v>7552</v>
      </c>
      <c r="C2793" s="2">
        <v>44715</v>
      </c>
      <c r="D2793" s="1" t="s">
        <v>7568</v>
      </c>
      <c r="E2793">
        <v>290000</v>
      </c>
      <c r="F2793">
        <v>1</v>
      </c>
      <c r="G2793">
        <v>2900000</v>
      </c>
      <c r="H2793">
        <v>0</v>
      </c>
      <c r="I2793">
        <v>2900000</v>
      </c>
      <c r="J2793">
        <v>1</v>
      </c>
      <c r="K2793">
        <v>1</v>
      </c>
      <c r="L2793">
        <v>1</v>
      </c>
      <c r="M2793">
        <v>3</v>
      </c>
      <c r="N2793" s="2">
        <v>44619</v>
      </c>
      <c r="O2793" s="1" t="s">
        <v>7569</v>
      </c>
      <c r="P2793">
        <v>2900000</v>
      </c>
      <c r="Q2793">
        <v>223300</v>
      </c>
      <c r="R2793" s="1" t="s">
        <v>89</v>
      </c>
      <c r="S2793" s="1" t="s">
        <v>56</v>
      </c>
      <c r="T2793">
        <v>2676700</v>
      </c>
      <c r="U2793">
        <v>0.92300000000000004</v>
      </c>
      <c r="V2793" t="s">
        <v>16123</v>
      </c>
      <c r="W2793" s="1" t="s">
        <v>16128</v>
      </c>
      <c r="X2793" s="1" t="s">
        <v>16129</v>
      </c>
      <c r="Y2793">
        <v>2022</v>
      </c>
      <c r="Z2793" t="s">
        <v>16136</v>
      </c>
    </row>
    <row r="2794" spans="1:26" x14ac:dyDescent="0.25">
      <c r="A2794" s="1" t="s">
        <v>7570</v>
      </c>
      <c r="B2794" s="1" t="s">
        <v>7571</v>
      </c>
      <c r="C2794" s="2">
        <v>44727</v>
      </c>
      <c r="D2794" s="1" t="s">
        <v>7549</v>
      </c>
      <c r="E2794">
        <v>290000</v>
      </c>
      <c r="F2794">
        <v>1</v>
      </c>
      <c r="G2794">
        <v>2900000</v>
      </c>
      <c r="H2794">
        <v>0</v>
      </c>
      <c r="I2794">
        <v>2900000</v>
      </c>
      <c r="J2794">
        <v>1</v>
      </c>
      <c r="K2794">
        <v>1</v>
      </c>
      <c r="L2794">
        <v>1</v>
      </c>
      <c r="M2794">
        <v>4</v>
      </c>
      <c r="N2794" s="2">
        <v>44735</v>
      </c>
      <c r="O2794" s="1" t="s">
        <v>7550</v>
      </c>
      <c r="P2794">
        <v>2900000</v>
      </c>
      <c r="Q2794">
        <v>174000</v>
      </c>
      <c r="R2794" s="1" t="s">
        <v>89</v>
      </c>
      <c r="S2794" s="1" t="s">
        <v>34</v>
      </c>
      <c r="T2794">
        <v>2726000</v>
      </c>
      <c r="U2794">
        <v>0.94</v>
      </c>
      <c r="V2794" t="s">
        <v>16123</v>
      </c>
      <c r="W2794" s="1" t="s">
        <v>16128</v>
      </c>
      <c r="X2794" s="1" t="s">
        <v>16129</v>
      </c>
      <c r="Y2794">
        <v>2022</v>
      </c>
      <c r="Z2794" t="s">
        <v>16136</v>
      </c>
    </row>
    <row r="2795" spans="1:26" x14ac:dyDescent="0.25">
      <c r="A2795" s="1" t="s">
        <v>7572</v>
      </c>
      <c r="B2795" s="1" t="s">
        <v>7573</v>
      </c>
      <c r="C2795" s="2">
        <v>44734</v>
      </c>
      <c r="D2795" s="1" t="s">
        <v>7549</v>
      </c>
      <c r="E2795">
        <v>290000</v>
      </c>
      <c r="F2795">
        <v>1</v>
      </c>
      <c r="G2795">
        <v>2900000</v>
      </c>
      <c r="H2795">
        <v>0</v>
      </c>
      <c r="I2795">
        <v>2900000</v>
      </c>
      <c r="J2795">
        <v>1</v>
      </c>
      <c r="K2795">
        <v>1</v>
      </c>
      <c r="L2795">
        <v>0</v>
      </c>
      <c r="M2795">
        <v>1</v>
      </c>
      <c r="N2795" s="2">
        <v>44716</v>
      </c>
      <c r="O2795" s="1" t="s">
        <v>7550</v>
      </c>
      <c r="P2795">
        <v>2900000</v>
      </c>
      <c r="Q2795">
        <v>174000</v>
      </c>
      <c r="R2795" s="1" t="s">
        <v>89</v>
      </c>
      <c r="S2795" s="1" t="s">
        <v>50</v>
      </c>
      <c r="T2795">
        <v>2726000</v>
      </c>
      <c r="U2795">
        <v>0.94</v>
      </c>
      <c r="V2795" t="s">
        <v>16123</v>
      </c>
      <c r="W2795" s="1" t="s">
        <v>16128</v>
      </c>
      <c r="X2795" s="1" t="s">
        <v>16129</v>
      </c>
      <c r="Y2795">
        <v>2022</v>
      </c>
      <c r="Z2795" t="s">
        <v>16136</v>
      </c>
    </row>
    <row r="2796" spans="1:26" x14ac:dyDescent="0.25">
      <c r="A2796" s="1" t="s">
        <v>7574</v>
      </c>
      <c r="B2796" s="1" t="s">
        <v>7575</v>
      </c>
      <c r="C2796" s="2">
        <v>44742</v>
      </c>
      <c r="D2796" s="1" t="s">
        <v>7549</v>
      </c>
      <c r="E2796">
        <v>290000</v>
      </c>
      <c r="F2796">
        <v>1</v>
      </c>
      <c r="G2796">
        <v>2900000</v>
      </c>
      <c r="H2796">
        <v>0</v>
      </c>
      <c r="I2796">
        <v>2900000</v>
      </c>
      <c r="J2796">
        <v>1</v>
      </c>
      <c r="K2796">
        <v>1</v>
      </c>
      <c r="L2796">
        <v>1</v>
      </c>
      <c r="M2796">
        <v>1</v>
      </c>
      <c r="N2796" s="2">
        <v>44736</v>
      </c>
      <c r="O2796" s="1" t="s">
        <v>7550</v>
      </c>
      <c r="P2796">
        <v>2900000</v>
      </c>
      <c r="Q2796">
        <v>174000</v>
      </c>
      <c r="R2796" s="1" t="s">
        <v>89</v>
      </c>
      <c r="S2796" s="1" t="s">
        <v>50</v>
      </c>
      <c r="T2796">
        <v>2726000</v>
      </c>
      <c r="U2796">
        <v>0.94</v>
      </c>
      <c r="V2796" t="s">
        <v>16123</v>
      </c>
      <c r="W2796" s="1" t="s">
        <v>16128</v>
      </c>
      <c r="X2796" s="1" t="s">
        <v>16129</v>
      </c>
      <c r="Y2796">
        <v>2022</v>
      </c>
      <c r="Z2796" t="s">
        <v>16136</v>
      </c>
    </row>
    <row r="2797" spans="1:26" x14ac:dyDescent="0.25">
      <c r="A2797" s="1" t="s">
        <v>7576</v>
      </c>
      <c r="B2797" s="1" t="s">
        <v>7577</v>
      </c>
      <c r="C2797" s="2">
        <v>44896</v>
      </c>
      <c r="D2797" s="1" t="s">
        <v>7578</v>
      </c>
      <c r="E2797">
        <v>290000</v>
      </c>
      <c r="F2797">
        <v>1</v>
      </c>
      <c r="G2797">
        <v>2900000</v>
      </c>
      <c r="H2797">
        <v>0</v>
      </c>
      <c r="I2797">
        <v>2900000</v>
      </c>
      <c r="J2797">
        <v>1</v>
      </c>
      <c r="K2797">
        <v>1</v>
      </c>
      <c r="L2797">
        <v>1</v>
      </c>
      <c r="M2797">
        <v>1</v>
      </c>
      <c r="N2797" s="2">
        <v>44478</v>
      </c>
      <c r="O2797" s="1" t="s">
        <v>7579</v>
      </c>
      <c r="P2797">
        <v>2900000</v>
      </c>
      <c r="Q2797">
        <v>232000</v>
      </c>
      <c r="R2797" s="1" t="s">
        <v>89</v>
      </c>
      <c r="S2797" s="1" t="s">
        <v>50</v>
      </c>
      <c r="T2797">
        <v>2668000</v>
      </c>
      <c r="U2797">
        <v>0.92</v>
      </c>
      <c r="V2797" t="s">
        <v>16123</v>
      </c>
      <c r="W2797" s="1" t="s">
        <v>16114</v>
      </c>
      <c r="X2797" s="1" t="s">
        <v>16115</v>
      </c>
      <c r="Y2797">
        <v>2022</v>
      </c>
      <c r="Z2797" t="s">
        <v>16136</v>
      </c>
    </row>
    <row r="2798" spans="1:26" x14ac:dyDescent="0.25">
      <c r="A2798" s="1" t="s">
        <v>7580</v>
      </c>
      <c r="B2798" s="1" t="s">
        <v>7581</v>
      </c>
      <c r="C2798" s="2">
        <v>44239</v>
      </c>
      <c r="D2798" s="1" t="s">
        <v>7582</v>
      </c>
      <c r="E2798">
        <v>145000</v>
      </c>
      <c r="F2798">
        <v>2</v>
      </c>
      <c r="G2798">
        <v>2900000</v>
      </c>
      <c r="H2798">
        <v>0</v>
      </c>
      <c r="I2798">
        <v>2900000</v>
      </c>
      <c r="J2798">
        <v>1</v>
      </c>
      <c r="K2798">
        <v>1</v>
      </c>
      <c r="L2798">
        <v>0</v>
      </c>
      <c r="M2798">
        <v>1</v>
      </c>
      <c r="N2798" s="2">
        <v>44386</v>
      </c>
      <c r="O2798" s="1" t="s">
        <v>7583</v>
      </c>
      <c r="P2798">
        <v>1450000</v>
      </c>
      <c r="Q2798">
        <v>102950</v>
      </c>
      <c r="R2798" s="1" t="s">
        <v>128</v>
      </c>
      <c r="S2798" s="1" t="s">
        <v>50</v>
      </c>
      <c r="T2798">
        <v>2694100</v>
      </c>
      <c r="U2798">
        <v>0.92900000000000005</v>
      </c>
      <c r="V2798" t="s">
        <v>16123</v>
      </c>
      <c r="W2798" s="1" t="s">
        <v>16132</v>
      </c>
      <c r="X2798" s="1" t="s">
        <v>16133</v>
      </c>
      <c r="Y2798">
        <v>2021</v>
      </c>
      <c r="Z2798" t="s">
        <v>16136</v>
      </c>
    </row>
    <row r="2799" spans="1:26" x14ac:dyDescent="0.25">
      <c r="A2799" s="1" t="s">
        <v>7584</v>
      </c>
      <c r="B2799" s="1" t="s">
        <v>2608</v>
      </c>
      <c r="C2799" s="2">
        <v>44486</v>
      </c>
      <c r="D2799" s="1" t="s">
        <v>7582</v>
      </c>
      <c r="E2799">
        <v>145000</v>
      </c>
      <c r="F2799">
        <v>2</v>
      </c>
      <c r="G2799">
        <v>2900000</v>
      </c>
      <c r="H2799">
        <v>0</v>
      </c>
      <c r="I2799">
        <v>2900000</v>
      </c>
      <c r="J2799">
        <v>1</v>
      </c>
      <c r="K2799">
        <v>0</v>
      </c>
      <c r="L2799">
        <v>0</v>
      </c>
      <c r="M2799">
        <v>4</v>
      </c>
      <c r="N2799" s="2">
        <v>44384</v>
      </c>
      <c r="O2799" s="1" t="s">
        <v>7583</v>
      </c>
      <c r="P2799">
        <v>1450000</v>
      </c>
      <c r="Q2799">
        <v>102950</v>
      </c>
      <c r="R2799" s="1" t="s">
        <v>128</v>
      </c>
      <c r="S2799" s="1" t="s">
        <v>34</v>
      </c>
      <c r="T2799">
        <v>2694100</v>
      </c>
      <c r="U2799">
        <v>0.92900000000000005</v>
      </c>
      <c r="V2799" t="s">
        <v>16123</v>
      </c>
      <c r="W2799" s="1" t="s">
        <v>16124</v>
      </c>
      <c r="X2799" s="1" t="s">
        <v>16125</v>
      </c>
      <c r="Y2799">
        <v>2021</v>
      </c>
      <c r="Z2799" t="s">
        <v>16137</v>
      </c>
    </row>
    <row r="2800" spans="1:26" x14ac:dyDescent="0.25">
      <c r="A2800" s="1" t="s">
        <v>7585</v>
      </c>
      <c r="B2800" s="1" t="s">
        <v>7586</v>
      </c>
      <c r="C2800" s="2">
        <v>44668</v>
      </c>
      <c r="D2800" s="1" t="s">
        <v>7587</v>
      </c>
      <c r="E2800">
        <v>145000</v>
      </c>
      <c r="F2800">
        <v>2</v>
      </c>
      <c r="G2800">
        <v>2900000</v>
      </c>
      <c r="H2800">
        <v>0</v>
      </c>
      <c r="I2800">
        <v>2900000</v>
      </c>
      <c r="J2800">
        <v>1</v>
      </c>
      <c r="K2800">
        <v>1</v>
      </c>
      <c r="L2800">
        <v>0</v>
      </c>
      <c r="M2800">
        <v>1</v>
      </c>
      <c r="N2800" s="2">
        <v>44671</v>
      </c>
      <c r="O2800" s="1" t="s">
        <v>7588</v>
      </c>
      <c r="P2800">
        <v>1450000</v>
      </c>
      <c r="Q2800">
        <v>89900</v>
      </c>
      <c r="R2800" s="1" t="s">
        <v>128</v>
      </c>
      <c r="S2800" s="1" t="s">
        <v>50</v>
      </c>
      <c r="T2800">
        <v>2720200</v>
      </c>
      <c r="U2800">
        <v>0.93799999999999994</v>
      </c>
      <c r="V2800" t="s">
        <v>16123</v>
      </c>
      <c r="W2800" s="1" t="s">
        <v>16121</v>
      </c>
      <c r="X2800" s="1" t="s">
        <v>16122</v>
      </c>
      <c r="Y2800">
        <v>2022</v>
      </c>
      <c r="Z2800" t="s">
        <v>16136</v>
      </c>
    </row>
    <row r="2801" spans="1:26" x14ac:dyDescent="0.25">
      <c r="A2801" s="1" t="s">
        <v>7589</v>
      </c>
      <c r="B2801" s="1" t="s">
        <v>7590</v>
      </c>
      <c r="C2801" s="2">
        <v>44548</v>
      </c>
      <c r="D2801" s="1" t="s">
        <v>7591</v>
      </c>
      <c r="E2801">
        <v>290000</v>
      </c>
      <c r="F2801">
        <v>1</v>
      </c>
      <c r="G2801">
        <v>2900000</v>
      </c>
      <c r="H2801">
        <v>0</v>
      </c>
      <c r="I2801">
        <v>2900000</v>
      </c>
      <c r="J2801">
        <v>1</v>
      </c>
      <c r="K2801">
        <v>1</v>
      </c>
      <c r="L2801">
        <v>1</v>
      </c>
      <c r="M2801">
        <v>1</v>
      </c>
      <c r="N2801" s="2">
        <v>44394</v>
      </c>
      <c r="O2801" s="1" t="s">
        <v>7592</v>
      </c>
      <c r="P2801">
        <v>2900000</v>
      </c>
      <c r="Q2801">
        <v>211700</v>
      </c>
      <c r="R2801" s="1" t="s">
        <v>552</v>
      </c>
      <c r="S2801" s="1" t="s">
        <v>50</v>
      </c>
      <c r="T2801">
        <v>2688300</v>
      </c>
      <c r="U2801">
        <v>0.92700000000000005</v>
      </c>
      <c r="V2801" t="s">
        <v>16123</v>
      </c>
      <c r="W2801" s="1" t="s">
        <v>16114</v>
      </c>
      <c r="X2801" s="1" t="s">
        <v>16115</v>
      </c>
      <c r="Y2801">
        <v>2021</v>
      </c>
      <c r="Z2801" t="s">
        <v>16136</v>
      </c>
    </row>
    <row r="2802" spans="1:26" x14ac:dyDescent="0.25">
      <c r="A2802" s="1" t="s">
        <v>7593</v>
      </c>
      <c r="B2802" s="1" t="s">
        <v>7594</v>
      </c>
      <c r="C2802" s="2">
        <v>44656</v>
      </c>
      <c r="D2802" s="1" t="s">
        <v>7591</v>
      </c>
      <c r="E2802">
        <v>290000</v>
      </c>
      <c r="F2802">
        <v>1</v>
      </c>
      <c r="G2802">
        <v>2900000</v>
      </c>
      <c r="H2802">
        <v>0</v>
      </c>
      <c r="I2802">
        <v>2900000</v>
      </c>
      <c r="J2802">
        <v>1</v>
      </c>
      <c r="K2802">
        <v>1</v>
      </c>
      <c r="L2802">
        <v>0</v>
      </c>
      <c r="M2802">
        <v>1</v>
      </c>
      <c r="N2802" s="2">
        <v>44697</v>
      </c>
      <c r="O2802" s="1" t="s">
        <v>7592</v>
      </c>
      <c r="P2802">
        <v>2900000</v>
      </c>
      <c r="Q2802">
        <v>211700</v>
      </c>
      <c r="R2802" s="1" t="s">
        <v>552</v>
      </c>
      <c r="S2802" s="1" t="s">
        <v>50</v>
      </c>
      <c r="T2802">
        <v>2688300</v>
      </c>
      <c r="U2802">
        <v>0.92700000000000005</v>
      </c>
      <c r="V2802" t="s">
        <v>16123</v>
      </c>
      <c r="W2802" s="1" t="s">
        <v>16121</v>
      </c>
      <c r="X2802" s="1" t="s">
        <v>16122</v>
      </c>
      <c r="Y2802">
        <v>2022</v>
      </c>
      <c r="Z2802" t="s">
        <v>16136</v>
      </c>
    </row>
    <row r="2803" spans="1:26" x14ac:dyDescent="0.25">
      <c r="A2803" s="1" t="s">
        <v>7595</v>
      </c>
      <c r="B2803" s="1" t="s">
        <v>5527</v>
      </c>
      <c r="C2803" s="2">
        <v>44671</v>
      </c>
      <c r="D2803" s="1" t="s">
        <v>7591</v>
      </c>
      <c r="E2803">
        <v>290000</v>
      </c>
      <c r="F2803">
        <v>1</v>
      </c>
      <c r="G2803">
        <v>2900000</v>
      </c>
      <c r="H2803">
        <v>0</v>
      </c>
      <c r="I2803">
        <v>2900000</v>
      </c>
      <c r="J2803">
        <v>1</v>
      </c>
      <c r="K2803">
        <v>1</v>
      </c>
      <c r="L2803">
        <v>0</v>
      </c>
      <c r="M2803">
        <v>1</v>
      </c>
      <c r="N2803" s="2">
        <v>44666</v>
      </c>
      <c r="O2803" s="1" t="s">
        <v>7592</v>
      </c>
      <c r="P2803">
        <v>2900000</v>
      </c>
      <c r="Q2803">
        <v>211700</v>
      </c>
      <c r="R2803" s="1" t="s">
        <v>552</v>
      </c>
      <c r="S2803" s="1" t="s">
        <v>50</v>
      </c>
      <c r="T2803">
        <v>2688300</v>
      </c>
      <c r="U2803">
        <v>0.92700000000000005</v>
      </c>
      <c r="V2803" t="s">
        <v>16123</v>
      </c>
      <c r="W2803" s="1" t="s">
        <v>16121</v>
      </c>
      <c r="X2803" s="1" t="s">
        <v>16122</v>
      </c>
      <c r="Y2803">
        <v>2022</v>
      </c>
      <c r="Z2803" t="s">
        <v>16136</v>
      </c>
    </row>
    <row r="2804" spans="1:26" x14ac:dyDescent="0.25">
      <c r="A2804" s="1" t="s">
        <v>7596</v>
      </c>
      <c r="B2804" s="1" t="s">
        <v>7597</v>
      </c>
      <c r="C2804" s="2">
        <v>44429</v>
      </c>
      <c r="D2804" s="1" t="s">
        <v>7598</v>
      </c>
      <c r="E2804">
        <v>290000</v>
      </c>
      <c r="F2804">
        <v>1</v>
      </c>
      <c r="G2804">
        <v>2900000</v>
      </c>
      <c r="H2804">
        <v>0</v>
      </c>
      <c r="I2804">
        <v>2900000</v>
      </c>
      <c r="J2804">
        <v>1</v>
      </c>
      <c r="K2804">
        <v>1</v>
      </c>
      <c r="L2804">
        <v>0</v>
      </c>
      <c r="M2804">
        <v>1</v>
      </c>
      <c r="N2804" s="2">
        <v>44410</v>
      </c>
      <c r="O2804" s="1" t="s">
        <v>7599</v>
      </c>
      <c r="P2804">
        <v>2900000</v>
      </c>
      <c r="Q2804">
        <v>200100</v>
      </c>
      <c r="R2804" s="1" t="s">
        <v>133</v>
      </c>
      <c r="S2804" s="1" t="s">
        <v>50</v>
      </c>
      <c r="T2804">
        <v>2699900</v>
      </c>
      <c r="U2804">
        <v>0.93100000000000005</v>
      </c>
      <c r="V2804" t="s">
        <v>16123</v>
      </c>
      <c r="W2804" s="1" t="s">
        <v>16134</v>
      </c>
      <c r="X2804" s="1" t="s">
        <v>16135</v>
      </c>
      <c r="Y2804">
        <v>2021</v>
      </c>
      <c r="Z2804" t="s">
        <v>16136</v>
      </c>
    </row>
    <row r="2805" spans="1:26" x14ac:dyDescent="0.25">
      <c r="A2805" s="1" t="s">
        <v>7600</v>
      </c>
      <c r="B2805" s="1" t="s">
        <v>7195</v>
      </c>
      <c r="C2805" s="2">
        <v>44657</v>
      </c>
      <c r="D2805" s="1" t="s">
        <v>7601</v>
      </c>
      <c r="E2805">
        <v>145000</v>
      </c>
      <c r="F2805">
        <v>2</v>
      </c>
      <c r="G2805">
        <v>2900000</v>
      </c>
      <c r="H2805">
        <v>0</v>
      </c>
      <c r="I2805">
        <v>2900000</v>
      </c>
      <c r="J2805">
        <v>1</v>
      </c>
      <c r="K2805">
        <v>0</v>
      </c>
      <c r="L2805">
        <v>0</v>
      </c>
      <c r="M2805">
        <v>4</v>
      </c>
      <c r="N2805" s="2">
        <v>44535</v>
      </c>
      <c r="O2805" s="1" t="s">
        <v>7602</v>
      </c>
      <c r="P2805">
        <v>1450000</v>
      </c>
      <c r="Q2805">
        <v>104400</v>
      </c>
      <c r="R2805" s="1" t="s">
        <v>133</v>
      </c>
      <c r="S2805" s="1" t="s">
        <v>34</v>
      </c>
      <c r="T2805">
        <v>2691200</v>
      </c>
      <c r="U2805">
        <v>0.92800000000000005</v>
      </c>
      <c r="V2805" t="s">
        <v>16123</v>
      </c>
      <c r="W2805" s="1" t="s">
        <v>16121</v>
      </c>
      <c r="X2805" s="1" t="s">
        <v>16122</v>
      </c>
      <c r="Y2805">
        <v>2022</v>
      </c>
      <c r="Z2805" t="s">
        <v>16137</v>
      </c>
    </row>
    <row r="2806" spans="1:26" x14ac:dyDescent="0.25">
      <c r="A2806" s="1" t="s">
        <v>7603</v>
      </c>
      <c r="B2806" s="1" t="s">
        <v>7604</v>
      </c>
      <c r="C2806" s="2">
        <v>44869</v>
      </c>
      <c r="D2806" s="1" t="s">
        <v>7605</v>
      </c>
      <c r="E2806">
        <v>290000</v>
      </c>
      <c r="F2806">
        <v>1</v>
      </c>
      <c r="G2806">
        <v>2900000</v>
      </c>
      <c r="H2806">
        <v>0</v>
      </c>
      <c r="I2806">
        <v>2900000</v>
      </c>
      <c r="J2806">
        <v>1</v>
      </c>
      <c r="K2806">
        <v>1</v>
      </c>
      <c r="L2806">
        <v>1</v>
      </c>
      <c r="M2806">
        <v>1</v>
      </c>
      <c r="N2806" s="2">
        <v>44441</v>
      </c>
      <c r="O2806" s="1" t="s">
        <v>7606</v>
      </c>
      <c r="P2806">
        <v>2900000</v>
      </c>
      <c r="Q2806">
        <v>194300</v>
      </c>
      <c r="R2806" s="1" t="s">
        <v>133</v>
      </c>
      <c r="S2806" s="1" t="s">
        <v>50</v>
      </c>
      <c r="T2806">
        <v>2705700</v>
      </c>
      <c r="U2806">
        <v>0.93300000000000005</v>
      </c>
      <c r="V2806" t="s">
        <v>16123</v>
      </c>
      <c r="W2806" s="1" t="s">
        <v>16111</v>
      </c>
      <c r="X2806" s="1" t="s">
        <v>16112</v>
      </c>
      <c r="Y2806">
        <v>2022</v>
      </c>
      <c r="Z2806" t="s">
        <v>16136</v>
      </c>
    </row>
    <row r="2807" spans="1:26" x14ac:dyDescent="0.25">
      <c r="A2807" s="1" t="s">
        <v>7607</v>
      </c>
      <c r="B2807" s="1" t="s">
        <v>7608</v>
      </c>
      <c r="C2807" s="2">
        <v>44592</v>
      </c>
      <c r="D2807" s="1" t="s">
        <v>7609</v>
      </c>
      <c r="E2807">
        <v>290000</v>
      </c>
      <c r="F2807">
        <v>1</v>
      </c>
      <c r="G2807">
        <v>2900000</v>
      </c>
      <c r="H2807">
        <v>0</v>
      </c>
      <c r="I2807">
        <v>2900000</v>
      </c>
      <c r="J2807">
        <v>1</v>
      </c>
      <c r="K2807">
        <v>0</v>
      </c>
      <c r="L2807">
        <v>0</v>
      </c>
      <c r="M2807">
        <v>4</v>
      </c>
      <c r="N2807" s="2">
        <v>44565</v>
      </c>
      <c r="O2807" s="1" t="s">
        <v>7610</v>
      </c>
      <c r="P2807">
        <v>1450000</v>
      </c>
      <c r="Q2807">
        <v>94250</v>
      </c>
      <c r="R2807" s="1" t="s">
        <v>23</v>
      </c>
      <c r="S2807" s="1" t="s">
        <v>34</v>
      </c>
      <c r="T2807">
        <v>2805750</v>
      </c>
      <c r="U2807">
        <v>0.96750000000000003</v>
      </c>
      <c r="V2807" t="s">
        <v>16123</v>
      </c>
      <c r="W2807" s="1" t="s">
        <v>16117</v>
      </c>
      <c r="X2807" s="1" t="s">
        <v>16118</v>
      </c>
      <c r="Y2807">
        <v>2022</v>
      </c>
      <c r="Z2807" t="s">
        <v>16137</v>
      </c>
    </row>
    <row r="2808" spans="1:26" x14ac:dyDescent="0.25">
      <c r="A2808" s="1" t="s">
        <v>7611</v>
      </c>
      <c r="B2808" s="1" t="s">
        <v>4385</v>
      </c>
      <c r="C2808" s="2">
        <v>44649</v>
      </c>
      <c r="D2808" s="1" t="s">
        <v>279</v>
      </c>
      <c r="E2808">
        <v>290000</v>
      </c>
      <c r="F2808">
        <v>1</v>
      </c>
      <c r="G2808">
        <v>2900000</v>
      </c>
      <c r="H2808">
        <v>0</v>
      </c>
      <c r="I2808">
        <v>2900000</v>
      </c>
      <c r="J2808">
        <v>1</v>
      </c>
      <c r="K2808">
        <v>0</v>
      </c>
      <c r="L2808">
        <v>0</v>
      </c>
      <c r="M2808">
        <v>4</v>
      </c>
      <c r="N2808" s="2">
        <v>44390</v>
      </c>
      <c r="O2808" s="1" t="s">
        <v>280</v>
      </c>
      <c r="P2808">
        <v>1160</v>
      </c>
      <c r="Q2808">
        <v>58</v>
      </c>
      <c r="R2808" s="1" t="s">
        <v>23</v>
      </c>
      <c r="S2808" s="1" t="s">
        <v>34</v>
      </c>
      <c r="T2808">
        <v>2899942</v>
      </c>
      <c r="U2808">
        <v>0.99997999999999998</v>
      </c>
      <c r="V2808" t="s">
        <v>16110</v>
      </c>
      <c r="W2808" s="1" t="s">
        <v>16130</v>
      </c>
      <c r="X2808" s="1" t="s">
        <v>16131</v>
      </c>
      <c r="Y2808">
        <v>2022</v>
      </c>
      <c r="Z2808" t="s">
        <v>16137</v>
      </c>
    </row>
    <row r="2809" spans="1:26" x14ac:dyDescent="0.25">
      <c r="A2809" s="1" t="s">
        <v>7612</v>
      </c>
      <c r="B2809" s="1" t="s">
        <v>1449</v>
      </c>
      <c r="C2809" s="2">
        <v>44707</v>
      </c>
      <c r="D2809" s="1" t="s">
        <v>7613</v>
      </c>
      <c r="E2809">
        <v>290000</v>
      </c>
      <c r="F2809">
        <v>1</v>
      </c>
      <c r="G2809">
        <v>2900000</v>
      </c>
      <c r="H2809">
        <v>0</v>
      </c>
      <c r="I2809">
        <v>2900000</v>
      </c>
      <c r="J2809">
        <v>1</v>
      </c>
      <c r="K2809">
        <v>0</v>
      </c>
      <c r="L2809">
        <v>0</v>
      </c>
      <c r="M2809">
        <v>7</v>
      </c>
      <c r="N2809" s="2">
        <v>44635</v>
      </c>
      <c r="O2809" s="1" t="s">
        <v>7614</v>
      </c>
      <c r="P2809">
        <v>2900000</v>
      </c>
      <c r="Q2809">
        <v>217500</v>
      </c>
      <c r="R2809" s="1" t="s">
        <v>23</v>
      </c>
      <c r="S2809" s="1" t="s">
        <v>66</v>
      </c>
      <c r="T2809">
        <v>2682500</v>
      </c>
      <c r="U2809">
        <v>0.92500000000000004</v>
      </c>
      <c r="V2809" t="s">
        <v>16123</v>
      </c>
      <c r="W2809" s="1" t="s">
        <v>16116</v>
      </c>
      <c r="X2809" s="1" t="s">
        <v>16116</v>
      </c>
      <c r="Y2809">
        <v>2022</v>
      </c>
      <c r="Z2809" t="s">
        <v>16137</v>
      </c>
    </row>
    <row r="2810" spans="1:26" x14ac:dyDescent="0.25">
      <c r="A2810" s="1" t="s">
        <v>7615</v>
      </c>
      <c r="B2810" s="1" t="s">
        <v>1449</v>
      </c>
      <c r="C2810" s="2">
        <v>44708</v>
      </c>
      <c r="D2810" s="1" t="s">
        <v>7613</v>
      </c>
      <c r="E2810">
        <v>290000</v>
      </c>
      <c r="F2810">
        <v>1</v>
      </c>
      <c r="G2810">
        <v>2900000</v>
      </c>
      <c r="H2810">
        <v>0</v>
      </c>
      <c r="I2810">
        <v>2900000</v>
      </c>
      <c r="J2810">
        <v>1</v>
      </c>
      <c r="K2810">
        <v>0</v>
      </c>
      <c r="L2810">
        <v>0</v>
      </c>
      <c r="M2810">
        <v>7</v>
      </c>
      <c r="N2810" s="2">
        <v>44635</v>
      </c>
      <c r="O2810" s="1" t="s">
        <v>7614</v>
      </c>
      <c r="P2810">
        <v>2900000</v>
      </c>
      <c r="Q2810">
        <v>217500</v>
      </c>
      <c r="R2810" s="1" t="s">
        <v>23</v>
      </c>
      <c r="S2810" s="1" t="s">
        <v>66</v>
      </c>
      <c r="T2810">
        <v>2682500</v>
      </c>
      <c r="U2810">
        <v>0.92500000000000004</v>
      </c>
      <c r="V2810" t="s">
        <v>16123</v>
      </c>
      <c r="W2810" s="1" t="s">
        <v>16116</v>
      </c>
      <c r="X2810" s="1" t="s">
        <v>16116</v>
      </c>
      <c r="Y2810">
        <v>2022</v>
      </c>
      <c r="Z2810" t="s">
        <v>16137</v>
      </c>
    </row>
    <row r="2811" spans="1:26" x14ac:dyDescent="0.25">
      <c r="A2811" s="1" t="s">
        <v>7616</v>
      </c>
      <c r="B2811" s="1" t="s">
        <v>1704</v>
      </c>
      <c r="C2811" s="2">
        <v>44748</v>
      </c>
      <c r="D2811" s="1" t="s">
        <v>7613</v>
      </c>
      <c r="E2811">
        <v>290000</v>
      </c>
      <c r="F2811">
        <v>1</v>
      </c>
      <c r="G2811">
        <v>2900000</v>
      </c>
      <c r="H2811">
        <v>0</v>
      </c>
      <c r="I2811">
        <v>2900000</v>
      </c>
      <c r="J2811">
        <v>1</v>
      </c>
      <c r="K2811">
        <v>1</v>
      </c>
      <c r="L2811">
        <v>1</v>
      </c>
      <c r="M2811">
        <v>1</v>
      </c>
      <c r="N2811" s="2">
        <v>44392</v>
      </c>
      <c r="O2811" s="1" t="s">
        <v>7614</v>
      </c>
      <c r="P2811">
        <v>2900000</v>
      </c>
      <c r="Q2811">
        <v>217500</v>
      </c>
      <c r="R2811" s="1" t="s">
        <v>23</v>
      </c>
      <c r="S2811" s="1" t="s">
        <v>50</v>
      </c>
      <c r="T2811">
        <v>2682500</v>
      </c>
      <c r="U2811">
        <v>0.92500000000000004</v>
      </c>
      <c r="V2811" t="s">
        <v>16123</v>
      </c>
      <c r="W2811" s="1" t="s">
        <v>16126</v>
      </c>
      <c r="X2811" s="1" t="s">
        <v>16127</v>
      </c>
      <c r="Y2811">
        <v>2022</v>
      </c>
      <c r="Z2811" t="s">
        <v>16136</v>
      </c>
    </row>
    <row r="2812" spans="1:26" x14ac:dyDescent="0.25">
      <c r="A2812" s="1" t="s">
        <v>7617</v>
      </c>
      <c r="B2812" s="1" t="s">
        <v>3728</v>
      </c>
      <c r="C2812" s="2">
        <v>44563</v>
      </c>
      <c r="D2812" s="1" t="s">
        <v>7618</v>
      </c>
      <c r="E2812">
        <v>58000</v>
      </c>
      <c r="F2812">
        <v>5</v>
      </c>
      <c r="G2812">
        <v>2900000</v>
      </c>
      <c r="H2812">
        <v>0</v>
      </c>
      <c r="I2812">
        <v>2900000</v>
      </c>
      <c r="J2812">
        <v>1</v>
      </c>
      <c r="K2812">
        <v>1</v>
      </c>
      <c r="L2812">
        <v>1</v>
      </c>
      <c r="M2812">
        <v>1</v>
      </c>
      <c r="N2812" s="2">
        <v>44386</v>
      </c>
      <c r="O2812" s="1" t="s">
        <v>7619</v>
      </c>
      <c r="P2812">
        <v>580000</v>
      </c>
      <c r="Q2812">
        <v>35960</v>
      </c>
      <c r="R2812" s="1" t="s">
        <v>75</v>
      </c>
      <c r="S2812" s="1" t="s">
        <v>50</v>
      </c>
      <c r="T2812">
        <v>2720200</v>
      </c>
      <c r="U2812">
        <v>0.93799999999999994</v>
      </c>
      <c r="V2812" t="s">
        <v>16110</v>
      </c>
      <c r="W2812" s="1" t="s">
        <v>16117</v>
      </c>
      <c r="X2812" s="1" t="s">
        <v>16118</v>
      </c>
      <c r="Y2812">
        <v>2022</v>
      </c>
      <c r="Z2812" t="s">
        <v>16136</v>
      </c>
    </row>
    <row r="2813" spans="1:26" x14ac:dyDescent="0.25">
      <c r="A2813" s="1" t="s">
        <v>7620</v>
      </c>
      <c r="B2813" s="1" t="s">
        <v>3728</v>
      </c>
      <c r="C2813" s="2">
        <v>44594</v>
      </c>
      <c r="D2813" s="1" t="s">
        <v>7618</v>
      </c>
      <c r="E2813">
        <v>58000</v>
      </c>
      <c r="F2813">
        <v>5</v>
      </c>
      <c r="G2813">
        <v>2900000</v>
      </c>
      <c r="H2813">
        <v>0</v>
      </c>
      <c r="I2813">
        <v>2900000</v>
      </c>
      <c r="J2813">
        <v>1</v>
      </c>
      <c r="K2813">
        <v>1</v>
      </c>
      <c r="L2813">
        <v>1</v>
      </c>
      <c r="M2813">
        <v>1</v>
      </c>
      <c r="N2813" s="2">
        <v>44386</v>
      </c>
      <c r="O2813" s="1" t="s">
        <v>7619</v>
      </c>
      <c r="P2813">
        <v>580000</v>
      </c>
      <c r="Q2813">
        <v>35960</v>
      </c>
      <c r="R2813" s="1" t="s">
        <v>75</v>
      </c>
      <c r="S2813" s="1" t="s">
        <v>50</v>
      </c>
      <c r="T2813">
        <v>2720200</v>
      </c>
      <c r="U2813">
        <v>0.93799999999999994</v>
      </c>
      <c r="V2813" t="s">
        <v>16110</v>
      </c>
      <c r="W2813" s="1" t="s">
        <v>16132</v>
      </c>
      <c r="X2813" s="1" t="s">
        <v>16133</v>
      </c>
      <c r="Y2813">
        <v>2022</v>
      </c>
      <c r="Z2813" t="s">
        <v>16136</v>
      </c>
    </row>
    <row r="2814" spans="1:26" x14ac:dyDescent="0.25">
      <c r="A2814" s="1" t="s">
        <v>7621</v>
      </c>
      <c r="B2814" s="1" t="s">
        <v>1967</v>
      </c>
      <c r="C2814" s="2">
        <v>44607</v>
      </c>
      <c r="D2814" s="1" t="s">
        <v>538</v>
      </c>
      <c r="E2814">
        <v>58000</v>
      </c>
      <c r="F2814">
        <v>5</v>
      </c>
      <c r="G2814">
        <v>2900000</v>
      </c>
      <c r="H2814">
        <v>0</v>
      </c>
      <c r="I2814">
        <v>2900000</v>
      </c>
      <c r="J2814">
        <v>1</v>
      </c>
      <c r="K2814">
        <v>1</v>
      </c>
      <c r="L2814">
        <v>1</v>
      </c>
      <c r="M2814">
        <v>1</v>
      </c>
      <c r="N2814" s="2">
        <v>44386</v>
      </c>
      <c r="O2814" s="1" t="s">
        <v>539</v>
      </c>
      <c r="P2814">
        <v>580580</v>
      </c>
      <c r="Q2814">
        <v>43500</v>
      </c>
      <c r="R2814" s="1" t="s">
        <v>75</v>
      </c>
      <c r="S2814" s="1" t="s">
        <v>50</v>
      </c>
      <c r="T2814">
        <v>2682500</v>
      </c>
      <c r="U2814">
        <v>0.92500000000000004</v>
      </c>
      <c r="V2814" t="s">
        <v>16110</v>
      </c>
      <c r="W2814" s="1" t="s">
        <v>16132</v>
      </c>
      <c r="X2814" s="1" t="s">
        <v>16133</v>
      </c>
      <c r="Y2814">
        <v>2022</v>
      </c>
      <c r="Z2814" t="s">
        <v>16136</v>
      </c>
    </row>
    <row r="2815" spans="1:26" x14ac:dyDescent="0.25">
      <c r="A2815" s="1" t="s">
        <v>7622</v>
      </c>
      <c r="B2815" s="1" t="s">
        <v>1967</v>
      </c>
      <c r="C2815" s="2">
        <v>44608</v>
      </c>
      <c r="D2815" s="1" t="s">
        <v>538</v>
      </c>
      <c r="E2815">
        <v>58000</v>
      </c>
      <c r="F2815">
        <v>5</v>
      </c>
      <c r="G2815">
        <v>2900000</v>
      </c>
      <c r="H2815">
        <v>0</v>
      </c>
      <c r="I2815">
        <v>2900000</v>
      </c>
      <c r="J2815">
        <v>1</v>
      </c>
      <c r="K2815">
        <v>1</v>
      </c>
      <c r="L2815">
        <v>1</v>
      </c>
      <c r="M2815">
        <v>1</v>
      </c>
      <c r="N2815" s="2">
        <v>44386</v>
      </c>
      <c r="O2815" s="1" t="s">
        <v>539</v>
      </c>
      <c r="P2815">
        <v>580580</v>
      </c>
      <c r="Q2815">
        <v>43500</v>
      </c>
      <c r="R2815" s="1" t="s">
        <v>75</v>
      </c>
      <c r="S2815" s="1" t="s">
        <v>50</v>
      </c>
      <c r="T2815">
        <v>2682500</v>
      </c>
      <c r="U2815">
        <v>0.92500000000000004</v>
      </c>
      <c r="V2815" t="s">
        <v>16110</v>
      </c>
      <c r="W2815" s="1" t="s">
        <v>16132</v>
      </c>
      <c r="X2815" s="1" t="s">
        <v>16133</v>
      </c>
      <c r="Y2815">
        <v>2022</v>
      </c>
      <c r="Z2815" t="s">
        <v>16136</v>
      </c>
    </row>
    <row r="2816" spans="1:26" x14ac:dyDescent="0.25">
      <c r="A2816" s="1" t="s">
        <v>7623</v>
      </c>
      <c r="B2816" s="1" t="s">
        <v>1967</v>
      </c>
      <c r="C2816" s="2">
        <v>44609</v>
      </c>
      <c r="D2816" s="1" t="s">
        <v>538</v>
      </c>
      <c r="E2816">
        <v>58000</v>
      </c>
      <c r="F2816">
        <v>5</v>
      </c>
      <c r="G2816">
        <v>2900000</v>
      </c>
      <c r="H2816">
        <v>0</v>
      </c>
      <c r="I2816">
        <v>2900000</v>
      </c>
      <c r="J2816">
        <v>1</v>
      </c>
      <c r="K2816">
        <v>1</v>
      </c>
      <c r="L2816">
        <v>1</v>
      </c>
      <c r="M2816">
        <v>1</v>
      </c>
      <c r="N2816" s="2">
        <v>44386</v>
      </c>
      <c r="O2816" s="1" t="s">
        <v>539</v>
      </c>
      <c r="P2816">
        <v>580580</v>
      </c>
      <c r="Q2816">
        <v>43500</v>
      </c>
      <c r="R2816" s="1" t="s">
        <v>75</v>
      </c>
      <c r="S2816" s="1" t="s">
        <v>50</v>
      </c>
      <c r="T2816">
        <v>2682500</v>
      </c>
      <c r="U2816">
        <v>0.92500000000000004</v>
      </c>
      <c r="V2816" t="s">
        <v>16110</v>
      </c>
      <c r="W2816" s="1" t="s">
        <v>16132</v>
      </c>
      <c r="X2816" s="1" t="s">
        <v>16133</v>
      </c>
      <c r="Y2816">
        <v>2022</v>
      </c>
      <c r="Z2816" t="s">
        <v>16136</v>
      </c>
    </row>
    <row r="2817" spans="1:26" x14ac:dyDescent="0.25">
      <c r="A2817" s="1" t="s">
        <v>7624</v>
      </c>
      <c r="B2817" s="1" t="s">
        <v>1967</v>
      </c>
      <c r="C2817" s="2">
        <v>44610</v>
      </c>
      <c r="D2817" s="1" t="s">
        <v>538</v>
      </c>
      <c r="E2817">
        <v>58000</v>
      </c>
      <c r="F2817">
        <v>5</v>
      </c>
      <c r="G2817">
        <v>2900000</v>
      </c>
      <c r="H2817">
        <v>0</v>
      </c>
      <c r="I2817">
        <v>2900000</v>
      </c>
      <c r="J2817">
        <v>1</v>
      </c>
      <c r="K2817">
        <v>1</v>
      </c>
      <c r="L2817">
        <v>1</v>
      </c>
      <c r="M2817">
        <v>1</v>
      </c>
      <c r="N2817" s="2">
        <v>44386</v>
      </c>
      <c r="O2817" s="1" t="s">
        <v>539</v>
      </c>
      <c r="P2817">
        <v>580580</v>
      </c>
      <c r="Q2817">
        <v>43500</v>
      </c>
      <c r="R2817" s="1" t="s">
        <v>75</v>
      </c>
      <c r="S2817" s="1" t="s">
        <v>50</v>
      </c>
      <c r="T2817">
        <v>2682500</v>
      </c>
      <c r="U2817">
        <v>0.92500000000000004</v>
      </c>
      <c r="V2817" t="s">
        <v>16110</v>
      </c>
      <c r="W2817" s="1" t="s">
        <v>16132</v>
      </c>
      <c r="X2817" s="1" t="s">
        <v>16133</v>
      </c>
      <c r="Y2817">
        <v>2022</v>
      </c>
      <c r="Z2817" t="s">
        <v>16136</v>
      </c>
    </row>
    <row r="2818" spans="1:26" x14ac:dyDescent="0.25">
      <c r="A2818" s="1" t="s">
        <v>7625</v>
      </c>
      <c r="B2818" s="1" t="s">
        <v>1967</v>
      </c>
      <c r="C2818" s="2">
        <v>44611</v>
      </c>
      <c r="D2818" s="1" t="s">
        <v>538</v>
      </c>
      <c r="E2818">
        <v>58000</v>
      </c>
      <c r="F2818">
        <v>5</v>
      </c>
      <c r="G2818">
        <v>2900000</v>
      </c>
      <c r="H2818">
        <v>0</v>
      </c>
      <c r="I2818">
        <v>2900000</v>
      </c>
      <c r="J2818">
        <v>1</v>
      </c>
      <c r="K2818">
        <v>1</v>
      </c>
      <c r="L2818">
        <v>1</v>
      </c>
      <c r="M2818">
        <v>1</v>
      </c>
      <c r="N2818" s="2">
        <v>44386</v>
      </c>
      <c r="O2818" s="1" t="s">
        <v>539</v>
      </c>
      <c r="P2818">
        <v>580580</v>
      </c>
      <c r="Q2818">
        <v>43500</v>
      </c>
      <c r="R2818" s="1" t="s">
        <v>75</v>
      </c>
      <c r="S2818" s="1" t="s">
        <v>50</v>
      </c>
      <c r="T2818">
        <v>2682500</v>
      </c>
      <c r="U2818">
        <v>0.92500000000000004</v>
      </c>
      <c r="V2818" t="s">
        <v>16110</v>
      </c>
      <c r="W2818" s="1" t="s">
        <v>16132</v>
      </c>
      <c r="X2818" s="1" t="s">
        <v>16133</v>
      </c>
      <c r="Y2818">
        <v>2022</v>
      </c>
      <c r="Z2818" t="s">
        <v>16136</v>
      </c>
    </row>
    <row r="2819" spans="1:26" x14ac:dyDescent="0.25">
      <c r="A2819" s="1" t="s">
        <v>7626</v>
      </c>
      <c r="B2819" s="1" t="s">
        <v>7627</v>
      </c>
      <c r="C2819" s="2">
        <v>44612</v>
      </c>
      <c r="D2819" s="1" t="s">
        <v>538</v>
      </c>
      <c r="E2819">
        <v>58000</v>
      </c>
      <c r="F2819">
        <v>5</v>
      </c>
      <c r="G2819">
        <v>2900000</v>
      </c>
      <c r="H2819">
        <v>0</v>
      </c>
      <c r="I2819">
        <v>2900000</v>
      </c>
      <c r="J2819">
        <v>1</v>
      </c>
      <c r="K2819">
        <v>1</v>
      </c>
      <c r="L2819">
        <v>1</v>
      </c>
      <c r="M2819">
        <v>1</v>
      </c>
      <c r="N2819" s="2">
        <v>44609</v>
      </c>
      <c r="O2819" s="1" t="s">
        <v>539</v>
      </c>
      <c r="P2819">
        <v>580580</v>
      </c>
      <c r="Q2819">
        <v>43500</v>
      </c>
      <c r="R2819" s="1" t="s">
        <v>75</v>
      </c>
      <c r="S2819" s="1" t="s">
        <v>50</v>
      </c>
      <c r="T2819">
        <v>2682500</v>
      </c>
      <c r="U2819">
        <v>0.92500000000000004</v>
      </c>
      <c r="V2819" t="s">
        <v>16110</v>
      </c>
      <c r="W2819" s="1" t="s">
        <v>16132</v>
      </c>
      <c r="X2819" s="1" t="s">
        <v>16133</v>
      </c>
      <c r="Y2819">
        <v>2022</v>
      </c>
      <c r="Z2819" t="s">
        <v>16136</v>
      </c>
    </row>
    <row r="2820" spans="1:26" x14ac:dyDescent="0.25">
      <c r="A2820" s="1" t="s">
        <v>7628</v>
      </c>
      <c r="B2820" s="1" t="s">
        <v>7627</v>
      </c>
      <c r="C2820" s="2">
        <v>44613</v>
      </c>
      <c r="D2820" s="1" t="s">
        <v>538</v>
      </c>
      <c r="E2820">
        <v>58000</v>
      </c>
      <c r="F2820">
        <v>5</v>
      </c>
      <c r="G2820">
        <v>2900000</v>
      </c>
      <c r="H2820">
        <v>0</v>
      </c>
      <c r="I2820">
        <v>2900000</v>
      </c>
      <c r="J2820">
        <v>1</v>
      </c>
      <c r="K2820">
        <v>1</v>
      </c>
      <c r="L2820">
        <v>1</v>
      </c>
      <c r="M2820">
        <v>1</v>
      </c>
      <c r="N2820" s="2">
        <v>44609</v>
      </c>
      <c r="O2820" s="1" t="s">
        <v>539</v>
      </c>
      <c r="P2820">
        <v>580580</v>
      </c>
      <c r="Q2820">
        <v>43500</v>
      </c>
      <c r="R2820" s="1" t="s">
        <v>75</v>
      </c>
      <c r="S2820" s="1" t="s">
        <v>50</v>
      </c>
      <c r="T2820">
        <v>2682500</v>
      </c>
      <c r="U2820">
        <v>0.92500000000000004</v>
      </c>
      <c r="V2820" t="s">
        <v>16110</v>
      </c>
      <c r="W2820" s="1" t="s">
        <v>16132</v>
      </c>
      <c r="X2820" s="1" t="s">
        <v>16133</v>
      </c>
      <c r="Y2820">
        <v>2022</v>
      </c>
      <c r="Z2820" t="s">
        <v>16136</v>
      </c>
    </row>
    <row r="2821" spans="1:26" x14ac:dyDescent="0.25">
      <c r="A2821" s="1" t="s">
        <v>7629</v>
      </c>
      <c r="B2821" s="1" t="s">
        <v>3728</v>
      </c>
      <c r="C2821" s="2">
        <v>44806</v>
      </c>
      <c r="D2821" s="1" t="s">
        <v>7618</v>
      </c>
      <c r="E2821">
        <v>58000</v>
      </c>
      <c r="F2821">
        <v>5</v>
      </c>
      <c r="G2821">
        <v>2900000</v>
      </c>
      <c r="H2821">
        <v>0</v>
      </c>
      <c r="I2821">
        <v>2900000</v>
      </c>
      <c r="J2821">
        <v>1</v>
      </c>
      <c r="K2821">
        <v>1</v>
      </c>
      <c r="L2821">
        <v>0</v>
      </c>
      <c r="M2821">
        <v>1</v>
      </c>
      <c r="N2821" s="2">
        <v>44386</v>
      </c>
      <c r="O2821" s="1" t="s">
        <v>7619</v>
      </c>
      <c r="P2821">
        <v>580000</v>
      </c>
      <c r="Q2821">
        <v>35960</v>
      </c>
      <c r="R2821" s="1" t="s">
        <v>75</v>
      </c>
      <c r="S2821" s="1" t="s">
        <v>50</v>
      </c>
      <c r="T2821">
        <v>2720200</v>
      </c>
      <c r="U2821">
        <v>0.93799999999999994</v>
      </c>
      <c r="V2821" t="s">
        <v>16110</v>
      </c>
      <c r="W2821" s="1" t="s">
        <v>16119</v>
      </c>
      <c r="X2821" s="1" t="s">
        <v>16120</v>
      </c>
      <c r="Y2821">
        <v>2022</v>
      </c>
      <c r="Z2821" t="s">
        <v>16136</v>
      </c>
    </row>
    <row r="2822" spans="1:26" x14ac:dyDescent="0.25">
      <c r="A2822" s="1" t="s">
        <v>7630</v>
      </c>
      <c r="B2822" s="1" t="s">
        <v>7631</v>
      </c>
      <c r="C2822" s="2">
        <v>44419</v>
      </c>
      <c r="D2822" s="1" t="s">
        <v>7632</v>
      </c>
      <c r="E2822">
        <v>290000</v>
      </c>
      <c r="F2822">
        <v>1</v>
      </c>
      <c r="G2822">
        <v>2900000</v>
      </c>
      <c r="H2822">
        <v>0</v>
      </c>
      <c r="I2822">
        <v>2900000</v>
      </c>
      <c r="J2822">
        <v>1</v>
      </c>
      <c r="K2822">
        <v>1</v>
      </c>
      <c r="L2822">
        <v>1</v>
      </c>
      <c r="M2822">
        <v>1</v>
      </c>
      <c r="N2822" s="2">
        <v>44483</v>
      </c>
      <c r="O2822" s="1" t="s">
        <v>7633</v>
      </c>
      <c r="P2822">
        <v>2900000</v>
      </c>
      <c r="Q2822">
        <v>188500</v>
      </c>
      <c r="R2822" s="1" t="s">
        <v>123</v>
      </c>
      <c r="S2822" s="1" t="s">
        <v>50</v>
      </c>
      <c r="T2822">
        <v>2711500</v>
      </c>
      <c r="U2822">
        <v>0.93500000000000005</v>
      </c>
      <c r="V2822" t="s">
        <v>16123</v>
      </c>
      <c r="W2822" s="1" t="s">
        <v>16134</v>
      </c>
      <c r="X2822" s="1" t="s">
        <v>16135</v>
      </c>
      <c r="Y2822">
        <v>2021</v>
      </c>
      <c r="Z2822" t="s">
        <v>16136</v>
      </c>
    </row>
    <row r="2823" spans="1:26" x14ac:dyDescent="0.25">
      <c r="A2823" s="1" t="s">
        <v>7634</v>
      </c>
      <c r="B2823" s="1" t="s">
        <v>3380</v>
      </c>
      <c r="C2823" s="2">
        <v>44527</v>
      </c>
      <c r="D2823" s="1" t="s">
        <v>7635</v>
      </c>
      <c r="E2823">
        <v>290000</v>
      </c>
      <c r="F2823">
        <v>1</v>
      </c>
      <c r="G2823">
        <v>2900000</v>
      </c>
      <c r="H2823">
        <v>0</v>
      </c>
      <c r="I2823">
        <v>2900000</v>
      </c>
      <c r="J2823">
        <v>1</v>
      </c>
      <c r="K2823">
        <v>1</v>
      </c>
      <c r="L2823">
        <v>1</v>
      </c>
      <c r="M2823">
        <v>1</v>
      </c>
      <c r="N2823" s="2">
        <v>44383</v>
      </c>
      <c r="O2823" s="1" t="s">
        <v>7636</v>
      </c>
      <c r="P2823">
        <v>2900000</v>
      </c>
      <c r="Q2823">
        <v>185600</v>
      </c>
      <c r="R2823" s="1" t="s">
        <v>123</v>
      </c>
      <c r="S2823" s="1" t="s">
        <v>50</v>
      </c>
      <c r="T2823">
        <v>2714400</v>
      </c>
      <c r="U2823">
        <v>0.93600000000000005</v>
      </c>
      <c r="V2823" t="s">
        <v>16123</v>
      </c>
      <c r="W2823" s="1" t="s">
        <v>16111</v>
      </c>
      <c r="X2823" s="1" t="s">
        <v>16112</v>
      </c>
      <c r="Y2823">
        <v>2021</v>
      </c>
      <c r="Z2823" t="s">
        <v>16136</v>
      </c>
    </row>
    <row r="2824" spans="1:26" x14ac:dyDescent="0.25">
      <c r="A2824" s="1" t="s">
        <v>7637</v>
      </c>
      <c r="B2824" s="1" t="s">
        <v>7638</v>
      </c>
      <c r="C2824" s="2">
        <v>44765</v>
      </c>
      <c r="D2824" s="1" t="s">
        <v>7639</v>
      </c>
      <c r="E2824">
        <v>289942</v>
      </c>
      <c r="F2824">
        <v>1</v>
      </c>
      <c r="G2824">
        <v>2899420</v>
      </c>
      <c r="H2824">
        <v>0</v>
      </c>
      <c r="I2824">
        <v>2899420</v>
      </c>
      <c r="J2824">
        <v>1</v>
      </c>
      <c r="K2824">
        <v>0</v>
      </c>
      <c r="L2824">
        <v>0</v>
      </c>
      <c r="M2824">
        <v>4</v>
      </c>
      <c r="N2824" s="2">
        <v>44761</v>
      </c>
      <c r="O2824" s="1" t="s">
        <v>7640</v>
      </c>
      <c r="P2824">
        <v>2899420</v>
      </c>
      <c r="Q2824">
        <v>229042</v>
      </c>
      <c r="R2824" s="1" t="s">
        <v>191</v>
      </c>
      <c r="S2824" s="1" t="s">
        <v>34</v>
      </c>
      <c r="T2824">
        <v>2670378</v>
      </c>
      <c r="U2824">
        <v>0.92100420084016799</v>
      </c>
      <c r="V2824" t="s">
        <v>16123</v>
      </c>
      <c r="W2824" s="1" t="s">
        <v>16126</v>
      </c>
      <c r="X2824" s="1" t="s">
        <v>16127</v>
      </c>
      <c r="Y2824">
        <v>2022</v>
      </c>
      <c r="Z2824" t="s">
        <v>16137</v>
      </c>
    </row>
    <row r="2825" spans="1:26" x14ac:dyDescent="0.25">
      <c r="A2825" s="1" t="s">
        <v>7641</v>
      </c>
      <c r="B2825" s="1" t="s">
        <v>7642</v>
      </c>
      <c r="C2825" s="2">
        <v>44324</v>
      </c>
      <c r="D2825" s="1" t="s">
        <v>7643</v>
      </c>
      <c r="E2825">
        <v>289942</v>
      </c>
      <c r="F2825">
        <v>1</v>
      </c>
      <c r="G2825">
        <v>2899420</v>
      </c>
      <c r="H2825">
        <v>0</v>
      </c>
      <c r="I2825">
        <v>2899420</v>
      </c>
      <c r="J2825">
        <v>1</v>
      </c>
      <c r="K2825">
        <v>1</v>
      </c>
      <c r="L2825">
        <v>1</v>
      </c>
      <c r="M2825">
        <v>1</v>
      </c>
      <c r="N2825" s="2">
        <v>44425</v>
      </c>
      <c r="O2825" s="1" t="s">
        <v>7644</v>
      </c>
      <c r="P2825">
        <v>2899420</v>
      </c>
      <c r="Q2825">
        <v>234842</v>
      </c>
      <c r="R2825" s="1" t="s">
        <v>133</v>
      </c>
      <c r="S2825" s="1" t="s">
        <v>50</v>
      </c>
      <c r="T2825">
        <v>2664578</v>
      </c>
      <c r="U2825">
        <v>0.91900380076015198</v>
      </c>
      <c r="V2825" t="s">
        <v>16123</v>
      </c>
      <c r="W2825" s="1" t="s">
        <v>16116</v>
      </c>
      <c r="X2825" s="1" t="s">
        <v>16116</v>
      </c>
      <c r="Y2825">
        <v>2021</v>
      </c>
      <c r="Z2825" t="s">
        <v>16136</v>
      </c>
    </row>
    <row r="2826" spans="1:26" x14ac:dyDescent="0.25">
      <c r="A2826" s="1" t="s">
        <v>7645</v>
      </c>
      <c r="B2826" s="1" t="s">
        <v>3716</v>
      </c>
      <c r="C2826" s="2">
        <v>44356</v>
      </c>
      <c r="D2826" s="1" t="s">
        <v>7646</v>
      </c>
      <c r="E2826">
        <v>289710</v>
      </c>
      <c r="F2826">
        <v>1</v>
      </c>
      <c r="G2826">
        <v>2897100</v>
      </c>
      <c r="H2826">
        <v>0</v>
      </c>
      <c r="I2826">
        <v>2897100</v>
      </c>
      <c r="J2826">
        <v>1</v>
      </c>
      <c r="K2826">
        <v>1</v>
      </c>
      <c r="L2826">
        <v>1</v>
      </c>
      <c r="M2826">
        <v>1</v>
      </c>
      <c r="N2826" s="2">
        <v>44394</v>
      </c>
      <c r="O2826" s="1" t="s">
        <v>7647</v>
      </c>
      <c r="P2826">
        <v>2897100</v>
      </c>
      <c r="Q2826">
        <v>199868</v>
      </c>
      <c r="R2826" s="1" t="s">
        <v>133</v>
      </c>
      <c r="S2826" s="1" t="s">
        <v>50</v>
      </c>
      <c r="T2826">
        <v>2697232</v>
      </c>
      <c r="U2826">
        <v>0.93101101101101102</v>
      </c>
      <c r="V2826" t="s">
        <v>16123</v>
      </c>
      <c r="W2826" s="1" t="s">
        <v>16128</v>
      </c>
      <c r="X2826" s="1" t="s">
        <v>16129</v>
      </c>
      <c r="Y2826">
        <v>2021</v>
      </c>
      <c r="Z2826" t="s">
        <v>16136</v>
      </c>
    </row>
    <row r="2827" spans="1:26" x14ac:dyDescent="0.25">
      <c r="A2827" s="1" t="s">
        <v>7648</v>
      </c>
      <c r="B2827" s="1" t="s">
        <v>2983</v>
      </c>
      <c r="C2827" s="2">
        <v>44419</v>
      </c>
      <c r="D2827" s="1" t="s">
        <v>7649</v>
      </c>
      <c r="E2827">
        <v>289710</v>
      </c>
      <c r="F2827">
        <v>1</v>
      </c>
      <c r="G2827">
        <v>2897100</v>
      </c>
      <c r="H2827">
        <v>0</v>
      </c>
      <c r="I2827">
        <v>2897100</v>
      </c>
      <c r="J2827">
        <v>1</v>
      </c>
      <c r="K2827">
        <v>1</v>
      </c>
      <c r="L2827">
        <v>1</v>
      </c>
      <c r="M2827">
        <v>1</v>
      </c>
      <c r="N2827" s="2">
        <v>44403</v>
      </c>
      <c r="O2827" s="1" t="s">
        <v>7650</v>
      </c>
      <c r="P2827">
        <v>2897100</v>
      </c>
      <c r="Q2827">
        <v>217268</v>
      </c>
      <c r="R2827" s="1" t="s">
        <v>133</v>
      </c>
      <c r="S2827" s="1" t="s">
        <v>50</v>
      </c>
      <c r="T2827">
        <v>2679832</v>
      </c>
      <c r="U2827">
        <v>0.92500500500500504</v>
      </c>
      <c r="V2827" t="s">
        <v>16123</v>
      </c>
      <c r="W2827" s="1" t="s">
        <v>16134</v>
      </c>
      <c r="X2827" s="1" t="s">
        <v>16135</v>
      </c>
      <c r="Y2827">
        <v>2021</v>
      </c>
      <c r="Z2827" t="s">
        <v>16136</v>
      </c>
    </row>
    <row r="2828" spans="1:26" x14ac:dyDescent="0.25">
      <c r="A2828" s="1" t="s">
        <v>7651</v>
      </c>
      <c r="B2828" s="1" t="s">
        <v>7652</v>
      </c>
      <c r="C2828" s="2">
        <v>44618</v>
      </c>
      <c r="D2828" s="1" t="s">
        <v>7653</v>
      </c>
      <c r="E2828">
        <v>289710</v>
      </c>
      <c r="F2828">
        <v>1</v>
      </c>
      <c r="G2828">
        <v>2897100</v>
      </c>
      <c r="H2828">
        <v>0</v>
      </c>
      <c r="I2828">
        <v>2897100</v>
      </c>
      <c r="J2828">
        <v>1</v>
      </c>
      <c r="K2828">
        <v>1</v>
      </c>
      <c r="L2828">
        <v>0</v>
      </c>
      <c r="M2828">
        <v>1</v>
      </c>
      <c r="N2828" s="2">
        <v>44384</v>
      </c>
      <c r="O2828" s="1" t="s">
        <v>7654</v>
      </c>
      <c r="P2828">
        <v>2897100</v>
      </c>
      <c r="Q2828">
        <v>202768</v>
      </c>
      <c r="R2828" s="1" t="s">
        <v>133</v>
      </c>
      <c r="S2828" s="1" t="s">
        <v>50</v>
      </c>
      <c r="T2828">
        <v>2694332</v>
      </c>
      <c r="U2828">
        <v>0.93001001001001005</v>
      </c>
      <c r="V2828" t="s">
        <v>16123</v>
      </c>
      <c r="W2828" s="1" t="s">
        <v>16132</v>
      </c>
      <c r="X2828" s="1" t="s">
        <v>16133</v>
      </c>
      <c r="Y2828">
        <v>2022</v>
      </c>
      <c r="Z2828" t="s">
        <v>16136</v>
      </c>
    </row>
    <row r="2829" spans="1:26" x14ac:dyDescent="0.25">
      <c r="A2829" s="1" t="s">
        <v>7655</v>
      </c>
      <c r="B2829" s="1" t="s">
        <v>5545</v>
      </c>
      <c r="C2829" s="2">
        <v>44622</v>
      </c>
      <c r="D2829" s="1" t="s">
        <v>7656</v>
      </c>
      <c r="E2829">
        <v>289710</v>
      </c>
      <c r="F2829">
        <v>1</v>
      </c>
      <c r="G2829">
        <v>2897100</v>
      </c>
      <c r="H2829">
        <v>0</v>
      </c>
      <c r="I2829">
        <v>2897100</v>
      </c>
      <c r="J2829">
        <v>1</v>
      </c>
      <c r="K2829">
        <v>0</v>
      </c>
      <c r="L2829">
        <v>0</v>
      </c>
      <c r="M2829">
        <v>4</v>
      </c>
      <c r="N2829" s="2">
        <v>44502</v>
      </c>
      <c r="O2829" s="1" t="s">
        <v>7657</v>
      </c>
      <c r="P2829">
        <v>2897100</v>
      </c>
      <c r="Q2829">
        <v>211468</v>
      </c>
      <c r="R2829" s="1" t="s">
        <v>133</v>
      </c>
      <c r="S2829" s="1" t="s">
        <v>34</v>
      </c>
      <c r="T2829">
        <v>2685632</v>
      </c>
      <c r="U2829">
        <v>0.927007007007007</v>
      </c>
      <c r="V2829" t="s">
        <v>16123</v>
      </c>
      <c r="W2829" s="1" t="s">
        <v>16130</v>
      </c>
      <c r="X2829" s="1" t="s">
        <v>16131</v>
      </c>
      <c r="Y2829">
        <v>2022</v>
      </c>
      <c r="Z2829" t="s">
        <v>16137</v>
      </c>
    </row>
    <row r="2830" spans="1:26" x14ac:dyDescent="0.25">
      <c r="A2830" s="1" t="s">
        <v>7658</v>
      </c>
      <c r="B2830" s="1" t="s">
        <v>7659</v>
      </c>
      <c r="C2830" s="2">
        <v>44624</v>
      </c>
      <c r="D2830" s="1" t="s">
        <v>7660</v>
      </c>
      <c r="E2830">
        <v>289710</v>
      </c>
      <c r="F2830">
        <v>1</v>
      </c>
      <c r="G2830">
        <v>2897100</v>
      </c>
      <c r="H2830">
        <v>0</v>
      </c>
      <c r="I2830">
        <v>2897100</v>
      </c>
      <c r="J2830">
        <v>1</v>
      </c>
      <c r="K2830">
        <v>1</v>
      </c>
      <c r="L2830">
        <v>0</v>
      </c>
      <c r="M2830">
        <v>1</v>
      </c>
      <c r="N2830" s="2">
        <v>44382</v>
      </c>
      <c r="O2830" s="1" t="s">
        <v>7661</v>
      </c>
      <c r="P2830">
        <v>2897100</v>
      </c>
      <c r="Q2830">
        <v>225968</v>
      </c>
      <c r="R2830" s="1" t="s">
        <v>133</v>
      </c>
      <c r="S2830" s="1" t="s">
        <v>50</v>
      </c>
      <c r="T2830">
        <v>2671132</v>
      </c>
      <c r="U2830">
        <v>0.922002002002002</v>
      </c>
      <c r="V2830" t="s">
        <v>16123</v>
      </c>
      <c r="W2830" s="1" t="s">
        <v>16130</v>
      </c>
      <c r="X2830" s="1" t="s">
        <v>16131</v>
      </c>
      <c r="Y2830">
        <v>2022</v>
      </c>
      <c r="Z2830" t="s">
        <v>16136</v>
      </c>
    </row>
    <row r="2831" spans="1:26" x14ac:dyDescent="0.25">
      <c r="A2831" s="1" t="s">
        <v>7662</v>
      </c>
      <c r="B2831" s="1" t="s">
        <v>503</v>
      </c>
      <c r="C2831" s="2">
        <v>44771</v>
      </c>
      <c r="D2831" s="1" t="s">
        <v>7663</v>
      </c>
      <c r="E2831">
        <v>289710</v>
      </c>
      <c r="F2831">
        <v>1</v>
      </c>
      <c r="G2831">
        <v>2897100</v>
      </c>
      <c r="H2831">
        <v>0</v>
      </c>
      <c r="I2831">
        <v>2897100</v>
      </c>
      <c r="J2831">
        <v>1</v>
      </c>
      <c r="K2831">
        <v>1</v>
      </c>
      <c r="L2831">
        <v>0</v>
      </c>
      <c r="M2831">
        <v>1</v>
      </c>
      <c r="N2831" s="2">
        <v>44435</v>
      </c>
      <c r="O2831" s="1" t="s">
        <v>7664</v>
      </c>
      <c r="P2831">
        <v>2897100</v>
      </c>
      <c r="Q2831">
        <v>173826</v>
      </c>
      <c r="R2831" s="1" t="s">
        <v>133</v>
      </c>
      <c r="S2831" s="1" t="s">
        <v>50</v>
      </c>
      <c r="T2831">
        <v>2723274</v>
      </c>
      <c r="U2831">
        <v>0.94</v>
      </c>
      <c r="V2831" t="s">
        <v>16123</v>
      </c>
      <c r="W2831" s="1" t="s">
        <v>16126</v>
      </c>
      <c r="X2831" s="1" t="s">
        <v>16127</v>
      </c>
      <c r="Y2831">
        <v>2022</v>
      </c>
      <c r="Z2831" t="s">
        <v>16136</v>
      </c>
    </row>
    <row r="2832" spans="1:26" x14ac:dyDescent="0.25">
      <c r="A2832" s="1" t="s">
        <v>7665</v>
      </c>
      <c r="B2832" s="1" t="s">
        <v>91</v>
      </c>
      <c r="C2832" s="2">
        <v>44805</v>
      </c>
      <c r="D2832" s="1" t="s">
        <v>7618</v>
      </c>
      <c r="E2832">
        <v>57942</v>
      </c>
      <c r="F2832">
        <v>5</v>
      </c>
      <c r="G2832">
        <v>2897100</v>
      </c>
      <c r="H2832">
        <v>0</v>
      </c>
      <c r="I2832">
        <v>2897100</v>
      </c>
      <c r="J2832">
        <v>1</v>
      </c>
      <c r="K2832">
        <v>1</v>
      </c>
      <c r="L2832">
        <v>1</v>
      </c>
      <c r="M2832">
        <v>1</v>
      </c>
      <c r="N2832" s="2">
        <v>44467</v>
      </c>
      <c r="O2832" s="1" t="s">
        <v>7619</v>
      </c>
      <c r="P2832">
        <v>580000</v>
      </c>
      <c r="Q2832">
        <v>35960</v>
      </c>
      <c r="R2832" s="1" t="s">
        <v>75</v>
      </c>
      <c r="S2832" s="1" t="s">
        <v>50</v>
      </c>
      <c r="T2832">
        <v>2717300</v>
      </c>
      <c r="U2832">
        <v>0.937937937937938</v>
      </c>
      <c r="V2832" t="s">
        <v>16110</v>
      </c>
      <c r="W2832" s="1" t="s">
        <v>16119</v>
      </c>
      <c r="X2832" s="1" t="s">
        <v>16120</v>
      </c>
      <c r="Y2832">
        <v>2022</v>
      </c>
      <c r="Z2832" t="s">
        <v>16136</v>
      </c>
    </row>
    <row r="2833" spans="1:26" x14ac:dyDescent="0.25">
      <c r="A2833" s="1" t="s">
        <v>7666</v>
      </c>
      <c r="B2833" s="1" t="s">
        <v>7667</v>
      </c>
      <c r="C2833" s="2">
        <v>44866</v>
      </c>
      <c r="D2833" s="1" t="s">
        <v>7618</v>
      </c>
      <c r="E2833">
        <v>57942</v>
      </c>
      <c r="F2833">
        <v>5</v>
      </c>
      <c r="G2833">
        <v>2897100</v>
      </c>
      <c r="H2833">
        <v>0</v>
      </c>
      <c r="I2833">
        <v>2897100</v>
      </c>
      <c r="J2833">
        <v>1</v>
      </c>
      <c r="K2833">
        <v>1</v>
      </c>
      <c r="L2833">
        <v>0</v>
      </c>
      <c r="M2833">
        <v>1</v>
      </c>
      <c r="N2833" s="2">
        <v>44589</v>
      </c>
      <c r="O2833" s="1" t="s">
        <v>7619</v>
      </c>
      <c r="P2833">
        <v>580000</v>
      </c>
      <c r="Q2833">
        <v>35960</v>
      </c>
      <c r="R2833" s="1" t="s">
        <v>75</v>
      </c>
      <c r="S2833" s="1" t="s">
        <v>50</v>
      </c>
      <c r="T2833">
        <v>2717300</v>
      </c>
      <c r="U2833">
        <v>0.937937937937938</v>
      </c>
      <c r="V2833" t="s">
        <v>16110</v>
      </c>
      <c r="W2833" s="1" t="s">
        <v>16111</v>
      </c>
      <c r="X2833" s="1" t="s">
        <v>16112</v>
      </c>
      <c r="Y2833">
        <v>2022</v>
      </c>
      <c r="Z2833" t="s">
        <v>16136</v>
      </c>
    </row>
    <row r="2834" spans="1:26" x14ac:dyDescent="0.25">
      <c r="A2834" s="1" t="s">
        <v>7668</v>
      </c>
      <c r="B2834" s="1" t="s">
        <v>7669</v>
      </c>
      <c r="C2834" s="2">
        <v>44589</v>
      </c>
      <c r="D2834" s="1" t="s">
        <v>7670</v>
      </c>
      <c r="E2834">
        <v>287738</v>
      </c>
      <c r="F2834">
        <v>1</v>
      </c>
      <c r="G2834">
        <v>2877380</v>
      </c>
      <c r="H2834">
        <v>0</v>
      </c>
      <c r="I2834">
        <v>2877380</v>
      </c>
      <c r="J2834">
        <v>1</v>
      </c>
      <c r="K2834">
        <v>1</v>
      </c>
      <c r="L2834">
        <v>1</v>
      </c>
      <c r="M2834">
        <v>1</v>
      </c>
      <c r="N2834" s="2">
        <v>44580</v>
      </c>
      <c r="O2834" s="1" t="s">
        <v>7671</v>
      </c>
      <c r="P2834">
        <v>2877380</v>
      </c>
      <c r="Q2834">
        <v>201376</v>
      </c>
      <c r="R2834" s="1" t="s">
        <v>23</v>
      </c>
      <c r="S2834" s="1" t="s">
        <v>50</v>
      </c>
      <c r="T2834">
        <v>2676004</v>
      </c>
      <c r="U2834">
        <v>0.93001411005845602</v>
      </c>
      <c r="V2834" t="s">
        <v>16123</v>
      </c>
      <c r="W2834" s="1" t="s">
        <v>16117</v>
      </c>
      <c r="X2834" s="1" t="s">
        <v>16118</v>
      </c>
      <c r="Y2834">
        <v>2022</v>
      </c>
      <c r="Z2834" t="s">
        <v>16136</v>
      </c>
    </row>
    <row r="2835" spans="1:26" x14ac:dyDescent="0.25">
      <c r="A2835" s="1" t="s">
        <v>7672</v>
      </c>
      <c r="B2835" s="1" t="s">
        <v>7673</v>
      </c>
      <c r="C2835" s="2">
        <v>44521</v>
      </c>
      <c r="D2835" s="1" t="s">
        <v>7674</v>
      </c>
      <c r="E2835">
        <v>5742</v>
      </c>
      <c r="F2835">
        <v>50</v>
      </c>
      <c r="G2835">
        <v>2871000</v>
      </c>
      <c r="H2835">
        <v>0</v>
      </c>
      <c r="I2835">
        <v>2871000</v>
      </c>
      <c r="J2835">
        <v>1</v>
      </c>
      <c r="K2835">
        <v>1</v>
      </c>
      <c r="L2835">
        <v>1</v>
      </c>
      <c r="M2835">
        <v>1</v>
      </c>
      <c r="N2835" s="2">
        <v>44495</v>
      </c>
      <c r="O2835" s="1" t="s">
        <v>7675</v>
      </c>
      <c r="P2835">
        <v>57420</v>
      </c>
      <c r="Q2835">
        <v>4118</v>
      </c>
      <c r="R2835" s="1" t="s">
        <v>133</v>
      </c>
      <c r="S2835" s="1" t="s">
        <v>50</v>
      </c>
      <c r="T2835">
        <v>2665100</v>
      </c>
      <c r="U2835">
        <v>0.92828282828282804</v>
      </c>
      <c r="V2835" t="s">
        <v>16110</v>
      </c>
      <c r="W2835" s="1" t="s">
        <v>16111</v>
      </c>
      <c r="X2835" s="1" t="s">
        <v>16112</v>
      </c>
      <c r="Y2835">
        <v>2021</v>
      </c>
      <c r="Z2835" t="s">
        <v>16136</v>
      </c>
    </row>
    <row r="2836" spans="1:26" x14ac:dyDescent="0.25">
      <c r="A2836" s="1" t="s">
        <v>7676</v>
      </c>
      <c r="B2836" s="1" t="s">
        <v>7677</v>
      </c>
      <c r="C2836" s="2">
        <v>44666</v>
      </c>
      <c r="D2836" s="1" t="s">
        <v>7678</v>
      </c>
      <c r="E2836">
        <v>287100</v>
      </c>
      <c r="F2836">
        <v>1</v>
      </c>
      <c r="G2836">
        <v>2871000</v>
      </c>
      <c r="H2836">
        <v>0</v>
      </c>
      <c r="I2836">
        <v>2871000</v>
      </c>
      <c r="J2836">
        <v>1</v>
      </c>
      <c r="K2836">
        <v>0</v>
      </c>
      <c r="L2836">
        <v>0</v>
      </c>
      <c r="M2836">
        <v>1</v>
      </c>
      <c r="N2836" s="2">
        <v>44659</v>
      </c>
      <c r="O2836" s="1" t="s">
        <v>7679</v>
      </c>
      <c r="P2836">
        <v>2871000</v>
      </c>
      <c r="Q2836">
        <v>175102</v>
      </c>
      <c r="R2836" s="1" t="s">
        <v>23</v>
      </c>
      <c r="S2836" s="1" t="s">
        <v>50</v>
      </c>
      <c r="T2836">
        <v>2695898</v>
      </c>
      <c r="U2836">
        <v>0.93901010101010096</v>
      </c>
      <c r="V2836" t="s">
        <v>16123</v>
      </c>
      <c r="W2836" s="1" t="s">
        <v>16121</v>
      </c>
      <c r="X2836" s="1" t="s">
        <v>16122</v>
      </c>
      <c r="Y2836">
        <v>2022</v>
      </c>
      <c r="Z2836" t="s">
        <v>16137</v>
      </c>
    </row>
    <row r="2837" spans="1:26" x14ac:dyDescent="0.25">
      <c r="A2837" s="1" t="s">
        <v>7680</v>
      </c>
      <c r="B2837" s="1" t="s">
        <v>4649</v>
      </c>
      <c r="C2837" s="2">
        <v>44685</v>
      </c>
      <c r="D2837" s="1" t="s">
        <v>4650</v>
      </c>
      <c r="E2837">
        <v>19140</v>
      </c>
      <c r="F2837">
        <v>15</v>
      </c>
      <c r="G2837">
        <v>2871000</v>
      </c>
      <c r="H2837">
        <v>0</v>
      </c>
      <c r="I2837">
        <v>2871000</v>
      </c>
      <c r="J2837">
        <v>1</v>
      </c>
      <c r="K2837">
        <v>1</v>
      </c>
      <c r="L2837">
        <v>1</v>
      </c>
      <c r="M2837">
        <v>1</v>
      </c>
      <c r="N2837" s="2">
        <v>44433</v>
      </c>
      <c r="O2837" s="1" t="s">
        <v>4651</v>
      </c>
      <c r="P2837">
        <v>191400</v>
      </c>
      <c r="Q2837">
        <v>17226</v>
      </c>
      <c r="R2837" s="1" t="s">
        <v>342</v>
      </c>
      <c r="S2837" s="1" t="s">
        <v>50</v>
      </c>
      <c r="T2837">
        <v>2612610</v>
      </c>
      <c r="U2837">
        <v>0.91</v>
      </c>
      <c r="V2837" t="s">
        <v>16110</v>
      </c>
      <c r="W2837" s="1" t="s">
        <v>16116</v>
      </c>
      <c r="X2837" s="1" t="s">
        <v>16116</v>
      </c>
      <c r="Y2837">
        <v>2022</v>
      </c>
      <c r="Z2837" t="s">
        <v>16136</v>
      </c>
    </row>
    <row r="2838" spans="1:26" x14ac:dyDescent="0.25">
      <c r="A2838" s="1" t="s">
        <v>7681</v>
      </c>
      <c r="B2838" s="1" t="s">
        <v>7682</v>
      </c>
      <c r="C2838" s="2">
        <v>44407</v>
      </c>
      <c r="D2838" s="1" t="s">
        <v>7683</v>
      </c>
      <c r="E2838">
        <v>287100</v>
      </c>
      <c r="F2838">
        <v>1</v>
      </c>
      <c r="G2838">
        <v>2871000</v>
      </c>
      <c r="H2838">
        <v>0</v>
      </c>
      <c r="I2838">
        <v>2871000</v>
      </c>
      <c r="J2838">
        <v>1</v>
      </c>
      <c r="K2838">
        <v>1</v>
      </c>
      <c r="L2838">
        <v>1</v>
      </c>
      <c r="M2838">
        <v>3</v>
      </c>
      <c r="N2838" s="2">
        <v>44382</v>
      </c>
      <c r="O2838" s="1" t="s">
        <v>7684</v>
      </c>
      <c r="P2838">
        <v>2871000</v>
      </c>
      <c r="Q2838">
        <v>203812</v>
      </c>
      <c r="R2838" s="1" t="s">
        <v>123</v>
      </c>
      <c r="S2838" s="1" t="s">
        <v>56</v>
      </c>
      <c r="T2838">
        <v>2667188</v>
      </c>
      <c r="U2838">
        <v>0.92901010101010095</v>
      </c>
      <c r="V2838" t="s">
        <v>16123</v>
      </c>
      <c r="W2838" s="1" t="s">
        <v>16126</v>
      </c>
      <c r="X2838" s="1" t="s">
        <v>16127</v>
      </c>
      <c r="Y2838">
        <v>2021</v>
      </c>
      <c r="Z2838" t="s">
        <v>16136</v>
      </c>
    </row>
    <row r="2839" spans="1:26" x14ac:dyDescent="0.25">
      <c r="A2839" s="1" t="s">
        <v>7685</v>
      </c>
      <c r="B2839" s="1" t="s">
        <v>578</v>
      </c>
      <c r="C2839" s="2">
        <v>44451</v>
      </c>
      <c r="D2839" s="1" t="s">
        <v>7686</v>
      </c>
      <c r="E2839">
        <v>287100</v>
      </c>
      <c r="F2839">
        <v>1</v>
      </c>
      <c r="G2839">
        <v>2871000</v>
      </c>
      <c r="H2839">
        <v>0</v>
      </c>
      <c r="I2839">
        <v>2871000</v>
      </c>
      <c r="J2839">
        <v>1</v>
      </c>
      <c r="K2839">
        <v>1</v>
      </c>
      <c r="L2839">
        <v>1</v>
      </c>
      <c r="M2839">
        <v>3</v>
      </c>
      <c r="N2839" s="2">
        <v>44381</v>
      </c>
      <c r="O2839" s="1" t="s">
        <v>7687</v>
      </c>
      <c r="P2839">
        <v>2296800</v>
      </c>
      <c r="Q2839">
        <v>156136</v>
      </c>
      <c r="R2839" s="1" t="s">
        <v>123</v>
      </c>
      <c r="S2839" s="1" t="s">
        <v>56</v>
      </c>
      <c r="T2839">
        <v>2714864</v>
      </c>
      <c r="U2839">
        <v>0.94561616161616202</v>
      </c>
      <c r="V2839" t="s">
        <v>16123</v>
      </c>
      <c r="W2839" s="1" t="s">
        <v>16119</v>
      </c>
      <c r="X2839" s="1" t="s">
        <v>16120</v>
      </c>
      <c r="Y2839">
        <v>2021</v>
      </c>
      <c r="Z2839" t="s">
        <v>16136</v>
      </c>
    </row>
    <row r="2840" spans="1:26" x14ac:dyDescent="0.25">
      <c r="A2840" s="1" t="s">
        <v>7688</v>
      </c>
      <c r="B2840" s="1" t="s">
        <v>6005</v>
      </c>
      <c r="C2840" s="2">
        <v>44609</v>
      </c>
      <c r="D2840" s="1" t="s">
        <v>7689</v>
      </c>
      <c r="E2840">
        <v>287100</v>
      </c>
      <c r="F2840">
        <v>1</v>
      </c>
      <c r="G2840">
        <v>2871000</v>
      </c>
      <c r="H2840">
        <v>0</v>
      </c>
      <c r="I2840">
        <v>2871000</v>
      </c>
      <c r="J2840">
        <v>1</v>
      </c>
      <c r="K2840">
        <v>1</v>
      </c>
      <c r="L2840">
        <v>1</v>
      </c>
      <c r="M2840">
        <v>1</v>
      </c>
      <c r="N2840" s="2">
        <v>44379</v>
      </c>
      <c r="O2840" s="1" t="s">
        <v>7690</v>
      </c>
      <c r="P2840">
        <v>2871000</v>
      </c>
      <c r="Q2840">
        <v>189486</v>
      </c>
      <c r="R2840" s="1" t="s">
        <v>123</v>
      </c>
      <c r="S2840" s="1" t="s">
        <v>50</v>
      </c>
      <c r="T2840">
        <v>2681514</v>
      </c>
      <c r="U2840">
        <v>0.93400000000000005</v>
      </c>
      <c r="V2840" t="s">
        <v>16123</v>
      </c>
      <c r="W2840" s="1" t="s">
        <v>16132</v>
      </c>
      <c r="X2840" s="1" t="s">
        <v>16133</v>
      </c>
      <c r="Y2840">
        <v>2022</v>
      </c>
      <c r="Z2840" t="s">
        <v>16136</v>
      </c>
    </row>
    <row r="2841" spans="1:26" x14ac:dyDescent="0.25">
      <c r="A2841" s="1" t="s">
        <v>7691</v>
      </c>
      <c r="B2841" s="1" t="s">
        <v>7692</v>
      </c>
      <c r="C2841" s="2">
        <v>44677</v>
      </c>
      <c r="D2841" s="1" t="s">
        <v>7693</v>
      </c>
      <c r="E2841">
        <v>287100</v>
      </c>
      <c r="F2841">
        <v>1</v>
      </c>
      <c r="G2841">
        <v>2871000</v>
      </c>
      <c r="H2841">
        <v>0</v>
      </c>
      <c r="I2841">
        <v>2871000</v>
      </c>
      <c r="J2841">
        <v>1</v>
      </c>
      <c r="K2841">
        <v>1</v>
      </c>
      <c r="L2841">
        <v>1</v>
      </c>
      <c r="M2841">
        <v>3</v>
      </c>
      <c r="N2841" s="2">
        <v>44655</v>
      </c>
      <c r="O2841" s="1" t="s">
        <v>7694</v>
      </c>
      <c r="P2841">
        <v>2871000</v>
      </c>
      <c r="Q2841">
        <v>212454</v>
      </c>
      <c r="R2841" s="1" t="s">
        <v>123</v>
      </c>
      <c r="S2841" s="1" t="s">
        <v>56</v>
      </c>
      <c r="T2841">
        <v>2658546</v>
      </c>
      <c r="U2841">
        <v>0.92600000000000005</v>
      </c>
      <c r="V2841" t="s">
        <v>16123</v>
      </c>
      <c r="W2841" s="1" t="s">
        <v>16121</v>
      </c>
      <c r="X2841" s="1" t="s">
        <v>16122</v>
      </c>
      <c r="Y2841">
        <v>2022</v>
      </c>
      <c r="Z2841" t="s">
        <v>16136</v>
      </c>
    </row>
    <row r="2842" spans="1:26" x14ac:dyDescent="0.25">
      <c r="A2842" s="1" t="s">
        <v>7695</v>
      </c>
      <c r="B2842" s="1" t="s">
        <v>7696</v>
      </c>
      <c r="C2842" s="2">
        <v>44562</v>
      </c>
      <c r="D2842" s="1" t="s">
        <v>7697</v>
      </c>
      <c r="E2842">
        <v>287042</v>
      </c>
      <c r="F2842">
        <v>1</v>
      </c>
      <c r="G2842">
        <v>2870420</v>
      </c>
      <c r="H2842">
        <v>0</v>
      </c>
      <c r="I2842">
        <v>2870420</v>
      </c>
      <c r="J2842">
        <v>1</v>
      </c>
      <c r="K2842">
        <v>1</v>
      </c>
      <c r="L2842">
        <v>0</v>
      </c>
      <c r="M2842">
        <v>1</v>
      </c>
      <c r="N2842" s="2">
        <v>44404</v>
      </c>
      <c r="O2842" s="1" t="s">
        <v>7698</v>
      </c>
      <c r="P2842">
        <v>2870420</v>
      </c>
      <c r="Q2842">
        <v>238206</v>
      </c>
      <c r="R2842" s="1" t="s">
        <v>55</v>
      </c>
      <c r="S2842" s="1" t="s">
        <v>50</v>
      </c>
      <c r="T2842">
        <v>2632214</v>
      </c>
      <c r="U2842">
        <v>0.91701353808850306</v>
      </c>
      <c r="V2842" t="s">
        <v>16123</v>
      </c>
      <c r="W2842" s="1" t="s">
        <v>16117</v>
      </c>
      <c r="X2842" s="1" t="s">
        <v>16118</v>
      </c>
      <c r="Y2842">
        <v>2022</v>
      </c>
      <c r="Z2842" t="s">
        <v>16136</v>
      </c>
    </row>
    <row r="2843" spans="1:26" x14ac:dyDescent="0.25">
      <c r="A2843" s="1" t="s">
        <v>7699</v>
      </c>
      <c r="B2843" s="1" t="s">
        <v>41</v>
      </c>
      <c r="C2843" s="2">
        <v>44636</v>
      </c>
      <c r="D2843" s="1" t="s">
        <v>7700</v>
      </c>
      <c r="E2843">
        <v>285650</v>
      </c>
      <c r="F2843">
        <v>1</v>
      </c>
      <c r="G2843">
        <v>2856500</v>
      </c>
      <c r="H2843">
        <v>0</v>
      </c>
      <c r="I2843">
        <v>2856500</v>
      </c>
      <c r="J2843">
        <v>1</v>
      </c>
      <c r="K2843">
        <v>1</v>
      </c>
      <c r="L2843">
        <v>1</v>
      </c>
      <c r="M2843">
        <v>7</v>
      </c>
      <c r="N2843" s="2">
        <v>44382</v>
      </c>
      <c r="O2843" s="1" t="s">
        <v>7701</v>
      </c>
      <c r="P2843">
        <v>2856500</v>
      </c>
      <c r="Q2843">
        <v>194242</v>
      </c>
      <c r="R2843" s="1" t="s">
        <v>552</v>
      </c>
      <c r="S2843" s="1" t="s">
        <v>66</v>
      </c>
      <c r="T2843">
        <v>2662258</v>
      </c>
      <c r="U2843">
        <v>0.93200000000000005</v>
      </c>
      <c r="V2843" t="s">
        <v>16123</v>
      </c>
      <c r="W2843" s="1" t="s">
        <v>16130</v>
      </c>
      <c r="X2843" s="1" t="s">
        <v>16131</v>
      </c>
      <c r="Y2843">
        <v>2022</v>
      </c>
      <c r="Z2843" t="s">
        <v>16136</v>
      </c>
    </row>
    <row r="2844" spans="1:26" x14ac:dyDescent="0.25">
      <c r="A2844" s="1" t="s">
        <v>7702</v>
      </c>
      <c r="B2844" s="1" t="s">
        <v>7703</v>
      </c>
      <c r="C2844" s="2">
        <v>44511</v>
      </c>
      <c r="D2844" s="1" t="s">
        <v>7704</v>
      </c>
      <c r="E2844">
        <v>284200</v>
      </c>
      <c r="F2844">
        <v>1</v>
      </c>
      <c r="G2844">
        <v>2842000</v>
      </c>
      <c r="H2844">
        <v>0</v>
      </c>
      <c r="I2844">
        <v>2842000</v>
      </c>
      <c r="J2844">
        <v>1</v>
      </c>
      <c r="K2844">
        <v>1</v>
      </c>
      <c r="L2844">
        <v>1</v>
      </c>
      <c r="M2844">
        <v>1</v>
      </c>
      <c r="N2844" s="2">
        <v>44460</v>
      </c>
      <c r="O2844" s="1" t="s">
        <v>7705</v>
      </c>
      <c r="P2844">
        <v>2842000</v>
      </c>
      <c r="Q2844">
        <v>181888</v>
      </c>
      <c r="R2844" s="1" t="s">
        <v>191</v>
      </c>
      <c r="S2844" s="1" t="s">
        <v>50</v>
      </c>
      <c r="T2844">
        <v>2660112</v>
      </c>
      <c r="U2844">
        <v>0.93600000000000005</v>
      </c>
      <c r="V2844" t="s">
        <v>16123</v>
      </c>
      <c r="W2844" s="1" t="s">
        <v>16111</v>
      </c>
      <c r="X2844" s="1" t="s">
        <v>16112</v>
      </c>
      <c r="Y2844">
        <v>2021</v>
      </c>
      <c r="Z2844" t="s">
        <v>16136</v>
      </c>
    </row>
    <row r="2845" spans="1:26" x14ac:dyDescent="0.25">
      <c r="A2845" s="1" t="s">
        <v>7706</v>
      </c>
      <c r="B2845" s="1" t="s">
        <v>7707</v>
      </c>
      <c r="C2845" s="2">
        <v>44873</v>
      </c>
      <c r="D2845" s="1" t="s">
        <v>7708</v>
      </c>
      <c r="E2845">
        <v>284200</v>
      </c>
      <c r="F2845">
        <v>1</v>
      </c>
      <c r="G2845">
        <v>2842000</v>
      </c>
      <c r="H2845">
        <v>0</v>
      </c>
      <c r="I2845">
        <v>2842000</v>
      </c>
      <c r="J2845">
        <v>1</v>
      </c>
      <c r="K2845">
        <v>1</v>
      </c>
      <c r="L2845">
        <v>1</v>
      </c>
      <c r="M2845">
        <v>1</v>
      </c>
      <c r="N2845" s="2">
        <v>44798</v>
      </c>
      <c r="O2845" s="1" t="s">
        <v>7709</v>
      </c>
      <c r="P2845">
        <v>2842000</v>
      </c>
      <c r="Q2845">
        <v>210308</v>
      </c>
      <c r="R2845" s="1" t="s">
        <v>191</v>
      </c>
      <c r="S2845" s="1" t="s">
        <v>50</v>
      </c>
      <c r="T2845">
        <v>2631692</v>
      </c>
      <c r="U2845">
        <v>0.92600000000000005</v>
      </c>
      <c r="V2845" t="s">
        <v>16123</v>
      </c>
      <c r="W2845" s="1" t="s">
        <v>16111</v>
      </c>
      <c r="X2845" s="1" t="s">
        <v>16112</v>
      </c>
      <c r="Y2845">
        <v>2022</v>
      </c>
      <c r="Z2845" t="s">
        <v>16136</v>
      </c>
    </row>
    <row r="2846" spans="1:26" x14ac:dyDescent="0.25">
      <c r="A2846" s="1" t="s">
        <v>7710</v>
      </c>
      <c r="B2846" s="1" t="s">
        <v>7711</v>
      </c>
      <c r="C2846" s="2">
        <v>44903</v>
      </c>
      <c r="D2846" s="1" t="s">
        <v>7708</v>
      </c>
      <c r="E2846">
        <v>284200</v>
      </c>
      <c r="F2846">
        <v>1</v>
      </c>
      <c r="G2846">
        <v>2842000</v>
      </c>
      <c r="H2846">
        <v>0</v>
      </c>
      <c r="I2846">
        <v>2842000</v>
      </c>
      <c r="J2846">
        <v>1</v>
      </c>
      <c r="K2846">
        <v>1</v>
      </c>
      <c r="L2846">
        <v>1</v>
      </c>
      <c r="M2846">
        <v>1</v>
      </c>
      <c r="N2846" s="2">
        <v>44780</v>
      </c>
      <c r="O2846" s="1" t="s">
        <v>7709</v>
      </c>
      <c r="P2846">
        <v>2842000</v>
      </c>
      <c r="Q2846">
        <v>210308</v>
      </c>
      <c r="R2846" s="1" t="s">
        <v>191</v>
      </c>
      <c r="S2846" s="1" t="s">
        <v>50</v>
      </c>
      <c r="T2846">
        <v>2631692</v>
      </c>
      <c r="U2846">
        <v>0.92600000000000005</v>
      </c>
      <c r="V2846" t="s">
        <v>16123</v>
      </c>
      <c r="W2846" s="1" t="s">
        <v>16114</v>
      </c>
      <c r="X2846" s="1" t="s">
        <v>16115</v>
      </c>
      <c r="Y2846">
        <v>2022</v>
      </c>
      <c r="Z2846" t="s">
        <v>16136</v>
      </c>
    </row>
    <row r="2847" spans="1:26" x14ac:dyDescent="0.25">
      <c r="A2847" s="1" t="s">
        <v>7712</v>
      </c>
      <c r="B2847" s="1" t="s">
        <v>7713</v>
      </c>
      <c r="C2847" s="2">
        <v>44476</v>
      </c>
      <c r="D2847" s="1" t="s">
        <v>7714</v>
      </c>
      <c r="E2847">
        <v>284200</v>
      </c>
      <c r="F2847">
        <v>1</v>
      </c>
      <c r="G2847">
        <v>2842000</v>
      </c>
      <c r="H2847">
        <v>0</v>
      </c>
      <c r="I2847">
        <v>2842000</v>
      </c>
      <c r="J2847">
        <v>1</v>
      </c>
      <c r="K2847">
        <v>1</v>
      </c>
      <c r="L2847">
        <v>1</v>
      </c>
      <c r="M2847">
        <v>1</v>
      </c>
      <c r="N2847" s="2">
        <v>44396</v>
      </c>
      <c r="O2847" s="1" t="s">
        <v>7715</v>
      </c>
      <c r="P2847">
        <v>2842000</v>
      </c>
      <c r="Q2847">
        <v>187572</v>
      </c>
      <c r="R2847" s="1" t="s">
        <v>55</v>
      </c>
      <c r="S2847" s="1" t="s">
        <v>50</v>
      </c>
      <c r="T2847">
        <v>2654428</v>
      </c>
      <c r="U2847">
        <v>0.93400000000000005</v>
      </c>
      <c r="V2847" t="s">
        <v>16123</v>
      </c>
      <c r="W2847" s="1" t="s">
        <v>16124</v>
      </c>
      <c r="X2847" s="1" t="s">
        <v>16125</v>
      </c>
      <c r="Y2847">
        <v>2021</v>
      </c>
      <c r="Z2847" t="s">
        <v>16136</v>
      </c>
    </row>
    <row r="2848" spans="1:26" x14ac:dyDescent="0.25">
      <c r="A2848" s="1" t="s">
        <v>7716</v>
      </c>
      <c r="B2848" s="1" t="s">
        <v>7717</v>
      </c>
      <c r="C2848" s="2">
        <v>44417</v>
      </c>
      <c r="D2848" s="1" t="s">
        <v>7718</v>
      </c>
      <c r="E2848">
        <v>284200</v>
      </c>
      <c r="F2848">
        <v>1</v>
      </c>
      <c r="G2848">
        <v>2842000</v>
      </c>
      <c r="H2848">
        <v>0</v>
      </c>
      <c r="I2848">
        <v>2842000</v>
      </c>
      <c r="J2848">
        <v>1</v>
      </c>
      <c r="K2848">
        <v>1</v>
      </c>
      <c r="L2848">
        <v>0</v>
      </c>
      <c r="M2848">
        <v>1</v>
      </c>
      <c r="N2848" s="2">
        <v>44448</v>
      </c>
      <c r="O2848" s="1" t="s">
        <v>7719</v>
      </c>
      <c r="P2848">
        <v>2842000</v>
      </c>
      <c r="Q2848">
        <v>255780</v>
      </c>
      <c r="R2848" s="1" t="s">
        <v>128</v>
      </c>
      <c r="S2848" s="1" t="s">
        <v>50</v>
      </c>
      <c r="T2848">
        <v>2586220</v>
      </c>
      <c r="U2848">
        <v>0.91</v>
      </c>
      <c r="V2848" t="s">
        <v>16123</v>
      </c>
      <c r="W2848" s="1" t="s">
        <v>16134</v>
      </c>
      <c r="X2848" s="1" t="s">
        <v>16135</v>
      </c>
      <c r="Y2848">
        <v>2021</v>
      </c>
      <c r="Z2848" t="s">
        <v>16136</v>
      </c>
    </row>
    <row r="2849" spans="1:26" x14ac:dyDescent="0.25">
      <c r="A2849" s="1" t="s">
        <v>7720</v>
      </c>
      <c r="B2849" s="1" t="s">
        <v>7721</v>
      </c>
      <c r="C2849" s="2">
        <v>44672</v>
      </c>
      <c r="D2849" s="1" t="s">
        <v>7722</v>
      </c>
      <c r="E2849">
        <v>71050</v>
      </c>
      <c r="F2849">
        <v>4</v>
      </c>
      <c r="G2849">
        <v>2842000</v>
      </c>
      <c r="H2849">
        <v>0</v>
      </c>
      <c r="I2849">
        <v>2842000</v>
      </c>
      <c r="J2849">
        <v>1</v>
      </c>
      <c r="K2849">
        <v>0</v>
      </c>
      <c r="L2849">
        <v>0</v>
      </c>
      <c r="M2849">
        <v>1</v>
      </c>
      <c r="N2849" s="2">
        <v>44595</v>
      </c>
      <c r="O2849" s="1" t="s">
        <v>7723</v>
      </c>
      <c r="P2849">
        <v>710500</v>
      </c>
      <c r="Q2849">
        <v>61770</v>
      </c>
      <c r="R2849" s="1" t="s">
        <v>128</v>
      </c>
      <c r="S2849" s="1" t="s">
        <v>50</v>
      </c>
      <c r="T2849">
        <v>2594920</v>
      </c>
      <c r="U2849">
        <v>0.91306122448979599</v>
      </c>
      <c r="V2849" t="s">
        <v>16123</v>
      </c>
      <c r="W2849" s="1" t="s">
        <v>16121</v>
      </c>
      <c r="X2849" s="1" t="s">
        <v>16122</v>
      </c>
      <c r="Y2849">
        <v>2022</v>
      </c>
      <c r="Z2849" t="s">
        <v>16137</v>
      </c>
    </row>
    <row r="2850" spans="1:26" x14ac:dyDescent="0.25">
      <c r="A2850" s="1" t="s">
        <v>7724</v>
      </c>
      <c r="B2850" s="1" t="s">
        <v>645</v>
      </c>
      <c r="C2850" s="2">
        <v>44484</v>
      </c>
      <c r="D2850" s="1" t="s">
        <v>7725</v>
      </c>
      <c r="E2850">
        <v>284200</v>
      </c>
      <c r="F2850">
        <v>1</v>
      </c>
      <c r="G2850">
        <v>2842000</v>
      </c>
      <c r="H2850">
        <v>0</v>
      </c>
      <c r="I2850">
        <v>2842000</v>
      </c>
      <c r="J2850">
        <v>1</v>
      </c>
      <c r="K2850">
        <v>1</v>
      </c>
      <c r="L2850">
        <v>0</v>
      </c>
      <c r="M2850">
        <v>1</v>
      </c>
      <c r="N2850" s="2">
        <v>44405</v>
      </c>
      <c r="O2850" s="1" t="s">
        <v>7726</v>
      </c>
      <c r="P2850">
        <v>2842000</v>
      </c>
      <c r="Q2850">
        <v>198940</v>
      </c>
      <c r="R2850" s="1" t="s">
        <v>133</v>
      </c>
      <c r="S2850" s="1" t="s">
        <v>50</v>
      </c>
      <c r="T2850">
        <v>2643060</v>
      </c>
      <c r="U2850">
        <v>0.93</v>
      </c>
      <c r="V2850" t="s">
        <v>16123</v>
      </c>
      <c r="W2850" s="1" t="s">
        <v>16124</v>
      </c>
      <c r="X2850" s="1" t="s">
        <v>16125</v>
      </c>
      <c r="Y2850">
        <v>2021</v>
      </c>
      <c r="Z2850" t="s">
        <v>16136</v>
      </c>
    </row>
    <row r="2851" spans="1:26" x14ac:dyDescent="0.25">
      <c r="A2851" s="1" t="s">
        <v>7727</v>
      </c>
      <c r="B2851" s="1" t="s">
        <v>7728</v>
      </c>
      <c r="C2851" s="2">
        <v>44457</v>
      </c>
      <c r="D2851" s="1" t="s">
        <v>7729</v>
      </c>
      <c r="E2851">
        <v>284142</v>
      </c>
      <c r="F2851">
        <v>1</v>
      </c>
      <c r="G2851">
        <v>2841420</v>
      </c>
      <c r="H2851">
        <v>0</v>
      </c>
      <c r="I2851">
        <v>2841420</v>
      </c>
      <c r="J2851">
        <v>1</v>
      </c>
      <c r="K2851">
        <v>1</v>
      </c>
      <c r="L2851">
        <v>1</v>
      </c>
      <c r="M2851">
        <v>1</v>
      </c>
      <c r="N2851" s="2">
        <v>44463</v>
      </c>
      <c r="O2851" s="1" t="s">
        <v>7730</v>
      </c>
      <c r="P2851">
        <v>2841420</v>
      </c>
      <c r="Q2851">
        <v>235828</v>
      </c>
      <c r="R2851" s="1" t="s">
        <v>133</v>
      </c>
      <c r="S2851" s="1" t="s">
        <v>50</v>
      </c>
      <c r="T2851">
        <v>2605592</v>
      </c>
      <c r="U2851">
        <v>0.91700347009593797</v>
      </c>
      <c r="V2851" t="s">
        <v>16123</v>
      </c>
      <c r="W2851" s="1" t="s">
        <v>16119</v>
      </c>
      <c r="X2851" s="1" t="s">
        <v>16120</v>
      </c>
      <c r="Y2851">
        <v>2021</v>
      </c>
      <c r="Z2851" t="s">
        <v>16136</v>
      </c>
    </row>
    <row r="2852" spans="1:26" x14ac:dyDescent="0.25">
      <c r="A2852" s="1" t="s">
        <v>7731</v>
      </c>
      <c r="B2852" s="1" t="s">
        <v>7732</v>
      </c>
      <c r="C2852" s="2">
        <v>44539</v>
      </c>
      <c r="D2852" s="1" t="s">
        <v>7733</v>
      </c>
      <c r="E2852">
        <v>283620</v>
      </c>
      <c r="F2852">
        <v>1</v>
      </c>
      <c r="G2852">
        <v>2836200</v>
      </c>
      <c r="H2852">
        <v>0</v>
      </c>
      <c r="I2852">
        <v>2836200</v>
      </c>
      <c r="J2852">
        <v>1</v>
      </c>
      <c r="K2852">
        <v>1</v>
      </c>
      <c r="L2852">
        <v>0</v>
      </c>
      <c r="M2852">
        <v>1</v>
      </c>
      <c r="N2852" s="2">
        <v>44448</v>
      </c>
      <c r="O2852" s="1" t="s">
        <v>7734</v>
      </c>
      <c r="P2852">
        <v>2836200</v>
      </c>
      <c r="Q2852">
        <v>181482</v>
      </c>
      <c r="R2852" s="1" t="s">
        <v>133</v>
      </c>
      <c r="S2852" s="1" t="s">
        <v>50</v>
      </c>
      <c r="T2852">
        <v>2654718</v>
      </c>
      <c r="U2852">
        <v>0.93601226993865005</v>
      </c>
      <c r="V2852" t="s">
        <v>16123</v>
      </c>
      <c r="W2852" s="1" t="s">
        <v>16114</v>
      </c>
      <c r="X2852" s="1" t="s">
        <v>16115</v>
      </c>
      <c r="Y2852">
        <v>2021</v>
      </c>
      <c r="Z2852" t="s">
        <v>16136</v>
      </c>
    </row>
    <row r="2853" spans="1:26" x14ac:dyDescent="0.25">
      <c r="A2853" s="1" t="s">
        <v>7735</v>
      </c>
      <c r="B2853" s="1" t="s">
        <v>7736</v>
      </c>
      <c r="C2853" s="2">
        <v>44467</v>
      </c>
      <c r="D2853" s="1" t="s">
        <v>7737</v>
      </c>
      <c r="E2853">
        <v>283214</v>
      </c>
      <c r="F2853">
        <v>1</v>
      </c>
      <c r="G2853">
        <v>2832140</v>
      </c>
      <c r="H2853">
        <v>0</v>
      </c>
      <c r="I2853">
        <v>2832140</v>
      </c>
      <c r="J2853">
        <v>1</v>
      </c>
      <c r="K2853">
        <v>1</v>
      </c>
      <c r="L2853">
        <v>1</v>
      </c>
      <c r="M2853">
        <v>1</v>
      </c>
      <c r="N2853" s="2">
        <v>44464</v>
      </c>
      <c r="O2853" s="1" t="s">
        <v>7738</v>
      </c>
      <c r="P2853">
        <v>2832140</v>
      </c>
      <c r="Q2853">
        <v>181250</v>
      </c>
      <c r="R2853" s="1" t="s">
        <v>123</v>
      </c>
      <c r="S2853" s="1" t="s">
        <v>50</v>
      </c>
      <c r="T2853">
        <v>2650890</v>
      </c>
      <c r="U2853">
        <v>0.93600245750563205</v>
      </c>
      <c r="V2853" t="s">
        <v>16123</v>
      </c>
      <c r="W2853" s="1" t="s">
        <v>16119</v>
      </c>
      <c r="X2853" s="1" t="s">
        <v>16120</v>
      </c>
      <c r="Y2853">
        <v>2021</v>
      </c>
      <c r="Z2853" t="s">
        <v>16136</v>
      </c>
    </row>
    <row r="2854" spans="1:26" x14ac:dyDescent="0.25">
      <c r="A2854" s="1" t="s">
        <v>7739</v>
      </c>
      <c r="B2854" s="1" t="s">
        <v>7740</v>
      </c>
      <c r="C2854" s="2">
        <v>44496</v>
      </c>
      <c r="D2854" s="1" t="s">
        <v>7741</v>
      </c>
      <c r="E2854">
        <v>283214</v>
      </c>
      <c r="F2854">
        <v>1</v>
      </c>
      <c r="G2854">
        <v>2832140</v>
      </c>
      <c r="H2854">
        <v>0</v>
      </c>
      <c r="I2854">
        <v>2832140</v>
      </c>
      <c r="J2854">
        <v>1</v>
      </c>
      <c r="K2854">
        <v>0</v>
      </c>
      <c r="L2854">
        <v>0</v>
      </c>
      <c r="M2854">
        <v>4</v>
      </c>
      <c r="N2854" s="2">
        <v>44494</v>
      </c>
      <c r="O2854" s="1" t="s">
        <v>7742</v>
      </c>
      <c r="P2854">
        <v>2832140</v>
      </c>
      <c r="Q2854">
        <v>252010</v>
      </c>
      <c r="R2854" s="1" t="s">
        <v>123</v>
      </c>
      <c r="S2854" s="1" t="s">
        <v>34</v>
      </c>
      <c r="T2854">
        <v>2580130</v>
      </c>
      <c r="U2854">
        <v>0.91101781691582995</v>
      </c>
      <c r="V2854" t="s">
        <v>16123</v>
      </c>
      <c r="W2854" s="1" t="s">
        <v>16124</v>
      </c>
      <c r="X2854" s="1" t="s">
        <v>16125</v>
      </c>
      <c r="Y2854">
        <v>2021</v>
      </c>
      <c r="Z2854" t="s">
        <v>16137</v>
      </c>
    </row>
    <row r="2855" spans="1:26" x14ac:dyDescent="0.25">
      <c r="A2855" s="1" t="s">
        <v>7743</v>
      </c>
      <c r="B2855" s="1" t="s">
        <v>7744</v>
      </c>
      <c r="C2855" s="2">
        <v>44582</v>
      </c>
      <c r="D2855" s="1" t="s">
        <v>7745</v>
      </c>
      <c r="E2855">
        <v>141404</v>
      </c>
      <c r="F2855">
        <v>2</v>
      </c>
      <c r="G2855">
        <v>2828080</v>
      </c>
      <c r="H2855">
        <v>0</v>
      </c>
      <c r="I2855">
        <v>2828080</v>
      </c>
      <c r="J2855">
        <v>1</v>
      </c>
      <c r="K2855">
        <v>1</v>
      </c>
      <c r="L2855">
        <v>0</v>
      </c>
      <c r="M2855">
        <v>1</v>
      </c>
      <c r="N2855" s="2">
        <v>44563</v>
      </c>
      <c r="O2855" s="1" t="s">
        <v>7746</v>
      </c>
      <c r="P2855">
        <v>1414040</v>
      </c>
      <c r="Q2855">
        <v>114492</v>
      </c>
      <c r="R2855" s="1" t="s">
        <v>123</v>
      </c>
      <c r="S2855" s="1" t="s">
        <v>50</v>
      </c>
      <c r="T2855">
        <v>2599096</v>
      </c>
      <c r="U2855">
        <v>0.91903199343724395</v>
      </c>
      <c r="V2855" t="s">
        <v>16123</v>
      </c>
      <c r="W2855" s="1" t="s">
        <v>16117</v>
      </c>
      <c r="X2855" s="1" t="s">
        <v>16118</v>
      </c>
      <c r="Y2855">
        <v>2022</v>
      </c>
      <c r="Z2855" t="s">
        <v>16136</v>
      </c>
    </row>
    <row r="2856" spans="1:26" x14ac:dyDescent="0.25">
      <c r="A2856" s="1" t="s">
        <v>7747</v>
      </c>
      <c r="B2856" s="1" t="s">
        <v>7748</v>
      </c>
      <c r="C2856" s="2">
        <v>44594</v>
      </c>
      <c r="D2856" s="1" t="s">
        <v>7749</v>
      </c>
      <c r="E2856">
        <v>282750</v>
      </c>
      <c r="F2856">
        <v>1</v>
      </c>
      <c r="G2856">
        <v>2827500</v>
      </c>
      <c r="H2856">
        <v>0</v>
      </c>
      <c r="I2856">
        <v>2827500</v>
      </c>
      <c r="J2856">
        <v>1</v>
      </c>
      <c r="K2856">
        <v>1</v>
      </c>
      <c r="L2856">
        <v>0</v>
      </c>
      <c r="M2856">
        <v>1</v>
      </c>
      <c r="N2856" s="2">
        <v>44618</v>
      </c>
      <c r="O2856" s="1" t="s">
        <v>7750</v>
      </c>
      <c r="P2856">
        <v>2827500</v>
      </c>
      <c r="Q2856">
        <v>206364</v>
      </c>
      <c r="R2856" s="1" t="s">
        <v>123</v>
      </c>
      <c r="S2856" s="1" t="s">
        <v>50</v>
      </c>
      <c r="T2856">
        <v>2621136</v>
      </c>
      <c r="U2856">
        <v>0.92701538461538402</v>
      </c>
      <c r="V2856" t="s">
        <v>16123</v>
      </c>
      <c r="W2856" s="1" t="s">
        <v>16132</v>
      </c>
      <c r="X2856" s="1" t="s">
        <v>16133</v>
      </c>
      <c r="Y2856">
        <v>2022</v>
      </c>
      <c r="Z2856" t="s">
        <v>16136</v>
      </c>
    </row>
    <row r="2857" spans="1:26" x14ac:dyDescent="0.25">
      <c r="A2857" s="1" t="s">
        <v>7751</v>
      </c>
      <c r="B2857" s="1" t="s">
        <v>7752</v>
      </c>
      <c r="C2857" s="2">
        <v>44656</v>
      </c>
      <c r="D2857" s="1" t="s">
        <v>907</v>
      </c>
      <c r="E2857">
        <v>282750</v>
      </c>
      <c r="F2857">
        <v>1</v>
      </c>
      <c r="G2857">
        <v>2827500</v>
      </c>
      <c r="H2857">
        <v>0</v>
      </c>
      <c r="I2857">
        <v>2827500</v>
      </c>
      <c r="J2857">
        <v>1</v>
      </c>
      <c r="K2857">
        <v>1</v>
      </c>
      <c r="L2857">
        <v>1</v>
      </c>
      <c r="M2857">
        <v>1</v>
      </c>
      <c r="N2857" s="2">
        <v>44667</v>
      </c>
      <c r="O2857" s="1" t="s">
        <v>908</v>
      </c>
      <c r="P2857">
        <v>3770000</v>
      </c>
      <c r="Q2857">
        <v>229970</v>
      </c>
      <c r="R2857" s="1" t="s">
        <v>123</v>
      </c>
      <c r="S2857" s="1" t="s">
        <v>50</v>
      </c>
      <c r="T2857">
        <v>2597530</v>
      </c>
      <c r="U2857">
        <v>0.91866666666666597</v>
      </c>
      <c r="V2857" t="s">
        <v>16123</v>
      </c>
      <c r="W2857" s="1" t="s">
        <v>16121</v>
      </c>
      <c r="X2857" s="1" t="s">
        <v>16122</v>
      </c>
      <c r="Y2857">
        <v>2022</v>
      </c>
      <c r="Z2857" t="s">
        <v>16136</v>
      </c>
    </row>
    <row r="2858" spans="1:26" x14ac:dyDescent="0.25">
      <c r="A2858" s="1" t="s">
        <v>7753</v>
      </c>
      <c r="B2858" s="1" t="s">
        <v>7754</v>
      </c>
      <c r="C2858" s="2">
        <v>44811</v>
      </c>
      <c r="D2858" s="1" t="s">
        <v>7755</v>
      </c>
      <c r="E2858">
        <v>281300</v>
      </c>
      <c r="F2858">
        <v>1</v>
      </c>
      <c r="G2858">
        <v>2813000</v>
      </c>
      <c r="H2858">
        <v>0</v>
      </c>
      <c r="I2858">
        <v>2813000</v>
      </c>
      <c r="J2858">
        <v>1</v>
      </c>
      <c r="K2858">
        <v>1</v>
      </c>
      <c r="L2858">
        <v>1</v>
      </c>
      <c r="M2858">
        <v>3</v>
      </c>
      <c r="N2858" s="2">
        <v>44758</v>
      </c>
      <c r="O2858" s="1" t="s">
        <v>7756</v>
      </c>
      <c r="P2858">
        <v>2813000</v>
      </c>
      <c r="Q2858">
        <v>174406</v>
      </c>
      <c r="R2858" s="1" t="s">
        <v>191</v>
      </c>
      <c r="S2858" s="1" t="s">
        <v>56</v>
      </c>
      <c r="T2858">
        <v>2638594</v>
      </c>
      <c r="U2858">
        <v>0.93799999999999994</v>
      </c>
      <c r="V2858" t="s">
        <v>16123</v>
      </c>
      <c r="W2858" s="1" t="s">
        <v>16119</v>
      </c>
      <c r="X2858" s="1" t="s">
        <v>16120</v>
      </c>
      <c r="Y2858">
        <v>2022</v>
      </c>
      <c r="Z2858" t="s">
        <v>16136</v>
      </c>
    </row>
    <row r="2859" spans="1:26" x14ac:dyDescent="0.25">
      <c r="A2859" s="1" t="s">
        <v>7757</v>
      </c>
      <c r="B2859" s="1" t="s">
        <v>7758</v>
      </c>
      <c r="C2859" s="2">
        <v>44559</v>
      </c>
      <c r="D2859" s="1" t="s">
        <v>5459</v>
      </c>
      <c r="E2859">
        <v>280720</v>
      </c>
      <c r="F2859">
        <v>1</v>
      </c>
      <c r="G2859">
        <v>2807200</v>
      </c>
      <c r="H2859">
        <v>0</v>
      </c>
      <c r="I2859">
        <v>2807200</v>
      </c>
      <c r="J2859">
        <v>1</v>
      </c>
      <c r="K2859">
        <v>0</v>
      </c>
      <c r="L2859">
        <v>0</v>
      </c>
      <c r="M2859">
        <v>4</v>
      </c>
      <c r="N2859" s="2">
        <v>44548</v>
      </c>
      <c r="O2859" s="1" t="s">
        <v>5460</v>
      </c>
      <c r="P2859">
        <v>2807200</v>
      </c>
      <c r="Q2859">
        <v>193662</v>
      </c>
      <c r="R2859" s="1" t="s">
        <v>552</v>
      </c>
      <c r="S2859" s="1" t="s">
        <v>34</v>
      </c>
      <c r="T2859">
        <v>2613538</v>
      </c>
      <c r="U2859">
        <v>0.93101239669421498</v>
      </c>
      <c r="V2859" t="s">
        <v>16123</v>
      </c>
      <c r="W2859" s="1" t="s">
        <v>16114</v>
      </c>
      <c r="X2859" s="1" t="s">
        <v>16115</v>
      </c>
      <c r="Y2859">
        <v>2021</v>
      </c>
      <c r="Z2859" t="s">
        <v>16137</v>
      </c>
    </row>
    <row r="2860" spans="1:26" x14ac:dyDescent="0.25">
      <c r="A2860" s="1" t="s">
        <v>7759</v>
      </c>
      <c r="B2860" s="1" t="s">
        <v>7760</v>
      </c>
      <c r="C2860" s="2">
        <v>44561</v>
      </c>
      <c r="D2860" s="1" t="s">
        <v>5459</v>
      </c>
      <c r="E2860">
        <v>280720</v>
      </c>
      <c r="F2860">
        <v>1</v>
      </c>
      <c r="G2860">
        <v>2807200</v>
      </c>
      <c r="H2860">
        <v>0</v>
      </c>
      <c r="I2860">
        <v>2807200</v>
      </c>
      <c r="J2860">
        <v>1</v>
      </c>
      <c r="K2860">
        <v>0</v>
      </c>
      <c r="L2860">
        <v>0</v>
      </c>
      <c r="M2860">
        <v>4</v>
      </c>
      <c r="N2860" s="2">
        <v>44535</v>
      </c>
      <c r="O2860" s="1" t="s">
        <v>5460</v>
      </c>
      <c r="P2860">
        <v>2807200</v>
      </c>
      <c r="Q2860">
        <v>193662</v>
      </c>
      <c r="R2860" s="1" t="s">
        <v>552</v>
      </c>
      <c r="S2860" s="1" t="s">
        <v>34</v>
      </c>
      <c r="T2860">
        <v>2613538</v>
      </c>
      <c r="U2860">
        <v>0.93101239669421498</v>
      </c>
      <c r="V2860" t="s">
        <v>16123</v>
      </c>
      <c r="W2860" s="1" t="s">
        <v>16114</v>
      </c>
      <c r="X2860" s="1" t="s">
        <v>16115</v>
      </c>
      <c r="Y2860">
        <v>2021</v>
      </c>
      <c r="Z2860" t="s">
        <v>16137</v>
      </c>
    </row>
    <row r="2861" spans="1:26" x14ac:dyDescent="0.25">
      <c r="A2861" s="1" t="s">
        <v>7761</v>
      </c>
      <c r="B2861" s="1" t="s">
        <v>7762</v>
      </c>
      <c r="C2861" s="2">
        <v>44544</v>
      </c>
      <c r="D2861" s="1" t="s">
        <v>7763</v>
      </c>
      <c r="E2861">
        <v>279270</v>
      </c>
      <c r="F2861">
        <v>1</v>
      </c>
      <c r="G2861">
        <v>2792700</v>
      </c>
      <c r="H2861">
        <v>0</v>
      </c>
      <c r="I2861">
        <v>2792700</v>
      </c>
      <c r="J2861">
        <v>1</v>
      </c>
      <c r="K2861">
        <v>1</v>
      </c>
      <c r="L2861">
        <v>1</v>
      </c>
      <c r="M2861">
        <v>4</v>
      </c>
      <c r="N2861" s="2">
        <v>44540</v>
      </c>
      <c r="O2861" s="1" t="s">
        <v>7764</v>
      </c>
      <c r="P2861">
        <v>2792700</v>
      </c>
      <c r="Q2861">
        <v>212222</v>
      </c>
      <c r="R2861" s="1" t="s">
        <v>191</v>
      </c>
      <c r="S2861" s="1" t="s">
        <v>34</v>
      </c>
      <c r="T2861">
        <v>2580478</v>
      </c>
      <c r="U2861">
        <v>0.92400830737279405</v>
      </c>
      <c r="V2861" t="s">
        <v>16123</v>
      </c>
      <c r="W2861" s="1" t="s">
        <v>16114</v>
      </c>
      <c r="X2861" s="1" t="s">
        <v>16115</v>
      </c>
      <c r="Y2861">
        <v>2021</v>
      </c>
      <c r="Z2861" t="s">
        <v>16136</v>
      </c>
    </row>
    <row r="2862" spans="1:26" x14ac:dyDescent="0.25">
      <c r="A2862" s="1" t="s">
        <v>7765</v>
      </c>
      <c r="B2862" s="1" t="s">
        <v>5868</v>
      </c>
      <c r="C2862" s="2">
        <v>44611</v>
      </c>
      <c r="D2862" s="1" t="s">
        <v>463</v>
      </c>
      <c r="E2862">
        <v>279270</v>
      </c>
      <c r="F2862">
        <v>1</v>
      </c>
      <c r="G2862">
        <v>2792700</v>
      </c>
      <c r="H2862">
        <v>0</v>
      </c>
      <c r="I2862">
        <v>2792700</v>
      </c>
      <c r="J2862">
        <v>1</v>
      </c>
      <c r="K2862">
        <v>1</v>
      </c>
      <c r="L2862">
        <v>0</v>
      </c>
      <c r="M2862">
        <v>4</v>
      </c>
      <c r="N2862" s="2">
        <v>44564</v>
      </c>
      <c r="O2862" s="1" t="s">
        <v>464</v>
      </c>
      <c r="P2862">
        <v>2792700</v>
      </c>
      <c r="Q2862">
        <v>201028</v>
      </c>
      <c r="R2862" s="1" t="s">
        <v>89</v>
      </c>
      <c r="S2862" s="1" t="s">
        <v>34</v>
      </c>
      <c r="T2862">
        <v>2591672</v>
      </c>
      <c r="U2862">
        <v>0.92801661474558705</v>
      </c>
      <c r="V2862" t="s">
        <v>16123</v>
      </c>
      <c r="W2862" s="1" t="s">
        <v>16132</v>
      </c>
      <c r="X2862" s="1" t="s">
        <v>16133</v>
      </c>
      <c r="Y2862">
        <v>2022</v>
      </c>
      <c r="Z2862" t="s">
        <v>16136</v>
      </c>
    </row>
    <row r="2863" spans="1:26" x14ac:dyDescent="0.25">
      <c r="A2863" s="1" t="s">
        <v>7766</v>
      </c>
      <c r="B2863" s="1" t="s">
        <v>5868</v>
      </c>
      <c r="C2863" s="2">
        <v>44615</v>
      </c>
      <c r="D2863" s="1" t="s">
        <v>463</v>
      </c>
      <c r="E2863">
        <v>279270</v>
      </c>
      <c r="F2863">
        <v>1</v>
      </c>
      <c r="G2863">
        <v>2792700</v>
      </c>
      <c r="H2863">
        <v>0</v>
      </c>
      <c r="I2863">
        <v>2792700</v>
      </c>
      <c r="J2863">
        <v>1</v>
      </c>
      <c r="K2863">
        <v>1</v>
      </c>
      <c r="L2863">
        <v>1</v>
      </c>
      <c r="M2863">
        <v>4</v>
      </c>
      <c r="N2863" s="2">
        <v>44564</v>
      </c>
      <c r="O2863" s="1" t="s">
        <v>464</v>
      </c>
      <c r="P2863">
        <v>2792700</v>
      </c>
      <c r="Q2863">
        <v>201028</v>
      </c>
      <c r="R2863" s="1" t="s">
        <v>89</v>
      </c>
      <c r="S2863" s="1" t="s">
        <v>34</v>
      </c>
      <c r="T2863">
        <v>2591672</v>
      </c>
      <c r="U2863">
        <v>0.92801661474558705</v>
      </c>
      <c r="V2863" t="s">
        <v>16123</v>
      </c>
      <c r="W2863" s="1" t="s">
        <v>16132</v>
      </c>
      <c r="X2863" s="1" t="s">
        <v>16133</v>
      </c>
      <c r="Y2863">
        <v>2022</v>
      </c>
      <c r="Z2863" t="s">
        <v>16136</v>
      </c>
    </row>
    <row r="2864" spans="1:26" x14ac:dyDescent="0.25">
      <c r="A2864" s="1" t="s">
        <v>7767</v>
      </c>
      <c r="B2864" s="1" t="s">
        <v>7768</v>
      </c>
      <c r="C2864" s="2">
        <v>44667</v>
      </c>
      <c r="D2864" s="1" t="s">
        <v>463</v>
      </c>
      <c r="E2864">
        <v>279270</v>
      </c>
      <c r="F2864">
        <v>1</v>
      </c>
      <c r="G2864">
        <v>2792700</v>
      </c>
      <c r="H2864">
        <v>0</v>
      </c>
      <c r="I2864">
        <v>2792700</v>
      </c>
      <c r="J2864">
        <v>1</v>
      </c>
      <c r="K2864">
        <v>0</v>
      </c>
      <c r="L2864">
        <v>0</v>
      </c>
      <c r="M2864">
        <v>7</v>
      </c>
      <c r="N2864" s="2">
        <v>44589</v>
      </c>
      <c r="O2864" s="1" t="s">
        <v>464</v>
      </c>
      <c r="P2864">
        <v>2792700</v>
      </c>
      <c r="Q2864">
        <v>201028</v>
      </c>
      <c r="R2864" s="1" t="s">
        <v>89</v>
      </c>
      <c r="S2864" s="1" t="s">
        <v>66</v>
      </c>
      <c r="T2864">
        <v>2591672</v>
      </c>
      <c r="U2864">
        <v>0.92801661474558705</v>
      </c>
      <c r="V2864" t="s">
        <v>16123</v>
      </c>
      <c r="W2864" s="1" t="s">
        <v>16121</v>
      </c>
      <c r="X2864" s="1" t="s">
        <v>16122</v>
      </c>
      <c r="Y2864">
        <v>2022</v>
      </c>
      <c r="Z2864" t="s">
        <v>16137</v>
      </c>
    </row>
    <row r="2865" spans="1:26" x14ac:dyDescent="0.25">
      <c r="A2865" s="1" t="s">
        <v>7769</v>
      </c>
      <c r="B2865" s="1" t="s">
        <v>7770</v>
      </c>
      <c r="C2865" s="2">
        <v>44710</v>
      </c>
      <c r="D2865" s="1" t="s">
        <v>463</v>
      </c>
      <c r="E2865">
        <v>279270</v>
      </c>
      <c r="F2865">
        <v>1</v>
      </c>
      <c r="G2865">
        <v>2792700</v>
      </c>
      <c r="H2865">
        <v>0</v>
      </c>
      <c r="I2865">
        <v>2792700</v>
      </c>
      <c r="J2865">
        <v>1</v>
      </c>
      <c r="K2865">
        <v>0</v>
      </c>
      <c r="L2865">
        <v>0</v>
      </c>
      <c r="M2865">
        <v>4</v>
      </c>
      <c r="N2865" s="2">
        <v>44656</v>
      </c>
      <c r="O2865" s="1" t="s">
        <v>464</v>
      </c>
      <c r="P2865">
        <v>2792700</v>
      </c>
      <c r="Q2865">
        <v>201028</v>
      </c>
      <c r="R2865" s="1" t="s">
        <v>89</v>
      </c>
      <c r="S2865" s="1" t="s">
        <v>34</v>
      </c>
      <c r="T2865">
        <v>2591672</v>
      </c>
      <c r="U2865">
        <v>0.92801661474558705</v>
      </c>
      <c r="V2865" t="s">
        <v>16123</v>
      </c>
      <c r="W2865" s="1" t="s">
        <v>16116</v>
      </c>
      <c r="X2865" s="1" t="s">
        <v>16116</v>
      </c>
      <c r="Y2865">
        <v>2022</v>
      </c>
      <c r="Z2865" t="s">
        <v>16137</v>
      </c>
    </row>
    <row r="2866" spans="1:26" x14ac:dyDescent="0.25">
      <c r="A2866" s="1" t="s">
        <v>7771</v>
      </c>
      <c r="B2866" s="1" t="s">
        <v>7772</v>
      </c>
      <c r="C2866" s="2">
        <v>44811</v>
      </c>
      <c r="D2866" s="1" t="s">
        <v>463</v>
      </c>
      <c r="E2866">
        <v>279270</v>
      </c>
      <c r="F2866">
        <v>1</v>
      </c>
      <c r="G2866">
        <v>2792700</v>
      </c>
      <c r="H2866">
        <v>0</v>
      </c>
      <c r="I2866">
        <v>2792700</v>
      </c>
      <c r="J2866">
        <v>1</v>
      </c>
      <c r="K2866">
        <v>1</v>
      </c>
      <c r="L2866">
        <v>1</v>
      </c>
      <c r="M2866">
        <v>4</v>
      </c>
      <c r="N2866" s="2">
        <v>44753</v>
      </c>
      <c r="O2866" s="1" t="s">
        <v>464</v>
      </c>
      <c r="P2866">
        <v>2792700</v>
      </c>
      <c r="Q2866">
        <v>201028</v>
      </c>
      <c r="R2866" s="1" t="s">
        <v>89</v>
      </c>
      <c r="S2866" s="1" t="s">
        <v>34</v>
      </c>
      <c r="T2866">
        <v>2591672</v>
      </c>
      <c r="U2866">
        <v>0.92801661474558705</v>
      </c>
      <c r="V2866" t="s">
        <v>16123</v>
      </c>
      <c r="W2866" s="1" t="s">
        <v>16119</v>
      </c>
      <c r="X2866" s="1" t="s">
        <v>16120</v>
      </c>
      <c r="Y2866">
        <v>2022</v>
      </c>
      <c r="Z2866" t="s">
        <v>16136</v>
      </c>
    </row>
    <row r="2867" spans="1:26" x14ac:dyDescent="0.25">
      <c r="A2867" s="1" t="s">
        <v>7773</v>
      </c>
      <c r="B2867" s="1" t="s">
        <v>7774</v>
      </c>
      <c r="C2867" s="2">
        <v>44462</v>
      </c>
      <c r="D2867" s="1" t="s">
        <v>7775</v>
      </c>
      <c r="E2867">
        <v>278400</v>
      </c>
      <c r="F2867">
        <v>1</v>
      </c>
      <c r="G2867">
        <v>2784000</v>
      </c>
      <c r="H2867">
        <v>0</v>
      </c>
      <c r="I2867">
        <v>2784000</v>
      </c>
      <c r="J2867">
        <v>1</v>
      </c>
      <c r="K2867">
        <v>1</v>
      </c>
      <c r="L2867">
        <v>1</v>
      </c>
      <c r="M2867">
        <v>1</v>
      </c>
      <c r="N2867" s="2">
        <v>44456</v>
      </c>
      <c r="O2867" s="1" t="s">
        <v>7776</v>
      </c>
      <c r="P2867">
        <v>2784000</v>
      </c>
      <c r="Q2867">
        <v>167040</v>
      </c>
      <c r="R2867" s="1" t="s">
        <v>89</v>
      </c>
      <c r="S2867" s="1" t="s">
        <v>50</v>
      </c>
      <c r="T2867">
        <v>2616960</v>
      </c>
      <c r="U2867">
        <v>0.94</v>
      </c>
      <c r="V2867" t="s">
        <v>16123</v>
      </c>
      <c r="W2867" s="1" t="s">
        <v>16119</v>
      </c>
      <c r="X2867" s="1" t="s">
        <v>16120</v>
      </c>
      <c r="Y2867">
        <v>2021</v>
      </c>
      <c r="Z2867" t="s">
        <v>16136</v>
      </c>
    </row>
    <row r="2868" spans="1:26" x14ac:dyDescent="0.25">
      <c r="A2868" s="1" t="s">
        <v>7777</v>
      </c>
      <c r="B2868" s="1" t="s">
        <v>7778</v>
      </c>
      <c r="C2868" s="2">
        <v>44869</v>
      </c>
      <c r="D2868" s="1" t="s">
        <v>5470</v>
      </c>
      <c r="E2868">
        <v>278400</v>
      </c>
      <c r="F2868">
        <v>1</v>
      </c>
      <c r="G2868">
        <v>2784000</v>
      </c>
      <c r="H2868">
        <v>0</v>
      </c>
      <c r="I2868">
        <v>2784000</v>
      </c>
      <c r="J2868">
        <v>1</v>
      </c>
      <c r="K2868">
        <v>1</v>
      </c>
      <c r="L2868">
        <v>0</v>
      </c>
      <c r="M2868">
        <v>1</v>
      </c>
      <c r="N2868" s="2">
        <v>44449</v>
      </c>
      <c r="O2868" s="1" t="s">
        <v>5471</v>
      </c>
      <c r="P2868">
        <v>2784000</v>
      </c>
      <c r="Q2868">
        <v>228288</v>
      </c>
      <c r="R2868" s="1" t="s">
        <v>89</v>
      </c>
      <c r="S2868" s="1" t="s">
        <v>50</v>
      </c>
      <c r="T2868">
        <v>2555712</v>
      </c>
      <c r="U2868">
        <v>0.91800000000000004</v>
      </c>
      <c r="V2868" t="s">
        <v>16123</v>
      </c>
      <c r="W2868" s="1" t="s">
        <v>16111</v>
      </c>
      <c r="X2868" s="1" t="s">
        <v>16112</v>
      </c>
      <c r="Y2868">
        <v>2022</v>
      </c>
      <c r="Z2868" t="s">
        <v>16136</v>
      </c>
    </row>
    <row r="2869" spans="1:26" x14ac:dyDescent="0.25">
      <c r="A2869" s="1" t="s">
        <v>7779</v>
      </c>
      <c r="B2869" s="1" t="s">
        <v>7780</v>
      </c>
      <c r="C2869" s="2">
        <v>44293</v>
      </c>
      <c r="D2869" s="1" t="s">
        <v>7781</v>
      </c>
      <c r="E2869">
        <v>278400</v>
      </c>
      <c r="F2869">
        <v>1</v>
      </c>
      <c r="G2869">
        <v>2784000</v>
      </c>
      <c r="H2869">
        <v>0</v>
      </c>
      <c r="I2869">
        <v>2784000</v>
      </c>
      <c r="J2869">
        <v>1</v>
      </c>
      <c r="K2869">
        <v>1</v>
      </c>
      <c r="L2869">
        <v>1</v>
      </c>
      <c r="M2869">
        <v>8</v>
      </c>
      <c r="N2869" s="2">
        <v>44400</v>
      </c>
      <c r="O2869" s="1" t="s">
        <v>7782</v>
      </c>
      <c r="P2869">
        <v>2784000</v>
      </c>
      <c r="Q2869">
        <v>211584</v>
      </c>
      <c r="R2869" s="1" t="s">
        <v>552</v>
      </c>
      <c r="S2869" s="1" t="s">
        <v>1113</v>
      </c>
      <c r="T2869">
        <v>2572416</v>
      </c>
      <c r="U2869">
        <v>0.92400000000000004</v>
      </c>
      <c r="V2869" t="s">
        <v>16123</v>
      </c>
      <c r="W2869" s="1" t="s">
        <v>16121</v>
      </c>
      <c r="X2869" s="1" t="s">
        <v>16122</v>
      </c>
      <c r="Y2869">
        <v>2021</v>
      </c>
      <c r="Z2869" t="s">
        <v>16136</v>
      </c>
    </row>
    <row r="2870" spans="1:26" x14ac:dyDescent="0.25">
      <c r="A2870" s="1" t="s">
        <v>7783</v>
      </c>
      <c r="B2870" s="1" t="s">
        <v>4378</v>
      </c>
      <c r="C2870" s="2">
        <v>44499</v>
      </c>
      <c r="D2870" s="1" t="s">
        <v>7784</v>
      </c>
      <c r="E2870">
        <v>139200</v>
      </c>
      <c r="F2870">
        <v>2</v>
      </c>
      <c r="G2870">
        <v>2784000</v>
      </c>
      <c r="H2870">
        <v>0</v>
      </c>
      <c r="I2870">
        <v>2784000</v>
      </c>
      <c r="J2870">
        <v>1</v>
      </c>
      <c r="K2870">
        <v>1</v>
      </c>
      <c r="L2870">
        <v>1</v>
      </c>
      <c r="M2870">
        <v>10</v>
      </c>
      <c r="N2870" s="2">
        <v>44497</v>
      </c>
      <c r="O2870" s="1" t="s">
        <v>7785</v>
      </c>
      <c r="P2870">
        <v>1392000</v>
      </c>
      <c r="Q2870">
        <v>96048</v>
      </c>
      <c r="R2870" s="1" t="s">
        <v>133</v>
      </c>
      <c r="S2870" s="1" t="s">
        <v>1128</v>
      </c>
      <c r="T2870">
        <v>2591904</v>
      </c>
      <c r="U2870">
        <v>0.93100000000000005</v>
      </c>
      <c r="V2870" t="s">
        <v>16123</v>
      </c>
      <c r="W2870" s="1" t="s">
        <v>16124</v>
      </c>
      <c r="X2870" s="1" t="s">
        <v>16125</v>
      </c>
      <c r="Y2870">
        <v>2021</v>
      </c>
      <c r="Z2870" t="s">
        <v>16136</v>
      </c>
    </row>
    <row r="2871" spans="1:26" x14ac:dyDescent="0.25">
      <c r="A2871" s="1" t="s">
        <v>7786</v>
      </c>
      <c r="B2871" s="1" t="s">
        <v>7787</v>
      </c>
      <c r="C2871" s="2">
        <v>44561</v>
      </c>
      <c r="D2871" s="1" t="s">
        <v>7788</v>
      </c>
      <c r="E2871">
        <v>9280</v>
      </c>
      <c r="F2871">
        <v>30</v>
      </c>
      <c r="G2871">
        <v>2784000</v>
      </c>
      <c r="H2871">
        <v>0</v>
      </c>
      <c r="I2871">
        <v>2784000</v>
      </c>
      <c r="J2871">
        <v>1</v>
      </c>
      <c r="K2871">
        <v>1</v>
      </c>
      <c r="L2871">
        <v>1</v>
      </c>
      <c r="M2871">
        <v>1</v>
      </c>
      <c r="N2871" s="2">
        <v>44551</v>
      </c>
      <c r="O2871" s="1" t="s">
        <v>7789</v>
      </c>
      <c r="P2871">
        <v>92800</v>
      </c>
      <c r="Q2871">
        <v>6032</v>
      </c>
      <c r="R2871" s="1" t="s">
        <v>342</v>
      </c>
      <c r="S2871" s="1" t="s">
        <v>50</v>
      </c>
      <c r="T2871">
        <v>2603040</v>
      </c>
      <c r="U2871">
        <v>0.93500000000000005</v>
      </c>
      <c r="V2871" t="s">
        <v>16110</v>
      </c>
      <c r="W2871" s="1" t="s">
        <v>16114</v>
      </c>
      <c r="X2871" s="1" t="s">
        <v>16115</v>
      </c>
      <c r="Y2871">
        <v>2021</v>
      </c>
      <c r="Z2871" t="s">
        <v>16136</v>
      </c>
    </row>
    <row r="2872" spans="1:26" x14ac:dyDescent="0.25">
      <c r="A2872" s="1" t="s">
        <v>7790</v>
      </c>
      <c r="B2872" s="1" t="s">
        <v>1067</v>
      </c>
      <c r="C2872" s="2">
        <v>44866</v>
      </c>
      <c r="D2872" s="1" t="s">
        <v>7791</v>
      </c>
      <c r="E2872">
        <v>139142</v>
      </c>
      <c r="F2872">
        <v>2</v>
      </c>
      <c r="G2872">
        <v>2782840</v>
      </c>
      <c r="H2872">
        <v>0</v>
      </c>
      <c r="I2872">
        <v>2782840</v>
      </c>
      <c r="J2872">
        <v>1</v>
      </c>
      <c r="K2872">
        <v>1</v>
      </c>
      <c r="L2872">
        <v>0</v>
      </c>
      <c r="M2872">
        <v>4</v>
      </c>
      <c r="N2872" s="2">
        <v>44460</v>
      </c>
      <c r="O2872" s="1" t="s">
        <v>7792</v>
      </c>
      <c r="P2872">
        <v>1391420</v>
      </c>
      <c r="Q2872">
        <v>84854</v>
      </c>
      <c r="R2872" s="1" t="s">
        <v>133</v>
      </c>
      <c r="S2872" s="1" t="s">
        <v>34</v>
      </c>
      <c r="T2872">
        <v>2613132</v>
      </c>
      <c r="U2872">
        <v>0.93901625677365597</v>
      </c>
      <c r="V2872" t="s">
        <v>16123</v>
      </c>
      <c r="W2872" s="1" t="s">
        <v>16111</v>
      </c>
      <c r="X2872" s="1" t="s">
        <v>16112</v>
      </c>
      <c r="Y2872">
        <v>2022</v>
      </c>
      <c r="Z2872" t="s">
        <v>16136</v>
      </c>
    </row>
    <row r="2873" spans="1:26" x14ac:dyDescent="0.25">
      <c r="A2873" s="1" t="s">
        <v>7793</v>
      </c>
      <c r="B2873" s="1" t="s">
        <v>7794</v>
      </c>
      <c r="C2873" s="2">
        <v>44516</v>
      </c>
      <c r="D2873" s="1" t="s">
        <v>7795</v>
      </c>
      <c r="E2873">
        <v>92742</v>
      </c>
      <c r="F2873">
        <v>3</v>
      </c>
      <c r="G2873">
        <v>2782260</v>
      </c>
      <c r="H2873">
        <v>0</v>
      </c>
      <c r="I2873">
        <v>2782260</v>
      </c>
      <c r="J2873">
        <v>1</v>
      </c>
      <c r="K2873">
        <v>0</v>
      </c>
      <c r="L2873">
        <v>0</v>
      </c>
      <c r="M2873">
        <v>12</v>
      </c>
      <c r="N2873" s="2">
        <v>44508</v>
      </c>
      <c r="O2873" s="1" t="s">
        <v>7796</v>
      </c>
      <c r="P2873">
        <v>927420</v>
      </c>
      <c r="Q2873">
        <v>74182</v>
      </c>
      <c r="R2873" s="1" t="s">
        <v>552</v>
      </c>
      <c r="S2873" s="1" t="s">
        <v>1135</v>
      </c>
      <c r="T2873">
        <v>2559714</v>
      </c>
      <c r="U2873">
        <v>0.92001250781738597</v>
      </c>
      <c r="V2873" t="s">
        <v>16123</v>
      </c>
      <c r="W2873" s="1" t="s">
        <v>16111</v>
      </c>
      <c r="X2873" s="1" t="s">
        <v>16112</v>
      </c>
      <c r="Y2873">
        <v>2021</v>
      </c>
      <c r="Z2873" t="s">
        <v>16137</v>
      </c>
    </row>
    <row r="2874" spans="1:26" x14ac:dyDescent="0.25">
      <c r="A2874" s="1" t="s">
        <v>7797</v>
      </c>
      <c r="B2874" s="1" t="s">
        <v>7794</v>
      </c>
      <c r="C2874" s="2">
        <v>44517</v>
      </c>
      <c r="D2874" s="1" t="s">
        <v>7795</v>
      </c>
      <c r="E2874">
        <v>92742</v>
      </c>
      <c r="F2874">
        <v>3</v>
      </c>
      <c r="G2874">
        <v>2782260</v>
      </c>
      <c r="H2874">
        <v>0</v>
      </c>
      <c r="I2874">
        <v>2782260</v>
      </c>
      <c r="J2874">
        <v>1</v>
      </c>
      <c r="K2874">
        <v>1</v>
      </c>
      <c r="L2874">
        <v>1</v>
      </c>
      <c r="M2874">
        <v>1</v>
      </c>
      <c r="N2874" s="2">
        <v>44508</v>
      </c>
      <c r="O2874" s="1" t="s">
        <v>7796</v>
      </c>
      <c r="P2874">
        <v>927420</v>
      </c>
      <c r="Q2874">
        <v>74182</v>
      </c>
      <c r="R2874" s="1" t="s">
        <v>552</v>
      </c>
      <c r="S2874" s="1" t="s">
        <v>50</v>
      </c>
      <c r="T2874">
        <v>2559714</v>
      </c>
      <c r="U2874">
        <v>0.92001250781738597</v>
      </c>
      <c r="V2874" t="s">
        <v>16123</v>
      </c>
      <c r="W2874" s="1" t="s">
        <v>16111</v>
      </c>
      <c r="X2874" s="1" t="s">
        <v>16112</v>
      </c>
      <c r="Y2874">
        <v>2021</v>
      </c>
      <c r="Z2874" t="s">
        <v>16136</v>
      </c>
    </row>
    <row r="2875" spans="1:26" x14ac:dyDescent="0.25">
      <c r="A2875" s="1" t="s">
        <v>7798</v>
      </c>
      <c r="B2875" s="1" t="s">
        <v>7799</v>
      </c>
      <c r="C2875" s="2">
        <v>44418</v>
      </c>
      <c r="D2875" s="1" t="s">
        <v>7800</v>
      </c>
      <c r="E2875">
        <v>69310</v>
      </c>
      <c r="F2875">
        <v>4</v>
      </c>
      <c r="G2875">
        <v>2772400</v>
      </c>
      <c r="H2875">
        <v>0</v>
      </c>
      <c r="I2875">
        <v>2772400</v>
      </c>
      <c r="J2875">
        <v>1</v>
      </c>
      <c r="K2875">
        <v>1</v>
      </c>
      <c r="L2875">
        <v>0</v>
      </c>
      <c r="M2875">
        <v>1</v>
      </c>
      <c r="N2875" s="2">
        <v>44484</v>
      </c>
      <c r="O2875" s="1" t="s">
        <v>7801</v>
      </c>
      <c r="P2875">
        <v>693100</v>
      </c>
      <c r="Q2875">
        <v>43616</v>
      </c>
      <c r="R2875" s="1" t="s">
        <v>473</v>
      </c>
      <c r="S2875" s="1" t="s">
        <v>50</v>
      </c>
      <c r="T2875">
        <v>2597936</v>
      </c>
      <c r="U2875">
        <v>0.93707112970711304</v>
      </c>
      <c r="V2875" t="s">
        <v>16123</v>
      </c>
      <c r="W2875" s="1" t="s">
        <v>16134</v>
      </c>
      <c r="X2875" s="1" t="s">
        <v>16135</v>
      </c>
      <c r="Y2875">
        <v>2021</v>
      </c>
      <c r="Z2875" t="s">
        <v>16136</v>
      </c>
    </row>
    <row r="2876" spans="1:26" x14ac:dyDescent="0.25">
      <c r="A2876" s="1" t="s">
        <v>7802</v>
      </c>
      <c r="B2876" s="1" t="s">
        <v>7803</v>
      </c>
      <c r="C2876" s="2">
        <v>44357</v>
      </c>
      <c r="D2876" s="1" t="s">
        <v>7804</v>
      </c>
      <c r="E2876">
        <v>276660</v>
      </c>
      <c r="F2876">
        <v>1</v>
      </c>
      <c r="G2876">
        <v>2766600</v>
      </c>
      <c r="H2876">
        <v>0</v>
      </c>
      <c r="I2876">
        <v>2766600</v>
      </c>
      <c r="J2876">
        <v>1</v>
      </c>
      <c r="K2876">
        <v>1</v>
      </c>
      <c r="L2876">
        <v>1</v>
      </c>
      <c r="M2876">
        <v>1</v>
      </c>
      <c r="N2876" s="2">
        <v>44471</v>
      </c>
      <c r="O2876" s="1" t="s">
        <v>7805</v>
      </c>
      <c r="P2876">
        <v>2766600</v>
      </c>
      <c r="Q2876">
        <v>240642</v>
      </c>
      <c r="R2876" s="1" t="s">
        <v>552</v>
      </c>
      <c r="S2876" s="1" t="s">
        <v>50</v>
      </c>
      <c r="T2876">
        <v>2525958</v>
      </c>
      <c r="U2876">
        <v>0.91301886792452802</v>
      </c>
      <c r="V2876" t="s">
        <v>16123</v>
      </c>
      <c r="W2876" s="1" t="s">
        <v>16128</v>
      </c>
      <c r="X2876" s="1" t="s">
        <v>16129</v>
      </c>
      <c r="Y2876">
        <v>2021</v>
      </c>
      <c r="Z2876" t="s">
        <v>16136</v>
      </c>
    </row>
    <row r="2877" spans="1:26" x14ac:dyDescent="0.25">
      <c r="A2877" s="1" t="s">
        <v>7806</v>
      </c>
      <c r="B2877" s="1" t="s">
        <v>7807</v>
      </c>
      <c r="C2877" s="2">
        <v>44437</v>
      </c>
      <c r="D2877" s="1" t="s">
        <v>7808</v>
      </c>
      <c r="E2877">
        <v>276660</v>
      </c>
      <c r="F2877">
        <v>1</v>
      </c>
      <c r="G2877">
        <v>2766600</v>
      </c>
      <c r="H2877">
        <v>0</v>
      </c>
      <c r="I2877">
        <v>2766600</v>
      </c>
      <c r="J2877">
        <v>1</v>
      </c>
      <c r="K2877">
        <v>1</v>
      </c>
      <c r="L2877">
        <v>0</v>
      </c>
      <c r="M2877">
        <v>1</v>
      </c>
      <c r="N2877" s="2">
        <v>44416</v>
      </c>
      <c r="O2877" s="1" t="s">
        <v>7809</v>
      </c>
      <c r="P2877">
        <v>2766600</v>
      </c>
      <c r="Q2877">
        <v>193662</v>
      </c>
      <c r="R2877" s="1" t="s">
        <v>552</v>
      </c>
      <c r="S2877" s="1" t="s">
        <v>50</v>
      </c>
      <c r="T2877">
        <v>2572938</v>
      </c>
      <c r="U2877">
        <v>0.93</v>
      </c>
      <c r="V2877" t="s">
        <v>16123</v>
      </c>
      <c r="W2877" s="1" t="s">
        <v>16134</v>
      </c>
      <c r="X2877" s="1" t="s">
        <v>16135</v>
      </c>
      <c r="Y2877">
        <v>2021</v>
      </c>
      <c r="Z2877" t="s">
        <v>16136</v>
      </c>
    </row>
    <row r="2878" spans="1:26" x14ac:dyDescent="0.25">
      <c r="A2878" s="1" t="s">
        <v>7810</v>
      </c>
      <c r="B2878" s="1" t="s">
        <v>7811</v>
      </c>
      <c r="C2878" s="2">
        <v>44736</v>
      </c>
      <c r="D2878" s="1" t="s">
        <v>7812</v>
      </c>
      <c r="E2878">
        <v>276080</v>
      </c>
      <c r="F2878">
        <v>1</v>
      </c>
      <c r="G2878">
        <v>2760800</v>
      </c>
      <c r="H2878">
        <v>0</v>
      </c>
      <c r="I2878">
        <v>2760800</v>
      </c>
      <c r="J2878">
        <v>1</v>
      </c>
      <c r="K2878">
        <v>1</v>
      </c>
      <c r="L2878">
        <v>0</v>
      </c>
      <c r="M2878">
        <v>1</v>
      </c>
      <c r="N2878" s="2">
        <v>44718</v>
      </c>
      <c r="O2878" s="1" t="s">
        <v>7813</v>
      </c>
      <c r="P2878">
        <v>2760800</v>
      </c>
      <c r="Q2878">
        <v>234668</v>
      </c>
      <c r="R2878" s="1" t="s">
        <v>133</v>
      </c>
      <c r="S2878" s="1" t="s">
        <v>50</v>
      </c>
      <c r="T2878">
        <v>2526132</v>
      </c>
      <c r="U2878">
        <v>0.91500000000000004</v>
      </c>
      <c r="V2878" t="s">
        <v>16123</v>
      </c>
      <c r="W2878" s="1" t="s">
        <v>16128</v>
      </c>
      <c r="X2878" s="1" t="s">
        <v>16129</v>
      </c>
      <c r="Y2878">
        <v>2022</v>
      </c>
      <c r="Z2878" t="s">
        <v>16136</v>
      </c>
    </row>
    <row r="2879" spans="1:26" x14ac:dyDescent="0.25">
      <c r="A2879" s="1" t="s">
        <v>7814</v>
      </c>
      <c r="B2879" s="1" t="s">
        <v>3916</v>
      </c>
      <c r="C2879" s="2">
        <v>44485</v>
      </c>
      <c r="D2879" s="1" t="s">
        <v>7815</v>
      </c>
      <c r="E2879">
        <v>275500</v>
      </c>
      <c r="F2879">
        <v>1</v>
      </c>
      <c r="G2879">
        <v>2755000</v>
      </c>
      <c r="H2879">
        <v>0</v>
      </c>
      <c r="I2879">
        <v>2755000</v>
      </c>
      <c r="J2879">
        <v>1</v>
      </c>
      <c r="K2879">
        <v>1</v>
      </c>
      <c r="L2879">
        <v>0</v>
      </c>
      <c r="M2879">
        <v>1</v>
      </c>
      <c r="N2879" s="2">
        <v>44454</v>
      </c>
      <c r="O2879" s="1" t="s">
        <v>7816</v>
      </c>
      <c r="P2879">
        <v>2755000</v>
      </c>
      <c r="Q2879">
        <v>203870</v>
      </c>
      <c r="R2879" s="1" t="s">
        <v>133</v>
      </c>
      <c r="S2879" s="1" t="s">
        <v>50</v>
      </c>
      <c r="T2879">
        <v>2551130</v>
      </c>
      <c r="U2879">
        <v>0.92600000000000005</v>
      </c>
      <c r="V2879" t="s">
        <v>16123</v>
      </c>
      <c r="W2879" s="1" t="s">
        <v>16124</v>
      </c>
      <c r="X2879" s="1" t="s">
        <v>16125</v>
      </c>
      <c r="Y2879">
        <v>2021</v>
      </c>
      <c r="Z2879" t="s">
        <v>16136</v>
      </c>
    </row>
    <row r="2880" spans="1:26" x14ac:dyDescent="0.25">
      <c r="A2880" s="1" t="s">
        <v>7817</v>
      </c>
      <c r="B2880" s="1" t="s">
        <v>7818</v>
      </c>
      <c r="C2880" s="2">
        <v>44477</v>
      </c>
      <c r="D2880" s="1" t="s">
        <v>7819</v>
      </c>
      <c r="E2880">
        <v>55042</v>
      </c>
      <c r="F2880">
        <v>5</v>
      </c>
      <c r="G2880">
        <v>2752100</v>
      </c>
      <c r="H2880">
        <v>0</v>
      </c>
      <c r="I2880">
        <v>2752100</v>
      </c>
      <c r="J2880">
        <v>1</v>
      </c>
      <c r="K2880">
        <v>0</v>
      </c>
      <c r="L2880">
        <v>0</v>
      </c>
      <c r="M2880">
        <v>1</v>
      </c>
      <c r="N2880" s="2">
        <v>44425</v>
      </c>
      <c r="O2880" s="1" t="s">
        <v>7820</v>
      </c>
      <c r="P2880">
        <v>550420</v>
      </c>
      <c r="Q2880">
        <v>46226</v>
      </c>
      <c r="R2880" s="1" t="s">
        <v>133</v>
      </c>
      <c r="S2880" s="1" t="s">
        <v>50</v>
      </c>
      <c r="T2880">
        <v>2520970</v>
      </c>
      <c r="U2880">
        <v>0.91601685985247605</v>
      </c>
      <c r="V2880" t="s">
        <v>16110</v>
      </c>
      <c r="W2880" s="1" t="s">
        <v>16124</v>
      </c>
      <c r="X2880" s="1" t="s">
        <v>16125</v>
      </c>
      <c r="Y2880">
        <v>2021</v>
      </c>
      <c r="Z2880" t="s">
        <v>16137</v>
      </c>
    </row>
    <row r="2881" spans="1:26" x14ac:dyDescent="0.25">
      <c r="A2881" s="1" t="s">
        <v>7821</v>
      </c>
      <c r="B2881" s="1" t="s">
        <v>7822</v>
      </c>
      <c r="C2881" s="2">
        <v>44716</v>
      </c>
      <c r="D2881" s="1" t="s">
        <v>7823</v>
      </c>
      <c r="E2881">
        <v>55042</v>
      </c>
      <c r="F2881">
        <v>5</v>
      </c>
      <c r="G2881">
        <v>2752100</v>
      </c>
      <c r="H2881">
        <v>0</v>
      </c>
      <c r="I2881">
        <v>2752100</v>
      </c>
      <c r="J2881">
        <v>1</v>
      </c>
      <c r="K2881">
        <v>0</v>
      </c>
      <c r="L2881">
        <v>0</v>
      </c>
      <c r="M2881">
        <v>1</v>
      </c>
      <c r="N2881" s="2">
        <v>44670</v>
      </c>
      <c r="O2881" s="1" t="s">
        <v>7824</v>
      </c>
      <c r="P2881">
        <v>550420</v>
      </c>
      <c r="Q2881">
        <v>42920</v>
      </c>
      <c r="R2881" s="1" t="s">
        <v>133</v>
      </c>
      <c r="S2881" s="1" t="s">
        <v>50</v>
      </c>
      <c r="T2881">
        <v>2537500</v>
      </c>
      <c r="U2881">
        <v>0.92202318229715496</v>
      </c>
      <c r="V2881" t="s">
        <v>16110</v>
      </c>
      <c r="W2881" s="1" t="s">
        <v>16128</v>
      </c>
      <c r="X2881" s="1" t="s">
        <v>16129</v>
      </c>
      <c r="Y2881">
        <v>2022</v>
      </c>
      <c r="Z2881" t="s">
        <v>16137</v>
      </c>
    </row>
    <row r="2882" spans="1:26" x14ac:dyDescent="0.25">
      <c r="A2882" s="1" t="s">
        <v>7825</v>
      </c>
      <c r="B2882" s="1" t="s">
        <v>7826</v>
      </c>
      <c r="C2882" s="2">
        <v>44484</v>
      </c>
      <c r="D2882" s="1" t="s">
        <v>7827</v>
      </c>
      <c r="E2882">
        <v>274920</v>
      </c>
      <c r="F2882">
        <v>1</v>
      </c>
      <c r="G2882">
        <v>2749200</v>
      </c>
      <c r="H2882">
        <v>0</v>
      </c>
      <c r="I2882">
        <v>2749200</v>
      </c>
      <c r="J2882">
        <v>1</v>
      </c>
      <c r="K2882">
        <v>0</v>
      </c>
      <c r="L2882">
        <v>0</v>
      </c>
      <c r="M2882">
        <v>10</v>
      </c>
      <c r="N2882" s="2">
        <v>44483</v>
      </c>
      <c r="O2882" s="1" t="s">
        <v>7828</v>
      </c>
      <c r="P2882">
        <v>2783420</v>
      </c>
      <c r="Q2882">
        <v>183686</v>
      </c>
      <c r="R2882" s="1" t="s">
        <v>29</v>
      </c>
      <c r="S2882" s="1" t="s">
        <v>1128</v>
      </c>
      <c r="T2882">
        <v>2565514</v>
      </c>
      <c r="U2882">
        <v>0.933185654008439</v>
      </c>
      <c r="V2882" t="s">
        <v>16123</v>
      </c>
      <c r="W2882" s="1" t="s">
        <v>16124</v>
      </c>
      <c r="X2882" s="1" t="s">
        <v>16125</v>
      </c>
      <c r="Y2882">
        <v>2021</v>
      </c>
      <c r="Z2882" t="s">
        <v>16137</v>
      </c>
    </row>
    <row r="2883" spans="1:26" x14ac:dyDescent="0.25">
      <c r="A2883" s="1" t="s">
        <v>7829</v>
      </c>
      <c r="B2883" s="1" t="s">
        <v>7830</v>
      </c>
      <c r="C2883" s="2">
        <v>44594</v>
      </c>
      <c r="D2883" s="1" t="s">
        <v>7831</v>
      </c>
      <c r="E2883">
        <v>273760</v>
      </c>
      <c r="F2883">
        <v>1</v>
      </c>
      <c r="G2883">
        <v>2737600</v>
      </c>
      <c r="H2883">
        <v>0</v>
      </c>
      <c r="I2883">
        <v>2737600</v>
      </c>
      <c r="J2883">
        <v>1</v>
      </c>
      <c r="K2883">
        <v>1</v>
      </c>
      <c r="L2883">
        <v>1</v>
      </c>
      <c r="M2883">
        <v>1</v>
      </c>
      <c r="N2883" s="2">
        <v>44607</v>
      </c>
      <c r="O2883" s="1" t="s">
        <v>7832</v>
      </c>
      <c r="P2883">
        <v>2737600</v>
      </c>
      <c r="Q2883">
        <v>177944</v>
      </c>
      <c r="R2883" s="1" t="s">
        <v>133</v>
      </c>
      <c r="S2883" s="1" t="s">
        <v>50</v>
      </c>
      <c r="T2883">
        <v>2559656</v>
      </c>
      <c r="U2883">
        <v>0.93500000000000005</v>
      </c>
      <c r="V2883" t="s">
        <v>16123</v>
      </c>
      <c r="W2883" s="1" t="s">
        <v>16132</v>
      </c>
      <c r="X2883" s="1" t="s">
        <v>16133</v>
      </c>
      <c r="Y2883">
        <v>2022</v>
      </c>
      <c r="Z2883" t="s">
        <v>16136</v>
      </c>
    </row>
    <row r="2884" spans="1:26" x14ac:dyDescent="0.25">
      <c r="A2884" s="1" t="s">
        <v>7833</v>
      </c>
      <c r="B2884" s="1" t="s">
        <v>7834</v>
      </c>
      <c r="C2884" s="2">
        <v>44835</v>
      </c>
      <c r="D2884" s="1" t="s">
        <v>7831</v>
      </c>
      <c r="E2884">
        <v>273760</v>
      </c>
      <c r="F2884">
        <v>1</v>
      </c>
      <c r="G2884">
        <v>2737600</v>
      </c>
      <c r="H2884">
        <v>0</v>
      </c>
      <c r="I2884">
        <v>2737600</v>
      </c>
      <c r="J2884">
        <v>1</v>
      </c>
      <c r="K2884">
        <v>1</v>
      </c>
      <c r="L2884">
        <v>1</v>
      </c>
      <c r="M2884">
        <v>1</v>
      </c>
      <c r="N2884" s="2">
        <v>44574</v>
      </c>
      <c r="O2884" s="1" t="s">
        <v>7832</v>
      </c>
      <c r="P2884">
        <v>2737600</v>
      </c>
      <c r="Q2884">
        <v>177944</v>
      </c>
      <c r="R2884" s="1" t="s">
        <v>133</v>
      </c>
      <c r="S2884" s="1" t="s">
        <v>50</v>
      </c>
      <c r="T2884">
        <v>2559656</v>
      </c>
      <c r="U2884">
        <v>0.93500000000000005</v>
      </c>
      <c r="V2884" t="s">
        <v>16123</v>
      </c>
      <c r="W2884" s="1" t="s">
        <v>16124</v>
      </c>
      <c r="X2884" s="1" t="s">
        <v>16125</v>
      </c>
      <c r="Y2884">
        <v>2022</v>
      </c>
      <c r="Z2884" t="s">
        <v>16136</v>
      </c>
    </row>
    <row r="2885" spans="1:26" x14ac:dyDescent="0.25">
      <c r="A2885" s="1" t="s">
        <v>7835</v>
      </c>
      <c r="B2885" s="1" t="s">
        <v>7836</v>
      </c>
      <c r="C2885" s="2">
        <v>44403</v>
      </c>
      <c r="D2885" s="1" t="s">
        <v>5790</v>
      </c>
      <c r="E2885">
        <v>272600</v>
      </c>
      <c r="F2885">
        <v>1</v>
      </c>
      <c r="G2885">
        <v>2726000</v>
      </c>
      <c r="H2885">
        <v>0</v>
      </c>
      <c r="I2885">
        <v>2726000</v>
      </c>
      <c r="J2885">
        <v>1</v>
      </c>
      <c r="K2885">
        <v>1</v>
      </c>
      <c r="L2885">
        <v>1</v>
      </c>
      <c r="M2885">
        <v>1</v>
      </c>
      <c r="N2885" s="2">
        <v>44378</v>
      </c>
      <c r="O2885" s="1" t="s">
        <v>5791</v>
      </c>
      <c r="P2885">
        <v>2424400</v>
      </c>
      <c r="Q2885">
        <v>208452</v>
      </c>
      <c r="R2885" s="1" t="s">
        <v>128</v>
      </c>
      <c r="S2885" s="1" t="s">
        <v>50</v>
      </c>
      <c r="T2885">
        <v>2517548</v>
      </c>
      <c r="U2885">
        <v>0.92353191489361697</v>
      </c>
      <c r="V2885" t="s">
        <v>16123</v>
      </c>
      <c r="W2885" s="1" t="s">
        <v>16126</v>
      </c>
      <c r="X2885" s="1" t="s">
        <v>16127</v>
      </c>
      <c r="Y2885">
        <v>2021</v>
      </c>
      <c r="Z2885" t="s">
        <v>16136</v>
      </c>
    </row>
    <row r="2886" spans="1:26" x14ac:dyDescent="0.25">
      <c r="A2886" s="1" t="s">
        <v>7837</v>
      </c>
      <c r="B2886" s="1" t="s">
        <v>7838</v>
      </c>
      <c r="C2886" s="2">
        <v>44236</v>
      </c>
      <c r="D2886" s="1" t="s">
        <v>7839</v>
      </c>
      <c r="E2886">
        <v>271614</v>
      </c>
      <c r="F2886">
        <v>1</v>
      </c>
      <c r="G2886">
        <v>2716140</v>
      </c>
      <c r="H2886">
        <v>0</v>
      </c>
      <c r="I2886">
        <v>2716140</v>
      </c>
      <c r="J2886">
        <v>1</v>
      </c>
      <c r="K2886">
        <v>1</v>
      </c>
      <c r="L2886">
        <v>1</v>
      </c>
      <c r="M2886">
        <v>1</v>
      </c>
      <c r="N2886" s="2">
        <v>44440</v>
      </c>
      <c r="O2886" s="1" t="s">
        <v>7840</v>
      </c>
      <c r="P2886">
        <v>2716140</v>
      </c>
      <c r="Q2886">
        <v>214542</v>
      </c>
      <c r="R2886" s="1" t="s">
        <v>123</v>
      </c>
      <c r="S2886" s="1" t="s">
        <v>50</v>
      </c>
      <c r="T2886">
        <v>2501598</v>
      </c>
      <c r="U2886">
        <v>0.92101217168481697</v>
      </c>
      <c r="V2886" t="s">
        <v>16123</v>
      </c>
      <c r="W2886" s="1" t="s">
        <v>16132</v>
      </c>
      <c r="X2886" s="1" t="s">
        <v>16133</v>
      </c>
      <c r="Y2886">
        <v>2021</v>
      </c>
      <c r="Z2886" t="s">
        <v>16136</v>
      </c>
    </row>
    <row r="2887" spans="1:26" x14ac:dyDescent="0.25">
      <c r="A2887" s="1" t="s">
        <v>7841</v>
      </c>
      <c r="B2887" s="1" t="s">
        <v>7842</v>
      </c>
      <c r="C2887" s="2">
        <v>44237</v>
      </c>
      <c r="D2887" s="1" t="s">
        <v>7843</v>
      </c>
      <c r="E2887">
        <v>271614</v>
      </c>
      <c r="F2887">
        <v>1</v>
      </c>
      <c r="G2887">
        <v>2716140</v>
      </c>
      <c r="H2887">
        <v>0</v>
      </c>
      <c r="I2887">
        <v>2716140</v>
      </c>
      <c r="J2887">
        <v>1</v>
      </c>
      <c r="K2887">
        <v>1</v>
      </c>
      <c r="L2887">
        <v>1</v>
      </c>
      <c r="M2887">
        <v>1</v>
      </c>
      <c r="N2887" s="2">
        <v>44478</v>
      </c>
      <c r="O2887" s="1" t="s">
        <v>7844</v>
      </c>
      <c r="P2887">
        <v>2716140</v>
      </c>
      <c r="Q2887">
        <v>162922</v>
      </c>
      <c r="R2887" s="1" t="s">
        <v>123</v>
      </c>
      <c r="S2887" s="1" t="s">
        <v>50</v>
      </c>
      <c r="T2887">
        <v>2553218</v>
      </c>
      <c r="U2887">
        <v>0.94001708306640996</v>
      </c>
      <c r="V2887" t="s">
        <v>16123</v>
      </c>
      <c r="W2887" s="1" t="s">
        <v>16132</v>
      </c>
      <c r="X2887" s="1" t="s">
        <v>16133</v>
      </c>
      <c r="Y2887">
        <v>2021</v>
      </c>
      <c r="Z2887" t="s">
        <v>16136</v>
      </c>
    </row>
    <row r="2888" spans="1:26" x14ac:dyDescent="0.25">
      <c r="A2888" s="1" t="s">
        <v>7845</v>
      </c>
      <c r="B2888" s="1" t="s">
        <v>7420</v>
      </c>
      <c r="C2888" s="2">
        <v>44264</v>
      </c>
      <c r="D2888" s="1" t="s">
        <v>7846</v>
      </c>
      <c r="E2888">
        <v>271614</v>
      </c>
      <c r="F2888">
        <v>1</v>
      </c>
      <c r="G2888">
        <v>2716140</v>
      </c>
      <c r="H2888">
        <v>0</v>
      </c>
      <c r="I2888">
        <v>2716140</v>
      </c>
      <c r="J2888">
        <v>1</v>
      </c>
      <c r="K2888">
        <v>1</v>
      </c>
      <c r="L2888">
        <v>1</v>
      </c>
      <c r="M2888">
        <v>1</v>
      </c>
      <c r="N2888" s="2">
        <v>44445</v>
      </c>
      <c r="O2888" s="1" t="s">
        <v>7847</v>
      </c>
      <c r="P2888">
        <v>2716140</v>
      </c>
      <c r="Q2888">
        <v>211816</v>
      </c>
      <c r="R2888" s="1" t="s">
        <v>123</v>
      </c>
      <c r="S2888" s="1" t="s">
        <v>50</v>
      </c>
      <c r="T2888">
        <v>2504324</v>
      </c>
      <c r="U2888">
        <v>0.92201580183642995</v>
      </c>
      <c r="V2888" t="s">
        <v>16123</v>
      </c>
      <c r="W2888" s="1" t="s">
        <v>16130</v>
      </c>
      <c r="X2888" s="1" t="s">
        <v>16131</v>
      </c>
      <c r="Y2888">
        <v>2021</v>
      </c>
      <c r="Z2888" t="s">
        <v>16136</v>
      </c>
    </row>
    <row r="2889" spans="1:26" x14ac:dyDescent="0.25">
      <c r="A2889" s="1" t="s">
        <v>7848</v>
      </c>
      <c r="B2889" s="1" t="s">
        <v>7849</v>
      </c>
      <c r="C2889" s="2">
        <v>44426</v>
      </c>
      <c r="D2889" s="1" t="s">
        <v>7839</v>
      </c>
      <c r="E2889">
        <v>271614</v>
      </c>
      <c r="F2889">
        <v>1</v>
      </c>
      <c r="G2889">
        <v>2716140</v>
      </c>
      <c r="H2889">
        <v>0</v>
      </c>
      <c r="I2889">
        <v>2716140</v>
      </c>
      <c r="J2889">
        <v>1</v>
      </c>
      <c r="K2889">
        <v>1</v>
      </c>
      <c r="L2889">
        <v>0</v>
      </c>
      <c r="M2889">
        <v>1</v>
      </c>
      <c r="N2889" s="2">
        <v>44431</v>
      </c>
      <c r="O2889" s="1" t="s">
        <v>7840</v>
      </c>
      <c r="P2889">
        <v>2716140</v>
      </c>
      <c r="Q2889">
        <v>214542</v>
      </c>
      <c r="R2889" s="1" t="s">
        <v>123</v>
      </c>
      <c r="S2889" s="1" t="s">
        <v>50</v>
      </c>
      <c r="T2889">
        <v>2501598</v>
      </c>
      <c r="U2889">
        <v>0.92101217168481697</v>
      </c>
      <c r="V2889" t="s">
        <v>16123</v>
      </c>
      <c r="W2889" s="1" t="s">
        <v>16134</v>
      </c>
      <c r="X2889" s="1" t="s">
        <v>16135</v>
      </c>
      <c r="Y2889">
        <v>2021</v>
      </c>
      <c r="Z2889" t="s">
        <v>16136</v>
      </c>
    </row>
    <row r="2890" spans="1:26" x14ac:dyDescent="0.25">
      <c r="A2890" s="1" t="s">
        <v>7850</v>
      </c>
      <c r="B2890" s="1" t="s">
        <v>7851</v>
      </c>
      <c r="C2890" s="2">
        <v>44430</v>
      </c>
      <c r="D2890" s="1" t="s">
        <v>5112</v>
      </c>
      <c r="E2890">
        <v>271614</v>
      </c>
      <c r="F2890">
        <v>1</v>
      </c>
      <c r="G2890">
        <v>2716140</v>
      </c>
      <c r="H2890">
        <v>0</v>
      </c>
      <c r="I2890">
        <v>2716140</v>
      </c>
      <c r="J2890">
        <v>1</v>
      </c>
      <c r="K2890">
        <v>1</v>
      </c>
      <c r="L2890">
        <v>0</v>
      </c>
      <c r="M2890">
        <v>1</v>
      </c>
      <c r="N2890" s="2">
        <v>44420</v>
      </c>
      <c r="O2890" s="1" t="s">
        <v>5113</v>
      </c>
      <c r="P2890">
        <v>2716140</v>
      </c>
      <c r="Q2890">
        <v>162922</v>
      </c>
      <c r="R2890" s="1" t="s">
        <v>123</v>
      </c>
      <c r="S2890" s="1" t="s">
        <v>50</v>
      </c>
      <c r="T2890">
        <v>2553218</v>
      </c>
      <c r="U2890">
        <v>0.94001708306640996</v>
      </c>
      <c r="V2890" t="s">
        <v>16123</v>
      </c>
      <c r="W2890" s="1" t="s">
        <v>16134</v>
      </c>
      <c r="X2890" s="1" t="s">
        <v>16135</v>
      </c>
      <c r="Y2890">
        <v>2021</v>
      </c>
      <c r="Z2890" t="s">
        <v>16136</v>
      </c>
    </row>
    <row r="2891" spans="1:26" x14ac:dyDescent="0.25">
      <c r="A2891" s="1" t="s">
        <v>7852</v>
      </c>
      <c r="B2891" s="1" t="s">
        <v>7853</v>
      </c>
      <c r="C2891" s="2">
        <v>44436</v>
      </c>
      <c r="D2891" s="1" t="s">
        <v>7839</v>
      </c>
      <c r="E2891">
        <v>271614</v>
      </c>
      <c r="F2891">
        <v>1</v>
      </c>
      <c r="G2891">
        <v>2716140</v>
      </c>
      <c r="H2891">
        <v>0</v>
      </c>
      <c r="I2891">
        <v>2716140</v>
      </c>
      <c r="J2891">
        <v>1</v>
      </c>
      <c r="K2891">
        <v>1</v>
      </c>
      <c r="L2891">
        <v>0</v>
      </c>
      <c r="M2891">
        <v>1</v>
      </c>
      <c r="N2891" s="2">
        <v>44416</v>
      </c>
      <c r="O2891" s="1" t="s">
        <v>7840</v>
      </c>
      <c r="P2891">
        <v>2716140</v>
      </c>
      <c r="Q2891">
        <v>214542</v>
      </c>
      <c r="R2891" s="1" t="s">
        <v>123</v>
      </c>
      <c r="S2891" s="1" t="s">
        <v>50</v>
      </c>
      <c r="T2891">
        <v>2501598</v>
      </c>
      <c r="U2891">
        <v>0.92101217168481697</v>
      </c>
      <c r="V2891" t="s">
        <v>16123</v>
      </c>
      <c r="W2891" s="1" t="s">
        <v>16134</v>
      </c>
      <c r="X2891" s="1" t="s">
        <v>16135</v>
      </c>
      <c r="Y2891">
        <v>2021</v>
      </c>
      <c r="Z2891" t="s">
        <v>16136</v>
      </c>
    </row>
    <row r="2892" spans="1:26" x14ac:dyDescent="0.25">
      <c r="A2892" s="1" t="s">
        <v>7854</v>
      </c>
      <c r="B2892" s="1" t="s">
        <v>2882</v>
      </c>
      <c r="C2892" s="2">
        <v>44437</v>
      </c>
      <c r="D2892" s="1" t="s">
        <v>7855</v>
      </c>
      <c r="E2892">
        <v>271614</v>
      </c>
      <c r="F2892">
        <v>1</v>
      </c>
      <c r="G2892">
        <v>2716140</v>
      </c>
      <c r="H2892">
        <v>0</v>
      </c>
      <c r="I2892">
        <v>2716140</v>
      </c>
      <c r="J2892">
        <v>1</v>
      </c>
      <c r="K2892">
        <v>1</v>
      </c>
      <c r="L2892">
        <v>0</v>
      </c>
      <c r="M2892">
        <v>1</v>
      </c>
      <c r="N2892" s="2">
        <v>44398</v>
      </c>
      <c r="O2892" s="1" t="s">
        <v>7856</v>
      </c>
      <c r="P2892">
        <v>2716140</v>
      </c>
      <c r="Q2892">
        <v>217268</v>
      </c>
      <c r="R2892" s="1" t="s">
        <v>123</v>
      </c>
      <c r="S2892" s="1" t="s">
        <v>50</v>
      </c>
      <c r="T2892">
        <v>2498872</v>
      </c>
      <c r="U2892">
        <v>0.92000854153320499</v>
      </c>
      <c r="V2892" t="s">
        <v>16123</v>
      </c>
      <c r="W2892" s="1" t="s">
        <v>16134</v>
      </c>
      <c r="X2892" s="1" t="s">
        <v>16135</v>
      </c>
      <c r="Y2892">
        <v>2021</v>
      </c>
      <c r="Z2892" t="s">
        <v>16136</v>
      </c>
    </row>
    <row r="2893" spans="1:26" x14ac:dyDescent="0.25">
      <c r="A2893" s="1" t="s">
        <v>7857</v>
      </c>
      <c r="B2893" s="1" t="s">
        <v>7858</v>
      </c>
      <c r="C2893" s="2">
        <v>44456</v>
      </c>
      <c r="D2893" s="1" t="s">
        <v>7859</v>
      </c>
      <c r="E2893">
        <v>271614</v>
      </c>
      <c r="F2893">
        <v>1</v>
      </c>
      <c r="G2893">
        <v>2716140</v>
      </c>
      <c r="H2893">
        <v>0</v>
      </c>
      <c r="I2893">
        <v>2716140</v>
      </c>
      <c r="J2893">
        <v>1</v>
      </c>
      <c r="K2893">
        <v>1</v>
      </c>
      <c r="L2893">
        <v>1</v>
      </c>
      <c r="M2893">
        <v>1</v>
      </c>
      <c r="N2893" s="2">
        <v>44456</v>
      </c>
      <c r="O2893" s="1" t="s">
        <v>7860</v>
      </c>
      <c r="P2893">
        <v>2716140</v>
      </c>
      <c r="Q2893">
        <v>217268</v>
      </c>
      <c r="R2893" s="1" t="s">
        <v>123</v>
      </c>
      <c r="S2893" s="1" t="s">
        <v>50</v>
      </c>
      <c r="T2893">
        <v>2498872</v>
      </c>
      <c r="U2893">
        <v>0.92000854153320499</v>
      </c>
      <c r="V2893" t="s">
        <v>16123</v>
      </c>
      <c r="W2893" s="1" t="s">
        <v>16119</v>
      </c>
      <c r="X2893" s="1" t="s">
        <v>16120</v>
      </c>
      <c r="Y2893">
        <v>2021</v>
      </c>
      <c r="Z2893" t="s">
        <v>16136</v>
      </c>
    </row>
    <row r="2894" spans="1:26" x14ac:dyDescent="0.25">
      <c r="A2894" s="1" t="s">
        <v>7861</v>
      </c>
      <c r="B2894" s="1" t="s">
        <v>7862</v>
      </c>
      <c r="C2894" s="2">
        <v>44422</v>
      </c>
      <c r="D2894" s="1" t="s">
        <v>7863</v>
      </c>
      <c r="E2894">
        <v>270338</v>
      </c>
      <c r="F2894">
        <v>1</v>
      </c>
      <c r="G2894">
        <v>2703380</v>
      </c>
      <c r="H2894">
        <v>0</v>
      </c>
      <c r="I2894">
        <v>2703380</v>
      </c>
      <c r="J2894">
        <v>1</v>
      </c>
      <c r="K2894">
        <v>1</v>
      </c>
      <c r="L2894">
        <v>1</v>
      </c>
      <c r="M2894">
        <v>1</v>
      </c>
      <c r="N2894" s="2">
        <v>44436</v>
      </c>
      <c r="O2894" s="1" t="s">
        <v>7864</v>
      </c>
      <c r="P2894">
        <v>1732750</v>
      </c>
      <c r="Q2894">
        <v>103936</v>
      </c>
      <c r="R2894" s="1" t="s">
        <v>123</v>
      </c>
      <c r="S2894" s="1" t="s">
        <v>50</v>
      </c>
      <c r="T2894">
        <v>2599444</v>
      </c>
      <c r="U2894">
        <v>0.96155331473932604</v>
      </c>
      <c r="V2894" t="s">
        <v>16123</v>
      </c>
      <c r="W2894" s="1" t="s">
        <v>16134</v>
      </c>
      <c r="X2894" s="1" t="s">
        <v>16135</v>
      </c>
      <c r="Y2894">
        <v>2021</v>
      </c>
      <c r="Z2894" t="s">
        <v>16136</v>
      </c>
    </row>
    <row r="2895" spans="1:26" x14ac:dyDescent="0.25">
      <c r="A2895" s="1" t="s">
        <v>7865</v>
      </c>
      <c r="B2895" s="1" t="s">
        <v>7866</v>
      </c>
      <c r="C2895" s="2">
        <v>44495</v>
      </c>
      <c r="D2895" s="1" t="s">
        <v>7867</v>
      </c>
      <c r="E2895">
        <v>269700</v>
      </c>
      <c r="F2895">
        <v>1</v>
      </c>
      <c r="G2895">
        <v>2697000</v>
      </c>
      <c r="H2895">
        <v>0</v>
      </c>
      <c r="I2895">
        <v>2697000</v>
      </c>
      <c r="J2895">
        <v>1</v>
      </c>
      <c r="K2895">
        <v>1</v>
      </c>
      <c r="L2895">
        <v>0</v>
      </c>
      <c r="M2895">
        <v>1</v>
      </c>
      <c r="N2895" s="2">
        <v>44495</v>
      </c>
      <c r="O2895" s="1" t="s">
        <v>7868</v>
      </c>
      <c r="P2895">
        <v>2697000</v>
      </c>
      <c r="Q2895">
        <v>231942</v>
      </c>
      <c r="R2895" s="1" t="s">
        <v>133</v>
      </c>
      <c r="S2895" s="1" t="s">
        <v>50</v>
      </c>
      <c r="T2895">
        <v>2465058</v>
      </c>
      <c r="U2895">
        <v>0.91400000000000003</v>
      </c>
      <c r="V2895" t="s">
        <v>16123</v>
      </c>
      <c r="W2895" s="1" t="s">
        <v>16124</v>
      </c>
      <c r="X2895" s="1" t="s">
        <v>16125</v>
      </c>
      <c r="Y2895">
        <v>2021</v>
      </c>
      <c r="Z2895" t="s">
        <v>16136</v>
      </c>
    </row>
    <row r="2896" spans="1:26" x14ac:dyDescent="0.25">
      <c r="A2896" s="1" t="s">
        <v>7869</v>
      </c>
      <c r="B2896" s="1" t="s">
        <v>1224</v>
      </c>
      <c r="C2896" s="2">
        <v>44812</v>
      </c>
      <c r="D2896" s="1" t="s">
        <v>7870</v>
      </c>
      <c r="E2896">
        <v>89842</v>
      </c>
      <c r="F2896">
        <v>3</v>
      </c>
      <c r="G2896">
        <v>2695260</v>
      </c>
      <c r="H2896">
        <v>0</v>
      </c>
      <c r="I2896">
        <v>2695260</v>
      </c>
      <c r="J2896">
        <v>1</v>
      </c>
      <c r="K2896">
        <v>1</v>
      </c>
      <c r="L2896">
        <v>1</v>
      </c>
      <c r="M2896">
        <v>4</v>
      </c>
      <c r="N2896" s="2">
        <v>44788</v>
      </c>
      <c r="O2896" s="1" t="s">
        <v>7871</v>
      </c>
      <c r="P2896">
        <v>898420</v>
      </c>
      <c r="Q2896">
        <v>67338</v>
      </c>
      <c r="R2896" s="1" t="s">
        <v>552</v>
      </c>
      <c r="S2896" s="1" t="s">
        <v>34</v>
      </c>
      <c r="T2896">
        <v>2493246</v>
      </c>
      <c r="U2896">
        <v>0.92504841833440898</v>
      </c>
      <c r="V2896" t="s">
        <v>16123</v>
      </c>
      <c r="W2896" s="1" t="s">
        <v>16119</v>
      </c>
      <c r="X2896" s="1" t="s">
        <v>16120</v>
      </c>
      <c r="Y2896">
        <v>2022</v>
      </c>
      <c r="Z2896" t="s">
        <v>16136</v>
      </c>
    </row>
    <row r="2897" spans="1:26" x14ac:dyDescent="0.25">
      <c r="A2897" s="1" t="s">
        <v>7872</v>
      </c>
      <c r="B2897" s="1" t="s">
        <v>7873</v>
      </c>
      <c r="C2897" s="2">
        <v>44481</v>
      </c>
      <c r="D2897" s="1" t="s">
        <v>7874</v>
      </c>
      <c r="E2897">
        <v>269120</v>
      </c>
      <c r="F2897">
        <v>1</v>
      </c>
      <c r="G2897">
        <v>2691200</v>
      </c>
      <c r="H2897">
        <v>0</v>
      </c>
      <c r="I2897">
        <v>2691200</v>
      </c>
      <c r="J2897">
        <v>1</v>
      </c>
      <c r="K2897">
        <v>1</v>
      </c>
      <c r="L2897">
        <v>1</v>
      </c>
      <c r="M2897">
        <v>1</v>
      </c>
      <c r="N2897" s="2">
        <v>44537</v>
      </c>
      <c r="O2897" s="1" t="s">
        <v>7875</v>
      </c>
      <c r="P2897">
        <v>2691200</v>
      </c>
      <c r="Q2897">
        <v>172202</v>
      </c>
      <c r="R2897" s="1" t="s">
        <v>133</v>
      </c>
      <c r="S2897" s="1" t="s">
        <v>50</v>
      </c>
      <c r="T2897">
        <v>2518998</v>
      </c>
      <c r="U2897">
        <v>0.93601293103448302</v>
      </c>
      <c r="V2897" t="s">
        <v>16123</v>
      </c>
      <c r="W2897" s="1" t="s">
        <v>16124</v>
      </c>
      <c r="X2897" s="1" t="s">
        <v>16125</v>
      </c>
      <c r="Y2897">
        <v>2021</v>
      </c>
      <c r="Z2897" t="s">
        <v>16136</v>
      </c>
    </row>
    <row r="2898" spans="1:26" x14ac:dyDescent="0.25">
      <c r="A2898" s="1" t="s">
        <v>7876</v>
      </c>
      <c r="B2898" s="1" t="s">
        <v>331</v>
      </c>
      <c r="C2898" s="2">
        <v>44619</v>
      </c>
      <c r="D2898" s="1" t="s">
        <v>7874</v>
      </c>
      <c r="E2898">
        <v>269120</v>
      </c>
      <c r="F2898">
        <v>1</v>
      </c>
      <c r="G2898">
        <v>2691200</v>
      </c>
      <c r="H2898">
        <v>0</v>
      </c>
      <c r="I2898">
        <v>2691200</v>
      </c>
      <c r="J2898">
        <v>1</v>
      </c>
      <c r="K2898">
        <v>1</v>
      </c>
      <c r="L2898">
        <v>0</v>
      </c>
      <c r="M2898">
        <v>1</v>
      </c>
      <c r="N2898" s="2">
        <v>44607</v>
      </c>
      <c r="O2898" s="1" t="s">
        <v>7875</v>
      </c>
      <c r="P2898">
        <v>2691200</v>
      </c>
      <c r="Q2898">
        <v>172202</v>
      </c>
      <c r="R2898" s="1" t="s">
        <v>133</v>
      </c>
      <c r="S2898" s="1" t="s">
        <v>50</v>
      </c>
      <c r="T2898">
        <v>2518998</v>
      </c>
      <c r="U2898">
        <v>0.93601293103448302</v>
      </c>
      <c r="V2898" t="s">
        <v>16123</v>
      </c>
      <c r="W2898" s="1" t="s">
        <v>16132</v>
      </c>
      <c r="X2898" s="1" t="s">
        <v>16133</v>
      </c>
      <c r="Y2898">
        <v>2022</v>
      </c>
      <c r="Z2898" t="s">
        <v>16136</v>
      </c>
    </row>
    <row r="2899" spans="1:26" x14ac:dyDescent="0.25">
      <c r="A2899" s="1" t="s">
        <v>7877</v>
      </c>
      <c r="B2899" s="1" t="s">
        <v>7878</v>
      </c>
      <c r="C2899" s="2">
        <v>44558</v>
      </c>
      <c r="D2899" s="1" t="s">
        <v>7879</v>
      </c>
      <c r="E2899">
        <v>268540</v>
      </c>
      <c r="F2899">
        <v>1</v>
      </c>
      <c r="G2899">
        <v>2685400</v>
      </c>
      <c r="H2899">
        <v>0</v>
      </c>
      <c r="I2899">
        <v>2685400</v>
      </c>
      <c r="J2899">
        <v>1</v>
      </c>
      <c r="K2899">
        <v>0</v>
      </c>
      <c r="L2899">
        <v>0</v>
      </c>
      <c r="M2899">
        <v>4</v>
      </c>
      <c r="N2899" s="2">
        <v>44547</v>
      </c>
      <c r="O2899" s="1" t="s">
        <v>7880</v>
      </c>
      <c r="P2899">
        <v>2668000</v>
      </c>
      <c r="Q2899">
        <v>234784</v>
      </c>
      <c r="R2899" s="1" t="s">
        <v>29</v>
      </c>
      <c r="S2899" s="1" t="s">
        <v>34</v>
      </c>
      <c r="T2899">
        <v>2450616</v>
      </c>
      <c r="U2899">
        <v>0.91257019438444897</v>
      </c>
      <c r="V2899" t="s">
        <v>16123</v>
      </c>
      <c r="W2899" s="1" t="s">
        <v>16114</v>
      </c>
      <c r="X2899" s="1" t="s">
        <v>16115</v>
      </c>
      <c r="Y2899">
        <v>2021</v>
      </c>
      <c r="Z2899" t="s">
        <v>16137</v>
      </c>
    </row>
    <row r="2900" spans="1:26" x14ac:dyDescent="0.25">
      <c r="A2900" s="1" t="s">
        <v>7881</v>
      </c>
      <c r="B2900" s="1" t="s">
        <v>7882</v>
      </c>
      <c r="C2900" s="2">
        <v>44549</v>
      </c>
      <c r="D2900" s="1" t="s">
        <v>7883</v>
      </c>
      <c r="E2900">
        <v>267960</v>
      </c>
      <c r="F2900">
        <v>1</v>
      </c>
      <c r="G2900">
        <v>2679600</v>
      </c>
      <c r="H2900">
        <v>0</v>
      </c>
      <c r="I2900">
        <v>2679600</v>
      </c>
      <c r="J2900">
        <v>1</v>
      </c>
      <c r="K2900">
        <v>1</v>
      </c>
      <c r="L2900">
        <v>0</v>
      </c>
      <c r="M2900">
        <v>1</v>
      </c>
      <c r="N2900" s="2">
        <v>44489</v>
      </c>
      <c r="O2900" s="1" t="s">
        <v>7884</v>
      </c>
      <c r="P2900">
        <v>2679600</v>
      </c>
      <c r="Q2900">
        <v>160776</v>
      </c>
      <c r="R2900" s="1" t="s">
        <v>552</v>
      </c>
      <c r="S2900" s="1" t="s">
        <v>50</v>
      </c>
      <c r="T2900">
        <v>2518824</v>
      </c>
      <c r="U2900">
        <v>0.94</v>
      </c>
      <c r="V2900" t="s">
        <v>16123</v>
      </c>
      <c r="W2900" s="1" t="s">
        <v>16114</v>
      </c>
      <c r="X2900" s="1" t="s">
        <v>16115</v>
      </c>
      <c r="Y2900">
        <v>2021</v>
      </c>
      <c r="Z2900" t="s">
        <v>16136</v>
      </c>
    </row>
    <row r="2901" spans="1:26" x14ac:dyDescent="0.25">
      <c r="A2901" s="1" t="s">
        <v>7885</v>
      </c>
      <c r="B2901" s="1" t="s">
        <v>7886</v>
      </c>
      <c r="C2901" s="2">
        <v>44454</v>
      </c>
      <c r="D2901" s="1" t="s">
        <v>7887</v>
      </c>
      <c r="E2901">
        <v>133400</v>
      </c>
      <c r="F2901">
        <v>2</v>
      </c>
      <c r="G2901">
        <v>2668000</v>
      </c>
      <c r="H2901">
        <v>0</v>
      </c>
      <c r="I2901">
        <v>2668000</v>
      </c>
      <c r="J2901">
        <v>1</v>
      </c>
      <c r="K2901">
        <v>1</v>
      </c>
      <c r="L2901">
        <v>1</v>
      </c>
      <c r="M2901">
        <v>3</v>
      </c>
      <c r="N2901" s="2">
        <v>44462</v>
      </c>
      <c r="O2901" s="1" t="s">
        <v>7888</v>
      </c>
      <c r="P2901">
        <v>1334000</v>
      </c>
      <c r="Q2901">
        <v>80040</v>
      </c>
      <c r="R2901" s="1" t="s">
        <v>128</v>
      </c>
      <c r="S2901" s="1" t="s">
        <v>56</v>
      </c>
      <c r="T2901">
        <v>2507920</v>
      </c>
      <c r="U2901">
        <v>0.94</v>
      </c>
      <c r="V2901" t="s">
        <v>16123</v>
      </c>
      <c r="W2901" s="1" t="s">
        <v>16119</v>
      </c>
      <c r="X2901" s="1" t="s">
        <v>16120</v>
      </c>
      <c r="Y2901">
        <v>2021</v>
      </c>
      <c r="Z2901" t="s">
        <v>16136</v>
      </c>
    </row>
    <row r="2902" spans="1:26" x14ac:dyDescent="0.25">
      <c r="A2902" s="1" t="s">
        <v>7889</v>
      </c>
      <c r="B2902" s="1" t="s">
        <v>7890</v>
      </c>
      <c r="C2902" s="2">
        <v>44734</v>
      </c>
      <c r="D2902" s="1" t="s">
        <v>7891</v>
      </c>
      <c r="E2902">
        <v>266800</v>
      </c>
      <c r="F2902">
        <v>1</v>
      </c>
      <c r="G2902">
        <v>2668000</v>
      </c>
      <c r="H2902">
        <v>0</v>
      </c>
      <c r="I2902">
        <v>2668000</v>
      </c>
      <c r="J2902">
        <v>1</v>
      </c>
      <c r="K2902">
        <v>1</v>
      </c>
      <c r="L2902">
        <v>0</v>
      </c>
      <c r="M2902">
        <v>1</v>
      </c>
      <c r="N2902" s="2">
        <v>44731</v>
      </c>
      <c r="O2902" s="1" t="s">
        <v>7892</v>
      </c>
      <c r="P2902">
        <v>2668000</v>
      </c>
      <c r="Q2902">
        <v>205436</v>
      </c>
      <c r="R2902" s="1" t="s">
        <v>552</v>
      </c>
      <c r="S2902" s="1" t="s">
        <v>50</v>
      </c>
      <c r="T2902">
        <v>2462564</v>
      </c>
      <c r="U2902">
        <v>0.92300000000000004</v>
      </c>
      <c r="V2902" t="s">
        <v>16123</v>
      </c>
      <c r="W2902" s="1" t="s">
        <v>16128</v>
      </c>
      <c r="X2902" s="1" t="s">
        <v>16129</v>
      </c>
      <c r="Y2902">
        <v>2022</v>
      </c>
      <c r="Z2902" t="s">
        <v>16136</v>
      </c>
    </row>
    <row r="2903" spans="1:26" x14ac:dyDescent="0.25">
      <c r="A2903" s="1" t="s">
        <v>7893</v>
      </c>
      <c r="B2903" s="1" t="s">
        <v>7894</v>
      </c>
      <c r="C2903" s="2">
        <v>44720</v>
      </c>
      <c r="D2903" s="1" t="s">
        <v>7895</v>
      </c>
      <c r="E2903">
        <v>133342</v>
      </c>
      <c r="F2903">
        <v>2</v>
      </c>
      <c r="G2903">
        <v>2666840</v>
      </c>
      <c r="H2903">
        <v>0</v>
      </c>
      <c r="I2903">
        <v>2666840</v>
      </c>
      <c r="J2903">
        <v>1</v>
      </c>
      <c r="K2903">
        <v>1</v>
      </c>
      <c r="L2903">
        <v>0</v>
      </c>
      <c r="M2903">
        <v>1</v>
      </c>
      <c r="N2903" s="2">
        <v>44451</v>
      </c>
      <c r="O2903" s="1" t="s">
        <v>7896</v>
      </c>
      <c r="P2903">
        <v>1333420</v>
      </c>
      <c r="Q2903">
        <v>86652</v>
      </c>
      <c r="R2903" s="1" t="s">
        <v>55</v>
      </c>
      <c r="S2903" s="1" t="s">
        <v>50</v>
      </c>
      <c r="T2903">
        <v>2493536</v>
      </c>
      <c r="U2903">
        <v>0.93501522401043902</v>
      </c>
      <c r="V2903" t="s">
        <v>16123</v>
      </c>
      <c r="W2903" s="1" t="s">
        <v>16128</v>
      </c>
      <c r="X2903" s="1" t="s">
        <v>16129</v>
      </c>
      <c r="Y2903">
        <v>2022</v>
      </c>
      <c r="Z2903" t="s">
        <v>16136</v>
      </c>
    </row>
    <row r="2904" spans="1:26" x14ac:dyDescent="0.25">
      <c r="A2904" s="1" t="s">
        <v>7897</v>
      </c>
      <c r="B2904" s="1" t="s">
        <v>7898</v>
      </c>
      <c r="C2904" s="2">
        <v>44566</v>
      </c>
      <c r="D2904" s="1" t="s">
        <v>7899</v>
      </c>
      <c r="E2904">
        <v>264480</v>
      </c>
      <c r="F2904">
        <v>1</v>
      </c>
      <c r="G2904">
        <v>2644800</v>
      </c>
      <c r="H2904">
        <v>0</v>
      </c>
      <c r="I2904">
        <v>2644800</v>
      </c>
      <c r="J2904">
        <v>1</v>
      </c>
      <c r="K2904">
        <v>1</v>
      </c>
      <c r="L2904">
        <v>0</v>
      </c>
      <c r="M2904">
        <v>1</v>
      </c>
      <c r="N2904" s="2">
        <v>44685</v>
      </c>
      <c r="O2904" s="1" t="s">
        <v>7900</v>
      </c>
      <c r="P2904">
        <v>2644800</v>
      </c>
      <c r="Q2904">
        <v>224808</v>
      </c>
      <c r="R2904" s="1" t="s">
        <v>128</v>
      </c>
      <c r="S2904" s="1" t="s">
        <v>50</v>
      </c>
      <c r="T2904">
        <v>2419992</v>
      </c>
      <c r="U2904">
        <v>0.91500000000000004</v>
      </c>
      <c r="V2904" t="s">
        <v>16123</v>
      </c>
      <c r="W2904" s="1" t="s">
        <v>16117</v>
      </c>
      <c r="X2904" s="1" t="s">
        <v>16118</v>
      </c>
      <c r="Y2904">
        <v>2022</v>
      </c>
      <c r="Z2904" t="s">
        <v>16136</v>
      </c>
    </row>
    <row r="2905" spans="1:26" x14ac:dyDescent="0.25">
      <c r="A2905" s="1" t="s">
        <v>7901</v>
      </c>
      <c r="B2905" s="1" t="s">
        <v>7902</v>
      </c>
      <c r="C2905" s="2">
        <v>44735</v>
      </c>
      <c r="D2905" s="1" t="s">
        <v>7899</v>
      </c>
      <c r="E2905">
        <v>264480</v>
      </c>
      <c r="F2905">
        <v>1</v>
      </c>
      <c r="G2905">
        <v>2644800</v>
      </c>
      <c r="H2905">
        <v>0</v>
      </c>
      <c r="I2905">
        <v>2644800</v>
      </c>
      <c r="J2905">
        <v>1</v>
      </c>
      <c r="K2905">
        <v>1</v>
      </c>
      <c r="L2905">
        <v>0</v>
      </c>
      <c r="M2905">
        <v>1</v>
      </c>
      <c r="N2905" s="2">
        <v>44717</v>
      </c>
      <c r="O2905" s="1" t="s">
        <v>7900</v>
      </c>
      <c r="P2905">
        <v>2644800</v>
      </c>
      <c r="Q2905">
        <v>224808</v>
      </c>
      <c r="R2905" s="1" t="s">
        <v>128</v>
      </c>
      <c r="S2905" s="1" t="s">
        <v>50</v>
      </c>
      <c r="T2905">
        <v>2419992</v>
      </c>
      <c r="U2905">
        <v>0.91500000000000004</v>
      </c>
      <c r="V2905" t="s">
        <v>16123</v>
      </c>
      <c r="W2905" s="1" t="s">
        <v>16128</v>
      </c>
      <c r="X2905" s="1" t="s">
        <v>16129</v>
      </c>
      <c r="Y2905">
        <v>2022</v>
      </c>
      <c r="Z2905" t="s">
        <v>16136</v>
      </c>
    </row>
    <row r="2906" spans="1:26" x14ac:dyDescent="0.25">
      <c r="A2906" s="1" t="s">
        <v>7903</v>
      </c>
      <c r="B2906" s="1" t="s">
        <v>1681</v>
      </c>
      <c r="C2906" s="2">
        <v>44484</v>
      </c>
      <c r="D2906" s="1" t="s">
        <v>7904</v>
      </c>
      <c r="E2906">
        <v>66120</v>
      </c>
      <c r="F2906">
        <v>4</v>
      </c>
      <c r="G2906">
        <v>2644800</v>
      </c>
      <c r="H2906">
        <v>0</v>
      </c>
      <c r="I2906">
        <v>2644800</v>
      </c>
      <c r="J2906">
        <v>1</v>
      </c>
      <c r="K2906">
        <v>0</v>
      </c>
      <c r="L2906">
        <v>0</v>
      </c>
      <c r="M2906">
        <v>4</v>
      </c>
      <c r="N2906" s="2">
        <v>44473</v>
      </c>
      <c r="O2906" s="1" t="s">
        <v>7905</v>
      </c>
      <c r="P2906">
        <v>580</v>
      </c>
      <c r="Q2906">
        <v>0</v>
      </c>
      <c r="R2906" s="1" t="s">
        <v>75</v>
      </c>
      <c r="S2906" s="1" t="s">
        <v>34</v>
      </c>
      <c r="T2906">
        <v>2644800</v>
      </c>
      <c r="U2906">
        <v>1</v>
      </c>
      <c r="V2906" t="s">
        <v>16110</v>
      </c>
      <c r="W2906" s="1" t="s">
        <v>16124</v>
      </c>
      <c r="X2906" s="1" t="s">
        <v>16125</v>
      </c>
      <c r="Y2906">
        <v>2021</v>
      </c>
      <c r="Z2906" t="s">
        <v>16137</v>
      </c>
    </row>
    <row r="2907" spans="1:26" x14ac:dyDescent="0.25">
      <c r="A2907" s="1" t="s">
        <v>7906</v>
      </c>
      <c r="B2907" s="1" t="s">
        <v>7907</v>
      </c>
      <c r="C2907" s="2">
        <v>44491</v>
      </c>
      <c r="D2907" s="1" t="s">
        <v>7908</v>
      </c>
      <c r="E2907">
        <v>263900</v>
      </c>
      <c r="F2907">
        <v>1</v>
      </c>
      <c r="G2907">
        <v>2639000</v>
      </c>
      <c r="H2907">
        <v>0</v>
      </c>
      <c r="I2907">
        <v>2639000</v>
      </c>
      <c r="J2907">
        <v>1</v>
      </c>
      <c r="K2907">
        <v>1</v>
      </c>
      <c r="L2907">
        <v>0</v>
      </c>
      <c r="M2907">
        <v>1</v>
      </c>
      <c r="N2907" s="2">
        <v>44489</v>
      </c>
      <c r="O2907" s="1" t="s">
        <v>7909</v>
      </c>
      <c r="P2907">
        <v>2639000</v>
      </c>
      <c r="Q2907">
        <v>226954</v>
      </c>
      <c r="R2907" s="1" t="s">
        <v>552</v>
      </c>
      <c r="S2907" s="1" t="s">
        <v>50</v>
      </c>
      <c r="T2907">
        <v>2412046</v>
      </c>
      <c r="U2907">
        <v>0.91400000000000003</v>
      </c>
      <c r="V2907" t="s">
        <v>16123</v>
      </c>
      <c r="W2907" s="1" t="s">
        <v>16124</v>
      </c>
      <c r="X2907" s="1" t="s">
        <v>16125</v>
      </c>
      <c r="Y2907">
        <v>2021</v>
      </c>
      <c r="Z2907" t="s">
        <v>16136</v>
      </c>
    </row>
    <row r="2908" spans="1:26" x14ac:dyDescent="0.25">
      <c r="A2908" s="1" t="s">
        <v>7910</v>
      </c>
      <c r="B2908" s="1" t="s">
        <v>7911</v>
      </c>
      <c r="C2908" s="2">
        <v>44514</v>
      </c>
      <c r="D2908" s="1" t="s">
        <v>7912</v>
      </c>
      <c r="E2908">
        <v>263494</v>
      </c>
      <c r="F2908">
        <v>1</v>
      </c>
      <c r="G2908">
        <v>2634940</v>
      </c>
      <c r="H2908">
        <v>0</v>
      </c>
      <c r="I2908">
        <v>2634940</v>
      </c>
      <c r="J2908">
        <v>1</v>
      </c>
      <c r="K2908">
        <v>0</v>
      </c>
      <c r="L2908">
        <v>0</v>
      </c>
      <c r="M2908">
        <v>4</v>
      </c>
      <c r="N2908" s="2">
        <v>44517</v>
      </c>
      <c r="O2908" s="1" t="s">
        <v>7913</v>
      </c>
      <c r="P2908">
        <v>2634940</v>
      </c>
      <c r="Q2908">
        <v>192328</v>
      </c>
      <c r="R2908" s="1" t="s">
        <v>123</v>
      </c>
      <c r="S2908" s="1" t="s">
        <v>34</v>
      </c>
      <c r="T2908">
        <v>2442612</v>
      </c>
      <c r="U2908">
        <v>0.92700858463570301</v>
      </c>
      <c r="V2908" t="s">
        <v>16123</v>
      </c>
      <c r="W2908" s="1" t="s">
        <v>16111</v>
      </c>
      <c r="X2908" s="1" t="s">
        <v>16112</v>
      </c>
      <c r="Y2908">
        <v>2021</v>
      </c>
      <c r="Z2908" t="s">
        <v>16137</v>
      </c>
    </row>
    <row r="2909" spans="1:26" x14ac:dyDescent="0.25">
      <c r="A2909" s="1" t="s">
        <v>7914</v>
      </c>
      <c r="B2909" s="1" t="s">
        <v>7915</v>
      </c>
      <c r="C2909" s="2">
        <v>44757</v>
      </c>
      <c r="D2909" s="1" t="s">
        <v>7916</v>
      </c>
      <c r="E2909">
        <v>263436</v>
      </c>
      <c r="F2909">
        <v>1</v>
      </c>
      <c r="G2909">
        <v>2634360</v>
      </c>
      <c r="H2909">
        <v>0</v>
      </c>
      <c r="I2909">
        <v>2634360</v>
      </c>
      <c r="J2909">
        <v>1</v>
      </c>
      <c r="K2909">
        <v>1</v>
      </c>
      <c r="L2909">
        <v>0</v>
      </c>
      <c r="M2909">
        <v>1</v>
      </c>
      <c r="N2909" s="2">
        <v>44587</v>
      </c>
      <c r="O2909" s="1" t="s">
        <v>7917</v>
      </c>
      <c r="P2909">
        <v>2634360</v>
      </c>
      <c r="Q2909">
        <v>165938</v>
      </c>
      <c r="R2909" s="1" t="s">
        <v>128</v>
      </c>
      <c r="S2909" s="1" t="s">
        <v>50</v>
      </c>
      <c r="T2909">
        <v>2468422</v>
      </c>
      <c r="U2909">
        <v>0.93701012769705005</v>
      </c>
      <c r="V2909" t="s">
        <v>16123</v>
      </c>
      <c r="W2909" s="1" t="s">
        <v>16126</v>
      </c>
      <c r="X2909" s="1" t="s">
        <v>16127</v>
      </c>
      <c r="Y2909">
        <v>2022</v>
      </c>
      <c r="Z2909" t="s">
        <v>16136</v>
      </c>
    </row>
    <row r="2910" spans="1:26" x14ac:dyDescent="0.25">
      <c r="A2910" s="1" t="s">
        <v>7918</v>
      </c>
      <c r="B2910" s="1" t="s">
        <v>7919</v>
      </c>
      <c r="C2910" s="2">
        <v>44553</v>
      </c>
      <c r="D2910" s="1" t="s">
        <v>7920</v>
      </c>
      <c r="E2910">
        <v>261000</v>
      </c>
      <c r="F2910">
        <v>1</v>
      </c>
      <c r="G2910">
        <v>2610000</v>
      </c>
      <c r="H2910">
        <v>0</v>
      </c>
      <c r="I2910">
        <v>2610000</v>
      </c>
      <c r="J2910">
        <v>1</v>
      </c>
      <c r="K2910">
        <v>1</v>
      </c>
      <c r="L2910">
        <v>1</v>
      </c>
      <c r="M2910">
        <v>1</v>
      </c>
      <c r="N2910" s="2">
        <v>44556</v>
      </c>
      <c r="O2910" s="1" t="s">
        <v>7921</v>
      </c>
      <c r="P2910">
        <v>2610000</v>
      </c>
      <c r="Q2910">
        <v>229680</v>
      </c>
      <c r="R2910" s="1" t="s">
        <v>191</v>
      </c>
      <c r="S2910" s="1" t="s">
        <v>50</v>
      </c>
      <c r="T2910">
        <v>2380320</v>
      </c>
      <c r="U2910">
        <v>0.91200000000000003</v>
      </c>
      <c r="V2910" t="s">
        <v>16123</v>
      </c>
      <c r="W2910" s="1" t="s">
        <v>16114</v>
      </c>
      <c r="X2910" s="1" t="s">
        <v>16115</v>
      </c>
      <c r="Y2910">
        <v>2021</v>
      </c>
      <c r="Z2910" t="s">
        <v>16136</v>
      </c>
    </row>
    <row r="2911" spans="1:26" x14ac:dyDescent="0.25">
      <c r="A2911" s="1" t="s">
        <v>7922</v>
      </c>
      <c r="B2911" s="1" t="s">
        <v>7923</v>
      </c>
      <c r="C2911" s="2">
        <v>44600</v>
      </c>
      <c r="D2911" s="1" t="s">
        <v>717</v>
      </c>
      <c r="E2911">
        <v>261000</v>
      </c>
      <c r="F2911">
        <v>1</v>
      </c>
      <c r="G2911">
        <v>2610000</v>
      </c>
      <c r="H2911">
        <v>0</v>
      </c>
      <c r="I2911">
        <v>2610000</v>
      </c>
      <c r="J2911">
        <v>1</v>
      </c>
      <c r="K2911">
        <v>1</v>
      </c>
      <c r="L2911">
        <v>1</v>
      </c>
      <c r="M2911">
        <v>1</v>
      </c>
      <c r="N2911" s="2">
        <v>44787</v>
      </c>
      <c r="O2911" s="1" t="s">
        <v>718</v>
      </c>
      <c r="P2911">
        <v>3190000</v>
      </c>
      <c r="Q2911">
        <v>277530</v>
      </c>
      <c r="R2911" s="1" t="s">
        <v>191</v>
      </c>
      <c r="S2911" s="1" t="s">
        <v>50</v>
      </c>
      <c r="T2911">
        <v>2332470</v>
      </c>
      <c r="U2911">
        <v>0.89366666666666705</v>
      </c>
      <c r="V2911" t="s">
        <v>16123</v>
      </c>
      <c r="W2911" s="1" t="s">
        <v>16132</v>
      </c>
      <c r="X2911" s="1" t="s">
        <v>16133</v>
      </c>
      <c r="Y2911">
        <v>2022</v>
      </c>
      <c r="Z2911" t="s">
        <v>16136</v>
      </c>
    </row>
    <row r="2912" spans="1:26" x14ac:dyDescent="0.25">
      <c r="A2912" s="1" t="s">
        <v>7924</v>
      </c>
      <c r="B2912" s="1" t="s">
        <v>7925</v>
      </c>
      <c r="C2912" s="2">
        <v>44627</v>
      </c>
      <c r="D2912" s="1" t="s">
        <v>526</v>
      </c>
      <c r="E2912">
        <v>261000</v>
      </c>
      <c r="F2912">
        <v>1</v>
      </c>
      <c r="G2912">
        <v>2610000</v>
      </c>
      <c r="H2912">
        <v>0</v>
      </c>
      <c r="I2912">
        <v>2610000</v>
      </c>
      <c r="J2912">
        <v>1</v>
      </c>
      <c r="K2912">
        <v>1</v>
      </c>
      <c r="L2912">
        <v>1</v>
      </c>
      <c r="M2912">
        <v>1</v>
      </c>
      <c r="N2912" s="2">
        <v>44746</v>
      </c>
      <c r="O2912" s="1" t="s">
        <v>527</v>
      </c>
      <c r="P2912">
        <v>2610000</v>
      </c>
      <c r="Q2912">
        <v>161820</v>
      </c>
      <c r="R2912" s="1" t="s">
        <v>191</v>
      </c>
      <c r="S2912" s="1" t="s">
        <v>50</v>
      </c>
      <c r="T2912">
        <v>2448180</v>
      </c>
      <c r="U2912">
        <v>0.93799999999999994</v>
      </c>
      <c r="V2912" t="s">
        <v>16123</v>
      </c>
      <c r="W2912" s="1" t="s">
        <v>16130</v>
      </c>
      <c r="X2912" s="1" t="s">
        <v>16131</v>
      </c>
      <c r="Y2912">
        <v>2022</v>
      </c>
      <c r="Z2912" t="s">
        <v>16136</v>
      </c>
    </row>
    <row r="2913" spans="1:26" x14ac:dyDescent="0.25">
      <c r="A2913" s="1" t="s">
        <v>7926</v>
      </c>
      <c r="B2913" s="1" t="s">
        <v>5233</v>
      </c>
      <c r="C2913" s="2">
        <v>44645</v>
      </c>
      <c r="D2913" s="1" t="s">
        <v>7927</v>
      </c>
      <c r="E2913">
        <v>261000</v>
      </c>
      <c r="F2913">
        <v>1</v>
      </c>
      <c r="G2913">
        <v>2610000</v>
      </c>
      <c r="H2913">
        <v>0</v>
      </c>
      <c r="I2913">
        <v>2610000</v>
      </c>
      <c r="J2913">
        <v>1</v>
      </c>
      <c r="K2913">
        <v>0</v>
      </c>
      <c r="L2913">
        <v>0</v>
      </c>
      <c r="M2913">
        <v>1</v>
      </c>
      <c r="N2913" s="2">
        <v>44390</v>
      </c>
      <c r="O2913" s="1" t="s">
        <v>7928</v>
      </c>
      <c r="P2913">
        <v>2610000</v>
      </c>
      <c r="Q2913">
        <v>161820</v>
      </c>
      <c r="R2913" s="1" t="s">
        <v>191</v>
      </c>
      <c r="S2913" s="1" t="s">
        <v>50</v>
      </c>
      <c r="T2913">
        <v>2448180</v>
      </c>
      <c r="U2913">
        <v>0.93799999999999994</v>
      </c>
      <c r="V2913" t="s">
        <v>16123</v>
      </c>
      <c r="W2913" s="1" t="s">
        <v>16130</v>
      </c>
      <c r="X2913" s="1" t="s">
        <v>16131</v>
      </c>
      <c r="Y2913">
        <v>2022</v>
      </c>
      <c r="Z2913" t="s">
        <v>16137</v>
      </c>
    </row>
    <row r="2914" spans="1:26" x14ac:dyDescent="0.25">
      <c r="A2914" s="1" t="s">
        <v>7929</v>
      </c>
      <c r="B2914" s="1" t="s">
        <v>7930</v>
      </c>
      <c r="C2914" s="2">
        <v>44657</v>
      </c>
      <c r="D2914" s="1" t="s">
        <v>526</v>
      </c>
      <c r="E2914">
        <v>261000</v>
      </c>
      <c r="F2914">
        <v>1</v>
      </c>
      <c r="G2914">
        <v>2610000</v>
      </c>
      <c r="H2914">
        <v>0</v>
      </c>
      <c r="I2914">
        <v>2610000</v>
      </c>
      <c r="J2914">
        <v>1</v>
      </c>
      <c r="K2914">
        <v>0</v>
      </c>
      <c r="L2914">
        <v>0</v>
      </c>
      <c r="M2914">
        <v>7</v>
      </c>
      <c r="N2914" s="2">
        <v>44714</v>
      </c>
      <c r="O2914" s="1" t="s">
        <v>527</v>
      </c>
      <c r="P2914">
        <v>2610000</v>
      </c>
      <c r="Q2914">
        <v>161820</v>
      </c>
      <c r="R2914" s="1" t="s">
        <v>191</v>
      </c>
      <c r="S2914" s="1" t="s">
        <v>66</v>
      </c>
      <c r="T2914">
        <v>2448180</v>
      </c>
      <c r="U2914">
        <v>0.93799999999999994</v>
      </c>
      <c r="V2914" t="s">
        <v>16123</v>
      </c>
      <c r="W2914" s="1" t="s">
        <v>16121</v>
      </c>
      <c r="X2914" s="1" t="s">
        <v>16122</v>
      </c>
      <c r="Y2914">
        <v>2022</v>
      </c>
      <c r="Z2914" t="s">
        <v>16137</v>
      </c>
    </row>
    <row r="2915" spans="1:26" x14ac:dyDescent="0.25">
      <c r="A2915" s="1" t="s">
        <v>7931</v>
      </c>
      <c r="B2915" s="1" t="s">
        <v>7932</v>
      </c>
      <c r="C2915" s="2">
        <v>44688</v>
      </c>
      <c r="D2915" s="1" t="s">
        <v>526</v>
      </c>
      <c r="E2915">
        <v>261000</v>
      </c>
      <c r="F2915">
        <v>1</v>
      </c>
      <c r="G2915">
        <v>2610000</v>
      </c>
      <c r="H2915">
        <v>0</v>
      </c>
      <c r="I2915">
        <v>2610000</v>
      </c>
      <c r="J2915">
        <v>1</v>
      </c>
      <c r="K2915">
        <v>1</v>
      </c>
      <c r="L2915">
        <v>1</v>
      </c>
      <c r="M2915">
        <v>1</v>
      </c>
      <c r="N2915" s="2">
        <v>44747</v>
      </c>
      <c r="O2915" s="1" t="s">
        <v>527</v>
      </c>
      <c r="P2915">
        <v>2610000</v>
      </c>
      <c r="Q2915">
        <v>161820</v>
      </c>
      <c r="R2915" s="1" t="s">
        <v>191</v>
      </c>
      <c r="S2915" s="1" t="s">
        <v>50</v>
      </c>
      <c r="T2915">
        <v>2448180</v>
      </c>
      <c r="U2915">
        <v>0.93799999999999994</v>
      </c>
      <c r="V2915" t="s">
        <v>16123</v>
      </c>
      <c r="W2915" s="1" t="s">
        <v>16116</v>
      </c>
      <c r="X2915" s="1" t="s">
        <v>16116</v>
      </c>
      <c r="Y2915">
        <v>2022</v>
      </c>
      <c r="Z2915" t="s">
        <v>16136</v>
      </c>
    </row>
    <row r="2916" spans="1:26" x14ac:dyDescent="0.25">
      <c r="A2916" s="1" t="s">
        <v>7933</v>
      </c>
      <c r="B2916" s="1" t="s">
        <v>7934</v>
      </c>
      <c r="C2916" s="2">
        <v>44689</v>
      </c>
      <c r="D2916" s="1" t="s">
        <v>717</v>
      </c>
      <c r="E2916">
        <v>261000</v>
      </c>
      <c r="F2916">
        <v>1</v>
      </c>
      <c r="G2916">
        <v>2610000</v>
      </c>
      <c r="H2916">
        <v>0</v>
      </c>
      <c r="I2916">
        <v>2610000</v>
      </c>
      <c r="J2916">
        <v>1</v>
      </c>
      <c r="K2916">
        <v>1</v>
      </c>
      <c r="L2916">
        <v>1</v>
      </c>
      <c r="M2916">
        <v>1</v>
      </c>
      <c r="N2916" s="2">
        <v>44801</v>
      </c>
      <c r="O2916" s="1" t="s">
        <v>718</v>
      </c>
      <c r="P2916">
        <v>3190000</v>
      </c>
      <c r="Q2916">
        <v>277530</v>
      </c>
      <c r="R2916" s="1" t="s">
        <v>191</v>
      </c>
      <c r="S2916" s="1" t="s">
        <v>50</v>
      </c>
      <c r="T2916">
        <v>2332470</v>
      </c>
      <c r="U2916">
        <v>0.89366666666666705</v>
      </c>
      <c r="V2916" t="s">
        <v>16123</v>
      </c>
      <c r="W2916" s="1" t="s">
        <v>16116</v>
      </c>
      <c r="X2916" s="1" t="s">
        <v>16116</v>
      </c>
      <c r="Y2916">
        <v>2022</v>
      </c>
      <c r="Z2916" t="s">
        <v>16136</v>
      </c>
    </row>
    <row r="2917" spans="1:26" x14ac:dyDescent="0.25">
      <c r="A2917" s="1" t="s">
        <v>7935</v>
      </c>
      <c r="B2917" s="1" t="s">
        <v>5573</v>
      </c>
      <c r="C2917" s="2">
        <v>44719</v>
      </c>
      <c r="D2917" s="1" t="s">
        <v>526</v>
      </c>
      <c r="E2917">
        <v>261000</v>
      </c>
      <c r="F2917">
        <v>1</v>
      </c>
      <c r="G2917">
        <v>2610000</v>
      </c>
      <c r="H2917">
        <v>0</v>
      </c>
      <c r="I2917">
        <v>2610000</v>
      </c>
      <c r="J2917">
        <v>1</v>
      </c>
      <c r="K2917">
        <v>0</v>
      </c>
      <c r="L2917">
        <v>0</v>
      </c>
      <c r="M2917">
        <v>2</v>
      </c>
      <c r="N2917" s="2">
        <v>44762</v>
      </c>
      <c r="O2917" s="1" t="s">
        <v>527</v>
      </c>
      <c r="P2917">
        <v>2610000</v>
      </c>
      <c r="Q2917">
        <v>161820</v>
      </c>
      <c r="R2917" s="1" t="s">
        <v>191</v>
      </c>
      <c r="S2917" s="1" t="s">
        <v>76</v>
      </c>
      <c r="T2917">
        <v>2448180</v>
      </c>
      <c r="U2917">
        <v>0.93799999999999994</v>
      </c>
      <c r="V2917" t="s">
        <v>16123</v>
      </c>
      <c r="W2917" s="1" t="s">
        <v>16128</v>
      </c>
      <c r="X2917" s="1" t="s">
        <v>16129</v>
      </c>
      <c r="Y2917">
        <v>2022</v>
      </c>
      <c r="Z2917" t="s">
        <v>16137</v>
      </c>
    </row>
    <row r="2918" spans="1:26" x14ac:dyDescent="0.25">
      <c r="A2918" s="1" t="s">
        <v>7936</v>
      </c>
      <c r="B2918" s="1" t="s">
        <v>7937</v>
      </c>
      <c r="C2918" s="2">
        <v>44725</v>
      </c>
      <c r="D2918" s="1" t="s">
        <v>4342</v>
      </c>
      <c r="E2918">
        <v>261000</v>
      </c>
      <c r="F2918">
        <v>1</v>
      </c>
      <c r="G2918">
        <v>2610000</v>
      </c>
      <c r="H2918">
        <v>0</v>
      </c>
      <c r="I2918">
        <v>2610000</v>
      </c>
      <c r="J2918">
        <v>1</v>
      </c>
      <c r="K2918">
        <v>0</v>
      </c>
      <c r="L2918">
        <v>0</v>
      </c>
      <c r="M2918">
        <v>1</v>
      </c>
      <c r="N2918" s="2">
        <v>44723</v>
      </c>
      <c r="O2918" s="1" t="s">
        <v>4343</v>
      </c>
      <c r="P2918">
        <v>2610000</v>
      </c>
      <c r="Q2918">
        <v>227070</v>
      </c>
      <c r="R2918" s="1" t="s">
        <v>191</v>
      </c>
      <c r="S2918" s="1" t="s">
        <v>50</v>
      </c>
      <c r="T2918">
        <v>2382930</v>
      </c>
      <c r="U2918">
        <v>0.91300000000000003</v>
      </c>
      <c r="V2918" t="s">
        <v>16123</v>
      </c>
      <c r="W2918" s="1" t="s">
        <v>16128</v>
      </c>
      <c r="X2918" s="1" t="s">
        <v>16129</v>
      </c>
      <c r="Y2918">
        <v>2022</v>
      </c>
      <c r="Z2918" t="s">
        <v>16137</v>
      </c>
    </row>
    <row r="2919" spans="1:26" x14ac:dyDescent="0.25">
      <c r="A2919" s="1" t="s">
        <v>7938</v>
      </c>
      <c r="B2919" s="1" t="s">
        <v>7939</v>
      </c>
      <c r="C2919" s="2">
        <v>44726</v>
      </c>
      <c r="D2919" s="1" t="s">
        <v>4342</v>
      </c>
      <c r="E2919">
        <v>261000</v>
      </c>
      <c r="F2919">
        <v>1</v>
      </c>
      <c r="G2919">
        <v>2610000</v>
      </c>
      <c r="H2919">
        <v>0</v>
      </c>
      <c r="I2919">
        <v>2610000</v>
      </c>
      <c r="J2919">
        <v>1</v>
      </c>
      <c r="K2919">
        <v>0</v>
      </c>
      <c r="L2919">
        <v>0</v>
      </c>
      <c r="M2919">
        <v>1</v>
      </c>
      <c r="N2919" s="2">
        <v>44713</v>
      </c>
      <c r="O2919" s="1" t="s">
        <v>4343</v>
      </c>
      <c r="P2919">
        <v>2610000</v>
      </c>
      <c r="Q2919">
        <v>227070</v>
      </c>
      <c r="R2919" s="1" t="s">
        <v>191</v>
      </c>
      <c r="S2919" s="1" t="s">
        <v>50</v>
      </c>
      <c r="T2919">
        <v>2382930</v>
      </c>
      <c r="U2919">
        <v>0.91300000000000003</v>
      </c>
      <c r="V2919" t="s">
        <v>16123</v>
      </c>
      <c r="W2919" s="1" t="s">
        <v>16128</v>
      </c>
      <c r="X2919" s="1" t="s">
        <v>16129</v>
      </c>
      <c r="Y2919">
        <v>2022</v>
      </c>
      <c r="Z2919" t="s">
        <v>16137</v>
      </c>
    </row>
    <row r="2920" spans="1:26" x14ac:dyDescent="0.25">
      <c r="A2920" s="1" t="s">
        <v>7940</v>
      </c>
      <c r="B2920" s="1" t="s">
        <v>7941</v>
      </c>
      <c r="C2920" s="2">
        <v>44727</v>
      </c>
      <c r="D2920" s="1" t="s">
        <v>4342</v>
      </c>
      <c r="E2920">
        <v>261000</v>
      </c>
      <c r="F2920">
        <v>1</v>
      </c>
      <c r="G2920">
        <v>2610000</v>
      </c>
      <c r="H2920">
        <v>0</v>
      </c>
      <c r="I2920">
        <v>2610000</v>
      </c>
      <c r="J2920">
        <v>1</v>
      </c>
      <c r="K2920">
        <v>1</v>
      </c>
      <c r="L2920">
        <v>1</v>
      </c>
      <c r="M2920">
        <v>1</v>
      </c>
      <c r="N2920" s="2">
        <v>44731</v>
      </c>
      <c r="O2920" s="1" t="s">
        <v>4343</v>
      </c>
      <c r="P2920">
        <v>2610000</v>
      </c>
      <c r="Q2920">
        <v>227070</v>
      </c>
      <c r="R2920" s="1" t="s">
        <v>191</v>
      </c>
      <c r="S2920" s="1" t="s">
        <v>50</v>
      </c>
      <c r="T2920">
        <v>2382930</v>
      </c>
      <c r="U2920">
        <v>0.91300000000000003</v>
      </c>
      <c r="V2920" t="s">
        <v>16123</v>
      </c>
      <c r="W2920" s="1" t="s">
        <v>16128</v>
      </c>
      <c r="X2920" s="1" t="s">
        <v>16129</v>
      </c>
      <c r="Y2920">
        <v>2022</v>
      </c>
      <c r="Z2920" t="s">
        <v>16136</v>
      </c>
    </row>
    <row r="2921" spans="1:26" x14ac:dyDescent="0.25">
      <c r="A2921" s="1" t="s">
        <v>7942</v>
      </c>
      <c r="B2921" s="1" t="s">
        <v>7943</v>
      </c>
      <c r="C2921" s="2">
        <v>44733</v>
      </c>
      <c r="D2921" s="1" t="s">
        <v>717</v>
      </c>
      <c r="E2921">
        <v>261000</v>
      </c>
      <c r="F2921">
        <v>1</v>
      </c>
      <c r="G2921">
        <v>2610000</v>
      </c>
      <c r="H2921">
        <v>0</v>
      </c>
      <c r="I2921">
        <v>2610000</v>
      </c>
      <c r="J2921">
        <v>1</v>
      </c>
      <c r="K2921">
        <v>0</v>
      </c>
      <c r="L2921">
        <v>0</v>
      </c>
      <c r="M2921">
        <v>1</v>
      </c>
      <c r="N2921" s="2">
        <v>44732</v>
      </c>
      <c r="O2921" s="1" t="s">
        <v>718</v>
      </c>
      <c r="P2921">
        <v>3190000</v>
      </c>
      <c r="Q2921">
        <v>277530</v>
      </c>
      <c r="R2921" s="1" t="s">
        <v>191</v>
      </c>
      <c r="S2921" s="1" t="s">
        <v>50</v>
      </c>
      <c r="T2921">
        <v>2332470</v>
      </c>
      <c r="U2921">
        <v>0.89366666666666705</v>
      </c>
      <c r="V2921" t="s">
        <v>16123</v>
      </c>
      <c r="W2921" s="1" t="s">
        <v>16128</v>
      </c>
      <c r="X2921" s="1" t="s">
        <v>16129</v>
      </c>
      <c r="Y2921">
        <v>2022</v>
      </c>
      <c r="Z2921" t="s">
        <v>16137</v>
      </c>
    </row>
    <row r="2922" spans="1:26" x14ac:dyDescent="0.25">
      <c r="A2922" s="1" t="s">
        <v>7944</v>
      </c>
      <c r="B2922" s="1" t="s">
        <v>7945</v>
      </c>
      <c r="C2922" s="2">
        <v>44735</v>
      </c>
      <c r="D2922" s="1" t="s">
        <v>717</v>
      </c>
      <c r="E2922">
        <v>261000</v>
      </c>
      <c r="F2922">
        <v>1</v>
      </c>
      <c r="G2922">
        <v>2610000</v>
      </c>
      <c r="H2922">
        <v>0</v>
      </c>
      <c r="I2922">
        <v>2610000</v>
      </c>
      <c r="J2922">
        <v>1</v>
      </c>
      <c r="K2922">
        <v>0</v>
      </c>
      <c r="L2922">
        <v>0</v>
      </c>
      <c r="M2922">
        <v>6</v>
      </c>
      <c r="N2922" s="2">
        <v>44728</v>
      </c>
      <c r="O2922" s="1" t="s">
        <v>718</v>
      </c>
      <c r="P2922">
        <v>3190000</v>
      </c>
      <c r="Q2922">
        <v>277530</v>
      </c>
      <c r="R2922" s="1" t="s">
        <v>191</v>
      </c>
      <c r="S2922" s="1" t="s">
        <v>112</v>
      </c>
      <c r="T2922">
        <v>2332470</v>
      </c>
      <c r="U2922">
        <v>0.89366666666666705</v>
      </c>
      <c r="V2922" t="s">
        <v>16123</v>
      </c>
      <c r="W2922" s="1" t="s">
        <v>16128</v>
      </c>
      <c r="X2922" s="1" t="s">
        <v>16129</v>
      </c>
      <c r="Y2922">
        <v>2022</v>
      </c>
      <c r="Z2922" t="s">
        <v>16137</v>
      </c>
    </row>
    <row r="2923" spans="1:26" x14ac:dyDescent="0.25">
      <c r="A2923" s="1" t="s">
        <v>7946</v>
      </c>
      <c r="B2923" s="1" t="s">
        <v>7947</v>
      </c>
      <c r="C2923" s="2">
        <v>44736</v>
      </c>
      <c r="D2923" s="1" t="s">
        <v>526</v>
      </c>
      <c r="E2923">
        <v>261000</v>
      </c>
      <c r="F2923">
        <v>1</v>
      </c>
      <c r="G2923">
        <v>2610000</v>
      </c>
      <c r="H2923">
        <v>0</v>
      </c>
      <c r="I2923">
        <v>2610000</v>
      </c>
      <c r="J2923">
        <v>1</v>
      </c>
      <c r="K2923">
        <v>1</v>
      </c>
      <c r="L2923">
        <v>1</v>
      </c>
      <c r="M2923">
        <v>1</v>
      </c>
      <c r="N2923" s="2">
        <v>44723</v>
      </c>
      <c r="O2923" s="1" t="s">
        <v>527</v>
      </c>
      <c r="P2923">
        <v>2610000</v>
      </c>
      <c r="Q2923">
        <v>161820</v>
      </c>
      <c r="R2923" s="1" t="s">
        <v>191</v>
      </c>
      <c r="S2923" s="1" t="s">
        <v>50</v>
      </c>
      <c r="T2923">
        <v>2448180</v>
      </c>
      <c r="U2923">
        <v>0.93799999999999994</v>
      </c>
      <c r="V2923" t="s">
        <v>16123</v>
      </c>
      <c r="W2923" s="1" t="s">
        <v>16128</v>
      </c>
      <c r="X2923" s="1" t="s">
        <v>16129</v>
      </c>
      <c r="Y2923">
        <v>2022</v>
      </c>
      <c r="Z2923" t="s">
        <v>16136</v>
      </c>
    </row>
    <row r="2924" spans="1:26" x14ac:dyDescent="0.25">
      <c r="A2924" s="1" t="s">
        <v>7948</v>
      </c>
      <c r="B2924" s="1" t="s">
        <v>7949</v>
      </c>
      <c r="C2924" s="2">
        <v>44737</v>
      </c>
      <c r="D2924" s="1" t="s">
        <v>717</v>
      </c>
      <c r="E2924">
        <v>261000</v>
      </c>
      <c r="F2924">
        <v>1</v>
      </c>
      <c r="G2924">
        <v>2610000</v>
      </c>
      <c r="H2924">
        <v>0</v>
      </c>
      <c r="I2924">
        <v>2610000</v>
      </c>
      <c r="J2924">
        <v>1</v>
      </c>
      <c r="K2924">
        <v>1</v>
      </c>
      <c r="L2924">
        <v>0</v>
      </c>
      <c r="M2924">
        <v>1</v>
      </c>
      <c r="N2924" s="2">
        <v>44726</v>
      </c>
      <c r="O2924" s="1" t="s">
        <v>718</v>
      </c>
      <c r="P2924">
        <v>3190000</v>
      </c>
      <c r="Q2924">
        <v>277530</v>
      </c>
      <c r="R2924" s="1" t="s">
        <v>191</v>
      </c>
      <c r="S2924" s="1" t="s">
        <v>50</v>
      </c>
      <c r="T2924">
        <v>2332470</v>
      </c>
      <c r="U2924">
        <v>0.89366666666666705</v>
      </c>
      <c r="V2924" t="s">
        <v>16123</v>
      </c>
      <c r="W2924" s="1" t="s">
        <v>16128</v>
      </c>
      <c r="X2924" s="1" t="s">
        <v>16129</v>
      </c>
      <c r="Y2924">
        <v>2022</v>
      </c>
      <c r="Z2924" t="s">
        <v>16136</v>
      </c>
    </row>
    <row r="2925" spans="1:26" x14ac:dyDescent="0.25">
      <c r="A2925" s="1" t="s">
        <v>7950</v>
      </c>
      <c r="B2925" s="1" t="s">
        <v>7951</v>
      </c>
      <c r="C2925" s="2">
        <v>44740</v>
      </c>
      <c r="D2925" s="1" t="s">
        <v>526</v>
      </c>
      <c r="E2925">
        <v>261000</v>
      </c>
      <c r="F2925">
        <v>1</v>
      </c>
      <c r="G2925">
        <v>2610000</v>
      </c>
      <c r="H2925">
        <v>0</v>
      </c>
      <c r="I2925">
        <v>2610000</v>
      </c>
      <c r="J2925">
        <v>1</v>
      </c>
      <c r="K2925">
        <v>1</v>
      </c>
      <c r="L2925">
        <v>1</v>
      </c>
      <c r="M2925">
        <v>1</v>
      </c>
      <c r="N2925" s="2">
        <v>44730</v>
      </c>
      <c r="O2925" s="1" t="s">
        <v>527</v>
      </c>
      <c r="P2925">
        <v>2610000</v>
      </c>
      <c r="Q2925">
        <v>161820</v>
      </c>
      <c r="R2925" s="1" t="s">
        <v>191</v>
      </c>
      <c r="S2925" s="1" t="s">
        <v>50</v>
      </c>
      <c r="T2925">
        <v>2448180</v>
      </c>
      <c r="U2925">
        <v>0.93799999999999994</v>
      </c>
      <c r="V2925" t="s">
        <v>16123</v>
      </c>
      <c r="W2925" s="1" t="s">
        <v>16128</v>
      </c>
      <c r="X2925" s="1" t="s">
        <v>16129</v>
      </c>
      <c r="Y2925">
        <v>2022</v>
      </c>
      <c r="Z2925" t="s">
        <v>16136</v>
      </c>
    </row>
    <row r="2926" spans="1:26" x14ac:dyDescent="0.25">
      <c r="A2926" s="1" t="s">
        <v>7952</v>
      </c>
      <c r="B2926" s="1" t="s">
        <v>7953</v>
      </c>
      <c r="C2926" s="2">
        <v>44742</v>
      </c>
      <c r="D2926" s="1" t="s">
        <v>526</v>
      </c>
      <c r="E2926">
        <v>261000</v>
      </c>
      <c r="F2926">
        <v>1</v>
      </c>
      <c r="G2926">
        <v>2610000</v>
      </c>
      <c r="H2926">
        <v>0</v>
      </c>
      <c r="I2926">
        <v>2610000</v>
      </c>
      <c r="J2926">
        <v>1</v>
      </c>
      <c r="K2926">
        <v>0</v>
      </c>
      <c r="L2926">
        <v>0</v>
      </c>
      <c r="M2926">
        <v>1</v>
      </c>
      <c r="N2926" s="2">
        <v>44729</v>
      </c>
      <c r="O2926" s="1" t="s">
        <v>527</v>
      </c>
      <c r="P2926">
        <v>2610000</v>
      </c>
      <c r="Q2926">
        <v>161820</v>
      </c>
      <c r="R2926" s="1" t="s">
        <v>191</v>
      </c>
      <c r="S2926" s="1" t="s">
        <v>50</v>
      </c>
      <c r="T2926">
        <v>2448180</v>
      </c>
      <c r="U2926">
        <v>0.93799999999999994</v>
      </c>
      <c r="V2926" t="s">
        <v>16123</v>
      </c>
      <c r="W2926" s="1" t="s">
        <v>16128</v>
      </c>
      <c r="X2926" s="1" t="s">
        <v>16129</v>
      </c>
      <c r="Y2926">
        <v>2022</v>
      </c>
      <c r="Z2926" t="s">
        <v>16137</v>
      </c>
    </row>
    <row r="2927" spans="1:26" x14ac:dyDescent="0.25">
      <c r="A2927" s="1" t="s">
        <v>7954</v>
      </c>
      <c r="B2927" s="1" t="s">
        <v>7955</v>
      </c>
      <c r="C2927" s="2">
        <v>44749</v>
      </c>
      <c r="D2927" s="1" t="s">
        <v>526</v>
      </c>
      <c r="E2927">
        <v>261000</v>
      </c>
      <c r="F2927">
        <v>1</v>
      </c>
      <c r="G2927">
        <v>2610000</v>
      </c>
      <c r="H2927">
        <v>0</v>
      </c>
      <c r="I2927">
        <v>2610000</v>
      </c>
      <c r="J2927">
        <v>1</v>
      </c>
      <c r="K2927">
        <v>1</v>
      </c>
      <c r="L2927">
        <v>0</v>
      </c>
      <c r="M2927">
        <v>1</v>
      </c>
      <c r="N2927" s="2">
        <v>44766</v>
      </c>
      <c r="O2927" s="1" t="s">
        <v>527</v>
      </c>
      <c r="P2927">
        <v>2610000</v>
      </c>
      <c r="Q2927">
        <v>161820</v>
      </c>
      <c r="R2927" s="1" t="s">
        <v>191</v>
      </c>
      <c r="S2927" s="1" t="s">
        <v>50</v>
      </c>
      <c r="T2927">
        <v>2448180</v>
      </c>
      <c r="U2927">
        <v>0.93799999999999994</v>
      </c>
      <c r="V2927" t="s">
        <v>16123</v>
      </c>
      <c r="W2927" s="1" t="s">
        <v>16126</v>
      </c>
      <c r="X2927" s="1" t="s">
        <v>16127</v>
      </c>
      <c r="Y2927">
        <v>2022</v>
      </c>
      <c r="Z2927" t="s">
        <v>16136</v>
      </c>
    </row>
    <row r="2928" spans="1:26" x14ac:dyDescent="0.25">
      <c r="A2928" s="1" t="s">
        <v>7956</v>
      </c>
      <c r="B2928" s="1" t="s">
        <v>7957</v>
      </c>
      <c r="C2928" s="2">
        <v>44758</v>
      </c>
      <c r="D2928" s="1" t="s">
        <v>4346</v>
      </c>
      <c r="E2928">
        <v>261000</v>
      </c>
      <c r="F2928">
        <v>1</v>
      </c>
      <c r="G2928">
        <v>2610000</v>
      </c>
      <c r="H2928">
        <v>0</v>
      </c>
      <c r="I2928">
        <v>2610000</v>
      </c>
      <c r="J2928">
        <v>1</v>
      </c>
      <c r="K2928">
        <v>1</v>
      </c>
      <c r="L2928">
        <v>0</v>
      </c>
      <c r="M2928">
        <v>1</v>
      </c>
      <c r="N2928" s="2">
        <v>44628</v>
      </c>
      <c r="O2928" s="1" t="s">
        <v>4347</v>
      </c>
      <c r="P2928">
        <v>4002000</v>
      </c>
      <c r="Q2928">
        <v>272136</v>
      </c>
      <c r="R2928" s="1" t="s">
        <v>191</v>
      </c>
      <c r="S2928" s="1" t="s">
        <v>50</v>
      </c>
      <c r="T2928">
        <v>2337864</v>
      </c>
      <c r="U2928">
        <v>0.89573333333333405</v>
      </c>
      <c r="V2928" t="s">
        <v>16123</v>
      </c>
      <c r="W2928" s="1" t="s">
        <v>16126</v>
      </c>
      <c r="X2928" s="1" t="s">
        <v>16127</v>
      </c>
      <c r="Y2928">
        <v>2022</v>
      </c>
      <c r="Z2928" t="s">
        <v>16136</v>
      </c>
    </row>
    <row r="2929" spans="1:26" x14ac:dyDescent="0.25">
      <c r="A2929" s="1" t="s">
        <v>7958</v>
      </c>
      <c r="B2929" s="1" t="s">
        <v>7959</v>
      </c>
      <c r="C2929" s="2">
        <v>44759</v>
      </c>
      <c r="D2929" s="1" t="s">
        <v>4346</v>
      </c>
      <c r="E2929">
        <v>261000</v>
      </c>
      <c r="F2929">
        <v>1</v>
      </c>
      <c r="G2929">
        <v>2610000</v>
      </c>
      <c r="H2929">
        <v>0</v>
      </c>
      <c r="I2929">
        <v>2610000</v>
      </c>
      <c r="J2929">
        <v>1</v>
      </c>
      <c r="K2929">
        <v>0</v>
      </c>
      <c r="L2929">
        <v>0</v>
      </c>
      <c r="M2929">
        <v>4</v>
      </c>
      <c r="N2929" s="2">
        <v>44767</v>
      </c>
      <c r="O2929" s="1" t="s">
        <v>4347</v>
      </c>
      <c r="P2929">
        <v>4002000</v>
      </c>
      <c r="Q2929">
        <v>272136</v>
      </c>
      <c r="R2929" s="1" t="s">
        <v>191</v>
      </c>
      <c r="S2929" s="1" t="s">
        <v>34</v>
      </c>
      <c r="T2929">
        <v>2337864</v>
      </c>
      <c r="U2929">
        <v>0.89573333333333405</v>
      </c>
      <c r="V2929" t="s">
        <v>16123</v>
      </c>
      <c r="W2929" s="1" t="s">
        <v>16126</v>
      </c>
      <c r="X2929" s="1" t="s">
        <v>16127</v>
      </c>
      <c r="Y2929">
        <v>2022</v>
      </c>
      <c r="Z2929" t="s">
        <v>16137</v>
      </c>
    </row>
    <row r="2930" spans="1:26" x14ac:dyDescent="0.25">
      <c r="A2930" s="1" t="s">
        <v>7960</v>
      </c>
      <c r="B2930" s="1" t="s">
        <v>7961</v>
      </c>
      <c r="C2930" s="2">
        <v>44760</v>
      </c>
      <c r="D2930" s="1" t="s">
        <v>526</v>
      </c>
      <c r="E2930">
        <v>261000</v>
      </c>
      <c r="F2930">
        <v>1</v>
      </c>
      <c r="G2930">
        <v>2610000</v>
      </c>
      <c r="H2930">
        <v>0</v>
      </c>
      <c r="I2930">
        <v>2610000</v>
      </c>
      <c r="J2930">
        <v>1</v>
      </c>
      <c r="K2930">
        <v>1</v>
      </c>
      <c r="L2930">
        <v>1</v>
      </c>
      <c r="M2930">
        <v>1</v>
      </c>
      <c r="N2930" s="2">
        <v>44758</v>
      </c>
      <c r="O2930" s="1" t="s">
        <v>527</v>
      </c>
      <c r="P2930">
        <v>2610000</v>
      </c>
      <c r="Q2930">
        <v>161820</v>
      </c>
      <c r="R2930" s="1" t="s">
        <v>191</v>
      </c>
      <c r="S2930" s="1" t="s">
        <v>50</v>
      </c>
      <c r="T2930">
        <v>2448180</v>
      </c>
      <c r="U2930">
        <v>0.93799999999999994</v>
      </c>
      <c r="V2930" t="s">
        <v>16123</v>
      </c>
      <c r="W2930" s="1" t="s">
        <v>16126</v>
      </c>
      <c r="X2930" s="1" t="s">
        <v>16127</v>
      </c>
      <c r="Y2930">
        <v>2022</v>
      </c>
      <c r="Z2930" t="s">
        <v>16136</v>
      </c>
    </row>
    <row r="2931" spans="1:26" x14ac:dyDescent="0.25">
      <c r="A2931" s="1" t="s">
        <v>7962</v>
      </c>
      <c r="B2931" s="1" t="s">
        <v>7963</v>
      </c>
      <c r="C2931" s="2">
        <v>44762</v>
      </c>
      <c r="D2931" s="1" t="s">
        <v>4346</v>
      </c>
      <c r="E2931">
        <v>261000</v>
      </c>
      <c r="F2931">
        <v>1</v>
      </c>
      <c r="G2931">
        <v>2610000</v>
      </c>
      <c r="H2931">
        <v>0</v>
      </c>
      <c r="I2931">
        <v>2610000</v>
      </c>
      <c r="J2931">
        <v>1</v>
      </c>
      <c r="K2931">
        <v>1</v>
      </c>
      <c r="L2931">
        <v>1</v>
      </c>
      <c r="M2931">
        <v>1</v>
      </c>
      <c r="N2931" s="2">
        <v>44752</v>
      </c>
      <c r="O2931" s="1" t="s">
        <v>4347</v>
      </c>
      <c r="P2931">
        <v>4002000</v>
      </c>
      <c r="Q2931">
        <v>272136</v>
      </c>
      <c r="R2931" s="1" t="s">
        <v>191</v>
      </c>
      <c r="S2931" s="1" t="s">
        <v>50</v>
      </c>
      <c r="T2931">
        <v>2337864</v>
      </c>
      <c r="U2931">
        <v>0.89573333333333405</v>
      </c>
      <c r="V2931" t="s">
        <v>16123</v>
      </c>
      <c r="W2931" s="1" t="s">
        <v>16126</v>
      </c>
      <c r="X2931" s="1" t="s">
        <v>16127</v>
      </c>
      <c r="Y2931">
        <v>2022</v>
      </c>
      <c r="Z2931" t="s">
        <v>16136</v>
      </c>
    </row>
    <row r="2932" spans="1:26" x14ac:dyDescent="0.25">
      <c r="A2932" s="1" t="s">
        <v>7964</v>
      </c>
      <c r="B2932" s="1" t="s">
        <v>7965</v>
      </c>
      <c r="C2932" s="2">
        <v>44764</v>
      </c>
      <c r="D2932" s="1" t="s">
        <v>526</v>
      </c>
      <c r="E2932">
        <v>261000</v>
      </c>
      <c r="F2932">
        <v>1</v>
      </c>
      <c r="G2932">
        <v>2610000</v>
      </c>
      <c r="H2932">
        <v>0</v>
      </c>
      <c r="I2932">
        <v>2610000</v>
      </c>
      <c r="J2932">
        <v>1</v>
      </c>
      <c r="K2932">
        <v>1</v>
      </c>
      <c r="L2932">
        <v>1</v>
      </c>
      <c r="M2932">
        <v>1</v>
      </c>
      <c r="N2932" s="2">
        <v>44513</v>
      </c>
      <c r="O2932" s="1" t="s">
        <v>527</v>
      </c>
      <c r="P2932">
        <v>2610000</v>
      </c>
      <c r="Q2932">
        <v>161820</v>
      </c>
      <c r="R2932" s="1" t="s">
        <v>191</v>
      </c>
      <c r="S2932" s="1" t="s">
        <v>50</v>
      </c>
      <c r="T2932">
        <v>2448180</v>
      </c>
      <c r="U2932">
        <v>0.93799999999999994</v>
      </c>
      <c r="V2932" t="s">
        <v>16123</v>
      </c>
      <c r="W2932" s="1" t="s">
        <v>16126</v>
      </c>
      <c r="X2932" s="1" t="s">
        <v>16127</v>
      </c>
      <c r="Y2932">
        <v>2022</v>
      </c>
      <c r="Z2932" t="s">
        <v>16136</v>
      </c>
    </row>
    <row r="2933" spans="1:26" x14ac:dyDescent="0.25">
      <c r="A2933" s="1" t="s">
        <v>7966</v>
      </c>
      <c r="B2933" s="1" t="s">
        <v>7967</v>
      </c>
      <c r="C2933" s="2">
        <v>44769</v>
      </c>
      <c r="D2933" s="1" t="s">
        <v>717</v>
      </c>
      <c r="E2933">
        <v>261000</v>
      </c>
      <c r="F2933">
        <v>1</v>
      </c>
      <c r="G2933">
        <v>2610000</v>
      </c>
      <c r="H2933">
        <v>0</v>
      </c>
      <c r="I2933">
        <v>2610000</v>
      </c>
      <c r="J2933">
        <v>1</v>
      </c>
      <c r="K2933">
        <v>1</v>
      </c>
      <c r="L2933">
        <v>1</v>
      </c>
      <c r="M2933">
        <v>1</v>
      </c>
      <c r="N2933" s="2">
        <v>44750</v>
      </c>
      <c r="O2933" s="1" t="s">
        <v>718</v>
      </c>
      <c r="P2933">
        <v>3190000</v>
      </c>
      <c r="Q2933">
        <v>277530</v>
      </c>
      <c r="R2933" s="1" t="s">
        <v>191</v>
      </c>
      <c r="S2933" s="1" t="s">
        <v>50</v>
      </c>
      <c r="T2933">
        <v>2332470</v>
      </c>
      <c r="U2933">
        <v>0.89366666666666705</v>
      </c>
      <c r="V2933" t="s">
        <v>16123</v>
      </c>
      <c r="W2933" s="1" t="s">
        <v>16126</v>
      </c>
      <c r="X2933" s="1" t="s">
        <v>16127</v>
      </c>
      <c r="Y2933">
        <v>2022</v>
      </c>
      <c r="Z2933" t="s">
        <v>16136</v>
      </c>
    </row>
    <row r="2934" spans="1:26" x14ac:dyDescent="0.25">
      <c r="A2934" s="1" t="s">
        <v>7968</v>
      </c>
      <c r="B2934" s="1" t="s">
        <v>7969</v>
      </c>
      <c r="C2934" s="2">
        <v>44771</v>
      </c>
      <c r="D2934" s="1" t="s">
        <v>717</v>
      </c>
      <c r="E2934">
        <v>261000</v>
      </c>
      <c r="F2934">
        <v>1</v>
      </c>
      <c r="G2934">
        <v>2610000</v>
      </c>
      <c r="H2934">
        <v>0</v>
      </c>
      <c r="I2934">
        <v>2610000</v>
      </c>
      <c r="J2934">
        <v>1</v>
      </c>
      <c r="K2934">
        <v>0</v>
      </c>
      <c r="L2934">
        <v>0</v>
      </c>
      <c r="M2934">
        <v>7</v>
      </c>
      <c r="N2934" s="2">
        <v>44749</v>
      </c>
      <c r="O2934" s="1" t="s">
        <v>718</v>
      </c>
      <c r="P2934">
        <v>3190000</v>
      </c>
      <c r="Q2934">
        <v>277530</v>
      </c>
      <c r="R2934" s="1" t="s">
        <v>191</v>
      </c>
      <c r="S2934" s="1" t="s">
        <v>66</v>
      </c>
      <c r="T2934">
        <v>2332470</v>
      </c>
      <c r="U2934">
        <v>0.89366666666666705</v>
      </c>
      <c r="V2934" t="s">
        <v>16123</v>
      </c>
      <c r="W2934" s="1" t="s">
        <v>16126</v>
      </c>
      <c r="X2934" s="1" t="s">
        <v>16127</v>
      </c>
      <c r="Y2934">
        <v>2022</v>
      </c>
      <c r="Z2934" t="s">
        <v>16137</v>
      </c>
    </row>
    <row r="2935" spans="1:26" x14ac:dyDescent="0.25">
      <c r="A2935" s="1" t="s">
        <v>7970</v>
      </c>
      <c r="B2935" s="1" t="s">
        <v>7971</v>
      </c>
      <c r="C2935" s="2">
        <v>44772</v>
      </c>
      <c r="D2935" s="1" t="s">
        <v>717</v>
      </c>
      <c r="E2935">
        <v>261000</v>
      </c>
      <c r="F2935">
        <v>1</v>
      </c>
      <c r="G2935">
        <v>2610000</v>
      </c>
      <c r="H2935">
        <v>0</v>
      </c>
      <c r="I2935">
        <v>2610000</v>
      </c>
      <c r="J2935">
        <v>1</v>
      </c>
      <c r="K2935">
        <v>1</v>
      </c>
      <c r="L2935">
        <v>1</v>
      </c>
      <c r="M2935">
        <v>1</v>
      </c>
      <c r="N2935" s="2">
        <v>44748</v>
      </c>
      <c r="O2935" s="1" t="s">
        <v>718</v>
      </c>
      <c r="P2935">
        <v>3190000</v>
      </c>
      <c r="Q2935">
        <v>277530</v>
      </c>
      <c r="R2935" s="1" t="s">
        <v>191</v>
      </c>
      <c r="S2935" s="1" t="s">
        <v>50</v>
      </c>
      <c r="T2935">
        <v>2332470</v>
      </c>
      <c r="U2935">
        <v>0.89366666666666705</v>
      </c>
      <c r="V2935" t="s">
        <v>16123</v>
      </c>
      <c r="W2935" s="1" t="s">
        <v>16126</v>
      </c>
      <c r="X2935" s="1" t="s">
        <v>16127</v>
      </c>
      <c r="Y2935">
        <v>2022</v>
      </c>
      <c r="Z2935" t="s">
        <v>16136</v>
      </c>
    </row>
    <row r="2936" spans="1:26" x14ac:dyDescent="0.25">
      <c r="A2936" s="1" t="s">
        <v>7972</v>
      </c>
      <c r="B2936" s="1" t="s">
        <v>7973</v>
      </c>
      <c r="C2936" s="2">
        <v>44872</v>
      </c>
      <c r="D2936" s="1" t="s">
        <v>717</v>
      </c>
      <c r="E2936">
        <v>261000</v>
      </c>
      <c r="F2936">
        <v>1</v>
      </c>
      <c r="G2936">
        <v>2610000</v>
      </c>
      <c r="H2936">
        <v>0</v>
      </c>
      <c r="I2936">
        <v>2610000</v>
      </c>
      <c r="J2936">
        <v>1</v>
      </c>
      <c r="K2936">
        <v>1</v>
      </c>
      <c r="L2936">
        <v>1</v>
      </c>
      <c r="M2936">
        <v>1</v>
      </c>
      <c r="N2936" s="2">
        <v>44749</v>
      </c>
      <c r="O2936" s="1" t="s">
        <v>718</v>
      </c>
      <c r="P2936">
        <v>3190000</v>
      </c>
      <c r="Q2936">
        <v>277530</v>
      </c>
      <c r="R2936" s="1" t="s">
        <v>191</v>
      </c>
      <c r="S2936" s="1" t="s">
        <v>50</v>
      </c>
      <c r="T2936">
        <v>2332470</v>
      </c>
      <c r="U2936">
        <v>0.89366666666666705</v>
      </c>
      <c r="V2936" t="s">
        <v>16123</v>
      </c>
      <c r="W2936" s="1" t="s">
        <v>16111</v>
      </c>
      <c r="X2936" s="1" t="s">
        <v>16112</v>
      </c>
      <c r="Y2936">
        <v>2022</v>
      </c>
      <c r="Z2936" t="s">
        <v>16136</v>
      </c>
    </row>
    <row r="2937" spans="1:26" x14ac:dyDescent="0.25">
      <c r="A2937" s="1" t="s">
        <v>7974</v>
      </c>
      <c r="B2937" s="1" t="s">
        <v>7975</v>
      </c>
      <c r="C2937" s="2">
        <v>44295</v>
      </c>
      <c r="D2937" s="1" t="s">
        <v>7976</v>
      </c>
      <c r="E2937">
        <v>261000</v>
      </c>
      <c r="F2937">
        <v>1</v>
      </c>
      <c r="G2937">
        <v>2610000</v>
      </c>
      <c r="H2937">
        <v>0</v>
      </c>
      <c r="I2937">
        <v>2610000</v>
      </c>
      <c r="J2937">
        <v>1</v>
      </c>
      <c r="K2937">
        <v>0</v>
      </c>
      <c r="L2937">
        <v>0</v>
      </c>
      <c r="M2937">
        <v>12</v>
      </c>
      <c r="N2937" s="2">
        <v>44451</v>
      </c>
      <c r="O2937" s="1" t="s">
        <v>7977</v>
      </c>
      <c r="P2937">
        <v>2610000</v>
      </c>
      <c r="Q2937">
        <v>216630</v>
      </c>
      <c r="R2937" s="1" t="s">
        <v>29</v>
      </c>
      <c r="S2937" s="1" t="s">
        <v>1135</v>
      </c>
      <c r="T2937">
        <v>2393370</v>
      </c>
      <c r="U2937">
        <v>0.91700000000000004</v>
      </c>
      <c r="V2937" t="s">
        <v>16123</v>
      </c>
      <c r="W2937" s="1" t="s">
        <v>16121</v>
      </c>
      <c r="X2937" s="1" t="s">
        <v>16122</v>
      </c>
      <c r="Y2937">
        <v>2021</v>
      </c>
      <c r="Z2937" t="s">
        <v>16137</v>
      </c>
    </row>
    <row r="2938" spans="1:26" x14ac:dyDescent="0.25">
      <c r="A2938" s="1" t="s">
        <v>7978</v>
      </c>
      <c r="B2938" s="1" t="s">
        <v>7979</v>
      </c>
      <c r="C2938" s="2">
        <v>44266</v>
      </c>
      <c r="D2938" s="1" t="s">
        <v>7539</v>
      </c>
      <c r="E2938">
        <v>130500</v>
      </c>
      <c r="F2938">
        <v>2</v>
      </c>
      <c r="G2938">
        <v>2610000</v>
      </c>
      <c r="H2938">
        <v>0</v>
      </c>
      <c r="I2938">
        <v>2610000</v>
      </c>
      <c r="J2938">
        <v>1</v>
      </c>
      <c r="K2938">
        <v>1</v>
      </c>
      <c r="L2938">
        <v>1</v>
      </c>
      <c r="M2938">
        <v>1</v>
      </c>
      <c r="N2938" s="2">
        <v>44381</v>
      </c>
      <c r="O2938" s="1" t="s">
        <v>7540</v>
      </c>
      <c r="P2938">
        <v>1450000</v>
      </c>
      <c r="Q2938">
        <v>117450</v>
      </c>
      <c r="R2938" s="1" t="s">
        <v>89</v>
      </c>
      <c r="S2938" s="1" t="s">
        <v>50</v>
      </c>
      <c r="T2938">
        <v>2375100</v>
      </c>
      <c r="U2938">
        <v>0.91</v>
      </c>
      <c r="V2938" t="s">
        <v>16123</v>
      </c>
      <c r="W2938" s="1" t="s">
        <v>16130</v>
      </c>
      <c r="X2938" s="1" t="s">
        <v>16131</v>
      </c>
      <c r="Y2938">
        <v>2021</v>
      </c>
      <c r="Z2938" t="s">
        <v>16136</v>
      </c>
    </row>
    <row r="2939" spans="1:26" x14ac:dyDescent="0.25">
      <c r="A2939" s="1" t="s">
        <v>7980</v>
      </c>
      <c r="B2939" s="1" t="s">
        <v>7981</v>
      </c>
      <c r="C2939" s="2">
        <v>44392</v>
      </c>
      <c r="D2939" s="1" t="s">
        <v>5601</v>
      </c>
      <c r="E2939">
        <v>261000</v>
      </c>
      <c r="F2939">
        <v>1</v>
      </c>
      <c r="G2939">
        <v>2610000</v>
      </c>
      <c r="H2939">
        <v>0</v>
      </c>
      <c r="I2939">
        <v>2610000</v>
      </c>
      <c r="J2939">
        <v>1</v>
      </c>
      <c r="K2939">
        <v>0</v>
      </c>
      <c r="L2939">
        <v>0</v>
      </c>
      <c r="M2939">
        <v>1</v>
      </c>
      <c r="N2939" s="2">
        <v>44385</v>
      </c>
      <c r="O2939" s="1" t="s">
        <v>5602</v>
      </c>
      <c r="P2939">
        <v>2610000</v>
      </c>
      <c r="Q2939">
        <v>234900</v>
      </c>
      <c r="R2939" s="1" t="s">
        <v>89</v>
      </c>
      <c r="S2939" s="1" t="s">
        <v>50</v>
      </c>
      <c r="T2939">
        <v>2375100</v>
      </c>
      <c r="U2939">
        <v>0.91</v>
      </c>
      <c r="V2939" t="s">
        <v>16123</v>
      </c>
      <c r="W2939" s="1" t="s">
        <v>16126</v>
      </c>
      <c r="X2939" s="1" t="s">
        <v>16127</v>
      </c>
      <c r="Y2939">
        <v>2021</v>
      </c>
      <c r="Z2939" t="s">
        <v>16137</v>
      </c>
    </row>
    <row r="2940" spans="1:26" x14ac:dyDescent="0.25">
      <c r="A2940" s="1" t="s">
        <v>7982</v>
      </c>
      <c r="B2940" s="1" t="s">
        <v>7983</v>
      </c>
      <c r="C2940" s="2">
        <v>44423</v>
      </c>
      <c r="D2940" s="1" t="s">
        <v>7984</v>
      </c>
      <c r="E2940">
        <v>261000</v>
      </c>
      <c r="F2940">
        <v>1</v>
      </c>
      <c r="G2940">
        <v>2610000</v>
      </c>
      <c r="H2940">
        <v>0</v>
      </c>
      <c r="I2940">
        <v>2610000</v>
      </c>
      <c r="J2940">
        <v>1</v>
      </c>
      <c r="K2940">
        <v>0</v>
      </c>
      <c r="L2940">
        <v>0</v>
      </c>
      <c r="M2940">
        <v>1</v>
      </c>
      <c r="N2940" s="2">
        <v>44418</v>
      </c>
      <c r="O2940" s="1" t="s">
        <v>7985</v>
      </c>
      <c r="P2940">
        <v>2610000</v>
      </c>
      <c r="Q2940">
        <v>190530</v>
      </c>
      <c r="R2940" s="1" t="s">
        <v>89</v>
      </c>
      <c r="S2940" s="1" t="s">
        <v>50</v>
      </c>
      <c r="T2940">
        <v>2419470</v>
      </c>
      <c r="U2940">
        <v>0.92700000000000005</v>
      </c>
      <c r="V2940" t="s">
        <v>16123</v>
      </c>
      <c r="W2940" s="1" t="s">
        <v>16134</v>
      </c>
      <c r="X2940" s="1" t="s">
        <v>16135</v>
      </c>
      <c r="Y2940">
        <v>2021</v>
      </c>
      <c r="Z2940" t="s">
        <v>16137</v>
      </c>
    </row>
    <row r="2941" spans="1:26" x14ac:dyDescent="0.25">
      <c r="A2941" s="1" t="s">
        <v>7986</v>
      </c>
      <c r="B2941" s="1" t="s">
        <v>7987</v>
      </c>
      <c r="C2941" s="2">
        <v>44430</v>
      </c>
      <c r="D2941" s="1" t="s">
        <v>7984</v>
      </c>
      <c r="E2941">
        <v>261000</v>
      </c>
      <c r="F2941">
        <v>1</v>
      </c>
      <c r="G2941">
        <v>2610000</v>
      </c>
      <c r="H2941">
        <v>0</v>
      </c>
      <c r="I2941">
        <v>2610000</v>
      </c>
      <c r="J2941">
        <v>1</v>
      </c>
      <c r="K2941">
        <v>1</v>
      </c>
      <c r="L2941">
        <v>1</v>
      </c>
      <c r="M2941">
        <v>1</v>
      </c>
      <c r="N2941" s="2">
        <v>44413</v>
      </c>
      <c r="O2941" s="1" t="s">
        <v>7985</v>
      </c>
      <c r="P2941">
        <v>2610000</v>
      </c>
      <c r="Q2941">
        <v>190530</v>
      </c>
      <c r="R2941" s="1" t="s">
        <v>89</v>
      </c>
      <c r="S2941" s="1" t="s">
        <v>50</v>
      </c>
      <c r="T2941">
        <v>2419470</v>
      </c>
      <c r="U2941">
        <v>0.92700000000000005</v>
      </c>
      <c r="V2941" t="s">
        <v>16123</v>
      </c>
      <c r="W2941" s="1" t="s">
        <v>16134</v>
      </c>
      <c r="X2941" s="1" t="s">
        <v>16135</v>
      </c>
      <c r="Y2941">
        <v>2021</v>
      </c>
      <c r="Z2941" t="s">
        <v>16136</v>
      </c>
    </row>
    <row r="2942" spans="1:26" x14ac:dyDescent="0.25">
      <c r="A2942" s="1" t="s">
        <v>7988</v>
      </c>
      <c r="B2942" s="1" t="s">
        <v>7989</v>
      </c>
      <c r="C2942" s="2">
        <v>44436</v>
      </c>
      <c r="D2942" s="1" t="s">
        <v>7984</v>
      </c>
      <c r="E2942">
        <v>261000</v>
      </c>
      <c r="F2942">
        <v>1</v>
      </c>
      <c r="G2942">
        <v>2610000</v>
      </c>
      <c r="H2942">
        <v>0</v>
      </c>
      <c r="I2942">
        <v>2610000</v>
      </c>
      <c r="J2942">
        <v>1</v>
      </c>
      <c r="K2942">
        <v>1</v>
      </c>
      <c r="L2942">
        <v>1</v>
      </c>
      <c r="M2942">
        <v>1</v>
      </c>
      <c r="N2942" s="2">
        <v>44409</v>
      </c>
      <c r="O2942" s="1" t="s">
        <v>7985</v>
      </c>
      <c r="P2942">
        <v>2610000</v>
      </c>
      <c r="Q2942">
        <v>190530</v>
      </c>
      <c r="R2942" s="1" t="s">
        <v>89</v>
      </c>
      <c r="S2942" s="1" t="s">
        <v>50</v>
      </c>
      <c r="T2942">
        <v>2419470</v>
      </c>
      <c r="U2942">
        <v>0.92700000000000005</v>
      </c>
      <c r="V2942" t="s">
        <v>16123</v>
      </c>
      <c r="W2942" s="1" t="s">
        <v>16134</v>
      </c>
      <c r="X2942" s="1" t="s">
        <v>16135</v>
      </c>
      <c r="Y2942">
        <v>2021</v>
      </c>
      <c r="Z2942" t="s">
        <v>16136</v>
      </c>
    </row>
    <row r="2943" spans="1:26" x14ac:dyDescent="0.25">
      <c r="A2943" s="1" t="s">
        <v>7990</v>
      </c>
      <c r="B2943" s="1" t="s">
        <v>7991</v>
      </c>
      <c r="C2943" s="2">
        <v>44476</v>
      </c>
      <c r="D2943" s="1" t="s">
        <v>5601</v>
      </c>
      <c r="E2943">
        <v>261000</v>
      </c>
      <c r="F2943">
        <v>1</v>
      </c>
      <c r="G2943">
        <v>2610000</v>
      </c>
      <c r="H2943">
        <v>0</v>
      </c>
      <c r="I2943">
        <v>2610000</v>
      </c>
      <c r="J2943">
        <v>1</v>
      </c>
      <c r="K2943">
        <v>0</v>
      </c>
      <c r="L2943">
        <v>0</v>
      </c>
      <c r="M2943">
        <v>1</v>
      </c>
      <c r="N2943" s="2">
        <v>44391</v>
      </c>
      <c r="O2943" s="1" t="s">
        <v>5602</v>
      </c>
      <c r="P2943">
        <v>2610000</v>
      </c>
      <c r="Q2943">
        <v>234900</v>
      </c>
      <c r="R2943" s="1" t="s">
        <v>89</v>
      </c>
      <c r="S2943" s="1" t="s">
        <v>50</v>
      </c>
      <c r="T2943">
        <v>2375100</v>
      </c>
      <c r="U2943">
        <v>0.91</v>
      </c>
      <c r="V2943" t="s">
        <v>16123</v>
      </c>
      <c r="W2943" s="1" t="s">
        <v>16124</v>
      </c>
      <c r="X2943" s="1" t="s">
        <v>16125</v>
      </c>
      <c r="Y2943">
        <v>2021</v>
      </c>
      <c r="Z2943" t="s">
        <v>16137</v>
      </c>
    </row>
    <row r="2944" spans="1:26" x14ac:dyDescent="0.25">
      <c r="A2944" s="1" t="s">
        <v>7992</v>
      </c>
      <c r="B2944" s="1" t="s">
        <v>7993</v>
      </c>
      <c r="C2944" s="2">
        <v>44507</v>
      </c>
      <c r="D2944" s="1" t="s">
        <v>5601</v>
      </c>
      <c r="E2944">
        <v>261000</v>
      </c>
      <c r="F2944">
        <v>1</v>
      </c>
      <c r="G2944">
        <v>2610000</v>
      </c>
      <c r="H2944">
        <v>0</v>
      </c>
      <c r="I2944">
        <v>2610000</v>
      </c>
      <c r="J2944">
        <v>1</v>
      </c>
      <c r="K2944">
        <v>1</v>
      </c>
      <c r="L2944">
        <v>1</v>
      </c>
      <c r="M2944">
        <v>1</v>
      </c>
      <c r="N2944" s="2">
        <v>44400</v>
      </c>
      <c r="O2944" s="1" t="s">
        <v>5602</v>
      </c>
      <c r="P2944">
        <v>2610000</v>
      </c>
      <c r="Q2944">
        <v>234900</v>
      </c>
      <c r="R2944" s="1" t="s">
        <v>89</v>
      </c>
      <c r="S2944" s="1" t="s">
        <v>50</v>
      </c>
      <c r="T2944">
        <v>2375100</v>
      </c>
      <c r="U2944">
        <v>0.91</v>
      </c>
      <c r="V2944" t="s">
        <v>16123</v>
      </c>
      <c r="W2944" s="1" t="s">
        <v>16111</v>
      </c>
      <c r="X2944" s="1" t="s">
        <v>16112</v>
      </c>
      <c r="Y2944">
        <v>2021</v>
      </c>
      <c r="Z2944" t="s">
        <v>16136</v>
      </c>
    </row>
    <row r="2945" spans="1:26" x14ac:dyDescent="0.25">
      <c r="A2945" s="1" t="s">
        <v>7994</v>
      </c>
      <c r="B2945" s="1" t="s">
        <v>7995</v>
      </c>
      <c r="C2945" s="2">
        <v>44517</v>
      </c>
      <c r="D2945" s="1" t="s">
        <v>7996</v>
      </c>
      <c r="E2945">
        <v>261000</v>
      </c>
      <c r="F2945">
        <v>1</v>
      </c>
      <c r="G2945">
        <v>2610000</v>
      </c>
      <c r="H2945">
        <v>0</v>
      </c>
      <c r="I2945">
        <v>2610000</v>
      </c>
      <c r="J2945">
        <v>1</v>
      </c>
      <c r="K2945">
        <v>1</v>
      </c>
      <c r="L2945">
        <v>0</v>
      </c>
      <c r="M2945">
        <v>1</v>
      </c>
      <c r="N2945" s="2">
        <v>44511</v>
      </c>
      <c r="O2945" s="1" t="s">
        <v>7997</v>
      </c>
      <c r="P2945">
        <v>2479500</v>
      </c>
      <c r="Q2945">
        <v>161124</v>
      </c>
      <c r="R2945" s="1" t="s">
        <v>89</v>
      </c>
      <c r="S2945" s="1" t="s">
        <v>50</v>
      </c>
      <c r="T2945">
        <v>2448876</v>
      </c>
      <c r="U2945">
        <v>0.93826666666666703</v>
      </c>
      <c r="V2945" t="s">
        <v>16123</v>
      </c>
      <c r="W2945" s="1" t="s">
        <v>16111</v>
      </c>
      <c r="X2945" s="1" t="s">
        <v>16112</v>
      </c>
      <c r="Y2945">
        <v>2021</v>
      </c>
      <c r="Z2945" t="s">
        <v>16136</v>
      </c>
    </row>
    <row r="2946" spans="1:26" x14ac:dyDescent="0.25">
      <c r="A2946" s="1" t="s">
        <v>7998</v>
      </c>
      <c r="B2946" s="1" t="s">
        <v>7991</v>
      </c>
      <c r="C2946" s="2">
        <v>44537</v>
      </c>
      <c r="D2946" s="1" t="s">
        <v>5601</v>
      </c>
      <c r="E2946">
        <v>261000</v>
      </c>
      <c r="F2946">
        <v>1</v>
      </c>
      <c r="G2946">
        <v>2610000</v>
      </c>
      <c r="H2946">
        <v>0</v>
      </c>
      <c r="I2946">
        <v>2610000</v>
      </c>
      <c r="J2946">
        <v>1</v>
      </c>
      <c r="K2946">
        <v>1</v>
      </c>
      <c r="L2946">
        <v>1</v>
      </c>
      <c r="M2946">
        <v>1</v>
      </c>
      <c r="N2946" s="2">
        <v>44391</v>
      </c>
      <c r="O2946" s="1" t="s">
        <v>5602</v>
      </c>
      <c r="P2946">
        <v>2610000</v>
      </c>
      <c r="Q2946">
        <v>234900</v>
      </c>
      <c r="R2946" s="1" t="s">
        <v>89</v>
      </c>
      <c r="S2946" s="1" t="s">
        <v>50</v>
      </c>
      <c r="T2946">
        <v>2375100</v>
      </c>
      <c r="U2946">
        <v>0.91</v>
      </c>
      <c r="V2946" t="s">
        <v>16123</v>
      </c>
      <c r="W2946" s="1" t="s">
        <v>16114</v>
      </c>
      <c r="X2946" s="1" t="s">
        <v>16115</v>
      </c>
      <c r="Y2946">
        <v>2021</v>
      </c>
      <c r="Z2946" t="s">
        <v>16136</v>
      </c>
    </row>
    <row r="2947" spans="1:26" x14ac:dyDescent="0.25">
      <c r="A2947" s="1" t="s">
        <v>7999</v>
      </c>
      <c r="B2947" s="1" t="s">
        <v>8000</v>
      </c>
      <c r="C2947" s="2">
        <v>44538</v>
      </c>
      <c r="D2947" s="1" t="s">
        <v>7984</v>
      </c>
      <c r="E2947">
        <v>261000</v>
      </c>
      <c r="F2947">
        <v>1</v>
      </c>
      <c r="G2947">
        <v>2610000</v>
      </c>
      <c r="H2947">
        <v>0</v>
      </c>
      <c r="I2947">
        <v>2610000</v>
      </c>
      <c r="J2947">
        <v>1</v>
      </c>
      <c r="K2947">
        <v>1</v>
      </c>
      <c r="L2947">
        <v>0</v>
      </c>
      <c r="M2947">
        <v>1</v>
      </c>
      <c r="N2947" s="2">
        <v>44420</v>
      </c>
      <c r="O2947" s="1" t="s">
        <v>7985</v>
      </c>
      <c r="P2947">
        <v>2610000</v>
      </c>
      <c r="Q2947">
        <v>190530</v>
      </c>
      <c r="R2947" s="1" t="s">
        <v>89</v>
      </c>
      <c r="S2947" s="1" t="s">
        <v>50</v>
      </c>
      <c r="T2947">
        <v>2419470</v>
      </c>
      <c r="U2947">
        <v>0.92700000000000005</v>
      </c>
      <c r="V2947" t="s">
        <v>16123</v>
      </c>
      <c r="W2947" s="1" t="s">
        <v>16114</v>
      </c>
      <c r="X2947" s="1" t="s">
        <v>16115</v>
      </c>
      <c r="Y2947">
        <v>2021</v>
      </c>
      <c r="Z2947" t="s">
        <v>16136</v>
      </c>
    </row>
    <row r="2948" spans="1:26" x14ac:dyDescent="0.25">
      <c r="A2948" s="1" t="s">
        <v>8001</v>
      </c>
      <c r="B2948" s="1" t="s">
        <v>8002</v>
      </c>
      <c r="C2948" s="2">
        <v>44543</v>
      </c>
      <c r="D2948" s="1" t="s">
        <v>8003</v>
      </c>
      <c r="E2948">
        <v>261000</v>
      </c>
      <c r="F2948">
        <v>1</v>
      </c>
      <c r="G2948">
        <v>2610000</v>
      </c>
      <c r="H2948">
        <v>0</v>
      </c>
      <c r="I2948">
        <v>2610000</v>
      </c>
      <c r="J2948">
        <v>1</v>
      </c>
      <c r="K2948">
        <v>1</v>
      </c>
      <c r="L2948">
        <v>1</v>
      </c>
      <c r="M2948">
        <v>1</v>
      </c>
      <c r="N2948" s="2">
        <v>44532</v>
      </c>
      <c r="O2948" s="1" t="s">
        <v>8004</v>
      </c>
      <c r="P2948">
        <v>2479500</v>
      </c>
      <c r="Q2948">
        <v>220632</v>
      </c>
      <c r="R2948" s="1" t="s">
        <v>89</v>
      </c>
      <c r="S2948" s="1" t="s">
        <v>50</v>
      </c>
      <c r="T2948">
        <v>2389368</v>
      </c>
      <c r="U2948">
        <v>0.91546666666666698</v>
      </c>
      <c r="V2948" t="s">
        <v>16123</v>
      </c>
      <c r="W2948" s="1" t="s">
        <v>16114</v>
      </c>
      <c r="X2948" s="1" t="s">
        <v>16115</v>
      </c>
      <c r="Y2948">
        <v>2021</v>
      </c>
      <c r="Z2948" t="s">
        <v>16136</v>
      </c>
    </row>
    <row r="2949" spans="1:26" x14ac:dyDescent="0.25">
      <c r="A2949" s="1" t="s">
        <v>8005</v>
      </c>
      <c r="B2949" s="1" t="s">
        <v>8006</v>
      </c>
      <c r="C2949" s="2">
        <v>44594</v>
      </c>
      <c r="D2949" s="1" t="s">
        <v>8007</v>
      </c>
      <c r="E2949">
        <v>261000</v>
      </c>
      <c r="F2949">
        <v>1</v>
      </c>
      <c r="G2949">
        <v>2610000</v>
      </c>
      <c r="H2949">
        <v>0</v>
      </c>
      <c r="I2949">
        <v>2610000</v>
      </c>
      <c r="J2949">
        <v>1</v>
      </c>
      <c r="K2949">
        <v>0</v>
      </c>
      <c r="L2949">
        <v>0</v>
      </c>
      <c r="M2949">
        <v>4</v>
      </c>
      <c r="N2949" s="2">
        <v>44595</v>
      </c>
      <c r="O2949" s="1" t="s">
        <v>8008</v>
      </c>
      <c r="P2949">
        <v>2610000</v>
      </c>
      <c r="Q2949">
        <v>211410</v>
      </c>
      <c r="R2949" s="1" t="s">
        <v>89</v>
      </c>
      <c r="S2949" s="1" t="s">
        <v>34</v>
      </c>
      <c r="T2949">
        <v>2398590</v>
      </c>
      <c r="U2949">
        <v>0.91900000000000004</v>
      </c>
      <c r="V2949" t="s">
        <v>16123</v>
      </c>
      <c r="W2949" s="1" t="s">
        <v>16132</v>
      </c>
      <c r="X2949" s="1" t="s">
        <v>16133</v>
      </c>
      <c r="Y2949">
        <v>2022</v>
      </c>
      <c r="Z2949" t="s">
        <v>16137</v>
      </c>
    </row>
    <row r="2950" spans="1:26" x14ac:dyDescent="0.25">
      <c r="A2950" s="1" t="s">
        <v>8009</v>
      </c>
      <c r="B2950" s="1" t="s">
        <v>8010</v>
      </c>
      <c r="C2950" s="2">
        <v>44607</v>
      </c>
      <c r="D2950" s="1" t="s">
        <v>8011</v>
      </c>
      <c r="E2950">
        <v>261000</v>
      </c>
      <c r="F2950">
        <v>1</v>
      </c>
      <c r="G2950">
        <v>2610000</v>
      </c>
      <c r="H2950">
        <v>0</v>
      </c>
      <c r="I2950">
        <v>2610000</v>
      </c>
      <c r="J2950">
        <v>1</v>
      </c>
      <c r="K2950">
        <v>0</v>
      </c>
      <c r="L2950">
        <v>0</v>
      </c>
      <c r="M2950">
        <v>1</v>
      </c>
      <c r="N2950" s="2">
        <v>44595</v>
      </c>
      <c r="O2950" s="1" t="s">
        <v>8012</v>
      </c>
      <c r="P2950">
        <v>2610000</v>
      </c>
      <c r="Q2950">
        <v>200970</v>
      </c>
      <c r="R2950" s="1" t="s">
        <v>89</v>
      </c>
      <c r="S2950" s="1" t="s">
        <v>50</v>
      </c>
      <c r="T2950">
        <v>2409030</v>
      </c>
      <c r="U2950">
        <v>0.92300000000000004</v>
      </c>
      <c r="V2950" t="s">
        <v>16123</v>
      </c>
      <c r="W2950" s="1" t="s">
        <v>16132</v>
      </c>
      <c r="X2950" s="1" t="s">
        <v>16133</v>
      </c>
      <c r="Y2950">
        <v>2022</v>
      </c>
      <c r="Z2950" t="s">
        <v>16137</v>
      </c>
    </row>
    <row r="2951" spans="1:26" x14ac:dyDescent="0.25">
      <c r="A2951" s="1" t="s">
        <v>8013</v>
      </c>
      <c r="B2951" s="1" t="s">
        <v>8014</v>
      </c>
      <c r="C2951" s="2">
        <v>44772</v>
      </c>
      <c r="D2951" s="1" t="s">
        <v>8015</v>
      </c>
      <c r="E2951">
        <v>261000</v>
      </c>
      <c r="F2951">
        <v>1</v>
      </c>
      <c r="G2951">
        <v>2610000</v>
      </c>
      <c r="H2951">
        <v>0</v>
      </c>
      <c r="I2951">
        <v>2610000</v>
      </c>
      <c r="J2951">
        <v>1</v>
      </c>
      <c r="K2951">
        <v>0</v>
      </c>
      <c r="L2951">
        <v>0</v>
      </c>
      <c r="M2951">
        <v>1</v>
      </c>
      <c r="N2951" s="2">
        <v>44754</v>
      </c>
      <c r="O2951" s="1" t="s">
        <v>8016</v>
      </c>
      <c r="P2951">
        <v>2610000</v>
      </c>
      <c r="Q2951">
        <v>216630</v>
      </c>
      <c r="R2951" s="1" t="s">
        <v>89</v>
      </c>
      <c r="S2951" s="1" t="s">
        <v>50</v>
      </c>
      <c r="T2951">
        <v>2393370</v>
      </c>
      <c r="U2951">
        <v>0.91700000000000004</v>
      </c>
      <c r="V2951" t="s">
        <v>16123</v>
      </c>
      <c r="W2951" s="1" t="s">
        <v>16126</v>
      </c>
      <c r="X2951" s="1" t="s">
        <v>16127</v>
      </c>
      <c r="Y2951">
        <v>2022</v>
      </c>
      <c r="Z2951" t="s">
        <v>16137</v>
      </c>
    </row>
    <row r="2952" spans="1:26" x14ac:dyDescent="0.25">
      <c r="A2952" s="1" t="s">
        <v>8017</v>
      </c>
      <c r="B2952" s="1" t="s">
        <v>8018</v>
      </c>
      <c r="C2952" s="2">
        <v>44809</v>
      </c>
      <c r="D2952" s="1" t="s">
        <v>8015</v>
      </c>
      <c r="E2952">
        <v>261000</v>
      </c>
      <c r="F2952">
        <v>1</v>
      </c>
      <c r="G2952">
        <v>2610000</v>
      </c>
      <c r="H2952">
        <v>0</v>
      </c>
      <c r="I2952">
        <v>2610000</v>
      </c>
      <c r="J2952">
        <v>1</v>
      </c>
      <c r="K2952">
        <v>0</v>
      </c>
      <c r="L2952">
        <v>0</v>
      </c>
      <c r="M2952">
        <v>7</v>
      </c>
      <c r="N2952" s="2">
        <v>44627</v>
      </c>
      <c r="O2952" s="1" t="s">
        <v>8016</v>
      </c>
      <c r="P2952">
        <v>2610000</v>
      </c>
      <c r="Q2952">
        <v>216630</v>
      </c>
      <c r="R2952" s="1" t="s">
        <v>89</v>
      </c>
      <c r="S2952" s="1" t="s">
        <v>66</v>
      </c>
      <c r="T2952">
        <v>2393370</v>
      </c>
      <c r="U2952">
        <v>0.91700000000000004</v>
      </c>
      <c r="V2952" t="s">
        <v>16123</v>
      </c>
      <c r="W2952" s="1" t="s">
        <v>16119</v>
      </c>
      <c r="X2952" s="1" t="s">
        <v>16120</v>
      </c>
      <c r="Y2952">
        <v>2022</v>
      </c>
      <c r="Z2952" t="s">
        <v>16137</v>
      </c>
    </row>
    <row r="2953" spans="1:26" x14ac:dyDescent="0.25">
      <c r="A2953" s="1" t="s">
        <v>8019</v>
      </c>
      <c r="B2953" s="1" t="s">
        <v>699</v>
      </c>
      <c r="C2953" s="2">
        <v>44628</v>
      </c>
      <c r="D2953" s="1" t="s">
        <v>8020</v>
      </c>
      <c r="E2953">
        <v>261000</v>
      </c>
      <c r="F2953">
        <v>1</v>
      </c>
      <c r="G2953">
        <v>2610000</v>
      </c>
      <c r="H2953">
        <v>0</v>
      </c>
      <c r="I2953">
        <v>2610000</v>
      </c>
      <c r="J2953">
        <v>1</v>
      </c>
      <c r="K2953">
        <v>1</v>
      </c>
      <c r="L2953">
        <v>0</v>
      </c>
      <c r="M2953">
        <v>3</v>
      </c>
      <c r="N2953" s="2">
        <v>44705</v>
      </c>
      <c r="O2953" s="1" t="s">
        <v>8021</v>
      </c>
      <c r="P2953">
        <v>2610000</v>
      </c>
      <c r="Q2953">
        <v>221850</v>
      </c>
      <c r="R2953" s="1" t="s">
        <v>128</v>
      </c>
      <c r="S2953" s="1" t="s">
        <v>56</v>
      </c>
      <c r="T2953">
        <v>2388150</v>
      </c>
      <c r="U2953">
        <v>0.91500000000000004</v>
      </c>
      <c r="V2953" t="s">
        <v>16123</v>
      </c>
      <c r="W2953" s="1" t="s">
        <v>16130</v>
      </c>
      <c r="X2953" s="1" t="s">
        <v>16131</v>
      </c>
      <c r="Y2953">
        <v>2022</v>
      </c>
      <c r="Z2953" t="s">
        <v>16136</v>
      </c>
    </row>
    <row r="2954" spans="1:26" x14ac:dyDescent="0.25">
      <c r="A2954" s="1" t="s">
        <v>8022</v>
      </c>
      <c r="B2954" s="1" t="s">
        <v>8023</v>
      </c>
      <c r="C2954" s="2">
        <v>44688</v>
      </c>
      <c r="D2954" s="1" t="s">
        <v>8024</v>
      </c>
      <c r="E2954">
        <v>261000</v>
      </c>
      <c r="F2954">
        <v>1</v>
      </c>
      <c r="G2954">
        <v>2610000</v>
      </c>
      <c r="H2954">
        <v>0</v>
      </c>
      <c r="I2954">
        <v>2610000</v>
      </c>
      <c r="J2954">
        <v>1</v>
      </c>
      <c r="K2954">
        <v>1</v>
      </c>
      <c r="L2954">
        <v>1</v>
      </c>
      <c r="M2954">
        <v>3</v>
      </c>
      <c r="N2954" s="2">
        <v>44507</v>
      </c>
      <c r="O2954" s="1" t="s">
        <v>8025</v>
      </c>
      <c r="P2954">
        <v>1566000</v>
      </c>
      <c r="Q2954">
        <v>139374</v>
      </c>
      <c r="R2954" s="1" t="s">
        <v>128</v>
      </c>
      <c r="S2954" s="1" t="s">
        <v>56</v>
      </c>
      <c r="T2954">
        <v>2470626</v>
      </c>
      <c r="U2954">
        <v>0.9466</v>
      </c>
      <c r="V2954" t="s">
        <v>16123</v>
      </c>
      <c r="W2954" s="1" t="s">
        <v>16116</v>
      </c>
      <c r="X2954" s="1" t="s">
        <v>16116</v>
      </c>
      <c r="Y2954">
        <v>2022</v>
      </c>
      <c r="Z2954" t="s">
        <v>16136</v>
      </c>
    </row>
    <row r="2955" spans="1:26" x14ac:dyDescent="0.25">
      <c r="A2955" s="1" t="s">
        <v>8026</v>
      </c>
      <c r="B2955" s="1" t="s">
        <v>699</v>
      </c>
      <c r="C2955" s="2">
        <v>44689</v>
      </c>
      <c r="D2955" s="1" t="s">
        <v>8027</v>
      </c>
      <c r="E2955">
        <v>261000</v>
      </c>
      <c r="F2955">
        <v>1</v>
      </c>
      <c r="G2955">
        <v>2610000</v>
      </c>
      <c r="H2955">
        <v>0</v>
      </c>
      <c r="I2955">
        <v>2610000</v>
      </c>
      <c r="J2955">
        <v>1</v>
      </c>
      <c r="K2955">
        <v>1</v>
      </c>
      <c r="L2955">
        <v>1</v>
      </c>
      <c r="M2955">
        <v>3</v>
      </c>
      <c r="N2955" s="2">
        <v>44705</v>
      </c>
      <c r="O2955" s="1" t="s">
        <v>8028</v>
      </c>
      <c r="P2955">
        <v>2610000</v>
      </c>
      <c r="Q2955">
        <v>221850</v>
      </c>
      <c r="R2955" s="1" t="s">
        <v>128</v>
      </c>
      <c r="S2955" s="1" t="s">
        <v>56</v>
      </c>
      <c r="T2955">
        <v>2388150</v>
      </c>
      <c r="U2955">
        <v>0.91500000000000004</v>
      </c>
      <c r="V2955" t="s">
        <v>16123</v>
      </c>
      <c r="W2955" s="1" t="s">
        <v>16116</v>
      </c>
      <c r="X2955" s="1" t="s">
        <v>16116</v>
      </c>
      <c r="Y2955">
        <v>2022</v>
      </c>
      <c r="Z2955" t="s">
        <v>16136</v>
      </c>
    </row>
    <row r="2956" spans="1:26" x14ac:dyDescent="0.25">
      <c r="A2956" s="1" t="s">
        <v>8029</v>
      </c>
      <c r="B2956" s="1" t="s">
        <v>8030</v>
      </c>
      <c r="C2956" s="2">
        <v>44842</v>
      </c>
      <c r="D2956" s="1" t="s">
        <v>8031</v>
      </c>
      <c r="E2956">
        <v>130500</v>
      </c>
      <c r="F2956">
        <v>2</v>
      </c>
      <c r="G2956">
        <v>2610000</v>
      </c>
      <c r="H2956">
        <v>0</v>
      </c>
      <c r="I2956">
        <v>2610000</v>
      </c>
      <c r="J2956">
        <v>1</v>
      </c>
      <c r="K2956">
        <v>0</v>
      </c>
      <c r="L2956">
        <v>0</v>
      </c>
      <c r="M2956">
        <v>1</v>
      </c>
      <c r="N2956" s="2">
        <v>44721</v>
      </c>
      <c r="O2956" s="1" t="s">
        <v>8032</v>
      </c>
      <c r="P2956">
        <v>1333420</v>
      </c>
      <c r="Q2956">
        <v>82650</v>
      </c>
      <c r="R2956" s="1" t="s">
        <v>128</v>
      </c>
      <c r="S2956" s="1" t="s">
        <v>50</v>
      </c>
      <c r="T2956">
        <v>2444700</v>
      </c>
      <c r="U2956">
        <v>0.93666666666666698</v>
      </c>
      <c r="V2956" t="s">
        <v>16123</v>
      </c>
      <c r="W2956" s="1" t="s">
        <v>16124</v>
      </c>
      <c r="X2956" s="1" t="s">
        <v>16125</v>
      </c>
      <c r="Y2956">
        <v>2022</v>
      </c>
      <c r="Z2956" t="s">
        <v>16137</v>
      </c>
    </row>
    <row r="2957" spans="1:26" x14ac:dyDescent="0.25">
      <c r="A2957" s="1" t="s">
        <v>8033</v>
      </c>
      <c r="B2957" s="1" t="s">
        <v>8030</v>
      </c>
      <c r="C2957" s="2">
        <v>44873</v>
      </c>
      <c r="D2957" s="1" t="s">
        <v>8031</v>
      </c>
      <c r="E2957">
        <v>130500</v>
      </c>
      <c r="F2957">
        <v>2</v>
      </c>
      <c r="G2957">
        <v>2610000</v>
      </c>
      <c r="H2957">
        <v>0</v>
      </c>
      <c r="I2957">
        <v>2610000</v>
      </c>
      <c r="J2957">
        <v>1</v>
      </c>
      <c r="K2957">
        <v>0</v>
      </c>
      <c r="L2957">
        <v>0</v>
      </c>
      <c r="M2957">
        <v>4</v>
      </c>
      <c r="N2957" s="2">
        <v>44721</v>
      </c>
      <c r="O2957" s="1" t="s">
        <v>8032</v>
      </c>
      <c r="P2957">
        <v>1333420</v>
      </c>
      <c r="Q2957">
        <v>82650</v>
      </c>
      <c r="R2957" s="1" t="s">
        <v>128</v>
      </c>
      <c r="S2957" s="1" t="s">
        <v>34</v>
      </c>
      <c r="T2957">
        <v>2444700</v>
      </c>
      <c r="U2957">
        <v>0.93666666666666698</v>
      </c>
      <c r="V2957" t="s">
        <v>16123</v>
      </c>
      <c r="W2957" s="1" t="s">
        <v>16111</v>
      </c>
      <c r="X2957" s="1" t="s">
        <v>16112</v>
      </c>
      <c r="Y2957">
        <v>2022</v>
      </c>
      <c r="Z2957" t="s">
        <v>16137</v>
      </c>
    </row>
    <row r="2958" spans="1:26" x14ac:dyDescent="0.25">
      <c r="A2958" s="1" t="s">
        <v>8034</v>
      </c>
      <c r="B2958" s="1" t="s">
        <v>1967</v>
      </c>
      <c r="C2958" s="2">
        <v>44468</v>
      </c>
      <c r="D2958" s="1" t="s">
        <v>8035</v>
      </c>
      <c r="E2958">
        <v>261000</v>
      </c>
      <c r="F2958">
        <v>1</v>
      </c>
      <c r="G2958">
        <v>2610000</v>
      </c>
      <c r="H2958">
        <v>0</v>
      </c>
      <c r="I2958">
        <v>2610000</v>
      </c>
      <c r="J2958">
        <v>1</v>
      </c>
      <c r="K2958">
        <v>1</v>
      </c>
      <c r="L2958">
        <v>1</v>
      </c>
      <c r="M2958">
        <v>1</v>
      </c>
      <c r="N2958" s="2">
        <v>44386</v>
      </c>
      <c r="O2958" s="1" t="s">
        <v>8036</v>
      </c>
      <c r="P2958">
        <v>2610000</v>
      </c>
      <c r="Q2958">
        <v>156600</v>
      </c>
      <c r="R2958" s="1" t="s">
        <v>133</v>
      </c>
      <c r="S2958" s="1" t="s">
        <v>50</v>
      </c>
      <c r="T2958">
        <v>2453400</v>
      </c>
      <c r="U2958">
        <v>0.94</v>
      </c>
      <c r="V2958" t="s">
        <v>16123</v>
      </c>
      <c r="W2958" s="1" t="s">
        <v>16119</v>
      </c>
      <c r="X2958" s="1" t="s">
        <v>16120</v>
      </c>
      <c r="Y2958">
        <v>2021</v>
      </c>
      <c r="Z2958" t="s">
        <v>16136</v>
      </c>
    </row>
    <row r="2959" spans="1:26" x14ac:dyDescent="0.25">
      <c r="A2959" s="1" t="s">
        <v>8037</v>
      </c>
      <c r="B2959" s="1" t="s">
        <v>8038</v>
      </c>
      <c r="C2959" s="2">
        <v>44359</v>
      </c>
      <c r="D2959" s="1" t="s">
        <v>8039</v>
      </c>
      <c r="E2959">
        <v>130500</v>
      </c>
      <c r="F2959">
        <v>2</v>
      </c>
      <c r="G2959">
        <v>2610000</v>
      </c>
      <c r="H2959">
        <v>0</v>
      </c>
      <c r="I2959">
        <v>2610000</v>
      </c>
      <c r="J2959">
        <v>1</v>
      </c>
      <c r="K2959">
        <v>1</v>
      </c>
      <c r="L2959">
        <v>1</v>
      </c>
      <c r="M2959">
        <v>1</v>
      </c>
      <c r="N2959" s="2">
        <v>44540</v>
      </c>
      <c r="O2959" s="1" t="s">
        <v>8040</v>
      </c>
      <c r="P2959">
        <v>1305000</v>
      </c>
      <c r="Q2959">
        <v>82186</v>
      </c>
      <c r="R2959" s="1" t="s">
        <v>123</v>
      </c>
      <c r="S2959" s="1" t="s">
        <v>50</v>
      </c>
      <c r="T2959">
        <v>2445628</v>
      </c>
      <c r="U2959">
        <v>0.93702222222222198</v>
      </c>
      <c r="V2959" t="s">
        <v>16123</v>
      </c>
      <c r="W2959" s="1" t="s">
        <v>16128</v>
      </c>
      <c r="X2959" s="1" t="s">
        <v>16129</v>
      </c>
      <c r="Y2959">
        <v>2021</v>
      </c>
      <c r="Z2959" t="s">
        <v>16136</v>
      </c>
    </row>
    <row r="2960" spans="1:26" x14ac:dyDescent="0.25">
      <c r="A2960" s="1" t="s">
        <v>8041</v>
      </c>
      <c r="B2960" s="1" t="s">
        <v>8042</v>
      </c>
      <c r="C2960" s="2">
        <v>44653</v>
      </c>
      <c r="D2960" s="1" t="s">
        <v>8043</v>
      </c>
      <c r="E2960">
        <v>261000</v>
      </c>
      <c r="F2960">
        <v>1</v>
      </c>
      <c r="G2960">
        <v>2610000</v>
      </c>
      <c r="H2960">
        <v>0</v>
      </c>
      <c r="I2960">
        <v>2610000</v>
      </c>
      <c r="J2960">
        <v>1</v>
      </c>
      <c r="K2960">
        <v>0</v>
      </c>
      <c r="L2960">
        <v>0</v>
      </c>
      <c r="M2960">
        <v>4</v>
      </c>
      <c r="N2960" s="2">
        <v>44379</v>
      </c>
      <c r="O2960" s="1" t="s">
        <v>8044</v>
      </c>
      <c r="P2960">
        <v>2610000</v>
      </c>
      <c r="Q2960">
        <v>229680</v>
      </c>
      <c r="R2960" s="1" t="s">
        <v>123</v>
      </c>
      <c r="S2960" s="1" t="s">
        <v>34</v>
      </c>
      <c r="T2960">
        <v>2380320</v>
      </c>
      <c r="U2960">
        <v>0.91200000000000003</v>
      </c>
      <c r="V2960" t="s">
        <v>16123</v>
      </c>
      <c r="W2960" s="1" t="s">
        <v>16121</v>
      </c>
      <c r="X2960" s="1" t="s">
        <v>16122</v>
      </c>
      <c r="Y2960">
        <v>2022</v>
      </c>
      <c r="Z2960" t="s">
        <v>16137</v>
      </c>
    </row>
    <row r="2961" spans="1:26" x14ac:dyDescent="0.25">
      <c r="A2961" s="1" t="s">
        <v>8045</v>
      </c>
      <c r="B2961" s="1" t="s">
        <v>8042</v>
      </c>
      <c r="C2961" s="2">
        <v>44683</v>
      </c>
      <c r="D2961" s="1" t="s">
        <v>8043</v>
      </c>
      <c r="E2961">
        <v>261000</v>
      </c>
      <c r="F2961">
        <v>1</v>
      </c>
      <c r="G2961">
        <v>2610000</v>
      </c>
      <c r="H2961">
        <v>0</v>
      </c>
      <c r="I2961">
        <v>2610000</v>
      </c>
      <c r="J2961">
        <v>1</v>
      </c>
      <c r="K2961">
        <v>1</v>
      </c>
      <c r="L2961">
        <v>1</v>
      </c>
      <c r="M2961">
        <v>4</v>
      </c>
      <c r="N2961" s="2">
        <v>44379</v>
      </c>
      <c r="O2961" s="1" t="s">
        <v>8044</v>
      </c>
      <c r="P2961">
        <v>2610000</v>
      </c>
      <c r="Q2961">
        <v>229680</v>
      </c>
      <c r="R2961" s="1" t="s">
        <v>123</v>
      </c>
      <c r="S2961" s="1" t="s">
        <v>34</v>
      </c>
      <c r="T2961">
        <v>2380320</v>
      </c>
      <c r="U2961">
        <v>0.91200000000000003</v>
      </c>
      <c r="V2961" t="s">
        <v>16123</v>
      </c>
      <c r="W2961" s="1" t="s">
        <v>16116</v>
      </c>
      <c r="X2961" s="1" t="s">
        <v>16116</v>
      </c>
      <c r="Y2961">
        <v>2022</v>
      </c>
      <c r="Z2961" t="s">
        <v>16136</v>
      </c>
    </row>
    <row r="2962" spans="1:26" x14ac:dyDescent="0.25">
      <c r="A2962" s="1" t="s">
        <v>8046</v>
      </c>
      <c r="B2962" s="1" t="s">
        <v>8047</v>
      </c>
      <c r="C2962" s="2">
        <v>44736</v>
      </c>
      <c r="D2962" s="1" t="s">
        <v>8048</v>
      </c>
      <c r="E2962">
        <v>261000</v>
      </c>
      <c r="F2962">
        <v>1</v>
      </c>
      <c r="G2962">
        <v>2610000</v>
      </c>
      <c r="H2962">
        <v>0</v>
      </c>
      <c r="I2962">
        <v>2610000</v>
      </c>
      <c r="J2962">
        <v>1</v>
      </c>
      <c r="K2962">
        <v>0</v>
      </c>
      <c r="L2962">
        <v>0</v>
      </c>
      <c r="M2962">
        <v>7</v>
      </c>
      <c r="N2962" s="2">
        <v>44716</v>
      </c>
      <c r="O2962" s="1" t="s">
        <v>8049</v>
      </c>
      <c r="P2962">
        <v>2610000</v>
      </c>
      <c r="Q2962">
        <v>190530</v>
      </c>
      <c r="R2962" s="1" t="s">
        <v>123</v>
      </c>
      <c r="S2962" s="1" t="s">
        <v>66</v>
      </c>
      <c r="T2962">
        <v>2419470</v>
      </c>
      <c r="U2962">
        <v>0.92700000000000005</v>
      </c>
      <c r="V2962" t="s">
        <v>16123</v>
      </c>
      <c r="W2962" s="1" t="s">
        <v>16128</v>
      </c>
      <c r="X2962" s="1" t="s">
        <v>16129</v>
      </c>
      <c r="Y2962">
        <v>2022</v>
      </c>
      <c r="Z2962" t="s">
        <v>16137</v>
      </c>
    </row>
    <row r="2963" spans="1:26" x14ac:dyDescent="0.25">
      <c r="A2963" s="1" t="s">
        <v>8050</v>
      </c>
      <c r="B2963" s="1" t="s">
        <v>8051</v>
      </c>
      <c r="C2963" s="2">
        <v>44897</v>
      </c>
      <c r="D2963" s="1" t="s">
        <v>8052</v>
      </c>
      <c r="E2963">
        <v>260942</v>
      </c>
      <c r="F2963">
        <v>1</v>
      </c>
      <c r="G2963">
        <v>2609420</v>
      </c>
      <c r="H2963">
        <v>0</v>
      </c>
      <c r="I2963">
        <v>2609420</v>
      </c>
      <c r="J2963">
        <v>1</v>
      </c>
      <c r="K2963">
        <v>1</v>
      </c>
      <c r="L2963">
        <v>0</v>
      </c>
      <c r="M2963">
        <v>1</v>
      </c>
      <c r="N2963" s="2">
        <v>44596</v>
      </c>
      <c r="O2963" s="1" t="s">
        <v>8053</v>
      </c>
      <c r="P2963">
        <v>2609420</v>
      </c>
      <c r="Q2963">
        <v>161762</v>
      </c>
      <c r="R2963" s="1" t="s">
        <v>133</v>
      </c>
      <c r="S2963" s="1" t="s">
        <v>50</v>
      </c>
      <c r="T2963">
        <v>2447658</v>
      </c>
      <c r="U2963">
        <v>0.93800844632140501</v>
      </c>
      <c r="V2963" t="s">
        <v>16123</v>
      </c>
      <c r="W2963" s="1" t="s">
        <v>16114</v>
      </c>
      <c r="X2963" s="1" t="s">
        <v>16115</v>
      </c>
      <c r="Y2963">
        <v>2022</v>
      </c>
      <c r="Z2963" t="s">
        <v>16136</v>
      </c>
    </row>
    <row r="2964" spans="1:26" x14ac:dyDescent="0.25">
      <c r="A2964" s="1" t="s">
        <v>8054</v>
      </c>
      <c r="B2964" s="1" t="s">
        <v>2983</v>
      </c>
      <c r="C2964" s="2">
        <v>44615</v>
      </c>
      <c r="D2964" s="1" t="s">
        <v>8055</v>
      </c>
      <c r="E2964">
        <v>86942</v>
      </c>
      <c r="F2964">
        <v>3</v>
      </c>
      <c r="G2964">
        <v>2608260</v>
      </c>
      <c r="H2964">
        <v>0</v>
      </c>
      <c r="I2964">
        <v>2608260</v>
      </c>
      <c r="J2964">
        <v>1</v>
      </c>
      <c r="K2964">
        <v>1</v>
      </c>
      <c r="L2964">
        <v>0</v>
      </c>
      <c r="M2964">
        <v>1</v>
      </c>
      <c r="N2964" s="2">
        <v>44403</v>
      </c>
      <c r="O2964" s="1" t="s">
        <v>8056</v>
      </c>
      <c r="P2964">
        <v>869420</v>
      </c>
      <c r="Q2964">
        <v>54752</v>
      </c>
      <c r="R2964" s="1" t="s">
        <v>133</v>
      </c>
      <c r="S2964" s="1" t="s">
        <v>50</v>
      </c>
      <c r="T2964">
        <v>2444004</v>
      </c>
      <c r="U2964">
        <v>0.93702468312208098</v>
      </c>
      <c r="V2964" t="s">
        <v>16123</v>
      </c>
      <c r="W2964" s="1" t="s">
        <v>16132</v>
      </c>
      <c r="X2964" s="1" t="s">
        <v>16133</v>
      </c>
      <c r="Y2964">
        <v>2022</v>
      </c>
      <c r="Z2964" t="s">
        <v>16136</v>
      </c>
    </row>
    <row r="2965" spans="1:26" x14ac:dyDescent="0.25">
      <c r="A2965" s="1" t="s">
        <v>8057</v>
      </c>
      <c r="B2965" s="1" t="s">
        <v>8058</v>
      </c>
      <c r="C2965" s="2">
        <v>44507</v>
      </c>
      <c r="D2965" s="1" t="s">
        <v>8059</v>
      </c>
      <c r="E2965">
        <v>52142</v>
      </c>
      <c r="F2965">
        <v>5</v>
      </c>
      <c r="G2965">
        <v>2607100</v>
      </c>
      <c r="H2965">
        <v>0</v>
      </c>
      <c r="I2965">
        <v>2607100</v>
      </c>
      <c r="J2965">
        <v>1</v>
      </c>
      <c r="K2965">
        <v>1</v>
      </c>
      <c r="L2965">
        <v>0</v>
      </c>
      <c r="M2965">
        <v>1</v>
      </c>
      <c r="N2965" s="2">
        <v>44403</v>
      </c>
      <c r="O2965" s="1" t="s">
        <v>8060</v>
      </c>
      <c r="P2965">
        <v>521420</v>
      </c>
      <c r="Q2965">
        <v>39092</v>
      </c>
      <c r="R2965" s="1" t="s">
        <v>128</v>
      </c>
      <c r="S2965" s="1" t="s">
        <v>50</v>
      </c>
      <c r="T2965">
        <v>2411640</v>
      </c>
      <c r="U2965">
        <v>0.92502780867630696</v>
      </c>
      <c r="V2965" t="s">
        <v>16110</v>
      </c>
      <c r="W2965" s="1" t="s">
        <v>16111</v>
      </c>
      <c r="X2965" s="1" t="s">
        <v>16112</v>
      </c>
      <c r="Y2965">
        <v>2021</v>
      </c>
      <c r="Z2965" t="s">
        <v>16136</v>
      </c>
    </row>
    <row r="2966" spans="1:26" x14ac:dyDescent="0.25">
      <c r="A2966" s="1" t="s">
        <v>8061</v>
      </c>
      <c r="B2966" s="1" t="s">
        <v>8062</v>
      </c>
      <c r="C2966" s="2">
        <v>44569</v>
      </c>
      <c r="D2966" s="1" t="s">
        <v>8063</v>
      </c>
      <c r="E2966">
        <v>260710</v>
      </c>
      <c r="F2966">
        <v>1</v>
      </c>
      <c r="G2966">
        <v>2607100</v>
      </c>
      <c r="H2966">
        <v>0</v>
      </c>
      <c r="I2966">
        <v>2607100</v>
      </c>
      <c r="J2966">
        <v>1</v>
      </c>
      <c r="K2966">
        <v>1</v>
      </c>
      <c r="L2966">
        <v>0</v>
      </c>
      <c r="M2966">
        <v>4</v>
      </c>
      <c r="N2966" s="2">
        <v>44777</v>
      </c>
      <c r="O2966" s="1" t="s">
        <v>8064</v>
      </c>
      <c r="P2966">
        <v>2607100</v>
      </c>
      <c r="Q2966">
        <v>195518</v>
      </c>
      <c r="R2966" s="1" t="s">
        <v>133</v>
      </c>
      <c r="S2966" s="1" t="s">
        <v>34</v>
      </c>
      <c r="T2966">
        <v>2411582</v>
      </c>
      <c r="U2966">
        <v>0.92500556173526105</v>
      </c>
      <c r="V2966" t="s">
        <v>16123</v>
      </c>
      <c r="W2966" s="1" t="s">
        <v>16117</v>
      </c>
      <c r="X2966" s="1" t="s">
        <v>16118</v>
      </c>
      <c r="Y2966">
        <v>2022</v>
      </c>
      <c r="Z2966" t="s">
        <v>16136</v>
      </c>
    </row>
    <row r="2967" spans="1:26" x14ac:dyDescent="0.25">
      <c r="A2967" s="1" t="s">
        <v>8065</v>
      </c>
      <c r="B2967" s="1" t="s">
        <v>8066</v>
      </c>
      <c r="C2967" s="2">
        <v>44780</v>
      </c>
      <c r="D2967" s="1" t="s">
        <v>8067</v>
      </c>
      <c r="E2967">
        <v>260710</v>
      </c>
      <c r="F2967">
        <v>1</v>
      </c>
      <c r="G2967">
        <v>2607100</v>
      </c>
      <c r="H2967">
        <v>0</v>
      </c>
      <c r="I2967">
        <v>2607100</v>
      </c>
      <c r="J2967">
        <v>1</v>
      </c>
      <c r="K2967">
        <v>1</v>
      </c>
      <c r="L2967">
        <v>0</v>
      </c>
      <c r="M2967">
        <v>1</v>
      </c>
      <c r="N2967" s="2">
        <v>44523</v>
      </c>
      <c r="O2967" s="1" t="s">
        <v>8068</v>
      </c>
      <c r="P2967">
        <v>2607100</v>
      </c>
      <c r="Q2967">
        <v>156426</v>
      </c>
      <c r="R2967" s="1" t="s">
        <v>133</v>
      </c>
      <c r="S2967" s="1" t="s">
        <v>50</v>
      </c>
      <c r="T2967">
        <v>2450674</v>
      </c>
      <c r="U2967">
        <v>0.94</v>
      </c>
      <c r="V2967" t="s">
        <v>16123</v>
      </c>
      <c r="W2967" s="1" t="s">
        <v>16134</v>
      </c>
      <c r="X2967" s="1" t="s">
        <v>16135</v>
      </c>
      <c r="Y2967">
        <v>2022</v>
      </c>
      <c r="Z2967" t="s">
        <v>16136</v>
      </c>
    </row>
    <row r="2968" spans="1:26" x14ac:dyDescent="0.25">
      <c r="A2968" s="1" t="s">
        <v>8069</v>
      </c>
      <c r="B2968" s="1" t="s">
        <v>687</v>
      </c>
      <c r="C2968" s="2">
        <v>44392</v>
      </c>
      <c r="D2968" s="1" t="s">
        <v>8070</v>
      </c>
      <c r="E2968">
        <v>257868</v>
      </c>
      <c r="F2968">
        <v>1</v>
      </c>
      <c r="G2968">
        <v>2578680</v>
      </c>
      <c r="H2968">
        <v>0</v>
      </c>
      <c r="I2968">
        <v>2578680</v>
      </c>
      <c r="J2968">
        <v>1</v>
      </c>
      <c r="K2968">
        <v>1</v>
      </c>
      <c r="L2968">
        <v>0</v>
      </c>
      <c r="M2968">
        <v>1</v>
      </c>
      <c r="N2968" s="2">
        <v>44390</v>
      </c>
      <c r="O2968" s="1" t="s">
        <v>8071</v>
      </c>
      <c r="P2968">
        <v>2578680</v>
      </c>
      <c r="Q2968">
        <v>167562</v>
      </c>
      <c r="R2968" s="1" t="s">
        <v>191</v>
      </c>
      <c r="S2968" s="1" t="s">
        <v>50</v>
      </c>
      <c r="T2968">
        <v>2411118</v>
      </c>
      <c r="U2968">
        <v>0.93502024291497998</v>
      </c>
      <c r="V2968" t="s">
        <v>16123</v>
      </c>
      <c r="W2968" s="1" t="s">
        <v>16126</v>
      </c>
      <c r="X2968" s="1" t="s">
        <v>16127</v>
      </c>
      <c r="Y2968">
        <v>2021</v>
      </c>
      <c r="Z2968" t="s">
        <v>16136</v>
      </c>
    </row>
    <row r="2969" spans="1:26" x14ac:dyDescent="0.25">
      <c r="A2969" s="1" t="s">
        <v>8072</v>
      </c>
      <c r="B2969" s="1" t="s">
        <v>8073</v>
      </c>
      <c r="C2969" s="2">
        <v>44649</v>
      </c>
      <c r="D2969" s="1" t="s">
        <v>7831</v>
      </c>
      <c r="E2969">
        <v>256650</v>
      </c>
      <c r="F2969">
        <v>1</v>
      </c>
      <c r="G2969">
        <v>2566500</v>
      </c>
      <c r="H2969">
        <v>0</v>
      </c>
      <c r="I2969">
        <v>2566500</v>
      </c>
      <c r="J2969">
        <v>1</v>
      </c>
      <c r="K2969">
        <v>1</v>
      </c>
      <c r="L2969">
        <v>1</v>
      </c>
      <c r="M2969">
        <v>1</v>
      </c>
      <c r="N2969" s="2">
        <v>44621</v>
      </c>
      <c r="O2969" s="1" t="s">
        <v>7832</v>
      </c>
      <c r="P2969">
        <v>2737600</v>
      </c>
      <c r="Q2969">
        <v>177944</v>
      </c>
      <c r="R2969" s="1" t="s">
        <v>133</v>
      </c>
      <c r="S2969" s="1" t="s">
        <v>50</v>
      </c>
      <c r="T2969">
        <v>2388556</v>
      </c>
      <c r="U2969">
        <v>0.93066666666666698</v>
      </c>
      <c r="V2969" t="s">
        <v>16123</v>
      </c>
      <c r="W2969" s="1" t="s">
        <v>16130</v>
      </c>
      <c r="X2969" s="1" t="s">
        <v>16131</v>
      </c>
      <c r="Y2969">
        <v>2022</v>
      </c>
      <c r="Z2969" t="s">
        <v>16136</v>
      </c>
    </row>
    <row r="2970" spans="1:26" x14ac:dyDescent="0.25">
      <c r="A2970" s="1" t="s">
        <v>8074</v>
      </c>
      <c r="B2970" s="1" t="s">
        <v>3064</v>
      </c>
      <c r="C2970" s="2">
        <v>44766</v>
      </c>
      <c r="D2970" s="1" t="s">
        <v>8075</v>
      </c>
      <c r="E2970">
        <v>127600</v>
      </c>
      <c r="F2970">
        <v>2</v>
      </c>
      <c r="G2970">
        <v>2552000</v>
      </c>
      <c r="H2970">
        <v>0</v>
      </c>
      <c r="I2970">
        <v>2552000</v>
      </c>
      <c r="J2970">
        <v>1</v>
      </c>
      <c r="K2970">
        <v>1</v>
      </c>
      <c r="L2970">
        <v>0</v>
      </c>
      <c r="M2970">
        <v>3</v>
      </c>
      <c r="N2970" s="2">
        <v>44763</v>
      </c>
      <c r="O2970" s="1" t="s">
        <v>8076</v>
      </c>
      <c r="P2970">
        <v>1276000</v>
      </c>
      <c r="Q2970">
        <v>89320</v>
      </c>
      <c r="R2970" s="1" t="s">
        <v>89</v>
      </c>
      <c r="S2970" s="1" t="s">
        <v>56</v>
      </c>
      <c r="T2970">
        <v>2373360</v>
      </c>
      <c r="U2970">
        <v>0.93</v>
      </c>
      <c r="V2970" t="s">
        <v>16123</v>
      </c>
      <c r="W2970" s="1" t="s">
        <v>16126</v>
      </c>
      <c r="X2970" s="1" t="s">
        <v>16127</v>
      </c>
      <c r="Y2970">
        <v>2022</v>
      </c>
      <c r="Z2970" t="s">
        <v>16136</v>
      </c>
    </row>
    <row r="2971" spans="1:26" x14ac:dyDescent="0.25">
      <c r="A2971" s="1" t="s">
        <v>8077</v>
      </c>
      <c r="B2971" s="1" t="s">
        <v>8078</v>
      </c>
      <c r="C2971" s="2">
        <v>44204</v>
      </c>
      <c r="D2971" s="1" t="s">
        <v>8079</v>
      </c>
      <c r="E2971">
        <v>127600</v>
      </c>
      <c r="F2971">
        <v>2</v>
      </c>
      <c r="G2971">
        <v>2552000</v>
      </c>
      <c r="H2971">
        <v>0</v>
      </c>
      <c r="I2971">
        <v>2552000</v>
      </c>
      <c r="J2971">
        <v>1</v>
      </c>
      <c r="K2971">
        <v>1</v>
      </c>
      <c r="L2971">
        <v>1</v>
      </c>
      <c r="M2971">
        <v>1</v>
      </c>
      <c r="N2971" s="2">
        <v>44398</v>
      </c>
      <c r="O2971" s="1" t="s">
        <v>8080</v>
      </c>
      <c r="P2971">
        <v>1276000</v>
      </c>
      <c r="Q2971">
        <v>80388</v>
      </c>
      <c r="R2971" s="1" t="s">
        <v>128</v>
      </c>
      <c r="S2971" s="1" t="s">
        <v>50</v>
      </c>
      <c r="T2971">
        <v>2391224</v>
      </c>
      <c r="U2971">
        <v>0.93700000000000006</v>
      </c>
      <c r="V2971" t="s">
        <v>16123</v>
      </c>
      <c r="W2971" s="1" t="s">
        <v>16117</v>
      </c>
      <c r="X2971" s="1" t="s">
        <v>16118</v>
      </c>
      <c r="Y2971">
        <v>2021</v>
      </c>
      <c r="Z2971" t="s">
        <v>16136</v>
      </c>
    </row>
    <row r="2972" spans="1:26" x14ac:dyDescent="0.25">
      <c r="A2972" s="1" t="s">
        <v>8081</v>
      </c>
      <c r="B2972" s="1" t="s">
        <v>8082</v>
      </c>
      <c r="C2972" s="2">
        <v>44642</v>
      </c>
      <c r="D2972" s="1" t="s">
        <v>8083</v>
      </c>
      <c r="E2972">
        <v>63800</v>
      </c>
      <c r="F2972">
        <v>4</v>
      </c>
      <c r="G2972">
        <v>2552000</v>
      </c>
      <c r="H2972">
        <v>0</v>
      </c>
      <c r="I2972">
        <v>2552000</v>
      </c>
      <c r="J2972">
        <v>1</v>
      </c>
      <c r="K2972">
        <v>0</v>
      </c>
      <c r="L2972">
        <v>0</v>
      </c>
      <c r="M2972">
        <v>1</v>
      </c>
      <c r="N2972" s="2">
        <v>44585</v>
      </c>
      <c r="O2972" s="1" t="s">
        <v>8084</v>
      </c>
      <c r="P2972">
        <v>638000</v>
      </c>
      <c r="Q2972">
        <v>53592</v>
      </c>
      <c r="R2972" s="1" t="s">
        <v>128</v>
      </c>
      <c r="S2972" s="1" t="s">
        <v>50</v>
      </c>
      <c r="T2972">
        <v>2337632</v>
      </c>
      <c r="U2972">
        <v>0.91600000000000004</v>
      </c>
      <c r="V2972" t="s">
        <v>16123</v>
      </c>
      <c r="W2972" s="1" t="s">
        <v>16130</v>
      </c>
      <c r="X2972" s="1" t="s">
        <v>16131</v>
      </c>
      <c r="Y2972">
        <v>2022</v>
      </c>
      <c r="Z2972" t="s">
        <v>16137</v>
      </c>
    </row>
    <row r="2973" spans="1:26" x14ac:dyDescent="0.25">
      <c r="A2973" s="1" t="s">
        <v>8085</v>
      </c>
      <c r="B2973" s="1" t="s">
        <v>8086</v>
      </c>
      <c r="C2973" s="2">
        <v>44659</v>
      </c>
      <c r="D2973" s="1" t="s">
        <v>8087</v>
      </c>
      <c r="E2973">
        <v>255200</v>
      </c>
      <c r="F2973">
        <v>1</v>
      </c>
      <c r="G2973">
        <v>2552000</v>
      </c>
      <c r="H2973">
        <v>0</v>
      </c>
      <c r="I2973">
        <v>2552000</v>
      </c>
      <c r="J2973">
        <v>1</v>
      </c>
      <c r="K2973">
        <v>1</v>
      </c>
      <c r="L2973">
        <v>1</v>
      </c>
      <c r="M2973">
        <v>3</v>
      </c>
      <c r="N2973" s="2">
        <v>44782</v>
      </c>
      <c r="O2973" s="1" t="s">
        <v>8088</v>
      </c>
      <c r="P2973">
        <v>2552000</v>
      </c>
      <c r="Q2973">
        <v>227128</v>
      </c>
      <c r="R2973" s="1" t="s">
        <v>128</v>
      </c>
      <c r="S2973" s="1" t="s">
        <v>56</v>
      </c>
      <c r="T2973">
        <v>2324872</v>
      </c>
      <c r="U2973">
        <v>0.91100000000000003</v>
      </c>
      <c r="V2973" t="s">
        <v>16123</v>
      </c>
      <c r="W2973" s="1" t="s">
        <v>16121</v>
      </c>
      <c r="X2973" s="1" t="s">
        <v>16122</v>
      </c>
      <c r="Y2973">
        <v>2022</v>
      </c>
      <c r="Z2973" t="s">
        <v>16136</v>
      </c>
    </row>
    <row r="2974" spans="1:26" x14ac:dyDescent="0.25">
      <c r="A2974" s="1" t="s">
        <v>8089</v>
      </c>
      <c r="B2974" s="1" t="s">
        <v>8090</v>
      </c>
      <c r="C2974" s="2">
        <v>44770</v>
      </c>
      <c r="D2974" s="1" t="s">
        <v>8091</v>
      </c>
      <c r="E2974">
        <v>255200</v>
      </c>
      <c r="F2974">
        <v>1</v>
      </c>
      <c r="G2974">
        <v>2552000</v>
      </c>
      <c r="H2974">
        <v>0</v>
      </c>
      <c r="I2974">
        <v>2552000</v>
      </c>
      <c r="J2974">
        <v>1</v>
      </c>
      <c r="K2974">
        <v>0</v>
      </c>
      <c r="L2974">
        <v>0</v>
      </c>
      <c r="M2974">
        <v>7</v>
      </c>
      <c r="N2974" s="2">
        <v>44768</v>
      </c>
      <c r="O2974" s="1" t="s">
        <v>8092</v>
      </c>
      <c r="P2974">
        <v>2552000</v>
      </c>
      <c r="Q2974">
        <v>188848</v>
      </c>
      <c r="R2974" s="1" t="s">
        <v>133</v>
      </c>
      <c r="S2974" s="1" t="s">
        <v>66</v>
      </c>
      <c r="T2974">
        <v>2363152</v>
      </c>
      <c r="U2974">
        <v>0.92600000000000005</v>
      </c>
      <c r="V2974" t="s">
        <v>16123</v>
      </c>
      <c r="W2974" s="1" t="s">
        <v>16126</v>
      </c>
      <c r="X2974" s="1" t="s">
        <v>16127</v>
      </c>
      <c r="Y2974">
        <v>2022</v>
      </c>
      <c r="Z2974" t="s">
        <v>16137</v>
      </c>
    </row>
    <row r="2975" spans="1:26" x14ac:dyDescent="0.25">
      <c r="A2975" s="1" t="s">
        <v>8093</v>
      </c>
      <c r="B2975" s="1" t="s">
        <v>5057</v>
      </c>
      <c r="C2975" s="2">
        <v>44708</v>
      </c>
      <c r="D2975" s="1" t="s">
        <v>8094</v>
      </c>
      <c r="E2975">
        <v>127542</v>
      </c>
      <c r="F2975">
        <v>2</v>
      </c>
      <c r="G2975">
        <v>2550840</v>
      </c>
      <c r="H2975">
        <v>0</v>
      </c>
      <c r="I2975">
        <v>2550840</v>
      </c>
      <c r="J2975">
        <v>1</v>
      </c>
      <c r="K2975">
        <v>1</v>
      </c>
      <c r="L2975">
        <v>0</v>
      </c>
      <c r="M2975">
        <v>1</v>
      </c>
      <c r="N2975" s="2">
        <v>44427</v>
      </c>
      <c r="O2975" s="1" t="s">
        <v>8095</v>
      </c>
      <c r="P2975">
        <v>1275420</v>
      </c>
      <c r="Q2975">
        <v>91814</v>
      </c>
      <c r="R2975" s="1" t="s">
        <v>75</v>
      </c>
      <c r="S2975" s="1" t="s">
        <v>50</v>
      </c>
      <c r="T2975">
        <v>2367212</v>
      </c>
      <c r="U2975">
        <v>0.92801273306048204</v>
      </c>
      <c r="V2975" t="s">
        <v>16123</v>
      </c>
      <c r="W2975" s="1" t="s">
        <v>16116</v>
      </c>
      <c r="X2975" s="1" t="s">
        <v>16116</v>
      </c>
      <c r="Y2975">
        <v>2022</v>
      </c>
      <c r="Z2975" t="s">
        <v>16136</v>
      </c>
    </row>
    <row r="2976" spans="1:26" x14ac:dyDescent="0.25">
      <c r="A2976" s="1" t="s">
        <v>8096</v>
      </c>
      <c r="B2976" s="1" t="s">
        <v>8097</v>
      </c>
      <c r="C2976" s="2">
        <v>44394</v>
      </c>
      <c r="D2976" s="1" t="s">
        <v>5674</v>
      </c>
      <c r="E2976">
        <v>254910</v>
      </c>
      <c r="F2976">
        <v>1</v>
      </c>
      <c r="G2976">
        <v>2549100</v>
      </c>
      <c r="H2976">
        <v>0</v>
      </c>
      <c r="I2976">
        <v>2549100</v>
      </c>
      <c r="J2976">
        <v>1</v>
      </c>
      <c r="K2976">
        <v>0</v>
      </c>
      <c r="L2976">
        <v>0</v>
      </c>
      <c r="M2976">
        <v>9</v>
      </c>
      <c r="N2976" s="2">
        <v>44384</v>
      </c>
      <c r="O2976" s="1" t="s">
        <v>5675</v>
      </c>
      <c r="P2976">
        <v>2549100</v>
      </c>
      <c r="Q2976">
        <v>191168</v>
      </c>
      <c r="R2976" s="1" t="s">
        <v>381</v>
      </c>
      <c r="S2976" s="1" t="s">
        <v>1118</v>
      </c>
      <c r="T2976">
        <v>2357932</v>
      </c>
      <c r="U2976">
        <v>0.92500568828213903</v>
      </c>
      <c r="V2976" t="s">
        <v>16123</v>
      </c>
      <c r="W2976" s="1" t="s">
        <v>16126</v>
      </c>
      <c r="X2976" s="1" t="s">
        <v>16127</v>
      </c>
      <c r="Y2976">
        <v>2021</v>
      </c>
      <c r="Z2976" t="s">
        <v>16137</v>
      </c>
    </row>
    <row r="2977" spans="1:26" x14ac:dyDescent="0.25">
      <c r="A2977" s="1" t="s">
        <v>8098</v>
      </c>
      <c r="B2977" s="1" t="s">
        <v>8099</v>
      </c>
      <c r="C2977" s="2">
        <v>44643</v>
      </c>
      <c r="D2977" s="1" t="s">
        <v>8100</v>
      </c>
      <c r="E2977">
        <v>253982</v>
      </c>
      <c r="F2977">
        <v>1</v>
      </c>
      <c r="G2977">
        <v>2539820</v>
      </c>
      <c r="H2977">
        <v>0</v>
      </c>
      <c r="I2977">
        <v>2539820</v>
      </c>
      <c r="J2977">
        <v>1</v>
      </c>
      <c r="K2977">
        <v>1</v>
      </c>
      <c r="L2977">
        <v>0</v>
      </c>
      <c r="M2977">
        <v>1</v>
      </c>
      <c r="N2977" s="2">
        <v>44641</v>
      </c>
      <c r="O2977" s="1" t="s">
        <v>8101</v>
      </c>
      <c r="P2977">
        <v>2539820</v>
      </c>
      <c r="Q2977">
        <v>165068</v>
      </c>
      <c r="R2977" s="1" t="s">
        <v>191</v>
      </c>
      <c r="S2977" s="1" t="s">
        <v>50</v>
      </c>
      <c r="T2977">
        <v>2374752</v>
      </c>
      <c r="U2977">
        <v>0.93500799269239598</v>
      </c>
      <c r="V2977" t="s">
        <v>16123</v>
      </c>
      <c r="W2977" s="1" t="s">
        <v>16130</v>
      </c>
      <c r="X2977" s="1" t="s">
        <v>16131</v>
      </c>
      <c r="Y2977">
        <v>2022</v>
      </c>
      <c r="Z2977" t="s">
        <v>16136</v>
      </c>
    </row>
    <row r="2978" spans="1:26" x14ac:dyDescent="0.25">
      <c r="A2978" s="1" t="s">
        <v>8102</v>
      </c>
      <c r="B2978" s="1" t="s">
        <v>8103</v>
      </c>
      <c r="C2978" s="2">
        <v>44639</v>
      </c>
      <c r="D2978" s="1" t="s">
        <v>8104</v>
      </c>
      <c r="E2978">
        <v>36250</v>
      </c>
      <c r="F2978">
        <v>7</v>
      </c>
      <c r="G2978">
        <v>2537500</v>
      </c>
      <c r="H2978">
        <v>0</v>
      </c>
      <c r="I2978">
        <v>2537500</v>
      </c>
      <c r="J2978">
        <v>1</v>
      </c>
      <c r="K2978">
        <v>0</v>
      </c>
      <c r="L2978">
        <v>0</v>
      </c>
      <c r="M2978">
        <v>1</v>
      </c>
      <c r="N2978" s="2">
        <v>44629</v>
      </c>
      <c r="O2978" s="1" t="s">
        <v>8105</v>
      </c>
      <c r="P2978">
        <v>362500</v>
      </c>
      <c r="Q2978">
        <v>24650</v>
      </c>
      <c r="R2978" s="1" t="s">
        <v>552</v>
      </c>
      <c r="S2978" s="1" t="s">
        <v>50</v>
      </c>
      <c r="T2978">
        <v>2364950</v>
      </c>
      <c r="U2978">
        <v>0.93200000000000005</v>
      </c>
      <c r="V2978" t="s">
        <v>16110</v>
      </c>
      <c r="W2978" s="1" t="s">
        <v>16130</v>
      </c>
      <c r="X2978" s="1" t="s">
        <v>16131</v>
      </c>
      <c r="Y2978">
        <v>2022</v>
      </c>
      <c r="Z2978" t="s">
        <v>16137</v>
      </c>
    </row>
    <row r="2979" spans="1:26" x14ac:dyDescent="0.25">
      <c r="A2979" s="1" t="s">
        <v>8106</v>
      </c>
      <c r="B2979" s="1" t="s">
        <v>3149</v>
      </c>
      <c r="C2979" s="2">
        <v>44432</v>
      </c>
      <c r="D2979" s="1" t="s">
        <v>8107</v>
      </c>
      <c r="E2979">
        <v>252300</v>
      </c>
      <c r="F2979">
        <v>1</v>
      </c>
      <c r="G2979">
        <v>2523000</v>
      </c>
      <c r="H2979">
        <v>0</v>
      </c>
      <c r="I2979">
        <v>2523000</v>
      </c>
      <c r="J2979">
        <v>1</v>
      </c>
      <c r="K2979">
        <v>0</v>
      </c>
      <c r="L2979">
        <v>0</v>
      </c>
      <c r="M2979">
        <v>1</v>
      </c>
      <c r="N2979" s="2">
        <v>44387</v>
      </c>
      <c r="O2979" s="1" t="s">
        <v>8108</v>
      </c>
      <c r="P2979">
        <v>2523000</v>
      </c>
      <c r="Q2979">
        <v>189196</v>
      </c>
      <c r="R2979" s="1" t="s">
        <v>39</v>
      </c>
      <c r="S2979" s="1" t="s">
        <v>50</v>
      </c>
      <c r="T2979">
        <v>2333804</v>
      </c>
      <c r="U2979">
        <v>0.92501149425287399</v>
      </c>
      <c r="V2979" t="s">
        <v>16123</v>
      </c>
      <c r="W2979" s="1" t="s">
        <v>16134</v>
      </c>
      <c r="X2979" s="1" t="s">
        <v>16135</v>
      </c>
      <c r="Y2979">
        <v>2021</v>
      </c>
      <c r="Z2979" t="s">
        <v>16137</v>
      </c>
    </row>
    <row r="2980" spans="1:26" x14ac:dyDescent="0.25">
      <c r="A2980" s="1" t="s">
        <v>8109</v>
      </c>
      <c r="B2980" s="1" t="s">
        <v>8110</v>
      </c>
      <c r="C2980" s="2">
        <v>44499</v>
      </c>
      <c r="D2980" s="1" t="s">
        <v>8111</v>
      </c>
      <c r="E2980">
        <v>252300</v>
      </c>
      <c r="F2980">
        <v>1</v>
      </c>
      <c r="G2980">
        <v>2523000</v>
      </c>
      <c r="H2980">
        <v>0</v>
      </c>
      <c r="I2980">
        <v>2523000</v>
      </c>
      <c r="J2980">
        <v>1</v>
      </c>
      <c r="K2980">
        <v>1</v>
      </c>
      <c r="L2980">
        <v>1</v>
      </c>
      <c r="M2980">
        <v>1</v>
      </c>
      <c r="N2980" s="2">
        <v>44398</v>
      </c>
      <c r="O2980" s="1" t="s">
        <v>8112</v>
      </c>
      <c r="P2980">
        <v>2523000</v>
      </c>
      <c r="Q2980">
        <v>196794</v>
      </c>
      <c r="R2980" s="1" t="s">
        <v>39</v>
      </c>
      <c r="S2980" s="1" t="s">
        <v>50</v>
      </c>
      <c r="T2980">
        <v>2326206</v>
      </c>
      <c r="U2980">
        <v>0.92200000000000004</v>
      </c>
      <c r="V2980" t="s">
        <v>16123</v>
      </c>
      <c r="W2980" s="1" t="s">
        <v>16124</v>
      </c>
      <c r="X2980" s="1" t="s">
        <v>16125</v>
      </c>
      <c r="Y2980">
        <v>2021</v>
      </c>
      <c r="Z2980" t="s">
        <v>16136</v>
      </c>
    </row>
    <row r="2981" spans="1:26" x14ac:dyDescent="0.25">
      <c r="A2981" s="1" t="s">
        <v>8113</v>
      </c>
      <c r="B2981" s="1" t="s">
        <v>8114</v>
      </c>
      <c r="C2981" s="2">
        <v>44645</v>
      </c>
      <c r="D2981" s="1" t="s">
        <v>8115</v>
      </c>
      <c r="E2981">
        <v>42050</v>
      </c>
      <c r="F2981">
        <v>6</v>
      </c>
      <c r="G2981">
        <v>2523000</v>
      </c>
      <c r="H2981">
        <v>0</v>
      </c>
      <c r="I2981">
        <v>2523000</v>
      </c>
      <c r="J2981">
        <v>1</v>
      </c>
      <c r="K2981">
        <v>1</v>
      </c>
      <c r="L2981">
        <v>1</v>
      </c>
      <c r="M2981">
        <v>1</v>
      </c>
      <c r="N2981" s="2">
        <v>44635</v>
      </c>
      <c r="O2981" s="1" t="s">
        <v>8116</v>
      </c>
      <c r="P2981">
        <v>403100</v>
      </c>
      <c r="Q2981">
        <v>29000</v>
      </c>
      <c r="R2981" s="1" t="s">
        <v>342</v>
      </c>
      <c r="S2981" s="1" t="s">
        <v>50</v>
      </c>
      <c r="T2981">
        <v>2349000</v>
      </c>
      <c r="U2981">
        <v>0.931034482758621</v>
      </c>
      <c r="V2981" t="s">
        <v>16110</v>
      </c>
      <c r="W2981" s="1" t="s">
        <v>16130</v>
      </c>
      <c r="X2981" s="1" t="s">
        <v>16131</v>
      </c>
      <c r="Y2981">
        <v>2022</v>
      </c>
      <c r="Z2981" t="s">
        <v>16136</v>
      </c>
    </row>
    <row r="2982" spans="1:26" x14ac:dyDescent="0.25">
      <c r="A2982" s="1" t="s">
        <v>8117</v>
      </c>
      <c r="B2982" s="1" t="s">
        <v>8118</v>
      </c>
      <c r="C2982" s="2">
        <v>44648</v>
      </c>
      <c r="D2982" s="1" t="s">
        <v>8119</v>
      </c>
      <c r="E2982">
        <v>50460</v>
      </c>
      <c r="F2982">
        <v>5</v>
      </c>
      <c r="G2982">
        <v>2523000</v>
      </c>
      <c r="H2982">
        <v>0</v>
      </c>
      <c r="I2982">
        <v>2523000</v>
      </c>
      <c r="J2982">
        <v>1</v>
      </c>
      <c r="K2982">
        <v>1</v>
      </c>
      <c r="L2982">
        <v>1</v>
      </c>
      <c r="M2982">
        <v>1</v>
      </c>
      <c r="N2982" s="2">
        <v>44415</v>
      </c>
      <c r="O2982" s="1" t="s">
        <v>8120</v>
      </c>
      <c r="P2982">
        <v>504600</v>
      </c>
      <c r="Q2982">
        <v>40832</v>
      </c>
      <c r="R2982" s="1" t="s">
        <v>342</v>
      </c>
      <c r="S2982" s="1" t="s">
        <v>50</v>
      </c>
      <c r="T2982">
        <v>2318840</v>
      </c>
      <c r="U2982">
        <v>0.91908045977011499</v>
      </c>
      <c r="V2982" t="s">
        <v>16110</v>
      </c>
      <c r="W2982" s="1" t="s">
        <v>16130</v>
      </c>
      <c r="X2982" s="1" t="s">
        <v>16131</v>
      </c>
      <c r="Y2982">
        <v>2022</v>
      </c>
      <c r="Z2982" t="s">
        <v>16136</v>
      </c>
    </row>
    <row r="2983" spans="1:26" x14ac:dyDescent="0.25">
      <c r="A2983" s="1" t="s">
        <v>8121</v>
      </c>
      <c r="B2983" s="1" t="s">
        <v>8122</v>
      </c>
      <c r="C2983" s="2">
        <v>44574</v>
      </c>
      <c r="D2983" s="1" t="s">
        <v>841</v>
      </c>
      <c r="E2983">
        <v>125280</v>
      </c>
      <c r="F2983">
        <v>2</v>
      </c>
      <c r="G2983">
        <v>2505600</v>
      </c>
      <c r="H2983">
        <v>0</v>
      </c>
      <c r="I2983">
        <v>2505600</v>
      </c>
      <c r="J2983">
        <v>1</v>
      </c>
      <c r="K2983">
        <v>1</v>
      </c>
      <c r="L2983">
        <v>0</v>
      </c>
      <c r="M2983">
        <v>3</v>
      </c>
      <c r="N2983" s="2">
        <v>44563</v>
      </c>
      <c r="O2983" s="1" t="s">
        <v>842</v>
      </c>
      <c r="P2983">
        <v>1252800</v>
      </c>
      <c r="Q2983">
        <v>77662</v>
      </c>
      <c r="R2983" s="1" t="s">
        <v>75</v>
      </c>
      <c r="S2983" s="1" t="s">
        <v>56</v>
      </c>
      <c r="T2983">
        <v>2350276</v>
      </c>
      <c r="U2983">
        <v>0.93800925925925904</v>
      </c>
      <c r="V2983" t="s">
        <v>16123</v>
      </c>
      <c r="W2983" s="1" t="s">
        <v>16117</v>
      </c>
      <c r="X2983" s="1" t="s">
        <v>16118</v>
      </c>
      <c r="Y2983">
        <v>2022</v>
      </c>
      <c r="Z2983" t="s">
        <v>16136</v>
      </c>
    </row>
    <row r="2984" spans="1:26" x14ac:dyDescent="0.25">
      <c r="A2984" s="1" t="s">
        <v>8123</v>
      </c>
      <c r="B2984" s="1" t="s">
        <v>8124</v>
      </c>
      <c r="C2984" s="2">
        <v>44578</v>
      </c>
      <c r="D2984" s="1" t="s">
        <v>8125</v>
      </c>
      <c r="E2984">
        <v>250270</v>
      </c>
      <c r="F2984">
        <v>1</v>
      </c>
      <c r="G2984">
        <v>2502700</v>
      </c>
      <c r="H2984">
        <v>0</v>
      </c>
      <c r="I2984">
        <v>2502700</v>
      </c>
      <c r="J2984">
        <v>1</v>
      </c>
      <c r="K2984">
        <v>1</v>
      </c>
      <c r="L2984">
        <v>1</v>
      </c>
      <c r="M2984">
        <v>1</v>
      </c>
      <c r="N2984" s="2">
        <v>44570</v>
      </c>
      <c r="O2984" s="1" t="s">
        <v>8126</v>
      </c>
      <c r="P2984">
        <v>2241700</v>
      </c>
      <c r="Q2984">
        <v>152424</v>
      </c>
      <c r="R2984" s="1" t="s">
        <v>29</v>
      </c>
      <c r="S2984" s="1" t="s">
        <v>50</v>
      </c>
      <c r="T2984">
        <v>2350276</v>
      </c>
      <c r="U2984">
        <v>0.93909617612978002</v>
      </c>
      <c r="V2984" t="s">
        <v>16123</v>
      </c>
      <c r="W2984" s="1" t="s">
        <v>16117</v>
      </c>
      <c r="X2984" s="1" t="s">
        <v>16118</v>
      </c>
      <c r="Y2984">
        <v>2022</v>
      </c>
      <c r="Z2984" t="s">
        <v>16136</v>
      </c>
    </row>
    <row r="2985" spans="1:26" x14ac:dyDescent="0.25">
      <c r="A2985" s="1" t="s">
        <v>8127</v>
      </c>
      <c r="B2985" s="1" t="s">
        <v>7072</v>
      </c>
      <c r="C2985" s="2">
        <v>44422</v>
      </c>
      <c r="D2985" s="1" t="s">
        <v>8128</v>
      </c>
      <c r="E2985">
        <v>83404</v>
      </c>
      <c r="F2985">
        <v>3</v>
      </c>
      <c r="G2985">
        <v>2502120</v>
      </c>
      <c r="H2985">
        <v>0</v>
      </c>
      <c r="I2985">
        <v>2502120</v>
      </c>
      <c r="J2985">
        <v>1</v>
      </c>
      <c r="K2985">
        <v>1</v>
      </c>
      <c r="L2985">
        <v>1</v>
      </c>
      <c r="M2985">
        <v>1</v>
      </c>
      <c r="N2985" s="2">
        <v>44418</v>
      </c>
      <c r="O2985" s="1" t="s">
        <v>8129</v>
      </c>
      <c r="P2985">
        <v>342200</v>
      </c>
      <c r="Q2985">
        <v>27666</v>
      </c>
      <c r="R2985" s="1" t="s">
        <v>23</v>
      </c>
      <c r="S2985" s="1" t="s">
        <v>50</v>
      </c>
      <c r="T2985">
        <v>2419122</v>
      </c>
      <c r="U2985">
        <v>0.96682892906814999</v>
      </c>
      <c r="V2985" t="s">
        <v>16110</v>
      </c>
      <c r="W2985" s="1" t="s">
        <v>16134</v>
      </c>
      <c r="X2985" s="1" t="s">
        <v>16135</v>
      </c>
      <c r="Y2985">
        <v>2021</v>
      </c>
      <c r="Z2985" t="s">
        <v>16136</v>
      </c>
    </row>
    <row r="2986" spans="1:26" x14ac:dyDescent="0.25">
      <c r="A2986" s="1" t="s">
        <v>8130</v>
      </c>
      <c r="B2986" s="1" t="s">
        <v>8131</v>
      </c>
      <c r="C2986" s="2">
        <v>44767</v>
      </c>
      <c r="D2986" s="1" t="s">
        <v>8132</v>
      </c>
      <c r="E2986">
        <v>249400</v>
      </c>
      <c r="F2986">
        <v>1</v>
      </c>
      <c r="G2986">
        <v>2494000</v>
      </c>
      <c r="H2986">
        <v>0</v>
      </c>
      <c r="I2986">
        <v>2494000</v>
      </c>
      <c r="J2986">
        <v>1</v>
      </c>
      <c r="K2986">
        <v>1</v>
      </c>
      <c r="L2986">
        <v>0</v>
      </c>
      <c r="M2986">
        <v>1</v>
      </c>
      <c r="N2986" s="2">
        <v>44770</v>
      </c>
      <c r="O2986" s="1" t="s">
        <v>8133</v>
      </c>
      <c r="P2986">
        <v>2494000</v>
      </c>
      <c r="Q2986">
        <v>202014</v>
      </c>
      <c r="R2986" s="1" t="s">
        <v>128</v>
      </c>
      <c r="S2986" s="1" t="s">
        <v>50</v>
      </c>
      <c r="T2986">
        <v>2291986</v>
      </c>
      <c r="U2986">
        <v>0.91900000000000004</v>
      </c>
      <c r="V2986" t="s">
        <v>16123</v>
      </c>
      <c r="W2986" s="1" t="s">
        <v>16126</v>
      </c>
      <c r="X2986" s="1" t="s">
        <v>16127</v>
      </c>
      <c r="Y2986">
        <v>2022</v>
      </c>
      <c r="Z2986" t="s">
        <v>16136</v>
      </c>
    </row>
    <row r="2987" spans="1:26" x14ac:dyDescent="0.25">
      <c r="A2987" s="1" t="s">
        <v>8134</v>
      </c>
      <c r="B2987" s="1" t="s">
        <v>2486</v>
      </c>
      <c r="C2987" s="2">
        <v>44467</v>
      </c>
      <c r="D2987" s="1" t="s">
        <v>8135</v>
      </c>
      <c r="E2987">
        <v>124584</v>
      </c>
      <c r="F2987">
        <v>2</v>
      </c>
      <c r="G2987">
        <v>2491680</v>
      </c>
      <c r="H2987">
        <v>0</v>
      </c>
      <c r="I2987">
        <v>2491680</v>
      </c>
      <c r="J2987">
        <v>1</v>
      </c>
      <c r="K2987">
        <v>0</v>
      </c>
      <c r="L2987">
        <v>0</v>
      </c>
      <c r="M2987">
        <v>4</v>
      </c>
      <c r="N2987" s="2">
        <v>44397</v>
      </c>
      <c r="O2987" s="1" t="s">
        <v>8136</v>
      </c>
      <c r="P2987">
        <v>1245840</v>
      </c>
      <c r="Q2987">
        <v>89668</v>
      </c>
      <c r="R2987" s="1" t="s">
        <v>133</v>
      </c>
      <c r="S2987" s="1" t="s">
        <v>34</v>
      </c>
      <c r="T2987">
        <v>2312344</v>
      </c>
      <c r="U2987">
        <v>0.92802607076350097</v>
      </c>
      <c r="V2987" t="s">
        <v>16123</v>
      </c>
      <c r="W2987" s="1" t="s">
        <v>16119</v>
      </c>
      <c r="X2987" s="1" t="s">
        <v>16120</v>
      </c>
      <c r="Y2987">
        <v>2021</v>
      </c>
      <c r="Z2987" t="s">
        <v>16137</v>
      </c>
    </row>
    <row r="2988" spans="1:26" x14ac:dyDescent="0.25">
      <c r="A2988" s="1" t="s">
        <v>8137</v>
      </c>
      <c r="B2988" s="1" t="s">
        <v>8138</v>
      </c>
      <c r="C2988" s="2">
        <v>44590</v>
      </c>
      <c r="D2988" s="1" t="s">
        <v>451</v>
      </c>
      <c r="E2988">
        <v>248994</v>
      </c>
      <c r="F2988">
        <v>1</v>
      </c>
      <c r="G2988">
        <v>2489940</v>
      </c>
      <c r="H2988">
        <v>0</v>
      </c>
      <c r="I2988">
        <v>2489940</v>
      </c>
      <c r="J2988">
        <v>1</v>
      </c>
      <c r="K2988">
        <v>1</v>
      </c>
      <c r="L2988">
        <v>1</v>
      </c>
      <c r="M2988">
        <v>1</v>
      </c>
      <c r="N2988" s="2">
        <v>44584</v>
      </c>
      <c r="O2988" s="1" t="s">
        <v>452</v>
      </c>
      <c r="P2988">
        <v>2523000</v>
      </c>
      <c r="Q2988">
        <v>163966</v>
      </c>
      <c r="R2988" s="1" t="s">
        <v>29</v>
      </c>
      <c r="S2988" s="1" t="s">
        <v>50</v>
      </c>
      <c r="T2988">
        <v>2325974</v>
      </c>
      <c r="U2988">
        <v>0.93414861402282801</v>
      </c>
      <c r="V2988" t="s">
        <v>16123</v>
      </c>
      <c r="W2988" s="1" t="s">
        <v>16117</v>
      </c>
      <c r="X2988" s="1" t="s">
        <v>16118</v>
      </c>
      <c r="Y2988">
        <v>2022</v>
      </c>
      <c r="Z2988" t="s">
        <v>16136</v>
      </c>
    </row>
    <row r="2989" spans="1:26" x14ac:dyDescent="0.25">
      <c r="A2989" s="1" t="s">
        <v>8139</v>
      </c>
      <c r="B2989" s="1" t="s">
        <v>8140</v>
      </c>
      <c r="C2989" s="2">
        <v>44607</v>
      </c>
      <c r="D2989" s="1" t="s">
        <v>8141</v>
      </c>
      <c r="E2989">
        <v>248820</v>
      </c>
      <c r="F2989">
        <v>1</v>
      </c>
      <c r="G2989">
        <v>2488200</v>
      </c>
      <c r="H2989">
        <v>0</v>
      </c>
      <c r="I2989">
        <v>2488200</v>
      </c>
      <c r="J2989">
        <v>1</v>
      </c>
      <c r="K2989">
        <v>1</v>
      </c>
      <c r="L2989">
        <v>0</v>
      </c>
      <c r="M2989">
        <v>1</v>
      </c>
      <c r="N2989" s="2">
        <v>44606</v>
      </c>
      <c r="O2989" s="1" t="s">
        <v>8142</v>
      </c>
      <c r="P2989">
        <v>2488200</v>
      </c>
      <c r="Q2989">
        <v>181598</v>
      </c>
      <c r="R2989" s="1" t="s">
        <v>128</v>
      </c>
      <c r="S2989" s="1" t="s">
        <v>50</v>
      </c>
      <c r="T2989">
        <v>2306602</v>
      </c>
      <c r="U2989">
        <v>0.92701631701631704</v>
      </c>
      <c r="V2989" t="s">
        <v>16123</v>
      </c>
      <c r="W2989" s="1" t="s">
        <v>16132</v>
      </c>
      <c r="X2989" s="1" t="s">
        <v>16133</v>
      </c>
      <c r="Y2989">
        <v>2022</v>
      </c>
      <c r="Z2989" t="s">
        <v>16136</v>
      </c>
    </row>
    <row r="2990" spans="1:26" x14ac:dyDescent="0.25">
      <c r="A2990" s="1" t="s">
        <v>8143</v>
      </c>
      <c r="B2990" s="1" t="s">
        <v>8140</v>
      </c>
      <c r="C2990" s="2">
        <v>44614</v>
      </c>
      <c r="D2990" s="1" t="s">
        <v>8141</v>
      </c>
      <c r="E2990">
        <v>248820</v>
      </c>
      <c r="F2990">
        <v>1</v>
      </c>
      <c r="G2990">
        <v>2488200</v>
      </c>
      <c r="H2990">
        <v>0</v>
      </c>
      <c r="I2990">
        <v>2488200</v>
      </c>
      <c r="J2990">
        <v>1</v>
      </c>
      <c r="K2990">
        <v>1</v>
      </c>
      <c r="L2990">
        <v>0</v>
      </c>
      <c r="M2990">
        <v>1</v>
      </c>
      <c r="N2990" s="2">
        <v>44606</v>
      </c>
      <c r="O2990" s="1" t="s">
        <v>8142</v>
      </c>
      <c r="P2990">
        <v>2488200</v>
      </c>
      <c r="Q2990">
        <v>181598</v>
      </c>
      <c r="R2990" s="1" t="s">
        <v>128</v>
      </c>
      <c r="S2990" s="1" t="s">
        <v>50</v>
      </c>
      <c r="T2990">
        <v>2306602</v>
      </c>
      <c r="U2990">
        <v>0.92701631701631704</v>
      </c>
      <c r="V2990" t="s">
        <v>16123</v>
      </c>
      <c r="W2990" s="1" t="s">
        <v>16132</v>
      </c>
      <c r="X2990" s="1" t="s">
        <v>16133</v>
      </c>
      <c r="Y2990">
        <v>2022</v>
      </c>
      <c r="Z2990" t="s">
        <v>16136</v>
      </c>
    </row>
    <row r="2991" spans="1:26" x14ac:dyDescent="0.25">
      <c r="A2991" s="1" t="s">
        <v>8144</v>
      </c>
      <c r="B2991" s="1" t="s">
        <v>8145</v>
      </c>
      <c r="C2991" s="2">
        <v>44684</v>
      </c>
      <c r="D2991" s="1" t="s">
        <v>8141</v>
      </c>
      <c r="E2991">
        <v>248820</v>
      </c>
      <c r="F2991">
        <v>1</v>
      </c>
      <c r="G2991">
        <v>2488200</v>
      </c>
      <c r="H2991">
        <v>0</v>
      </c>
      <c r="I2991">
        <v>2488200</v>
      </c>
      <c r="J2991">
        <v>1</v>
      </c>
      <c r="K2991">
        <v>1</v>
      </c>
      <c r="L2991">
        <v>0</v>
      </c>
      <c r="M2991">
        <v>1</v>
      </c>
      <c r="N2991" s="2">
        <v>44633</v>
      </c>
      <c r="O2991" s="1" t="s">
        <v>8142</v>
      </c>
      <c r="P2991">
        <v>2488200</v>
      </c>
      <c r="Q2991">
        <v>181598</v>
      </c>
      <c r="R2991" s="1" t="s">
        <v>128</v>
      </c>
      <c r="S2991" s="1" t="s">
        <v>50</v>
      </c>
      <c r="T2991">
        <v>2306602</v>
      </c>
      <c r="U2991">
        <v>0.92701631701631704</v>
      </c>
      <c r="V2991" t="s">
        <v>16123</v>
      </c>
      <c r="W2991" s="1" t="s">
        <v>16116</v>
      </c>
      <c r="X2991" s="1" t="s">
        <v>16116</v>
      </c>
      <c r="Y2991">
        <v>2022</v>
      </c>
      <c r="Z2991" t="s">
        <v>16136</v>
      </c>
    </row>
    <row r="2992" spans="1:26" x14ac:dyDescent="0.25">
      <c r="A2992" s="1" t="s">
        <v>8146</v>
      </c>
      <c r="B2992" s="1" t="s">
        <v>2166</v>
      </c>
      <c r="C2992" s="2">
        <v>44238</v>
      </c>
      <c r="D2992" s="1" t="s">
        <v>7996</v>
      </c>
      <c r="E2992">
        <v>247950</v>
      </c>
      <c r="F2992">
        <v>1</v>
      </c>
      <c r="G2992">
        <v>2479500</v>
      </c>
      <c r="H2992">
        <v>0</v>
      </c>
      <c r="I2992">
        <v>2479500</v>
      </c>
      <c r="J2992">
        <v>1</v>
      </c>
      <c r="K2992">
        <v>1</v>
      </c>
      <c r="L2992">
        <v>0</v>
      </c>
      <c r="M2992">
        <v>1</v>
      </c>
      <c r="N2992" s="2">
        <v>44401</v>
      </c>
      <c r="O2992" s="1" t="s">
        <v>7997</v>
      </c>
      <c r="P2992">
        <v>2479500</v>
      </c>
      <c r="Q2992">
        <v>161124</v>
      </c>
      <c r="R2992" s="1" t="s">
        <v>89</v>
      </c>
      <c r="S2992" s="1" t="s">
        <v>50</v>
      </c>
      <c r="T2992">
        <v>2318376</v>
      </c>
      <c r="U2992">
        <v>0.93501754385964897</v>
      </c>
      <c r="V2992" t="s">
        <v>16123</v>
      </c>
      <c r="W2992" s="1" t="s">
        <v>16132</v>
      </c>
      <c r="X2992" s="1" t="s">
        <v>16133</v>
      </c>
      <c r="Y2992">
        <v>2021</v>
      </c>
      <c r="Z2992" t="s">
        <v>16136</v>
      </c>
    </row>
    <row r="2993" spans="1:26" x14ac:dyDescent="0.25">
      <c r="A2993" s="1" t="s">
        <v>8147</v>
      </c>
      <c r="B2993" s="1" t="s">
        <v>8148</v>
      </c>
      <c r="C2993" s="2">
        <v>44494</v>
      </c>
      <c r="D2993" s="1" t="s">
        <v>8003</v>
      </c>
      <c r="E2993">
        <v>247950</v>
      </c>
      <c r="F2993">
        <v>1</v>
      </c>
      <c r="G2993">
        <v>2479500</v>
      </c>
      <c r="H2993">
        <v>0</v>
      </c>
      <c r="I2993">
        <v>2479500</v>
      </c>
      <c r="J2993">
        <v>1</v>
      </c>
      <c r="K2993">
        <v>1</v>
      </c>
      <c r="L2993">
        <v>0</v>
      </c>
      <c r="M2993">
        <v>1</v>
      </c>
      <c r="N2993" s="2">
        <v>44473</v>
      </c>
      <c r="O2993" s="1" t="s">
        <v>8004</v>
      </c>
      <c r="P2993">
        <v>2479500</v>
      </c>
      <c r="Q2993">
        <v>220632</v>
      </c>
      <c r="R2993" s="1" t="s">
        <v>89</v>
      </c>
      <c r="S2993" s="1" t="s">
        <v>50</v>
      </c>
      <c r="T2993">
        <v>2258868</v>
      </c>
      <c r="U2993">
        <v>0.91101754385964895</v>
      </c>
      <c r="V2993" t="s">
        <v>16123</v>
      </c>
      <c r="W2993" s="1" t="s">
        <v>16124</v>
      </c>
      <c r="X2993" s="1" t="s">
        <v>16125</v>
      </c>
      <c r="Y2993">
        <v>2021</v>
      </c>
      <c r="Z2993" t="s">
        <v>16136</v>
      </c>
    </row>
    <row r="2994" spans="1:26" x14ac:dyDescent="0.25">
      <c r="A2994" s="1" t="s">
        <v>8149</v>
      </c>
      <c r="B2994" s="1" t="s">
        <v>8150</v>
      </c>
      <c r="C2994" s="2">
        <v>44738</v>
      </c>
      <c r="D2994" s="1" t="s">
        <v>8151</v>
      </c>
      <c r="E2994">
        <v>247138</v>
      </c>
      <c r="F2994">
        <v>1</v>
      </c>
      <c r="G2994">
        <v>2471380</v>
      </c>
      <c r="H2994">
        <v>0</v>
      </c>
      <c r="I2994">
        <v>2471380</v>
      </c>
      <c r="J2994">
        <v>1</v>
      </c>
      <c r="K2994">
        <v>1</v>
      </c>
      <c r="L2994">
        <v>0</v>
      </c>
      <c r="M2994">
        <v>1</v>
      </c>
      <c r="N2994" s="2">
        <v>44567</v>
      </c>
      <c r="O2994" s="1" t="s">
        <v>8152</v>
      </c>
      <c r="P2994">
        <v>2471380</v>
      </c>
      <c r="Q2994">
        <v>202652</v>
      </c>
      <c r="R2994" s="1" t="s">
        <v>29</v>
      </c>
      <c r="S2994" s="1" t="s">
        <v>50</v>
      </c>
      <c r="T2994">
        <v>2268728</v>
      </c>
      <c r="U2994">
        <v>0.91800046937338597</v>
      </c>
      <c r="V2994" t="s">
        <v>16123</v>
      </c>
      <c r="W2994" s="1" t="s">
        <v>16128</v>
      </c>
      <c r="X2994" s="1" t="s">
        <v>16129</v>
      </c>
      <c r="Y2994">
        <v>2022</v>
      </c>
      <c r="Z2994" t="s">
        <v>16136</v>
      </c>
    </row>
    <row r="2995" spans="1:26" x14ac:dyDescent="0.25">
      <c r="A2995" s="1" t="s">
        <v>8153</v>
      </c>
      <c r="B2995" s="1" t="s">
        <v>5213</v>
      </c>
      <c r="C2995" s="2">
        <v>44551</v>
      </c>
      <c r="D2995" s="1" t="s">
        <v>8154</v>
      </c>
      <c r="E2995">
        <v>123250</v>
      </c>
      <c r="F2995">
        <v>2</v>
      </c>
      <c r="G2995">
        <v>2465000</v>
      </c>
      <c r="H2995">
        <v>0</v>
      </c>
      <c r="I2995">
        <v>2465000</v>
      </c>
      <c r="J2995">
        <v>1</v>
      </c>
      <c r="K2995">
        <v>0</v>
      </c>
      <c r="L2995">
        <v>0</v>
      </c>
      <c r="M2995">
        <v>1</v>
      </c>
      <c r="N2995" s="2">
        <v>44547</v>
      </c>
      <c r="O2995" s="1" t="s">
        <v>8155</v>
      </c>
      <c r="P2995">
        <v>1232500</v>
      </c>
      <c r="Q2995">
        <v>96106</v>
      </c>
      <c r="R2995" s="1" t="s">
        <v>128</v>
      </c>
      <c r="S2995" s="1" t="s">
        <v>50</v>
      </c>
      <c r="T2995">
        <v>2272788</v>
      </c>
      <c r="U2995">
        <v>0.92202352941176502</v>
      </c>
      <c r="V2995" t="s">
        <v>16123</v>
      </c>
      <c r="W2995" s="1" t="s">
        <v>16114</v>
      </c>
      <c r="X2995" s="1" t="s">
        <v>16115</v>
      </c>
      <c r="Y2995">
        <v>2021</v>
      </c>
      <c r="Z2995" t="s">
        <v>16137</v>
      </c>
    </row>
    <row r="2996" spans="1:26" x14ac:dyDescent="0.25">
      <c r="A2996" s="1" t="s">
        <v>8156</v>
      </c>
      <c r="B2996" s="1" t="s">
        <v>8157</v>
      </c>
      <c r="C2996" s="2">
        <v>44234</v>
      </c>
      <c r="D2996" s="1" t="s">
        <v>782</v>
      </c>
      <c r="E2996">
        <v>24650</v>
      </c>
      <c r="F2996">
        <v>10</v>
      </c>
      <c r="G2996">
        <v>2465000</v>
      </c>
      <c r="H2996">
        <v>0</v>
      </c>
      <c r="I2996">
        <v>2465000</v>
      </c>
      <c r="J2996">
        <v>1</v>
      </c>
      <c r="K2996">
        <v>1</v>
      </c>
      <c r="L2996">
        <v>1</v>
      </c>
      <c r="M2996">
        <v>1</v>
      </c>
      <c r="N2996" s="2">
        <v>44398</v>
      </c>
      <c r="O2996" s="1" t="s">
        <v>783</v>
      </c>
      <c r="P2996">
        <v>246500</v>
      </c>
      <c r="Q2996">
        <v>19952</v>
      </c>
      <c r="R2996" s="1" t="s">
        <v>342</v>
      </c>
      <c r="S2996" s="1" t="s">
        <v>50</v>
      </c>
      <c r="T2996">
        <v>2265480</v>
      </c>
      <c r="U2996">
        <v>0.91905882352941204</v>
      </c>
      <c r="V2996" t="s">
        <v>16110</v>
      </c>
      <c r="W2996" s="1" t="s">
        <v>16132</v>
      </c>
      <c r="X2996" s="1" t="s">
        <v>16133</v>
      </c>
      <c r="Y2996">
        <v>2021</v>
      </c>
      <c r="Z2996" t="s">
        <v>16136</v>
      </c>
    </row>
    <row r="2997" spans="1:26" x14ac:dyDescent="0.25">
      <c r="A2997" s="1" t="s">
        <v>8158</v>
      </c>
      <c r="B2997" s="1" t="s">
        <v>8159</v>
      </c>
      <c r="C2997" s="2">
        <v>44494</v>
      </c>
      <c r="D2997" s="1" t="s">
        <v>8160</v>
      </c>
      <c r="E2997">
        <v>24650</v>
      </c>
      <c r="F2997">
        <v>10</v>
      </c>
      <c r="G2997">
        <v>2465000</v>
      </c>
      <c r="H2997">
        <v>0</v>
      </c>
      <c r="I2997">
        <v>2465000</v>
      </c>
      <c r="J2997">
        <v>1</v>
      </c>
      <c r="K2997">
        <v>1</v>
      </c>
      <c r="L2997">
        <v>0</v>
      </c>
      <c r="M2997">
        <v>1</v>
      </c>
      <c r="N2997" s="2">
        <v>44481</v>
      </c>
      <c r="O2997" s="1" t="s">
        <v>8161</v>
      </c>
      <c r="P2997">
        <v>246500</v>
      </c>
      <c r="Q2997">
        <v>16762</v>
      </c>
      <c r="R2997" s="1" t="s">
        <v>342</v>
      </c>
      <c r="S2997" s="1" t="s">
        <v>50</v>
      </c>
      <c r="T2997">
        <v>2297380</v>
      </c>
      <c r="U2997">
        <v>0.93200000000000005</v>
      </c>
      <c r="V2997" t="s">
        <v>16110</v>
      </c>
      <c r="W2997" s="1" t="s">
        <v>16124</v>
      </c>
      <c r="X2997" s="1" t="s">
        <v>16125</v>
      </c>
      <c r="Y2997">
        <v>2021</v>
      </c>
      <c r="Z2997" t="s">
        <v>16136</v>
      </c>
    </row>
    <row r="2998" spans="1:26" x14ac:dyDescent="0.25">
      <c r="A2998" s="1" t="s">
        <v>8162</v>
      </c>
      <c r="B2998" s="1" t="s">
        <v>645</v>
      </c>
      <c r="C2998" s="2">
        <v>44390</v>
      </c>
      <c r="D2998" s="1" t="s">
        <v>8163</v>
      </c>
      <c r="E2998">
        <v>246442</v>
      </c>
      <c r="F2998">
        <v>1</v>
      </c>
      <c r="G2998">
        <v>2464420</v>
      </c>
      <c r="H2998">
        <v>0</v>
      </c>
      <c r="I2998">
        <v>2464420</v>
      </c>
      <c r="J2998">
        <v>1</v>
      </c>
      <c r="K2998">
        <v>1</v>
      </c>
      <c r="L2998">
        <v>0</v>
      </c>
      <c r="M2998">
        <v>1</v>
      </c>
      <c r="N2998" s="2">
        <v>44405</v>
      </c>
      <c r="O2998" s="1" t="s">
        <v>8164</v>
      </c>
      <c r="P2998">
        <v>2464420</v>
      </c>
      <c r="Q2998">
        <v>179858</v>
      </c>
      <c r="R2998" s="1" t="s">
        <v>123</v>
      </c>
      <c r="S2998" s="1" t="s">
        <v>50</v>
      </c>
      <c r="T2998">
        <v>2284562</v>
      </c>
      <c r="U2998">
        <v>0.92701812191103805</v>
      </c>
      <c r="V2998" t="s">
        <v>16123</v>
      </c>
      <c r="W2998" s="1" t="s">
        <v>16126</v>
      </c>
      <c r="X2998" s="1" t="s">
        <v>16127</v>
      </c>
      <c r="Y2998">
        <v>2021</v>
      </c>
      <c r="Z2998" t="s">
        <v>16136</v>
      </c>
    </row>
    <row r="2999" spans="1:26" x14ac:dyDescent="0.25">
      <c r="A2999" s="1" t="s">
        <v>8165</v>
      </c>
      <c r="B2999" s="1" t="s">
        <v>8166</v>
      </c>
      <c r="C2999" s="2">
        <v>44396</v>
      </c>
      <c r="D2999" s="1" t="s">
        <v>8167</v>
      </c>
      <c r="E2999">
        <v>246442</v>
      </c>
      <c r="F2999">
        <v>1</v>
      </c>
      <c r="G2999">
        <v>2464420</v>
      </c>
      <c r="H2999">
        <v>0</v>
      </c>
      <c r="I2999">
        <v>2464420</v>
      </c>
      <c r="J2999">
        <v>1</v>
      </c>
      <c r="K2999">
        <v>1</v>
      </c>
      <c r="L2999">
        <v>0</v>
      </c>
      <c r="M2999">
        <v>1</v>
      </c>
      <c r="N2999" s="2">
        <v>44386</v>
      </c>
      <c r="O2999" s="1" t="s">
        <v>8168</v>
      </c>
      <c r="P2999">
        <v>2464420</v>
      </c>
      <c r="Q2999">
        <v>174928</v>
      </c>
      <c r="R2999" s="1" t="s">
        <v>123</v>
      </c>
      <c r="S2999" s="1" t="s">
        <v>50</v>
      </c>
      <c r="T2999">
        <v>2289492</v>
      </c>
      <c r="U2999">
        <v>0.92901859261002595</v>
      </c>
      <c r="V2999" t="s">
        <v>16123</v>
      </c>
      <c r="W2999" s="1" t="s">
        <v>16126</v>
      </c>
      <c r="X2999" s="1" t="s">
        <v>16127</v>
      </c>
      <c r="Y2999">
        <v>2021</v>
      </c>
      <c r="Z2999" t="s">
        <v>16136</v>
      </c>
    </row>
    <row r="3000" spans="1:26" x14ac:dyDescent="0.25">
      <c r="A3000" s="1" t="s">
        <v>8169</v>
      </c>
      <c r="B3000" s="1" t="s">
        <v>8170</v>
      </c>
      <c r="C3000" s="2">
        <v>44524</v>
      </c>
      <c r="D3000" s="1" t="s">
        <v>8171</v>
      </c>
      <c r="E3000">
        <v>244760</v>
      </c>
      <c r="F3000">
        <v>1</v>
      </c>
      <c r="G3000">
        <v>2447600</v>
      </c>
      <c r="H3000">
        <v>0</v>
      </c>
      <c r="I3000">
        <v>2447600</v>
      </c>
      <c r="J3000">
        <v>1</v>
      </c>
      <c r="K3000">
        <v>0</v>
      </c>
      <c r="L3000">
        <v>0</v>
      </c>
      <c r="M3000">
        <v>4</v>
      </c>
      <c r="N3000" s="2">
        <v>44516</v>
      </c>
      <c r="O3000" s="1" t="s">
        <v>8172</v>
      </c>
      <c r="P3000">
        <v>255200</v>
      </c>
      <c r="Q3000">
        <v>20880</v>
      </c>
      <c r="R3000" s="1" t="s">
        <v>552</v>
      </c>
      <c r="S3000" s="1" t="s">
        <v>34</v>
      </c>
      <c r="T3000">
        <v>2426720</v>
      </c>
      <c r="U3000">
        <v>0.99146919431279601</v>
      </c>
      <c r="V3000" t="s">
        <v>16110</v>
      </c>
      <c r="W3000" s="1" t="s">
        <v>16111</v>
      </c>
      <c r="X3000" s="1" t="s">
        <v>16112</v>
      </c>
      <c r="Y3000">
        <v>2021</v>
      </c>
      <c r="Z3000" t="s">
        <v>16137</v>
      </c>
    </row>
    <row r="3001" spans="1:26" x14ac:dyDescent="0.25">
      <c r="A3001" s="1" t="s">
        <v>8173</v>
      </c>
      <c r="B3001" s="1" t="s">
        <v>8174</v>
      </c>
      <c r="C3001" s="2">
        <v>44653</v>
      </c>
      <c r="D3001" s="1" t="s">
        <v>8171</v>
      </c>
      <c r="E3001">
        <v>244760</v>
      </c>
      <c r="F3001">
        <v>1</v>
      </c>
      <c r="G3001">
        <v>2447600</v>
      </c>
      <c r="H3001">
        <v>0</v>
      </c>
      <c r="I3001">
        <v>2447600</v>
      </c>
      <c r="J3001">
        <v>1</v>
      </c>
      <c r="K3001">
        <v>0</v>
      </c>
      <c r="L3001">
        <v>0</v>
      </c>
      <c r="M3001">
        <v>4</v>
      </c>
      <c r="N3001" s="2">
        <v>44602</v>
      </c>
      <c r="O3001" s="1" t="s">
        <v>8172</v>
      </c>
      <c r="P3001">
        <v>255200</v>
      </c>
      <c r="Q3001">
        <v>20880</v>
      </c>
      <c r="R3001" s="1" t="s">
        <v>552</v>
      </c>
      <c r="S3001" s="1" t="s">
        <v>34</v>
      </c>
      <c r="T3001">
        <v>2426720</v>
      </c>
      <c r="U3001">
        <v>0.99146919431279601</v>
      </c>
      <c r="V3001" t="s">
        <v>16110</v>
      </c>
      <c r="W3001" s="1" t="s">
        <v>16121</v>
      </c>
      <c r="X3001" s="1" t="s">
        <v>16122</v>
      </c>
      <c r="Y3001">
        <v>2022</v>
      </c>
      <c r="Z3001" t="s">
        <v>16137</v>
      </c>
    </row>
    <row r="3002" spans="1:26" x14ac:dyDescent="0.25">
      <c r="A3002" s="1" t="s">
        <v>8175</v>
      </c>
      <c r="B3002" s="1" t="s">
        <v>8176</v>
      </c>
      <c r="C3002" s="2">
        <v>44385</v>
      </c>
      <c r="D3002" s="1" t="s">
        <v>8177</v>
      </c>
      <c r="E3002">
        <v>244296</v>
      </c>
      <c r="F3002">
        <v>1</v>
      </c>
      <c r="G3002">
        <v>2442960</v>
      </c>
      <c r="H3002">
        <v>0</v>
      </c>
      <c r="I3002">
        <v>2442960</v>
      </c>
      <c r="J3002">
        <v>1</v>
      </c>
      <c r="K3002">
        <v>1</v>
      </c>
      <c r="L3002">
        <v>1</v>
      </c>
      <c r="M3002">
        <v>1</v>
      </c>
      <c r="N3002" s="2">
        <v>44414</v>
      </c>
      <c r="O3002" s="1" t="s">
        <v>8178</v>
      </c>
      <c r="P3002">
        <v>3016000</v>
      </c>
      <c r="Q3002">
        <v>199056</v>
      </c>
      <c r="R3002" s="1" t="s">
        <v>123</v>
      </c>
      <c r="S3002" s="1" t="s">
        <v>50</v>
      </c>
      <c r="T3002">
        <v>2243904</v>
      </c>
      <c r="U3002">
        <v>0.91851851851851796</v>
      </c>
      <c r="V3002" t="s">
        <v>16123</v>
      </c>
      <c r="W3002" s="1" t="s">
        <v>16126</v>
      </c>
      <c r="X3002" s="1" t="s">
        <v>16127</v>
      </c>
      <c r="Y3002">
        <v>2021</v>
      </c>
      <c r="Z3002" t="s">
        <v>16136</v>
      </c>
    </row>
    <row r="3003" spans="1:26" x14ac:dyDescent="0.25">
      <c r="A3003" s="1" t="s">
        <v>8179</v>
      </c>
      <c r="B3003" s="1" t="s">
        <v>8180</v>
      </c>
      <c r="C3003" s="2">
        <v>44386</v>
      </c>
      <c r="D3003" s="1" t="s">
        <v>8177</v>
      </c>
      <c r="E3003">
        <v>244296</v>
      </c>
      <c r="F3003">
        <v>1</v>
      </c>
      <c r="G3003">
        <v>2442960</v>
      </c>
      <c r="H3003">
        <v>0</v>
      </c>
      <c r="I3003">
        <v>2442960</v>
      </c>
      <c r="J3003">
        <v>1</v>
      </c>
      <c r="K3003">
        <v>1</v>
      </c>
      <c r="L3003">
        <v>0</v>
      </c>
      <c r="M3003">
        <v>16</v>
      </c>
      <c r="N3003" s="2">
        <v>44462</v>
      </c>
      <c r="O3003" s="1" t="s">
        <v>8178</v>
      </c>
      <c r="P3003">
        <v>3016000</v>
      </c>
      <c r="Q3003">
        <v>199056</v>
      </c>
      <c r="R3003" s="1" t="s">
        <v>123</v>
      </c>
      <c r="S3003" s="1" t="s">
        <v>1218</v>
      </c>
      <c r="T3003">
        <v>2243904</v>
      </c>
      <c r="U3003">
        <v>0.91851851851851796</v>
      </c>
      <c r="V3003" t="s">
        <v>16123</v>
      </c>
      <c r="W3003" s="1" t="s">
        <v>16126</v>
      </c>
      <c r="X3003" s="1" t="s">
        <v>16127</v>
      </c>
      <c r="Y3003">
        <v>2021</v>
      </c>
      <c r="Z3003" t="s">
        <v>16136</v>
      </c>
    </row>
    <row r="3004" spans="1:26" x14ac:dyDescent="0.25">
      <c r="A3004" s="1" t="s">
        <v>8181</v>
      </c>
      <c r="B3004" s="1" t="s">
        <v>8182</v>
      </c>
      <c r="C3004" s="2">
        <v>44400</v>
      </c>
      <c r="D3004" s="1" t="s">
        <v>8177</v>
      </c>
      <c r="E3004">
        <v>244296</v>
      </c>
      <c r="F3004">
        <v>1</v>
      </c>
      <c r="G3004">
        <v>2442960</v>
      </c>
      <c r="H3004">
        <v>0</v>
      </c>
      <c r="I3004">
        <v>2442960</v>
      </c>
      <c r="J3004">
        <v>1</v>
      </c>
      <c r="K3004">
        <v>1</v>
      </c>
      <c r="L3004">
        <v>1</v>
      </c>
      <c r="M3004">
        <v>1</v>
      </c>
      <c r="N3004" s="2">
        <v>44398</v>
      </c>
      <c r="O3004" s="1" t="s">
        <v>8178</v>
      </c>
      <c r="P3004">
        <v>3016000</v>
      </c>
      <c r="Q3004">
        <v>199056</v>
      </c>
      <c r="R3004" s="1" t="s">
        <v>123</v>
      </c>
      <c r="S3004" s="1" t="s">
        <v>50</v>
      </c>
      <c r="T3004">
        <v>2243904</v>
      </c>
      <c r="U3004">
        <v>0.91851851851851796</v>
      </c>
      <c r="V3004" t="s">
        <v>16123</v>
      </c>
      <c r="W3004" s="1" t="s">
        <v>16126</v>
      </c>
      <c r="X3004" s="1" t="s">
        <v>16127</v>
      </c>
      <c r="Y3004">
        <v>2021</v>
      </c>
      <c r="Z3004" t="s">
        <v>16136</v>
      </c>
    </row>
    <row r="3005" spans="1:26" x14ac:dyDescent="0.25">
      <c r="A3005" s="1" t="s">
        <v>8183</v>
      </c>
      <c r="B3005" s="1" t="s">
        <v>8184</v>
      </c>
      <c r="C3005" s="2">
        <v>44449</v>
      </c>
      <c r="D3005" s="1" t="s">
        <v>8177</v>
      </c>
      <c r="E3005">
        <v>244296</v>
      </c>
      <c r="F3005">
        <v>1</v>
      </c>
      <c r="G3005">
        <v>2442960</v>
      </c>
      <c r="H3005">
        <v>0</v>
      </c>
      <c r="I3005">
        <v>2442960</v>
      </c>
      <c r="J3005">
        <v>1</v>
      </c>
      <c r="K3005">
        <v>1</v>
      </c>
      <c r="L3005">
        <v>1</v>
      </c>
      <c r="M3005">
        <v>1</v>
      </c>
      <c r="N3005" s="2">
        <v>44471</v>
      </c>
      <c r="O3005" s="1" t="s">
        <v>8178</v>
      </c>
      <c r="P3005">
        <v>3016000</v>
      </c>
      <c r="Q3005">
        <v>199056</v>
      </c>
      <c r="R3005" s="1" t="s">
        <v>123</v>
      </c>
      <c r="S3005" s="1" t="s">
        <v>50</v>
      </c>
      <c r="T3005">
        <v>2243904</v>
      </c>
      <c r="U3005">
        <v>0.91851851851851796</v>
      </c>
      <c r="V3005" t="s">
        <v>16123</v>
      </c>
      <c r="W3005" s="1" t="s">
        <v>16119</v>
      </c>
      <c r="X3005" s="1" t="s">
        <v>16120</v>
      </c>
      <c r="Y3005">
        <v>2021</v>
      </c>
      <c r="Z3005" t="s">
        <v>16136</v>
      </c>
    </row>
    <row r="3006" spans="1:26" x14ac:dyDescent="0.25">
      <c r="A3006" s="1" t="s">
        <v>8185</v>
      </c>
      <c r="B3006" s="1" t="s">
        <v>2092</v>
      </c>
      <c r="C3006" s="2">
        <v>44298</v>
      </c>
      <c r="D3006" s="1" t="s">
        <v>8186</v>
      </c>
      <c r="E3006">
        <v>243600</v>
      </c>
      <c r="F3006">
        <v>1</v>
      </c>
      <c r="G3006">
        <v>2436000</v>
      </c>
      <c r="H3006">
        <v>0</v>
      </c>
      <c r="I3006">
        <v>2436000</v>
      </c>
      <c r="J3006">
        <v>1</v>
      </c>
      <c r="K3006">
        <v>0</v>
      </c>
      <c r="L3006">
        <v>0</v>
      </c>
      <c r="M3006">
        <v>4</v>
      </c>
      <c r="N3006" s="2">
        <v>44494</v>
      </c>
      <c r="O3006" s="1" t="s">
        <v>8187</v>
      </c>
      <c r="P3006">
        <v>2094960</v>
      </c>
      <c r="Q3006">
        <v>131950</v>
      </c>
      <c r="R3006" s="1" t="s">
        <v>191</v>
      </c>
      <c r="S3006" s="1" t="s">
        <v>34</v>
      </c>
      <c r="T3006">
        <v>2304050</v>
      </c>
      <c r="U3006">
        <v>0.94583333333333297</v>
      </c>
      <c r="V3006" t="s">
        <v>16123</v>
      </c>
      <c r="W3006" s="1" t="s">
        <v>16121</v>
      </c>
      <c r="X3006" s="1" t="s">
        <v>16122</v>
      </c>
      <c r="Y3006">
        <v>2021</v>
      </c>
      <c r="Z3006" t="s">
        <v>16137</v>
      </c>
    </row>
    <row r="3007" spans="1:26" x14ac:dyDescent="0.25">
      <c r="A3007" s="1" t="s">
        <v>8188</v>
      </c>
      <c r="B3007" s="1" t="s">
        <v>8189</v>
      </c>
      <c r="C3007" s="2">
        <v>44530</v>
      </c>
      <c r="D3007" s="1" t="s">
        <v>8190</v>
      </c>
      <c r="E3007">
        <v>243600</v>
      </c>
      <c r="F3007">
        <v>1</v>
      </c>
      <c r="G3007">
        <v>2436000</v>
      </c>
      <c r="H3007">
        <v>0</v>
      </c>
      <c r="I3007">
        <v>2436000</v>
      </c>
      <c r="J3007">
        <v>1</v>
      </c>
      <c r="K3007">
        <v>1</v>
      </c>
      <c r="L3007">
        <v>1</v>
      </c>
      <c r="M3007">
        <v>1</v>
      </c>
      <c r="N3007" s="2">
        <v>44489</v>
      </c>
      <c r="O3007" s="1" t="s">
        <v>8191</v>
      </c>
      <c r="P3007">
        <v>2436000</v>
      </c>
      <c r="Q3007">
        <v>219240</v>
      </c>
      <c r="R3007" s="1" t="s">
        <v>89</v>
      </c>
      <c r="S3007" s="1" t="s">
        <v>50</v>
      </c>
      <c r="T3007">
        <v>2216760</v>
      </c>
      <c r="U3007">
        <v>0.91</v>
      </c>
      <c r="V3007" t="s">
        <v>16123</v>
      </c>
      <c r="W3007" s="1" t="s">
        <v>16111</v>
      </c>
      <c r="X3007" s="1" t="s">
        <v>16112</v>
      </c>
      <c r="Y3007">
        <v>2021</v>
      </c>
      <c r="Z3007" t="s">
        <v>16136</v>
      </c>
    </row>
    <row r="3008" spans="1:26" x14ac:dyDescent="0.25">
      <c r="A3008" s="1" t="s">
        <v>8192</v>
      </c>
      <c r="B3008" s="1" t="s">
        <v>8189</v>
      </c>
      <c r="C3008" s="2">
        <v>44551</v>
      </c>
      <c r="D3008" s="1" t="s">
        <v>8190</v>
      </c>
      <c r="E3008">
        <v>243600</v>
      </c>
      <c r="F3008">
        <v>1</v>
      </c>
      <c r="G3008">
        <v>2436000</v>
      </c>
      <c r="H3008">
        <v>0</v>
      </c>
      <c r="I3008">
        <v>2436000</v>
      </c>
      <c r="J3008">
        <v>1</v>
      </c>
      <c r="K3008">
        <v>1</v>
      </c>
      <c r="L3008">
        <v>1</v>
      </c>
      <c r="M3008">
        <v>1</v>
      </c>
      <c r="N3008" s="2">
        <v>44489</v>
      </c>
      <c r="O3008" s="1" t="s">
        <v>8191</v>
      </c>
      <c r="P3008">
        <v>2436000</v>
      </c>
      <c r="Q3008">
        <v>219240</v>
      </c>
      <c r="R3008" s="1" t="s">
        <v>89</v>
      </c>
      <c r="S3008" s="1" t="s">
        <v>50</v>
      </c>
      <c r="T3008">
        <v>2216760</v>
      </c>
      <c r="U3008">
        <v>0.91</v>
      </c>
      <c r="V3008" t="s">
        <v>16123</v>
      </c>
      <c r="W3008" s="1" t="s">
        <v>16114</v>
      </c>
      <c r="X3008" s="1" t="s">
        <v>16115</v>
      </c>
      <c r="Y3008">
        <v>2021</v>
      </c>
      <c r="Z3008" t="s">
        <v>16136</v>
      </c>
    </row>
    <row r="3009" spans="1:26" x14ac:dyDescent="0.25">
      <c r="A3009" s="1" t="s">
        <v>8193</v>
      </c>
      <c r="B3009" s="1" t="s">
        <v>8194</v>
      </c>
      <c r="C3009" s="2">
        <v>44556</v>
      </c>
      <c r="D3009" s="1" t="s">
        <v>8195</v>
      </c>
      <c r="E3009">
        <v>243600</v>
      </c>
      <c r="F3009">
        <v>1</v>
      </c>
      <c r="G3009">
        <v>2436000</v>
      </c>
      <c r="H3009">
        <v>0</v>
      </c>
      <c r="I3009">
        <v>2436000</v>
      </c>
      <c r="J3009">
        <v>1</v>
      </c>
      <c r="K3009">
        <v>1</v>
      </c>
      <c r="L3009">
        <v>1</v>
      </c>
      <c r="M3009">
        <v>1</v>
      </c>
      <c r="N3009" s="2">
        <v>44542</v>
      </c>
      <c r="O3009" s="1" t="s">
        <v>8196</v>
      </c>
      <c r="P3009">
        <v>2436000</v>
      </c>
      <c r="Q3009">
        <v>168084</v>
      </c>
      <c r="R3009" s="1" t="s">
        <v>89</v>
      </c>
      <c r="S3009" s="1" t="s">
        <v>50</v>
      </c>
      <c r="T3009">
        <v>2267916</v>
      </c>
      <c r="U3009">
        <v>0.93100000000000005</v>
      </c>
      <c r="V3009" t="s">
        <v>16123</v>
      </c>
      <c r="W3009" s="1" t="s">
        <v>16114</v>
      </c>
      <c r="X3009" s="1" t="s">
        <v>16115</v>
      </c>
      <c r="Y3009">
        <v>2021</v>
      </c>
      <c r="Z3009" t="s">
        <v>16136</v>
      </c>
    </row>
    <row r="3010" spans="1:26" x14ac:dyDescent="0.25">
      <c r="A3010" s="1" t="s">
        <v>8197</v>
      </c>
      <c r="B3010" s="1" t="s">
        <v>8198</v>
      </c>
      <c r="C3010" s="2">
        <v>44671</v>
      </c>
      <c r="D3010" s="1" t="s">
        <v>8190</v>
      </c>
      <c r="E3010">
        <v>243600</v>
      </c>
      <c r="F3010">
        <v>1</v>
      </c>
      <c r="G3010">
        <v>2436000</v>
      </c>
      <c r="H3010">
        <v>0</v>
      </c>
      <c r="I3010">
        <v>2436000</v>
      </c>
      <c r="J3010">
        <v>1</v>
      </c>
      <c r="K3010">
        <v>0</v>
      </c>
      <c r="L3010">
        <v>0</v>
      </c>
      <c r="M3010">
        <v>1</v>
      </c>
      <c r="N3010" s="2">
        <v>44661</v>
      </c>
      <c r="O3010" s="1" t="s">
        <v>8191</v>
      </c>
      <c r="P3010">
        <v>2436000</v>
      </c>
      <c r="Q3010">
        <v>219240</v>
      </c>
      <c r="R3010" s="1" t="s">
        <v>89</v>
      </c>
      <c r="S3010" s="1" t="s">
        <v>50</v>
      </c>
      <c r="T3010">
        <v>2216760</v>
      </c>
      <c r="U3010">
        <v>0.91</v>
      </c>
      <c r="V3010" t="s">
        <v>16123</v>
      </c>
      <c r="W3010" s="1" t="s">
        <v>16121</v>
      </c>
      <c r="X3010" s="1" t="s">
        <v>16122</v>
      </c>
      <c r="Y3010">
        <v>2022</v>
      </c>
      <c r="Z3010" t="s">
        <v>16137</v>
      </c>
    </row>
    <row r="3011" spans="1:26" x14ac:dyDescent="0.25">
      <c r="A3011" s="1" t="s">
        <v>8199</v>
      </c>
      <c r="B3011" s="1" t="s">
        <v>7273</v>
      </c>
      <c r="C3011" s="2">
        <v>44725</v>
      </c>
      <c r="D3011" s="1" t="s">
        <v>7274</v>
      </c>
      <c r="E3011">
        <v>81200</v>
      </c>
      <c r="F3011">
        <v>3</v>
      </c>
      <c r="G3011">
        <v>2436000</v>
      </c>
      <c r="H3011">
        <v>0</v>
      </c>
      <c r="I3011">
        <v>2436000</v>
      </c>
      <c r="J3011">
        <v>1</v>
      </c>
      <c r="K3011">
        <v>1</v>
      </c>
      <c r="L3011">
        <v>0</v>
      </c>
      <c r="M3011">
        <v>1</v>
      </c>
      <c r="N3011" s="2">
        <v>44612</v>
      </c>
      <c r="O3011" s="1" t="s">
        <v>7275</v>
      </c>
      <c r="P3011">
        <v>812000</v>
      </c>
      <c r="Q3011">
        <v>52780</v>
      </c>
      <c r="R3011" s="1" t="s">
        <v>89</v>
      </c>
      <c r="S3011" s="1" t="s">
        <v>50</v>
      </c>
      <c r="T3011">
        <v>2277660</v>
      </c>
      <c r="U3011">
        <v>0.93500000000000005</v>
      </c>
      <c r="V3011" t="s">
        <v>16123</v>
      </c>
      <c r="W3011" s="1" t="s">
        <v>16128</v>
      </c>
      <c r="X3011" s="1" t="s">
        <v>16129</v>
      </c>
      <c r="Y3011">
        <v>2022</v>
      </c>
      <c r="Z3011" t="s">
        <v>16136</v>
      </c>
    </row>
    <row r="3012" spans="1:26" x14ac:dyDescent="0.25">
      <c r="A3012" s="1" t="s">
        <v>8200</v>
      </c>
      <c r="B3012" s="1" t="s">
        <v>8201</v>
      </c>
      <c r="C3012" s="2">
        <v>44735</v>
      </c>
      <c r="D3012" s="1" t="s">
        <v>8202</v>
      </c>
      <c r="E3012">
        <v>121800</v>
      </c>
      <c r="F3012">
        <v>2</v>
      </c>
      <c r="G3012">
        <v>2436000</v>
      </c>
      <c r="H3012">
        <v>0</v>
      </c>
      <c r="I3012">
        <v>2436000</v>
      </c>
      <c r="J3012">
        <v>1</v>
      </c>
      <c r="K3012">
        <v>1</v>
      </c>
      <c r="L3012">
        <v>0</v>
      </c>
      <c r="M3012">
        <v>1</v>
      </c>
      <c r="N3012" s="2">
        <v>44728</v>
      </c>
      <c r="O3012" s="1" t="s">
        <v>8203</v>
      </c>
      <c r="P3012">
        <v>1740000</v>
      </c>
      <c r="Q3012">
        <v>128760</v>
      </c>
      <c r="R3012" s="1" t="s">
        <v>89</v>
      </c>
      <c r="S3012" s="1" t="s">
        <v>50</v>
      </c>
      <c r="T3012">
        <v>2178480</v>
      </c>
      <c r="U3012">
        <v>0.89428571428571402</v>
      </c>
      <c r="V3012" t="s">
        <v>16123</v>
      </c>
      <c r="W3012" s="1" t="s">
        <v>16128</v>
      </c>
      <c r="X3012" s="1" t="s">
        <v>16129</v>
      </c>
      <c r="Y3012">
        <v>2022</v>
      </c>
      <c r="Z3012" t="s">
        <v>16136</v>
      </c>
    </row>
    <row r="3013" spans="1:26" x14ac:dyDescent="0.25">
      <c r="A3013" s="1" t="s">
        <v>8204</v>
      </c>
      <c r="B3013" s="1" t="s">
        <v>8205</v>
      </c>
      <c r="C3013" s="2">
        <v>44548</v>
      </c>
      <c r="D3013" s="1" t="s">
        <v>8206</v>
      </c>
      <c r="E3013">
        <v>243600</v>
      </c>
      <c r="F3013">
        <v>1</v>
      </c>
      <c r="G3013">
        <v>2436000</v>
      </c>
      <c r="H3013">
        <v>0</v>
      </c>
      <c r="I3013">
        <v>2436000</v>
      </c>
      <c r="J3013">
        <v>1</v>
      </c>
      <c r="K3013">
        <v>1</v>
      </c>
      <c r="L3013">
        <v>1</v>
      </c>
      <c r="M3013">
        <v>1</v>
      </c>
      <c r="N3013" s="2">
        <v>44392</v>
      </c>
      <c r="O3013" s="1" t="s">
        <v>8207</v>
      </c>
      <c r="P3013">
        <v>2436000</v>
      </c>
      <c r="Q3013">
        <v>172956</v>
      </c>
      <c r="R3013" s="1" t="s">
        <v>128</v>
      </c>
      <c r="S3013" s="1" t="s">
        <v>50</v>
      </c>
      <c r="T3013">
        <v>2263044</v>
      </c>
      <c r="U3013">
        <v>0.92900000000000005</v>
      </c>
      <c r="V3013" t="s">
        <v>16123</v>
      </c>
      <c r="W3013" s="1" t="s">
        <v>16114</v>
      </c>
      <c r="X3013" s="1" t="s">
        <v>16115</v>
      </c>
      <c r="Y3013">
        <v>2021</v>
      </c>
      <c r="Z3013" t="s">
        <v>16136</v>
      </c>
    </row>
    <row r="3014" spans="1:26" x14ac:dyDescent="0.25">
      <c r="A3014" s="1" t="s">
        <v>8208</v>
      </c>
      <c r="B3014" s="1" t="s">
        <v>8209</v>
      </c>
      <c r="C3014" s="2">
        <v>44609</v>
      </c>
      <c r="D3014" s="1" t="s">
        <v>8210</v>
      </c>
      <c r="E3014">
        <v>243600</v>
      </c>
      <c r="F3014">
        <v>1</v>
      </c>
      <c r="G3014">
        <v>2436000</v>
      </c>
      <c r="H3014">
        <v>0</v>
      </c>
      <c r="I3014">
        <v>2436000</v>
      </c>
      <c r="J3014">
        <v>1</v>
      </c>
      <c r="K3014">
        <v>1</v>
      </c>
      <c r="L3014">
        <v>1</v>
      </c>
      <c r="M3014">
        <v>1</v>
      </c>
      <c r="N3014" s="2">
        <v>44596</v>
      </c>
      <c r="O3014" s="1" t="s">
        <v>8211</v>
      </c>
      <c r="P3014">
        <v>2436000</v>
      </c>
      <c r="Q3014">
        <v>182700</v>
      </c>
      <c r="R3014" s="1" t="s">
        <v>128</v>
      </c>
      <c r="S3014" s="1" t="s">
        <v>50</v>
      </c>
      <c r="T3014">
        <v>2253300</v>
      </c>
      <c r="U3014">
        <v>0.92500000000000004</v>
      </c>
      <c r="V3014" t="s">
        <v>16123</v>
      </c>
      <c r="W3014" s="1" t="s">
        <v>16132</v>
      </c>
      <c r="X3014" s="1" t="s">
        <v>16133</v>
      </c>
      <c r="Y3014">
        <v>2022</v>
      </c>
      <c r="Z3014" t="s">
        <v>16136</v>
      </c>
    </row>
    <row r="3015" spans="1:26" x14ac:dyDescent="0.25">
      <c r="A3015" s="1" t="s">
        <v>8212</v>
      </c>
      <c r="B3015" s="1" t="s">
        <v>8213</v>
      </c>
      <c r="C3015" s="2">
        <v>44756</v>
      </c>
      <c r="D3015" s="1" t="s">
        <v>8214</v>
      </c>
      <c r="E3015">
        <v>243600</v>
      </c>
      <c r="F3015">
        <v>1</v>
      </c>
      <c r="G3015">
        <v>2436000</v>
      </c>
      <c r="H3015">
        <v>0</v>
      </c>
      <c r="I3015">
        <v>2436000</v>
      </c>
      <c r="J3015">
        <v>1</v>
      </c>
      <c r="K3015">
        <v>0</v>
      </c>
      <c r="L3015">
        <v>0</v>
      </c>
      <c r="M3015">
        <v>4</v>
      </c>
      <c r="N3015" s="2">
        <v>44750</v>
      </c>
      <c r="O3015" s="1" t="s">
        <v>8215</v>
      </c>
      <c r="P3015">
        <v>2436000</v>
      </c>
      <c r="Q3015">
        <v>199752</v>
      </c>
      <c r="R3015" s="1" t="s">
        <v>552</v>
      </c>
      <c r="S3015" s="1" t="s">
        <v>34</v>
      </c>
      <c r="T3015">
        <v>2236248</v>
      </c>
      <c r="U3015">
        <v>0.91800000000000004</v>
      </c>
      <c r="V3015" t="s">
        <v>16123</v>
      </c>
      <c r="W3015" s="1" t="s">
        <v>16126</v>
      </c>
      <c r="X3015" s="1" t="s">
        <v>16127</v>
      </c>
      <c r="Y3015">
        <v>2022</v>
      </c>
      <c r="Z3015" t="s">
        <v>16137</v>
      </c>
    </row>
    <row r="3016" spans="1:26" x14ac:dyDescent="0.25">
      <c r="A3016" s="1" t="s">
        <v>8216</v>
      </c>
      <c r="B3016" s="1" t="s">
        <v>8213</v>
      </c>
      <c r="C3016" s="2">
        <v>44759</v>
      </c>
      <c r="D3016" s="1" t="s">
        <v>8214</v>
      </c>
      <c r="E3016">
        <v>243600</v>
      </c>
      <c r="F3016">
        <v>1</v>
      </c>
      <c r="G3016">
        <v>2436000</v>
      </c>
      <c r="H3016">
        <v>0</v>
      </c>
      <c r="I3016">
        <v>2436000</v>
      </c>
      <c r="J3016">
        <v>1</v>
      </c>
      <c r="K3016">
        <v>1</v>
      </c>
      <c r="L3016">
        <v>1</v>
      </c>
      <c r="M3016">
        <v>4</v>
      </c>
      <c r="N3016" s="2">
        <v>44750</v>
      </c>
      <c r="O3016" s="1" t="s">
        <v>8215</v>
      </c>
      <c r="P3016">
        <v>2436000</v>
      </c>
      <c r="Q3016">
        <v>199752</v>
      </c>
      <c r="R3016" s="1" t="s">
        <v>552</v>
      </c>
      <c r="S3016" s="1" t="s">
        <v>34</v>
      </c>
      <c r="T3016">
        <v>2236248</v>
      </c>
      <c r="U3016">
        <v>0.91800000000000004</v>
      </c>
      <c r="V3016" t="s">
        <v>16123</v>
      </c>
      <c r="W3016" s="1" t="s">
        <v>16126</v>
      </c>
      <c r="X3016" s="1" t="s">
        <v>16127</v>
      </c>
      <c r="Y3016">
        <v>2022</v>
      </c>
      <c r="Z3016" t="s">
        <v>16136</v>
      </c>
    </row>
    <row r="3017" spans="1:26" x14ac:dyDescent="0.25">
      <c r="A3017" s="1" t="s">
        <v>8217</v>
      </c>
      <c r="B3017" s="1" t="s">
        <v>8218</v>
      </c>
      <c r="C3017" s="2">
        <v>44767</v>
      </c>
      <c r="D3017" s="1" t="s">
        <v>8214</v>
      </c>
      <c r="E3017">
        <v>243600</v>
      </c>
      <c r="F3017">
        <v>1</v>
      </c>
      <c r="G3017">
        <v>2436000</v>
      </c>
      <c r="H3017">
        <v>0</v>
      </c>
      <c r="I3017">
        <v>2436000</v>
      </c>
      <c r="J3017">
        <v>1</v>
      </c>
      <c r="K3017">
        <v>1</v>
      </c>
      <c r="L3017">
        <v>1</v>
      </c>
      <c r="M3017">
        <v>1</v>
      </c>
      <c r="N3017" s="2">
        <v>44633</v>
      </c>
      <c r="O3017" s="1" t="s">
        <v>8215</v>
      </c>
      <c r="P3017">
        <v>2436000</v>
      </c>
      <c r="Q3017">
        <v>199752</v>
      </c>
      <c r="R3017" s="1" t="s">
        <v>552</v>
      </c>
      <c r="S3017" s="1" t="s">
        <v>50</v>
      </c>
      <c r="T3017">
        <v>2236248</v>
      </c>
      <c r="U3017">
        <v>0.91800000000000004</v>
      </c>
      <c r="V3017" t="s">
        <v>16123</v>
      </c>
      <c r="W3017" s="1" t="s">
        <v>16126</v>
      </c>
      <c r="X3017" s="1" t="s">
        <v>16127</v>
      </c>
      <c r="Y3017">
        <v>2022</v>
      </c>
      <c r="Z3017" t="s">
        <v>16136</v>
      </c>
    </row>
    <row r="3018" spans="1:26" x14ac:dyDescent="0.25">
      <c r="A3018" s="1" t="s">
        <v>8219</v>
      </c>
      <c r="B3018" s="1" t="s">
        <v>8220</v>
      </c>
      <c r="C3018" s="2">
        <v>44427</v>
      </c>
      <c r="D3018" s="1" t="s">
        <v>8221</v>
      </c>
      <c r="E3018">
        <v>243600</v>
      </c>
      <c r="F3018">
        <v>1</v>
      </c>
      <c r="G3018">
        <v>2436000</v>
      </c>
      <c r="H3018">
        <v>0</v>
      </c>
      <c r="I3018">
        <v>2436000</v>
      </c>
      <c r="J3018">
        <v>1</v>
      </c>
      <c r="K3018">
        <v>1</v>
      </c>
      <c r="L3018">
        <v>1</v>
      </c>
      <c r="M3018">
        <v>1</v>
      </c>
      <c r="N3018" s="2">
        <v>44422</v>
      </c>
      <c r="O3018" s="1" t="s">
        <v>8222</v>
      </c>
      <c r="P3018">
        <v>2436000</v>
      </c>
      <c r="Q3018">
        <v>209496</v>
      </c>
      <c r="R3018" s="1" t="s">
        <v>133</v>
      </c>
      <c r="S3018" s="1" t="s">
        <v>50</v>
      </c>
      <c r="T3018">
        <v>2226504</v>
      </c>
      <c r="U3018">
        <v>0.91400000000000003</v>
      </c>
      <c r="V3018" t="s">
        <v>16123</v>
      </c>
      <c r="W3018" s="1" t="s">
        <v>16134</v>
      </c>
      <c r="X3018" s="1" t="s">
        <v>16135</v>
      </c>
      <c r="Y3018">
        <v>2021</v>
      </c>
      <c r="Z3018" t="s">
        <v>16136</v>
      </c>
    </row>
    <row r="3019" spans="1:26" x14ac:dyDescent="0.25">
      <c r="A3019" s="1" t="s">
        <v>8223</v>
      </c>
      <c r="B3019" s="1" t="s">
        <v>8224</v>
      </c>
      <c r="C3019" s="2">
        <v>44655</v>
      </c>
      <c r="D3019" s="1" t="s">
        <v>8225</v>
      </c>
      <c r="E3019">
        <v>243600</v>
      </c>
      <c r="F3019">
        <v>1</v>
      </c>
      <c r="G3019">
        <v>2436000</v>
      </c>
      <c r="H3019">
        <v>0</v>
      </c>
      <c r="I3019">
        <v>2436000</v>
      </c>
      <c r="J3019">
        <v>1</v>
      </c>
      <c r="K3019">
        <v>1</v>
      </c>
      <c r="L3019">
        <v>1</v>
      </c>
      <c r="M3019">
        <v>1</v>
      </c>
      <c r="N3019" s="2">
        <v>44462</v>
      </c>
      <c r="O3019" s="1" t="s">
        <v>8226</v>
      </c>
      <c r="P3019">
        <v>2436000</v>
      </c>
      <c r="Q3019">
        <v>197316</v>
      </c>
      <c r="R3019" s="1" t="s">
        <v>133</v>
      </c>
      <c r="S3019" s="1" t="s">
        <v>50</v>
      </c>
      <c r="T3019">
        <v>2238684</v>
      </c>
      <c r="U3019">
        <v>0.91900000000000004</v>
      </c>
      <c r="V3019" t="s">
        <v>16123</v>
      </c>
      <c r="W3019" s="1" t="s">
        <v>16121</v>
      </c>
      <c r="X3019" s="1" t="s">
        <v>16122</v>
      </c>
      <c r="Y3019">
        <v>2022</v>
      </c>
      <c r="Z3019" t="s">
        <v>16136</v>
      </c>
    </row>
    <row r="3020" spans="1:26" x14ac:dyDescent="0.25">
      <c r="A3020" s="1" t="s">
        <v>8227</v>
      </c>
      <c r="B3020" s="1" t="s">
        <v>8228</v>
      </c>
      <c r="C3020" s="2">
        <v>44689</v>
      </c>
      <c r="D3020" s="1" t="s">
        <v>8229</v>
      </c>
      <c r="E3020">
        <v>243600</v>
      </c>
      <c r="F3020">
        <v>1</v>
      </c>
      <c r="G3020">
        <v>2436000</v>
      </c>
      <c r="H3020">
        <v>0</v>
      </c>
      <c r="I3020">
        <v>2436000</v>
      </c>
      <c r="J3020">
        <v>1</v>
      </c>
      <c r="K3020">
        <v>1</v>
      </c>
      <c r="L3020">
        <v>0</v>
      </c>
      <c r="M3020">
        <v>4</v>
      </c>
      <c r="N3020" s="2">
        <v>44779</v>
      </c>
      <c r="O3020" s="1" t="s">
        <v>8230</v>
      </c>
      <c r="P3020">
        <v>2436000</v>
      </c>
      <c r="Q3020">
        <v>148596</v>
      </c>
      <c r="R3020" s="1" t="s">
        <v>133</v>
      </c>
      <c r="S3020" s="1" t="s">
        <v>34</v>
      </c>
      <c r="T3020">
        <v>2287404</v>
      </c>
      <c r="U3020">
        <v>0.93899999999999995</v>
      </c>
      <c r="V3020" t="s">
        <v>16123</v>
      </c>
      <c r="W3020" s="1" t="s">
        <v>16116</v>
      </c>
      <c r="X3020" s="1" t="s">
        <v>16116</v>
      </c>
      <c r="Y3020">
        <v>2022</v>
      </c>
      <c r="Z3020" t="s">
        <v>16136</v>
      </c>
    </row>
    <row r="3021" spans="1:26" x14ac:dyDescent="0.25">
      <c r="A3021" s="1" t="s">
        <v>8231</v>
      </c>
      <c r="B3021" s="1" t="s">
        <v>8232</v>
      </c>
      <c r="C3021" s="2">
        <v>44704</v>
      </c>
      <c r="D3021" s="1" t="s">
        <v>8233</v>
      </c>
      <c r="E3021">
        <v>243600</v>
      </c>
      <c r="F3021">
        <v>1</v>
      </c>
      <c r="G3021">
        <v>2436000</v>
      </c>
      <c r="H3021">
        <v>0</v>
      </c>
      <c r="I3021">
        <v>2436000</v>
      </c>
      <c r="J3021">
        <v>1</v>
      </c>
      <c r="K3021">
        <v>1</v>
      </c>
      <c r="L3021">
        <v>0</v>
      </c>
      <c r="M3021">
        <v>1</v>
      </c>
      <c r="N3021" s="2">
        <v>44686</v>
      </c>
      <c r="O3021" s="1" t="s">
        <v>8234</v>
      </c>
      <c r="P3021">
        <v>2436000</v>
      </c>
      <c r="Q3021">
        <v>153468</v>
      </c>
      <c r="R3021" s="1" t="s">
        <v>133</v>
      </c>
      <c r="S3021" s="1" t="s">
        <v>50</v>
      </c>
      <c r="T3021">
        <v>2282532</v>
      </c>
      <c r="U3021">
        <v>0.93700000000000006</v>
      </c>
      <c r="V3021" t="s">
        <v>16123</v>
      </c>
      <c r="W3021" s="1" t="s">
        <v>16116</v>
      </c>
      <c r="X3021" s="1" t="s">
        <v>16116</v>
      </c>
      <c r="Y3021">
        <v>2022</v>
      </c>
      <c r="Z3021" t="s">
        <v>16136</v>
      </c>
    </row>
    <row r="3022" spans="1:26" x14ac:dyDescent="0.25">
      <c r="A3022" s="1" t="s">
        <v>8235</v>
      </c>
      <c r="B3022" s="1" t="s">
        <v>2187</v>
      </c>
      <c r="C3022" s="2">
        <v>44720</v>
      </c>
      <c r="D3022" s="1" t="s">
        <v>8236</v>
      </c>
      <c r="E3022">
        <v>243600</v>
      </c>
      <c r="F3022">
        <v>1</v>
      </c>
      <c r="G3022">
        <v>2436000</v>
      </c>
      <c r="H3022">
        <v>0</v>
      </c>
      <c r="I3022">
        <v>2436000</v>
      </c>
      <c r="J3022">
        <v>1</v>
      </c>
      <c r="K3022">
        <v>1</v>
      </c>
      <c r="L3022">
        <v>1</v>
      </c>
      <c r="M3022">
        <v>4</v>
      </c>
      <c r="N3022" s="2">
        <v>44775</v>
      </c>
      <c r="O3022" s="1" t="s">
        <v>8237</v>
      </c>
      <c r="P3022">
        <v>2436000</v>
      </c>
      <c r="Q3022">
        <v>190008</v>
      </c>
      <c r="R3022" s="1" t="s">
        <v>133</v>
      </c>
      <c r="S3022" s="1" t="s">
        <v>34</v>
      </c>
      <c r="T3022">
        <v>2245992</v>
      </c>
      <c r="U3022">
        <v>0.92200000000000004</v>
      </c>
      <c r="V3022" t="s">
        <v>16123</v>
      </c>
      <c r="W3022" s="1" t="s">
        <v>16128</v>
      </c>
      <c r="X3022" s="1" t="s">
        <v>16129</v>
      </c>
      <c r="Y3022">
        <v>2022</v>
      </c>
      <c r="Z3022" t="s">
        <v>16136</v>
      </c>
    </row>
    <row r="3023" spans="1:26" x14ac:dyDescent="0.25">
      <c r="A3023" s="1" t="s">
        <v>8238</v>
      </c>
      <c r="B3023" s="1" t="s">
        <v>8239</v>
      </c>
      <c r="C3023" s="2">
        <v>44730</v>
      </c>
      <c r="D3023" s="1" t="s">
        <v>8240</v>
      </c>
      <c r="E3023">
        <v>243600</v>
      </c>
      <c r="F3023">
        <v>1</v>
      </c>
      <c r="G3023">
        <v>2436000</v>
      </c>
      <c r="H3023">
        <v>0</v>
      </c>
      <c r="I3023">
        <v>2436000</v>
      </c>
      <c r="J3023">
        <v>1</v>
      </c>
      <c r="K3023">
        <v>1</v>
      </c>
      <c r="L3023">
        <v>0</v>
      </c>
      <c r="M3023">
        <v>7</v>
      </c>
      <c r="N3023" s="2">
        <v>44727</v>
      </c>
      <c r="O3023" s="1" t="s">
        <v>8241</v>
      </c>
      <c r="P3023">
        <v>2436000</v>
      </c>
      <c r="Q3023">
        <v>202188</v>
      </c>
      <c r="R3023" s="1" t="s">
        <v>133</v>
      </c>
      <c r="S3023" s="1" t="s">
        <v>66</v>
      </c>
      <c r="T3023">
        <v>2233812</v>
      </c>
      <c r="U3023">
        <v>0.91700000000000004</v>
      </c>
      <c r="V3023" t="s">
        <v>16123</v>
      </c>
      <c r="W3023" s="1" t="s">
        <v>16128</v>
      </c>
      <c r="X3023" s="1" t="s">
        <v>16129</v>
      </c>
      <c r="Y3023">
        <v>2022</v>
      </c>
      <c r="Z3023" t="s">
        <v>16136</v>
      </c>
    </row>
    <row r="3024" spans="1:26" x14ac:dyDescent="0.25">
      <c r="A3024" s="1" t="s">
        <v>8242</v>
      </c>
      <c r="B3024" s="1" t="s">
        <v>8243</v>
      </c>
      <c r="C3024" s="2">
        <v>44732</v>
      </c>
      <c r="D3024" s="1" t="s">
        <v>8244</v>
      </c>
      <c r="E3024">
        <v>243600</v>
      </c>
      <c r="F3024">
        <v>1</v>
      </c>
      <c r="G3024">
        <v>2436000</v>
      </c>
      <c r="H3024">
        <v>0</v>
      </c>
      <c r="I3024">
        <v>2436000</v>
      </c>
      <c r="J3024">
        <v>1</v>
      </c>
      <c r="K3024">
        <v>0</v>
      </c>
      <c r="L3024">
        <v>0</v>
      </c>
      <c r="M3024">
        <v>4</v>
      </c>
      <c r="N3024" s="2">
        <v>44720</v>
      </c>
      <c r="O3024" s="1" t="s">
        <v>8245</v>
      </c>
      <c r="P3024">
        <v>2436000</v>
      </c>
      <c r="Q3024">
        <v>202188</v>
      </c>
      <c r="R3024" s="1" t="s">
        <v>133</v>
      </c>
      <c r="S3024" s="1" t="s">
        <v>34</v>
      </c>
      <c r="T3024">
        <v>2233812</v>
      </c>
      <c r="U3024">
        <v>0.91700000000000004</v>
      </c>
      <c r="V3024" t="s">
        <v>16123</v>
      </c>
      <c r="W3024" s="1" t="s">
        <v>16128</v>
      </c>
      <c r="X3024" s="1" t="s">
        <v>16129</v>
      </c>
      <c r="Y3024">
        <v>2022</v>
      </c>
      <c r="Z3024" t="s">
        <v>16137</v>
      </c>
    </row>
    <row r="3025" spans="1:26" x14ac:dyDescent="0.25">
      <c r="A3025" s="1" t="s">
        <v>8246</v>
      </c>
      <c r="B3025" s="1" t="s">
        <v>5694</v>
      </c>
      <c r="C3025" s="2">
        <v>44594</v>
      </c>
      <c r="D3025" s="1" t="s">
        <v>6920</v>
      </c>
      <c r="E3025">
        <v>12180</v>
      </c>
      <c r="F3025">
        <v>20</v>
      </c>
      <c r="G3025">
        <v>2436000</v>
      </c>
      <c r="H3025">
        <v>0</v>
      </c>
      <c r="I3025">
        <v>2436000</v>
      </c>
      <c r="J3025">
        <v>1</v>
      </c>
      <c r="K3025">
        <v>0</v>
      </c>
      <c r="L3025">
        <v>0</v>
      </c>
      <c r="M3025">
        <v>1</v>
      </c>
      <c r="N3025" s="2">
        <v>44411</v>
      </c>
      <c r="O3025" s="1" t="s">
        <v>6921</v>
      </c>
      <c r="P3025">
        <v>127600</v>
      </c>
      <c r="Q3025">
        <v>9918</v>
      </c>
      <c r="R3025" s="1" t="s">
        <v>342</v>
      </c>
      <c r="S3025" s="1" t="s">
        <v>50</v>
      </c>
      <c r="T3025">
        <v>2237640</v>
      </c>
      <c r="U3025">
        <v>0.91857142857142904</v>
      </c>
      <c r="V3025" t="s">
        <v>16110</v>
      </c>
      <c r="W3025" s="1" t="s">
        <v>16132</v>
      </c>
      <c r="X3025" s="1" t="s">
        <v>16133</v>
      </c>
      <c r="Y3025">
        <v>2022</v>
      </c>
      <c r="Z3025" t="s">
        <v>16137</v>
      </c>
    </row>
    <row r="3026" spans="1:26" x14ac:dyDescent="0.25">
      <c r="A3026" s="1" t="s">
        <v>8247</v>
      </c>
      <c r="B3026" s="1" t="s">
        <v>8248</v>
      </c>
      <c r="C3026" s="2">
        <v>44622</v>
      </c>
      <c r="D3026" s="1" t="s">
        <v>6920</v>
      </c>
      <c r="E3026">
        <v>12180</v>
      </c>
      <c r="F3026">
        <v>20</v>
      </c>
      <c r="G3026">
        <v>2436000</v>
      </c>
      <c r="H3026">
        <v>0</v>
      </c>
      <c r="I3026">
        <v>2436000</v>
      </c>
      <c r="J3026">
        <v>1</v>
      </c>
      <c r="K3026">
        <v>1</v>
      </c>
      <c r="L3026">
        <v>1</v>
      </c>
      <c r="M3026">
        <v>1</v>
      </c>
      <c r="N3026" s="2">
        <v>44435</v>
      </c>
      <c r="O3026" s="1" t="s">
        <v>6921</v>
      </c>
      <c r="P3026">
        <v>127600</v>
      </c>
      <c r="Q3026">
        <v>9918</v>
      </c>
      <c r="R3026" s="1" t="s">
        <v>342</v>
      </c>
      <c r="S3026" s="1" t="s">
        <v>50</v>
      </c>
      <c r="T3026">
        <v>2237640</v>
      </c>
      <c r="U3026">
        <v>0.91857142857142904</v>
      </c>
      <c r="V3026" t="s">
        <v>16110</v>
      </c>
      <c r="W3026" s="1" t="s">
        <v>16130</v>
      </c>
      <c r="X3026" s="1" t="s">
        <v>16131</v>
      </c>
      <c r="Y3026">
        <v>2022</v>
      </c>
      <c r="Z3026" t="s">
        <v>16136</v>
      </c>
    </row>
    <row r="3027" spans="1:26" x14ac:dyDescent="0.25">
      <c r="A3027" s="1" t="s">
        <v>8249</v>
      </c>
      <c r="B3027" s="1" t="s">
        <v>5694</v>
      </c>
      <c r="C3027" s="2">
        <v>44774</v>
      </c>
      <c r="D3027" s="1" t="s">
        <v>6920</v>
      </c>
      <c r="E3027">
        <v>12180</v>
      </c>
      <c r="F3027">
        <v>20</v>
      </c>
      <c r="G3027">
        <v>2436000</v>
      </c>
      <c r="H3027">
        <v>0</v>
      </c>
      <c r="I3027">
        <v>2436000</v>
      </c>
      <c r="J3027">
        <v>1</v>
      </c>
      <c r="K3027">
        <v>1</v>
      </c>
      <c r="L3027">
        <v>1</v>
      </c>
      <c r="M3027">
        <v>1</v>
      </c>
      <c r="N3027" s="2">
        <v>44411</v>
      </c>
      <c r="O3027" s="1" t="s">
        <v>6921</v>
      </c>
      <c r="P3027">
        <v>127600</v>
      </c>
      <c r="Q3027">
        <v>9918</v>
      </c>
      <c r="R3027" s="1" t="s">
        <v>342</v>
      </c>
      <c r="S3027" s="1" t="s">
        <v>50</v>
      </c>
      <c r="T3027">
        <v>2237640</v>
      </c>
      <c r="U3027">
        <v>0.91857142857142904</v>
      </c>
      <c r="V3027" t="s">
        <v>16110</v>
      </c>
      <c r="W3027" s="1" t="s">
        <v>16134</v>
      </c>
      <c r="X3027" s="1" t="s">
        <v>16135</v>
      </c>
      <c r="Y3027">
        <v>2022</v>
      </c>
      <c r="Z3027" t="s">
        <v>16136</v>
      </c>
    </row>
    <row r="3028" spans="1:26" x14ac:dyDescent="0.25">
      <c r="A3028" s="1" t="s">
        <v>8250</v>
      </c>
      <c r="B3028" s="1" t="s">
        <v>8251</v>
      </c>
      <c r="C3028" s="2">
        <v>44634</v>
      </c>
      <c r="D3028" s="1" t="s">
        <v>8252</v>
      </c>
      <c r="E3028">
        <v>243542</v>
      </c>
      <c r="F3028">
        <v>1</v>
      </c>
      <c r="G3028">
        <v>2435420</v>
      </c>
      <c r="H3028">
        <v>0</v>
      </c>
      <c r="I3028">
        <v>2435420</v>
      </c>
      <c r="J3028">
        <v>1</v>
      </c>
      <c r="K3028">
        <v>1</v>
      </c>
      <c r="L3028">
        <v>1</v>
      </c>
      <c r="M3028">
        <v>1</v>
      </c>
      <c r="N3028" s="2">
        <v>44635</v>
      </c>
      <c r="O3028" s="1" t="s">
        <v>8253</v>
      </c>
      <c r="P3028">
        <v>2435420</v>
      </c>
      <c r="Q3028">
        <v>160718</v>
      </c>
      <c r="R3028" s="1" t="s">
        <v>552</v>
      </c>
      <c r="S3028" s="1" t="s">
        <v>50</v>
      </c>
      <c r="T3028">
        <v>2274702</v>
      </c>
      <c r="U3028">
        <v>0.93400809716599198</v>
      </c>
      <c r="V3028" t="s">
        <v>16123</v>
      </c>
      <c r="W3028" s="1" t="s">
        <v>16130</v>
      </c>
      <c r="X3028" s="1" t="s">
        <v>16131</v>
      </c>
      <c r="Y3028">
        <v>2022</v>
      </c>
      <c r="Z3028" t="s">
        <v>16136</v>
      </c>
    </row>
    <row r="3029" spans="1:26" x14ac:dyDescent="0.25">
      <c r="A3029" s="1" t="s">
        <v>8254</v>
      </c>
      <c r="B3029" s="1" t="s">
        <v>2948</v>
      </c>
      <c r="C3029" s="2">
        <v>44297</v>
      </c>
      <c r="D3029" s="1" t="s">
        <v>8255</v>
      </c>
      <c r="E3029">
        <v>243542</v>
      </c>
      <c r="F3029">
        <v>1</v>
      </c>
      <c r="G3029">
        <v>2435420</v>
      </c>
      <c r="H3029">
        <v>0</v>
      </c>
      <c r="I3029">
        <v>2435420</v>
      </c>
      <c r="J3029">
        <v>1</v>
      </c>
      <c r="K3029">
        <v>1</v>
      </c>
      <c r="L3029">
        <v>0</v>
      </c>
      <c r="M3029">
        <v>1</v>
      </c>
      <c r="N3029" s="2">
        <v>44390</v>
      </c>
      <c r="O3029" s="1" t="s">
        <v>8256</v>
      </c>
      <c r="P3029">
        <v>2435420</v>
      </c>
      <c r="Q3029">
        <v>155846</v>
      </c>
      <c r="R3029" s="1" t="s">
        <v>133</v>
      </c>
      <c r="S3029" s="1" t="s">
        <v>50</v>
      </c>
      <c r="T3029">
        <v>2279574</v>
      </c>
      <c r="U3029">
        <v>0.93600857346987398</v>
      </c>
      <c r="V3029" t="s">
        <v>16123</v>
      </c>
      <c r="W3029" s="1" t="s">
        <v>16121</v>
      </c>
      <c r="X3029" s="1" t="s">
        <v>16122</v>
      </c>
      <c r="Y3029">
        <v>2021</v>
      </c>
      <c r="Z3029" t="s">
        <v>16136</v>
      </c>
    </row>
    <row r="3030" spans="1:26" x14ac:dyDescent="0.25">
      <c r="A3030" s="1" t="s">
        <v>8257</v>
      </c>
      <c r="B3030" s="1" t="s">
        <v>8258</v>
      </c>
      <c r="C3030" s="2">
        <v>44579</v>
      </c>
      <c r="D3030" s="1" t="s">
        <v>8259</v>
      </c>
      <c r="E3030">
        <v>243252</v>
      </c>
      <c r="F3030">
        <v>1</v>
      </c>
      <c r="G3030">
        <v>2432520</v>
      </c>
      <c r="H3030">
        <v>0</v>
      </c>
      <c r="I3030">
        <v>2432520</v>
      </c>
      <c r="J3030">
        <v>1</v>
      </c>
      <c r="K3030">
        <v>1</v>
      </c>
      <c r="L3030">
        <v>0</v>
      </c>
      <c r="M3030">
        <v>4</v>
      </c>
      <c r="N3030" s="2">
        <v>44401</v>
      </c>
      <c r="O3030" s="1" t="s">
        <v>8260</v>
      </c>
      <c r="P3030">
        <v>2432520</v>
      </c>
      <c r="Q3030">
        <v>218892</v>
      </c>
      <c r="R3030" s="1" t="s">
        <v>89</v>
      </c>
      <c r="S3030" s="1" t="s">
        <v>34</v>
      </c>
      <c r="T3030">
        <v>2213628</v>
      </c>
      <c r="U3030">
        <v>0.91001430615164502</v>
      </c>
      <c r="V3030" t="s">
        <v>16123</v>
      </c>
      <c r="W3030" s="1" t="s">
        <v>16117</v>
      </c>
      <c r="X3030" s="1" t="s">
        <v>16118</v>
      </c>
      <c r="Y3030">
        <v>2022</v>
      </c>
      <c r="Z3030" t="s">
        <v>16136</v>
      </c>
    </row>
    <row r="3031" spans="1:26" x14ac:dyDescent="0.25">
      <c r="A3031" s="1" t="s">
        <v>8261</v>
      </c>
      <c r="B3031" s="1" t="s">
        <v>8262</v>
      </c>
      <c r="C3031" s="2">
        <v>44616</v>
      </c>
      <c r="D3031" s="1" t="s">
        <v>8259</v>
      </c>
      <c r="E3031">
        <v>243252</v>
      </c>
      <c r="F3031">
        <v>1</v>
      </c>
      <c r="G3031">
        <v>2432520</v>
      </c>
      <c r="H3031">
        <v>0</v>
      </c>
      <c r="I3031">
        <v>2432520</v>
      </c>
      <c r="J3031">
        <v>1</v>
      </c>
      <c r="K3031">
        <v>0</v>
      </c>
      <c r="L3031">
        <v>0</v>
      </c>
      <c r="M3031">
        <v>4</v>
      </c>
      <c r="N3031" s="2">
        <v>44600</v>
      </c>
      <c r="O3031" s="1" t="s">
        <v>8260</v>
      </c>
      <c r="P3031">
        <v>2432520</v>
      </c>
      <c r="Q3031">
        <v>218892</v>
      </c>
      <c r="R3031" s="1" t="s">
        <v>89</v>
      </c>
      <c r="S3031" s="1" t="s">
        <v>34</v>
      </c>
      <c r="T3031">
        <v>2213628</v>
      </c>
      <c r="U3031">
        <v>0.91001430615164502</v>
      </c>
      <c r="V3031" t="s">
        <v>16123</v>
      </c>
      <c r="W3031" s="1" t="s">
        <v>16132</v>
      </c>
      <c r="X3031" s="1" t="s">
        <v>16133</v>
      </c>
      <c r="Y3031">
        <v>2022</v>
      </c>
      <c r="Z3031" t="s">
        <v>16137</v>
      </c>
    </row>
    <row r="3032" spans="1:26" x14ac:dyDescent="0.25">
      <c r="A3032" s="1" t="s">
        <v>8263</v>
      </c>
      <c r="B3032" s="1" t="s">
        <v>8264</v>
      </c>
      <c r="C3032" s="2">
        <v>44518</v>
      </c>
      <c r="D3032" s="1" t="s">
        <v>8265</v>
      </c>
      <c r="E3032">
        <v>40542</v>
      </c>
      <c r="F3032">
        <v>6</v>
      </c>
      <c r="G3032">
        <v>2432520</v>
      </c>
      <c r="H3032">
        <v>0</v>
      </c>
      <c r="I3032">
        <v>2432520</v>
      </c>
      <c r="J3032">
        <v>1</v>
      </c>
      <c r="K3032">
        <v>1</v>
      </c>
      <c r="L3032">
        <v>0</v>
      </c>
      <c r="M3032">
        <v>1</v>
      </c>
      <c r="N3032" s="2">
        <v>44387</v>
      </c>
      <c r="O3032" s="1" t="s">
        <v>8266</v>
      </c>
      <c r="P3032">
        <v>405420</v>
      </c>
      <c r="Q3032">
        <v>24708</v>
      </c>
      <c r="R3032" s="1" t="s">
        <v>128</v>
      </c>
      <c r="S3032" s="1" t="s">
        <v>50</v>
      </c>
      <c r="T3032">
        <v>2284272</v>
      </c>
      <c r="U3032">
        <v>0.93905579399141603</v>
      </c>
      <c r="V3032" t="s">
        <v>16110</v>
      </c>
      <c r="W3032" s="1" t="s">
        <v>16111</v>
      </c>
      <c r="X3032" s="1" t="s">
        <v>16112</v>
      </c>
      <c r="Y3032">
        <v>2021</v>
      </c>
      <c r="Z3032" t="s">
        <v>16136</v>
      </c>
    </row>
    <row r="3033" spans="1:26" x14ac:dyDescent="0.25">
      <c r="A3033" s="1" t="s">
        <v>8267</v>
      </c>
      <c r="B3033" s="1" t="s">
        <v>8268</v>
      </c>
      <c r="C3033" s="2">
        <v>44705</v>
      </c>
      <c r="D3033" s="1" t="s">
        <v>741</v>
      </c>
      <c r="E3033">
        <v>80910</v>
      </c>
      <c r="F3033">
        <v>3</v>
      </c>
      <c r="G3033">
        <v>2427300</v>
      </c>
      <c r="H3033">
        <v>0</v>
      </c>
      <c r="I3033">
        <v>2427300</v>
      </c>
      <c r="J3033">
        <v>1</v>
      </c>
      <c r="K3033">
        <v>0</v>
      </c>
      <c r="L3033">
        <v>0</v>
      </c>
      <c r="M3033">
        <v>7</v>
      </c>
      <c r="N3033" s="2">
        <v>44708</v>
      </c>
      <c r="O3033" s="1" t="s">
        <v>742</v>
      </c>
      <c r="P3033">
        <v>745300</v>
      </c>
      <c r="Q3033">
        <v>49184</v>
      </c>
      <c r="R3033" s="1" t="s">
        <v>342</v>
      </c>
      <c r="S3033" s="1" t="s">
        <v>66</v>
      </c>
      <c r="T3033">
        <v>2279748</v>
      </c>
      <c r="U3033">
        <v>0.93921146953404999</v>
      </c>
      <c r="V3033" t="s">
        <v>16123</v>
      </c>
      <c r="W3033" s="1" t="s">
        <v>16116</v>
      </c>
      <c r="X3033" s="1" t="s">
        <v>16116</v>
      </c>
      <c r="Y3033">
        <v>2022</v>
      </c>
      <c r="Z3033" t="s">
        <v>16137</v>
      </c>
    </row>
    <row r="3034" spans="1:26" x14ac:dyDescent="0.25">
      <c r="A3034" s="1" t="s">
        <v>8269</v>
      </c>
      <c r="B3034" s="1" t="s">
        <v>8270</v>
      </c>
      <c r="C3034" s="2">
        <v>44555</v>
      </c>
      <c r="D3034" s="1" t="s">
        <v>5790</v>
      </c>
      <c r="E3034">
        <v>242440</v>
      </c>
      <c r="F3034">
        <v>1</v>
      </c>
      <c r="G3034">
        <v>2424400</v>
      </c>
      <c r="H3034">
        <v>0</v>
      </c>
      <c r="I3034">
        <v>2424400</v>
      </c>
      <c r="J3034">
        <v>1</v>
      </c>
      <c r="K3034">
        <v>1</v>
      </c>
      <c r="L3034">
        <v>1</v>
      </c>
      <c r="M3034">
        <v>1</v>
      </c>
      <c r="N3034" s="2">
        <v>44558</v>
      </c>
      <c r="O3034" s="1" t="s">
        <v>5791</v>
      </c>
      <c r="P3034">
        <v>2424400</v>
      </c>
      <c r="Q3034">
        <v>208452</v>
      </c>
      <c r="R3034" s="1" t="s">
        <v>128</v>
      </c>
      <c r="S3034" s="1" t="s">
        <v>50</v>
      </c>
      <c r="T3034">
        <v>2215948</v>
      </c>
      <c r="U3034">
        <v>0.91401913875598095</v>
      </c>
      <c r="V3034" t="s">
        <v>16123</v>
      </c>
      <c r="W3034" s="1" t="s">
        <v>16114</v>
      </c>
      <c r="X3034" s="1" t="s">
        <v>16115</v>
      </c>
      <c r="Y3034">
        <v>2021</v>
      </c>
      <c r="Z3034" t="s">
        <v>16136</v>
      </c>
    </row>
    <row r="3035" spans="1:26" x14ac:dyDescent="0.25">
      <c r="A3035" s="1" t="s">
        <v>8271</v>
      </c>
      <c r="B3035" s="1" t="s">
        <v>8272</v>
      </c>
      <c r="C3035" s="2">
        <v>44652</v>
      </c>
      <c r="D3035" s="1" t="s">
        <v>5790</v>
      </c>
      <c r="E3035">
        <v>242440</v>
      </c>
      <c r="F3035">
        <v>1</v>
      </c>
      <c r="G3035">
        <v>2424400</v>
      </c>
      <c r="H3035">
        <v>0</v>
      </c>
      <c r="I3035">
        <v>2424400</v>
      </c>
      <c r="J3035">
        <v>1</v>
      </c>
      <c r="K3035">
        <v>0</v>
      </c>
      <c r="L3035">
        <v>0</v>
      </c>
      <c r="M3035">
        <v>5</v>
      </c>
      <c r="N3035" s="2">
        <v>44398</v>
      </c>
      <c r="O3035" s="1" t="s">
        <v>5791</v>
      </c>
      <c r="P3035">
        <v>2424400</v>
      </c>
      <c r="Q3035">
        <v>208452</v>
      </c>
      <c r="R3035" s="1" t="s">
        <v>128</v>
      </c>
      <c r="S3035" s="1" t="s">
        <v>24</v>
      </c>
      <c r="T3035">
        <v>2215948</v>
      </c>
      <c r="U3035">
        <v>0.91401913875598095</v>
      </c>
      <c r="V3035" t="s">
        <v>16123</v>
      </c>
      <c r="W3035" s="1" t="s">
        <v>16121</v>
      </c>
      <c r="X3035" s="1" t="s">
        <v>16122</v>
      </c>
      <c r="Y3035">
        <v>2022</v>
      </c>
      <c r="Z3035" t="s">
        <v>16137</v>
      </c>
    </row>
    <row r="3036" spans="1:26" x14ac:dyDescent="0.25">
      <c r="A3036" s="1" t="s">
        <v>8273</v>
      </c>
      <c r="B3036" s="1" t="s">
        <v>8272</v>
      </c>
      <c r="C3036" s="2">
        <v>44774</v>
      </c>
      <c r="D3036" s="1" t="s">
        <v>5790</v>
      </c>
      <c r="E3036">
        <v>242440</v>
      </c>
      <c r="F3036">
        <v>1</v>
      </c>
      <c r="G3036">
        <v>2424400</v>
      </c>
      <c r="H3036">
        <v>0</v>
      </c>
      <c r="I3036">
        <v>2424400</v>
      </c>
      <c r="J3036">
        <v>1</v>
      </c>
      <c r="K3036">
        <v>1</v>
      </c>
      <c r="L3036">
        <v>1</v>
      </c>
      <c r="M3036">
        <v>1</v>
      </c>
      <c r="N3036" s="2">
        <v>44398</v>
      </c>
      <c r="O3036" s="1" t="s">
        <v>5791</v>
      </c>
      <c r="P3036">
        <v>2424400</v>
      </c>
      <c r="Q3036">
        <v>208452</v>
      </c>
      <c r="R3036" s="1" t="s">
        <v>128</v>
      </c>
      <c r="S3036" s="1" t="s">
        <v>50</v>
      </c>
      <c r="T3036">
        <v>2215948</v>
      </c>
      <c r="U3036">
        <v>0.91401913875598095</v>
      </c>
      <c r="V3036" t="s">
        <v>16123</v>
      </c>
      <c r="W3036" s="1" t="s">
        <v>16134</v>
      </c>
      <c r="X3036" s="1" t="s">
        <v>16135</v>
      </c>
      <c r="Y3036">
        <v>2022</v>
      </c>
      <c r="Z3036" t="s">
        <v>16136</v>
      </c>
    </row>
    <row r="3037" spans="1:26" x14ac:dyDescent="0.25">
      <c r="A3037" s="1" t="s">
        <v>8274</v>
      </c>
      <c r="B3037" s="1" t="s">
        <v>649</v>
      </c>
      <c r="C3037" s="2">
        <v>44687</v>
      </c>
      <c r="D3037" s="1" t="s">
        <v>8275</v>
      </c>
      <c r="E3037">
        <v>242150</v>
      </c>
      <c r="F3037">
        <v>1</v>
      </c>
      <c r="G3037">
        <v>2421500</v>
      </c>
      <c r="H3037">
        <v>0</v>
      </c>
      <c r="I3037">
        <v>2421500</v>
      </c>
      <c r="J3037">
        <v>1</v>
      </c>
      <c r="K3037">
        <v>1</v>
      </c>
      <c r="L3037">
        <v>0</v>
      </c>
      <c r="M3037">
        <v>1</v>
      </c>
      <c r="N3037" s="2">
        <v>44393</v>
      </c>
      <c r="O3037" s="1" t="s">
        <v>8276</v>
      </c>
      <c r="P3037">
        <v>2421500</v>
      </c>
      <c r="Q3037">
        <v>169476</v>
      </c>
      <c r="R3037" s="1" t="s">
        <v>128</v>
      </c>
      <c r="S3037" s="1" t="s">
        <v>50</v>
      </c>
      <c r="T3037">
        <v>2252024</v>
      </c>
      <c r="U3037">
        <v>0.93001197604790398</v>
      </c>
      <c r="V3037" t="s">
        <v>16123</v>
      </c>
      <c r="W3037" s="1" t="s">
        <v>16116</v>
      </c>
      <c r="X3037" s="1" t="s">
        <v>16116</v>
      </c>
      <c r="Y3037">
        <v>2022</v>
      </c>
      <c r="Z3037" t="s">
        <v>16136</v>
      </c>
    </row>
    <row r="3038" spans="1:26" x14ac:dyDescent="0.25">
      <c r="A3038" s="1" t="s">
        <v>8277</v>
      </c>
      <c r="B3038" s="1" t="s">
        <v>8278</v>
      </c>
      <c r="C3038" s="2">
        <v>44581</v>
      </c>
      <c r="D3038" s="1" t="s">
        <v>8279</v>
      </c>
      <c r="E3038">
        <v>241280</v>
      </c>
      <c r="F3038">
        <v>1</v>
      </c>
      <c r="G3038">
        <v>2412800</v>
      </c>
      <c r="H3038">
        <v>0</v>
      </c>
      <c r="I3038">
        <v>2412800</v>
      </c>
      <c r="J3038">
        <v>1</v>
      </c>
      <c r="K3038">
        <v>1</v>
      </c>
      <c r="L3038">
        <v>1</v>
      </c>
      <c r="M3038">
        <v>1</v>
      </c>
      <c r="N3038" s="2">
        <v>44563</v>
      </c>
      <c r="O3038" s="1" t="s">
        <v>8280</v>
      </c>
      <c r="P3038">
        <v>2412800</v>
      </c>
      <c r="Q3038">
        <v>214716</v>
      </c>
      <c r="R3038" s="1" t="s">
        <v>123</v>
      </c>
      <c r="S3038" s="1" t="s">
        <v>50</v>
      </c>
      <c r="T3038">
        <v>2198084</v>
      </c>
      <c r="U3038">
        <v>0.911009615384615</v>
      </c>
      <c r="V3038" t="s">
        <v>16123</v>
      </c>
      <c r="W3038" s="1" t="s">
        <v>16117</v>
      </c>
      <c r="X3038" s="1" t="s">
        <v>16118</v>
      </c>
      <c r="Y3038">
        <v>2022</v>
      </c>
      <c r="Z3038" t="s">
        <v>16136</v>
      </c>
    </row>
    <row r="3039" spans="1:26" x14ac:dyDescent="0.25">
      <c r="A3039" s="1" t="s">
        <v>8281</v>
      </c>
      <c r="B3039" s="1" t="s">
        <v>8282</v>
      </c>
      <c r="C3039" s="2">
        <v>44587</v>
      </c>
      <c r="D3039" s="1" t="s">
        <v>8283</v>
      </c>
      <c r="E3039">
        <v>241280</v>
      </c>
      <c r="F3039">
        <v>1</v>
      </c>
      <c r="G3039">
        <v>2412800</v>
      </c>
      <c r="H3039">
        <v>0</v>
      </c>
      <c r="I3039">
        <v>2412800</v>
      </c>
      <c r="J3039">
        <v>1</v>
      </c>
      <c r="K3039">
        <v>1</v>
      </c>
      <c r="L3039">
        <v>1</v>
      </c>
      <c r="M3039">
        <v>4</v>
      </c>
      <c r="N3039" s="2">
        <v>44575</v>
      </c>
      <c r="O3039" s="1" t="s">
        <v>8284</v>
      </c>
      <c r="P3039">
        <v>2412800</v>
      </c>
      <c r="Q3039">
        <v>183338</v>
      </c>
      <c r="R3039" s="1" t="s">
        <v>123</v>
      </c>
      <c r="S3039" s="1" t="s">
        <v>34</v>
      </c>
      <c r="T3039">
        <v>2229462</v>
      </c>
      <c r="U3039">
        <v>0.92401442307692305</v>
      </c>
      <c r="V3039" t="s">
        <v>16123</v>
      </c>
      <c r="W3039" s="1" t="s">
        <v>16117</v>
      </c>
      <c r="X3039" s="1" t="s">
        <v>16118</v>
      </c>
      <c r="Y3039">
        <v>2022</v>
      </c>
      <c r="Z3039" t="s">
        <v>16136</v>
      </c>
    </row>
    <row r="3040" spans="1:26" x14ac:dyDescent="0.25">
      <c r="A3040" s="1" t="s">
        <v>8285</v>
      </c>
      <c r="B3040" s="1" t="s">
        <v>8286</v>
      </c>
      <c r="C3040" s="2">
        <v>44394</v>
      </c>
      <c r="D3040" s="1" t="s">
        <v>8287</v>
      </c>
      <c r="E3040">
        <v>240700</v>
      </c>
      <c r="F3040">
        <v>1</v>
      </c>
      <c r="G3040">
        <v>2407000</v>
      </c>
      <c r="H3040">
        <v>0</v>
      </c>
      <c r="I3040">
        <v>2407000</v>
      </c>
      <c r="J3040">
        <v>1</v>
      </c>
      <c r="K3040">
        <v>1</v>
      </c>
      <c r="L3040">
        <v>0</v>
      </c>
      <c r="M3040">
        <v>1</v>
      </c>
      <c r="N3040" s="2">
        <v>44384</v>
      </c>
      <c r="O3040" s="1" t="s">
        <v>8288</v>
      </c>
      <c r="P3040">
        <v>5800000</v>
      </c>
      <c r="Q3040">
        <v>371200</v>
      </c>
      <c r="R3040" s="1" t="s">
        <v>29</v>
      </c>
      <c r="S3040" s="1" t="s">
        <v>50</v>
      </c>
      <c r="T3040">
        <v>2035800</v>
      </c>
      <c r="U3040">
        <v>0.84578313253012005</v>
      </c>
      <c r="V3040" t="s">
        <v>16123</v>
      </c>
      <c r="W3040" s="1" t="s">
        <v>16126</v>
      </c>
      <c r="X3040" s="1" t="s">
        <v>16127</v>
      </c>
      <c r="Y3040">
        <v>2021</v>
      </c>
      <c r="Z3040" t="s">
        <v>16136</v>
      </c>
    </row>
    <row r="3041" spans="1:26" x14ac:dyDescent="0.25">
      <c r="A3041" s="1" t="s">
        <v>8289</v>
      </c>
      <c r="B3041" s="1" t="s">
        <v>8290</v>
      </c>
      <c r="C3041" s="2">
        <v>44707</v>
      </c>
      <c r="D3041" s="1" t="s">
        <v>8291</v>
      </c>
      <c r="E3041">
        <v>239540</v>
      </c>
      <c r="F3041">
        <v>1</v>
      </c>
      <c r="G3041">
        <v>2395400</v>
      </c>
      <c r="H3041">
        <v>0</v>
      </c>
      <c r="I3041">
        <v>2395400</v>
      </c>
      <c r="J3041">
        <v>1</v>
      </c>
      <c r="K3041">
        <v>1</v>
      </c>
      <c r="L3041">
        <v>0</v>
      </c>
      <c r="M3041">
        <v>1</v>
      </c>
      <c r="N3041" s="2">
        <v>44705</v>
      </c>
      <c r="O3041" s="1" t="s">
        <v>8292</v>
      </c>
      <c r="P3041">
        <v>2395400</v>
      </c>
      <c r="Q3041">
        <v>213150</v>
      </c>
      <c r="R3041" s="1" t="s">
        <v>55</v>
      </c>
      <c r="S3041" s="1" t="s">
        <v>50</v>
      </c>
      <c r="T3041">
        <v>2182250</v>
      </c>
      <c r="U3041">
        <v>0.91101694915254205</v>
      </c>
      <c r="V3041" t="s">
        <v>16123</v>
      </c>
      <c r="W3041" s="1" t="s">
        <v>16116</v>
      </c>
      <c r="X3041" s="1" t="s">
        <v>16116</v>
      </c>
      <c r="Y3041">
        <v>2022</v>
      </c>
      <c r="Z3041" t="s">
        <v>16136</v>
      </c>
    </row>
    <row r="3042" spans="1:26" x14ac:dyDescent="0.25">
      <c r="A3042" s="1" t="s">
        <v>8293</v>
      </c>
      <c r="B3042" s="1" t="s">
        <v>8294</v>
      </c>
      <c r="C3042" s="2">
        <v>44747</v>
      </c>
      <c r="D3042" s="1" t="s">
        <v>8291</v>
      </c>
      <c r="E3042">
        <v>239540</v>
      </c>
      <c r="F3042">
        <v>1</v>
      </c>
      <c r="G3042">
        <v>2395400</v>
      </c>
      <c r="H3042">
        <v>0</v>
      </c>
      <c r="I3042">
        <v>2395400</v>
      </c>
      <c r="J3042">
        <v>1</v>
      </c>
      <c r="K3042">
        <v>0</v>
      </c>
      <c r="L3042">
        <v>0</v>
      </c>
      <c r="M3042">
        <v>4</v>
      </c>
      <c r="N3042" s="2">
        <v>44657</v>
      </c>
      <c r="O3042" s="1" t="s">
        <v>8292</v>
      </c>
      <c r="P3042">
        <v>2395400</v>
      </c>
      <c r="Q3042">
        <v>213150</v>
      </c>
      <c r="R3042" s="1" t="s">
        <v>55</v>
      </c>
      <c r="S3042" s="1" t="s">
        <v>34</v>
      </c>
      <c r="T3042">
        <v>2182250</v>
      </c>
      <c r="U3042">
        <v>0.91101694915254205</v>
      </c>
      <c r="V3042" t="s">
        <v>16123</v>
      </c>
      <c r="W3042" s="1" t="s">
        <v>16126</v>
      </c>
      <c r="X3042" s="1" t="s">
        <v>16127</v>
      </c>
      <c r="Y3042">
        <v>2022</v>
      </c>
      <c r="Z3042" t="s">
        <v>16137</v>
      </c>
    </row>
    <row r="3043" spans="1:26" x14ac:dyDescent="0.25">
      <c r="A3043" s="1" t="s">
        <v>8295</v>
      </c>
      <c r="B3043" s="1" t="s">
        <v>8296</v>
      </c>
      <c r="C3043" s="2">
        <v>44597</v>
      </c>
      <c r="D3043" s="1" t="s">
        <v>8297</v>
      </c>
      <c r="E3043">
        <v>239250</v>
      </c>
      <c r="F3043">
        <v>1</v>
      </c>
      <c r="G3043">
        <v>2392500</v>
      </c>
      <c r="H3043">
        <v>0</v>
      </c>
      <c r="I3043">
        <v>2392500</v>
      </c>
      <c r="J3043">
        <v>1</v>
      </c>
      <c r="K3043">
        <v>0</v>
      </c>
      <c r="L3043">
        <v>0</v>
      </c>
      <c r="M3043">
        <v>4</v>
      </c>
      <c r="N3043" s="2">
        <v>44687</v>
      </c>
      <c r="O3043" s="1" t="s">
        <v>8298</v>
      </c>
      <c r="P3043">
        <v>2392500</v>
      </c>
      <c r="Q3043">
        <v>181830</v>
      </c>
      <c r="R3043" s="1" t="s">
        <v>133</v>
      </c>
      <c r="S3043" s="1" t="s">
        <v>34</v>
      </c>
      <c r="T3043">
        <v>2210670</v>
      </c>
      <c r="U3043">
        <v>0.92400000000000004</v>
      </c>
      <c r="V3043" t="s">
        <v>16123</v>
      </c>
      <c r="W3043" s="1" t="s">
        <v>16132</v>
      </c>
      <c r="X3043" s="1" t="s">
        <v>16133</v>
      </c>
      <c r="Y3043">
        <v>2022</v>
      </c>
      <c r="Z3043" t="s">
        <v>16137</v>
      </c>
    </row>
    <row r="3044" spans="1:26" x14ac:dyDescent="0.25">
      <c r="A3044" s="1" t="s">
        <v>8299</v>
      </c>
      <c r="B3044" s="1" t="s">
        <v>8300</v>
      </c>
      <c r="C3044" s="2">
        <v>44264</v>
      </c>
      <c r="D3044" s="1" t="s">
        <v>8301</v>
      </c>
      <c r="E3044">
        <v>239134</v>
      </c>
      <c r="F3044">
        <v>1</v>
      </c>
      <c r="G3044">
        <v>2391340</v>
      </c>
      <c r="H3044">
        <v>0</v>
      </c>
      <c r="I3044">
        <v>2391340</v>
      </c>
      <c r="J3044">
        <v>1</v>
      </c>
      <c r="K3044">
        <v>0</v>
      </c>
      <c r="L3044">
        <v>0</v>
      </c>
      <c r="M3044">
        <v>12</v>
      </c>
      <c r="N3044" s="2">
        <v>44460</v>
      </c>
      <c r="O3044" s="1" t="s">
        <v>8302</v>
      </c>
      <c r="P3044">
        <v>2813000</v>
      </c>
      <c r="Q3044">
        <v>188442</v>
      </c>
      <c r="R3044" s="1" t="s">
        <v>191</v>
      </c>
      <c r="S3044" s="1" t="s">
        <v>1135</v>
      </c>
      <c r="T3044">
        <v>2202898</v>
      </c>
      <c r="U3044">
        <v>0.92119815668202798</v>
      </c>
      <c r="V3044" t="s">
        <v>16123</v>
      </c>
      <c r="W3044" s="1" t="s">
        <v>16130</v>
      </c>
      <c r="X3044" s="1" t="s">
        <v>16131</v>
      </c>
      <c r="Y3044">
        <v>2021</v>
      </c>
      <c r="Z3044" t="s">
        <v>16137</v>
      </c>
    </row>
    <row r="3045" spans="1:26" x14ac:dyDescent="0.25">
      <c r="A3045" s="1" t="s">
        <v>8303</v>
      </c>
      <c r="B3045" s="1" t="s">
        <v>8304</v>
      </c>
      <c r="C3045" s="2">
        <v>44837</v>
      </c>
      <c r="D3045" s="1" t="s">
        <v>8305</v>
      </c>
      <c r="E3045">
        <v>238380</v>
      </c>
      <c r="F3045">
        <v>1</v>
      </c>
      <c r="G3045">
        <v>2383800</v>
      </c>
      <c r="H3045">
        <v>0</v>
      </c>
      <c r="I3045">
        <v>2383800</v>
      </c>
      <c r="J3045">
        <v>1</v>
      </c>
      <c r="K3045">
        <v>0</v>
      </c>
      <c r="L3045">
        <v>0</v>
      </c>
      <c r="M3045">
        <v>4</v>
      </c>
      <c r="N3045" s="2">
        <v>44644</v>
      </c>
      <c r="O3045" s="1" t="s">
        <v>8306</v>
      </c>
      <c r="P3045">
        <v>2383800</v>
      </c>
      <c r="Q3045">
        <v>200216</v>
      </c>
      <c r="R3045" s="1" t="s">
        <v>55</v>
      </c>
      <c r="S3045" s="1" t="s">
        <v>34</v>
      </c>
      <c r="T3045">
        <v>2183584</v>
      </c>
      <c r="U3045">
        <v>0.91600973236009697</v>
      </c>
      <c r="V3045" t="s">
        <v>16123</v>
      </c>
      <c r="W3045" s="1" t="s">
        <v>16124</v>
      </c>
      <c r="X3045" s="1" t="s">
        <v>16125</v>
      </c>
      <c r="Y3045">
        <v>2022</v>
      </c>
      <c r="Z3045" t="s">
        <v>16137</v>
      </c>
    </row>
    <row r="3046" spans="1:26" x14ac:dyDescent="0.25">
      <c r="A3046" s="1" t="s">
        <v>8307</v>
      </c>
      <c r="B3046" s="1" t="s">
        <v>8308</v>
      </c>
      <c r="C3046" s="2">
        <v>44763</v>
      </c>
      <c r="D3046" s="1" t="s">
        <v>8309</v>
      </c>
      <c r="E3046">
        <v>237800</v>
      </c>
      <c r="F3046">
        <v>1</v>
      </c>
      <c r="G3046">
        <v>2378000</v>
      </c>
      <c r="H3046">
        <v>0</v>
      </c>
      <c r="I3046">
        <v>2378000</v>
      </c>
      <c r="J3046">
        <v>1</v>
      </c>
      <c r="K3046">
        <v>1</v>
      </c>
      <c r="L3046">
        <v>1</v>
      </c>
      <c r="M3046">
        <v>1</v>
      </c>
      <c r="N3046" s="2">
        <v>44748</v>
      </c>
      <c r="O3046" s="1" t="s">
        <v>8310</v>
      </c>
      <c r="P3046">
        <v>2378000</v>
      </c>
      <c r="Q3046">
        <v>171216</v>
      </c>
      <c r="R3046" s="1" t="s">
        <v>133</v>
      </c>
      <c r="S3046" s="1" t="s">
        <v>50</v>
      </c>
      <c r="T3046">
        <v>2206784</v>
      </c>
      <c r="U3046">
        <v>0.92800000000000005</v>
      </c>
      <c r="V3046" t="s">
        <v>16123</v>
      </c>
      <c r="W3046" s="1" t="s">
        <v>16126</v>
      </c>
      <c r="X3046" s="1" t="s">
        <v>16127</v>
      </c>
      <c r="Y3046">
        <v>2022</v>
      </c>
      <c r="Z3046" t="s">
        <v>16136</v>
      </c>
    </row>
    <row r="3047" spans="1:26" x14ac:dyDescent="0.25">
      <c r="A3047" s="1" t="s">
        <v>8311</v>
      </c>
      <c r="B3047" s="1" t="s">
        <v>8312</v>
      </c>
      <c r="C3047" s="2">
        <v>44903</v>
      </c>
      <c r="D3047" s="1" t="s">
        <v>8313</v>
      </c>
      <c r="E3047">
        <v>237800</v>
      </c>
      <c r="F3047">
        <v>1</v>
      </c>
      <c r="G3047">
        <v>2378000</v>
      </c>
      <c r="H3047">
        <v>0</v>
      </c>
      <c r="I3047">
        <v>2378000</v>
      </c>
      <c r="J3047">
        <v>1</v>
      </c>
      <c r="K3047">
        <v>1</v>
      </c>
      <c r="L3047">
        <v>0</v>
      </c>
      <c r="M3047">
        <v>4</v>
      </c>
      <c r="N3047" s="2">
        <v>44775</v>
      </c>
      <c r="O3047" s="1" t="s">
        <v>8314</v>
      </c>
      <c r="P3047">
        <v>2378000</v>
      </c>
      <c r="Q3047">
        <v>178350</v>
      </c>
      <c r="R3047" s="1" t="s">
        <v>133</v>
      </c>
      <c r="S3047" s="1" t="s">
        <v>34</v>
      </c>
      <c r="T3047">
        <v>2199650</v>
      </c>
      <c r="U3047">
        <v>0.92500000000000004</v>
      </c>
      <c r="V3047" t="s">
        <v>16123</v>
      </c>
      <c r="W3047" s="1" t="s">
        <v>16114</v>
      </c>
      <c r="X3047" s="1" t="s">
        <v>16115</v>
      </c>
      <c r="Y3047">
        <v>2022</v>
      </c>
      <c r="Z3047" t="s">
        <v>16136</v>
      </c>
    </row>
    <row r="3048" spans="1:26" x14ac:dyDescent="0.25">
      <c r="A3048" s="1" t="s">
        <v>8315</v>
      </c>
      <c r="B3048" s="1" t="s">
        <v>8316</v>
      </c>
      <c r="C3048" s="2">
        <v>44590</v>
      </c>
      <c r="D3048" s="1" t="s">
        <v>8317</v>
      </c>
      <c r="E3048">
        <v>237220</v>
      </c>
      <c r="F3048">
        <v>1</v>
      </c>
      <c r="G3048">
        <v>2372200</v>
      </c>
      <c r="H3048">
        <v>0</v>
      </c>
      <c r="I3048">
        <v>2372200</v>
      </c>
      <c r="J3048">
        <v>1</v>
      </c>
      <c r="K3048">
        <v>1</v>
      </c>
      <c r="L3048">
        <v>1</v>
      </c>
      <c r="M3048">
        <v>1</v>
      </c>
      <c r="N3048" s="2">
        <v>44497</v>
      </c>
      <c r="O3048" s="1" t="s">
        <v>8318</v>
      </c>
      <c r="P3048">
        <v>2372200</v>
      </c>
      <c r="Q3048">
        <v>154164</v>
      </c>
      <c r="R3048" s="1" t="s">
        <v>552</v>
      </c>
      <c r="S3048" s="1" t="s">
        <v>50</v>
      </c>
      <c r="T3048">
        <v>2218036</v>
      </c>
      <c r="U3048">
        <v>0.93501222493887504</v>
      </c>
      <c r="V3048" t="s">
        <v>16123</v>
      </c>
      <c r="W3048" s="1" t="s">
        <v>16117</v>
      </c>
      <c r="X3048" s="1" t="s">
        <v>16118</v>
      </c>
      <c r="Y3048">
        <v>2022</v>
      </c>
      <c r="Z3048" t="s">
        <v>16136</v>
      </c>
    </row>
    <row r="3049" spans="1:26" x14ac:dyDescent="0.25">
      <c r="A3049" s="1" t="s">
        <v>8319</v>
      </c>
      <c r="B3049" s="1" t="s">
        <v>8316</v>
      </c>
      <c r="C3049" s="2">
        <v>44623</v>
      </c>
      <c r="D3049" s="1" t="s">
        <v>8317</v>
      </c>
      <c r="E3049">
        <v>237220</v>
      </c>
      <c r="F3049">
        <v>1</v>
      </c>
      <c r="G3049">
        <v>2372200</v>
      </c>
      <c r="H3049">
        <v>0</v>
      </c>
      <c r="I3049">
        <v>2372200</v>
      </c>
      <c r="J3049">
        <v>1</v>
      </c>
      <c r="K3049">
        <v>1</v>
      </c>
      <c r="L3049">
        <v>1</v>
      </c>
      <c r="M3049">
        <v>1</v>
      </c>
      <c r="N3049" s="2">
        <v>44497</v>
      </c>
      <c r="O3049" s="1" t="s">
        <v>8318</v>
      </c>
      <c r="P3049">
        <v>2372200</v>
      </c>
      <c r="Q3049">
        <v>154164</v>
      </c>
      <c r="R3049" s="1" t="s">
        <v>552</v>
      </c>
      <c r="S3049" s="1" t="s">
        <v>50</v>
      </c>
      <c r="T3049">
        <v>2218036</v>
      </c>
      <c r="U3049">
        <v>0.93501222493887504</v>
      </c>
      <c r="V3049" t="s">
        <v>16123</v>
      </c>
      <c r="W3049" s="1" t="s">
        <v>16130</v>
      </c>
      <c r="X3049" s="1" t="s">
        <v>16131</v>
      </c>
      <c r="Y3049">
        <v>2022</v>
      </c>
      <c r="Z3049" t="s">
        <v>16136</v>
      </c>
    </row>
    <row r="3050" spans="1:26" x14ac:dyDescent="0.25">
      <c r="A3050" s="1" t="s">
        <v>8320</v>
      </c>
      <c r="B3050" s="1" t="s">
        <v>8321</v>
      </c>
      <c r="C3050" s="2">
        <v>44729</v>
      </c>
      <c r="D3050" s="1" t="s">
        <v>291</v>
      </c>
      <c r="E3050">
        <v>118320</v>
      </c>
      <c r="F3050">
        <v>2</v>
      </c>
      <c r="G3050">
        <v>2366400</v>
      </c>
      <c r="H3050">
        <v>0</v>
      </c>
      <c r="I3050">
        <v>2366400</v>
      </c>
      <c r="J3050">
        <v>1</v>
      </c>
      <c r="K3050">
        <v>0</v>
      </c>
      <c r="L3050">
        <v>0</v>
      </c>
      <c r="M3050">
        <v>1</v>
      </c>
      <c r="N3050" s="2">
        <v>44388</v>
      </c>
      <c r="O3050" s="1" t="s">
        <v>292</v>
      </c>
      <c r="P3050">
        <v>1183200</v>
      </c>
      <c r="Q3050">
        <v>86362</v>
      </c>
      <c r="R3050" s="1" t="s">
        <v>75</v>
      </c>
      <c r="S3050" s="1" t="s">
        <v>50</v>
      </c>
      <c r="T3050">
        <v>2193676</v>
      </c>
      <c r="U3050">
        <v>0.92700980392156895</v>
      </c>
      <c r="V3050" t="s">
        <v>16123</v>
      </c>
      <c r="W3050" s="1" t="s">
        <v>16128</v>
      </c>
      <c r="X3050" s="1" t="s">
        <v>16129</v>
      </c>
      <c r="Y3050">
        <v>2022</v>
      </c>
      <c r="Z3050" t="s">
        <v>16137</v>
      </c>
    </row>
    <row r="3051" spans="1:26" x14ac:dyDescent="0.25">
      <c r="A3051" s="1" t="s">
        <v>8322</v>
      </c>
      <c r="B3051" s="1" t="s">
        <v>8323</v>
      </c>
      <c r="C3051" s="2">
        <v>44687</v>
      </c>
      <c r="D3051" s="1" t="s">
        <v>8324</v>
      </c>
      <c r="E3051">
        <v>236060</v>
      </c>
      <c r="F3051">
        <v>1</v>
      </c>
      <c r="G3051">
        <v>2360600</v>
      </c>
      <c r="H3051">
        <v>0</v>
      </c>
      <c r="I3051">
        <v>2360600</v>
      </c>
      <c r="J3051">
        <v>1</v>
      </c>
      <c r="K3051">
        <v>0</v>
      </c>
      <c r="L3051">
        <v>0</v>
      </c>
      <c r="M3051">
        <v>1</v>
      </c>
      <c r="N3051" s="2">
        <v>44734</v>
      </c>
      <c r="O3051" s="1" t="s">
        <v>8325</v>
      </c>
      <c r="P3051">
        <v>2360600</v>
      </c>
      <c r="Q3051">
        <v>210076</v>
      </c>
      <c r="R3051" s="1" t="s">
        <v>89</v>
      </c>
      <c r="S3051" s="1" t="s">
        <v>50</v>
      </c>
      <c r="T3051">
        <v>2150524</v>
      </c>
      <c r="U3051">
        <v>0.91100737100737095</v>
      </c>
      <c r="V3051" t="s">
        <v>16123</v>
      </c>
      <c r="W3051" s="1" t="s">
        <v>16116</v>
      </c>
      <c r="X3051" s="1" t="s">
        <v>16116</v>
      </c>
      <c r="Y3051">
        <v>2022</v>
      </c>
      <c r="Z3051" t="s">
        <v>16137</v>
      </c>
    </row>
    <row r="3052" spans="1:26" x14ac:dyDescent="0.25">
      <c r="A3052" s="1" t="s">
        <v>8326</v>
      </c>
      <c r="B3052" s="1" t="s">
        <v>8327</v>
      </c>
      <c r="C3052" s="2">
        <v>44449</v>
      </c>
      <c r="D3052" s="1" t="s">
        <v>8328</v>
      </c>
      <c r="E3052">
        <v>78300</v>
      </c>
      <c r="F3052">
        <v>3</v>
      </c>
      <c r="G3052">
        <v>2349000</v>
      </c>
      <c r="H3052">
        <v>0</v>
      </c>
      <c r="I3052">
        <v>2349000</v>
      </c>
      <c r="J3052">
        <v>1</v>
      </c>
      <c r="K3052">
        <v>0</v>
      </c>
      <c r="L3052">
        <v>0</v>
      </c>
      <c r="M3052">
        <v>1</v>
      </c>
      <c r="N3052" s="2">
        <v>44494</v>
      </c>
      <c r="O3052" s="1" t="s">
        <v>8329</v>
      </c>
      <c r="P3052">
        <v>783000</v>
      </c>
      <c r="Q3052">
        <v>60262</v>
      </c>
      <c r="R3052" s="1" t="s">
        <v>191</v>
      </c>
      <c r="S3052" s="1" t="s">
        <v>50</v>
      </c>
      <c r="T3052">
        <v>2168214</v>
      </c>
      <c r="U3052">
        <v>0.92303703703703699</v>
      </c>
      <c r="V3052" t="s">
        <v>16123</v>
      </c>
      <c r="W3052" s="1" t="s">
        <v>16119</v>
      </c>
      <c r="X3052" s="1" t="s">
        <v>16120</v>
      </c>
      <c r="Y3052">
        <v>2021</v>
      </c>
      <c r="Z3052" t="s">
        <v>16137</v>
      </c>
    </row>
    <row r="3053" spans="1:26" x14ac:dyDescent="0.25">
      <c r="A3053" s="1" t="s">
        <v>8330</v>
      </c>
      <c r="B3053" s="1" t="s">
        <v>1794</v>
      </c>
      <c r="C3053" s="2">
        <v>44610</v>
      </c>
      <c r="D3053" s="1" t="s">
        <v>8331</v>
      </c>
      <c r="E3053">
        <v>234900</v>
      </c>
      <c r="F3053">
        <v>1</v>
      </c>
      <c r="G3053">
        <v>2349000</v>
      </c>
      <c r="H3053">
        <v>0</v>
      </c>
      <c r="I3053">
        <v>2349000</v>
      </c>
      <c r="J3053">
        <v>1</v>
      </c>
      <c r="K3053">
        <v>1</v>
      </c>
      <c r="L3053">
        <v>0</v>
      </c>
      <c r="M3053">
        <v>1</v>
      </c>
      <c r="N3053" s="2">
        <v>44394</v>
      </c>
      <c r="O3053" s="1" t="s">
        <v>8332</v>
      </c>
      <c r="P3053">
        <v>2349000</v>
      </c>
      <c r="Q3053">
        <v>169128</v>
      </c>
      <c r="R3053" s="1" t="s">
        <v>123</v>
      </c>
      <c r="S3053" s="1" t="s">
        <v>50</v>
      </c>
      <c r="T3053">
        <v>2179872</v>
      </c>
      <c r="U3053">
        <v>0.92800000000000005</v>
      </c>
      <c r="V3053" t="s">
        <v>16123</v>
      </c>
      <c r="W3053" s="1" t="s">
        <v>16132</v>
      </c>
      <c r="X3053" s="1" t="s">
        <v>16133</v>
      </c>
      <c r="Y3053">
        <v>2022</v>
      </c>
      <c r="Z3053" t="s">
        <v>16136</v>
      </c>
    </row>
    <row r="3054" spans="1:26" x14ac:dyDescent="0.25">
      <c r="A3054" s="1" t="s">
        <v>8333</v>
      </c>
      <c r="B3054" s="1" t="s">
        <v>8334</v>
      </c>
      <c r="C3054" s="2">
        <v>44396</v>
      </c>
      <c r="D3054" s="1" t="s">
        <v>8335</v>
      </c>
      <c r="E3054">
        <v>233160</v>
      </c>
      <c r="F3054">
        <v>1</v>
      </c>
      <c r="G3054">
        <v>2331600</v>
      </c>
      <c r="H3054">
        <v>0</v>
      </c>
      <c r="I3054">
        <v>2331600</v>
      </c>
      <c r="J3054">
        <v>1</v>
      </c>
      <c r="K3054">
        <v>1</v>
      </c>
      <c r="L3054">
        <v>1</v>
      </c>
      <c r="M3054">
        <v>1</v>
      </c>
      <c r="N3054" s="2">
        <v>44379</v>
      </c>
      <c r="O3054" s="1" t="s">
        <v>8336</v>
      </c>
      <c r="P3054">
        <v>2331600</v>
      </c>
      <c r="Q3054">
        <v>202826</v>
      </c>
      <c r="R3054" s="1" t="s">
        <v>29</v>
      </c>
      <c r="S3054" s="1" t="s">
        <v>50</v>
      </c>
      <c r="T3054">
        <v>2128774</v>
      </c>
      <c r="U3054">
        <v>0.91300995024875597</v>
      </c>
      <c r="V3054" t="s">
        <v>16123</v>
      </c>
      <c r="W3054" s="1" t="s">
        <v>16126</v>
      </c>
      <c r="X3054" s="1" t="s">
        <v>16127</v>
      </c>
      <c r="Y3054">
        <v>2021</v>
      </c>
      <c r="Z3054" t="s">
        <v>16136</v>
      </c>
    </row>
    <row r="3055" spans="1:26" x14ac:dyDescent="0.25">
      <c r="A3055" s="1" t="s">
        <v>8337</v>
      </c>
      <c r="B3055" s="1" t="s">
        <v>6009</v>
      </c>
      <c r="C3055" s="2">
        <v>44355</v>
      </c>
      <c r="D3055" s="1" t="s">
        <v>8338</v>
      </c>
      <c r="E3055">
        <v>232812</v>
      </c>
      <c r="F3055">
        <v>1</v>
      </c>
      <c r="G3055">
        <v>2328120</v>
      </c>
      <c r="H3055">
        <v>0</v>
      </c>
      <c r="I3055">
        <v>2328120</v>
      </c>
      <c r="J3055">
        <v>1</v>
      </c>
      <c r="K3055">
        <v>1</v>
      </c>
      <c r="L3055">
        <v>0</v>
      </c>
      <c r="M3055">
        <v>1</v>
      </c>
      <c r="N3055" s="2">
        <v>44430</v>
      </c>
      <c r="O3055" s="1" t="s">
        <v>8339</v>
      </c>
      <c r="P3055">
        <v>2328120</v>
      </c>
      <c r="Q3055">
        <v>195518</v>
      </c>
      <c r="R3055" s="1" t="s">
        <v>381</v>
      </c>
      <c r="S3055" s="1" t="s">
        <v>50</v>
      </c>
      <c r="T3055">
        <v>2132602</v>
      </c>
      <c r="U3055">
        <v>0.91601893373193799</v>
      </c>
      <c r="V3055" t="s">
        <v>16123</v>
      </c>
      <c r="W3055" s="1" t="s">
        <v>16128</v>
      </c>
      <c r="X3055" s="1" t="s">
        <v>16129</v>
      </c>
      <c r="Y3055">
        <v>2021</v>
      </c>
      <c r="Z3055" t="s">
        <v>16136</v>
      </c>
    </row>
    <row r="3056" spans="1:26" x14ac:dyDescent="0.25">
      <c r="A3056" s="1" t="s">
        <v>8340</v>
      </c>
      <c r="B3056" s="1" t="s">
        <v>8341</v>
      </c>
      <c r="C3056" s="2">
        <v>44594</v>
      </c>
      <c r="D3056" s="1" t="s">
        <v>8342</v>
      </c>
      <c r="E3056">
        <v>232406</v>
      </c>
      <c r="F3056">
        <v>1</v>
      </c>
      <c r="G3056">
        <v>2324060</v>
      </c>
      <c r="H3056">
        <v>0</v>
      </c>
      <c r="I3056">
        <v>2324060</v>
      </c>
      <c r="J3056">
        <v>1</v>
      </c>
      <c r="K3056">
        <v>1</v>
      </c>
      <c r="L3056">
        <v>1</v>
      </c>
      <c r="M3056">
        <v>1</v>
      </c>
      <c r="N3056" s="2">
        <v>44597</v>
      </c>
      <c r="O3056" s="1" t="s">
        <v>8343</v>
      </c>
      <c r="P3056">
        <v>2314200</v>
      </c>
      <c r="Q3056">
        <v>141114</v>
      </c>
      <c r="R3056" s="1" t="s">
        <v>55</v>
      </c>
      <c r="S3056" s="1" t="s">
        <v>50</v>
      </c>
      <c r="T3056">
        <v>2182946</v>
      </c>
      <c r="U3056">
        <v>0.93928125779885197</v>
      </c>
      <c r="V3056" t="s">
        <v>16123</v>
      </c>
      <c r="W3056" s="1" t="s">
        <v>16132</v>
      </c>
      <c r="X3056" s="1" t="s">
        <v>16133</v>
      </c>
      <c r="Y3056">
        <v>2022</v>
      </c>
      <c r="Z3056" t="s">
        <v>16136</v>
      </c>
    </row>
    <row r="3057" spans="1:26" x14ac:dyDescent="0.25">
      <c r="A3057" s="1" t="s">
        <v>8344</v>
      </c>
      <c r="B3057" s="1" t="s">
        <v>8345</v>
      </c>
      <c r="C3057" s="2">
        <v>44610</v>
      </c>
      <c r="D3057" s="1" t="s">
        <v>8342</v>
      </c>
      <c r="E3057">
        <v>232406</v>
      </c>
      <c r="F3057">
        <v>1</v>
      </c>
      <c r="G3057">
        <v>2324060</v>
      </c>
      <c r="H3057">
        <v>0</v>
      </c>
      <c r="I3057">
        <v>2324060</v>
      </c>
      <c r="J3057">
        <v>1</v>
      </c>
      <c r="K3057">
        <v>1</v>
      </c>
      <c r="L3057">
        <v>0</v>
      </c>
      <c r="M3057">
        <v>1</v>
      </c>
      <c r="N3057" s="2">
        <v>44600</v>
      </c>
      <c r="O3057" s="1" t="s">
        <v>8343</v>
      </c>
      <c r="P3057">
        <v>2314200</v>
      </c>
      <c r="Q3057">
        <v>141114</v>
      </c>
      <c r="R3057" s="1" t="s">
        <v>55</v>
      </c>
      <c r="S3057" s="1" t="s">
        <v>50</v>
      </c>
      <c r="T3057">
        <v>2182946</v>
      </c>
      <c r="U3057">
        <v>0.93928125779885197</v>
      </c>
      <c r="V3057" t="s">
        <v>16123</v>
      </c>
      <c r="W3057" s="1" t="s">
        <v>16132</v>
      </c>
      <c r="X3057" s="1" t="s">
        <v>16133</v>
      </c>
      <c r="Y3057">
        <v>2022</v>
      </c>
      <c r="Z3057" t="s">
        <v>16136</v>
      </c>
    </row>
    <row r="3058" spans="1:26" x14ac:dyDescent="0.25">
      <c r="A3058" s="1" t="s">
        <v>8346</v>
      </c>
      <c r="B3058" s="1" t="s">
        <v>8347</v>
      </c>
      <c r="C3058" s="2">
        <v>44611</v>
      </c>
      <c r="D3058" s="1" t="s">
        <v>8342</v>
      </c>
      <c r="E3058">
        <v>232406</v>
      </c>
      <c r="F3058">
        <v>1</v>
      </c>
      <c r="G3058">
        <v>2324060</v>
      </c>
      <c r="H3058">
        <v>0</v>
      </c>
      <c r="I3058">
        <v>2324060</v>
      </c>
      <c r="J3058">
        <v>1</v>
      </c>
      <c r="K3058">
        <v>1</v>
      </c>
      <c r="L3058">
        <v>0</v>
      </c>
      <c r="M3058">
        <v>1</v>
      </c>
      <c r="N3058" s="2">
        <v>44611</v>
      </c>
      <c r="O3058" s="1" t="s">
        <v>8343</v>
      </c>
      <c r="P3058">
        <v>2314200</v>
      </c>
      <c r="Q3058">
        <v>141114</v>
      </c>
      <c r="R3058" s="1" t="s">
        <v>55</v>
      </c>
      <c r="S3058" s="1" t="s">
        <v>50</v>
      </c>
      <c r="T3058">
        <v>2182946</v>
      </c>
      <c r="U3058">
        <v>0.93928125779885197</v>
      </c>
      <c r="V3058" t="s">
        <v>16123</v>
      </c>
      <c r="W3058" s="1" t="s">
        <v>16132</v>
      </c>
      <c r="X3058" s="1" t="s">
        <v>16133</v>
      </c>
      <c r="Y3058">
        <v>2022</v>
      </c>
      <c r="Z3058" t="s">
        <v>16136</v>
      </c>
    </row>
    <row r="3059" spans="1:26" x14ac:dyDescent="0.25">
      <c r="A3059" s="1" t="s">
        <v>8348</v>
      </c>
      <c r="B3059" s="1" t="s">
        <v>8349</v>
      </c>
      <c r="C3059" s="2">
        <v>44726</v>
      </c>
      <c r="D3059" s="1" t="s">
        <v>8342</v>
      </c>
      <c r="E3059">
        <v>232406</v>
      </c>
      <c r="F3059">
        <v>1</v>
      </c>
      <c r="G3059">
        <v>2324060</v>
      </c>
      <c r="H3059">
        <v>0</v>
      </c>
      <c r="I3059">
        <v>2324060</v>
      </c>
      <c r="J3059">
        <v>1</v>
      </c>
      <c r="K3059">
        <v>0</v>
      </c>
      <c r="L3059">
        <v>0</v>
      </c>
      <c r="M3059">
        <v>1</v>
      </c>
      <c r="N3059" s="2">
        <v>44637</v>
      </c>
      <c r="O3059" s="1" t="s">
        <v>8343</v>
      </c>
      <c r="P3059">
        <v>2314200</v>
      </c>
      <c r="Q3059">
        <v>141114</v>
      </c>
      <c r="R3059" s="1" t="s">
        <v>55</v>
      </c>
      <c r="S3059" s="1" t="s">
        <v>50</v>
      </c>
      <c r="T3059">
        <v>2182946</v>
      </c>
      <c r="U3059">
        <v>0.93928125779885197</v>
      </c>
      <c r="V3059" t="s">
        <v>16123</v>
      </c>
      <c r="W3059" s="1" t="s">
        <v>16128</v>
      </c>
      <c r="X3059" s="1" t="s">
        <v>16129</v>
      </c>
      <c r="Y3059">
        <v>2022</v>
      </c>
      <c r="Z3059" t="s">
        <v>16137</v>
      </c>
    </row>
    <row r="3060" spans="1:26" x14ac:dyDescent="0.25">
      <c r="A3060" s="1" t="s">
        <v>8350</v>
      </c>
      <c r="B3060" s="1" t="s">
        <v>8351</v>
      </c>
      <c r="C3060" s="2">
        <v>44836</v>
      </c>
      <c r="D3060" s="1" t="s">
        <v>8342</v>
      </c>
      <c r="E3060">
        <v>232406</v>
      </c>
      <c r="F3060">
        <v>1</v>
      </c>
      <c r="G3060">
        <v>2324060</v>
      </c>
      <c r="H3060">
        <v>0</v>
      </c>
      <c r="I3060">
        <v>2324060</v>
      </c>
      <c r="J3060">
        <v>1</v>
      </c>
      <c r="K3060">
        <v>1</v>
      </c>
      <c r="L3060">
        <v>1</v>
      </c>
      <c r="M3060">
        <v>1</v>
      </c>
      <c r="N3060" s="2">
        <v>44593</v>
      </c>
      <c r="O3060" s="1" t="s">
        <v>8343</v>
      </c>
      <c r="P3060">
        <v>2314200</v>
      </c>
      <c r="Q3060">
        <v>141114</v>
      </c>
      <c r="R3060" s="1" t="s">
        <v>55</v>
      </c>
      <c r="S3060" s="1" t="s">
        <v>50</v>
      </c>
      <c r="T3060">
        <v>2182946</v>
      </c>
      <c r="U3060">
        <v>0.93928125779885197</v>
      </c>
      <c r="V3060" t="s">
        <v>16123</v>
      </c>
      <c r="W3060" s="1" t="s">
        <v>16124</v>
      </c>
      <c r="X3060" s="1" t="s">
        <v>16125</v>
      </c>
      <c r="Y3060">
        <v>2022</v>
      </c>
      <c r="Z3060" t="s">
        <v>16136</v>
      </c>
    </row>
    <row r="3061" spans="1:26" x14ac:dyDescent="0.25">
      <c r="A3061" s="1" t="s">
        <v>8352</v>
      </c>
      <c r="B3061" s="1" t="s">
        <v>8353</v>
      </c>
      <c r="C3061" s="2">
        <v>44237</v>
      </c>
      <c r="D3061" s="1" t="s">
        <v>8354</v>
      </c>
      <c r="E3061">
        <v>232000</v>
      </c>
      <c r="F3061">
        <v>1</v>
      </c>
      <c r="G3061">
        <v>2320000</v>
      </c>
      <c r="H3061">
        <v>0</v>
      </c>
      <c r="I3061">
        <v>2320000</v>
      </c>
      <c r="J3061">
        <v>1</v>
      </c>
      <c r="K3061">
        <v>1</v>
      </c>
      <c r="L3061">
        <v>1</v>
      </c>
      <c r="M3061">
        <v>1</v>
      </c>
      <c r="N3061" s="2">
        <v>44497</v>
      </c>
      <c r="O3061" s="1" t="s">
        <v>8355</v>
      </c>
      <c r="P3061">
        <v>2320000</v>
      </c>
      <c r="Q3061">
        <v>183280</v>
      </c>
      <c r="R3061" s="1" t="s">
        <v>89</v>
      </c>
      <c r="S3061" s="1" t="s">
        <v>50</v>
      </c>
      <c r="T3061">
        <v>2136720</v>
      </c>
      <c r="U3061">
        <v>0.92100000000000004</v>
      </c>
      <c r="V3061" t="s">
        <v>16123</v>
      </c>
      <c r="W3061" s="1" t="s">
        <v>16132</v>
      </c>
      <c r="X3061" s="1" t="s">
        <v>16133</v>
      </c>
      <c r="Y3061">
        <v>2021</v>
      </c>
      <c r="Z3061" t="s">
        <v>16136</v>
      </c>
    </row>
    <row r="3062" spans="1:26" x14ac:dyDescent="0.25">
      <c r="A3062" s="1" t="s">
        <v>8356</v>
      </c>
      <c r="B3062" s="1" t="s">
        <v>2166</v>
      </c>
      <c r="C3062" s="2">
        <v>44263</v>
      </c>
      <c r="D3062" s="1" t="s">
        <v>8354</v>
      </c>
      <c r="E3062">
        <v>232000</v>
      </c>
      <c r="F3062">
        <v>1</v>
      </c>
      <c r="G3062">
        <v>2320000</v>
      </c>
      <c r="H3062">
        <v>0</v>
      </c>
      <c r="I3062">
        <v>2320000</v>
      </c>
      <c r="J3062">
        <v>1</v>
      </c>
      <c r="K3062">
        <v>1</v>
      </c>
      <c r="L3062">
        <v>1</v>
      </c>
      <c r="M3062">
        <v>1</v>
      </c>
      <c r="N3062" s="2">
        <v>44401</v>
      </c>
      <c r="O3062" s="1" t="s">
        <v>8355</v>
      </c>
      <c r="P3062">
        <v>2320000</v>
      </c>
      <c r="Q3062">
        <v>183280</v>
      </c>
      <c r="R3062" s="1" t="s">
        <v>89</v>
      </c>
      <c r="S3062" s="1" t="s">
        <v>50</v>
      </c>
      <c r="T3062">
        <v>2136720</v>
      </c>
      <c r="U3062">
        <v>0.92100000000000004</v>
      </c>
      <c r="V3062" t="s">
        <v>16123</v>
      </c>
      <c r="W3062" s="1" t="s">
        <v>16130</v>
      </c>
      <c r="X3062" s="1" t="s">
        <v>16131</v>
      </c>
      <c r="Y3062">
        <v>2021</v>
      </c>
      <c r="Z3062" t="s">
        <v>16136</v>
      </c>
    </row>
    <row r="3063" spans="1:26" x14ac:dyDescent="0.25">
      <c r="A3063" s="1" t="s">
        <v>8357</v>
      </c>
      <c r="B3063" s="1" t="s">
        <v>8358</v>
      </c>
      <c r="C3063" s="2">
        <v>44265</v>
      </c>
      <c r="D3063" s="1" t="s">
        <v>8354</v>
      </c>
      <c r="E3063">
        <v>232000</v>
      </c>
      <c r="F3063">
        <v>1</v>
      </c>
      <c r="G3063">
        <v>2320000</v>
      </c>
      <c r="H3063">
        <v>0</v>
      </c>
      <c r="I3063">
        <v>2320000</v>
      </c>
      <c r="J3063">
        <v>1</v>
      </c>
      <c r="K3063">
        <v>1</v>
      </c>
      <c r="L3063">
        <v>0</v>
      </c>
      <c r="M3063">
        <v>1</v>
      </c>
      <c r="N3063" s="2">
        <v>44474</v>
      </c>
      <c r="O3063" s="1" t="s">
        <v>8355</v>
      </c>
      <c r="P3063">
        <v>2320000</v>
      </c>
      <c r="Q3063">
        <v>183280</v>
      </c>
      <c r="R3063" s="1" t="s">
        <v>89</v>
      </c>
      <c r="S3063" s="1" t="s">
        <v>50</v>
      </c>
      <c r="T3063">
        <v>2136720</v>
      </c>
      <c r="U3063">
        <v>0.92100000000000004</v>
      </c>
      <c r="V3063" t="s">
        <v>16123</v>
      </c>
      <c r="W3063" s="1" t="s">
        <v>16130</v>
      </c>
      <c r="X3063" s="1" t="s">
        <v>16131</v>
      </c>
      <c r="Y3063">
        <v>2021</v>
      </c>
      <c r="Z3063" t="s">
        <v>16136</v>
      </c>
    </row>
    <row r="3064" spans="1:26" x14ac:dyDescent="0.25">
      <c r="A3064" s="1" t="s">
        <v>8359</v>
      </c>
      <c r="B3064" s="1" t="s">
        <v>8360</v>
      </c>
      <c r="C3064" s="2">
        <v>44326</v>
      </c>
      <c r="D3064" s="1" t="s">
        <v>8361</v>
      </c>
      <c r="E3064">
        <v>232000</v>
      </c>
      <c r="F3064">
        <v>1</v>
      </c>
      <c r="G3064">
        <v>2320000</v>
      </c>
      <c r="H3064">
        <v>0</v>
      </c>
      <c r="I3064">
        <v>2320000</v>
      </c>
      <c r="J3064">
        <v>1</v>
      </c>
      <c r="K3064">
        <v>0</v>
      </c>
      <c r="L3064">
        <v>0</v>
      </c>
      <c r="M3064">
        <v>1</v>
      </c>
      <c r="N3064" s="2">
        <v>44492</v>
      </c>
      <c r="O3064" s="1" t="s">
        <v>8362</v>
      </c>
      <c r="P3064">
        <v>2320000</v>
      </c>
      <c r="Q3064">
        <v>187920</v>
      </c>
      <c r="R3064" s="1" t="s">
        <v>89</v>
      </c>
      <c r="S3064" s="1" t="s">
        <v>50</v>
      </c>
      <c r="T3064">
        <v>2132080</v>
      </c>
      <c r="U3064">
        <v>0.91900000000000004</v>
      </c>
      <c r="V3064" t="s">
        <v>16123</v>
      </c>
      <c r="W3064" s="1" t="s">
        <v>16116</v>
      </c>
      <c r="X3064" s="1" t="s">
        <v>16116</v>
      </c>
      <c r="Y3064">
        <v>2021</v>
      </c>
      <c r="Z3064" t="s">
        <v>16137</v>
      </c>
    </row>
    <row r="3065" spans="1:26" x14ac:dyDescent="0.25">
      <c r="A3065" s="1" t="s">
        <v>8363</v>
      </c>
      <c r="B3065" s="1" t="s">
        <v>8360</v>
      </c>
      <c r="C3065" s="2">
        <v>44357</v>
      </c>
      <c r="D3065" s="1" t="s">
        <v>8364</v>
      </c>
      <c r="E3065">
        <v>232000</v>
      </c>
      <c r="F3065">
        <v>1</v>
      </c>
      <c r="G3065">
        <v>2320000</v>
      </c>
      <c r="H3065">
        <v>0</v>
      </c>
      <c r="I3065">
        <v>2320000</v>
      </c>
      <c r="J3065">
        <v>1</v>
      </c>
      <c r="K3065">
        <v>1</v>
      </c>
      <c r="L3065">
        <v>1</v>
      </c>
      <c r="M3065">
        <v>1</v>
      </c>
      <c r="N3065" s="2">
        <v>44492</v>
      </c>
      <c r="O3065" s="1" t="s">
        <v>8365</v>
      </c>
      <c r="P3065">
        <v>2320000</v>
      </c>
      <c r="Q3065">
        <v>141520</v>
      </c>
      <c r="R3065" s="1" t="s">
        <v>89</v>
      </c>
      <c r="S3065" s="1" t="s">
        <v>50</v>
      </c>
      <c r="T3065">
        <v>2178480</v>
      </c>
      <c r="U3065">
        <v>0.93899999999999995</v>
      </c>
      <c r="V3065" t="s">
        <v>16123</v>
      </c>
      <c r="W3065" s="1" t="s">
        <v>16128</v>
      </c>
      <c r="X3065" s="1" t="s">
        <v>16129</v>
      </c>
      <c r="Y3065">
        <v>2021</v>
      </c>
      <c r="Z3065" t="s">
        <v>16136</v>
      </c>
    </row>
    <row r="3066" spans="1:26" x14ac:dyDescent="0.25">
      <c r="A3066" s="1" t="s">
        <v>8366</v>
      </c>
      <c r="B3066" s="1" t="s">
        <v>8367</v>
      </c>
      <c r="C3066" s="2">
        <v>44388</v>
      </c>
      <c r="D3066" s="1" t="s">
        <v>749</v>
      </c>
      <c r="E3066">
        <v>232000</v>
      </c>
      <c r="F3066">
        <v>1</v>
      </c>
      <c r="G3066">
        <v>2320000</v>
      </c>
      <c r="H3066">
        <v>0</v>
      </c>
      <c r="I3066">
        <v>2320000</v>
      </c>
      <c r="J3066">
        <v>1</v>
      </c>
      <c r="K3066">
        <v>1</v>
      </c>
      <c r="L3066">
        <v>1</v>
      </c>
      <c r="M3066">
        <v>10</v>
      </c>
      <c r="N3066" s="2">
        <v>44506</v>
      </c>
      <c r="O3066" s="1" t="s">
        <v>750</v>
      </c>
      <c r="P3066">
        <v>2320000</v>
      </c>
      <c r="Q3066">
        <v>146160</v>
      </c>
      <c r="R3066" s="1" t="s">
        <v>89</v>
      </c>
      <c r="S3066" s="1" t="s">
        <v>1128</v>
      </c>
      <c r="T3066">
        <v>2173840</v>
      </c>
      <c r="U3066">
        <v>0.93700000000000006</v>
      </c>
      <c r="V3066" t="s">
        <v>16123</v>
      </c>
      <c r="W3066" s="1" t="s">
        <v>16126</v>
      </c>
      <c r="X3066" s="1" t="s">
        <v>16127</v>
      </c>
      <c r="Y3066">
        <v>2021</v>
      </c>
      <c r="Z3066" t="s">
        <v>16136</v>
      </c>
    </row>
    <row r="3067" spans="1:26" x14ac:dyDescent="0.25">
      <c r="A3067" s="1" t="s">
        <v>8368</v>
      </c>
      <c r="B3067" s="1" t="s">
        <v>8369</v>
      </c>
      <c r="C3067" s="2">
        <v>44424</v>
      </c>
      <c r="D3067" s="1" t="s">
        <v>8354</v>
      </c>
      <c r="E3067">
        <v>232000</v>
      </c>
      <c r="F3067">
        <v>1</v>
      </c>
      <c r="G3067">
        <v>2320000</v>
      </c>
      <c r="H3067">
        <v>0</v>
      </c>
      <c r="I3067">
        <v>2320000</v>
      </c>
      <c r="J3067">
        <v>1</v>
      </c>
      <c r="K3067">
        <v>1</v>
      </c>
      <c r="L3067">
        <v>1</v>
      </c>
      <c r="M3067">
        <v>1</v>
      </c>
      <c r="N3067" s="2">
        <v>44414</v>
      </c>
      <c r="O3067" s="1" t="s">
        <v>8355</v>
      </c>
      <c r="P3067">
        <v>2320000</v>
      </c>
      <c r="Q3067">
        <v>183280</v>
      </c>
      <c r="R3067" s="1" t="s">
        <v>89</v>
      </c>
      <c r="S3067" s="1" t="s">
        <v>50</v>
      </c>
      <c r="T3067">
        <v>2136720</v>
      </c>
      <c r="U3067">
        <v>0.92100000000000004</v>
      </c>
      <c r="V3067" t="s">
        <v>16123</v>
      </c>
      <c r="W3067" s="1" t="s">
        <v>16134</v>
      </c>
      <c r="X3067" s="1" t="s">
        <v>16135</v>
      </c>
      <c r="Y3067">
        <v>2021</v>
      </c>
      <c r="Z3067" t="s">
        <v>16136</v>
      </c>
    </row>
    <row r="3068" spans="1:26" x14ac:dyDescent="0.25">
      <c r="A3068" s="1" t="s">
        <v>8370</v>
      </c>
      <c r="B3068" s="1" t="s">
        <v>8371</v>
      </c>
      <c r="C3068" s="2">
        <v>44425</v>
      </c>
      <c r="D3068" s="1" t="s">
        <v>8354</v>
      </c>
      <c r="E3068">
        <v>232000</v>
      </c>
      <c r="F3068">
        <v>1</v>
      </c>
      <c r="G3068">
        <v>2320000</v>
      </c>
      <c r="H3068">
        <v>0</v>
      </c>
      <c r="I3068">
        <v>2320000</v>
      </c>
      <c r="J3068">
        <v>1</v>
      </c>
      <c r="K3068">
        <v>1</v>
      </c>
      <c r="L3068">
        <v>1</v>
      </c>
      <c r="M3068">
        <v>1</v>
      </c>
      <c r="N3068" s="2">
        <v>44432</v>
      </c>
      <c r="O3068" s="1" t="s">
        <v>8355</v>
      </c>
      <c r="P3068">
        <v>2320000</v>
      </c>
      <c r="Q3068">
        <v>183280</v>
      </c>
      <c r="R3068" s="1" t="s">
        <v>89</v>
      </c>
      <c r="S3068" s="1" t="s">
        <v>50</v>
      </c>
      <c r="T3068">
        <v>2136720</v>
      </c>
      <c r="U3068">
        <v>0.92100000000000004</v>
      </c>
      <c r="V3068" t="s">
        <v>16123</v>
      </c>
      <c r="W3068" s="1" t="s">
        <v>16134</v>
      </c>
      <c r="X3068" s="1" t="s">
        <v>16135</v>
      </c>
      <c r="Y3068">
        <v>2021</v>
      </c>
      <c r="Z3068" t="s">
        <v>16136</v>
      </c>
    </row>
    <row r="3069" spans="1:26" x14ac:dyDescent="0.25">
      <c r="A3069" s="1" t="s">
        <v>8372</v>
      </c>
      <c r="B3069" s="1" t="s">
        <v>8373</v>
      </c>
      <c r="C3069" s="2">
        <v>44433</v>
      </c>
      <c r="D3069" s="1" t="s">
        <v>8354</v>
      </c>
      <c r="E3069">
        <v>232000</v>
      </c>
      <c r="F3069">
        <v>1</v>
      </c>
      <c r="G3069">
        <v>2320000</v>
      </c>
      <c r="H3069">
        <v>0</v>
      </c>
      <c r="I3069">
        <v>2320000</v>
      </c>
      <c r="J3069">
        <v>1</v>
      </c>
      <c r="K3069">
        <v>1</v>
      </c>
      <c r="L3069">
        <v>1</v>
      </c>
      <c r="M3069">
        <v>1</v>
      </c>
      <c r="N3069" s="2">
        <v>44420</v>
      </c>
      <c r="O3069" s="1" t="s">
        <v>8355</v>
      </c>
      <c r="P3069">
        <v>2320000</v>
      </c>
      <c r="Q3069">
        <v>183280</v>
      </c>
      <c r="R3069" s="1" t="s">
        <v>89</v>
      </c>
      <c r="S3069" s="1" t="s">
        <v>50</v>
      </c>
      <c r="T3069">
        <v>2136720</v>
      </c>
      <c r="U3069">
        <v>0.92100000000000004</v>
      </c>
      <c r="V3069" t="s">
        <v>16123</v>
      </c>
      <c r="W3069" s="1" t="s">
        <v>16134</v>
      </c>
      <c r="X3069" s="1" t="s">
        <v>16135</v>
      </c>
      <c r="Y3069">
        <v>2021</v>
      </c>
      <c r="Z3069" t="s">
        <v>16136</v>
      </c>
    </row>
    <row r="3070" spans="1:26" x14ac:dyDescent="0.25">
      <c r="A3070" s="1" t="s">
        <v>8374</v>
      </c>
      <c r="B3070" s="1" t="s">
        <v>8375</v>
      </c>
      <c r="C3070" s="2">
        <v>44461</v>
      </c>
      <c r="D3070" s="1" t="s">
        <v>8354</v>
      </c>
      <c r="E3070">
        <v>232000</v>
      </c>
      <c r="F3070">
        <v>1</v>
      </c>
      <c r="G3070">
        <v>2320000</v>
      </c>
      <c r="H3070">
        <v>0</v>
      </c>
      <c r="I3070">
        <v>2320000</v>
      </c>
      <c r="J3070">
        <v>1</v>
      </c>
      <c r="K3070">
        <v>1</v>
      </c>
      <c r="L3070">
        <v>1</v>
      </c>
      <c r="M3070">
        <v>1</v>
      </c>
      <c r="N3070" s="2">
        <v>44402</v>
      </c>
      <c r="O3070" s="1" t="s">
        <v>8355</v>
      </c>
      <c r="P3070">
        <v>2320000</v>
      </c>
      <c r="Q3070">
        <v>183280</v>
      </c>
      <c r="R3070" s="1" t="s">
        <v>89</v>
      </c>
      <c r="S3070" s="1" t="s">
        <v>50</v>
      </c>
      <c r="T3070">
        <v>2136720</v>
      </c>
      <c r="U3070">
        <v>0.92100000000000004</v>
      </c>
      <c r="V3070" t="s">
        <v>16123</v>
      </c>
      <c r="W3070" s="1" t="s">
        <v>16119</v>
      </c>
      <c r="X3070" s="1" t="s">
        <v>16120</v>
      </c>
      <c r="Y3070">
        <v>2021</v>
      </c>
      <c r="Z3070" t="s">
        <v>16136</v>
      </c>
    </row>
    <row r="3071" spans="1:26" x14ac:dyDescent="0.25">
      <c r="A3071" s="1" t="s">
        <v>8376</v>
      </c>
      <c r="B3071" s="1" t="s">
        <v>8377</v>
      </c>
      <c r="C3071" s="2">
        <v>44466</v>
      </c>
      <c r="D3071" s="1" t="s">
        <v>8354</v>
      </c>
      <c r="E3071">
        <v>232000</v>
      </c>
      <c r="F3071">
        <v>1</v>
      </c>
      <c r="G3071">
        <v>2320000</v>
      </c>
      <c r="H3071">
        <v>0</v>
      </c>
      <c r="I3071">
        <v>2320000</v>
      </c>
      <c r="J3071">
        <v>1</v>
      </c>
      <c r="K3071">
        <v>1</v>
      </c>
      <c r="L3071">
        <v>1</v>
      </c>
      <c r="M3071">
        <v>1</v>
      </c>
      <c r="N3071" s="2">
        <v>44451</v>
      </c>
      <c r="O3071" s="1" t="s">
        <v>8355</v>
      </c>
      <c r="P3071">
        <v>2320000</v>
      </c>
      <c r="Q3071">
        <v>183280</v>
      </c>
      <c r="R3071" s="1" t="s">
        <v>89</v>
      </c>
      <c r="S3071" s="1" t="s">
        <v>50</v>
      </c>
      <c r="T3071">
        <v>2136720</v>
      </c>
      <c r="U3071">
        <v>0.92100000000000004</v>
      </c>
      <c r="V3071" t="s">
        <v>16123</v>
      </c>
      <c r="W3071" s="1" t="s">
        <v>16119</v>
      </c>
      <c r="X3071" s="1" t="s">
        <v>16120</v>
      </c>
      <c r="Y3071">
        <v>2021</v>
      </c>
      <c r="Z3071" t="s">
        <v>16136</v>
      </c>
    </row>
    <row r="3072" spans="1:26" x14ac:dyDescent="0.25">
      <c r="A3072" s="1" t="s">
        <v>8378</v>
      </c>
      <c r="B3072" s="1" t="s">
        <v>8379</v>
      </c>
      <c r="C3072" s="2">
        <v>44469</v>
      </c>
      <c r="D3072" s="1" t="s">
        <v>749</v>
      </c>
      <c r="E3072">
        <v>232000</v>
      </c>
      <c r="F3072">
        <v>1</v>
      </c>
      <c r="G3072">
        <v>2320000</v>
      </c>
      <c r="H3072">
        <v>0</v>
      </c>
      <c r="I3072">
        <v>2320000</v>
      </c>
      <c r="J3072">
        <v>1</v>
      </c>
      <c r="K3072">
        <v>1</v>
      </c>
      <c r="L3072">
        <v>1</v>
      </c>
      <c r="M3072">
        <v>4</v>
      </c>
      <c r="N3072" s="2">
        <v>44460</v>
      </c>
      <c r="O3072" s="1" t="s">
        <v>750</v>
      </c>
      <c r="P3072">
        <v>2320000</v>
      </c>
      <c r="Q3072">
        <v>146160</v>
      </c>
      <c r="R3072" s="1" t="s">
        <v>89</v>
      </c>
      <c r="S3072" s="1" t="s">
        <v>34</v>
      </c>
      <c r="T3072">
        <v>2173840</v>
      </c>
      <c r="U3072">
        <v>0.93700000000000006</v>
      </c>
      <c r="V3072" t="s">
        <v>16123</v>
      </c>
      <c r="W3072" s="1" t="s">
        <v>16119</v>
      </c>
      <c r="X3072" s="1" t="s">
        <v>16120</v>
      </c>
      <c r="Y3072">
        <v>2021</v>
      </c>
      <c r="Z3072" t="s">
        <v>16136</v>
      </c>
    </row>
    <row r="3073" spans="1:26" x14ac:dyDescent="0.25">
      <c r="A3073" s="1" t="s">
        <v>8380</v>
      </c>
      <c r="B3073" s="1" t="s">
        <v>8381</v>
      </c>
      <c r="C3073" s="2">
        <v>44488</v>
      </c>
      <c r="D3073" s="1" t="s">
        <v>749</v>
      </c>
      <c r="E3073">
        <v>232000</v>
      </c>
      <c r="F3073">
        <v>1</v>
      </c>
      <c r="G3073">
        <v>2320000</v>
      </c>
      <c r="H3073">
        <v>0</v>
      </c>
      <c r="I3073">
        <v>2320000</v>
      </c>
      <c r="J3073">
        <v>1</v>
      </c>
      <c r="K3073">
        <v>1</v>
      </c>
      <c r="L3073">
        <v>1</v>
      </c>
      <c r="M3073">
        <v>1</v>
      </c>
      <c r="N3073" s="2">
        <v>44480</v>
      </c>
      <c r="O3073" s="1" t="s">
        <v>750</v>
      </c>
      <c r="P3073">
        <v>2320000</v>
      </c>
      <c r="Q3073">
        <v>146160</v>
      </c>
      <c r="R3073" s="1" t="s">
        <v>89</v>
      </c>
      <c r="S3073" s="1" t="s">
        <v>50</v>
      </c>
      <c r="T3073">
        <v>2173840</v>
      </c>
      <c r="U3073">
        <v>0.93700000000000006</v>
      </c>
      <c r="V3073" t="s">
        <v>16123</v>
      </c>
      <c r="W3073" s="1" t="s">
        <v>16124</v>
      </c>
      <c r="X3073" s="1" t="s">
        <v>16125</v>
      </c>
      <c r="Y3073">
        <v>2021</v>
      </c>
      <c r="Z3073" t="s">
        <v>16136</v>
      </c>
    </row>
    <row r="3074" spans="1:26" x14ac:dyDescent="0.25">
      <c r="A3074" s="1" t="s">
        <v>8382</v>
      </c>
      <c r="B3074" s="1" t="s">
        <v>8383</v>
      </c>
      <c r="C3074" s="2">
        <v>44492</v>
      </c>
      <c r="D3074" s="1" t="s">
        <v>749</v>
      </c>
      <c r="E3074">
        <v>232000</v>
      </c>
      <c r="F3074">
        <v>1</v>
      </c>
      <c r="G3074">
        <v>2320000</v>
      </c>
      <c r="H3074">
        <v>0</v>
      </c>
      <c r="I3074">
        <v>2320000</v>
      </c>
      <c r="J3074">
        <v>1</v>
      </c>
      <c r="K3074">
        <v>1</v>
      </c>
      <c r="L3074">
        <v>1</v>
      </c>
      <c r="M3074">
        <v>1</v>
      </c>
      <c r="N3074" s="2">
        <v>44413</v>
      </c>
      <c r="O3074" s="1" t="s">
        <v>750</v>
      </c>
      <c r="P3074">
        <v>2320000</v>
      </c>
      <c r="Q3074">
        <v>146160</v>
      </c>
      <c r="R3074" s="1" t="s">
        <v>89</v>
      </c>
      <c r="S3074" s="1" t="s">
        <v>50</v>
      </c>
      <c r="T3074">
        <v>2173840</v>
      </c>
      <c r="U3074">
        <v>0.93700000000000006</v>
      </c>
      <c r="V3074" t="s">
        <v>16123</v>
      </c>
      <c r="W3074" s="1" t="s">
        <v>16124</v>
      </c>
      <c r="X3074" s="1" t="s">
        <v>16125</v>
      </c>
      <c r="Y3074">
        <v>2021</v>
      </c>
      <c r="Z3074" t="s">
        <v>16136</v>
      </c>
    </row>
    <row r="3075" spans="1:26" x14ac:dyDescent="0.25">
      <c r="A3075" s="1" t="s">
        <v>8384</v>
      </c>
      <c r="B3075" s="1" t="s">
        <v>8385</v>
      </c>
      <c r="C3075" s="2">
        <v>44600</v>
      </c>
      <c r="D3075" s="1" t="s">
        <v>8386</v>
      </c>
      <c r="E3075">
        <v>232000</v>
      </c>
      <c r="F3075">
        <v>1</v>
      </c>
      <c r="G3075">
        <v>2320000</v>
      </c>
      <c r="H3075">
        <v>0</v>
      </c>
      <c r="I3075">
        <v>2320000</v>
      </c>
      <c r="J3075">
        <v>1</v>
      </c>
      <c r="K3075">
        <v>1</v>
      </c>
      <c r="L3075">
        <v>0</v>
      </c>
      <c r="M3075">
        <v>1</v>
      </c>
      <c r="N3075" s="2">
        <v>44571</v>
      </c>
      <c r="O3075" s="1" t="s">
        <v>8387</v>
      </c>
      <c r="P3075">
        <v>2204000</v>
      </c>
      <c r="Q3075">
        <v>160892</v>
      </c>
      <c r="R3075" s="1" t="s">
        <v>89</v>
      </c>
      <c r="S3075" s="1" t="s">
        <v>50</v>
      </c>
      <c r="T3075">
        <v>2159108</v>
      </c>
      <c r="U3075">
        <v>0.93064999999999998</v>
      </c>
      <c r="V3075" t="s">
        <v>16123</v>
      </c>
      <c r="W3075" s="1" t="s">
        <v>16132</v>
      </c>
      <c r="X3075" s="1" t="s">
        <v>16133</v>
      </c>
      <c r="Y3075">
        <v>2022</v>
      </c>
      <c r="Z3075" t="s">
        <v>16136</v>
      </c>
    </row>
    <row r="3076" spans="1:26" x14ac:dyDescent="0.25">
      <c r="A3076" s="1" t="s">
        <v>8388</v>
      </c>
      <c r="B3076" s="1" t="s">
        <v>8389</v>
      </c>
      <c r="C3076" s="2">
        <v>44625</v>
      </c>
      <c r="D3076" s="1" t="s">
        <v>8390</v>
      </c>
      <c r="E3076">
        <v>232000</v>
      </c>
      <c r="F3076">
        <v>1</v>
      </c>
      <c r="G3076">
        <v>2320000</v>
      </c>
      <c r="H3076">
        <v>0</v>
      </c>
      <c r="I3076">
        <v>2320000</v>
      </c>
      <c r="J3076">
        <v>1</v>
      </c>
      <c r="K3076">
        <v>1</v>
      </c>
      <c r="L3076">
        <v>0</v>
      </c>
      <c r="M3076">
        <v>1</v>
      </c>
      <c r="N3076" s="2">
        <v>44707</v>
      </c>
      <c r="O3076" s="1" t="s">
        <v>8391</v>
      </c>
      <c r="P3076">
        <v>2320000</v>
      </c>
      <c r="Q3076">
        <v>171680</v>
      </c>
      <c r="R3076" s="1" t="s">
        <v>89</v>
      </c>
      <c r="S3076" s="1" t="s">
        <v>50</v>
      </c>
      <c r="T3076">
        <v>2148320</v>
      </c>
      <c r="U3076">
        <v>0.92600000000000005</v>
      </c>
      <c r="V3076" t="s">
        <v>16123</v>
      </c>
      <c r="W3076" s="1" t="s">
        <v>16130</v>
      </c>
      <c r="X3076" s="1" t="s">
        <v>16131</v>
      </c>
      <c r="Y3076">
        <v>2022</v>
      </c>
      <c r="Z3076" t="s">
        <v>16136</v>
      </c>
    </row>
    <row r="3077" spans="1:26" x14ac:dyDescent="0.25">
      <c r="A3077" s="1" t="s">
        <v>8392</v>
      </c>
      <c r="B3077" s="1" t="s">
        <v>8393</v>
      </c>
      <c r="C3077" s="2">
        <v>44651</v>
      </c>
      <c r="D3077" s="1" t="s">
        <v>8390</v>
      </c>
      <c r="E3077">
        <v>232000</v>
      </c>
      <c r="F3077">
        <v>1</v>
      </c>
      <c r="G3077">
        <v>2320000</v>
      </c>
      <c r="H3077">
        <v>0</v>
      </c>
      <c r="I3077">
        <v>2320000</v>
      </c>
      <c r="J3077">
        <v>1</v>
      </c>
      <c r="K3077">
        <v>1</v>
      </c>
      <c r="L3077">
        <v>1</v>
      </c>
      <c r="M3077">
        <v>1</v>
      </c>
      <c r="N3077" s="2">
        <v>44493</v>
      </c>
      <c r="O3077" s="1" t="s">
        <v>8391</v>
      </c>
      <c r="P3077">
        <v>2320000</v>
      </c>
      <c r="Q3077">
        <v>171680</v>
      </c>
      <c r="R3077" s="1" t="s">
        <v>89</v>
      </c>
      <c r="S3077" s="1" t="s">
        <v>50</v>
      </c>
      <c r="T3077">
        <v>2148320</v>
      </c>
      <c r="U3077">
        <v>0.92600000000000005</v>
      </c>
      <c r="V3077" t="s">
        <v>16123</v>
      </c>
      <c r="W3077" s="1" t="s">
        <v>16130</v>
      </c>
      <c r="X3077" s="1" t="s">
        <v>16131</v>
      </c>
      <c r="Y3077">
        <v>2022</v>
      </c>
      <c r="Z3077" t="s">
        <v>16136</v>
      </c>
    </row>
    <row r="3078" spans="1:26" x14ac:dyDescent="0.25">
      <c r="A3078" s="1" t="s">
        <v>8394</v>
      </c>
      <c r="B3078" s="1" t="s">
        <v>8395</v>
      </c>
      <c r="C3078" s="2">
        <v>44676</v>
      </c>
      <c r="D3078" s="1" t="s">
        <v>8396</v>
      </c>
      <c r="E3078">
        <v>232000</v>
      </c>
      <c r="F3078">
        <v>1</v>
      </c>
      <c r="G3078">
        <v>2320000</v>
      </c>
      <c r="H3078">
        <v>0</v>
      </c>
      <c r="I3078">
        <v>2320000</v>
      </c>
      <c r="J3078">
        <v>1</v>
      </c>
      <c r="K3078">
        <v>0</v>
      </c>
      <c r="L3078">
        <v>0</v>
      </c>
      <c r="M3078">
        <v>1</v>
      </c>
      <c r="N3078" s="2">
        <v>44612</v>
      </c>
      <c r="O3078" s="1" t="s">
        <v>8397</v>
      </c>
      <c r="P3078">
        <v>2320000</v>
      </c>
      <c r="Q3078">
        <v>162400</v>
      </c>
      <c r="R3078" s="1" t="s">
        <v>89</v>
      </c>
      <c r="S3078" s="1" t="s">
        <v>50</v>
      </c>
      <c r="T3078">
        <v>2157600</v>
      </c>
      <c r="U3078">
        <v>0.93</v>
      </c>
      <c r="V3078" t="s">
        <v>16123</v>
      </c>
      <c r="W3078" s="1" t="s">
        <v>16121</v>
      </c>
      <c r="X3078" s="1" t="s">
        <v>16122</v>
      </c>
      <c r="Y3078">
        <v>2022</v>
      </c>
      <c r="Z3078" t="s">
        <v>16137</v>
      </c>
    </row>
    <row r="3079" spans="1:26" x14ac:dyDescent="0.25">
      <c r="A3079" s="1" t="s">
        <v>8398</v>
      </c>
      <c r="B3079" s="1" t="s">
        <v>869</v>
      </c>
      <c r="C3079" s="2">
        <v>44757</v>
      </c>
      <c r="D3079" s="1" t="s">
        <v>8399</v>
      </c>
      <c r="E3079">
        <v>232000</v>
      </c>
      <c r="F3079">
        <v>1</v>
      </c>
      <c r="G3079">
        <v>2320000</v>
      </c>
      <c r="H3079">
        <v>0</v>
      </c>
      <c r="I3079">
        <v>2320000</v>
      </c>
      <c r="J3079">
        <v>1</v>
      </c>
      <c r="K3079">
        <v>0</v>
      </c>
      <c r="L3079">
        <v>0</v>
      </c>
      <c r="M3079">
        <v>1</v>
      </c>
      <c r="N3079" s="2">
        <v>44586</v>
      </c>
      <c r="O3079" s="1" t="s">
        <v>8400</v>
      </c>
      <c r="P3079">
        <v>2320000</v>
      </c>
      <c r="Q3079">
        <v>201840</v>
      </c>
      <c r="R3079" s="1" t="s">
        <v>89</v>
      </c>
      <c r="S3079" s="1" t="s">
        <v>50</v>
      </c>
      <c r="T3079">
        <v>2118160</v>
      </c>
      <c r="U3079">
        <v>0.91300000000000003</v>
      </c>
      <c r="V3079" t="s">
        <v>16123</v>
      </c>
      <c r="W3079" s="1" t="s">
        <v>16126</v>
      </c>
      <c r="X3079" s="1" t="s">
        <v>16127</v>
      </c>
      <c r="Y3079">
        <v>2022</v>
      </c>
      <c r="Z3079" t="s">
        <v>16137</v>
      </c>
    </row>
    <row r="3080" spans="1:26" x14ac:dyDescent="0.25">
      <c r="A3080" s="1" t="s">
        <v>8401</v>
      </c>
      <c r="B3080" s="1" t="s">
        <v>5864</v>
      </c>
      <c r="C3080" s="2">
        <v>44641</v>
      </c>
      <c r="D3080" s="1" t="s">
        <v>8402</v>
      </c>
      <c r="E3080">
        <v>58000</v>
      </c>
      <c r="F3080">
        <v>4</v>
      </c>
      <c r="G3080">
        <v>2320000</v>
      </c>
      <c r="H3080">
        <v>0</v>
      </c>
      <c r="I3080">
        <v>2320000</v>
      </c>
      <c r="J3080">
        <v>1</v>
      </c>
      <c r="K3080">
        <v>1</v>
      </c>
      <c r="L3080">
        <v>1</v>
      </c>
      <c r="M3080">
        <v>1</v>
      </c>
      <c r="N3080" s="2">
        <v>44593</v>
      </c>
      <c r="O3080" s="1" t="s">
        <v>8403</v>
      </c>
      <c r="P3080">
        <v>580000</v>
      </c>
      <c r="Q3080">
        <v>45820</v>
      </c>
      <c r="R3080" s="1" t="s">
        <v>128</v>
      </c>
      <c r="S3080" s="1" t="s">
        <v>50</v>
      </c>
      <c r="T3080">
        <v>2136720</v>
      </c>
      <c r="U3080">
        <v>0.92100000000000004</v>
      </c>
      <c r="V3080" t="s">
        <v>16110</v>
      </c>
      <c r="W3080" s="1" t="s">
        <v>16130</v>
      </c>
      <c r="X3080" s="1" t="s">
        <v>16131</v>
      </c>
      <c r="Y3080">
        <v>2022</v>
      </c>
      <c r="Z3080" t="s">
        <v>16136</v>
      </c>
    </row>
    <row r="3081" spans="1:26" x14ac:dyDescent="0.25">
      <c r="A3081" s="1" t="s">
        <v>8404</v>
      </c>
      <c r="B3081" s="1" t="s">
        <v>8405</v>
      </c>
      <c r="C3081" s="2">
        <v>44650</v>
      </c>
      <c r="D3081" s="1" t="s">
        <v>8406</v>
      </c>
      <c r="E3081">
        <v>232000</v>
      </c>
      <c r="F3081">
        <v>1</v>
      </c>
      <c r="G3081">
        <v>2320000</v>
      </c>
      <c r="H3081">
        <v>0</v>
      </c>
      <c r="I3081">
        <v>2320000</v>
      </c>
      <c r="J3081">
        <v>1</v>
      </c>
      <c r="K3081">
        <v>1</v>
      </c>
      <c r="L3081">
        <v>0</v>
      </c>
      <c r="M3081">
        <v>4</v>
      </c>
      <c r="N3081" s="2">
        <v>44595</v>
      </c>
      <c r="O3081" s="1" t="s">
        <v>8407</v>
      </c>
      <c r="P3081">
        <v>2320000</v>
      </c>
      <c r="Q3081">
        <v>204160</v>
      </c>
      <c r="R3081" s="1" t="s">
        <v>128</v>
      </c>
      <c r="S3081" s="1" t="s">
        <v>34</v>
      </c>
      <c r="T3081">
        <v>2115840</v>
      </c>
      <c r="U3081">
        <v>0.91200000000000003</v>
      </c>
      <c r="V3081" t="s">
        <v>16123</v>
      </c>
      <c r="W3081" s="1" t="s">
        <v>16130</v>
      </c>
      <c r="X3081" s="1" t="s">
        <v>16131</v>
      </c>
      <c r="Y3081">
        <v>2022</v>
      </c>
      <c r="Z3081" t="s">
        <v>16136</v>
      </c>
    </row>
    <row r="3082" spans="1:26" x14ac:dyDescent="0.25">
      <c r="A3082" s="1" t="s">
        <v>8408</v>
      </c>
      <c r="B3082" s="1" t="s">
        <v>3716</v>
      </c>
      <c r="C3082" s="2">
        <v>44326</v>
      </c>
      <c r="D3082" s="1" t="s">
        <v>8409</v>
      </c>
      <c r="E3082">
        <v>232000</v>
      </c>
      <c r="F3082">
        <v>1</v>
      </c>
      <c r="G3082">
        <v>2320000</v>
      </c>
      <c r="H3082">
        <v>0</v>
      </c>
      <c r="I3082">
        <v>2320000</v>
      </c>
      <c r="J3082">
        <v>1</v>
      </c>
      <c r="K3082">
        <v>1</v>
      </c>
      <c r="L3082">
        <v>0</v>
      </c>
      <c r="M3082">
        <v>1</v>
      </c>
      <c r="N3082" s="2">
        <v>44394</v>
      </c>
      <c r="O3082" s="1" t="s">
        <v>8410</v>
      </c>
      <c r="P3082">
        <v>2320000</v>
      </c>
      <c r="Q3082">
        <v>164720</v>
      </c>
      <c r="R3082" s="1" t="s">
        <v>552</v>
      </c>
      <c r="S3082" s="1" t="s">
        <v>50</v>
      </c>
      <c r="T3082">
        <v>2155280</v>
      </c>
      <c r="U3082">
        <v>0.92900000000000005</v>
      </c>
      <c r="V3082" t="s">
        <v>16123</v>
      </c>
      <c r="W3082" s="1" t="s">
        <v>16116</v>
      </c>
      <c r="X3082" s="1" t="s">
        <v>16116</v>
      </c>
      <c r="Y3082">
        <v>2021</v>
      </c>
      <c r="Z3082" t="s">
        <v>16136</v>
      </c>
    </row>
    <row r="3083" spans="1:26" x14ac:dyDescent="0.25">
      <c r="A3083" s="1" t="s">
        <v>8411</v>
      </c>
      <c r="B3083" s="1" t="s">
        <v>8412</v>
      </c>
      <c r="C3083" s="2">
        <v>44298</v>
      </c>
      <c r="D3083" s="1" t="s">
        <v>8413</v>
      </c>
      <c r="E3083">
        <v>232000</v>
      </c>
      <c r="F3083">
        <v>1</v>
      </c>
      <c r="G3083">
        <v>2320000</v>
      </c>
      <c r="H3083">
        <v>0</v>
      </c>
      <c r="I3083">
        <v>2320000</v>
      </c>
      <c r="J3083">
        <v>1</v>
      </c>
      <c r="K3083">
        <v>0</v>
      </c>
      <c r="L3083">
        <v>0</v>
      </c>
      <c r="M3083">
        <v>4</v>
      </c>
      <c r="N3083" s="2">
        <v>44541</v>
      </c>
      <c r="O3083" s="1" t="s">
        <v>8414</v>
      </c>
      <c r="P3083">
        <v>2320000</v>
      </c>
      <c r="Q3083">
        <v>139200</v>
      </c>
      <c r="R3083" s="1" t="s">
        <v>133</v>
      </c>
      <c r="S3083" s="1" t="s">
        <v>34</v>
      </c>
      <c r="T3083">
        <v>2180800</v>
      </c>
      <c r="U3083">
        <v>0.94</v>
      </c>
      <c r="V3083" t="s">
        <v>16123</v>
      </c>
      <c r="W3083" s="1" t="s">
        <v>16121</v>
      </c>
      <c r="X3083" s="1" t="s">
        <v>16122</v>
      </c>
      <c r="Y3083">
        <v>2021</v>
      </c>
      <c r="Z3083" t="s">
        <v>16137</v>
      </c>
    </row>
    <row r="3084" spans="1:26" x14ac:dyDescent="0.25">
      <c r="A3084" s="1" t="s">
        <v>8415</v>
      </c>
      <c r="B3084" s="1" t="s">
        <v>8416</v>
      </c>
      <c r="C3084" s="2">
        <v>44547</v>
      </c>
      <c r="D3084" s="1" t="s">
        <v>8417</v>
      </c>
      <c r="E3084">
        <v>232000</v>
      </c>
      <c r="F3084">
        <v>1</v>
      </c>
      <c r="G3084">
        <v>2320000</v>
      </c>
      <c r="H3084">
        <v>0</v>
      </c>
      <c r="I3084">
        <v>2320000</v>
      </c>
      <c r="J3084">
        <v>1</v>
      </c>
      <c r="K3084">
        <v>1</v>
      </c>
      <c r="L3084">
        <v>0</v>
      </c>
      <c r="M3084">
        <v>1</v>
      </c>
      <c r="N3084" s="2">
        <v>44536</v>
      </c>
      <c r="O3084" s="1" t="s">
        <v>8418</v>
      </c>
      <c r="P3084">
        <v>2320000</v>
      </c>
      <c r="Q3084">
        <v>187920</v>
      </c>
      <c r="R3084" s="1" t="s">
        <v>133</v>
      </c>
      <c r="S3084" s="1" t="s">
        <v>50</v>
      </c>
      <c r="T3084">
        <v>2132080</v>
      </c>
      <c r="U3084">
        <v>0.91900000000000004</v>
      </c>
      <c r="V3084" t="s">
        <v>16123</v>
      </c>
      <c r="W3084" s="1" t="s">
        <v>16114</v>
      </c>
      <c r="X3084" s="1" t="s">
        <v>16115</v>
      </c>
      <c r="Y3084">
        <v>2021</v>
      </c>
      <c r="Z3084" t="s">
        <v>16136</v>
      </c>
    </row>
    <row r="3085" spans="1:26" x14ac:dyDescent="0.25">
      <c r="A3085" s="1" t="s">
        <v>8419</v>
      </c>
      <c r="B3085" s="1" t="s">
        <v>6312</v>
      </c>
      <c r="C3085" s="2">
        <v>44554</v>
      </c>
      <c r="D3085" s="1" t="s">
        <v>8420</v>
      </c>
      <c r="E3085">
        <v>232000</v>
      </c>
      <c r="F3085">
        <v>1</v>
      </c>
      <c r="G3085">
        <v>2320000</v>
      </c>
      <c r="H3085">
        <v>0</v>
      </c>
      <c r="I3085">
        <v>2320000</v>
      </c>
      <c r="J3085">
        <v>1</v>
      </c>
      <c r="K3085">
        <v>1</v>
      </c>
      <c r="L3085">
        <v>0</v>
      </c>
      <c r="M3085">
        <v>1</v>
      </c>
      <c r="N3085" s="2">
        <v>44540</v>
      </c>
      <c r="O3085" s="1" t="s">
        <v>8421</v>
      </c>
      <c r="P3085">
        <v>2320000</v>
      </c>
      <c r="Q3085">
        <v>171680</v>
      </c>
      <c r="R3085" s="1" t="s">
        <v>133</v>
      </c>
      <c r="S3085" s="1" t="s">
        <v>50</v>
      </c>
      <c r="T3085">
        <v>2148320</v>
      </c>
      <c r="U3085">
        <v>0.92600000000000005</v>
      </c>
      <c r="V3085" t="s">
        <v>16123</v>
      </c>
      <c r="W3085" s="1" t="s">
        <v>16114</v>
      </c>
      <c r="X3085" s="1" t="s">
        <v>16115</v>
      </c>
      <c r="Y3085">
        <v>2021</v>
      </c>
      <c r="Z3085" t="s">
        <v>16136</v>
      </c>
    </row>
    <row r="3086" spans="1:26" x14ac:dyDescent="0.25">
      <c r="A3086" s="1" t="s">
        <v>8422</v>
      </c>
      <c r="B3086" s="1" t="s">
        <v>8423</v>
      </c>
      <c r="C3086" s="2">
        <v>44450</v>
      </c>
      <c r="D3086" s="1" t="s">
        <v>455</v>
      </c>
      <c r="E3086">
        <v>116000</v>
      </c>
      <c r="F3086">
        <v>2</v>
      </c>
      <c r="G3086">
        <v>2320000</v>
      </c>
      <c r="H3086">
        <v>0</v>
      </c>
      <c r="I3086">
        <v>2320000</v>
      </c>
      <c r="J3086">
        <v>1</v>
      </c>
      <c r="K3086">
        <v>0</v>
      </c>
      <c r="L3086">
        <v>0</v>
      </c>
      <c r="M3086">
        <v>2</v>
      </c>
      <c r="N3086" s="2">
        <v>44515</v>
      </c>
      <c r="O3086" s="1" t="s">
        <v>456</v>
      </c>
      <c r="P3086">
        <v>1160000</v>
      </c>
      <c r="Q3086">
        <v>104400</v>
      </c>
      <c r="R3086" s="1" t="s">
        <v>23</v>
      </c>
      <c r="S3086" s="1" t="s">
        <v>76</v>
      </c>
      <c r="T3086">
        <v>2111200</v>
      </c>
      <c r="U3086">
        <v>0.91</v>
      </c>
      <c r="V3086" t="s">
        <v>16123</v>
      </c>
      <c r="W3086" s="1" t="s">
        <v>16119</v>
      </c>
      <c r="X3086" s="1" t="s">
        <v>16120</v>
      </c>
      <c r="Y3086">
        <v>2021</v>
      </c>
      <c r="Z3086" t="s">
        <v>16137</v>
      </c>
    </row>
    <row r="3087" spans="1:26" x14ac:dyDescent="0.25">
      <c r="A3087" s="1" t="s">
        <v>8424</v>
      </c>
      <c r="B3087" s="1" t="s">
        <v>8425</v>
      </c>
      <c r="C3087" s="2">
        <v>44512</v>
      </c>
      <c r="D3087" s="1" t="s">
        <v>7609</v>
      </c>
      <c r="E3087">
        <v>232000</v>
      </c>
      <c r="F3087">
        <v>1</v>
      </c>
      <c r="G3087">
        <v>2320000</v>
      </c>
      <c r="H3087">
        <v>0</v>
      </c>
      <c r="I3087">
        <v>2320000</v>
      </c>
      <c r="J3087">
        <v>1</v>
      </c>
      <c r="K3087">
        <v>1</v>
      </c>
      <c r="L3087">
        <v>1</v>
      </c>
      <c r="M3087">
        <v>1</v>
      </c>
      <c r="N3087" s="2">
        <v>44546</v>
      </c>
      <c r="O3087" s="1" t="s">
        <v>7610</v>
      </c>
      <c r="P3087">
        <v>1450000</v>
      </c>
      <c r="Q3087">
        <v>94250</v>
      </c>
      <c r="R3087" s="1" t="s">
        <v>23</v>
      </c>
      <c r="S3087" s="1" t="s">
        <v>50</v>
      </c>
      <c r="T3087">
        <v>2225750</v>
      </c>
      <c r="U3087">
        <v>0.95937499999999998</v>
      </c>
      <c r="V3087" t="s">
        <v>16123</v>
      </c>
      <c r="W3087" s="1" t="s">
        <v>16111</v>
      </c>
      <c r="X3087" s="1" t="s">
        <v>16112</v>
      </c>
      <c r="Y3087">
        <v>2021</v>
      </c>
      <c r="Z3087" t="s">
        <v>16136</v>
      </c>
    </row>
    <row r="3088" spans="1:26" x14ac:dyDescent="0.25">
      <c r="A3088" s="1" t="s">
        <v>8426</v>
      </c>
      <c r="B3088" s="1" t="s">
        <v>8427</v>
      </c>
      <c r="C3088" s="2">
        <v>44703</v>
      </c>
      <c r="D3088" s="1" t="s">
        <v>8428</v>
      </c>
      <c r="E3088">
        <v>116000</v>
      </c>
      <c r="F3088">
        <v>2</v>
      </c>
      <c r="G3088">
        <v>2320000</v>
      </c>
      <c r="H3088">
        <v>0</v>
      </c>
      <c r="I3088">
        <v>2320000</v>
      </c>
      <c r="J3088">
        <v>1</v>
      </c>
      <c r="K3088">
        <v>1</v>
      </c>
      <c r="L3088">
        <v>0</v>
      </c>
      <c r="M3088">
        <v>1</v>
      </c>
      <c r="N3088" s="2">
        <v>44631</v>
      </c>
      <c r="O3088" s="1" t="s">
        <v>8429</v>
      </c>
      <c r="P3088">
        <v>1160000</v>
      </c>
      <c r="Q3088">
        <v>75400</v>
      </c>
      <c r="R3088" s="1" t="s">
        <v>23</v>
      </c>
      <c r="S3088" s="1" t="s">
        <v>50</v>
      </c>
      <c r="T3088">
        <v>2169200</v>
      </c>
      <c r="U3088">
        <v>0.93500000000000005</v>
      </c>
      <c r="V3088" t="s">
        <v>16123</v>
      </c>
      <c r="W3088" s="1" t="s">
        <v>16116</v>
      </c>
      <c r="X3088" s="1" t="s">
        <v>16116</v>
      </c>
      <c r="Y3088">
        <v>2022</v>
      </c>
      <c r="Z3088" t="s">
        <v>16136</v>
      </c>
    </row>
    <row r="3089" spans="1:26" x14ac:dyDescent="0.25">
      <c r="A3089" s="1" t="s">
        <v>8430</v>
      </c>
      <c r="B3089" s="1" t="s">
        <v>339</v>
      </c>
      <c r="C3089" s="2">
        <v>44557</v>
      </c>
      <c r="D3089" s="1" t="s">
        <v>8431</v>
      </c>
      <c r="E3089">
        <v>46400</v>
      </c>
      <c r="F3089">
        <v>5</v>
      </c>
      <c r="G3089">
        <v>2320000</v>
      </c>
      <c r="H3089">
        <v>0</v>
      </c>
      <c r="I3089">
        <v>2320000</v>
      </c>
      <c r="J3089">
        <v>1</v>
      </c>
      <c r="K3089">
        <v>1</v>
      </c>
      <c r="L3089">
        <v>1</v>
      </c>
      <c r="M3089">
        <v>1</v>
      </c>
      <c r="N3089" s="2">
        <v>44381</v>
      </c>
      <c r="O3089" s="1" t="s">
        <v>8432</v>
      </c>
      <c r="P3089">
        <v>464000</v>
      </c>
      <c r="Q3089">
        <v>38048</v>
      </c>
      <c r="R3089" s="1" t="s">
        <v>342</v>
      </c>
      <c r="S3089" s="1" t="s">
        <v>50</v>
      </c>
      <c r="T3089">
        <v>2129760</v>
      </c>
      <c r="U3089">
        <v>0.91800000000000004</v>
      </c>
      <c r="V3089" t="s">
        <v>16110</v>
      </c>
      <c r="W3089" s="1" t="s">
        <v>16114</v>
      </c>
      <c r="X3089" s="1" t="s">
        <v>16115</v>
      </c>
      <c r="Y3089">
        <v>2021</v>
      </c>
      <c r="Z3089" t="s">
        <v>16136</v>
      </c>
    </row>
    <row r="3090" spans="1:26" x14ac:dyDescent="0.25">
      <c r="A3090" s="1" t="s">
        <v>8433</v>
      </c>
      <c r="B3090" s="1" t="s">
        <v>3728</v>
      </c>
      <c r="C3090" s="2">
        <v>44714</v>
      </c>
      <c r="D3090" s="1" t="s">
        <v>7618</v>
      </c>
      <c r="E3090">
        <v>58000</v>
      </c>
      <c r="F3090">
        <v>4</v>
      </c>
      <c r="G3090">
        <v>2320000</v>
      </c>
      <c r="H3090">
        <v>0</v>
      </c>
      <c r="I3090">
        <v>2320000</v>
      </c>
      <c r="J3090">
        <v>1</v>
      </c>
      <c r="K3090">
        <v>1</v>
      </c>
      <c r="L3090">
        <v>1</v>
      </c>
      <c r="M3090">
        <v>1</v>
      </c>
      <c r="N3090" s="2">
        <v>44386</v>
      </c>
      <c r="O3090" s="1" t="s">
        <v>7619</v>
      </c>
      <c r="P3090">
        <v>580000</v>
      </c>
      <c r="Q3090">
        <v>35960</v>
      </c>
      <c r="R3090" s="1" t="s">
        <v>75</v>
      </c>
      <c r="S3090" s="1" t="s">
        <v>50</v>
      </c>
      <c r="T3090">
        <v>2176160</v>
      </c>
      <c r="U3090">
        <v>0.93799999999999994</v>
      </c>
      <c r="V3090" t="s">
        <v>16110</v>
      </c>
      <c r="W3090" s="1" t="s">
        <v>16128</v>
      </c>
      <c r="X3090" s="1" t="s">
        <v>16129</v>
      </c>
      <c r="Y3090">
        <v>2022</v>
      </c>
      <c r="Z3090" t="s">
        <v>16136</v>
      </c>
    </row>
    <row r="3091" spans="1:26" x14ac:dyDescent="0.25">
      <c r="A3091" s="1" t="s">
        <v>8434</v>
      </c>
      <c r="B3091" s="1" t="s">
        <v>8435</v>
      </c>
      <c r="C3091" s="2">
        <v>44208</v>
      </c>
      <c r="D3091" s="1" t="s">
        <v>8436</v>
      </c>
      <c r="E3091">
        <v>231942</v>
      </c>
      <c r="F3091">
        <v>1</v>
      </c>
      <c r="G3091">
        <v>2319420</v>
      </c>
      <c r="H3091">
        <v>0</v>
      </c>
      <c r="I3091">
        <v>2319420</v>
      </c>
      <c r="J3091">
        <v>1</v>
      </c>
      <c r="K3091">
        <v>1</v>
      </c>
      <c r="L3091">
        <v>1</v>
      </c>
      <c r="M3091">
        <v>1</v>
      </c>
      <c r="N3091" s="2">
        <v>44460</v>
      </c>
      <c r="O3091" s="1" t="s">
        <v>8437</v>
      </c>
      <c r="P3091">
        <v>2319420</v>
      </c>
      <c r="Q3091">
        <v>204102</v>
      </c>
      <c r="R3091" s="1" t="s">
        <v>89</v>
      </c>
      <c r="S3091" s="1" t="s">
        <v>50</v>
      </c>
      <c r="T3091">
        <v>2115318</v>
      </c>
      <c r="U3091">
        <v>0.91200300075018803</v>
      </c>
      <c r="V3091" t="s">
        <v>16123</v>
      </c>
      <c r="W3091" s="1" t="s">
        <v>16117</v>
      </c>
      <c r="X3091" s="1" t="s">
        <v>16118</v>
      </c>
      <c r="Y3091">
        <v>2021</v>
      </c>
      <c r="Z3091" t="s">
        <v>16136</v>
      </c>
    </row>
    <row r="3092" spans="1:26" x14ac:dyDescent="0.25">
      <c r="A3092" s="1" t="s">
        <v>8438</v>
      </c>
      <c r="B3092" s="1" t="s">
        <v>8439</v>
      </c>
      <c r="C3092" s="2">
        <v>44605</v>
      </c>
      <c r="D3092" s="1" t="s">
        <v>8440</v>
      </c>
      <c r="E3092">
        <v>231942</v>
      </c>
      <c r="F3092">
        <v>1</v>
      </c>
      <c r="G3092">
        <v>2319420</v>
      </c>
      <c r="H3092">
        <v>0</v>
      </c>
      <c r="I3092">
        <v>2319420</v>
      </c>
      <c r="J3092">
        <v>1</v>
      </c>
      <c r="K3092">
        <v>1</v>
      </c>
      <c r="L3092">
        <v>1</v>
      </c>
      <c r="M3092">
        <v>1</v>
      </c>
      <c r="N3092" s="2">
        <v>44601</v>
      </c>
      <c r="O3092" s="1" t="s">
        <v>8441</v>
      </c>
      <c r="P3092">
        <v>2319420</v>
      </c>
      <c r="Q3092">
        <v>192502</v>
      </c>
      <c r="R3092" s="1" t="s">
        <v>128</v>
      </c>
      <c r="S3092" s="1" t="s">
        <v>50</v>
      </c>
      <c r="T3092">
        <v>2126918</v>
      </c>
      <c r="U3092">
        <v>0.91700425106276595</v>
      </c>
      <c r="V3092" t="s">
        <v>16123</v>
      </c>
      <c r="W3092" s="1" t="s">
        <v>16132</v>
      </c>
      <c r="X3092" s="1" t="s">
        <v>16133</v>
      </c>
      <c r="Y3092">
        <v>2022</v>
      </c>
      <c r="Z3092" t="s">
        <v>16136</v>
      </c>
    </row>
    <row r="3093" spans="1:26" x14ac:dyDescent="0.25">
      <c r="A3093" s="1" t="s">
        <v>8442</v>
      </c>
      <c r="B3093" s="1" t="s">
        <v>8443</v>
      </c>
      <c r="C3093" s="2">
        <v>44778</v>
      </c>
      <c r="D3093" s="1" t="s">
        <v>8444</v>
      </c>
      <c r="E3093">
        <v>231942</v>
      </c>
      <c r="F3093">
        <v>1</v>
      </c>
      <c r="G3093">
        <v>2319420</v>
      </c>
      <c r="H3093">
        <v>0</v>
      </c>
      <c r="I3093">
        <v>2319420</v>
      </c>
      <c r="J3093">
        <v>1</v>
      </c>
      <c r="K3093">
        <v>1</v>
      </c>
      <c r="L3093">
        <v>1</v>
      </c>
      <c r="M3093">
        <v>1</v>
      </c>
      <c r="N3093" s="2">
        <v>44552</v>
      </c>
      <c r="O3093" s="1" t="s">
        <v>8445</v>
      </c>
      <c r="P3093">
        <v>2319420</v>
      </c>
      <c r="Q3093">
        <v>201782</v>
      </c>
      <c r="R3093" s="1" t="s">
        <v>552</v>
      </c>
      <c r="S3093" s="1" t="s">
        <v>50</v>
      </c>
      <c r="T3093">
        <v>2117638</v>
      </c>
      <c r="U3093">
        <v>0.91300325081270295</v>
      </c>
      <c r="V3093" t="s">
        <v>16123</v>
      </c>
      <c r="W3093" s="1" t="s">
        <v>16134</v>
      </c>
      <c r="X3093" s="1" t="s">
        <v>16135</v>
      </c>
      <c r="Y3093">
        <v>2022</v>
      </c>
      <c r="Z3093" t="s">
        <v>16136</v>
      </c>
    </row>
    <row r="3094" spans="1:26" x14ac:dyDescent="0.25">
      <c r="A3094" s="1" t="s">
        <v>8446</v>
      </c>
      <c r="B3094" s="1" t="s">
        <v>503</v>
      </c>
      <c r="C3094" s="2">
        <v>44455</v>
      </c>
      <c r="D3094" s="1" t="s">
        <v>8447</v>
      </c>
      <c r="E3094">
        <v>231942</v>
      </c>
      <c r="F3094">
        <v>1</v>
      </c>
      <c r="G3094">
        <v>2319420</v>
      </c>
      <c r="H3094">
        <v>0</v>
      </c>
      <c r="I3094">
        <v>2319420</v>
      </c>
      <c r="J3094">
        <v>1</v>
      </c>
      <c r="K3094">
        <v>1</v>
      </c>
      <c r="L3094">
        <v>0</v>
      </c>
      <c r="M3094">
        <v>1</v>
      </c>
      <c r="N3094" s="2">
        <v>44435</v>
      </c>
      <c r="O3094" s="1" t="s">
        <v>8448</v>
      </c>
      <c r="P3094">
        <v>2319420</v>
      </c>
      <c r="Q3094">
        <v>187862</v>
      </c>
      <c r="R3094" s="1" t="s">
        <v>133</v>
      </c>
      <c r="S3094" s="1" t="s">
        <v>50</v>
      </c>
      <c r="T3094">
        <v>2131558</v>
      </c>
      <c r="U3094">
        <v>0.91900475118779701</v>
      </c>
      <c r="V3094" t="s">
        <v>16123</v>
      </c>
      <c r="W3094" s="1" t="s">
        <v>16119</v>
      </c>
      <c r="X3094" s="1" t="s">
        <v>16120</v>
      </c>
      <c r="Y3094">
        <v>2021</v>
      </c>
      <c r="Z3094" t="s">
        <v>16136</v>
      </c>
    </row>
    <row r="3095" spans="1:26" x14ac:dyDescent="0.25">
      <c r="A3095" s="1" t="s">
        <v>8449</v>
      </c>
      <c r="B3095" s="1" t="s">
        <v>8450</v>
      </c>
      <c r="C3095" s="2">
        <v>44512</v>
      </c>
      <c r="D3095" s="1" t="s">
        <v>5921</v>
      </c>
      <c r="E3095">
        <v>231942</v>
      </c>
      <c r="F3095">
        <v>1</v>
      </c>
      <c r="G3095">
        <v>2319420</v>
      </c>
      <c r="H3095">
        <v>0</v>
      </c>
      <c r="I3095">
        <v>2319420</v>
      </c>
      <c r="J3095">
        <v>1</v>
      </c>
      <c r="K3095">
        <v>1</v>
      </c>
      <c r="L3095">
        <v>1</v>
      </c>
      <c r="M3095">
        <v>1</v>
      </c>
      <c r="N3095" s="2">
        <v>44552</v>
      </c>
      <c r="O3095" s="1" t="s">
        <v>5922</v>
      </c>
      <c r="P3095">
        <v>2319420</v>
      </c>
      <c r="Q3095">
        <v>146102</v>
      </c>
      <c r="R3095" s="1" t="s">
        <v>133</v>
      </c>
      <c r="S3095" s="1" t="s">
        <v>50</v>
      </c>
      <c r="T3095">
        <v>2173318</v>
      </c>
      <c r="U3095">
        <v>0.93700925231307797</v>
      </c>
      <c r="V3095" t="s">
        <v>16123</v>
      </c>
      <c r="W3095" s="1" t="s">
        <v>16111</v>
      </c>
      <c r="X3095" s="1" t="s">
        <v>16112</v>
      </c>
      <c r="Y3095">
        <v>2021</v>
      </c>
      <c r="Z3095" t="s">
        <v>16136</v>
      </c>
    </row>
    <row r="3096" spans="1:26" x14ac:dyDescent="0.25">
      <c r="A3096" s="1" t="s">
        <v>8451</v>
      </c>
      <c r="B3096" s="1" t="s">
        <v>8452</v>
      </c>
      <c r="C3096" s="2">
        <v>44515</v>
      </c>
      <c r="D3096" s="1" t="s">
        <v>8453</v>
      </c>
      <c r="E3096">
        <v>231942</v>
      </c>
      <c r="F3096">
        <v>1</v>
      </c>
      <c r="G3096">
        <v>2319420</v>
      </c>
      <c r="H3096">
        <v>0</v>
      </c>
      <c r="I3096">
        <v>2319420</v>
      </c>
      <c r="J3096">
        <v>1</v>
      </c>
      <c r="K3096">
        <v>0</v>
      </c>
      <c r="L3096">
        <v>0</v>
      </c>
      <c r="M3096">
        <v>12</v>
      </c>
      <c r="N3096" s="2">
        <v>44518</v>
      </c>
      <c r="O3096" s="1" t="s">
        <v>8454</v>
      </c>
      <c r="P3096">
        <v>2319420</v>
      </c>
      <c r="Q3096">
        <v>148422</v>
      </c>
      <c r="R3096" s="1" t="s">
        <v>133</v>
      </c>
      <c r="S3096" s="1" t="s">
        <v>1135</v>
      </c>
      <c r="T3096">
        <v>2170998</v>
      </c>
      <c r="U3096">
        <v>0.93600900225056305</v>
      </c>
      <c r="V3096" t="s">
        <v>16123</v>
      </c>
      <c r="W3096" s="1" t="s">
        <v>16111</v>
      </c>
      <c r="X3096" s="1" t="s">
        <v>16112</v>
      </c>
      <c r="Y3096">
        <v>2021</v>
      </c>
      <c r="Z3096" t="s">
        <v>16137</v>
      </c>
    </row>
    <row r="3097" spans="1:26" x14ac:dyDescent="0.25">
      <c r="A3097" s="1" t="s">
        <v>8455</v>
      </c>
      <c r="B3097" s="1" t="s">
        <v>8456</v>
      </c>
      <c r="C3097" s="2">
        <v>44541</v>
      </c>
      <c r="D3097" s="1" t="s">
        <v>8457</v>
      </c>
      <c r="E3097">
        <v>231942</v>
      </c>
      <c r="F3097">
        <v>1</v>
      </c>
      <c r="G3097">
        <v>2319420</v>
      </c>
      <c r="H3097">
        <v>0</v>
      </c>
      <c r="I3097">
        <v>2319420</v>
      </c>
      <c r="J3097">
        <v>1</v>
      </c>
      <c r="K3097">
        <v>1</v>
      </c>
      <c r="L3097">
        <v>1</v>
      </c>
      <c r="M3097">
        <v>1</v>
      </c>
      <c r="N3097" s="2">
        <v>44436</v>
      </c>
      <c r="O3097" s="1" t="s">
        <v>8458</v>
      </c>
      <c r="P3097">
        <v>1739420</v>
      </c>
      <c r="Q3097">
        <v>146102</v>
      </c>
      <c r="R3097" s="1" t="s">
        <v>133</v>
      </c>
      <c r="S3097" s="1" t="s">
        <v>50</v>
      </c>
      <c r="T3097">
        <v>2173318</v>
      </c>
      <c r="U3097">
        <v>0.93700925231307797</v>
      </c>
      <c r="V3097" t="s">
        <v>16123</v>
      </c>
      <c r="W3097" s="1" t="s">
        <v>16114</v>
      </c>
      <c r="X3097" s="1" t="s">
        <v>16115</v>
      </c>
      <c r="Y3097">
        <v>2021</v>
      </c>
      <c r="Z3097" t="s">
        <v>16136</v>
      </c>
    </row>
    <row r="3098" spans="1:26" x14ac:dyDescent="0.25">
      <c r="A3098" s="1" t="s">
        <v>8459</v>
      </c>
      <c r="B3098" s="1" t="s">
        <v>8460</v>
      </c>
      <c r="C3098" s="2">
        <v>44558</v>
      </c>
      <c r="D3098" s="1" t="s">
        <v>8461</v>
      </c>
      <c r="E3098">
        <v>231942</v>
      </c>
      <c r="F3098">
        <v>1</v>
      </c>
      <c r="G3098">
        <v>2319420</v>
      </c>
      <c r="H3098">
        <v>0</v>
      </c>
      <c r="I3098">
        <v>2319420</v>
      </c>
      <c r="J3098">
        <v>1</v>
      </c>
      <c r="K3098">
        <v>1</v>
      </c>
      <c r="L3098">
        <v>0</v>
      </c>
      <c r="M3098">
        <v>1</v>
      </c>
      <c r="N3098" s="2">
        <v>44536</v>
      </c>
      <c r="O3098" s="1" t="s">
        <v>8462</v>
      </c>
      <c r="P3098">
        <v>2319420</v>
      </c>
      <c r="Q3098">
        <v>143782</v>
      </c>
      <c r="R3098" s="1" t="s">
        <v>133</v>
      </c>
      <c r="S3098" s="1" t="s">
        <v>50</v>
      </c>
      <c r="T3098">
        <v>2175638</v>
      </c>
      <c r="U3098">
        <v>0.938009502375594</v>
      </c>
      <c r="V3098" t="s">
        <v>16123</v>
      </c>
      <c r="W3098" s="1" t="s">
        <v>16114</v>
      </c>
      <c r="X3098" s="1" t="s">
        <v>16115</v>
      </c>
      <c r="Y3098">
        <v>2021</v>
      </c>
      <c r="Z3098" t="s">
        <v>16136</v>
      </c>
    </row>
    <row r="3099" spans="1:26" x14ac:dyDescent="0.25">
      <c r="A3099" s="1" t="s">
        <v>8463</v>
      </c>
      <c r="B3099" s="1" t="s">
        <v>8464</v>
      </c>
      <c r="C3099" s="2">
        <v>44562</v>
      </c>
      <c r="D3099" s="1" t="s">
        <v>8465</v>
      </c>
      <c r="E3099">
        <v>231942</v>
      </c>
      <c r="F3099">
        <v>1</v>
      </c>
      <c r="G3099">
        <v>2319420</v>
      </c>
      <c r="H3099">
        <v>0</v>
      </c>
      <c r="I3099">
        <v>2319420</v>
      </c>
      <c r="J3099">
        <v>1</v>
      </c>
      <c r="K3099">
        <v>1</v>
      </c>
      <c r="L3099">
        <v>0</v>
      </c>
      <c r="M3099">
        <v>1</v>
      </c>
      <c r="N3099" s="2">
        <v>44395</v>
      </c>
      <c r="O3099" s="1" t="s">
        <v>8466</v>
      </c>
      <c r="P3099">
        <v>2319420</v>
      </c>
      <c r="Q3099">
        <v>155382</v>
      </c>
      <c r="R3099" s="1" t="s">
        <v>133</v>
      </c>
      <c r="S3099" s="1" t="s">
        <v>50</v>
      </c>
      <c r="T3099">
        <v>2164038</v>
      </c>
      <c r="U3099">
        <v>0.93300825206301596</v>
      </c>
      <c r="V3099" t="s">
        <v>16123</v>
      </c>
      <c r="W3099" s="1" t="s">
        <v>16117</v>
      </c>
      <c r="X3099" s="1" t="s">
        <v>16118</v>
      </c>
      <c r="Y3099">
        <v>2022</v>
      </c>
      <c r="Z3099" t="s">
        <v>16136</v>
      </c>
    </row>
    <row r="3100" spans="1:26" x14ac:dyDescent="0.25">
      <c r="A3100" s="1" t="s">
        <v>8467</v>
      </c>
      <c r="B3100" s="1" t="s">
        <v>8468</v>
      </c>
      <c r="C3100" s="2">
        <v>44563</v>
      </c>
      <c r="D3100" s="1" t="s">
        <v>5925</v>
      </c>
      <c r="E3100">
        <v>231942</v>
      </c>
      <c r="F3100">
        <v>1</v>
      </c>
      <c r="G3100">
        <v>2319420</v>
      </c>
      <c r="H3100">
        <v>0</v>
      </c>
      <c r="I3100">
        <v>2319420</v>
      </c>
      <c r="J3100">
        <v>1</v>
      </c>
      <c r="K3100">
        <v>1</v>
      </c>
      <c r="L3100">
        <v>1</v>
      </c>
      <c r="M3100">
        <v>1</v>
      </c>
      <c r="N3100" s="2">
        <v>44572</v>
      </c>
      <c r="O3100" s="1" t="s">
        <v>5926</v>
      </c>
      <c r="P3100">
        <v>2319420</v>
      </c>
      <c r="Q3100">
        <v>160022</v>
      </c>
      <c r="R3100" s="1" t="s">
        <v>133</v>
      </c>
      <c r="S3100" s="1" t="s">
        <v>50</v>
      </c>
      <c r="T3100">
        <v>2159398</v>
      </c>
      <c r="U3100">
        <v>0.93100775193798402</v>
      </c>
      <c r="V3100" t="s">
        <v>16123</v>
      </c>
      <c r="W3100" s="1" t="s">
        <v>16117</v>
      </c>
      <c r="X3100" s="1" t="s">
        <v>16118</v>
      </c>
      <c r="Y3100">
        <v>2022</v>
      </c>
      <c r="Z3100" t="s">
        <v>16136</v>
      </c>
    </row>
    <row r="3101" spans="1:26" x14ac:dyDescent="0.25">
      <c r="A3101" s="1" t="s">
        <v>8469</v>
      </c>
      <c r="B3101" s="1" t="s">
        <v>2983</v>
      </c>
      <c r="C3101" s="2">
        <v>44635</v>
      </c>
      <c r="D3101" s="1" t="s">
        <v>8470</v>
      </c>
      <c r="E3101">
        <v>231942</v>
      </c>
      <c r="F3101">
        <v>1</v>
      </c>
      <c r="G3101">
        <v>2319420</v>
      </c>
      <c r="H3101">
        <v>0</v>
      </c>
      <c r="I3101">
        <v>2319420</v>
      </c>
      <c r="J3101">
        <v>1</v>
      </c>
      <c r="K3101">
        <v>1</v>
      </c>
      <c r="L3101">
        <v>0</v>
      </c>
      <c r="M3101">
        <v>1</v>
      </c>
      <c r="N3101" s="2">
        <v>44403</v>
      </c>
      <c r="O3101" s="1" t="s">
        <v>8471</v>
      </c>
      <c r="P3101">
        <v>2319420</v>
      </c>
      <c r="Q3101">
        <v>143782</v>
      </c>
      <c r="R3101" s="1" t="s">
        <v>133</v>
      </c>
      <c r="S3101" s="1" t="s">
        <v>50</v>
      </c>
      <c r="T3101">
        <v>2175638</v>
      </c>
      <c r="U3101">
        <v>0.938009502375594</v>
      </c>
      <c r="V3101" t="s">
        <v>16123</v>
      </c>
      <c r="W3101" s="1" t="s">
        <v>16130</v>
      </c>
      <c r="X3101" s="1" t="s">
        <v>16131</v>
      </c>
      <c r="Y3101">
        <v>2022</v>
      </c>
      <c r="Z3101" t="s">
        <v>16136</v>
      </c>
    </row>
    <row r="3102" spans="1:26" x14ac:dyDescent="0.25">
      <c r="A3102" s="1" t="s">
        <v>8472</v>
      </c>
      <c r="B3102" s="1" t="s">
        <v>8473</v>
      </c>
      <c r="C3102" s="2">
        <v>44873</v>
      </c>
      <c r="D3102" s="1" t="s">
        <v>8474</v>
      </c>
      <c r="E3102">
        <v>231942</v>
      </c>
      <c r="F3102">
        <v>1</v>
      </c>
      <c r="G3102">
        <v>2319420</v>
      </c>
      <c r="H3102">
        <v>0</v>
      </c>
      <c r="I3102">
        <v>2319420</v>
      </c>
      <c r="J3102">
        <v>1</v>
      </c>
      <c r="K3102">
        <v>0</v>
      </c>
      <c r="L3102">
        <v>0</v>
      </c>
      <c r="M3102">
        <v>4</v>
      </c>
      <c r="N3102" s="2">
        <v>44790</v>
      </c>
      <c r="O3102" s="1" t="s">
        <v>8475</v>
      </c>
      <c r="P3102">
        <v>2319420</v>
      </c>
      <c r="Q3102">
        <v>197142</v>
      </c>
      <c r="R3102" s="1" t="s">
        <v>133</v>
      </c>
      <c r="S3102" s="1" t="s">
        <v>34</v>
      </c>
      <c r="T3102">
        <v>2122278</v>
      </c>
      <c r="U3102">
        <v>0.91500375093773401</v>
      </c>
      <c r="V3102" t="s">
        <v>16123</v>
      </c>
      <c r="W3102" s="1" t="s">
        <v>16111</v>
      </c>
      <c r="X3102" s="1" t="s">
        <v>16112</v>
      </c>
      <c r="Y3102">
        <v>2022</v>
      </c>
      <c r="Z3102" t="s">
        <v>16137</v>
      </c>
    </row>
    <row r="3103" spans="1:26" x14ac:dyDescent="0.25">
      <c r="A3103" s="1" t="s">
        <v>8476</v>
      </c>
      <c r="B3103" s="1" t="s">
        <v>8477</v>
      </c>
      <c r="C3103" s="2">
        <v>44267</v>
      </c>
      <c r="D3103" s="1" t="s">
        <v>8478</v>
      </c>
      <c r="E3103">
        <v>231942</v>
      </c>
      <c r="F3103">
        <v>1</v>
      </c>
      <c r="G3103">
        <v>2319420</v>
      </c>
      <c r="H3103">
        <v>0</v>
      </c>
      <c r="I3103">
        <v>2319420</v>
      </c>
      <c r="J3103">
        <v>1</v>
      </c>
      <c r="K3103">
        <v>1</v>
      </c>
      <c r="L3103">
        <v>0</v>
      </c>
      <c r="M3103">
        <v>1</v>
      </c>
      <c r="N3103" s="2">
        <v>44396</v>
      </c>
      <c r="O3103" s="1" t="s">
        <v>8479</v>
      </c>
      <c r="P3103">
        <v>2319420</v>
      </c>
      <c r="Q3103">
        <v>194822</v>
      </c>
      <c r="R3103" s="1" t="s">
        <v>123</v>
      </c>
      <c r="S3103" s="1" t="s">
        <v>50</v>
      </c>
      <c r="T3103">
        <v>2124598</v>
      </c>
      <c r="U3103">
        <v>0.91600400100025003</v>
      </c>
      <c r="V3103" t="s">
        <v>16123</v>
      </c>
      <c r="W3103" s="1" t="s">
        <v>16130</v>
      </c>
      <c r="X3103" s="1" t="s">
        <v>16131</v>
      </c>
      <c r="Y3103">
        <v>2021</v>
      </c>
      <c r="Z3103" t="s">
        <v>16136</v>
      </c>
    </row>
    <row r="3104" spans="1:26" x14ac:dyDescent="0.25">
      <c r="A3104" s="1" t="s">
        <v>8480</v>
      </c>
      <c r="B3104" s="1" t="s">
        <v>8481</v>
      </c>
      <c r="C3104" s="2">
        <v>44491</v>
      </c>
      <c r="D3104" s="1" t="s">
        <v>8482</v>
      </c>
      <c r="E3104">
        <v>115942</v>
      </c>
      <c r="F3104">
        <v>2</v>
      </c>
      <c r="G3104">
        <v>2318840</v>
      </c>
      <c r="H3104">
        <v>0</v>
      </c>
      <c r="I3104">
        <v>2318840</v>
      </c>
      <c r="J3104">
        <v>1</v>
      </c>
      <c r="K3104">
        <v>0</v>
      </c>
      <c r="L3104">
        <v>0</v>
      </c>
      <c r="M3104">
        <v>1</v>
      </c>
      <c r="N3104" s="2">
        <v>44497</v>
      </c>
      <c r="O3104" s="1" t="s">
        <v>8483</v>
      </c>
      <c r="P3104">
        <v>1159420</v>
      </c>
      <c r="Q3104">
        <v>73022</v>
      </c>
      <c r="R3104" s="1" t="s">
        <v>55</v>
      </c>
      <c r="S3104" s="1" t="s">
        <v>50</v>
      </c>
      <c r="T3104">
        <v>2172796</v>
      </c>
      <c r="U3104">
        <v>0.93701850925462704</v>
      </c>
      <c r="V3104" t="s">
        <v>16123</v>
      </c>
      <c r="W3104" s="1" t="s">
        <v>16124</v>
      </c>
      <c r="X3104" s="1" t="s">
        <v>16125</v>
      </c>
      <c r="Y3104">
        <v>2021</v>
      </c>
      <c r="Z3104" t="s">
        <v>16137</v>
      </c>
    </row>
    <row r="3105" spans="1:26" x14ac:dyDescent="0.25">
      <c r="A3105" s="1" t="s">
        <v>8484</v>
      </c>
      <c r="B3105" s="1" t="s">
        <v>1030</v>
      </c>
      <c r="C3105" s="2">
        <v>44704</v>
      </c>
      <c r="D3105" s="1" t="s">
        <v>8485</v>
      </c>
      <c r="E3105">
        <v>115942</v>
      </c>
      <c r="F3105">
        <v>2</v>
      </c>
      <c r="G3105">
        <v>2318840</v>
      </c>
      <c r="H3105">
        <v>0</v>
      </c>
      <c r="I3105">
        <v>2318840</v>
      </c>
      <c r="J3105">
        <v>1</v>
      </c>
      <c r="K3105">
        <v>0</v>
      </c>
      <c r="L3105">
        <v>0</v>
      </c>
      <c r="M3105">
        <v>1</v>
      </c>
      <c r="N3105" s="2">
        <v>44701</v>
      </c>
      <c r="O3105" s="1" t="s">
        <v>8486</v>
      </c>
      <c r="P3105">
        <v>1159420</v>
      </c>
      <c r="Q3105">
        <v>85782</v>
      </c>
      <c r="R3105" s="1" t="s">
        <v>552</v>
      </c>
      <c r="S3105" s="1" t="s">
        <v>50</v>
      </c>
      <c r="T3105">
        <v>2147276</v>
      </c>
      <c r="U3105">
        <v>0.92601300650325202</v>
      </c>
      <c r="V3105" t="s">
        <v>16123</v>
      </c>
      <c r="W3105" s="1" t="s">
        <v>16116</v>
      </c>
      <c r="X3105" s="1" t="s">
        <v>16116</v>
      </c>
      <c r="Y3105">
        <v>2022</v>
      </c>
      <c r="Z3105" t="s">
        <v>16137</v>
      </c>
    </row>
    <row r="3106" spans="1:26" x14ac:dyDescent="0.25">
      <c r="A3106" s="1" t="s">
        <v>8487</v>
      </c>
      <c r="B3106" s="1" t="s">
        <v>8488</v>
      </c>
      <c r="C3106" s="2">
        <v>44492</v>
      </c>
      <c r="D3106" s="1" t="s">
        <v>721</v>
      </c>
      <c r="E3106">
        <v>115942</v>
      </c>
      <c r="F3106">
        <v>2</v>
      </c>
      <c r="G3106">
        <v>2318840</v>
      </c>
      <c r="H3106">
        <v>0</v>
      </c>
      <c r="I3106">
        <v>2318840</v>
      </c>
      <c r="J3106">
        <v>1</v>
      </c>
      <c r="K3106">
        <v>0</v>
      </c>
      <c r="L3106">
        <v>0</v>
      </c>
      <c r="M3106">
        <v>1</v>
      </c>
      <c r="N3106" s="2">
        <v>44490</v>
      </c>
      <c r="O3106" s="1" t="s">
        <v>722</v>
      </c>
      <c r="P3106">
        <v>1159420</v>
      </c>
      <c r="Q3106">
        <v>74182</v>
      </c>
      <c r="R3106" s="1" t="s">
        <v>23</v>
      </c>
      <c r="S3106" s="1" t="s">
        <v>50</v>
      </c>
      <c r="T3106">
        <v>2170476</v>
      </c>
      <c r="U3106">
        <v>0.93601800900450205</v>
      </c>
      <c r="V3106" t="s">
        <v>16123</v>
      </c>
      <c r="W3106" s="1" t="s">
        <v>16124</v>
      </c>
      <c r="X3106" s="1" t="s">
        <v>16125</v>
      </c>
      <c r="Y3106">
        <v>2021</v>
      </c>
      <c r="Z3106" t="s">
        <v>16137</v>
      </c>
    </row>
    <row r="3107" spans="1:26" x14ac:dyDescent="0.25">
      <c r="A3107" s="1" t="s">
        <v>8489</v>
      </c>
      <c r="B3107" s="1" t="s">
        <v>8490</v>
      </c>
      <c r="C3107" s="2">
        <v>44611</v>
      </c>
      <c r="D3107" s="1" t="s">
        <v>721</v>
      </c>
      <c r="E3107">
        <v>115942</v>
      </c>
      <c r="F3107">
        <v>2</v>
      </c>
      <c r="G3107">
        <v>2318840</v>
      </c>
      <c r="H3107">
        <v>0</v>
      </c>
      <c r="I3107">
        <v>2318840</v>
      </c>
      <c r="J3107">
        <v>1</v>
      </c>
      <c r="K3107">
        <v>1</v>
      </c>
      <c r="L3107">
        <v>1</v>
      </c>
      <c r="M3107">
        <v>1</v>
      </c>
      <c r="N3107" s="2">
        <v>44596</v>
      </c>
      <c r="O3107" s="1" t="s">
        <v>722</v>
      </c>
      <c r="P3107">
        <v>1159420</v>
      </c>
      <c r="Q3107">
        <v>74182</v>
      </c>
      <c r="R3107" s="1" t="s">
        <v>23</v>
      </c>
      <c r="S3107" s="1" t="s">
        <v>50</v>
      </c>
      <c r="T3107">
        <v>2170476</v>
      </c>
      <c r="U3107">
        <v>0.93601800900450205</v>
      </c>
      <c r="V3107" t="s">
        <v>16123</v>
      </c>
      <c r="W3107" s="1" t="s">
        <v>16132</v>
      </c>
      <c r="X3107" s="1" t="s">
        <v>16133</v>
      </c>
      <c r="Y3107">
        <v>2022</v>
      </c>
      <c r="Z3107" t="s">
        <v>16136</v>
      </c>
    </row>
    <row r="3108" spans="1:26" x14ac:dyDescent="0.25">
      <c r="A3108" s="1" t="s">
        <v>8491</v>
      </c>
      <c r="B3108" s="1" t="s">
        <v>8492</v>
      </c>
      <c r="C3108" s="2">
        <v>44807</v>
      </c>
      <c r="D3108" s="1" t="s">
        <v>8493</v>
      </c>
      <c r="E3108">
        <v>115942</v>
      </c>
      <c r="F3108">
        <v>2</v>
      </c>
      <c r="G3108">
        <v>2318840</v>
      </c>
      <c r="H3108">
        <v>0</v>
      </c>
      <c r="I3108">
        <v>2318840</v>
      </c>
      <c r="J3108">
        <v>1</v>
      </c>
      <c r="K3108">
        <v>0</v>
      </c>
      <c r="L3108">
        <v>0</v>
      </c>
      <c r="M3108">
        <v>1</v>
      </c>
      <c r="N3108" s="2">
        <v>44638</v>
      </c>
      <c r="O3108" s="1" t="s">
        <v>8494</v>
      </c>
      <c r="P3108">
        <v>1159420</v>
      </c>
      <c r="Q3108">
        <v>90422</v>
      </c>
      <c r="R3108" s="1" t="s">
        <v>23</v>
      </c>
      <c r="S3108" s="1" t="s">
        <v>50</v>
      </c>
      <c r="T3108">
        <v>2137996</v>
      </c>
      <c r="U3108">
        <v>0.92201100550275095</v>
      </c>
      <c r="V3108" t="s">
        <v>16123</v>
      </c>
      <c r="W3108" s="1" t="s">
        <v>16119</v>
      </c>
      <c r="X3108" s="1" t="s">
        <v>16120</v>
      </c>
      <c r="Y3108">
        <v>2022</v>
      </c>
      <c r="Z3108" t="s">
        <v>16137</v>
      </c>
    </row>
    <row r="3109" spans="1:26" x14ac:dyDescent="0.25">
      <c r="A3109" s="1" t="s">
        <v>8495</v>
      </c>
      <c r="B3109" s="1" t="s">
        <v>8496</v>
      </c>
      <c r="C3109" s="2">
        <v>44264</v>
      </c>
      <c r="D3109" s="1" t="s">
        <v>8497</v>
      </c>
      <c r="E3109">
        <v>231710</v>
      </c>
      <c r="F3109">
        <v>1</v>
      </c>
      <c r="G3109">
        <v>2317100</v>
      </c>
      <c r="H3109">
        <v>0</v>
      </c>
      <c r="I3109">
        <v>2317100</v>
      </c>
      <c r="J3109">
        <v>1</v>
      </c>
      <c r="K3109">
        <v>0</v>
      </c>
      <c r="L3109">
        <v>0</v>
      </c>
      <c r="M3109">
        <v>1</v>
      </c>
      <c r="N3109" s="2">
        <v>44467</v>
      </c>
      <c r="O3109" s="1" t="s">
        <v>8498</v>
      </c>
      <c r="P3109">
        <v>2317100</v>
      </c>
      <c r="Q3109">
        <v>189950</v>
      </c>
      <c r="R3109" s="1" t="s">
        <v>133</v>
      </c>
      <c r="S3109" s="1" t="s">
        <v>50</v>
      </c>
      <c r="T3109">
        <v>2127150</v>
      </c>
      <c r="U3109">
        <v>0.91802252816020002</v>
      </c>
      <c r="V3109" t="s">
        <v>16123</v>
      </c>
      <c r="W3109" s="1" t="s">
        <v>16130</v>
      </c>
      <c r="X3109" s="1" t="s">
        <v>16131</v>
      </c>
      <c r="Y3109">
        <v>2021</v>
      </c>
      <c r="Z3109" t="s">
        <v>16137</v>
      </c>
    </row>
    <row r="3110" spans="1:26" x14ac:dyDescent="0.25">
      <c r="A3110" s="1" t="s">
        <v>8499</v>
      </c>
      <c r="B3110" s="1" t="s">
        <v>4560</v>
      </c>
      <c r="C3110" s="2">
        <v>44593</v>
      </c>
      <c r="D3110" s="1" t="s">
        <v>8500</v>
      </c>
      <c r="E3110">
        <v>231710</v>
      </c>
      <c r="F3110">
        <v>1</v>
      </c>
      <c r="G3110">
        <v>2317100</v>
      </c>
      <c r="H3110">
        <v>0</v>
      </c>
      <c r="I3110">
        <v>2317100</v>
      </c>
      <c r="J3110">
        <v>1</v>
      </c>
      <c r="K3110">
        <v>1</v>
      </c>
      <c r="L3110">
        <v>0</v>
      </c>
      <c r="M3110">
        <v>1</v>
      </c>
      <c r="N3110" s="2">
        <v>44386</v>
      </c>
      <c r="O3110" s="1" t="s">
        <v>8501</v>
      </c>
      <c r="P3110">
        <v>2317100</v>
      </c>
      <c r="Q3110">
        <v>199230</v>
      </c>
      <c r="R3110" s="1" t="s">
        <v>133</v>
      </c>
      <c r="S3110" s="1" t="s">
        <v>50</v>
      </c>
      <c r="T3110">
        <v>2117870</v>
      </c>
      <c r="U3110">
        <v>0.91401752190237795</v>
      </c>
      <c r="V3110" t="s">
        <v>16123</v>
      </c>
      <c r="W3110" s="1" t="s">
        <v>16132</v>
      </c>
      <c r="X3110" s="1" t="s">
        <v>16133</v>
      </c>
      <c r="Y3110">
        <v>2022</v>
      </c>
      <c r="Z3110" t="s">
        <v>16136</v>
      </c>
    </row>
    <row r="3111" spans="1:26" x14ac:dyDescent="0.25">
      <c r="A3111" s="1" t="s">
        <v>8502</v>
      </c>
      <c r="B3111" s="1" t="s">
        <v>8503</v>
      </c>
      <c r="C3111" s="2">
        <v>44620</v>
      </c>
      <c r="D3111" s="1" t="s">
        <v>8504</v>
      </c>
      <c r="E3111">
        <v>231710</v>
      </c>
      <c r="F3111">
        <v>1</v>
      </c>
      <c r="G3111">
        <v>2317100</v>
      </c>
      <c r="H3111">
        <v>0</v>
      </c>
      <c r="I3111">
        <v>2317100</v>
      </c>
      <c r="J3111">
        <v>1</v>
      </c>
      <c r="K3111">
        <v>0</v>
      </c>
      <c r="L3111">
        <v>0</v>
      </c>
      <c r="M3111">
        <v>1</v>
      </c>
      <c r="N3111" s="2">
        <v>44606</v>
      </c>
      <c r="O3111" s="1" t="s">
        <v>8505</v>
      </c>
      <c r="P3111">
        <v>2317100</v>
      </c>
      <c r="Q3111">
        <v>178408</v>
      </c>
      <c r="R3111" s="1" t="s">
        <v>133</v>
      </c>
      <c r="S3111" s="1" t="s">
        <v>50</v>
      </c>
      <c r="T3111">
        <v>2138692</v>
      </c>
      <c r="U3111">
        <v>0.92300375469336704</v>
      </c>
      <c r="V3111" t="s">
        <v>16123</v>
      </c>
      <c r="W3111" s="1" t="s">
        <v>16132</v>
      </c>
      <c r="X3111" s="1" t="s">
        <v>16133</v>
      </c>
      <c r="Y3111">
        <v>2022</v>
      </c>
      <c r="Z3111" t="s">
        <v>16137</v>
      </c>
    </row>
    <row r="3112" spans="1:26" x14ac:dyDescent="0.25">
      <c r="A3112" s="1" t="s">
        <v>8506</v>
      </c>
      <c r="B3112" s="1" t="s">
        <v>503</v>
      </c>
      <c r="C3112" s="2">
        <v>44628</v>
      </c>
      <c r="D3112" s="1" t="s">
        <v>8507</v>
      </c>
      <c r="E3112">
        <v>231710</v>
      </c>
      <c r="F3112">
        <v>1</v>
      </c>
      <c r="G3112">
        <v>2317100</v>
      </c>
      <c r="H3112">
        <v>0</v>
      </c>
      <c r="I3112">
        <v>2317100</v>
      </c>
      <c r="J3112">
        <v>1</v>
      </c>
      <c r="K3112">
        <v>1</v>
      </c>
      <c r="L3112">
        <v>0</v>
      </c>
      <c r="M3112">
        <v>1</v>
      </c>
      <c r="N3112" s="2">
        <v>44435</v>
      </c>
      <c r="O3112" s="1" t="s">
        <v>8508</v>
      </c>
      <c r="P3112">
        <v>2317100</v>
      </c>
      <c r="Q3112">
        <v>203870</v>
      </c>
      <c r="R3112" s="1" t="s">
        <v>133</v>
      </c>
      <c r="S3112" s="1" t="s">
        <v>50</v>
      </c>
      <c r="T3112">
        <v>2113230</v>
      </c>
      <c r="U3112">
        <v>0.91201501877346702</v>
      </c>
      <c r="V3112" t="s">
        <v>16123</v>
      </c>
      <c r="W3112" s="1" t="s">
        <v>16130</v>
      </c>
      <c r="X3112" s="1" t="s">
        <v>16131</v>
      </c>
      <c r="Y3112">
        <v>2022</v>
      </c>
      <c r="Z3112" t="s">
        <v>16136</v>
      </c>
    </row>
    <row r="3113" spans="1:26" x14ac:dyDescent="0.25">
      <c r="A3113" s="1" t="s">
        <v>8509</v>
      </c>
      <c r="B3113" s="1" t="s">
        <v>8510</v>
      </c>
      <c r="C3113" s="2">
        <v>44676</v>
      </c>
      <c r="D3113" s="1" t="s">
        <v>8511</v>
      </c>
      <c r="E3113">
        <v>231710</v>
      </c>
      <c r="F3113">
        <v>1</v>
      </c>
      <c r="G3113">
        <v>2317100</v>
      </c>
      <c r="H3113">
        <v>0</v>
      </c>
      <c r="I3113">
        <v>2317100</v>
      </c>
      <c r="J3113">
        <v>1</v>
      </c>
      <c r="K3113">
        <v>1</v>
      </c>
      <c r="L3113">
        <v>1</v>
      </c>
      <c r="M3113">
        <v>1</v>
      </c>
      <c r="N3113" s="2">
        <v>44596</v>
      </c>
      <c r="O3113" s="1" t="s">
        <v>8512</v>
      </c>
      <c r="P3113">
        <v>2317100</v>
      </c>
      <c r="Q3113">
        <v>208510</v>
      </c>
      <c r="R3113" s="1" t="s">
        <v>133</v>
      </c>
      <c r="S3113" s="1" t="s">
        <v>50</v>
      </c>
      <c r="T3113">
        <v>2108590</v>
      </c>
      <c r="U3113">
        <v>0.91001251564455599</v>
      </c>
      <c r="V3113" t="s">
        <v>16123</v>
      </c>
      <c r="W3113" s="1" t="s">
        <v>16121</v>
      </c>
      <c r="X3113" s="1" t="s">
        <v>16122</v>
      </c>
      <c r="Y3113">
        <v>2022</v>
      </c>
      <c r="Z3113" t="s">
        <v>16136</v>
      </c>
    </row>
    <row r="3114" spans="1:26" x14ac:dyDescent="0.25">
      <c r="A3114" s="1" t="s">
        <v>8513</v>
      </c>
      <c r="B3114" s="1" t="s">
        <v>8514</v>
      </c>
      <c r="C3114" s="2">
        <v>44761</v>
      </c>
      <c r="D3114" s="1" t="s">
        <v>8515</v>
      </c>
      <c r="E3114">
        <v>231710</v>
      </c>
      <c r="F3114">
        <v>1</v>
      </c>
      <c r="G3114">
        <v>2317100</v>
      </c>
      <c r="H3114">
        <v>0</v>
      </c>
      <c r="I3114">
        <v>2317100</v>
      </c>
      <c r="J3114">
        <v>1</v>
      </c>
      <c r="K3114">
        <v>1</v>
      </c>
      <c r="L3114">
        <v>0</v>
      </c>
      <c r="M3114">
        <v>1</v>
      </c>
      <c r="N3114" s="2">
        <v>44752</v>
      </c>
      <c r="O3114" s="1" t="s">
        <v>8516</v>
      </c>
      <c r="P3114">
        <v>2317100</v>
      </c>
      <c r="Q3114">
        <v>208510</v>
      </c>
      <c r="R3114" s="1" t="s">
        <v>133</v>
      </c>
      <c r="S3114" s="1" t="s">
        <v>50</v>
      </c>
      <c r="T3114">
        <v>2108590</v>
      </c>
      <c r="U3114">
        <v>0.91001251564455599</v>
      </c>
      <c r="V3114" t="s">
        <v>16123</v>
      </c>
      <c r="W3114" s="1" t="s">
        <v>16126</v>
      </c>
      <c r="X3114" s="1" t="s">
        <v>16127</v>
      </c>
      <c r="Y3114">
        <v>2022</v>
      </c>
      <c r="Z3114" t="s">
        <v>16136</v>
      </c>
    </row>
    <row r="3115" spans="1:26" x14ac:dyDescent="0.25">
      <c r="A3115" s="1" t="s">
        <v>8517</v>
      </c>
      <c r="B3115" s="1" t="s">
        <v>8518</v>
      </c>
      <c r="C3115" s="2">
        <v>44812</v>
      </c>
      <c r="D3115" s="1" t="s">
        <v>8519</v>
      </c>
      <c r="E3115">
        <v>231710</v>
      </c>
      <c r="F3115">
        <v>1</v>
      </c>
      <c r="G3115">
        <v>2317100</v>
      </c>
      <c r="H3115">
        <v>0</v>
      </c>
      <c r="I3115">
        <v>2317100</v>
      </c>
      <c r="J3115">
        <v>1</v>
      </c>
      <c r="K3115">
        <v>1</v>
      </c>
      <c r="L3115">
        <v>0</v>
      </c>
      <c r="M3115">
        <v>4</v>
      </c>
      <c r="N3115" s="2">
        <v>44784</v>
      </c>
      <c r="O3115" s="1" t="s">
        <v>8520</v>
      </c>
      <c r="P3115">
        <v>2317100</v>
      </c>
      <c r="Q3115">
        <v>166808</v>
      </c>
      <c r="R3115" s="1" t="s">
        <v>133</v>
      </c>
      <c r="S3115" s="1" t="s">
        <v>34</v>
      </c>
      <c r="T3115">
        <v>2150292</v>
      </c>
      <c r="U3115">
        <v>0.92801001251564397</v>
      </c>
      <c r="V3115" t="s">
        <v>16123</v>
      </c>
      <c r="W3115" s="1" t="s">
        <v>16119</v>
      </c>
      <c r="X3115" s="1" t="s">
        <v>16120</v>
      </c>
      <c r="Y3115">
        <v>2022</v>
      </c>
      <c r="Z3115" t="s">
        <v>16136</v>
      </c>
    </row>
    <row r="3116" spans="1:26" x14ac:dyDescent="0.25">
      <c r="A3116" s="1" t="s">
        <v>8521</v>
      </c>
      <c r="B3116" s="1" t="s">
        <v>5301</v>
      </c>
      <c r="C3116" s="2">
        <v>44550</v>
      </c>
      <c r="D3116" s="1" t="s">
        <v>8522</v>
      </c>
      <c r="E3116">
        <v>231710</v>
      </c>
      <c r="F3116">
        <v>1</v>
      </c>
      <c r="G3116">
        <v>2317100</v>
      </c>
      <c r="H3116">
        <v>0</v>
      </c>
      <c r="I3116">
        <v>2317100</v>
      </c>
      <c r="J3116">
        <v>1</v>
      </c>
      <c r="K3116">
        <v>0</v>
      </c>
      <c r="L3116">
        <v>0</v>
      </c>
      <c r="M3116">
        <v>4</v>
      </c>
      <c r="N3116" s="2">
        <v>44538</v>
      </c>
      <c r="O3116" s="1" t="s">
        <v>8523</v>
      </c>
      <c r="P3116">
        <v>2317100</v>
      </c>
      <c r="Q3116">
        <v>180728</v>
      </c>
      <c r="R3116" s="1" t="s">
        <v>381</v>
      </c>
      <c r="S3116" s="1" t="s">
        <v>34</v>
      </c>
      <c r="T3116">
        <v>2136372</v>
      </c>
      <c r="U3116">
        <v>0.92200250312891097</v>
      </c>
      <c r="V3116" t="s">
        <v>16123</v>
      </c>
      <c r="W3116" s="1" t="s">
        <v>16114</v>
      </c>
      <c r="X3116" s="1" t="s">
        <v>16115</v>
      </c>
      <c r="Y3116">
        <v>2021</v>
      </c>
      <c r="Z3116" t="s">
        <v>16137</v>
      </c>
    </row>
    <row r="3117" spans="1:26" x14ac:dyDescent="0.25">
      <c r="A3117" s="1" t="s">
        <v>8524</v>
      </c>
      <c r="B3117" s="1" t="s">
        <v>5301</v>
      </c>
      <c r="C3117" s="2">
        <v>44553</v>
      </c>
      <c r="D3117" s="1" t="s">
        <v>8522</v>
      </c>
      <c r="E3117">
        <v>231710</v>
      </c>
      <c r="F3117">
        <v>1</v>
      </c>
      <c r="G3117">
        <v>2317100</v>
      </c>
      <c r="H3117">
        <v>0</v>
      </c>
      <c r="I3117">
        <v>2317100</v>
      </c>
      <c r="J3117">
        <v>1</v>
      </c>
      <c r="K3117">
        <v>1</v>
      </c>
      <c r="L3117">
        <v>1</v>
      </c>
      <c r="M3117">
        <v>3</v>
      </c>
      <c r="N3117" s="2">
        <v>44538</v>
      </c>
      <c r="O3117" s="1" t="s">
        <v>8523</v>
      </c>
      <c r="P3117">
        <v>2317100</v>
      </c>
      <c r="Q3117">
        <v>180728</v>
      </c>
      <c r="R3117" s="1" t="s">
        <v>381</v>
      </c>
      <c r="S3117" s="1" t="s">
        <v>56</v>
      </c>
      <c r="T3117">
        <v>2136372</v>
      </c>
      <c r="U3117">
        <v>0.92200250312891097</v>
      </c>
      <c r="V3117" t="s">
        <v>16123</v>
      </c>
      <c r="W3117" s="1" t="s">
        <v>16114</v>
      </c>
      <c r="X3117" s="1" t="s">
        <v>16115</v>
      </c>
      <c r="Y3117">
        <v>2021</v>
      </c>
      <c r="Z3117" t="s">
        <v>16136</v>
      </c>
    </row>
    <row r="3118" spans="1:26" x14ac:dyDescent="0.25">
      <c r="A3118" s="1" t="s">
        <v>8525</v>
      </c>
      <c r="B3118" s="1" t="s">
        <v>339</v>
      </c>
      <c r="C3118" s="2">
        <v>44265</v>
      </c>
      <c r="D3118" s="1" t="s">
        <v>8526</v>
      </c>
      <c r="E3118">
        <v>231710</v>
      </c>
      <c r="F3118">
        <v>1</v>
      </c>
      <c r="G3118">
        <v>2317100</v>
      </c>
      <c r="H3118">
        <v>0</v>
      </c>
      <c r="I3118">
        <v>2317100</v>
      </c>
      <c r="J3118">
        <v>1</v>
      </c>
      <c r="K3118">
        <v>1</v>
      </c>
      <c r="L3118">
        <v>0</v>
      </c>
      <c r="M3118">
        <v>1</v>
      </c>
      <c r="N3118" s="2">
        <v>44381</v>
      </c>
      <c r="O3118" s="1" t="s">
        <v>8527</v>
      </c>
      <c r="P3118">
        <v>2317100</v>
      </c>
      <c r="Q3118">
        <v>199230</v>
      </c>
      <c r="R3118" s="1" t="s">
        <v>123</v>
      </c>
      <c r="S3118" s="1" t="s">
        <v>50</v>
      </c>
      <c r="T3118">
        <v>2117870</v>
      </c>
      <c r="U3118">
        <v>0.91401752190237795</v>
      </c>
      <c r="V3118" t="s">
        <v>16123</v>
      </c>
      <c r="W3118" s="1" t="s">
        <v>16130</v>
      </c>
      <c r="X3118" s="1" t="s">
        <v>16131</v>
      </c>
      <c r="Y3118">
        <v>2021</v>
      </c>
      <c r="Z3118" t="s">
        <v>16136</v>
      </c>
    </row>
    <row r="3119" spans="1:26" x14ac:dyDescent="0.25">
      <c r="A3119" s="1" t="s">
        <v>8528</v>
      </c>
      <c r="B3119" s="1" t="s">
        <v>8529</v>
      </c>
      <c r="C3119" s="2">
        <v>44237</v>
      </c>
      <c r="D3119" s="1" t="s">
        <v>8342</v>
      </c>
      <c r="E3119">
        <v>231362</v>
      </c>
      <c r="F3119">
        <v>1</v>
      </c>
      <c r="G3119">
        <v>2313620</v>
      </c>
      <c r="H3119">
        <v>0</v>
      </c>
      <c r="I3119">
        <v>2313620</v>
      </c>
      <c r="J3119">
        <v>1</v>
      </c>
      <c r="K3119">
        <v>0</v>
      </c>
      <c r="L3119">
        <v>0</v>
      </c>
      <c r="M3119">
        <v>4</v>
      </c>
      <c r="N3119" s="2">
        <v>44461</v>
      </c>
      <c r="O3119" s="1" t="s">
        <v>8343</v>
      </c>
      <c r="P3119">
        <v>2314200</v>
      </c>
      <c r="Q3119">
        <v>141114</v>
      </c>
      <c r="R3119" s="1" t="s">
        <v>55</v>
      </c>
      <c r="S3119" s="1" t="s">
        <v>34</v>
      </c>
      <c r="T3119">
        <v>2172506</v>
      </c>
      <c r="U3119">
        <v>0.93900726999247897</v>
      </c>
      <c r="V3119" t="s">
        <v>16123</v>
      </c>
      <c r="W3119" s="1" t="s">
        <v>16132</v>
      </c>
      <c r="X3119" s="1" t="s">
        <v>16133</v>
      </c>
      <c r="Y3119">
        <v>2021</v>
      </c>
      <c r="Z3119" t="s">
        <v>16137</v>
      </c>
    </row>
    <row r="3120" spans="1:26" x14ac:dyDescent="0.25">
      <c r="A3120" s="1" t="s">
        <v>8530</v>
      </c>
      <c r="B3120" s="1" t="s">
        <v>8531</v>
      </c>
      <c r="C3120" s="2">
        <v>44518</v>
      </c>
      <c r="D3120" s="1" t="s">
        <v>8342</v>
      </c>
      <c r="E3120">
        <v>231362</v>
      </c>
      <c r="F3120">
        <v>1</v>
      </c>
      <c r="G3120">
        <v>2313620</v>
      </c>
      <c r="H3120">
        <v>0</v>
      </c>
      <c r="I3120">
        <v>2313620</v>
      </c>
      <c r="J3120">
        <v>1</v>
      </c>
      <c r="K3120">
        <v>1</v>
      </c>
      <c r="L3120">
        <v>1</v>
      </c>
      <c r="M3120">
        <v>1</v>
      </c>
      <c r="N3120" s="2">
        <v>44525</v>
      </c>
      <c r="O3120" s="1" t="s">
        <v>8343</v>
      </c>
      <c r="P3120">
        <v>2314200</v>
      </c>
      <c r="Q3120">
        <v>141114</v>
      </c>
      <c r="R3120" s="1" t="s">
        <v>55</v>
      </c>
      <c r="S3120" s="1" t="s">
        <v>50</v>
      </c>
      <c r="T3120">
        <v>2172506</v>
      </c>
      <c r="U3120">
        <v>0.93900726999247897</v>
      </c>
      <c r="V3120" t="s">
        <v>16123</v>
      </c>
      <c r="W3120" s="1" t="s">
        <v>16111</v>
      </c>
      <c r="X3120" s="1" t="s">
        <v>16112</v>
      </c>
      <c r="Y3120">
        <v>2021</v>
      </c>
      <c r="Z3120" t="s">
        <v>16136</v>
      </c>
    </row>
    <row r="3121" spans="1:26" x14ac:dyDescent="0.25">
      <c r="A3121" s="1" t="s">
        <v>8532</v>
      </c>
      <c r="B3121" s="1" t="s">
        <v>8533</v>
      </c>
      <c r="C3121" s="2">
        <v>44664</v>
      </c>
      <c r="D3121" s="1" t="s">
        <v>8534</v>
      </c>
      <c r="E3121">
        <v>115420</v>
      </c>
      <c r="F3121">
        <v>2</v>
      </c>
      <c r="G3121">
        <v>2308400</v>
      </c>
      <c r="H3121">
        <v>0</v>
      </c>
      <c r="I3121">
        <v>2308400</v>
      </c>
      <c r="J3121">
        <v>1</v>
      </c>
      <c r="K3121">
        <v>1</v>
      </c>
      <c r="L3121">
        <v>0</v>
      </c>
      <c r="M3121">
        <v>1</v>
      </c>
      <c r="N3121" s="2">
        <v>44678</v>
      </c>
      <c r="O3121" s="1" t="s">
        <v>8535</v>
      </c>
      <c r="P3121">
        <v>1154200</v>
      </c>
      <c r="Q3121">
        <v>96918</v>
      </c>
      <c r="R3121" s="1" t="s">
        <v>89</v>
      </c>
      <c r="S3121" s="1" t="s">
        <v>50</v>
      </c>
      <c r="T3121">
        <v>2114564</v>
      </c>
      <c r="U3121">
        <v>0.91603015075376903</v>
      </c>
      <c r="V3121" t="s">
        <v>16123</v>
      </c>
      <c r="W3121" s="1" t="s">
        <v>16121</v>
      </c>
      <c r="X3121" s="1" t="s">
        <v>16122</v>
      </c>
      <c r="Y3121">
        <v>2022</v>
      </c>
      <c r="Z3121" t="s">
        <v>16136</v>
      </c>
    </row>
    <row r="3122" spans="1:26" x14ac:dyDescent="0.25">
      <c r="A3122" s="1" t="s">
        <v>8536</v>
      </c>
      <c r="B3122" s="1" t="s">
        <v>8537</v>
      </c>
      <c r="C3122" s="2">
        <v>44872</v>
      </c>
      <c r="D3122" s="1" t="s">
        <v>8538</v>
      </c>
      <c r="E3122">
        <v>76850</v>
      </c>
      <c r="F3122">
        <v>3</v>
      </c>
      <c r="G3122">
        <v>2305500</v>
      </c>
      <c r="H3122">
        <v>0</v>
      </c>
      <c r="I3122">
        <v>2305500</v>
      </c>
      <c r="J3122">
        <v>1</v>
      </c>
      <c r="K3122">
        <v>1</v>
      </c>
      <c r="L3122">
        <v>1</v>
      </c>
      <c r="M3122">
        <v>1</v>
      </c>
      <c r="N3122" s="2">
        <v>44663</v>
      </c>
      <c r="O3122" s="1" t="s">
        <v>8539</v>
      </c>
      <c r="P3122">
        <v>519680</v>
      </c>
      <c r="Q3122">
        <v>39962</v>
      </c>
      <c r="R3122" s="1" t="s">
        <v>89</v>
      </c>
      <c r="S3122" s="1" t="s">
        <v>50</v>
      </c>
      <c r="T3122">
        <v>2185614</v>
      </c>
      <c r="U3122">
        <v>0.94799999999999995</v>
      </c>
      <c r="V3122" t="s">
        <v>16110</v>
      </c>
      <c r="W3122" s="1" t="s">
        <v>16111</v>
      </c>
      <c r="X3122" s="1" t="s">
        <v>16112</v>
      </c>
      <c r="Y3122">
        <v>2022</v>
      </c>
      <c r="Z3122" t="s">
        <v>16136</v>
      </c>
    </row>
    <row r="3123" spans="1:26" x14ac:dyDescent="0.25">
      <c r="A3123" s="1" t="s">
        <v>8540</v>
      </c>
      <c r="B3123" s="1" t="s">
        <v>8541</v>
      </c>
      <c r="C3123" s="2">
        <v>44234</v>
      </c>
      <c r="D3123" s="1" t="s">
        <v>8542</v>
      </c>
      <c r="E3123">
        <v>230550</v>
      </c>
      <c r="F3123">
        <v>1</v>
      </c>
      <c r="G3123">
        <v>2305500</v>
      </c>
      <c r="H3123">
        <v>0</v>
      </c>
      <c r="I3123">
        <v>2305500</v>
      </c>
      <c r="J3123">
        <v>1</v>
      </c>
      <c r="K3123">
        <v>0</v>
      </c>
      <c r="L3123">
        <v>0</v>
      </c>
      <c r="M3123">
        <v>8</v>
      </c>
      <c r="N3123" s="2">
        <v>44405</v>
      </c>
      <c r="O3123" s="1" t="s">
        <v>8543</v>
      </c>
      <c r="P3123">
        <v>2305500</v>
      </c>
      <c r="Q3123">
        <v>159036</v>
      </c>
      <c r="R3123" s="1" t="s">
        <v>123</v>
      </c>
      <c r="S3123" s="1" t="s">
        <v>1113</v>
      </c>
      <c r="T3123">
        <v>2146464</v>
      </c>
      <c r="U3123">
        <v>0.93101886792452804</v>
      </c>
      <c r="V3123" t="s">
        <v>16123</v>
      </c>
      <c r="W3123" s="1" t="s">
        <v>16132</v>
      </c>
      <c r="X3123" s="1" t="s">
        <v>16133</v>
      </c>
      <c r="Y3123">
        <v>2021</v>
      </c>
      <c r="Z3123" t="s">
        <v>16137</v>
      </c>
    </row>
    <row r="3124" spans="1:26" x14ac:dyDescent="0.25">
      <c r="A3124" s="1" t="s">
        <v>8544</v>
      </c>
      <c r="B3124" s="1" t="s">
        <v>8545</v>
      </c>
      <c r="C3124" s="2">
        <v>44429</v>
      </c>
      <c r="D3124" s="1" t="s">
        <v>8542</v>
      </c>
      <c r="E3124">
        <v>230550</v>
      </c>
      <c r="F3124">
        <v>1</v>
      </c>
      <c r="G3124">
        <v>2305500</v>
      </c>
      <c r="H3124">
        <v>0</v>
      </c>
      <c r="I3124">
        <v>2305500</v>
      </c>
      <c r="J3124">
        <v>1</v>
      </c>
      <c r="K3124">
        <v>1</v>
      </c>
      <c r="L3124">
        <v>1</v>
      </c>
      <c r="M3124">
        <v>1</v>
      </c>
      <c r="N3124" s="2">
        <v>44419</v>
      </c>
      <c r="O3124" s="1" t="s">
        <v>8543</v>
      </c>
      <c r="P3124">
        <v>2305500</v>
      </c>
      <c r="Q3124">
        <v>159036</v>
      </c>
      <c r="R3124" s="1" t="s">
        <v>123</v>
      </c>
      <c r="S3124" s="1" t="s">
        <v>50</v>
      </c>
      <c r="T3124">
        <v>2146464</v>
      </c>
      <c r="U3124">
        <v>0.93101886792452804</v>
      </c>
      <c r="V3124" t="s">
        <v>16123</v>
      </c>
      <c r="W3124" s="1" t="s">
        <v>16134</v>
      </c>
      <c r="X3124" s="1" t="s">
        <v>16135</v>
      </c>
      <c r="Y3124">
        <v>2021</v>
      </c>
      <c r="Z3124" t="s">
        <v>16136</v>
      </c>
    </row>
    <row r="3125" spans="1:26" x14ac:dyDescent="0.25">
      <c r="A3125" s="1" t="s">
        <v>8546</v>
      </c>
      <c r="B3125" s="1" t="s">
        <v>5301</v>
      </c>
      <c r="C3125" s="2">
        <v>44328</v>
      </c>
      <c r="D3125" s="1" t="s">
        <v>8547</v>
      </c>
      <c r="E3125">
        <v>230260</v>
      </c>
      <c r="F3125">
        <v>1</v>
      </c>
      <c r="G3125">
        <v>2302600</v>
      </c>
      <c r="H3125">
        <v>0</v>
      </c>
      <c r="I3125">
        <v>2302600</v>
      </c>
      <c r="J3125">
        <v>1</v>
      </c>
      <c r="K3125">
        <v>0</v>
      </c>
      <c r="L3125">
        <v>0</v>
      </c>
      <c r="M3125">
        <v>4</v>
      </c>
      <c r="N3125" s="2">
        <v>44538</v>
      </c>
      <c r="O3125" s="1" t="s">
        <v>8548</v>
      </c>
      <c r="P3125">
        <v>2302600</v>
      </c>
      <c r="Q3125">
        <v>158862</v>
      </c>
      <c r="R3125" s="1" t="s">
        <v>381</v>
      </c>
      <c r="S3125" s="1" t="s">
        <v>34</v>
      </c>
      <c r="T3125">
        <v>2143738</v>
      </c>
      <c r="U3125">
        <v>0.93100755667506296</v>
      </c>
      <c r="V3125" t="s">
        <v>16123</v>
      </c>
      <c r="W3125" s="1" t="s">
        <v>16116</v>
      </c>
      <c r="X3125" s="1" t="s">
        <v>16116</v>
      </c>
      <c r="Y3125">
        <v>2021</v>
      </c>
      <c r="Z3125" t="s">
        <v>16137</v>
      </c>
    </row>
    <row r="3126" spans="1:26" x14ac:dyDescent="0.25">
      <c r="A3126" s="1" t="s">
        <v>8549</v>
      </c>
      <c r="B3126" s="1" t="s">
        <v>7319</v>
      </c>
      <c r="C3126" s="2">
        <v>44400</v>
      </c>
      <c r="D3126" s="1" t="s">
        <v>8550</v>
      </c>
      <c r="E3126">
        <v>229100</v>
      </c>
      <c r="F3126">
        <v>1</v>
      </c>
      <c r="G3126">
        <v>2291000</v>
      </c>
      <c r="H3126">
        <v>0</v>
      </c>
      <c r="I3126">
        <v>2291000</v>
      </c>
      <c r="J3126">
        <v>1</v>
      </c>
      <c r="K3126">
        <v>1</v>
      </c>
      <c r="L3126">
        <v>1</v>
      </c>
      <c r="M3126">
        <v>12</v>
      </c>
      <c r="N3126" s="2">
        <v>44403</v>
      </c>
      <c r="O3126" s="1" t="s">
        <v>8551</v>
      </c>
      <c r="P3126">
        <v>2291000</v>
      </c>
      <c r="Q3126">
        <v>142042</v>
      </c>
      <c r="R3126" s="1" t="s">
        <v>128</v>
      </c>
      <c r="S3126" s="1" t="s">
        <v>1135</v>
      </c>
      <c r="T3126">
        <v>2148958</v>
      </c>
      <c r="U3126">
        <v>0.93799999999999994</v>
      </c>
      <c r="V3126" t="s">
        <v>16123</v>
      </c>
      <c r="W3126" s="1" t="s">
        <v>16126</v>
      </c>
      <c r="X3126" s="1" t="s">
        <v>16127</v>
      </c>
      <c r="Y3126">
        <v>2021</v>
      </c>
      <c r="Z3126" t="s">
        <v>16136</v>
      </c>
    </row>
    <row r="3127" spans="1:26" x14ac:dyDescent="0.25">
      <c r="A3127" s="1" t="s">
        <v>8552</v>
      </c>
      <c r="B3127" s="1" t="s">
        <v>8553</v>
      </c>
      <c r="C3127" s="2">
        <v>44694</v>
      </c>
      <c r="D3127" s="1" t="s">
        <v>640</v>
      </c>
      <c r="E3127">
        <v>229100</v>
      </c>
      <c r="F3127">
        <v>1</v>
      </c>
      <c r="G3127">
        <v>2291000</v>
      </c>
      <c r="H3127">
        <v>0</v>
      </c>
      <c r="I3127">
        <v>2291000</v>
      </c>
      <c r="J3127">
        <v>1</v>
      </c>
      <c r="K3127">
        <v>1</v>
      </c>
      <c r="L3127">
        <v>0</v>
      </c>
      <c r="M3127">
        <v>1</v>
      </c>
      <c r="N3127" s="2">
        <v>44704</v>
      </c>
      <c r="O3127" s="1" t="s">
        <v>641</v>
      </c>
      <c r="P3127">
        <v>1832800</v>
      </c>
      <c r="Q3127">
        <v>111766</v>
      </c>
      <c r="R3127" s="1" t="s">
        <v>128</v>
      </c>
      <c r="S3127" s="1" t="s">
        <v>50</v>
      </c>
      <c r="T3127">
        <v>2179234</v>
      </c>
      <c r="U3127">
        <v>0.95121518987341802</v>
      </c>
      <c r="V3127" t="s">
        <v>16123</v>
      </c>
      <c r="W3127" s="1" t="s">
        <v>16116</v>
      </c>
      <c r="X3127" s="1" t="s">
        <v>16116</v>
      </c>
      <c r="Y3127">
        <v>2022</v>
      </c>
      <c r="Z3127" t="s">
        <v>16136</v>
      </c>
    </row>
    <row r="3128" spans="1:26" x14ac:dyDescent="0.25">
      <c r="A3128" s="1" t="s">
        <v>8554</v>
      </c>
      <c r="B3128" s="1" t="s">
        <v>8555</v>
      </c>
      <c r="C3128" s="2">
        <v>44266</v>
      </c>
      <c r="D3128" s="1" t="s">
        <v>8556</v>
      </c>
      <c r="E3128">
        <v>28420</v>
      </c>
      <c r="F3128">
        <v>8</v>
      </c>
      <c r="G3128">
        <v>2273600</v>
      </c>
      <c r="H3128">
        <v>0</v>
      </c>
      <c r="I3128">
        <v>2273600</v>
      </c>
      <c r="J3128">
        <v>1</v>
      </c>
      <c r="K3128">
        <v>1</v>
      </c>
      <c r="L3128">
        <v>1</v>
      </c>
      <c r="M3128">
        <v>1</v>
      </c>
      <c r="N3128" s="2">
        <v>44509</v>
      </c>
      <c r="O3128" s="1" t="s">
        <v>8557</v>
      </c>
      <c r="P3128">
        <v>284200</v>
      </c>
      <c r="Q3128">
        <v>19604</v>
      </c>
      <c r="R3128" s="1" t="s">
        <v>552</v>
      </c>
      <c r="S3128" s="1" t="s">
        <v>50</v>
      </c>
      <c r="T3128">
        <v>2116768</v>
      </c>
      <c r="U3128">
        <v>0.93102040816326503</v>
      </c>
      <c r="V3128" t="s">
        <v>16110</v>
      </c>
      <c r="W3128" s="1" t="s">
        <v>16130</v>
      </c>
      <c r="X3128" s="1" t="s">
        <v>16131</v>
      </c>
      <c r="Y3128">
        <v>2021</v>
      </c>
      <c r="Z3128" t="s">
        <v>16136</v>
      </c>
    </row>
    <row r="3129" spans="1:26" x14ac:dyDescent="0.25">
      <c r="A3129" s="1" t="s">
        <v>8558</v>
      </c>
      <c r="B3129" s="1" t="s">
        <v>649</v>
      </c>
      <c r="C3129" s="2">
        <v>44624</v>
      </c>
      <c r="D3129" s="1" t="s">
        <v>8559</v>
      </c>
      <c r="E3129">
        <v>227070</v>
      </c>
      <c r="F3129">
        <v>1</v>
      </c>
      <c r="G3129">
        <v>2270700</v>
      </c>
      <c r="H3129">
        <v>0</v>
      </c>
      <c r="I3129">
        <v>2270700</v>
      </c>
      <c r="J3129">
        <v>1</v>
      </c>
      <c r="K3129">
        <v>1</v>
      </c>
      <c r="L3129">
        <v>0</v>
      </c>
      <c r="M3129">
        <v>1</v>
      </c>
      <c r="N3129" s="2">
        <v>44393</v>
      </c>
      <c r="O3129" s="1" t="s">
        <v>8560</v>
      </c>
      <c r="P3129">
        <v>2270700</v>
      </c>
      <c r="Q3129">
        <v>172550</v>
      </c>
      <c r="R3129" s="1" t="s">
        <v>128</v>
      </c>
      <c r="S3129" s="1" t="s">
        <v>50</v>
      </c>
      <c r="T3129">
        <v>2098150</v>
      </c>
      <c r="U3129">
        <v>0.92401021711366504</v>
      </c>
      <c r="V3129" t="s">
        <v>16123</v>
      </c>
      <c r="W3129" s="1" t="s">
        <v>16130</v>
      </c>
      <c r="X3129" s="1" t="s">
        <v>16131</v>
      </c>
      <c r="Y3129">
        <v>2022</v>
      </c>
      <c r="Z3129" t="s">
        <v>16136</v>
      </c>
    </row>
    <row r="3130" spans="1:26" x14ac:dyDescent="0.25">
      <c r="A3130" s="1" t="s">
        <v>8561</v>
      </c>
      <c r="B3130" s="1" t="s">
        <v>8562</v>
      </c>
      <c r="C3130" s="2">
        <v>44581</v>
      </c>
      <c r="D3130" s="1" t="s">
        <v>8342</v>
      </c>
      <c r="E3130">
        <v>226316</v>
      </c>
      <c r="F3130">
        <v>1</v>
      </c>
      <c r="G3130">
        <v>2263160</v>
      </c>
      <c r="H3130">
        <v>0</v>
      </c>
      <c r="I3130">
        <v>2263160</v>
      </c>
      <c r="J3130">
        <v>1</v>
      </c>
      <c r="K3130">
        <v>1</v>
      </c>
      <c r="L3130">
        <v>1</v>
      </c>
      <c r="M3130">
        <v>1</v>
      </c>
      <c r="N3130" s="2">
        <v>44573</v>
      </c>
      <c r="O3130" s="1" t="s">
        <v>8343</v>
      </c>
      <c r="P3130">
        <v>2314200</v>
      </c>
      <c r="Q3130">
        <v>141114</v>
      </c>
      <c r="R3130" s="1" t="s">
        <v>55</v>
      </c>
      <c r="S3130" s="1" t="s">
        <v>50</v>
      </c>
      <c r="T3130">
        <v>2122046</v>
      </c>
      <c r="U3130">
        <v>0.93764736032803697</v>
      </c>
      <c r="V3130" t="s">
        <v>16123</v>
      </c>
      <c r="W3130" s="1" t="s">
        <v>16117</v>
      </c>
      <c r="X3130" s="1" t="s">
        <v>16118</v>
      </c>
      <c r="Y3130">
        <v>2022</v>
      </c>
      <c r="Z3130" t="s">
        <v>16136</v>
      </c>
    </row>
    <row r="3131" spans="1:26" x14ac:dyDescent="0.25">
      <c r="A3131" s="1" t="s">
        <v>8563</v>
      </c>
      <c r="B3131" s="1" t="s">
        <v>8564</v>
      </c>
      <c r="C3131" s="2">
        <v>44354</v>
      </c>
      <c r="D3131" s="1" t="s">
        <v>3029</v>
      </c>
      <c r="E3131">
        <v>226200</v>
      </c>
      <c r="F3131">
        <v>1</v>
      </c>
      <c r="G3131">
        <v>2262000</v>
      </c>
      <c r="H3131">
        <v>0</v>
      </c>
      <c r="I3131">
        <v>2262000</v>
      </c>
      <c r="J3131">
        <v>1</v>
      </c>
      <c r="K3131">
        <v>1</v>
      </c>
      <c r="L3131">
        <v>1</v>
      </c>
      <c r="M3131">
        <v>1</v>
      </c>
      <c r="N3131" s="2">
        <v>44398</v>
      </c>
      <c r="O3131" s="1" t="s">
        <v>3030</v>
      </c>
      <c r="P3131">
        <v>2262000</v>
      </c>
      <c r="Q3131">
        <v>162864</v>
      </c>
      <c r="R3131" s="1" t="s">
        <v>39</v>
      </c>
      <c r="S3131" s="1" t="s">
        <v>50</v>
      </c>
      <c r="T3131">
        <v>2099136</v>
      </c>
      <c r="U3131">
        <v>0.92800000000000005</v>
      </c>
      <c r="V3131" t="s">
        <v>16123</v>
      </c>
      <c r="W3131" s="1" t="s">
        <v>16128</v>
      </c>
      <c r="X3131" s="1" t="s">
        <v>16129</v>
      </c>
      <c r="Y3131">
        <v>2021</v>
      </c>
      <c r="Z3131" t="s">
        <v>16136</v>
      </c>
    </row>
    <row r="3132" spans="1:26" x14ac:dyDescent="0.25">
      <c r="A3132" s="1" t="s">
        <v>8565</v>
      </c>
      <c r="B3132" s="1" t="s">
        <v>8566</v>
      </c>
      <c r="C3132" s="2">
        <v>44446</v>
      </c>
      <c r="D3132" s="1" t="s">
        <v>8567</v>
      </c>
      <c r="E3132">
        <v>226200</v>
      </c>
      <c r="F3132">
        <v>1</v>
      </c>
      <c r="G3132">
        <v>2262000</v>
      </c>
      <c r="H3132">
        <v>0</v>
      </c>
      <c r="I3132">
        <v>2262000</v>
      </c>
      <c r="J3132">
        <v>1</v>
      </c>
      <c r="K3132">
        <v>1</v>
      </c>
      <c r="L3132">
        <v>1</v>
      </c>
      <c r="M3132">
        <v>1</v>
      </c>
      <c r="N3132" s="2">
        <v>44389</v>
      </c>
      <c r="O3132" s="1" t="s">
        <v>8568</v>
      </c>
      <c r="P3132">
        <v>2262000</v>
      </c>
      <c r="Q3132">
        <v>142506</v>
      </c>
      <c r="R3132" s="1" t="s">
        <v>191</v>
      </c>
      <c r="S3132" s="1" t="s">
        <v>50</v>
      </c>
      <c r="T3132">
        <v>2119494</v>
      </c>
      <c r="U3132">
        <v>0.93700000000000006</v>
      </c>
      <c r="V3132" t="s">
        <v>16123</v>
      </c>
      <c r="W3132" s="1" t="s">
        <v>16119</v>
      </c>
      <c r="X3132" s="1" t="s">
        <v>16120</v>
      </c>
      <c r="Y3132">
        <v>2021</v>
      </c>
      <c r="Z3132" t="s">
        <v>16136</v>
      </c>
    </row>
    <row r="3133" spans="1:26" x14ac:dyDescent="0.25">
      <c r="A3133" s="1" t="s">
        <v>8569</v>
      </c>
      <c r="B3133" s="1" t="s">
        <v>8570</v>
      </c>
      <c r="C3133" s="2">
        <v>44403</v>
      </c>
      <c r="D3133" s="1" t="s">
        <v>8571</v>
      </c>
      <c r="E3133">
        <v>113100</v>
      </c>
      <c r="F3133">
        <v>2</v>
      </c>
      <c r="G3133">
        <v>2262000</v>
      </c>
      <c r="H3133">
        <v>0</v>
      </c>
      <c r="I3133">
        <v>2262000</v>
      </c>
      <c r="J3133">
        <v>1</v>
      </c>
      <c r="K3133">
        <v>1</v>
      </c>
      <c r="L3133">
        <v>1</v>
      </c>
      <c r="M3133">
        <v>1</v>
      </c>
      <c r="N3133" s="2">
        <v>44392</v>
      </c>
      <c r="O3133" s="1" t="s">
        <v>8572</v>
      </c>
      <c r="P3133">
        <v>1131000</v>
      </c>
      <c r="Q3133">
        <v>90480</v>
      </c>
      <c r="R3133" s="1" t="s">
        <v>89</v>
      </c>
      <c r="S3133" s="1" t="s">
        <v>50</v>
      </c>
      <c r="T3133">
        <v>2081040</v>
      </c>
      <c r="U3133">
        <v>0.92</v>
      </c>
      <c r="V3133" t="s">
        <v>16123</v>
      </c>
      <c r="W3133" s="1" t="s">
        <v>16126</v>
      </c>
      <c r="X3133" s="1" t="s">
        <v>16127</v>
      </c>
      <c r="Y3133">
        <v>2021</v>
      </c>
      <c r="Z3133" t="s">
        <v>16136</v>
      </c>
    </row>
    <row r="3134" spans="1:26" x14ac:dyDescent="0.25">
      <c r="A3134" s="1" t="s">
        <v>8573</v>
      </c>
      <c r="B3134" s="1" t="s">
        <v>8574</v>
      </c>
      <c r="C3134" s="2">
        <v>44457</v>
      </c>
      <c r="D3134" s="1" t="s">
        <v>8575</v>
      </c>
      <c r="E3134">
        <v>226200</v>
      </c>
      <c r="F3134">
        <v>1</v>
      </c>
      <c r="G3134">
        <v>2262000</v>
      </c>
      <c r="H3134">
        <v>0</v>
      </c>
      <c r="I3134">
        <v>2262000</v>
      </c>
      <c r="J3134">
        <v>1</v>
      </c>
      <c r="K3134">
        <v>1</v>
      </c>
      <c r="L3134">
        <v>1</v>
      </c>
      <c r="M3134">
        <v>1</v>
      </c>
      <c r="N3134" s="2">
        <v>44463</v>
      </c>
      <c r="O3134" s="1" t="s">
        <v>8576</v>
      </c>
      <c r="P3134">
        <v>2262000</v>
      </c>
      <c r="Q3134">
        <v>183222</v>
      </c>
      <c r="R3134" s="1" t="s">
        <v>89</v>
      </c>
      <c r="S3134" s="1" t="s">
        <v>50</v>
      </c>
      <c r="T3134">
        <v>2078778</v>
      </c>
      <c r="U3134">
        <v>0.91900000000000004</v>
      </c>
      <c r="V3134" t="s">
        <v>16123</v>
      </c>
      <c r="W3134" s="1" t="s">
        <v>16119</v>
      </c>
      <c r="X3134" s="1" t="s">
        <v>16120</v>
      </c>
      <c r="Y3134">
        <v>2021</v>
      </c>
      <c r="Z3134" t="s">
        <v>16136</v>
      </c>
    </row>
    <row r="3135" spans="1:26" x14ac:dyDescent="0.25">
      <c r="A3135" s="1" t="s">
        <v>8577</v>
      </c>
      <c r="B3135" s="1" t="s">
        <v>914</v>
      </c>
      <c r="C3135" s="2">
        <v>44564</v>
      </c>
      <c r="D3135" s="1" t="s">
        <v>8556</v>
      </c>
      <c r="E3135">
        <v>22620</v>
      </c>
      <c r="F3135">
        <v>10</v>
      </c>
      <c r="G3135">
        <v>2262000</v>
      </c>
      <c r="H3135">
        <v>0</v>
      </c>
      <c r="I3135">
        <v>2262000</v>
      </c>
      <c r="J3135">
        <v>1</v>
      </c>
      <c r="K3135">
        <v>1</v>
      </c>
      <c r="L3135">
        <v>0</v>
      </c>
      <c r="M3135">
        <v>1</v>
      </c>
      <c r="N3135" s="2">
        <v>44381</v>
      </c>
      <c r="O3135" s="1" t="s">
        <v>8557</v>
      </c>
      <c r="P3135">
        <v>284200</v>
      </c>
      <c r="Q3135">
        <v>19604</v>
      </c>
      <c r="R3135" s="1" t="s">
        <v>552</v>
      </c>
      <c r="S3135" s="1" t="s">
        <v>50</v>
      </c>
      <c r="T3135">
        <v>2065960</v>
      </c>
      <c r="U3135">
        <v>0.913333333333333</v>
      </c>
      <c r="V3135" t="s">
        <v>16110</v>
      </c>
      <c r="W3135" s="1" t="s">
        <v>16117</v>
      </c>
      <c r="X3135" s="1" t="s">
        <v>16118</v>
      </c>
      <c r="Y3135">
        <v>2022</v>
      </c>
      <c r="Z3135" t="s">
        <v>16136</v>
      </c>
    </row>
    <row r="3136" spans="1:26" x14ac:dyDescent="0.25">
      <c r="A3136" s="1" t="s">
        <v>8578</v>
      </c>
      <c r="B3136" s="1" t="s">
        <v>8579</v>
      </c>
      <c r="C3136" s="2">
        <v>44775</v>
      </c>
      <c r="D3136" s="1" t="s">
        <v>8580</v>
      </c>
      <c r="E3136">
        <v>113100</v>
      </c>
      <c r="F3136">
        <v>2</v>
      </c>
      <c r="G3136">
        <v>2262000</v>
      </c>
      <c r="H3136">
        <v>0</v>
      </c>
      <c r="I3136">
        <v>2262000</v>
      </c>
      <c r="J3136">
        <v>1</v>
      </c>
      <c r="K3136">
        <v>1</v>
      </c>
      <c r="L3136">
        <v>1</v>
      </c>
      <c r="M3136">
        <v>1</v>
      </c>
      <c r="N3136" s="2">
        <v>44611</v>
      </c>
      <c r="O3136" s="1" t="s">
        <v>8581</v>
      </c>
      <c r="P3136">
        <v>1508000</v>
      </c>
      <c r="Q3136">
        <v>120640</v>
      </c>
      <c r="R3136" s="1" t="s">
        <v>123</v>
      </c>
      <c r="S3136" s="1" t="s">
        <v>50</v>
      </c>
      <c r="T3136">
        <v>2020720</v>
      </c>
      <c r="U3136">
        <v>0.89333333333333298</v>
      </c>
      <c r="V3136" t="s">
        <v>16123</v>
      </c>
      <c r="W3136" s="1" t="s">
        <v>16134</v>
      </c>
      <c r="X3136" s="1" t="s">
        <v>16135</v>
      </c>
      <c r="Y3136">
        <v>2022</v>
      </c>
      <c r="Z3136" t="s">
        <v>16136</v>
      </c>
    </row>
    <row r="3137" spans="1:26" x14ac:dyDescent="0.25">
      <c r="A3137" s="1" t="s">
        <v>8582</v>
      </c>
      <c r="B3137" s="1" t="s">
        <v>8583</v>
      </c>
      <c r="C3137" s="2">
        <v>44580</v>
      </c>
      <c r="D3137" s="1" t="s">
        <v>8584</v>
      </c>
      <c r="E3137">
        <v>225620</v>
      </c>
      <c r="F3137">
        <v>1</v>
      </c>
      <c r="G3137">
        <v>2256200</v>
      </c>
      <c r="H3137">
        <v>0</v>
      </c>
      <c r="I3137">
        <v>2256200</v>
      </c>
      <c r="J3137">
        <v>1</v>
      </c>
      <c r="K3137">
        <v>1</v>
      </c>
      <c r="L3137">
        <v>1</v>
      </c>
      <c r="M3137">
        <v>1</v>
      </c>
      <c r="N3137" s="2">
        <v>44577</v>
      </c>
      <c r="O3137" s="1" t="s">
        <v>8585</v>
      </c>
      <c r="P3137">
        <v>2256200</v>
      </c>
      <c r="Q3137">
        <v>191748</v>
      </c>
      <c r="R3137" s="1" t="s">
        <v>128</v>
      </c>
      <c r="S3137" s="1" t="s">
        <v>50</v>
      </c>
      <c r="T3137">
        <v>2064452</v>
      </c>
      <c r="U3137">
        <v>0.91501285347043704</v>
      </c>
      <c r="V3137" t="s">
        <v>16123</v>
      </c>
      <c r="W3137" s="1" t="s">
        <v>16117</v>
      </c>
      <c r="X3137" s="1" t="s">
        <v>16118</v>
      </c>
      <c r="Y3137">
        <v>2022</v>
      </c>
      <c r="Z3137" t="s">
        <v>16136</v>
      </c>
    </row>
    <row r="3138" spans="1:26" x14ac:dyDescent="0.25">
      <c r="A3138" s="1" t="s">
        <v>8586</v>
      </c>
      <c r="B3138" s="1" t="s">
        <v>8587</v>
      </c>
      <c r="C3138" s="2">
        <v>44608</v>
      </c>
      <c r="D3138" s="1" t="s">
        <v>8588</v>
      </c>
      <c r="E3138">
        <v>225620</v>
      </c>
      <c r="F3138">
        <v>1</v>
      </c>
      <c r="G3138">
        <v>2256200</v>
      </c>
      <c r="H3138">
        <v>0</v>
      </c>
      <c r="I3138">
        <v>2256200</v>
      </c>
      <c r="J3138">
        <v>1</v>
      </c>
      <c r="K3138">
        <v>1</v>
      </c>
      <c r="L3138">
        <v>1</v>
      </c>
      <c r="M3138">
        <v>1</v>
      </c>
      <c r="N3138" s="2">
        <v>44602</v>
      </c>
      <c r="O3138" s="1" t="s">
        <v>8589</v>
      </c>
      <c r="P3138">
        <v>2256200</v>
      </c>
      <c r="Q3138">
        <v>182700</v>
      </c>
      <c r="R3138" s="1" t="s">
        <v>552</v>
      </c>
      <c r="S3138" s="1" t="s">
        <v>50</v>
      </c>
      <c r="T3138">
        <v>2073500</v>
      </c>
      <c r="U3138">
        <v>0.919023136246787</v>
      </c>
      <c r="V3138" t="s">
        <v>16123</v>
      </c>
      <c r="W3138" s="1" t="s">
        <v>16132</v>
      </c>
      <c r="X3138" s="1" t="s">
        <v>16133</v>
      </c>
      <c r="Y3138">
        <v>2022</v>
      </c>
      <c r="Z3138" t="s">
        <v>16136</v>
      </c>
    </row>
    <row r="3139" spans="1:26" x14ac:dyDescent="0.25">
      <c r="A3139" s="1" t="s">
        <v>8590</v>
      </c>
      <c r="B3139" s="1" t="s">
        <v>8591</v>
      </c>
      <c r="C3139" s="2">
        <v>44520</v>
      </c>
      <c r="D3139" s="1" t="s">
        <v>8592</v>
      </c>
      <c r="E3139">
        <v>112694</v>
      </c>
      <c r="F3139">
        <v>2</v>
      </c>
      <c r="G3139">
        <v>2253880</v>
      </c>
      <c r="H3139">
        <v>0</v>
      </c>
      <c r="I3139">
        <v>2253880</v>
      </c>
      <c r="J3139">
        <v>1</v>
      </c>
      <c r="K3139">
        <v>1</v>
      </c>
      <c r="L3139">
        <v>0</v>
      </c>
      <c r="M3139">
        <v>1</v>
      </c>
      <c r="N3139" s="2">
        <v>44507</v>
      </c>
      <c r="O3139" s="1" t="s">
        <v>8593</v>
      </c>
      <c r="P3139">
        <v>1270200</v>
      </c>
      <c r="Q3139">
        <v>81258</v>
      </c>
      <c r="R3139" s="1" t="s">
        <v>381</v>
      </c>
      <c r="S3139" s="1" t="s">
        <v>50</v>
      </c>
      <c r="T3139">
        <v>2091364</v>
      </c>
      <c r="U3139">
        <v>0.92789500772001998</v>
      </c>
      <c r="V3139" t="s">
        <v>16123</v>
      </c>
      <c r="W3139" s="1" t="s">
        <v>16111</v>
      </c>
      <c r="X3139" s="1" t="s">
        <v>16112</v>
      </c>
      <c r="Y3139">
        <v>2021</v>
      </c>
      <c r="Z3139" t="s">
        <v>16136</v>
      </c>
    </row>
    <row r="3140" spans="1:26" x14ac:dyDescent="0.25">
      <c r="A3140" s="1" t="s">
        <v>8594</v>
      </c>
      <c r="B3140" s="1" t="s">
        <v>8595</v>
      </c>
      <c r="C3140" s="2">
        <v>44748</v>
      </c>
      <c r="D3140" s="1" t="s">
        <v>8596</v>
      </c>
      <c r="E3140">
        <v>225156</v>
      </c>
      <c r="F3140">
        <v>1</v>
      </c>
      <c r="G3140">
        <v>2251560</v>
      </c>
      <c r="H3140">
        <v>0</v>
      </c>
      <c r="I3140">
        <v>2251560</v>
      </c>
      <c r="J3140">
        <v>1</v>
      </c>
      <c r="K3140">
        <v>1</v>
      </c>
      <c r="L3140">
        <v>1</v>
      </c>
      <c r="M3140">
        <v>1</v>
      </c>
      <c r="N3140" s="2">
        <v>44524</v>
      </c>
      <c r="O3140" s="1" t="s">
        <v>8597</v>
      </c>
      <c r="P3140">
        <v>2251560</v>
      </c>
      <c r="Q3140">
        <v>177828</v>
      </c>
      <c r="R3140" s="1" t="s">
        <v>55</v>
      </c>
      <c r="S3140" s="1" t="s">
        <v>50</v>
      </c>
      <c r="T3140">
        <v>2073732</v>
      </c>
      <c r="U3140">
        <v>0.92102009273570296</v>
      </c>
      <c r="V3140" t="s">
        <v>16123</v>
      </c>
      <c r="W3140" s="1" t="s">
        <v>16126</v>
      </c>
      <c r="X3140" s="1" t="s">
        <v>16127</v>
      </c>
      <c r="Y3140">
        <v>2022</v>
      </c>
      <c r="Z3140" t="s">
        <v>16136</v>
      </c>
    </row>
    <row r="3141" spans="1:26" x14ac:dyDescent="0.25">
      <c r="A3141" s="1" t="s">
        <v>8598</v>
      </c>
      <c r="B3141" s="1" t="s">
        <v>8599</v>
      </c>
      <c r="C3141" s="2">
        <v>44547</v>
      </c>
      <c r="D3141" s="1" t="s">
        <v>684</v>
      </c>
      <c r="E3141">
        <v>22504</v>
      </c>
      <c r="F3141">
        <v>10</v>
      </c>
      <c r="G3141">
        <v>2250400</v>
      </c>
      <c r="H3141">
        <v>0</v>
      </c>
      <c r="I3141">
        <v>2250400</v>
      </c>
      <c r="J3141">
        <v>1</v>
      </c>
      <c r="K3141">
        <v>1</v>
      </c>
      <c r="L3141">
        <v>1</v>
      </c>
      <c r="M3141">
        <v>3</v>
      </c>
      <c r="N3141" s="2">
        <v>44540</v>
      </c>
      <c r="O3141" s="1" t="s">
        <v>685</v>
      </c>
      <c r="P3141">
        <v>266800</v>
      </c>
      <c r="Q3141">
        <v>18908</v>
      </c>
      <c r="R3141" s="1" t="s">
        <v>342</v>
      </c>
      <c r="S3141" s="1" t="s">
        <v>56</v>
      </c>
      <c r="T3141">
        <v>2061320</v>
      </c>
      <c r="U3141">
        <v>0.91597938144329905</v>
      </c>
      <c r="V3141" t="s">
        <v>16110</v>
      </c>
      <c r="W3141" s="1" t="s">
        <v>16114</v>
      </c>
      <c r="X3141" s="1" t="s">
        <v>16115</v>
      </c>
      <c r="Y3141">
        <v>2021</v>
      </c>
      <c r="Z3141" t="s">
        <v>16136</v>
      </c>
    </row>
    <row r="3142" spans="1:26" x14ac:dyDescent="0.25">
      <c r="A3142" s="1" t="s">
        <v>8600</v>
      </c>
      <c r="B3142" s="1" t="s">
        <v>8601</v>
      </c>
      <c r="C3142" s="2">
        <v>44639</v>
      </c>
      <c r="D3142" s="1" t="s">
        <v>8125</v>
      </c>
      <c r="E3142">
        <v>224170</v>
      </c>
      <c r="F3142">
        <v>1</v>
      </c>
      <c r="G3142">
        <v>2241700</v>
      </c>
      <c r="H3142">
        <v>0</v>
      </c>
      <c r="I3142">
        <v>2241700</v>
      </c>
      <c r="J3142">
        <v>1</v>
      </c>
      <c r="K3142">
        <v>1</v>
      </c>
      <c r="L3142">
        <v>1</v>
      </c>
      <c r="M3142">
        <v>1</v>
      </c>
      <c r="N3142" s="2">
        <v>44493</v>
      </c>
      <c r="O3142" s="1" t="s">
        <v>8126</v>
      </c>
      <c r="P3142">
        <v>2241700</v>
      </c>
      <c r="Q3142">
        <v>152424</v>
      </c>
      <c r="R3142" s="1" t="s">
        <v>29</v>
      </c>
      <c r="S3142" s="1" t="s">
        <v>50</v>
      </c>
      <c r="T3142">
        <v>2089276</v>
      </c>
      <c r="U3142">
        <v>0.93200517464424304</v>
      </c>
      <c r="V3142" t="s">
        <v>16123</v>
      </c>
      <c r="W3142" s="1" t="s">
        <v>16130</v>
      </c>
      <c r="X3142" s="1" t="s">
        <v>16131</v>
      </c>
      <c r="Y3142">
        <v>2022</v>
      </c>
      <c r="Z3142" t="s">
        <v>16136</v>
      </c>
    </row>
    <row r="3143" spans="1:26" x14ac:dyDescent="0.25">
      <c r="A3143" s="1" t="s">
        <v>8602</v>
      </c>
      <c r="B3143" s="1" t="s">
        <v>2882</v>
      </c>
      <c r="C3143" s="2">
        <v>44438</v>
      </c>
      <c r="D3143" s="1" t="s">
        <v>8603</v>
      </c>
      <c r="E3143">
        <v>111940</v>
      </c>
      <c r="F3143">
        <v>2</v>
      </c>
      <c r="G3143">
        <v>2238800</v>
      </c>
      <c r="H3143">
        <v>0</v>
      </c>
      <c r="I3143">
        <v>2238800</v>
      </c>
      <c r="J3143">
        <v>1</v>
      </c>
      <c r="K3143">
        <v>1</v>
      </c>
      <c r="L3143">
        <v>1</v>
      </c>
      <c r="M3143">
        <v>1</v>
      </c>
      <c r="N3143" s="2">
        <v>44398</v>
      </c>
      <c r="O3143" s="1" t="s">
        <v>8604</v>
      </c>
      <c r="P3143">
        <v>1119400</v>
      </c>
      <c r="Q3143">
        <v>98484</v>
      </c>
      <c r="R3143" s="1" t="s">
        <v>89</v>
      </c>
      <c r="S3143" s="1" t="s">
        <v>50</v>
      </c>
      <c r="T3143">
        <v>2041832</v>
      </c>
      <c r="U3143">
        <v>0.91202072538860102</v>
      </c>
      <c r="V3143" t="s">
        <v>16123</v>
      </c>
      <c r="W3143" s="1" t="s">
        <v>16134</v>
      </c>
      <c r="X3143" s="1" t="s">
        <v>16135</v>
      </c>
      <c r="Y3143">
        <v>2021</v>
      </c>
      <c r="Z3143" t="s">
        <v>16136</v>
      </c>
    </row>
    <row r="3144" spans="1:26" x14ac:dyDescent="0.25">
      <c r="A3144" s="1" t="s">
        <v>8605</v>
      </c>
      <c r="B3144" s="1" t="s">
        <v>8606</v>
      </c>
      <c r="C3144" s="2">
        <v>44777</v>
      </c>
      <c r="D3144" s="1" t="s">
        <v>741</v>
      </c>
      <c r="E3144">
        <v>74530</v>
      </c>
      <c r="F3144">
        <v>3</v>
      </c>
      <c r="G3144">
        <v>2235900</v>
      </c>
      <c r="H3144">
        <v>0</v>
      </c>
      <c r="I3144">
        <v>2235900</v>
      </c>
      <c r="J3144">
        <v>1</v>
      </c>
      <c r="K3144">
        <v>0</v>
      </c>
      <c r="L3144">
        <v>0</v>
      </c>
      <c r="M3144">
        <v>7</v>
      </c>
      <c r="N3144" s="2">
        <v>44527</v>
      </c>
      <c r="O3144" s="1" t="s">
        <v>742</v>
      </c>
      <c r="P3144">
        <v>745300</v>
      </c>
      <c r="Q3144">
        <v>49184</v>
      </c>
      <c r="R3144" s="1" t="s">
        <v>342</v>
      </c>
      <c r="S3144" s="1" t="s">
        <v>66</v>
      </c>
      <c r="T3144">
        <v>2088348</v>
      </c>
      <c r="U3144">
        <v>0.93400778210116697</v>
      </c>
      <c r="V3144" t="s">
        <v>16123</v>
      </c>
      <c r="W3144" s="1" t="s">
        <v>16134</v>
      </c>
      <c r="X3144" s="1" t="s">
        <v>16135</v>
      </c>
      <c r="Y3144">
        <v>2022</v>
      </c>
      <c r="Z3144" t="s">
        <v>16137</v>
      </c>
    </row>
    <row r="3145" spans="1:26" x14ac:dyDescent="0.25">
      <c r="A3145" s="1" t="s">
        <v>8607</v>
      </c>
      <c r="B3145" s="1" t="s">
        <v>8608</v>
      </c>
      <c r="C3145" s="2">
        <v>44425</v>
      </c>
      <c r="D3145" s="1" t="s">
        <v>8609</v>
      </c>
      <c r="E3145">
        <v>223300</v>
      </c>
      <c r="F3145">
        <v>1</v>
      </c>
      <c r="G3145">
        <v>2233000</v>
      </c>
      <c r="H3145">
        <v>0</v>
      </c>
      <c r="I3145">
        <v>2233000</v>
      </c>
      <c r="J3145">
        <v>1</v>
      </c>
      <c r="K3145">
        <v>1</v>
      </c>
      <c r="L3145">
        <v>1</v>
      </c>
      <c r="M3145">
        <v>1</v>
      </c>
      <c r="N3145" s="2">
        <v>44434</v>
      </c>
      <c r="O3145" s="1" t="s">
        <v>8610</v>
      </c>
      <c r="P3145">
        <v>2233000</v>
      </c>
      <c r="Q3145">
        <v>154048</v>
      </c>
      <c r="R3145" s="1" t="s">
        <v>552</v>
      </c>
      <c r="S3145" s="1" t="s">
        <v>50</v>
      </c>
      <c r="T3145">
        <v>2078952</v>
      </c>
      <c r="U3145">
        <v>0.93101298701298696</v>
      </c>
      <c r="V3145" t="s">
        <v>16123</v>
      </c>
      <c r="W3145" s="1" t="s">
        <v>16134</v>
      </c>
      <c r="X3145" s="1" t="s">
        <v>16135</v>
      </c>
      <c r="Y3145">
        <v>2021</v>
      </c>
      <c r="Z3145" t="s">
        <v>16136</v>
      </c>
    </row>
    <row r="3146" spans="1:26" x14ac:dyDescent="0.25">
      <c r="A3146" s="1" t="s">
        <v>8611</v>
      </c>
      <c r="B3146" s="1" t="s">
        <v>2166</v>
      </c>
      <c r="C3146" s="2">
        <v>44205</v>
      </c>
      <c r="D3146" s="1" t="s">
        <v>8612</v>
      </c>
      <c r="E3146">
        <v>223300</v>
      </c>
      <c r="F3146">
        <v>1</v>
      </c>
      <c r="G3146">
        <v>2233000</v>
      </c>
      <c r="H3146">
        <v>0</v>
      </c>
      <c r="I3146">
        <v>2233000</v>
      </c>
      <c r="J3146">
        <v>1</v>
      </c>
      <c r="K3146">
        <v>1</v>
      </c>
      <c r="L3146">
        <v>1</v>
      </c>
      <c r="M3146">
        <v>1</v>
      </c>
      <c r="N3146" s="2">
        <v>44401</v>
      </c>
      <c r="O3146" s="1" t="s">
        <v>8613</v>
      </c>
      <c r="P3146">
        <v>2233000</v>
      </c>
      <c r="Q3146">
        <v>167446</v>
      </c>
      <c r="R3146" s="1" t="s">
        <v>133</v>
      </c>
      <c r="S3146" s="1" t="s">
        <v>50</v>
      </c>
      <c r="T3146">
        <v>2065554</v>
      </c>
      <c r="U3146">
        <v>0.92501298701298695</v>
      </c>
      <c r="V3146" t="s">
        <v>16123</v>
      </c>
      <c r="W3146" s="1" t="s">
        <v>16117</v>
      </c>
      <c r="X3146" s="1" t="s">
        <v>16118</v>
      </c>
      <c r="Y3146">
        <v>2021</v>
      </c>
      <c r="Z3146" t="s">
        <v>16136</v>
      </c>
    </row>
    <row r="3147" spans="1:26" x14ac:dyDescent="0.25">
      <c r="A3147" s="1" t="s">
        <v>8614</v>
      </c>
      <c r="B3147" s="1" t="s">
        <v>8615</v>
      </c>
      <c r="C3147" s="2">
        <v>44359</v>
      </c>
      <c r="D3147" s="1" t="s">
        <v>8616</v>
      </c>
      <c r="E3147">
        <v>223300</v>
      </c>
      <c r="F3147">
        <v>1</v>
      </c>
      <c r="G3147">
        <v>2233000</v>
      </c>
      <c r="H3147">
        <v>0</v>
      </c>
      <c r="I3147">
        <v>2233000</v>
      </c>
      <c r="J3147">
        <v>1</v>
      </c>
      <c r="K3147">
        <v>1</v>
      </c>
      <c r="L3147">
        <v>1</v>
      </c>
      <c r="M3147">
        <v>4</v>
      </c>
      <c r="N3147" s="2">
        <v>44508</v>
      </c>
      <c r="O3147" s="1" t="s">
        <v>8617</v>
      </c>
      <c r="P3147">
        <v>2233000</v>
      </c>
      <c r="Q3147">
        <v>138446</v>
      </c>
      <c r="R3147" s="1" t="s">
        <v>23</v>
      </c>
      <c r="S3147" s="1" t="s">
        <v>34</v>
      </c>
      <c r="T3147">
        <v>2094554</v>
      </c>
      <c r="U3147">
        <v>0.93799999999999994</v>
      </c>
      <c r="V3147" t="s">
        <v>16123</v>
      </c>
      <c r="W3147" s="1" t="s">
        <v>16128</v>
      </c>
      <c r="X3147" s="1" t="s">
        <v>16129</v>
      </c>
      <c r="Y3147">
        <v>2021</v>
      </c>
      <c r="Z3147" t="s">
        <v>16136</v>
      </c>
    </row>
    <row r="3148" spans="1:26" x14ac:dyDescent="0.25">
      <c r="A3148" s="1" t="s">
        <v>8618</v>
      </c>
      <c r="B3148" s="1" t="s">
        <v>8619</v>
      </c>
      <c r="C3148" s="2">
        <v>44588</v>
      </c>
      <c r="D3148" s="1" t="s">
        <v>8620</v>
      </c>
      <c r="E3148">
        <v>55680</v>
      </c>
      <c r="F3148">
        <v>4</v>
      </c>
      <c r="G3148">
        <v>2227200</v>
      </c>
      <c r="H3148">
        <v>0</v>
      </c>
      <c r="I3148">
        <v>2227200</v>
      </c>
      <c r="J3148">
        <v>1</v>
      </c>
      <c r="K3148">
        <v>1</v>
      </c>
      <c r="L3148">
        <v>1</v>
      </c>
      <c r="M3148">
        <v>1</v>
      </c>
      <c r="N3148" s="2">
        <v>44571</v>
      </c>
      <c r="O3148" s="1" t="s">
        <v>8621</v>
      </c>
      <c r="P3148">
        <v>1058500</v>
      </c>
      <c r="Q3148">
        <v>87812</v>
      </c>
      <c r="R3148" s="1" t="s">
        <v>23</v>
      </c>
      <c r="S3148" s="1" t="s">
        <v>50</v>
      </c>
      <c r="T3148">
        <v>1875952</v>
      </c>
      <c r="U3148">
        <v>0.84229166666666699</v>
      </c>
      <c r="V3148" t="s">
        <v>16123</v>
      </c>
      <c r="W3148" s="1" t="s">
        <v>16117</v>
      </c>
      <c r="X3148" s="1" t="s">
        <v>16118</v>
      </c>
      <c r="Y3148">
        <v>2022</v>
      </c>
      <c r="Z3148" t="s">
        <v>16136</v>
      </c>
    </row>
    <row r="3149" spans="1:26" x14ac:dyDescent="0.25">
      <c r="A3149" s="1" t="s">
        <v>8622</v>
      </c>
      <c r="B3149" s="1" t="s">
        <v>8623</v>
      </c>
      <c r="C3149" s="2">
        <v>44625</v>
      </c>
      <c r="D3149" s="1" t="s">
        <v>741</v>
      </c>
      <c r="E3149">
        <v>73733</v>
      </c>
      <c r="F3149">
        <v>3</v>
      </c>
      <c r="G3149">
        <v>2211980</v>
      </c>
      <c r="H3149">
        <v>0</v>
      </c>
      <c r="I3149">
        <v>2211980</v>
      </c>
      <c r="J3149">
        <v>1</v>
      </c>
      <c r="K3149">
        <v>0</v>
      </c>
      <c r="L3149">
        <v>0</v>
      </c>
      <c r="M3149">
        <v>4</v>
      </c>
      <c r="N3149" s="2">
        <v>44544</v>
      </c>
      <c r="O3149" s="1" t="s">
        <v>742</v>
      </c>
      <c r="P3149">
        <v>745300</v>
      </c>
      <c r="Q3149">
        <v>49184</v>
      </c>
      <c r="R3149" s="1" t="s">
        <v>342</v>
      </c>
      <c r="S3149" s="1" t="s">
        <v>34</v>
      </c>
      <c r="T3149">
        <v>2064428</v>
      </c>
      <c r="U3149">
        <v>0.93329415275002503</v>
      </c>
      <c r="V3149" t="s">
        <v>16123</v>
      </c>
      <c r="W3149" s="1" t="s">
        <v>16130</v>
      </c>
      <c r="X3149" s="1" t="s">
        <v>16131</v>
      </c>
      <c r="Y3149">
        <v>2022</v>
      </c>
      <c r="Z3149" t="s">
        <v>16137</v>
      </c>
    </row>
    <row r="3150" spans="1:26" x14ac:dyDescent="0.25">
      <c r="A3150" s="1" t="s">
        <v>8624</v>
      </c>
      <c r="B3150" s="1" t="s">
        <v>8625</v>
      </c>
      <c r="C3150" s="2">
        <v>44526</v>
      </c>
      <c r="D3150" s="1" t="s">
        <v>8626</v>
      </c>
      <c r="E3150">
        <v>220980</v>
      </c>
      <c r="F3150">
        <v>1</v>
      </c>
      <c r="G3150">
        <v>2209800</v>
      </c>
      <c r="H3150">
        <v>0</v>
      </c>
      <c r="I3150">
        <v>2209800</v>
      </c>
      <c r="J3150">
        <v>1</v>
      </c>
      <c r="K3150">
        <v>1</v>
      </c>
      <c r="L3150">
        <v>1</v>
      </c>
      <c r="M3150">
        <v>1</v>
      </c>
      <c r="N3150" s="2">
        <v>44513</v>
      </c>
      <c r="O3150" s="1" t="s">
        <v>8627</v>
      </c>
      <c r="P3150">
        <v>2209800</v>
      </c>
      <c r="Q3150">
        <v>194416</v>
      </c>
      <c r="R3150" s="1" t="s">
        <v>552</v>
      </c>
      <c r="S3150" s="1" t="s">
        <v>50</v>
      </c>
      <c r="T3150">
        <v>2015384</v>
      </c>
      <c r="U3150">
        <v>0.91202099737532805</v>
      </c>
      <c r="V3150" t="s">
        <v>16123</v>
      </c>
      <c r="W3150" s="1" t="s">
        <v>16111</v>
      </c>
      <c r="X3150" s="1" t="s">
        <v>16112</v>
      </c>
      <c r="Y3150">
        <v>2021</v>
      </c>
      <c r="Z3150" t="s">
        <v>16136</v>
      </c>
    </row>
    <row r="3151" spans="1:26" x14ac:dyDescent="0.25">
      <c r="A3151" s="1" t="s">
        <v>8628</v>
      </c>
      <c r="B3151" s="1" t="s">
        <v>8629</v>
      </c>
      <c r="C3151" s="2">
        <v>44358</v>
      </c>
      <c r="D3151" s="1" t="s">
        <v>8630</v>
      </c>
      <c r="E3151">
        <v>220922</v>
      </c>
      <c r="F3151">
        <v>1</v>
      </c>
      <c r="G3151">
        <v>2209220</v>
      </c>
      <c r="H3151">
        <v>0</v>
      </c>
      <c r="I3151">
        <v>2209220</v>
      </c>
      <c r="J3151">
        <v>1</v>
      </c>
      <c r="K3151">
        <v>1</v>
      </c>
      <c r="L3151">
        <v>0</v>
      </c>
      <c r="M3151">
        <v>1</v>
      </c>
      <c r="N3151" s="2">
        <v>44527</v>
      </c>
      <c r="O3151" s="1" t="s">
        <v>8631</v>
      </c>
      <c r="P3151">
        <v>2209220</v>
      </c>
      <c r="Q3151">
        <v>185542</v>
      </c>
      <c r="R3151" s="1" t="s">
        <v>55</v>
      </c>
      <c r="S3151" s="1" t="s">
        <v>50</v>
      </c>
      <c r="T3151">
        <v>2023678</v>
      </c>
      <c r="U3151">
        <v>0.91601470202152802</v>
      </c>
      <c r="V3151" t="s">
        <v>16123</v>
      </c>
      <c r="W3151" s="1" t="s">
        <v>16128</v>
      </c>
      <c r="X3151" s="1" t="s">
        <v>16129</v>
      </c>
      <c r="Y3151">
        <v>2021</v>
      </c>
      <c r="Z3151" t="s">
        <v>16136</v>
      </c>
    </row>
    <row r="3152" spans="1:26" x14ac:dyDescent="0.25">
      <c r="A3152" s="1" t="s">
        <v>8632</v>
      </c>
      <c r="B3152" s="1" t="s">
        <v>8633</v>
      </c>
      <c r="C3152" s="2">
        <v>44714</v>
      </c>
      <c r="D3152" s="1" t="s">
        <v>8630</v>
      </c>
      <c r="E3152">
        <v>220922</v>
      </c>
      <c r="F3152">
        <v>1</v>
      </c>
      <c r="G3152">
        <v>2209220</v>
      </c>
      <c r="H3152">
        <v>0</v>
      </c>
      <c r="I3152">
        <v>2209220</v>
      </c>
      <c r="J3152">
        <v>1</v>
      </c>
      <c r="K3152">
        <v>1</v>
      </c>
      <c r="L3152">
        <v>1</v>
      </c>
      <c r="M3152">
        <v>1</v>
      </c>
      <c r="N3152" s="2">
        <v>44607</v>
      </c>
      <c r="O3152" s="1" t="s">
        <v>8631</v>
      </c>
      <c r="P3152">
        <v>2209220</v>
      </c>
      <c r="Q3152">
        <v>185542</v>
      </c>
      <c r="R3152" s="1" t="s">
        <v>55</v>
      </c>
      <c r="S3152" s="1" t="s">
        <v>50</v>
      </c>
      <c r="T3152">
        <v>2023678</v>
      </c>
      <c r="U3152">
        <v>0.91601470202152802</v>
      </c>
      <c r="V3152" t="s">
        <v>16123</v>
      </c>
      <c r="W3152" s="1" t="s">
        <v>16128</v>
      </c>
      <c r="X3152" s="1" t="s">
        <v>16129</v>
      </c>
      <c r="Y3152">
        <v>2022</v>
      </c>
      <c r="Z3152" t="s">
        <v>16136</v>
      </c>
    </row>
    <row r="3153" spans="1:26" x14ac:dyDescent="0.25">
      <c r="A3153" s="1" t="s">
        <v>8634</v>
      </c>
      <c r="B3153" s="1" t="s">
        <v>8635</v>
      </c>
      <c r="C3153" s="2">
        <v>44387</v>
      </c>
      <c r="D3153" s="1" t="s">
        <v>8364</v>
      </c>
      <c r="E3153">
        <v>220400</v>
      </c>
      <c r="F3153">
        <v>1</v>
      </c>
      <c r="G3153">
        <v>2204000</v>
      </c>
      <c r="H3153">
        <v>0</v>
      </c>
      <c r="I3153">
        <v>2204000</v>
      </c>
      <c r="J3153">
        <v>1</v>
      </c>
      <c r="K3153">
        <v>1</v>
      </c>
      <c r="L3153">
        <v>1</v>
      </c>
      <c r="M3153">
        <v>1</v>
      </c>
      <c r="N3153" s="2">
        <v>44474</v>
      </c>
      <c r="O3153" s="1" t="s">
        <v>8365</v>
      </c>
      <c r="P3153">
        <v>2320000</v>
      </c>
      <c r="Q3153">
        <v>141520</v>
      </c>
      <c r="R3153" s="1" t="s">
        <v>89</v>
      </c>
      <c r="S3153" s="1" t="s">
        <v>50</v>
      </c>
      <c r="T3153">
        <v>2062480</v>
      </c>
      <c r="U3153">
        <v>0.93578947368420995</v>
      </c>
      <c r="V3153" t="s">
        <v>16123</v>
      </c>
      <c r="W3153" s="1" t="s">
        <v>16126</v>
      </c>
      <c r="X3153" s="1" t="s">
        <v>16127</v>
      </c>
      <c r="Y3153">
        <v>2021</v>
      </c>
      <c r="Z3153" t="s">
        <v>16136</v>
      </c>
    </row>
    <row r="3154" spans="1:26" x14ac:dyDescent="0.25">
      <c r="A3154" s="1" t="s">
        <v>8636</v>
      </c>
      <c r="B3154" s="1" t="s">
        <v>8637</v>
      </c>
      <c r="C3154" s="2">
        <v>44485</v>
      </c>
      <c r="D3154" s="1" t="s">
        <v>8361</v>
      </c>
      <c r="E3154">
        <v>220400</v>
      </c>
      <c r="F3154">
        <v>1</v>
      </c>
      <c r="G3154">
        <v>2204000</v>
      </c>
      <c r="H3154">
        <v>0</v>
      </c>
      <c r="I3154">
        <v>2204000</v>
      </c>
      <c r="J3154">
        <v>1</v>
      </c>
      <c r="K3154">
        <v>1</v>
      </c>
      <c r="L3154">
        <v>1</v>
      </c>
      <c r="M3154">
        <v>1</v>
      </c>
      <c r="N3154" s="2">
        <v>44481</v>
      </c>
      <c r="O3154" s="1" t="s">
        <v>8362</v>
      </c>
      <c r="P3154">
        <v>2320000</v>
      </c>
      <c r="Q3154">
        <v>187920</v>
      </c>
      <c r="R3154" s="1" t="s">
        <v>89</v>
      </c>
      <c r="S3154" s="1" t="s">
        <v>50</v>
      </c>
      <c r="T3154">
        <v>2016080</v>
      </c>
      <c r="U3154">
        <v>0.91473684210526296</v>
      </c>
      <c r="V3154" t="s">
        <v>16123</v>
      </c>
      <c r="W3154" s="1" t="s">
        <v>16124</v>
      </c>
      <c r="X3154" s="1" t="s">
        <v>16125</v>
      </c>
      <c r="Y3154">
        <v>2021</v>
      </c>
      <c r="Z3154" t="s">
        <v>16136</v>
      </c>
    </row>
    <row r="3155" spans="1:26" x14ac:dyDescent="0.25">
      <c r="A3155" s="1" t="s">
        <v>8638</v>
      </c>
      <c r="B3155" s="1" t="s">
        <v>8639</v>
      </c>
      <c r="C3155" s="2">
        <v>44490</v>
      </c>
      <c r="D3155" s="1" t="s">
        <v>8361</v>
      </c>
      <c r="E3155">
        <v>220400</v>
      </c>
      <c r="F3155">
        <v>1</v>
      </c>
      <c r="G3155">
        <v>2204000</v>
      </c>
      <c r="H3155">
        <v>0</v>
      </c>
      <c r="I3155">
        <v>2204000</v>
      </c>
      <c r="J3155">
        <v>1</v>
      </c>
      <c r="K3155">
        <v>1</v>
      </c>
      <c r="L3155">
        <v>1</v>
      </c>
      <c r="M3155">
        <v>1</v>
      </c>
      <c r="N3155" s="2">
        <v>44484</v>
      </c>
      <c r="O3155" s="1" t="s">
        <v>8362</v>
      </c>
      <c r="P3155">
        <v>2320000</v>
      </c>
      <c r="Q3155">
        <v>187920</v>
      </c>
      <c r="R3155" s="1" t="s">
        <v>89</v>
      </c>
      <c r="S3155" s="1" t="s">
        <v>50</v>
      </c>
      <c r="T3155">
        <v>2016080</v>
      </c>
      <c r="U3155">
        <v>0.91473684210526296</v>
      </c>
      <c r="V3155" t="s">
        <v>16123</v>
      </c>
      <c r="W3155" s="1" t="s">
        <v>16124</v>
      </c>
      <c r="X3155" s="1" t="s">
        <v>16125</v>
      </c>
      <c r="Y3155">
        <v>2021</v>
      </c>
      <c r="Z3155" t="s">
        <v>16136</v>
      </c>
    </row>
    <row r="3156" spans="1:26" x14ac:dyDescent="0.25">
      <c r="A3156" s="1" t="s">
        <v>8640</v>
      </c>
      <c r="B3156" s="1" t="s">
        <v>8641</v>
      </c>
      <c r="C3156" s="2">
        <v>44500</v>
      </c>
      <c r="D3156" s="1" t="s">
        <v>8386</v>
      </c>
      <c r="E3156">
        <v>220400</v>
      </c>
      <c r="F3156">
        <v>1</v>
      </c>
      <c r="G3156">
        <v>2204000</v>
      </c>
      <c r="H3156">
        <v>0</v>
      </c>
      <c r="I3156">
        <v>2204000</v>
      </c>
      <c r="J3156">
        <v>1</v>
      </c>
      <c r="K3156">
        <v>1</v>
      </c>
      <c r="L3156">
        <v>1</v>
      </c>
      <c r="M3156">
        <v>1</v>
      </c>
      <c r="N3156" s="2">
        <v>44474</v>
      </c>
      <c r="O3156" s="1" t="s">
        <v>8387</v>
      </c>
      <c r="P3156">
        <v>2204000</v>
      </c>
      <c r="Q3156">
        <v>160892</v>
      </c>
      <c r="R3156" s="1" t="s">
        <v>89</v>
      </c>
      <c r="S3156" s="1" t="s">
        <v>50</v>
      </c>
      <c r="T3156">
        <v>2043108</v>
      </c>
      <c r="U3156">
        <v>0.92700000000000005</v>
      </c>
      <c r="V3156" t="s">
        <v>16123</v>
      </c>
      <c r="W3156" s="1" t="s">
        <v>16124</v>
      </c>
      <c r="X3156" s="1" t="s">
        <v>16125</v>
      </c>
      <c r="Y3156">
        <v>2021</v>
      </c>
      <c r="Z3156" t="s">
        <v>16136</v>
      </c>
    </row>
    <row r="3157" spans="1:26" x14ac:dyDescent="0.25">
      <c r="A3157" s="1" t="s">
        <v>8642</v>
      </c>
      <c r="B3157" s="1" t="s">
        <v>8643</v>
      </c>
      <c r="C3157" s="2">
        <v>44497</v>
      </c>
      <c r="D3157" s="1" t="s">
        <v>8644</v>
      </c>
      <c r="E3157">
        <v>220400</v>
      </c>
      <c r="F3157">
        <v>1</v>
      </c>
      <c r="G3157">
        <v>2204000</v>
      </c>
      <c r="H3157">
        <v>0</v>
      </c>
      <c r="I3157">
        <v>2204000</v>
      </c>
      <c r="J3157">
        <v>1</v>
      </c>
      <c r="K3157">
        <v>1</v>
      </c>
      <c r="L3157">
        <v>1</v>
      </c>
      <c r="M3157">
        <v>1</v>
      </c>
      <c r="N3157" s="2">
        <v>44428</v>
      </c>
      <c r="O3157" s="1" t="s">
        <v>8645</v>
      </c>
      <c r="P3157">
        <v>2204000</v>
      </c>
      <c r="Q3157">
        <v>141056</v>
      </c>
      <c r="R3157" s="1" t="s">
        <v>128</v>
      </c>
      <c r="S3157" s="1" t="s">
        <v>50</v>
      </c>
      <c r="T3157">
        <v>2062944</v>
      </c>
      <c r="U3157">
        <v>0.93600000000000005</v>
      </c>
      <c r="V3157" t="s">
        <v>16123</v>
      </c>
      <c r="W3157" s="1" t="s">
        <v>16124</v>
      </c>
      <c r="X3157" s="1" t="s">
        <v>16125</v>
      </c>
      <c r="Y3157">
        <v>2021</v>
      </c>
      <c r="Z3157" t="s">
        <v>16136</v>
      </c>
    </row>
    <row r="3158" spans="1:26" x14ac:dyDescent="0.25">
      <c r="A3158" s="1" t="s">
        <v>8646</v>
      </c>
      <c r="B3158" s="1" t="s">
        <v>8599</v>
      </c>
      <c r="C3158" s="2">
        <v>44420</v>
      </c>
      <c r="D3158" s="1" t="s">
        <v>8647</v>
      </c>
      <c r="E3158">
        <v>22040</v>
      </c>
      <c r="F3158">
        <v>10</v>
      </c>
      <c r="G3158">
        <v>2204000</v>
      </c>
      <c r="H3158">
        <v>0</v>
      </c>
      <c r="I3158">
        <v>2204000</v>
      </c>
      <c r="J3158">
        <v>1</v>
      </c>
      <c r="K3158">
        <v>1</v>
      </c>
      <c r="L3158">
        <v>0</v>
      </c>
      <c r="M3158">
        <v>3</v>
      </c>
      <c r="N3158" s="2">
        <v>44540</v>
      </c>
      <c r="O3158" s="1" t="s">
        <v>8648</v>
      </c>
      <c r="P3158">
        <v>220400</v>
      </c>
      <c r="Q3158">
        <v>19372</v>
      </c>
      <c r="R3158" s="1" t="s">
        <v>342</v>
      </c>
      <c r="S3158" s="1" t="s">
        <v>56</v>
      </c>
      <c r="T3158">
        <v>2010280</v>
      </c>
      <c r="U3158">
        <v>0.91210526315789497</v>
      </c>
      <c r="V3158" t="s">
        <v>16110</v>
      </c>
      <c r="W3158" s="1" t="s">
        <v>16134</v>
      </c>
      <c r="X3158" s="1" t="s">
        <v>16135</v>
      </c>
      <c r="Y3158">
        <v>2021</v>
      </c>
      <c r="Z3158" t="s">
        <v>16136</v>
      </c>
    </row>
    <row r="3159" spans="1:26" x14ac:dyDescent="0.25">
      <c r="A3159" s="1" t="s">
        <v>8649</v>
      </c>
      <c r="B3159" s="1" t="s">
        <v>8650</v>
      </c>
      <c r="C3159" s="2">
        <v>44869</v>
      </c>
      <c r="D3159" s="1" t="s">
        <v>935</v>
      </c>
      <c r="E3159">
        <v>110142</v>
      </c>
      <c r="F3159">
        <v>2</v>
      </c>
      <c r="G3159">
        <v>2202840</v>
      </c>
      <c r="H3159">
        <v>0</v>
      </c>
      <c r="I3159">
        <v>2202840</v>
      </c>
      <c r="J3159">
        <v>1</v>
      </c>
      <c r="K3159">
        <v>0</v>
      </c>
      <c r="L3159">
        <v>0</v>
      </c>
      <c r="M3159">
        <v>13</v>
      </c>
      <c r="N3159" s="2">
        <v>44508</v>
      </c>
      <c r="O3159" s="1" t="s">
        <v>936</v>
      </c>
      <c r="P3159">
        <v>1101420</v>
      </c>
      <c r="Q3159">
        <v>67164</v>
      </c>
      <c r="R3159" s="1" t="s">
        <v>381</v>
      </c>
      <c r="S3159" s="1" t="s">
        <v>322</v>
      </c>
      <c r="T3159">
        <v>2068512</v>
      </c>
      <c r="U3159">
        <v>0.93902053712480205</v>
      </c>
      <c r="V3159" t="s">
        <v>16123</v>
      </c>
      <c r="W3159" s="1" t="s">
        <v>16111</v>
      </c>
      <c r="X3159" s="1" t="s">
        <v>16112</v>
      </c>
      <c r="Y3159">
        <v>2022</v>
      </c>
      <c r="Z3159" t="s">
        <v>16137</v>
      </c>
    </row>
    <row r="3160" spans="1:26" x14ac:dyDescent="0.25">
      <c r="A3160" s="1" t="s">
        <v>8651</v>
      </c>
      <c r="B3160" s="1" t="s">
        <v>8652</v>
      </c>
      <c r="C3160" s="2">
        <v>44898</v>
      </c>
      <c r="D3160" s="1" t="s">
        <v>8653</v>
      </c>
      <c r="E3160">
        <v>219820</v>
      </c>
      <c r="F3160">
        <v>1</v>
      </c>
      <c r="G3160">
        <v>2198200</v>
      </c>
      <c r="H3160">
        <v>0</v>
      </c>
      <c r="I3160">
        <v>2198200</v>
      </c>
      <c r="J3160">
        <v>1</v>
      </c>
      <c r="K3160">
        <v>1</v>
      </c>
      <c r="L3160">
        <v>1</v>
      </c>
      <c r="M3160">
        <v>1</v>
      </c>
      <c r="N3160" s="2">
        <v>44637</v>
      </c>
      <c r="O3160" s="1" t="s">
        <v>8654</v>
      </c>
      <c r="P3160">
        <v>2198200</v>
      </c>
      <c r="Q3160">
        <v>191226</v>
      </c>
      <c r="R3160" s="1" t="s">
        <v>29</v>
      </c>
      <c r="S3160" s="1" t="s">
        <v>50</v>
      </c>
      <c r="T3160">
        <v>2006974</v>
      </c>
      <c r="U3160">
        <v>0.913007915567282</v>
      </c>
      <c r="V3160" t="s">
        <v>16123</v>
      </c>
      <c r="W3160" s="1" t="s">
        <v>16114</v>
      </c>
      <c r="X3160" s="1" t="s">
        <v>16115</v>
      </c>
      <c r="Y3160">
        <v>2022</v>
      </c>
      <c r="Z3160" t="s">
        <v>16136</v>
      </c>
    </row>
    <row r="3161" spans="1:26" x14ac:dyDescent="0.25">
      <c r="A3161" s="1" t="s">
        <v>8655</v>
      </c>
      <c r="B3161" s="1" t="s">
        <v>8656</v>
      </c>
      <c r="C3161" s="2">
        <v>44462</v>
      </c>
      <c r="D3161" s="1" t="s">
        <v>5160</v>
      </c>
      <c r="E3161">
        <v>219820</v>
      </c>
      <c r="F3161">
        <v>1</v>
      </c>
      <c r="G3161">
        <v>2198200</v>
      </c>
      <c r="H3161">
        <v>0</v>
      </c>
      <c r="I3161">
        <v>2198200</v>
      </c>
      <c r="J3161">
        <v>1</v>
      </c>
      <c r="K3161">
        <v>1</v>
      </c>
      <c r="L3161">
        <v>0</v>
      </c>
      <c r="M3161">
        <v>1</v>
      </c>
      <c r="N3161" s="2">
        <v>44462</v>
      </c>
      <c r="O3161" s="1" t="s">
        <v>5161</v>
      </c>
      <c r="P3161">
        <v>2198200</v>
      </c>
      <c r="Q3161">
        <v>175856</v>
      </c>
      <c r="R3161" s="1" t="s">
        <v>552</v>
      </c>
      <c r="S3161" s="1" t="s">
        <v>50</v>
      </c>
      <c r="T3161">
        <v>2022344</v>
      </c>
      <c r="U3161">
        <v>0.92</v>
      </c>
      <c r="V3161" t="s">
        <v>16123</v>
      </c>
      <c r="W3161" s="1" t="s">
        <v>16119</v>
      </c>
      <c r="X3161" s="1" t="s">
        <v>16120</v>
      </c>
      <c r="Y3161">
        <v>2021</v>
      </c>
      <c r="Z3161" t="s">
        <v>16136</v>
      </c>
    </row>
    <row r="3162" spans="1:26" x14ac:dyDescent="0.25">
      <c r="A3162" s="1" t="s">
        <v>8657</v>
      </c>
      <c r="B3162" s="1" t="s">
        <v>8658</v>
      </c>
      <c r="C3162" s="2">
        <v>44384</v>
      </c>
      <c r="D3162" s="1" t="s">
        <v>8659</v>
      </c>
      <c r="E3162">
        <v>219762</v>
      </c>
      <c r="F3162">
        <v>1</v>
      </c>
      <c r="G3162">
        <v>2197620</v>
      </c>
      <c r="H3162">
        <v>0</v>
      </c>
      <c r="I3162">
        <v>2197620</v>
      </c>
      <c r="J3162">
        <v>1</v>
      </c>
      <c r="K3162">
        <v>1</v>
      </c>
      <c r="L3162">
        <v>1</v>
      </c>
      <c r="M3162">
        <v>1</v>
      </c>
      <c r="N3162" s="2">
        <v>44381</v>
      </c>
      <c r="O3162" s="1" t="s">
        <v>8660</v>
      </c>
      <c r="P3162">
        <v>2197620</v>
      </c>
      <c r="Q3162">
        <v>149408</v>
      </c>
      <c r="R3162" s="1" t="s">
        <v>191</v>
      </c>
      <c r="S3162" s="1" t="s">
        <v>50</v>
      </c>
      <c r="T3162">
        <v>2048212</v>
      </c>
      <c r="U3162">
        <v>0.93201372393771398</v>
      </c>
      <c r="V3162" t="s">
        <v>16123</v>
      </c>
      <c r="W3162" s="1" t="s">
        <v>16126</v>
      </c>
      <c r="X3162" s="1" t="s">
        <v>16127</v>
      </c>
      <c r="Y3162">
        <v>2021</v>
      </c>
      <c r="Z3162" t="s">
        <v>16136</v>
      </c>
    </row>
    <row r="3163" spans="1:26" x14ac:dyDescent="0.25">
      <c r="A3163" s="1" t="s">
        <v>8661</v>
      </c>
      <c r="B3163" s="1" t="s">
        <v>8662</v>
      </c>
      <c r="C3163" s="2">
        <v>44809</v>
      </c>
      <c r="D3163" s="1" t="s">
        <v>8653</v>
      </c>
      <c r="E3163">
        <v>219762</v>
      </c>
      <c r="F3163">
        <v>1</v>
      </c>
      <c r="G3163">
        <v>2197620</v>
      </c>
      <c r="H3163">
        <v>0</v>
      </c>
      <c r="I3163">
        <v>2197620</v>
      </c>
      <c r="J3163">
        <v>1</v>
      </c>
      <c r="K3163">
        <v>1</v>
      </c>
      <c r="L3163">
        <v>0</v>
      </c>
      <c r="M3163">
        <v>1</v>
      </c>
      <c r="N3163" s="2">
        <v>44697</v>
      </c>
      <c r="O3163" s="1" t="s">
        <v>8654</v>
      </c>
      <c r="P3163">
        <v>2198200</v>
      </c>
      <c r="Q3163">
        <v>191226</v>
      </c>
      <c r="R3163" s="1" t="s">
        <v>29</v>
      </c>
      <c r="S3163" s="1" t="s">
        <v>50</v>
      </c>
      <c r="T3163">
        <v>2006394</v>
      </c>
      <c r="U3163">
        <v>0.91298495645289002</v>
      </c>
      <c r="V3163" t="s">
        <v>16123</v>
      </c>
      <c r="W3163" s="1" t="s">
        <v>16119</v>
      </c>
      <c r="X3163" s="1" t="s">
        <v>16120</v>
      </c>
      <c r="Y3163">
        <v>2022</v>
      </c>
      <c r="Z3163" t="s">
        <v>16136</v>
      </c>
    </row>
    <row r="3164" spans="1:26" x14ac:dyDescent="0.25">
      <c r="A3164" s="1" t="s">
        <v>8663</v>
      </c>
      <c r="B3164" s="1" t="s">
        <v>8664</v>
      </c>
      <c r="C3164" s="2">
        <v>44768</v>
      </c>
      <c r="D3164" s="1" t="s">
        <v>620</v>
      </c>
      <c r="E3164">
        <v>218950</v>
      </c>
      <c r="F3164">
        <v>1</v>
      </c>
      <c r="G3164">
        <v>2189500</v>
      </c>
      <c r="H3164">
        <v>0</v>
      </c>
      <c r="I3164">
        <v>2189500</v>
      </c>
      <c r="J3164">
        <v>1</v>
      </c>
      <c r="K3164">
        <v>1</v>
      </c>
      <c r="L3164">
        <v>1</v>
      </c>
      <c r="M3164">
        <v>4</v>
      </c>
      <c r="N3164" s="2">
        <v>44758</v>
      </c>
      <c r="O3164" s="1" t="s">
        <v>621</v>
      </c>
      <c r="P3164">
        <v>2189500</v>
      </c>
      <c r="Q3164">
        <v>157644</v>
      </c>
      <c r="R3164" s="1" t="s">
        <v>55</v>
      </c>
      <c r="S3164" s="1" t="s">
        <v>34</v>
      </c>
      <c r="T3164">
        <v>2031856</v>
      </c>
      <c r="U3164">
        <v>0.92800000000000005</v>
      </c>
      <c r="V3164" t="s">
        <v>16123</v>
      </c>
      <c r="W3164" s="1" t="s">
        <v>16126</v>
      </c>
      <c r="X3164" s="1" t="s">
        <v>16127</v>
      </c>
      <c r="Y3164">
        <v>2022</v>
      </c>
      <c r="Z3164" t="s">
        <v>16136</v>
      </c>
    </row>
    <row r="3165" spans="1:26" x14ac:dyDescent="0.25">
      <c r="A3165" s="1" t="s">
        <v>8665</v>
      </c>
      <c r="B3165" s="1" t="s">
        <v>8666</v>
      </c>
      <c r="C3165" s="2">
        <v>44392</v>
      </c>
      <c r="D3165" s="1" t="s">
        <v>8667</v>
      </c>
      <c r="E3165">
        <v>218950</v>
      </c>
      <c r="F3165">
        <v>1</v>
      </c>
      <c r="G3165">
        <v>2189500</v>
      </c>
      <c r="H3165">
        <v>0</v>
      </c>
      <c r="I3165">
        <v>2189500</v>
      </c>
      <c r="J3165">
        <v>1</v>
      </c>
      <c r="K3165">
        <v>1</v>
      </c>
      <c r="L3165">
        <v>1</v>
      </c>
      <c r="M3165">
        <v>1</v>
      </c>
      <c r="N3165" s="2">
        <v>44390</v>
      </c>
      <c r="O3165" s="1" t="s">
        <v>8668</v>
      </c>
      <c r="P3165">
        <v>2189500</v>
      </c>
      <c r="Q3165">
        <v>194822</v>
      </c>
      <c r="R3165" s="1" t="s">
        <v>123</v>
      </c>
      <c r="S3165" s="1" t="s">
        <v>50</v>
      </c>
      <c r="T3165">
        <v>1994678</v>
      </c>
      <c r="U3165">
        <v>0.91101986754966902</v>
      </c>
      <c r="V3165" t="s">
        <v>16123</v>
      </c>
      <c r="W3165" s="1" t="s">
        <v>16126</v>
      </c>
      <c r="X3165" s="1" t="s">
        <v>16127</v>
      </c>
      <c r="Y3165">
        <v>2021</v>
      </c>
      <c r="Z3165" t="s">
        <v>16136</v>
      </c>
    </row>
    <row r="3166" spans="1:26" x14ac:dyDescent="0.25">
      <c r="A3166" s="1" t="s">
        <v>8669</v>
      </c>
      <c r="B3166" s="1" t="s">
        <v>8670</v>
      </c>
      <c r="C3166" s="2">
        <v>44508</v>
      </c>
      <c r="D3166" s="1" t="s">
        <v>8671</v>
      </c>
      <c r="E3166">
        <v>218950</v>
      </c>
      <c r="F3166">
        <v>1</v>
      </c>
      <c r="G3166">
        <v>2189500</v>
      </c>
      <c r="H3166">
        <v>0</v>
      </c>
      <c r="I3166">
        <v>2189500</v>
      </c>
      <c r="J3166">
        <v>1</v>
      </c>
      <c r="K3166">
        <v>1</v>
      </c>
      <c r="L3166">
        <v>1</v>
      </c>
      <c r="M3166">
        <v>1</v>
      </c>
      <c r="N3166" s="2">
        <v>44415</v>
      </c>
      <c r="O3166" s="1" t="s">
        <v>8672</v>
      </c>
      <c r="P3166">
        <v>1095040</v>
      </c>
      <c r="Q3166">
        <v>70064</v>
      </c>
      <c r="R3166" s="1" t="s">
        <v>123</v>
      </c>
      <c r="S3166" s="1" t="s">
        <v>50</v>
      </c>
      <c r="T3166">
        <v>2119436</v>
      </c>
      <c r="U3166">
        <v>0.96799999999999997</v>
      </c>
      <c r="V3166" t="s">
        <v>16123</v>
      </c>
      <c r="W3166" s="1" t="s">
        <v>16111</v>
      </c>
      <c r="X3166" s="1" t="s">
        <v>16112</v>
      </c>
      <c r="Y3166">
        <v>2021</v>
      </c>
      <c r="Z3166" t="s">
        <v>16136</v>
      </c>
    </row>
    <row r="3167" spans="1:26" x14ac:dyDescent="0.25">
      <c r="A3167" s="1" t="s">
        <v>8673</v>
      </c>
      <c r="B3167" s="1" t="s">
        <v>8674</v>
      </c>
      <c r="C3167" s="2">
        <v>44780</v>
      </c>
      <c r="D3167" s="1" t="s">
        <v>8675</v>
      </c>
      <c r="E3167">
        <v>72500</v>
      </c>
      <c r="F3167">
        <v>3</v>
      </c>
      <c r="G3167">
        <v>2175000</v>
      </c>
      <c r="H3167">
        <v>0</v>
      </c>
      <c r="I3167">
        <v>2175000</v>
      </c>
      <c r="J3167">
        <v>1</v>
      </c>
      <c r="K3167">
        <v>1</v>
      </c>
      <c r="L3167">
        <v>1</v>
      </c>
      <c r="M3167">
        <v>1</v>
      </c>
      <c r="N3167" s="2">
        <v>44754</v>
      </c>
      <c r="O3167" s="1" t="s">
        <v>8676</v>
      </c>
      <c r="P3167">
        <v>695420</v>
      </c>
      <c r="Q3167">
        <v>47270</v>
      </c>
      <c r="R3167" s="1" t="s">
        <v>191</v>
      </c>
      <c r="S3167" s="1" t="s">
        <v>50</v>
      </c>
      <c r="T3167">
        <v>2033190</v>
      </c>
      <c r="U3167">
        <v>0.93479999999999996</v>
      </c>
      <c r="V3167" t="s">
        <v>16123</v>
      </c>
      <c r="W3167" s="1" t="s">
        <v>16134</v>
      </c>
      <c r="X3167" s="1" t="s">
        <v>16135</v>
      </c>
      <c r="Y3167">
        <v>2022</v>
      </c>
      <c r="Z3167" t="s">
        <v>16136</v>
      </c>
    </row>
    <row r="3168" spans="1:26" x14ac:dyDescent="0.25">
      <c r="A3168" s="1" t="s">
        <v>8677</v>
      </c>
      <c r="B3168" s="1" t="s">
        <v>8678</v>
      </c>
      <c r="C3168" s="2">
        <v>44742</v>
      </c>
      <c r="D3168" s="1" t="s">
        <v>8679</v>
      </c>
      <c r="E3168">
        <v>108750</v>
      </c>
      <c r="F3168">
        <v>2</v>
      </c>
      <c r="G3168">
        <v>2175000</v>
      </c>
      <c r="H3168">
        <v>0</v>
      </c>
      <c r="I3168">
        <v>2175000</v>
      </c>
      <c r="J3168">
        <v>1</v>
      </c>
      <c r="K3168">
        <v>0</v>
      </c>
      <c r="L3168">
        <v>0</v>
      </c>
      <c r="M3168">
        <v>1</v>
      </c>
      <c r="N3168" s="2">
        <v>44738</v>
      </c>
      <c r="O3168" s="1" t="s">
        <v>8680</v>
      </c>
      <c r="P3168">
        <v>1087500</v>
      </c>
      <c r="Q3168">
        <v>68498</v>
      </c>
      <c r="R3168" s="1" t="s">
        <v>473</v>
      </c>
      <c r="S3168" s="1" t="s">
        <v>50</v>
      </c>
      <c r="T3168">
        <v>2038004</v>
      </c>
      <c r="U3168">
        <v>0.93701333333333403</v>
      </c>
      <c r="V3168" t="s">
        <v>16123</v>
      </c>
      <c r="W3168" s="1" t="s">
        <v>16128</v>
      </c>
      <c r="X3168" s="1" t="s">
        <v>16129</v>
      </c>
      <c r="Y3168">
        <v>2022</v>
      </c>
      <c r="Z3168" t="s">
        <v>16137</v>
      </c>
    </row>
    <row r="3169" spans="1:26" x14ac:dyDescent="0.25">
      <c r="A3169" s="1" t="s">
        <v>8681</v>
      </c>
      <c r="B3169" s="1" t="s">
        <v>3355</v>
      </c>
      <c r="C3169" s="2">
        <v>44326</v>
      </c>
      <c r="D3169" s="1" t="s">
        <v>8682</v>
      </c>
      <c r="E3169">
        <v>72500</v>
      </c>
      <c r="F3169">
        <v>3</v>
      </c>
      <c r="G3169">
        <v>2175000</v>
      </c>
      <c r="H3169">
        <v>0</v>
      </c>
      <c r="I3169">
        <v>2175000</v>
      </c>
      <c r="J3169">
        <v>1</v>
      </c>
      <c r="K3169">
        <v>0</v>
      </c>
      <c r="L3169">
        <v>0</v>
      </c>
      <c r="M3169">
        <v>4</v>
      </c>
      <c r="N3169" s="2">
        <v>44380</v>
      </c>
      <c r="O3169" s="1" t="s">
        <v>8683</v>
      </c>
      <c r="P3169">
        <v>725000</v>
      </c>
      <c r="Q3169">
        <v>57246</v>
      </c>
      <c r="R3169" s="1" t="s">
        <v>128</v>
      </c>
      <c r="S3169" s="1" t="s">
        <v>34</v>
      </c>
      <c r="T3169">
        <v>2003262</v>
      </c>
      <c r="U3169">
        <v>0.92103999999999997</v>
      </c>
      <c r="V3169" t="s">
        <v>16123</v>
      </c>
      <c r="W3169" s="1" t="s">
        <v>16116</v>
      </c>
      <c r="X3169" s="1" t="s">
        <v>16116</v>
      </c>
      <c r="Y3169">
        <v>2021</v>
      </c>
      <c r="Z3169" t="s">
        <v>16137</v>
      </c>
    </row>
    <row r="3170" spans="1:26" x14ac:dyDescent="0.25">
      <c r="A3170" s="1" t="s">
        <v>8684</v>
      </c>
      <c r="B3170" s="1" t="s">
        <v>8685</v>
      </c>
      <c r="C3170" s="2">
        <v>44773</v>
      </c>
      <c r="D3170" s="1" t="s">
        <v>8686</v>
      </c>
      <c r="E3170">
        <v>72500</v>
      </c>
      <c r="F3170">
        <v>3</v>
      </c>
      <c r="G3170">
        <v>2175000</v>
      </c>
      <c r="H3170">
        <v>0</v>
      </c>
      <c r="I3170">
        <v>2175000</v>
      </c>
      <c r="J3170">
        <v>1</v>
      </c>
      <c r="K3170">
        <v>1</v>
      </c>
      <c r="L3170">
        <v>1</v>
      </c>
      <c r="M3170">
        <v>1</v>
      </c>
      <c r="N3170" s="2">
        <v>44630</v>
      </c>
      <c r="O3170" s="1" t="s">
        <v>8687</v>
      </c>
      <c r="P3170">
        <v>869420</v>
      </c>
      <c r="Q3170">
        <v>53882</v>
      </c>
      <c r="R3170" s="1" t="s">
        <v>128</v>
      </c>
      <c r="S3170" s="1" t="s">
        <v>50</v>
      </c>
      <c r="T3170">
        <v>2013354</v>
      </c>
      <c r="U3170">
        <v>0.92567999999999995</v>
      </c>
      <c r="V3170" t="s">
        <v>16123</v>
      </c>
      <c r="W3170" s="1" t="s">
        <v>16126</v>
      </c>
      <c r="X3170" s="1" t="s">
        <v>16127</v>
      </c>
      <c r="Y3170">
        <v>2022</v>
      </c>
      <c r="Z3170" t="s">
        <v>16136</v>
      </c>
    </row>
    <row r="3171" spans="1:26" x14ac:dyDescent="0.25">
      <c r="A3171" s="1" t="s">
        <v>8688</v>
      </c>
      <c r="B3171" s="1" t="s">
        <v>8689</v>
      </c>
      <c r="C3171" s="2">
        <v>44776</v>
      </c>
      <c r="D3171" s="1" t="s">
        <v>874</v>
      </c>
      <c r="E3171">
        <v>36250</v>
      </c>
      <c r="F3171">
        <v>6</v>
      </c>
      <c r="G3171">
        <v>2175000</v>
      </c>
      <c r="H3171">
        <v>0</v>
      </c>
      <c r="I3171">
        <v>2175000</v>
      </c>
      <c r="J3171">
        <v>1</v>
      </c>
      <c r="K3171">
        <v>1</v>
      </c>
      <c r="L3171">
        <v>1</v>
      </c>
      <c r="M3171">
        <v>1</v>
      </c>
      <c r="N3171" s="2">
        <v>44476</v>
      </c>
      <c r="O3171" s="1" t="s">
        <v>875</v>
      </c>
      <c r="P3171">
        <v>377000</v>
      </c>
      <c r="Q3171">
        <v>24476</v>
      </c>
      <c r="R3171" s="1" t="s">
        <v>128</v>
      </c>
      <c r="S3171" s="1" t="s">
        <v>50</v>
      </c>
      <c r="T3171">
        <v>2028144</v>
      </c>
      <c r="U3171">
        <v>0.93247999999999998</v>
      </c>
      <c r="V3171" t="s">
        <v>16110</v>
      </c>
      <c r="W3171" s="1" t="s">
        <v>16134</v>
      </c>
      <c r="X3171" s="1" t="s">
        <v>16135</v>
      </c>
      <c r="Y3171">
        <v>2022</v>
      </c>
      <c r="Z3171" t="s">
        <v>16136</v>
      </c>
    </row>
    <row r="3172" spans="1:26" x14ac:dyDescent="0.25">
      <c r="A3172" s="1" t="s">
        <v>8690</v>
      </c>
      <c r="B3172" s="1" t="s">
        <v>8691</v>
      </c>
      <c r="C3172" s="2">
        <v>44552</v>
      </c>
      <c r="D3172" s="1" t="s">
        <v>8692</v>
      </c>
      <c r="E3172">
        <v>217500</v>
      </c>
      <c r="F3172">
        <v>1</v>
      </c>
      <c r="G3172">
        <v>2175000</v>
      </c>
      <c r="H3172">
        <v>0</v>
      </c>
      <c r="I3172">
        <v>2175000</v>
      </c>
      <c r="J3172">
        <v>1</v>
      </c>
      <c r="K3172">
        <v>0</v>
      </c>
      <c r="L3172">
        <v>0</v>
      </c>
      <c r="M3172">
        <v>4</v>
      </c>
      <c r="N3172" s="2">
        <v>44550</v>
      </c>
      <c r="O3172" s="1" t="s">
        <v>8693</v>
      </c>
      <c r="P3172">
        <v>2175000</v>
      </c>
      <c r="Q3172">
        <v>145696</v>
      </c>
      <c r="R3172" s="1" t="s">
        <v>552</v>
      </c>
      <c r="S3172" s="1" t="s">
        <v>34</v>
      </c>
      <c r="T3172">
        <v>2029304</v>
      </c>
      <c r="U3172">
        <v>0.93301333333333403</v>
      </c>
      <c r="V3172" t="s">
        <v>16123</v>
      </c>
      <c r="W3172" s="1" t="s">
        <v>16114</v>
      </c>
      <c r="X3172" s="1" t="s">
        <v>16115</v>
      </c>
      <c r="Y3172">
        <v>2021</v>
      </c>
      <c r="Z3172" t="s">
        <v>16137</v>
      </c>
    </row>
    <row r="3173" spans="1:26" x14ac:dyDescent="0.25">
      <c r="A3173" s="1" t="s">
        <v>8694</v>
      </c>
      <c r="B3173" s="1" t="s">
        <v>8691</v>
      </c>
      <c r="C3173" s="2">
        <v>44555</v>
      </c>
      <c r="D3173" s="1" t="s">
        <v>8692</v>
      </c>
      <c r="E3173">
        <v>217500</v>
      </c>
      <c r="F3173">
        <v>1</v>
      </c>
      <c r="G3173">
        <v>2175000</v>
      </c>
      <c r="H3173">
        <v>0</v>
      </c>
      <c r="I3173">
        <v>2175000</v>
      </c>
      <c r="J3173">
        <v>1</v>
      </c>
      <c r="K3173">
        <v>0</v>
      </c>
      <c r="L3173">
        <v>0</v>
      </c>
      <c r="M3173">
        <v>4</v>
      </c>
      <c r="N3173" s="2">
        <v>44550</v>
      </c>
      <c r="O3173" s="1" t="s">
        <v>8693</v>
      </c>
      <c r="P3173">
        <v>2175000</v>
      </c>
      <c r="Q3173">
        <v>145696</v>
      </c>
      <c r="R3173" s="1" t="s">
        <v>552</v>
      </c>
      <c r="S3173" s="1" t="s">
        <v>34</v>
      </c>
      <c r="T3173">
        <v>2029304</v>
      </c>
      <c r="U3173">
        <v>0.93301333333333403</v>
      </c>
      <c r="V3173" t="s">
        <v>16123</v>
      </c>
      <c r="W3173" s="1" t="s">
        <v>16114</v>
      </c>
      <c r="X3173" s="1" t="s">
        <v>16115</v>
      </c>
      <c r="Y3173">
        <v>2021</v>
      </c>
      <c r="Z3173" t="s">
        <v>16137</v>
      </c>
    </row>
    <row r="3174" spans="1:26" x14ac:dyDescent="0.25">
      <c r="A3174" s="1" t="s">
        <v>8695</v>
      </c>
      <c r="B3174" s="1" t="s">
        <v>8691</v>
      </c>
      <c r="C3174" s="2">
        <v>44556</v>
      </c>
      <c r="D3174" s="1" t="s">
        <v>8692</v>
      </c>
      <c r="E3174">
        <v>217500</v>
      </c>
      <c r="F3174">
        <v>1</v>
      </c>
      <c r="G3174">
        <v>2175000</v>
      </c>
      <c r="H3174">
        <v>0</v>
      </c>
      <c r="I3174">
        <v>2175000</v>
      </c>
      <c r="J3174">
        <v>1</v>
      </c>
      <c r="K3174">
        <v>0</v>
      </c>
      <c r="L3174">
        <v>0</v>
      </c>
      <c r="M3174">
        <v>4</v>
      </c>
      <c r="N3174" s="2">
        <v>44550</v>
      </c>
      <c r="O3174" s="1" t="s">
        <v>8693</v>
      </c>
      <c r="P3174">
        <v>2175000</v>
      </c>
      <c r="Q3174">
        <v>145696</v>
      </c>
      <c r="R3174" s="1" t="s">
        <v>552</v>
      </c>
      <c r="S3174" s="1" t="s">
        <v>34</v>
      </c>
      <c r="T3174">
        <v>2029304</v>
      </c>
      <c r="U3174">
        <v>0.93301333333333403</v>
      </c>
      <c r="V3174" t="s">
        <v>16123</v>
      </c>
      <c r="W3174" s="1" t="s">
        <v>16114</v>
      </c>
      <c r="X3174" s="1" t="s">
        <v>16115</v>
      </c>
      <c r="Y3174">
        <v>2021</v>
      </c>
      <c r="Z3174" t="s">
        <v>16137</v>
      </c>
    </row>
    <row r="3175" spans="1:26" x14ac:dyDescent="0.25">
      <c r="A3175" s="1" t="s">
        <v>8696</v>
      </c>
      <c r="B3175" s="1" t="s">
        <v>803</v>
      </c>
      <c r="C3175" s="2">
        <v>44681</v>
      </c>
      <c r="D3175" s="1" t="s">
        <v>8692</v>
      </c>
      <c r="E3175">
        <v>217500</v>
      </c>
      <c r="F3175">
        <v>1</v>
      </c>
      <c r="G3175">
        <v>2175000</v>
      </c>
      <c r="H3175">
        <v>0</v>
      </c>
      <c r="I3175">
        <v>2175000</v>
      </c>
      <c r="J3175">
        <v>1</v>
      </c>
      <c r="K3175">
        <v>1</v>
      </c>
      <c r="L3175">
        <v>0</v>
      </c>
      <c r="M3175">
        <v>4</v>
      </c>
      <c r="N3175" s="2">
        <v>44589</v>
      </c>
      <c r="O3175" s="1" t="s">
        <v>8693</v>
      </c>
      <c r="P3175">
        <v>2175000</v>
      </c>
      <c r="Q3175">
        <v>145696</v>
      </c>
      <c r="R3175" s="1" t="s">
        <v>552</v>
      </c>
      <c r="S3175" s="1" t="s">
        <v>34</v>
      </c>
      <c r="T3175">
        <v>2029304</v>
      </c>
      <c r="U3175">
        <v>0.93301333333333403</v>
      </c>
      <c r="V3175" t="s">
        <v>16123</v>
      </c>
      <c r="W3175" s="1" t="s">
        <v>16121</v>
      </c>
      <c r="X3175" s="1" t="s">
        <v>16122</v>
      </c>
      <c r="Y3175">
        <v>2022</v>
      </c>
      <c r="Z3175" t="s">
        <v>16136</v>
      </c>
    </row>
    <row r="3176" spans="1:26" x14ac:dyDescent="0.25">
      <c r="A3176" s="1" t="s">
        <v>8697</v>
      </c>
      <c r="B3176" s="1" t="s">
        <v>8698</v>
      </c>
      <c r="C3176" s="2">
        <v>44204</v>
      </c>
      <c r="D3176" s="1" t="s">
        <v>8699</v>
      </c>
      <c r="E3176">
        <v>217500</v>
      </c>
      <c r="F3176">
        <v>1</v>
      </c>
      <c r="G3176">
        <v>2175000</v>
      </c>
      <c r="H3176">
        <v>0</v>
      </c>
      <c r="I3176">
        <v>2175000</v>
      </c>
      <c r="J3176">
        <v>1</v>
      </c>
      <c r="K3176">
        <v>1</v>
      </c>
      <c r="L3176">
        <v>0</v>
      </c>
      <c r="M3176">
        <v>1</v>
      </c>
      <c r="N3176" s="2">
        <v>44421</v>
      </c>
      <c r="O3176" s="1" t="s">
        <v>8700</v>
      </c>
      <c r="P3176">
        <v>2175000</v>
      </c>
      <c r="Q3176">
        <v>160950</v>
      </c>
      <c r="R3176" s="1" t="s">
        <v>133</v>
      </c>
      <c r="S3176" s="1" t="s">
        <v>50</v>
      </c>
      <c r="T3176">
        <v>2014050</v>
      </c>
      <c r="U3176">
        <v>0.92600000000000005</v>
      </c>
      <c r="V3176" t="s">
        <v>16123</v>
      </c>
      <c r="W3176" s="1" t="s">
        <v>16117</v>
      </c>
      <c r="X3176" s="1" t="s">
        <v>16118</v>
      </c>
      <c r="Y3176">
        <v>2021</v>
      </c>
      <c r="Z3176" t="s">
        <v>16136</v>
      </c>
    </row>
    <row r="3177" spans="1:26" x14ac:dyDescent="0.25">
      <c r="A3177" s="1" t="s">
        <v>8701</v>
      </c>
      <c r="B3177" s="1" t="s">
        <v>8702</v>
      </c>
      <c r="C3177" s="2">
        <v>44207</v>
      </c>
      <c r="D3177" s="1" t="s">
        <v>8703</v>
      </c>
      <c r="E3177">
        <v>217500</v>
      </c>
      <c r="F3177">
        <v>1</v>
      </c>
      <c r="G3177">
        <v>2175000</v>
      </c>
      <c r="H3177">
        <v>0</v>
      </c>
      <c r="I3177">
        <v>2175000</v>
      </c>
      <c r="J3177">
        <v>1</v>
      </c>
      <c r="K3177">
        <v>1</v>
      </c>
      <c r="L3177">
        <v>1</v>
      </c>
      <c r="M3177">
        <v>10</v>
      </c>
      <c r="N3177" s="2">
        <v>44522</v>
      </c>
      <c r="O3177" s="1" t="s">
        <v>8704</v>
      </c>
      <c r="P3177">
        <v>2175000</v>
      </c>
      <c r="Q3177">
        <v>158746</v>
      </c>
      <c r="R3177" s="1" t="s">
        <v>133</v>
      </c>
      <c r="S3177" s="1" t="s">
        <v>1128</v>
      </c>
      <c r="T3177">
        <v>2016254</v>
      </c>
      <c r="U3177">
        <v>0.92701333333333302</v>
      </c>
      <c r="V3177" t="s">
        <v>16123</v>
      </c>
      <c r="W3177" s="1" t="s">
        <v>16117</v>
      </c>
      <c r="X3177" s="1" t="s">
        <v>16118</v>
      </c>
      <c r="Y3177">
        <v>2021</v>
      </c>
      <c r="Z3177" t="s">
        <v>16136</v>
      </c>
    </row>
    <row r="3178" spans="1:26" x14ac:dyDescent="0.25">
      <c r="A3178" s="1" t="s">
        <v>8705</v>
      </c>
      <c r="B3178" s="1" t="s">
        <v>8706</v>
      </c>
      <c r="C3178" s="2">
        <v>44401</v>
      </c>
      <c r="D3178" s="1" t="s">
        <v>8699</v>
      </c>
      <c r="E3178">
        <v>217500</v>
      </c>
      <c r="F3178">
        <v>1</v>
      </c>
      <c r="G3178">
        <v>2175000</v>
      </c>
      <c r="H3178">
        <v>0</v>
      </c>
      <c r="I3178">
        <v>2175000</v>
      </c>
      <c r="J3178">
        <v>1</v>
      </c>
      <c r="K3178">
        <v>0</v>
      </c>
      <c r="L3178">
        <v>0</v>
      </c>
      <c r="M3178">
        <v>1</v>
      </c>
      <c r="N3178" s="2">
        <v>44390</v>
      </c>
      <c r="O3178" s="1" t="s">
        <v>8700</v>
      </c>
      <c r="P3178">
        <v>2175000</v>
      </c>
      <c r="Q3178">
        <v>160950</v>
      </c>
      <c r="R3178" s="1" t="s">
        <v>133</v>
      </c>
      <c r="S3178" s="1" t="s">
        <v>50</v>
      </c>
      <c r="T3178">
        <v>2014050</v>
      </c>
      <c r="U3178">
        <v>0.92600000000000005</v>
      </c>
      <c r="V3178" t="s">
        <v>16123</v>
      </c>
      <c r="W3178" s="1" t="s">
        <v>16126</v>
      </c>
      <c r="X3178" s="1" t="s">
        <v>16127</v>
      </c>
      <c r="Y3178">
        <v>2021</v>
      </c>
      <c r="Z3178" t="s">
        <v>16137</v>
      </c>
    </row>
    <row r="3179" spans="1:26" x14ac:dyDescent="0.25">
      <c r="A3179" s="1" t="s">
        <v>8707</v>
      </c>
      <c r="B3179" s="1" t="s">
        <v>8708</v>
      </c>
      <c r="C3179" s="2">
        <v>44407</v>
      </c>
      <c r="D3179" s="1" t="s">
        <v>8699</v>
      </c>
      <c r="E3179">
        <v>217500</v>
      </c>
      <c r="F3179">
        <v>1</v>
      </c>
      <c r="G3179">
        <v>2175000</v>
      </c>
      <c r="H3179">
        <v>0</v>
      </c>
      <c r="I3179">
        <v>2175000</v>
      </c>
      <c r="J3179">
        <v>1</v>
      </c>
      <c r="K3179">
        <v>1</v>
      </c>
      <c r="L3179">
        <v>1</v>
      </c>
      <c r="M3179">
        <v>1</v>
      </c>
      <c r="N3179" s="2">
        <v>44380</v>
      </c>
      <c r="O3179" s="1" t="s">
        <v>8700</v>
      </c>
      <c r="P3179">
        <v>2175000</v>
      </c>
      <c r="Q3179">
        <v>160950</v>
      </c>
      <c r="R3179" s="1" t="s">
        <v>133</v>
      </c>
      <c r="S3179" s="1" t="s">
        <v>50</v>
      </c>
      <c r="T3179">
        <v>2014050</v>
      </c>
      <c r="U3179">
        <v>0.92600000000000005</v>
      </c>
      <c r="V3179" t="s">
        <v>16123</v>
      </c>
      <c r="W3179" s="1" t="s">
        <v>16126</v>
      </c>
      <c r="X3179" s="1" t="s">
        <v>16127</v>
      </c>
      <c r="Y3179">
        <v>2021</v>
      </c>
      <c r="Z3179" t="s">
        <v>16136</v>
      </c>
    </row>
    <row r="3180" spans="1:26" x14ac:dyDescent="0.25">
      <c r="A3180" s="1" t="s">
        <v>8709</v>
      </c>
      <c r="B3180" s="1" t="s">
        <v>8710</v>
      </c>
      <c r="C3180" s="2">
        <v>44408</v>
      </c>
      <c r="D3180" s="1" t="s">
        <v>8699</v>
      </c>
      <c r="E3180">
        <v>217500</v>
      </c>
      <c r="F3180">
        <v>1</v>
      </c>
      <c r="G3180">
        <v>2175000</v>
      </c>
      <c r="H3180">
        <v>0</v>
      </c>
      <c r="I3180">
        <v>2175000</v>
      </c>
      <c r="J3180">
        <v>1</v>
      </c>
      <c r="K3180">
        <v>0</v>
      </c>
      <c r="L3180">
        <v>0</v>
      </c>
      <c r="M3180">
        <v>1</v>
      </c>
      <c r="N3180" s="2">
        <v>44400</v>
      </c>
      <c r="O3180" s="1" t="s">
        <v>8700</v>
      </c>
      <c r="P3180">
        <v>2175000</v>
      </c>
      <c r="Q3180">
        <v>160950</v>
      </c>
      <c r="R3180" s="1" t="s">
        <v>133</v>
      </c>
      <c r="S3180" s="1" t="s">
        <v>50</v>
      </c>
      <c r="T3180">
        <v>2014050</v>
      </c>
      <c r="U3180">
        <v>0.92600000000000005</v>
      </c>
      <c r="V3180" t="s">
        <v>16123</v>
      </c>
      <c r="W3180" s="1" t="s">
        <v>16126</v>
      </c>
      <c r="X3180" s="1" t="s">
        <v>16127</v>
      </c>
      <c r="Y3180">
        <v>2021</v>
      </c>
      <c r="Z3180" t="s">
        <v>16137</v>
      </c>
    </row>
    <row r="3181" spans="1:26" x14ac:dyDescent="0.25">
      <c r="A3181" s="1" t="s">
        <v>8711</v>
      </c>
      <c r="B3181" s="1" t="s">
        <v>8712</v>
      </c>
      <c r="C3181" s="2">
        <v>44606</v>
      </c>
      <c r="D3181" s="1" t="s">
        <v>8713</v>
      </c>
      <c r="E3181">
        <v>217500</v>
      </c>
      <c r="F3181">
        <v>1</v>
      </c>
      <c r="G3181">
        <v>2175000</v>
      </c>
      <c r="H3181">
        <v>0</v>
      </c>
      <c r="I3181">
        <v>2175000</v>
      </c>
      <c r="J3181">
        <v>1</v>
      </c>
      <c r="K3181">
        <v>1</v>
      </c>
      <c r="L3181">
        <v>0</v>
      </c>
      <c r="M3181">
        <v>1</v>
      </c>
      <c r="N3181" s="2">
        <v>44604</v>
      </c>
      <c r="O3181" s="1" t="s">
        <v>8714</v>
      </c>
      <c r="P3181">
        <v>2175000</v>
      </c>
      <c r="Q3181">
        <v>187050</v>
      </c>
      <c r="R3181" s="1" t="s">
        <v>123</v>
      </c>
      <c r="S3181" s="1" t="s">
        <v>50</v>
      </c>
      <c r="T3181">
        <v>1987950</v>
      </c>
      <c r="U3181">
        <v>0.91400000000000003</v>
      </c>
      <c r="V3181" t="s">
        <v>16123</v>
      </c>
      <c r="W3181" s="1" t="s">
        <v>16132</v>
      </c>
      <c r="X3181" s="1" t="s">
        <v>16133</v>
      </c>
      <c r="Y3181">
        <v>2022</v>
      </c>
      <c r="Z3181" t="s">
        <v>16136</v>
      </c>
    </row>
    <row r="3182" spans="1:26" x14ac:dyDescent="0.25">
      <c r="A3182" s="1" t="s">
        <v>8715</v>
      </c>
      <c r="B3182" s="1" t="s">
        <v>8716</v>
      </c>
      <c r="C3182" s="2">
        <v>44386</v>
      </c>
      <c r="D3182" s="1" t="s">
        <v>5176</v>
      </c>
      <c r="E3182">
        <v>217442</v>
      </c>
      <c r="F3182">
        <v>1</v>
      </c>
      <c r="G3182">
        <v>2174420</v>
      </c>
      <c r="H3182">
        <v>0</v>
      </c>
      <c r="I3182">
        <v>2174420</v>
      </c>
      <c r="J3182">
        <v>1</v>
      </c>
      <c r="K3182">
        <v>1</v>
      </c>
      <c r="L3182">
        <v>0</v>
      </c>
      <c r="M3182">
        <v>1</v>
      </c>
      <c r="N3182" s="2">
        <v>44462</v>
      </c>
      <c r="O3182" s="1" t="s">
        <v>5177</v>
      </c>
      <c r="P3182">
        <v>2174420</v>
      </c>
      <c r="Q3182">
        <v>147842</v>
      </c>
      <c r="R3182" s="1" t="s">
        <v>128</v>
      </c>
      <c r="S3182" s="1" t="s">
        <v>50</v>
      </c>
      <c r="T3182">
        <v>2026578</v>
      </c>
      <c r="U3182">
        <v>0.93200853560949604</v>
      </c>
      <c r="V3182" t="s">
        <v>16123</v>
      </c>
      <c r="W3182" s="1" t="s">
        <v>16126</v>
      </c>
      <c r="X3182" s="1" t="s">
        <v>16127</v>
      </c>
      <c r="Y3182">
        <v>2021</v>
      </c>
      <c r="Z3182" t="s">
        <v>16136</v>
      </c>
    </row>
    <row r="3183" spans="1:26" x14ac:dyDescent="0.25">
      <c r="A3183" s="1" t="s">
        <v>8717</v>
      </c>
      <c r="B3183" s="1" t="s">
        <v>4989</v>
      </c>
      <c r="C3183" s="2">
        <v>44456</v>
      </c>
      <c r="D3183" s="1" t="s">
        <v>8718</v>
      </c>
      <c r="E3183">
        <v>217442</v>
      </c>
      <c r="F3183">
        <v>1</v>
      </c>
      <c r="G3183">
        <v>2174420</v>
      </c>
      <c r="H3183">
        <v>0</v>
      </c>
      <c r="I3183">
        <v>2174420</v>
      </c>
      <c r="J3183">
        <v>1</v>
      </c>
      <c r="K3183">
        <v>1</v>
      </c>
      <c r="L3183">
        <v>1</v>
      </c>
      <c r="M3183">
        <v>9</v>
      </c>
      <c r="N3183" s="2">
        <v>44426</v>
      </c>
      <c r="O3183" s="1" t="s">
        <v>8719</v>
      </c>
      <c r="P3183">
        <v>580</v>
      </c>
      <c r="Q3183">
        <v>0</v>
      </c>
      <c r="R3183" s="1" t="s">
        <v>128</v>
      </c>
      <c r="S3183" s="1" t="s">
        <v>1118</v>
      </c>
      <c r="T3183">
        <v>2174420</v>
      </c>
      <c r="U3183">
        <v>1</v>
      </c>
      <c r="V3183" t="s">
        <v>16110</v>
      </c>
      <c r="W3183" s="1" t="s">
        <v>16119</v>
      </c>
      <c r="X3183" s="1" t="s">
        <v>16120</v>
      </c>
      <c r="Y3183">
        <v>2021</v>
      </c>
      <c r="Z3183" t="s">
        <v>16136</v>
      </c>
    </row>
    <row r="3184" spans="1:26" x14ac:dyDescent="0.25">
      <c r="A3184" s="1" t="s">
        <v>8720</v>
      </c>
      <c r="B3184" s="1" t="s">
        <v>278</v>
      </c>
      <c r="C3184" s="2">
        <v>44478</v>
      </c>
      <c r="D3184" s="1" t="s">
        <v>5176</v>
      </c>
      <c r="E3184">
        <v>217442</v>
      </c>
      <c r="F3184">
        <v>1</v>
      </c>
      <c r="G3184">
        <v>2174420</v>
      </c>
      <c r="H3184">
        <v>0</v>
      </c>
      <c r="I3184">
        <v>2174420</v>
      </c>
      <c r="J3184">
        <v>1</v>
      </c>
      <c r="K3184">
        <v>0</v>
      </c>
      <c r="L3184">
        <v>0</v>
      </c>
      <c r="M3184">
        <v>9</v>
      </c>
      <c r="N3184" s="2">
        <v>44404</v>
      </c>
      <c r="O3184" s="1" t="s">
        <v>5177</v>
      </c>
      <c r="P3184">
        <v>2174420</v>
      </c>
      <c r="Q3184">
        <v>147842</v>
      </c>
      <c r="R3184" s="1" t="s">
        <v>128</v>
      </c>
      <c r="S3184" s="1" t="s">
        <v>1118</v>
      </c>
      <c r="T3184">
        <v>2026578</v>
      </c>
      <c r="U3184">
        <v>0.93200853560949604</v>
      </c>
      <c r="V3184" t="s">
        <v>16123</v>
      </c>
      <c r="W3184" s="1" t="s">
        <v>16124</v>
      </c>
      <c r="X3184" s="1" t="s">
        <v>16125</v>
      </c>
      <c r="Y3184">
        <v>2021</v>
      </c>
      <c r="Z3184" t="s">
        <v>16137</v>
      </c>
    </row>
    <row r="3185" spans="1:26" x14ac:dyDescent="0.25">
      <c r="A3185" s="1" t="s">
        <v>8721</v>
      </c>
      <c r="B3185" s="1" t="s">
        <v>8722</v>
      </c>
      <c r="C3185" s="2">
        <v>44509</v>
      </c>
      <c r="D3185" s="1" t="s">
        <v>5176</v>
      </c>
      <c r="E3185">
        <v>217442</v>
      </c>
      <c r="F3185">
        <v>1</v>
      </c>
      <c r="G3185">
        <v>2174420</v>
      </c>
      <c r="H3185">
        <v>0</v>
      </c>
      <c r="I3185">
        <v>2174420</v>
      </c>
      <c r="J3185">
        <v>1</v>
      </c>
      <c r="K3185">
        <v>1</v>
      </c>
      <c r="L3185">
        <v>1</v>
      </c>
      <c r="M3185">
        <v>1</v>
      </c>
      <c r="N3185" s="2">
        <v>44442</v>
      </c>
      <c r="O3185" s="1" t="s">
        <v>5177</v>
      </c>
      <c r="P3185">
        <v>2174420</v>
      </c>
      <c r="Q3185">
        <v>147842</v>
      </c>
      <c r="R3185" s="1" t="s">
        <v>128</v>
      </c>
      <c r="S3185" s="1" t="s">
        <v>50</v>
      </c>
      <c r="T3185">
        <v>2026578</v>
      </c>
      <c r="U3185">
        <v>0.93200853560949604</v>
      </c>
      <c r="V3185" t="s">
        <v>16123</v>
      </c>
      <c r="W3185" s="1" t="s">
        <v>16111</v>
      </c>
      <c r="X3185" s="1" t="s">
        <v>16112</v>
      </c>
      <c r="Y3185">
        <v>2021</v>
      </c>
      <c r="Z3185" t="s">
        <v>16136</v>
      </c>
    </row>
    <row r="3186" spans="1:26" x14ac:dyDescent="0.25">
      <c r="A3186" s="1" t="s">
        <v>8723</v>
      </c>
      <c r="B3186" s="1" t="s">
        <v>4989</v>
      </c>
      <c r="C3186" s="2">
        <v>44539</v>
      </c>
      <c r="D3186" s="1" t="s">
        <v>8718</v>
      </c>
      <c r="E3186">
        <v>217442</v>
      </c>
      <c r="F3186">
        <v>1</v>
      </c>
      <c r="G3186">
        <v>2174420</v>
      </c>
      <c r="H3186">
        <v>0</v>
      </c>
      <c r="I3186">
        <v>2174420</v>
      </c>
      <c r="J3186">
        <v>1</v>
      </c>
      <c r="K3186">
        <v>1</v>
      </c>
      <c r="L3186">
        <v>0</v>
      </c>
      <c r="M3186">
        <v>8</v>
      </c>
      <c r="N3186" s="2">
        <v>44426</v>
      </c>
      <c r="O3186" s="1" t="s">
        <v>8719</v>
      </c>
      <c r="P3186">
        <v>580</v>
      </c>
      <c r="Q3186">
        <v>0</v>
      </c>
      <c r="R3186" s="1" t="s">
        <v>128</v>
      </c>
      <c r="S3186" s="1" t="s">
        <v>1113</v>
      </c>
      <c r="T3186">
        <v>2174420</v>
      </c>
      <c r="U3186">
        <v>1</v>
      </c>
      <c r="V3186" t="s">
        <v>16110</v>
      </c>
      <c r="W3186" s="1" t="s">
        <v>16114</v>
      </c>
      <c r="X3186" s="1" t="s">
        <v>16115</v>
      </c>
      <c r="Y3186">
        <v>2021</v>
      </c>
      <c r="Z3186" t="s">
        <v>16136</v>
      </c>
    </row>
    <row r="3187" spans="1:26" x14ac:dyDescent="0.25">
      <c r="A3187" s="1" t="s">
        <v>8724</v>
      </c>
      <c r="B3187" s="1" t="s">
        <v>8725</v>
      </c>
      <c r="C3187" s="2">
        <v>44435</v>
      </c>
      <c r="D3187" s="1" t="s">
        <v>8726</v>
      </c>
      <c r="E3187">
        <v>216920</v>
      </c>
      <c r="F3187">
        <v>1</v>
      </c>
      <c r="G3187">
        <v>2169200</v>
      </c>
      <c r="H3187">
        <v>0</v>
      </c>
      <c r="I3187">
        <v>2169200</v>
      </c>
      <c r="J3187">
        <v>1</v>
      </c>
      <c r="K3187">
        <v>1</v>
      </c>
      <c r="L3187">
        <v>1</v>
      </c>
      <c r="M3187">
        <v>1</v>
      </c>
      <c r="N3187" s="2">
        <v>44411</v>
      </c>
      <c r="O3187" s="1" t="s">
        <v>8727</v>
      </c>
      <c r="P3187">
        <v>2169200</v>
      </c>
      <c r="Q3187">
        <v>166982</v>
      </c>
      <c r="R3187" s="1" t="s">
        <v>191</v>
      </c>
      <c r="S3187" s="1" t="s">
        <v>50</v>
      </c>
      <c r="T3187">
        <v>2002218</v>
      </c>
      <c r="U3187">
        <v>0.92302139037433195</v>
      </c>
      <c r="V3187" t="s">
        <v>16123</v>
      </c>
      <c r="W3187" s="1" t="s">
        <v>16134</v>
      </c>
      <c r="X3187" s="1" t="s">
        <v>16135</v>
      </c>
      <c r="Y3187">
        <v>2021</v>
      </c>
      <c r="Z3187" t="s">
        <v>16136</v>
      </c>
    </row>
    <row r="3188" spans="1:26" x14ac:dyDescent="0.25">
      <c r="A3188" s="1" t="s">
        <v>8728</v>
      </c>
      <c r="B3188" s="1" t="s">
        <v>6911</v>
      </c>
      <c r="C3188" s="2">
        <v>44439</v>
      </c>
      <c r="D3188" s="1" t="s">
        <v>8729</v>
      </c>
      <c r="E3188">
        <v>216920</v>
      </c>
      <c r="F3188">
        <v>1</v>
      </c>
      <c r="G3188">
        <v>2169200</v>
      </c>
      <c r="H3188">
        <v>0</v>
      </c>
      <c r="I3188">
        <v>2169200</v>
      </c>
      <c r="J3188">
        <v>1</v>
      </c>
      <c r="K3188">
        <v>1</v>
      </c>
      <c r="L3188">
        <v>0</v>
      </c>
      <c r="M3188">
        <v>1</v>
      </c>
      <c r="N3188" s="2">
        <v>44409</v>
      </c>
      <c r="O3188" s="1" t="s">
        <v>8730</v>
      </c>
      <c r="P3188">
        <v>2169200</v>
      </c>
      <c r="Q3188">
        <v>134444</v>
      </c>
      <c r="R3188" s="1" t="s">
        <v>191</v>
      </c>
      <c r="S3188" s="1" t="s">
        <v>50</v>
      </c>
      <c r="T3188">
        <v>2034756</v>
      </c>
      <c r="U3188">
        <v>0.93802139037433196</v>
      </c>
      <c r="V3188" t="s">
        <v>16123</v>
      </c>
      <c r="W3188" s="1" t="s">
        <v>16134</v>
      </c>
      <c r="X3188" s="1" t="s">
        <v>16135</v>
      </c>
      <c r="Y3188">
        <v>2021</v>
      </c>
      <c r="Z3188" t="s">
        <v>16136</v>
      </c>
    </row>
    <row r="3189" spans="1:26" x14ac:dyDescent="0.25">
      <c r="A3189" s="1" t="s">
        <v>8731</v>
      </c>
      <c r="B3189" s="1" t="s">
        <v>8732</v>
      </c>
      <c r="C3189" s="2">
        <v>44538</v>
      </c>
      <c r="D3189" s="1" t="s">
        <v>8733</v>
      </c>
      <c r="E3189">
        <v>216920</v>
      </c>
      <c r="F3189">
        <v>1</v>
      </c>
      <c r="G3189">
        <v>2169200</v>
      </c>
      <c r="H3189">
        <v>0</v>
      </c>
      <c r="I3189">
        <v>2169200</v>
      </c>
      <c r="J3189">
        <v>1</v>
      </c>
      <c r="K3189">
        <v>1</v>
      </c>
      <c r="L3189">
        <v>1</v>
      </c>
      <c r="M3189">
        <v>1</v>
      </c>
      <c r="N3189" s="2">
        <v>44429</v>
      </c>
      <c r="O3189" s="1" t="s">
        <v>8734</v>
      </c>
      <c r="P3189">
        <v>2169200</v>
      </c>
      <c r="Q3189">
        <v>153990</v>
      </c>
      <c r="R3189" s="1" t="s">
        <v>133</v>
      </c>
      <c r="S3189" s="1" t="s">
        <v>50</v>
      </c>
      <c r="T3189">
        <v>2015210</v>
      </c>
      <c r="U3189">
        <v>0.92901069518716595</v>
      </c>
      <c r="V3189" t="s">
        <v>16123</v>
      </c>
      <c r="W3189" s="1" t="s">
        <v>16114</v>
      </c>
      <c r="X3189" s="1" t="s">
        <v>16115</v>
      </c>
      <c r="Y3189">
        <v>2021</v>
      </c>
      <c r="Z3189" t="s">
        <v>16136</v>
      </c>
    </row>
    <row r="3190" spans="1:26" x14ac:dyDescent="0.25">
      <c r="A3190" s="1" t="s">
        <v>8735</v>
      </c>
      <c r="B3190" s="1" t="s">
        <v>8732</v>
      </c>
      <c r="C3190" s="2">
        <v>44508</v>
      </c>
      <c r="D3190" s="1" t="s">
        <v>8736</v>
      </c>
      <c r="E3190">
        <v>27086</v>
      </c>
      <c r="F3190">
        <v>8</v>
      </c>
      <c r="G3190">
        <v>2166880</v>
      </c>
      <c r="H3190">
        <v>0</v>
      </c>
      <c r="I3190">
        <v>2166880</v>
      </c>
      <c r="J3190">
        <v>1</v>
      </c>
      <c r="K3190">
        <v>1</v>
      </c>
      <c r="L3190">
        <v>1</v>
      </c>
      <c r="M3190">
        <v>1</v>
      </c>
      <c r="N3190" s="2">
        <v>44429</v>
      </c>
      <c r="O3190" s="1" t="s">
        <v>8737</v>
      </c>
      <c r="P3190">
        <v>270860</v>
      </c>
      <c r="Q3190">
        <v>16240</v>
      </c>
      <c r="R3190" s="1" t="s">
        <v>133</v>
      </c>
      <c r="S3190" s="1" t="s">
        <v>50</v>
      </c>
      <c r="T3190">
        <v>2036960</v>
      </c>
      <c r="U3190">
        <v>0.94004282655246196</v>
      </c>
      <c r="V3190" t="s">
        <v>16110</v>
      </c>
      <c r="W3190" s="1" t="s">
        <v>16111</v>
      </c>
      <c r="X3190" s="1" t="s">
        <v>16112</v>
      </c>
      <c r="Y3190">
        <v>2021</v>
      </c>
      <c r="Z3190" t="s">
        <v>16136</v>
      </c>
    </row>
    <row r="3191" spans="1:26" x14ac:dyDescent="0.25">
      <c r="A3191" s="1" t="s">
        <v>8738</v>
      </c>
      <c r="B3191" s="1" t="s">
        <v>8739</v>
      </c>
      <c r="C3191" s="2">
        <v>44626</v>
      </c>
      <c r="D3191" s="1" t="s">
        <v>8740</v>
      </c>
      <c r="E3191">
        <v>216340</v>
      </c>
      <c r="F3191">
        <v>1</v>
      </c>
      <c r="G3191">
        <v>2163400</v>
      </c>
      <c r="H3191">
        <v>0</v>
      </c>
      <c r="I3191">
        <v>2163400</v>
      </c>
      <c r="J3191">
        <v>1</v>
      </c>
      <c r="K3191">
        <v>1</v>
      </c>
      <c r="L3191">
        <v>1</v>
      </c>
      <c r="M3191">
        <v>1</v>
      </c>
      <c r="N3191" s="2">
        <v>44645</v>
      </c>
      <c r="O3191" s="1" t="s">
        <v>8741</v>
      </c>
      <c r="P3191">
        <v>2163400</v>
      </c>
      <c r="Q3191">
        <v>177364</v>
      </c>
      <c r="R3191" s="1" t="s">
        <v>89</v>
      </c>
      <c r="S3191" s="1" t="s">
        <v>50</v>
      </c>
      <c r="T3191">
        <v>1986036</v>
      </c>
      <c r="U3191">
        <v>0.91801608579088501</v>
      </c>
      <c r="V3191" t="s">
        <v>16123</v>
      </c>
      <c r="W3191" s="1" t="s">
        <v>16130</v>
      </c>
      <c r="X3191" s="1" t="s">
        <v>16131</v>
      </c>
      <c r="Y3191">
        <v>2022</v>
      </c>
      <c r="Z3191" t="s">
        <v>16136</v>
      </c>
    </row>
    <row r="3192" spans="1:26" x14ac:dyDescent="0.25">
      <c r="A3192" s="1" t="s">
        <v>8742</v>
      </c>
      <c r="B3192" s="1" t="s">
        <v>8743</v>
      </c>
      <c r="C3192" s="2">
        <v>44707</v>
      </c>
      <c r="D3192" s="1" t="s">
        <v>8744</v>
      </c>
      <c r="E3192">
        <v>215528</v>
      </c>
      <c r="F3192">
        <v>1</v>
      </c>
      <c r="G3192">
        <v>2155280</v>
      </c>
      <c r="H3192">
        <v>0</v>
      </c>
      <c r="I3192">
        <v>2155280</v>
      </c>
      <c r="J3192">
        <v>1</v>
      </c>
      <c r="K3192">
        <v>1</v>
      </c>
      <c r="L3192">
        <v>0</v>
      </c>
      <c r="M3192">
        <v>1</v>
      </c>
      <c r="N3192" s="2">
        <v>44443</v>
      </c>
      <c r="O3192" s="1" t="s">
        <v>8745</v>
      </c>
      <c r="P3192">
        <v>2155280</v>
      </c>
      <c r="Q3192">
        <v>170230</v>
      </c>
      <c r="R3192" s="1" t="s">
        <v>128</v>
      </c>
      <c r="S3192" s="1" t="s">
        <v>50</v>
      </c>
      <c r="T3192">
        <v>1985050</v>
      </c>
      <c r="U3192">
        <v>0.92101722282023701</v>
      </c>
      <c r="V3192" t="s">
        <v>16123</v>
      </c>
      <c r="W3192" s="1" t="s">
        <v>16116</v>
      </c>
      <c r="X3192" s="1" t="s">
        <v>16116</v>
      </c>
      <c r="Y3192">
        <v>2022</v>
      </c>
      <c r="Z3192" t="s">
        <v>16136</v>
      </c>
    </row>
    <row r="3193" spans="1:26" x14ac:dyDescent="0.25">
      <c r="A3193" s="1" t="s">
        <v>8746</v>
      </c>
      <c r="B3193" s="1" t="s">
        <v>8248</v>
      </c>
      <c r="C3193" s="2">
        <v>44207</v>
      </c>
      <c r="D3193" s="1" t="s">
        <v>8747</v>
      </c>
      <c r="E3193">
        <v>214890</v>
      </c>
      <c r="F3193">
        <v>1</v>
      </c>
      <c r="G3193">
        <v>2148900</v>
      </c>
      <c r="H3193">
        <v>0</v>
      </c>
      <c r="I3193">
        <v>2148900</v>
      </c>
      <c r="J3193">
        <v>1</v>
      </c>
      <c r="K3193">
        <v>1</v>
      </c>
      <c r="L3193">
        <v>1</v>
      </c>
      <c r="M3193">
        <v>1</v>
      </c>
      <c r="N3193" s="2">
        <v>44435</v>
      </c>
      <c r="O3193" s="1" t="s">
        <v>8748</v>
      </c>
      <c r="P3193">
        <v>2148900</v>
      </c>
      <c r="Q3193">
        <v>178350</v>
      </c>
      <c r="R3193" s="1" t="s">
        <v>89</v>
      </c>
      <c r="S3193" s="1" t="s">
        <v>50</v>
      </c>
      <c r="T3193">
        <v>1970550</v>
      </c>
      <c r="U3193">
        <v>0.917004048582996</v>
      </c>
      <c r="V3193" t="s">
        <v>16123</v>
      </c>
      <c r="W3193" s="1" t="s">
        <v>16117</v>
      </c>
      <c r="X3193" s="1" t="s">
        <v>16118</v>
      </c>
      <c r="Y3193">
        <v>2021</v>
      </c>
      <c r="Z3193" t="s">
        <v>16136</v>
      </c>
    </row>
    <row r="3194" spans="1:26" x14ac:dyDescent="0.25">
      <c r="A3194" s="1" t="s">
        <v>8749</v>
      </c>
      <c r="B3194" s="1" t="s">
        <v>8750</v>
      </c>
      <c r="C3194" s="2">
        <v>44836</v>
      </c>
      <c r="D3194" s="1" t="s">
        <v>8751</v>
      </c>
      <c r="E3194">
        <v>214600</v>
      </c>
      <c r="F3194">
        <v>1</v>
      </c>
      <c r="G3194">
        <v>2146000</v>
      </c>
      <c r="H3194">
        <v>0</v>
      </c>
      <c r="I3194">
        <v>2146000</v>
      </c>
      <c r="J3194">
        <v>1</v>
      </c>
      <c r="K3194">
        <v>1</v>
      </c>
      <c r="L3194">
        <v>1</v>
      </c>
      <c r="M3194">
        <v>1</v>
      </c>
      <c r="N3194" s="2">
        <v>44547</v>
      </c>
      <c r="O3194" s="1" t="s">
        <v>8752</v>
      </c>
      <c r="P3194">
        <v>2146000</v>
      </c>
      <c r="Q3194">
        <v>156658</v>
      </c>
      <c r="R3194" s="1" t="s">
        <v>39</v>
      </c>
      <c r="S3194" s="1" t="s">
        <v>50</v>
      </c>
      <c r="T3194">
        <v>1989342</v>
      </c>
      <c r="U3194">
        <v>0.92700000000000005</v>
      </c>
      <c r="V3194" t="s">
        <v>16123</v>
      </c>
      <c r="W3194" s="1" t="s">
        <v>16124</v>
      </c>
      <c r="X3194" s="1" t="s">
        <v>16125</v>
      </c>
      <c r="Y3194">
        <v>2022</v>
      </c>
      <c r="Z3194" t="s">
        <v>16136</v>
      </c>
    </row>
    <row r="3195" spans="1:26" x14ac:dyDescent="0.25">
      <c r="A3195" s="1" t="s">
        <v>8753</v>
      </c>
      <c r="B3195" s="1" t="s">
        <v>8754</v>
      </c>
      <c r="C3195" s="2">
        <v>44421</v>
      </c>
      <c r="D3195" s="1" t="s">
        <v>555</v>
      </c>
      <c r="E3195">
        <v>214600</v>
      </c>
      <c r="F3195">
        <v>1</v>
      </c>
      <c r="G3195">
        <v>2146000</v>
      </c>
      <c r="H3195">
        <v>0</v>
      </c>
      <c r="I3195">
        <v>2146000</v>
      </c>
      <c r="J3195">
        <v>1</v>
      </c>
      <c r="K3195">
        <v>1</v>
      </c>
      <c r="L3195">
        <v>1</v>
      </c>
      <c r="M3195">
        <v>1</v>
      </c>
      <c r="N3195" s="2">
        <v>44418</v>
      </c>
      <c r="O3195" s="1" t="s">
        <v>556</v>
      </c>
      <c r="P3195">
        <v>2146000</v>
      </c>
      <c r="Q3195">
        <v>165242</v>
      </c>
      <c r="R3195" s="1" t="s">
        <v>128</v>
      </c>
      <c r="S3195" s="1" t="s">
        <v>50</v>
      </c>
      <c r="T3195">
        <v>1980758</v>
      </c>
      <c r="U3195">
        <v>0.92300000000000004</v>
      </c>
      <c r="V3195" t="s">
        <v>16123</v>
      </c>
      <c r="W3195" s="1" t="s">
        <v>16134</v>
      </c>
      <c r="X3195" s="1" t="s">
        <v>16135</v>
      </c>
      <c r="Y3195">
        <v>2021</v>
      </c>
      <c r="Z3195" t="s">
        <v>16136</v>
      </c>
    </row>
    <row r="3196" spans="1:26" x14ac:dyDescent="0.25">
      <c r="A3196" s="1" t="s">
        <v>8755</v>
      </c>
      <c r="B3196" s="1" t="s">
        <v>8599</v>
      </c>
      <c r="C3196" s="2">
        <v>44732</v>
      </c>
      <c r="D3196" s="1" t="s">
        <v>8756</v>
      </c>
      <c r="E3196">
        <v>214600</v>
      </c>
      <c r="F3196">
        <v>1</v>
      </c>
      <c r="G3196">
        <v>2146000</v>
      </c>
      <c r="H3196">
        <v>0</v>
      </c>
      <c r="I3196">
        <v>2146000</v>
      </c>
      <c r="J3196">
        <v>1</v>
      </c>
      <c r="K3196">
        <v>1</v>
      </c>
      <c r="L3196">
        <v>1</v>
      </c>
      <c r="M3196">
        <v>3</v>
      </c>
      <c r="N3196" s="2">
        <v>44540</v>
      </c>
      <c r="O3196" s="1" t="s">
        <v>8757</v>
      </c>
      <c r="P3196">
        <v>2146000</v>
      </c>
      <c r="Q3196">
        <v>175972</v>
      </c>
      <c r="R3196" s="1" t="s">
        <v>128</v>
      </c>
      <c r="S3196" s="1" t="s">
        <v>56</v>
      </c>
      <c r="T3196">
        <v>1970028</v>
      </c>
      <c r="U3196">
        <v>0.91800000000000004</v>
      </c>
      <c r="V3196" t="s">
        <v>16123</v>
      </c>
      <c r="W3196" s="1" t="s">
        <v>16128</v>
      </c>
      <c r="X3196" s="1" t="s">
        <v>16129</v>
      </c>
      <c r="Y3196">
        <v>2022</v>
      </c>
      <c r="Z3196" t="s">
        <v>16136</v>
      </c>
    </row>
    <row r="3197" spans="1:26" x14ac:dyDescent="0.25">
      <c r="A3197" s="1" t="s">
        <v>8758</v>
      </c>
      <c r="B3197" s="1" t="s">
        <v>8759</v>
      </c>
      <c r="C3197" s="2">
        <v>44611</v>
      </c>
      <c r="D3197" s="1" t="s">
        <v>8760</v>
      </c>
      <c r="E3197">
        <v>214310</v>
      </c>
      <c r="F3197">
        <v>1</v>
      </c>
      <c r="G3197">
        <v>2143100</v>
      </c>
      <c r="H3197">
        <v>0</v>
      </c>
      <c r="I3197">
        <v>2143100</v>
      </c>
      <c r="J3197">
        <v>1</v>
      </c>
      <c r="K3197">
        <v>1</v>
      </c>
      <c r="L3197">
        <v>0</v>
      </c>
      <c r="M3197">
        <v>1</v>
      </c>
      <c r="N3197" s="2">
        <v>44602</v>
      </c>
      <c r="O3197" s="1" t="s">
        <v>8761</v>
      </c>
      <c r="P3197">
        <v>2143100</v>
      </c>
      <c r="Q3197">
        <v>145696</v>
      </c>
      <c r="R3197" s="1" t="s">
        <v>133</v>
      </c>
      <c r="S3197" s="1" t="s">
        <v>50</v>
      </c>
      <c r="T3197">
        <v>1997404</v>
      </c>
      <c r="U3197">
        <v>0.93201623815967505</v>
      </c>
      <c r="V3197" t="s">
        <v>16123</v>
      </c>
      <c r="W3197" s="1" t="s">
        <v>16132</v>
      </c>
      <c r="X3197" s="1" t="s">
        <v>16133</v>
      </c>
      <c r="Y3197">
        <v>2022</v>
      </c>
      <c r="Z3197" t="s">
        <v>16136</v>
      </c>
    </row>
    <row r="3198" spans="1:26" x14ac:dyDescent="0.25">
      <c r="A3198" s="1" t="s">
        <v>8762</v>
      </c>
      <c r="B3198" s="1" t="s">
        <v>8763</v>
      </c>
      <c r="C3198" s="2">
        <v>44759</v>
      </c>
      <c r="D3198" s="1" t="s">
        <v>8764</v>
      </c>
      <c r="E3198">
        <v>213440</v>
      </c>
      <c r="F3198">
        <v>1</v>
      </c>
      <c r="G3198">
        <v>2134400</v>
      </c>
      <c r="H3198">
        <v>0</v>
      </c>
      <c r="I3198">
        <v>2134400</v>
      </c>
      <c r="J3198">
        <v>1</v>
      </c>
      <c r="K3198">
        <v>0</v>
      </c>
      <c r="L3198">
        <v>0</v>
      </c>
      <c r="M3198">
        <v>1</v>
      </c>
      <c r="N3198" s="2">
        <v>44749</v>
      </c>
      <c r="O3198" s="1" t="s">
        <v>8765</v>
      </c>
      <c r="P3198">
        <v>2134400</v>
      </c>
      <c r="Q3198">
        <v>174986</v>
      </c>
      <c r="R3198" s="1" t="s">
        <v>128</v>
      </c>
      <c r="S3198" s="1" t="s">
        <v>50</v>
      </c>
      <c r="T3198">
        <v>1959414</v>
      </c>
      <c r="U3198">
        <v>0.918016304347826</v>
      </c>
      <c r="V3198" t="s">
        <v>16123</v>
      </c>
      <c r="W3198" s="1" t="s">
        <v>16126</v>
      </c>
      <c r="X3198" s="1" t="s">
        <v>16127</v>
      </c>
      <c r="Y3198">
        <v>2022</v>
      </c>
      <c r="Z3198" t="s">
        <v>16137</v>
      </c>
    </row>
    <row r="3199" spans="1:26" x14ac:dyDescent="0.25">
      <c r="A3199" s="1" t="s">
        <v>8766</v>
      </c>
      <c r="B3199" s="1" t="s">
        <v>8767</v>
      </c>
      <c r="C3199" s="2">
        <v>44203</v>
      </c>
      <c r="D3199" s="1" t="s">
        <v>8768</v>
      </c>
      <c r="E3199">
        <v>212976</v>
      </c>
      <c r="F3199">
        <v>1</v>
      </c>
      <c r="G3199">
        <v>2129760</v>
      </c>
      <c r="H3199">
        <v>0</v>
      </c>
      <c r="I3199">
        <v>2129760</v>
      </c>
      <c r="J3199">
        <v>1</v>
      </c>
      <c r="K3199">
        <v>1</v>
      </c>
      <c r="L3199">
        <v>1</v>
      </c>
      <c r="M3199">
        <v>1</v>
      </c>
      <c r="N3199" s="2">
        <v>44388</v>
      </c>
      <c r="O3199" s="1" t="s">
        <v>8769</v>
      </c>
      <c r="P3199">
        <v>2129760</v>
      </c>
      <c r="Q3199">
        <v>153294</v>
      </c>
      <c r="R3199" s="1" t="s">
        <v>128</v>
      </c>
      <c r="S3199" s="1" t="s">
        <v>50</v>
      </c>
      <c r="T3199">
        <v>1976466</v>
      </c>
      <c r="U3199">
        <v>0.92802287581699405</v>
      </c>
      <c r="V3199" t="s">
        <v>16123</v>
      </c>
      <c r="W3199" s="1" t="s">
        <v>16117</v>
      </c>
      <c r="X3199" s="1" t="s">
        <v>16118</v>
      </c>
      <c r="Y3199">
        <v>2021</v>
      </c>
      <c r="Z3199" t="s">
        <v>16136</v>
      </c>
    </row>
    <row r="3200" spans="1:26" x14ac:dyDescent="0.25">
      <c r="A3200" s="1" t="s">
        <v>8770</v>
      </c>
      <c r="B3200" s="1" t="s">
        <v>8771</v>
      </c>
      <c r="C3200" s="2">
        <v>44434</v>
      </c>
      <c r="D3200" s="1" t="s">
        <v>8620</v>
      </c>
      <c r="E3200">
        <v>105850</v>
      </c>
      <c r="F3200">
        <v>2</v>
      </c>
      <c r="G3200">
        <v>2117000</v>
      </c>
      <c r="H3200">
        <v>0</v>
      </c>
      <c r="I3200">
        <v>2117000</v>
      </c>
      <c r="J3200">
        <v>1</v>
      </c>
      <c r="K3200">
        <v>1</v>
      </c>
      <c r="L3200">
        <v>1</v>
      </c>
      <c r="M3200">
        <v>1</v>
      </c>
      <c r="N3200" s="2">
        <v>44429</v>
      </c>
      <c r="O3200" s="1" t="s">
        <v>8621</v>
      </c>
      <c r="P3200">
        <v>1058500</v>
      </c>
      <c r="Q3200">
        <v>87812</v>
      </c>
      <c r="R3200" s="1" t="s">
        <v>23</v>
      </c>
      <c r="S3200" s="1" t="s">
        <v>50</v>
      </c>
      <c r="T3200">
        <v>1941376</v>
      </c>
      <c r="U3200">
        <v>0.91704109589041105</v>
      </c>
      <c r="V3200" t="s">
        <v>16123</v>
      </c>
      <c r="W3200" s="1" t="s">
        <v>16134</v>
      </c>
      <c r="X3200" s="1" t="s">
        <v>16135</v>
      </c>
      <c r="Y3200">
        <v>2021</v>
      </c>
      <c r="Z3200" t="s">
        <v>16136</v>
      </c>
    </row>
    <row r="3201" spans="1:26" x14ac:dyDescent="0.25">
      <c r="A3201" s="1" t="s">
        <v>8772</v>
      </c>
      <c r="B3201" s="1" t="s">
        <v>6838</v>
      </c>
      <c r="C3201" s="2">
        <v>44488</v>
      </c>
      <c r="D3201" s="1" t="s">
        <v>8773</v>
      </c>
      <c r="E3201">
        <v>211700</v>
      </c>
      <c r="F3201">
        <v>1</v>
      </c>
      <c r="G3201">
        <v>2117000</v>
      </c>
      <c r="H3201">
        <v>0</v>
      </c>
      <c r="I3201">
        <v>2117000</v>
      </c>
      <c r="J3201">
        <v>1</v>
      </c>
      <c r="K3201">
        <v>0</v>
      </c>
      <c r="L3201">
        <v>0</v>
      </c>
      <c r="M3201">
        <v>4</v>
      </c>
      <c r="N3201" s="2">
        <v>44475</v>
      </c>
      <c r="O3201" s="1" t="s">
        <v>8774</v>
      </c>
      <c r="P3201">
        <v>2117000</v>
      </c>
      <c r="Q3201">
        <v>158746</v>
      </c>
      <c r="R3201" s="1" t="s">
        <v>23</v>
      </c>
      <c r="S3201" s="1" t="s">
        <v>34</v>
      </c>
      <c r="T3201">
        <v>1958254</v>
      </c>
      <c r="U3201">
        <v>0.92501369863013705</v>
      </c>
      <c r="V3201" t="s">
        <v>16123</v>
      </c>
      <c r="W3201" s="1" t="s">
        <v>16124</v>
      </c>
      <c r="X3201" s="1" t="s">
        <v>16125</v>
      </c>
      <c r="Y3201">
        <v>2021</v>
      </c>
      <c r="Z3201" t="s">
        <v>16137</v>
      </c>
    </row>
    <row r="3202" spans="1:26" x14ac:dyDescent="0.25">
      <c r="A3202" s="1" t="s">
        <v>8775</v>
      </c>
      <c r="B3202" s="1" t="s">
        <v>6838</v>
      </c>
      <c r="C3202" s="2">
        <v>44489</v>
      </c>
      <c r="D3202" s="1" t="s">
        <v>8773</v>
      </c>
      <c r="E3202">
        <v>211700</v>
      </c>
      <c r="F3202">
        <v>1</v>
      </c>
      <c r="G3202">
        <v>2117000</v>
      </c>
      <c r="H3202">
        <v>0</v>
      </c>
      <c r="I3202">
        <v>2117000</v>
      </c>
      <c r="J3202">
        <v>1</v>
      </c>
      <c r="K3202">
        <v>0</v>
      </c>
      <c r="L3202">
        <v>0</v>
      </c>
      <c r="M3202">
        <v>1</v>
      </c>
      <c r="N3202" s="2">
        <v>44475</v>
      </c>
      <c r="O3202" s="1" t="s">
        <v>8774</v>
      </c>
      <c r="P3202">
        <v>2117000</v>
      </c>
      <c r="Q3202">
        <v>158746</v>
      </c>
      <c r="R3202" s="1" t="s">
        <v>23</v>
      </c>
      <c r="S3202" s="1" t="s">
        <v>50</v>
      </c>
      <c r="T3202">
        <v>1958254</v>
      </c>
      <c r="U3202">
        <v>0.92501369863013705</v>
      </c>
      <c r="V3202" t="s">
        <v>16123</v>
      </c>
      <c r="W3202" s="1" t="s">
        <v>16124</v>
      </c>
      <c r="X3202" s="1" t="s">
        <v>16125</v>
      </c>
      <c r="Y3202">
        <v>2021</v>
      </c>
      <c r="Z3202" t="s">
        <v>16137</v>
      </c>
    </row>
    <row r="3203" spans="1:26" x14ac:dyDescent="0.25">
      <c r="A3203" s="1" t="s">
        <v>8776</v>
      </c>
      <c r="B3203" s="1" t="s">
        <v>6838</v>
      </c>
      <c r="C3203" s="2">
        <v>44490</v>
      </c>
      <c r="D3203" s="1" t="s">
        <v>8773</v>
      </c>
      <c r="E3203">
        <v>211700</v>
      </c>
      <c r="F3203">
        <v>1</v>
      </c>
      <c r="G3203">
        <v>2117000</v>
      </c>
      <c r="H3203">
        <v>0</v>
      </c>
      <c r="I3203">
        <v>2117000</v>
      </c>
      <c r="J3203">
        <v>1</v>
      </c>
      <c r="K3203">
        <v>0</v>
      </c>
      <c r="L3203">
        <v>0</v>
      </c>
      <c r="M3203">
        <v>4</v>
      </c>
      <c r="N3203" s="2">
        <v>44475</v>
      </c>
      <c r="O3203" s="1" t="s">
        <v>8774</v>
      </c>
      <c r="P3203">
        <v>2117000</v>
      </c>
      <c r="Q3203">
        <v>158746</v>
      </c>
      <c r="R3203" s="1" t="s">
        <v>23</v>
      </c>
      <c r="S3203" s="1" t="s">
        <v>34</v>
      </c>
      <c r="T3203">
        <v>1958254</v>
      </c>
      <c r="U3203">
        <v>0.92501369863013705</v>
      </c>
      <c r="V3203" t="s">
        <v>16123</v>
      </c>
      <c r="W3203" s="1" t="s">
        <v>16124</v>
      </c>
      <c r="X3203" s="1" t="s">
        <v>16125</v>
      </c>
      <c r="Y3203">
        <v>2021</v>
      </c>
      <c r="Z3203" t="s">
        <v>16137</v>
      </c>
    </row>
    <row r="3204" spans="1:26" x14ac:dyDescent="0.25">
      <c r="A3204" s="1" t="s">
        <v>8777</v>
      </c>
      <c r="B3204" s="1" t="s">
        <v>6838</v>
      </c>
      <c r="C3204" s="2">
        <v>44540</v>
      </c>
      <c r="D3204" s="1" t="s">
        <v>8773</v>
      </c>
      <c r="E3204">
        <v>211700</v>
      </c>
      <c r="F3204">
        <v>1</v>
      </c>
      <c r="G3204">
        <v>2117000</v>
      </c>
      <c r="H3204">
        <v>0</v>
      </c>
      <c r="I3204">
        <v>2117000</v>
      </c>
      <c r="J3204">
        <v>1</v>
      </c>
      <c r="K3204">
        <v>0</v>
      </c>
      <c r="L3204">
        <v>0</v>
      </c>
      <c r="M3204">
        <v>4</v>
      </c>
      <c r="N3204" s="2">
        <v>44475</v>
      </c>
      <c r="O3204" s="1" t="s">
        <v>8774</v>
      </c>
      <c r="P3204">
        <v>2117000</v>
      </c>
      <c r="Q3204">
        <v>158746</v>
      </c>
      <c r="R3204" s="1" t="s">
        <v>23</v>
      </c>
      <c r="S3204" s="1" t="s">
        <v>34</v>
      </c>
      <c r="T3204">
        <v>1958254</v>
      </c>
      <c r="U3204">
        <v>0.92501369863013705</v>
      </c>
      <c r="V3204" t="s">
        <v>16123</v>
      </c>
      <c r="W3204" s="1" t="s">
        <v>16114</v>
      </c>
      <c r="X3204" s="1" t="s">
        <v>16115</v>
      </c>
      <c r="Y3204">
        <v>2021</v>
      </c>
      <c r="Z3204" t="s">
        <v>16137</v>
      </c>
    </row>
    <row r="3205" spans="1:26" x14ac:dyDescent="0.25">
      <c r="A3205" s="1" t="s">
        <v>8778</v>
      </c>
      <c r="B3205" s="1" t="s">
        <v>8779</v>
      </c>
      <c r="C3205" s="2">
        <v>44837</v>
      </c>
      <c r="D3205" s="1" t="s">
        <v>8744</v>
      </c>
      <c r="E3205">
        <v>211410</v>
      </c>
      <c r="F3205">
        <v>1</v>
      </c>
      <c r="G3205">
        <v>2114100</v>
      </c>
      <c r="H3205">
        <v>0</v>
      </c>
      <c r="I3205">
        <v>2114100</v>
      </c>
      <c r="J3205">
        <v>1</v>
      </c>
      <c r="K3205">
        <v>1</v>
      </c>
      <c r="L3205">
        <v>0</v>
      </c>
      <c r="M3205">
        <v>1</v>
      </c>
      <c r="N3205" s="2">
        <v>44646</v>
      </c>
      <c r="O3205" s="1" t="s">
        <v>8745</v>
      </c>
      <c r="P3205">
        <v>2155280</v>
      </c>
      <c r="Q3205">
        <v>170230</v>
      </c>
      <c r="R3205" s="1" t="s">
        <v>128</v>
      </c>
      <c r="S3205" s="1" t="s">
        <v>50</v>
      </c>
      <c r="T3205">
        <v>1943870</v>
      </c>
      <c r="U3205">
        <v>0.91947873799725599</v>
      </c>
      <c r="V3205" t="s">
        <v>16123</v>
      </c>
      <c r="W3205" s="1" t="s">
        <v>16124</v>
      </c>
      <c r="X3205" s="1" t="s">
        <v>16125</v>
      </c>
      <c r="Y3205">
        <v>2022</v>
      </c>
      <c r="Z3205" t="s">
        <v>16136</v>
      </c>
    </row>
    <row r="3206" spans="1:26" x14ac:dyDescent="0.25">
      <c r="A3206" s="1" t="s">
        <v>8780</v>
      </c>
      <c r="B3206" s="1" t="s">
        <v>8781</v>
      </c>
      <c r="C3206" s="2">
        <v>44457</v>
      </c>
      <c r="D3206" s="1" t="s">
        <v>8782</v>
      </c>
      <c r="E3206">
        <v>209496</v>
      </c>
      <c r="F3206">
        <v>1</v>
      </c>
      <c r="G3206">
        <v>2094960</v>
      </c>
      <c r="H3206">
        <v>0</v>
      </c>
      <c r="I3206">
        <v>2094960</v>
      </c>
      <c r="J3206">
        <v>1</v>
      </c>
      <c r="K3206">
        <v>1</v>
      </c>
      <c r="L3206">
        <v>1</v>
      </c>
      <c r="M3206">
        <v>1</v>
      </c>
      <c r="N3206" s="2">
        <v>44383</v>
      </c>
      <c r="O3206" s="1" t="s">
        <v>8783</v>
      </c>
      <c r="P3206">
        <v>2094960</v>
      </c>
      <c r="Q3206">
        <v>175972</v>
      </c>
      <c r="R3206" s="1" t="s">
        <v>191</v>
      </c>
      <c r="S3206" s="1" t="s">
        <v>50</v>
      </c>
      <c r="T3206">
        <v>1918988</v>
      </c>
      <c r="U3206">
        <v>0.91600221483942401</v>
      </c>
      <c r="V3206" t="s">
        <v>16123</v>
      </c>
      <c r="W3206" s="1" t="s">
        <v>16119</v>
      </c>
      <c r="X3206" s="1" t="s">
        <v>16120</v>
      </c>
      <c r="Y3206">
        <v>2021</v>
      </c>
      <c r="Z3206" t="s">
        <v>16136</v>
      </c>
    </row>
    <row r="3207" spans="1:26" x14ac:dyDescent="0.25">
      <c r="A3207" s="1" t="s">
        <v>8784</v>
      </c>
      <c r="B3207" s="1" t="s">
        <v>8785</v>
      </c>
      <c r="C3207" s="2">
        <v>44323</v>
      </c>
      <c r="D3207" s="1" t="s">
        <v>8786</v>
      </c>
      <c r="E3207">
        <v>208800</v>
      </c>
      <c r="F3207">
        <v>1</v>
      </c>
      <c r="G3207">
        <v>2088000</v>
      </c>
      <c r="H3207">
        <v>0</v>
      </c>
      <c r="I3207">
        <v>2088000</v>
      </c>
      <c r="J3207">
        <v>1</v>
      </c>
      <c r="K3207">
        <v>1</v>
      </c>
      <c r="L3207">
        <v>1</v>
      </c>
      <c r="M3207">
        <v>1</v>
      </c>
      <c r="N3207" s="2">
        <v>44395</v>
      </c>
      <c r="O3207" s="1" t="s">
        <v>8787</v>
      </c>
      <c r="P3207">
        <v>2088000</v>
      </c>
      <c r="Q3207">
        <v>156600</v>
      </c>
      <c r="R3207" s="1" t="s">
        <v>39</v>
      </c>
      <c r="S3207" s="1" t="s">
        <v>50</v>
      </c>
      <c r="T3207">
        <v>1931400</v>
      </c>
      <c r="U3207">
        <v>0.92500000000000004</v>
      </c>
      <c r="V3207" t="s">
        <v>16123</v>
      </c>
      <c r="W3207" s="1" t="s">
        <v>16116</v>
      </c>
      <c r="X3207" s="1" t="s">
        <v>16116</v>
      </c>
      <c r="Y3207">
        <v>2021</v>
      </c>
      <c r="Z3207" t="s">
        <v>16136</v>
      </c>
    </row>
    <row r="3208" spans="1:26" x14ac:dyDescent="0.25">
      <c r="A3208" s="1" t="s">
        <v>8788</v>
      </c>
      <c r="B3208" s="1" t="s">
        <v>2092</v>
      </c>
      <c r="C3208" s="2">
        <v>44389</v>
      </c>
      <c r="D3208" s="1" t="s">
        <v>8789</v>
      </c>
      <c r="E3208">
        <v>208800</v>
      </c>
      <c r="F3208">
        <v>1</v>
      </c>
      <c r="G3208">
        <v>2088000</v>
      </c>
      <c r="H3208">
        <v>0</v>
      </c>
      <c r="I3208">
        <v>2088000</v>
      </c>
      <c r="J3208">
        <v>1</v>
      </c>
      <c r="K3208">
        <v>0</v>
      </c>
      <c r="L3208">
        <v>0</v>
      </c>
      <c r="M3208">
        <v>4</v>
      </c>
      <c r="N3208" s="2">
        <v>44494</v>
      </c>
      <c r="O3208" s="1" t="s">
        <v>8790</v>
      </c>
      <c r="P3208">
        <v>2088000</v>
      </c>
      <c r="Q3208">
        <v>139896</v>
      </c>
      <c r="R3208" s="1" t="s">
        <v>191</v>
      </c>
      <c r="S3208" s="1" t="s">
        <v>34</v>
      </c>
      <c r="T3208">
        <v>1948104</v>
      </c>
      <c r="U3208">
        <v>0.93300000000000005</v>
      </c>
      <c r="V3208" t="s">
        <v>16123</v>
      </c>
      <c r="W3208" s="1" t="s">
        <v>16126</v>
      </c>
      <c r="X3208" s="1" t="s">
        <v>16127</v>
      </c>
      <c r="Y3208">
        <v>2021</v>
      </c>
      <c r="Z3208" t="s">
        <v>16137</v>
      </c>
    </row>
    <row r="3209" spans="1:26" x14ac:dyDescent="0.25">
      <c r="A3209" s="1" t="s">
        <v>8791</v>
      </c>
      <c r="B3209" s="1" t="s">
        <v>1195</v>
      </c>
      <c r="C3209" s="2">
        <v>44462</v>
      </c>
      <c r="D3209" s="1" t="s">
        <v>8792</v>
      </c>
      <c r="E3209">
        <v>208800</v>
      </c>
      <c r="F3209">
        <v>1</v>
      </c>
      <c r="G3209">
        <v>2088000</v>
      </c>
      <c r="H3209">
        <v>0</v>
      </c>
      <c r="I3209">
        <v>2088000</v>
      </c>
      <c r="J3209">
        <v>1</v>
      </c>
      <c r="K3209">
        <v>1</v>
      </c>
      <c r="L3209">
        <v>0</v>
      </c>
      <c r="M3209">
        <v>4</v>
      </c>
      <c r="N3209" s="2">
        <v>44398</v>
      </c>
      <c r="O3209" s="1" t="s">
        <v>8793</v>
      </c>
      <c r="P3209">
        <v>2088000</v>
      </c>
      <c r="Q3209">
        <v>177480</v>
      </c>
      <c r="R3209" s="1" t="s">
        <v>191</v>
      </c>
      <c r="S3209" s="1" t="s">
        <v>34</v>
      </c>
      <c r="T3209">
        <v>1910520</v>
      </c>
      <c r="U3209">
        <v>0.91500000000000004</v>
      </c>
      <c r="V3209" t="s">
        <v>16123</v>
      </c>
      <c r="W3209" s="1" t="s">
        <v>16119</v>
      </c>
      <c r="X3209" s="1" t="s">
        <v>16120</v>
      </c>
      <c r="Y3209">
        <v>2021</v>
      </c>
      <c r="Z3209" t="s">
        <v>16136</v>
      </c>
    </row>
    <row r="3210" spans="1:26" x14ac:dyDescent="0.25">
      <c r="A3210" s="1" t="s">
        <v>8794</v>
      </c>
      <c r="B3210" s="1" t="s">
        <v>8795</v>
      </c>
      <c r="C3210" s="2">
        <v>44706</v>
      </c>
      <c r="D3210" s="1" t="s">
        <v>8796</v>
      </c>
      <c r="E3210">
        <v>208800</v>
      </c>
      <c r="F3210">
        <v>1</v>
      </c>
      <c r="G3210">
        <v>2088000</v>
      </c>
      <c r="H3210">
        <v>0</v>
      </c>
      <c r="I3210">
        <v>2088000</v>
      </c>
      <c r="J3210">
        <v>1</v>
      </c>
      <c r="K3210">
        <v>1</v>
      </c>
      <c r="L3210">
        <v>1</v>
      </c>
      <c r="M3210">
        <v>1</v>
      </c>
      <c r="N3210" s="2">
        <v>44703</v>
      </c>
      <c r="O3210" s="1" t="s">
        <v>8797</v>
      </c>
      <c r="P3210">
        <v>2088000</v>
      </c>
      <c r="Q3210">
        <v>144072</v>
      </c>
      <c r="R3210" s="1" t="s">
        <v>191</v>
      </c>
      <c r="S3210" s="1" t="s">
        <v>50</v>
      </c>
      <c r="T3210">
        <v>1943928</v>
      </c>
      <c r="U3210">
        <v>0.93100000000000005</v>
      </c>
      <c r="V3210" t="s">
        <v>16123</v>
      </c>
      <c r="W3210" s="1" t="s">
        <v>16116</v>
      </c>
      <c r="X3210" s="1" t="s">
        <v>16116</v>
      </c>
      <c r="Y3210">
        <v>2022</v>
      </c>
      <c r="Z3210" t="s">
        <v>16136</v>
      </c>
    </row>
    <row r="3211" spans="1:26" x14ac:dyDescent="0.25">
      <c r="A3211" s="1" t="s">
        <v>8798</v>
      </c>
      <c r="B3211" s="1" t="s">
        <v>8799</v>
      </c>
      <c r="C3211" s="2">
        <v>44464</v>
      </c>
      <c r="D3211" s="1" t="s">
        <v>8800</v>
      </c>
      <c r="E3211">
        <v>69600</v>
      </c>
      <c r="F3211">
        <v>3</v>
      </c>
      <c r="G3211">
        <v>2088000</v>
      </c>
      <c r="H3211">
        <v>0</v>
      </c>
      <c r="I3211">
        <v>2088000</v>
      </c>
      <c r="J3211">
        <v>1</v>
      </c>
      <c r="K3211">
        <v>1</v>
      </c>
      <c r="L3211">
        <v>1</v>
      </c>
      <c r="M3211">
        <v>1</v>
      </c>
      <c r="N3211" s="2">
        <v>44386</v>
      </c>
      <c r="O3211" s="1" t="s">
        <v>8801</v>
      </c>
      <c r="P3211">
        <v>591600</v>
      </c>
      <c r="Q3211">
        <v>44950</v>
      </c>
      <c r="R3211" s="1" t="s">
        <v>89</v>
      </c>
      <c r="S3211" s="1" t="s">
        <v>50</v>
      </c>
      <c r="T3211">
        <v>1953150</v>
      </c>
      <c r="U3211">
        <v>0.93541666666666701</v>
      </c>
      <c r="V3211" t="s">
        <v>16110</v>
      </c>
      <c r="W3211" s="1" t="s">
        <v>16119</v>
      </c>
      <c r="X3211" s="1" t="s">
        <v>16120</v>
      </c>
      <c r="Y3211">
        <v>2021</v>
      </c>
      <c r="Z3211" t="s">
        <v>16136</v>
      </c>
    </row>
    <row r="3212" spans="1:26" x14ac:dyDescent="0.25">
      <c r="A3212" s="1" t="s">
        <v>8802</v>
      </c>
      <c r="B3212" s="1" t="s">
        <v>8803</v>
      </c>
      <c r="C3212" s="2">
        <v>44585</v>
      </c>
      <c r="D3212" s="1" t="s">
        <v>8390</v>
      </c>
      <c r="E3212">
        <v>208800</v>
      </c>
      <c r="F3212">
        <v>1</v>
      </c>
      <c r="G3212">
        <v>2088000</v>
      </c>
      <c r="H3212">
        <v>0</v>
      </c>
      <c r="I3212">
        <v>2088000</v>
      </c>
      <c r="J3212">
        <v>1</v>
      </c>
      <c r="K3212">
        <v>1</v>
      </c>
      <c r="L3212">
        <v>0</v>
      </c>
      <c r="M3212">
        <v>1</v>
      </c>
      <c r="N3212" s="2">
        <v>44572</v>
      </c>
      <c r="O3212" s="1" t="s">
        <v>8391</v>
      </c>
      <c r="P3212">
        <v>2320000</v>
      </c>
      <c r="Q3212">
        <v>171680</v>
      </c>
      <c r="R3212" s="1" t="s">
        <v>89</v>
      </c>
      <c r="S3212" s="1" t="s">
        <v>50</v>
      </c>
      <c r="T3212">
        <v>1916320</v>
      </c>
      <c r="U3212">
        <v>0.91777777777777803</v>
      </c>
      <c r="V3212" t="s">
        <v>16123</v>
      </c>
      <c r="W3212" s="1" t="s">
        <v>16117</v>
      </c>
      <c r="X3212" s="1" t="s">
        <v>16118</v>
      </c>
      <c r="Y3212">
        <v>2022</v>
      </c>
      <c r="Z3212" t="s">
        <v>16136</v>
      </c>
    </row>
    <row r="3213" spans="1:26" x14ac:dyDescent="0.25">
      <c r="A3213" s="1" t="s">
        <v>8804</v>
      </c>
      <c r="B3213" s="1" t="s">
        <v>8803</v>
      </c>
      <c r="C3213" s="2">
        <v>44617</v>
      </c>
      <c r="D3213" s="1" t="s">
        <v>8390</v>
      </c>
      <c r="E3213">
        <v>208800</v>
      </c>
      <c r="F3213">
        <v>1</v>
      </c>
      <c r="G3213">
        <v>2088000</v>
      </c>
      <c r="H3213">
        <v>0</v>
      </c>
      <c r="I3213">
        <v>2088000</v>
      </c>
      <c r="J3213">
        <v>1</v>
      </c>
      <c r="K3213">
        <v>1</v>
      </c>
      <c r="L3213">
        <v>1</v>
      </c>
      <c r="M3213">
        <v>1</v>
      </c>
      <c r="N3213" s="2">
        <v>44572</v>
      </c>
      <c r="O3213" s="1" t="s">
        <v>8391</v>
      </c>
      <c r="P3213">
        <v>2320000</v>
      </c>
      <c r="Q3213">
        <v>171680</v>
      </c>
      <c r="R3213" s="1" t="s">
        <v>89</v>
      </c>
      <c r="S3213" s="1" t="s">
        <v>50</v>
      </c>
      <c r="T3213">
        <v>1916320</v>
      </c>
      <c r="U3213">
        <v>0.91777777777777803</v>
      </c>
      <c r="V3213" t="s">
        <v>16123</v>
      </c>
      <c r="W3213" s="1" t="s">
        <v>16132</v>
      </c>
      <c r="X3213" s="1" t="s">
        <v>16133</v>
      </c>
      <c r="Y3213">
        <v>2022</v>
      </c>
      <c r="Z3213" t="s">
        <v>16136</v>
      </c>
    </row>
    <row r="3214" spans="1:26" x14ac:dyDescent="0.25">
      <c r="A3214" s="1" t="s">
        <v>8805</v>
      </c>
      <c r="B3214" s="1" t="s">
        <v>8806</v>
      </c>
      <c r="C3214" s="2">
        <v>44776</v>
      </c>
      <c r="D3214" s="1" t="s">
        <v>8807</v>
      </c>
      <c r="E3214">
        <v>69600</v>
      </c>
      <c r="F3214">
        <v>3</v>
      </c>
      <c r="G3214">
        <v>2088000</v>
      </c>
      <c r="H3214">
        <v>0</v>
      </c>
      <c r="I3214">
        <v>2088000</v>
      </c>
      <c r="J3214">
        <v>1</v>
      </c>
      <c r="K3214">
        <v>1</v>
      </c>
      <c r="L3214">
        <v>1</v>
      </c>
      <c r="M3214">
        <v>1</v>
      </c>
      <c r="N3214" s="2">
        <v>44595</v>
      </c>
      <c r="O3214" s="1" t="s">
        <v>8808</v>
      </c>
      <c r="P3214">
        <v>696000</v>
      </c>
      <c r="Q3214">
        <v>57072</v>
      </c>
      <c r="R3214" s="1" t="s">
        <v>89</v>
      </c>
      <c r="S3214" s="1" t="s">
        <v>50</v>
      </c>
      <c r="T3214">
        <v>1916784</v>
      </c>
      <c r="U3214">
        <v>0.91800000000000004</v>
      </c>
      <c r="V3214" t="s">
        <v>16123</v>
      </c>
      <c r="W3214" s="1" t="s">
        <v>16134</v>
      </c>
      <c r="X3214" s="1" t="s">
        <v>16135</v>
      </c>
      <c r="Y3214">
        <v>2022</v>
      </c>
      <c r="Z3214" t="s">
        <v>16136</v>
      </c>
    </row>
    <row r="3215" spans="1:26" x14ac:dyDescent="0.25">
      <c r="A3215" s="1" t="s">
        <v>8809</v>
      </c>
      <c r="B3215" s="1" t="s">
        <v>8810</v>
      </c>
      <c r="C3215" s="2">
        <v>44457</v>
      </c>
      <c r="D3215" s="1" t="s">
        <v>8811</v>
      </c>
      <c r="E3215">
        <v>208800</v>
      </c>
      <c r="F3215">
        <v>1</v>
      </c>
      <c r="G3215">
        <v>2088000</v>
      </c>
      <c r="H3215">
        <v>0</v>
      </c>
      <c r="I3215">
        <v>2088000</v>
      </c>
      <c r="J3215">
        <v>1</v>
      </c>
      <c r="K3215">
        <v>1</v>
      </c>
      <c r="L3215">
        <v>1</v>
      </c>
      <c r="M3215">
        <v>1</v>
      </c>
      <c r="N3215" s="2">
        <v>44454</v>
      </c>
      <c r="O3215" s="1" t="s">
        <v>8812</v>
      </c>
      <c r="P3215">
        <v>2088000</v>
      </c>
      <c r="Q3215">
        <v>146160</v>
      </c>
      <c r="R3215" s="1" t="s">
        <v>128</v>
      </c>
      <c r="S3215" s="1" t="s">
        <v>50</v>
      </c>
      <c r="T3215">
        <v>1941840</v>
      </c>
      <c r="U3215">
        <v>0.93</v>
      </c>
      <c r="V3215" t="s">
        <v>16123</v>
      </c>
      <c r="W3215" s="1" t="s">
        <v>16119</v>
      </c>
      <c r="X3215" s="1" t="s">
        <v>16120</v>
      </c>
      <c r="Y3215">
        <v>2021</v>
      </c>
      <c r="Z3215" t="s">
        <v>16136</v>
      </c>
    </row>
    <row r="3216" spans="1:26" x14ac:dyDescent="0.25">
      <c r="A3216" s="1" t="s">
        <v>8813</v>
      </c>
      <c r="B3216" s="1" t="s">
        <v>1067</v>
      </c>
      <c r="C3216" s="2">
        <v>44553</v>
      </c>
      <c r="D3216" s="1" t="s">
        <v>6865</v>
      </c>
      <c r="E3216">
        <v>104400</v>
      </c>
      <c r="F3216">
        <v>2</v>
      </c>
      <c r="G3216">
        <v>2088000</v>
      </c>
      <c r="H3216">
        <v>0</v>
      </c>
      <c r="I3216">
        <v>2088000</v>
      </c>
      <c r="J3216">
        <v>1</v>
      </c>
      <c r="K3216">
        <v>0</v>
      </c>
      <c r="L3216">
        <v>0</v>
      </c>
      <c r="M3216">
        <v>4</v>
      </c>
      <c r="N3216" s="2">
        <v>44460</v>
      </c>
      <c r="O3216" s="1" t="s">
        <v>6866</v>
      </c>
      <c r="P3216">
        <v>928000</v>
      </c>
      <c r="Q3216">
        <v>68672</v>
      </c>
      <c r="R3216" s="1" t="s">
        <v>128</v>
      </c>
      <c r="S3216" s="1" t="s">
        <v>34</v>
      </c>
      <c r="T3216">
        <v>1950656</v>
      </c>
      <c r="U3216">
        <v>0.93422222222222195</v>
      </c>
      <c r="V3216" t="s">
        <v>16123</v>
      </c>
      <c r="W3216" s="1" t="s">
        <v>16114</v>
      </c>
      <c r="X3216" s="1" t="s">
        <v>16115</v>
      </c>
      <c r="Y3216">
        <v>2021</v>
      </c>
      <c r="Z3216" t="s">
        <v>16137</v>
      </c>
    </row>
    <row r="3217" spans="1:26" x14ac:dyDescent="0.25">
      <c r="A3217" s="1" t="s">
        <v>8814</v>
      </c>
      <c r="B3217" s="1" t="s">
        <v>6005</v>
      </c>
      <c r="C3217" s="2">
        <v>44756</v>
      </c>
      <c r="D3217" s="1" t="s">
        <v>8815</v>
      </c>
      <c r="E3217">
        <v>208800</v>
      </c>
      <c r="F3217">
        <v>1</v>
      </c>
      <c r="G3217">
        <v>2088000</v>
      </c>
      <c r="H3217">
        <v>0</v>
      </c>
      <c r="I3217">
        <v>2088000</v>
      </c>
      <c r="J3217">
        <v>1</v>
      </c>
      <c r="K3217">
        <v>1</v>
      </c>
      <c r="L3217">
        <v>0</v>
      </c>
      <c r="M3217">
        <v>1</v>
      </c>
      <c r="N3217" s="2">
        <v>44379</v>
      </c>
      <c r="O3217" s="1" t="s">
        <v>8816</v>
      </c>
      <c r="P3217">
        <v>2088000</v>
      </c>
      <c r="Q3217">
        <v>150336</v>
      </c>
      <c r="R3217" s="1" t="s">
        <v>128</v>
      </c>
      <c r="S3217" s="1" t="s">
        <v>50</v>
      </c>
      <c r="T3217">
        <v>1937664</v>
      </c>
      <c r="U3217">
        <v>0.92800000000000005</v>
      </c>
      <c r="V3217" t="s">
        <v>16123</v>
      </c>
      <c r="W3217" s="1" t="s">
        <v>16126</v>
      </c>
      <c r="X3217" s="1" t="s">
        <v>16127</v>
      </c>
      <c r="Y3217">
        <v>2022</v>
      </c>
      <c r="Z3217" t="s">
        <v>16136</v>
      </c>
    </row>
    <row r="3218" spans="1:26" x14ac:dyDescent="0.25">
      <c r="A3218" s="1" t="s">
        <v>8817</v>
      </c>
      <c r="B3218" s="1" t="s">
        <v>8818</v>
      </c>
      <c r="C3218" s="2">
        <v>44732</v>
      </c>
      <c r="D3218" s="1" t="s">
        <v>7073</v>
      </c>
      <c r="E3218">
        <v>69600</v>
      </c>
      <c r="F3218">
        <v>3</v>
      </c>
      <c r="G3218">
        <v>2088000</v>
      </c>
      <c r="H3218">
        <v>0</v>
      </c>
      <c r="I3218">
        <v>2088000</v>
      </c>
      <c r="J3218">
        <v>1</v>
      </c>
      <c r="K3218">
        <v>1</v>
      </c>
      <c r="L3218">
        <v>1</v>
      </c>
      <c r="M3218">
        <v>1</v>
      </c>
      <c r="N3218" s="2">
        <v>44389</v>
      </c>
      <c r="O3218" s="1" t="s">
        <v>7074</v>
      </c>
      <c r="P3218">
        <v>696000</v>
      </c>
      <c r="Q3218">
        <v>57768</v>
      </c>
      <c r="R3218" s="1" t="s">
        <v>342</v>
      </c>
      <c r="S3218" s="1" t="s">
        <v>50</v>
      </c>
      <c r="T3218">
        <v>1914696</v>
      </c>
      <c r="U3218">
        <v>0.91700000000000004</v>
      </c>
      <c r="V3218" t="s">
        <v>16123</v>
      </c>
      <c r="W3218" s="1" t="s">
        <v>16128</v>
      </c>
      <c r="X3218" s="1" t="s">
        <v>16129</v>
      </c>
      <c r="Y3218">
        <v>2022</v>
      </c>
      <c r="Z3218" t="s">
        <v>16136</v>
      </c>
    </row>
    <row r="3219" spans="1:26" x14ac:dyDescent="0.25">
      <c r="A3219" s="1" t="s">
        <v>8819</v>
      </c>
      <c r="B3219" s="1" t="s">
        <v>8820</v>
      </c>
      <c r="C3219" s="2">
        <v>44205</v>
      </c>
      <c r="D3219" s="1" t="s">
        <v>8821</v>
      </c>
      <c r="E3219">
        <v>69542</v>
      </c>
      <c r="F3219">
        <v>3</v>
      </c>
      <c r="G3219">
        <v>2086260</v>
      </c>
      <c r="H3219">
        <v>0</v>
      </c>
      <c r="I3219">
        <v>2086260</v>
      </c>
      <c r="J3219">
        <v>1</v>
      </c>
      <c r="K3219">
        <v>1</v>
      </c>
      <c r="L3219">
        <v>0</v>
      </c>
      <c r="M3219">
        <v>1</v>
      </c>
      <c r="N3219" s="2">
        <v>44379</v>
      </c>
      <c r="O3219" s="1" t="s">
        <v>8822</v>
      </c>
      <c r="P3219">
        <v>695420</v>
      </c>
      <c r="Q3219">
        <v>45878</v>
      </c>
      <c r="R3219" s="1" t="s">
        <v>23</v>
      </c>
      <c r="S3219" s="1" t="s">
        <v>50</v>
      </c>
      <c r="T3219">
        <v>1948626</v>
      </c>
      <c r="U3219">
        <v>0.934028356964137</v>
      </c>
      <c r="V3219" t="s">
        <v>16123</v>
      </c>
      <c r="W3219" s="1" t="s">
        <v>16117</v>
      </c>
      <c r="X3219" s="1" t="s">
        <v>16118</v>
      </c>
      <c r="Y3219">
        <v>2021</v>
      </c>
      <c r="Z3219" t="s">
        <v>16136</v>
      </c>
    </row>
    <row r="3220" spans="1:26" x14ac:dyDescent="0.25">
      <c r="A3220" s="1" t="s">
        <v>8823</v>
      </c>
      <c r="B3220" s="1" t="s">
        <v>8824</v>
      </c>
      <c r="C3220" s="2">
        <v>44295</v>
      </c>
      <c r="D3220" s="1" t="s">
        <v>8265</v>
      </c>
      <c r="E3220">
        <v>52142</v>
      </c>
      <c r="F3220">
        <v>4</v>
      </c>
      <c r="G3220">
        <v>2085680</v>
      </c>
      <c r="H3220">
        <v>0</v>
      </c>
      <c r="I3220">
        <v>2085680</v>
      </c>
      <c r="J3220">
        <v>1</v>
      </c>
      <c r="K3220">
        <v>0</v>
      </c>
      <c r="L3220">
        <v>0</v>
      </c>
      <c r="M3220">
        <v>1</v>
      </c>
      <c r="N3220" s="2">
        <v>44440</v>
      </c>
      <c r="O3220" s="1" t="s">
        <v>8266</v>
      </c>
      <c r="P3220">
        <v>405420</v>
      </c>
      <c r="Q3220">
        <v>24708</v>
      </c>
      <c r="R3220" s="1" t="s">
        <v>128</v>
      </c>
      <c r="S3220" s="1" t="s">
        <v>50</v>
      </c>
      <c r="T3220">
        <v>1986848</v>
      </c>
      <c r="U3220">
        <v>0.95261401557285896</v>
      </c>
      <c r="V3220" t="s">
        <v>16110</v>
      </c>
      <c r="W3220" s="1" t="s">
        <v>16121</v>
      </c>
      <c r="X3220" s="1" t="s">
        <v>16122</v>
      </c>
      <c r="Y3220">
        <v>2021</v>
      </c>
      <c r="Z3220" t="s">
        <v>16137</v>
      </c>
    </row>
    <row r="3221" spans="1:26" x14ac:dyDescent="0.25">
      <c r="A3221" s="1" t="s">
        <v>8825</v>
      </c>
      <c r="B3221" s="1" t="s">
        <v>8826</v>
      </c>
      <c r="C3221" s="2">
        <v>44761</v>
      </c>
      <c r="D3221" s="1" t="s">
        <v>8827</v>
      </c>
      <c r="E3221">
        <v>207582</v>
      </c>
      <c r="F3221">
        <v>1</v>
      </c>
      <c r="G3221">
        <v>2075820</v>
      </c>
      <c r="H3221">
        <v>0</v>
      </c>
      <c r="I3221">
        <v>2075820</v>
      </c>
      <c r="J3221">
        <v>1</v>
      </c>
      <c r="K3221">
        <v>1</v>
      </c>
      <c r="L3221">
        <v>1</v>
      </c>
      <c r="M3221">
        <v>3</v>
      </c>
      <c r="N3221" s="2">
        <v>44746</v>
      </c>
      <c r="O3221" s="1" t="s">
        <v>8828</v>
      </c>
      <c r="P3221">
        <v>2075820</v>
      </c>
      <c r="Q3221">
        <v>147378</v>
      </c>
      <c r="R3221" s="1" t="s">
        <v>39</v>
      </c>
      <c r="S3221" s="1" t="s">
        <v>56</v>
      </c>
      <c r="T3221">
        <v>1928442</v>
      </c>
      <c r="U3221">
        <v>0.92900251466890205</v>
      </c>
      <c r="V3221" t="s">
        <v>16123</v>
      </c>
      <c r="W3221" s="1" t="s">
        <v>16126</v>
      </c>
      <c r="X3221" s="1" t="s">
        <v>16127</v>
      </c>
      <c r="Y3221">
        <v>2022</v>
      </c>
      <c r="Z3221" t="s">
        <v>16136</v>
      </c>
    </row>
    <row r="3222" spans="1:26" x14ac:dyDescent="0.25">
      <c r="A3222" s="1" t="s">
        <v>8829</v>
      </c>
      <c r="B3222" s="1" t="s">
        <v>8830</v>
      </c>
      <c r="C3222" s="2">
        <v>44718</v>
      </c>
      <c r="D3222" s="1" t="s">
        <v>8831</v>
      </c>
      <c r="E3222">
        <v>103762</v>
      </c>
      <c r="F3222">
        <v>2</v>
      </c>
      <c r="G3222">
        <v>2075240</v>
      </c>
      <c r="H3222">
        <v>0</v>
      </c>
      <c r="I3222">
        <v>2075240</v>
      </c>
      <c r="J3222">
        <v>1</v>
      </c>
      <c r="K3222">
        <v>1</v>
      </c>
      <c r="L3222">
        <v>0</v>
      </c>
      <c r="M3222">
        <v>1</v>
      </c>
      <c r="N3222" s="2">
        <v>44725</v>
      </c>
      <c r="O3222" s="1" t="s">
        <v>8832</v>
      </c>
      <c r="P3222">
        <v>1037620</v>
      </c>
      <c r="Q3222">
        <v>78822</v>
      </c>
      <c r="R3222" s="1" t="s">
        <v>128</v>
      </c>
      <c r="S3222" s="1" t="s">
        <v>50</v>
      </c>
      <c r="T3222">
        <v>1917596</v>
      </c>
      <c r="U3222">
        <v>0.92403577417551697</v>
      </c>
      <c r="V3222" t="s">
        <v>16123</v>
      </c>
      <c r="W3222" s="1" t="s">
        <v>16128</v>
      </c>
      <c r="X3222" s="1" t="s">
        <v>16129</v>
      </c>
      <c r="Y3222">
        <v>2022</v>
      </c>
      <c r="Z3222" t="s">
        <v>16136</v>
      </c>
    </row>
    <row r="3223" spans="1:26" x14ac:dyDescent="0.25">
      <c r="A3223" s="1" t="s">
        <v>8833</v>
      </c>
      <c r="B3223" s="1" t="s">
        <v>3728</v>
      </c>
      <c r="C3223" s="2">
        <v>44207</v>
      </c>
      <c r="D3223" s="1" t="s">
        <v>8834</v>
      </c>
      <c r="E3223">
        <v>207350</v>
      </c>
      <c r="F3223">
        <v>1</v>
      </c>
      <c r="G3223">
        <v>2073500</v>
      </c>
      <c r="H3223">
        <v>0</v>
      </c>
      <c r="I3223">
        <v>2073500</v>
      </c>
      <c r="J3223">
        <v>1</v>
      </c>
      <c r="K3223">
        <v>1</v>
      </c>
      <c r="L3223">
        <v>1</v>
      </c>
      <c r="M3223">
        <v>1</v>
      </c>
      <c r="N3223" s="2">
        <v>44386</v>
      </c>
      <c r="O3223" s="1" t="s">
        <v>8835</v>
      </c>
      <c r="P3223">
        <v>2073500</v>
      </c>
      <c r="Q3223">
        <v>182468</v>
      </c>
      <c r="R3223" s="1" t="s">
        <v>23</v>
      </c>
      <c r="S3223" s="1" t="s">
        <v>50</v>
      </c>
      <c r="T3223">
        <v>1891032</v>
      </c>
      <c r="U3223">
        <v>0.91200000000000003</v>
      </c>
      <c r="V3223" t="s">
        <v>16123</v>
      </c>
      <c r="W3223" s="1" t="s">
        <v>16117</v>
      </c>
      <c r="X3223" s="1" t="s">
        <v>16118</v>
      </c>
      <c r="Y3223">
        <v>2021</v>
      </c>
      <c r="Z3223" t="s">
        <v>16136</v>
      </c>
    </row>
    <row r="3224" spans="1:26" x14ac:dyDescent="0.25">
      <c r="A3224" s="1" t="s">
        <v>8836</v>
      </c>
      <c r="B3224" s="1" t="s">
        <v>8583</v>
      </c>
      <c r="C3224" s="2">
        <v>44730</v>
      </c>
      <c r="D3224" s="1" t="s">
        <v>8584</v>
      </c>
      <c r="E3224">
        <v>207060</v>
      </c>
      <c r="F3224">
        <v>1</v>
      </c>
      <c r="G3224">
        <v>2070600</v>
      </c>
      <c r="H3224">
        <v>0</v>
      </c>
      <c r="I3224">
        <v>2070600</v>
      </c>
      <c r="J3224">
        <v>1</v>
      </c>
      <c r="K3224">
        <v>1</v>
      </c>
      <c r="L3224">
        <v>0</v>
      </c>
      <c r="M3224">
        <v>1</v>
      </c>
      <c r="N3224" s="2">
        <v>44577</v>
      </c>
      <c r="O3224" s="1" t="s">
        <v>8585</v>
      </c>
      <c r="P3224">
        <v>2256200</v>
      </c>
      <c r="Q3224">
        <v>191748</v>
      </c>
      <c r="R3224" s="1" t="s">
        <v>128</v>
      </c>
      <c r="S3224" s="1" t="s">
        <v>50</v>
      </c>
      <c r="T3224">
        <v>1878852</v>
      </c>
      <c r="U3224">
        <v>0.90739495798319303</v>
      </c>
      <c r="V3224" t="s">
        <v>16123</v>
      </c>
      <c r="W3224" s="1" t="s">
        <v>16128</v>
      </c>
      <c r="X3224" s="1" t="s">
        <v>16129</v>
      </c>
      <c r="Y3224">
        <v>2022</v>
      </c>
      <c r="Z3224" t="s">
        <v>16136</v>
      </c>
    </row>
    <row r="3225" spans="1:26" x14ac:dyDescent="0.25">
      <c r="A3225" s="1" t="s">
        <v>8837</v>
      </c>
      <c r="B3225" s="1" t="s">
        <v>8838</v>
      </c>
      <c r="C3225" s="2">
        <v>44590</v>
      </c>
      <c r="D3225" s="1" t="s">
        <v>8839</v>
      </c>
      <c r="E3225">
        <v>206190</v>
      </c>
      <c r="F3225">
        <v>1</v>
      </c>
      <c r="G3225">
        <v>2061900</v>
      </c>
      <c r="H3225">
        <v>0</v>
      </c>
      <c r="I3225">
        <v>2061900</v>
      </c>
      <c r="J3225">
        <v>1</v>
      </c>
      <c r="K3225">
        <v>1</v>
      </c>
      <c r="L3225">
        <v>0</v>
      </c>
      <c r="M3225">
        <v>1</v>
      </c>
      <c r="N3225" s="2">
        <v>44589</v>
      </c>
      <c r="O3225" s="1" t="s">
        <v>8840</v>
      </c>
      <c r="P3225">
        <v>2061900</v>
      </c>
      <c r="Q3225">
        <v>144304</v>
      </c>
      <c r="R3225" s="1" t="s">
        <v>128</v>
      </c>
      <c r="S3225" s="1" t="s">
        <v>50</v>
      </c>
      <c r="T3225">
        <v>1917596</v>
      </c>
      <c r="U3225">
        <v>0.93001406469760906</v>
      </c>
      <c r="V3225" t="s">
        <v>16123</v>
      </c>
      <c r="W3225" s="1" t="s">
        <v>16117</v>
      </c>
      <c r="X3225" s="1" t="s">
        <v>16118</v>
      </c>
      <c r="Y3225">
        <v>2022</v>
      </c>
      <c r="Z3225" t="s">
        <v>16136</v>
      </c>
    </row>
    <row r="3226" spans="1:26" x14ac:dyDescent="0.25">
      <c r="A3226" s="1" t="s">
        <v>8841</v>
      </c>
      <c r="B3226" s="1" t="s">
        <v>8842</v>
      </c>
      <c r="C3226" s="2">
        <v>44464</v>
      </c>
      <c r="D3226" s="1" t="s">
        <v>8843</v>
      </c>
      <c r="E3226">
        <v>205900</v>
      </c>
      <c r="F3226">
        <v>1</v>
      </c>
      <c r="G3226">
        <v>2059000</v>
      </c>
      <c r="H3226">
        <v>0</v>
      </c>
      <c r="I3226">
        <v>2059000</v>
      </c>
      <c r="J3226">
        <v>1</v>
      </c>
      <c r="K3226">
        <v>1</v>
      </c>
      <c r="L3226">
        <v>1</v>
      </c>
      <c r="M3226">
        <v>1</v>
      </c>
      <c r="N3226" s="2">
        <v>44459</v>
      </c>
      <c r="O3226" s="1" t="s">
        <v>8844</v>
      </c>
      <c r="P3226">
        <v>2059000</v>
      </c>
      <c r="Q3226">
        <v>150278</v>
      </c>
      <c r="R3226" s="1" t="s">
        <v>55</v>
      </c>
      <c r="S3226" s="1" t="s">
        <v>50</v>
      </c>
      <c r="T3226">
        <v>1908722</v>
      </c>
      <c r="U3226">
        <v>0.92701408450704204</v>
      </c>
      <c r="V3226" t="s">
        <v>16123</v>
      </c>
      <c r="W3226" s="1" t="s">
        <v>16119</v>
      </c>
      <c r="X3226" s="1" t="s">
        <v>16120</v>
      </c>
      <c r="Y3226">
        <v>2021</v>
      </c>
      <c r="Z3226" t="s">
        <v>16136</v>
      </c>
    </row>
    <row r="3227" spans="1:26" x14ac:dyDescent="0.25">
      <c r="A3227" s="1" t="s">
        <v>8845</v>
      </c>
      <c r="B3227" s="1" t="s">
        <v>8846</v>
      </c>
      <c r="C3227" s="2">
        <v>44737</v>
      </c>
      <c r="D3227" s="1" t="s">
        <v>8847</v>
      </c>
      <c r="E3227">
        <v>205900</v>
      </c>
      <c r="F3227">
        <v>1</v>
      </c>
      <c r="G3227">
        <v>2059000</v>
      </c>
      <c r="H3227">
        <v>0</v>
      </c>
      <c r="I3227">
        <v>2059000</v>
      </c>
      <c r="J3227">
        <v>1</v>
      </c>
      <c r="K3227">
        <v>1</v>
      </c>
      <c r="L3227">
        <v>1</v>
      </c>
      <c r="M3227">
        <v>1</v>
      </c>
      <c r="N3227" s="2">
        <v>44727</v>
      </c>
      <c r="O3227" s="1" t="s">
        <v>8848</v>
      </c>
      <c r="P3227">
        <v>2059000</v>
      </c>
      <c r="Q3227">
        <v>174986</v>
      </c>
      <c r="R3227" s="1" t="s">
        <v>123</v>
      </c>
      <c r="S3227" s="1" t="s">
        <v>50</v>
      </c>
      <c r="T3227">
        <v>1884014</v>
      </c>
      <c r="U3227">
        <v>0.91501408450704202</v>
      </c>
      <c r="V3227" t="s">
        <v>16123</v>
      </c>
      <c r="W3227" s="1" t="s">
        <v>16128</v>
      </c>
      <c r="X3227" s="1" t="s">
        <v>16129</v>
      </c>
      <c r="Y3227">
        <v>2022</v>
      </c>
      <c r="Z3227" t="s">
        <v>16136</v>
      </c>
    </row>
    <row r="3228" spans="1:26" x14ac:dyDescent="0.25">
      <c r="A3228" s="1" t="s">
        <v>8849</v>
      </c>
      <c r="B3228" s="1" t="s">
        <v>8850</v>
      </c>
      <c r="C3228" s="2">
        <v>44695</v>
      </c>
      <c r="D3228" s="1" t="s">
        <v>8851</v>
      </c>
      <c r="E3228">
        <v>204102</v>
      </c>
      <c r="F3228">
        <v>1</v>
      </c>
      <c r="G3228">
        <v>2041020</v>
      </c>
      <c r="H3228">
        <v>0</v>
      </c>
      <c r="I3228">
        <v>2041020</v>
      </c>
      <c r="J3228">
        <v>1</v>
      </c>
      <c r="K3228">
        <v>1</v>
      </c>
      <c r="L3228">
        <v>1</v>
      </c>
      <c r="M3228">
        <v>1</v>
      </c>
      <c r="N3228" s="2">
        <v>44708</v>
      </c>
      <c r="O3228" s="1" t="s">
        <v>8852</v>
      </c>
      <c r="P3228">
        <v>1944160</v>
      </c>
      <c r="Q3228">
        <v>151612</v>
      </c>
      <c r="R3228" s="1" t="s">
        <v>29</v>
      </c>
      <c r="S3228" s="1" t="s">
        <v>50</v>
      </c>
      <c r="T3228">
        <v>1889408</v>
      </c>
      <c r="U3228">
        <v>0.92571753339016805</v>
      </c>
      <c r="V3228" t="s">
        <v>16123</v>
      </c>
      <c r="W3228" s="1" t="s">
        <v>16116</v>
      </c>
      <c r="X3228" s="1" t="s">
        <v>16116</v>
      </c>
      <c r="Y3228">
        <v>2022</v>
      </c>
      <c r="Z3228" t="s">
        <v>16136</v>
      </c>
    </row>
    <row r="3229" spans="1:26" x14ac:dyDescent="0.25">
      <c r="A3229" s="1" t="s">
        <v>8853</v>
      </c>
      <c r="B3229" s="1" t="s">
        <v>8854</v>
      </c>
      <c r="C3229" s="2">
        <v>44870</v>
      </c>
      <c r="D3229" s="1" t="s">
        <v>8843</v>
      </c>
      <c r="E3229">
        <v>203870</v>
      </c>
      <c r="F3229">
        <v>1</v>
      </c>
      <c r="G3229">
        <v>2038700</v>
      </c>
      <c r="H3229">
        <v>0</v>
      </c>
      <c r="I3229">
        <v>2038700</v>
      </c>
      <c r="J3229">
        <v>1</v>
      </c>
      <c r="K3229">
        <v>1</v>
      </c>
      <c r="L3229">
        <v>1</v>
      </c>
      <c r="M3229">
        <v>1</v>
      </c>
      <c r="N3229" s="2">
        <v>44691</v>
      </c>
      <c r="O3229" s="1" t="s">
        <v>8844</v>
      </c>
      <c r="P3229">
        <v>2059000</v>
      </c>
      <c r="Q3229">
        <v>150278</v>
      </c>
      <c r="R3229" s="1" t="s">
        <v>55</v>
      </c>
      <c r="S3229" s="1" t="s">
        <v>50</v>
      </c>
      <c r="T3229">
        <v>1888422</v>
      </c>
      <c r="U3229">
        <v>0.92628733997155099</v>
      </c>
      <c r="V3229" t="s">
        <v>16123</v>
      </c>
      <c r="W3229" s="1" t="s">
        <v>16111</v>
      </c>
      <c r="X3229" s="1" t="s">
        <v>16112</v>
      </c>
      <c r="Y3229">
        <v>2022</v>
      </c>
      <c r="Z3229" t="s">
        <v>16136</v>
      </c>
    </row>
    <row r="3230" spans="1:26" x14ac:dyDescent="0.25">
      <c r="A3230" s="1" t="s">
        <v>8855</v>
      </c>
      <c r="B3230" s="1" t="s">
        <v>8856</v>
      </c>
      <c r="C3230" s="2">
        <v>44447</v>
      </c>
      <c r="D3230" s="1" t="s">
        <v>8857</v>
      </c>
      <c r="E3230">
        <v>101848</v>
      </c>
      <c r="F3230">
        <v>2</v>
      </c>
      <c r="G3230">
        <v>2036960</v>
      </c>
      <c r="H3230">
        <v>0</v>
      </c>
      <c r="I3230">
        <v>2036960</v>
      </c>
      <c r="J3230">
        <v>1</v>
      </c>
      <c r="K3230">
        <v>1</v>
      </c>
      <c r="L3230">
        <v>1</v>
      </c>
      <c r="M3230">
        <v>1</v>
      </c>
      <c r="N3230" s="2">
        <v>44433</v>
      </c>
      <c r="O3230" s="1" t="s">
        <v>8858</v>
      </c>
      <c r="P3230">
        <v>1018480</v>
      </c>
      <c r="Q3230">
        <v>70238</v>
      </c>
      <c r="R3230" s="1" t="s">
        <v>473</v>
      </c>
      <c r="S3230" s="1" t="s">
        <v>50</v>
      </c>
      <c r="T3230">
        <v>1896484</v>
      </c>
      <c r="U3230">
        <v>0.93103644646924799</v>
      </c>
      <c r="V3230" t="s">
        <v>16123</v>
      </c>
      <c r="W3230" s="1" t="s">
        <v>16119</v>
      </c>
      <c r="X3230" s="1" t="s">
        <v>16120</v>
      </c>
      <c r="Y3230">
        <v>2021</v>
      </c>
      <c r="Z3230" t="s">
        <v>16136</v>
      </c>
    </row>
    <row r="3231" spans="1:26" x14ac:dyDescent="0.25">
      <c r="A3231" s="1" t="s">
        <v>8859</v>
      </c>
      <c r="B3231" s="1" t="s">
        <v>8860</v>
      </c>
      <c r="C3231" s="2">
        <v>44576</v>
      </c>
      <c r="D3231" s="1" t="s">
        <v>8861</v>
      </c>
      <c r="E3231">
        <v>203000</v>
      </c>
      <c r="F3231">
        <v>1</v>
      </c>
      <c r="G3231">
        <v>2030000</v>
      </c>
      <c r="H3231">
        <v>0</v>
      </c>
      <c r="I3231">
        <v>2030000</v>
      </c>
      <c r="J3231">
        <v>1</v>
      </c>
      <c r="K3231">
        <v>1</v>
      </c>
      <c r="L3231">
        <v>1</v>
      </c>
      <c r="M3231">
        <v>1</v>
      </c>
      <c r="N3231" s="2">
        <v>44507</v>
      </c>
      <c r="O3231" s="1" t="s">
        <v>8862</v>
      </c>
      <c r="P3231">
        <v>1725500</v>
      </c>
      <c r="Q3231">
        <v>122496</v>
      </c>
      <c r="R3231" s="1" t="s">
        <v>191</v>
      </c>
      <c r="S3231" s="1" t="s">
        <v>50</v>
      </c>
      <c r="T3231">
        <v>1907504</v>
      </c>
      <c r="U3231">
        <v>0.93965714285714297</v>
      </c>
      <c r="V3231" t="s">
        <v>16123</v>
      </c>
      <c r="W3231" s="1" t="s">
        <v>16117</v>
      </c>
      <c r="X3231" s="1" t="s">
        <v>16118</v>
      </c>
      <c r="Y3231">
        <v>2022</v>
      </c>
      <c r="Z3231" t="s">
        <v>16136</v>
      </c>
    </row>
    <row r="3232" spans="1:26" x14ac:dyDescent="0.25">
      <c r="A3232" s="1" t="s">
        <v>8863</v>
      </c>
      <c r="B3232" s="1" t="s">
        <v>8864</v>
      </c>
      <c r="C3232" s="2">
        <v>44595</v>
      </c>
      <c r="D3232" s="1" t="s">
        <v>8865</v>
      </c>
      <c r="E3232">
        <v>203000</v>
      </c>
      <c r="F3232">
        <v>1</v>
      </c>
      <c r="G3232">
        <v>2030000</v>
      </c>
      <c r="H3232">
        <v>0</v>
      </c>
      <c r="I3232">
        <v>2030000</v>
      </c>
      <c r="J3232">
        <v>1</v>
      </c>
      <c r="K3232">
        <v>0</v>
      </c>
      <c r="L3232">
        <v>0</v>
      </c>
      <c r="M3232">
        <v>4</v>
      </c>
      <c r="N3232" s="2">
        <v>44635</v>
      </c>
      <c r="O3232" s="1" t="s">
        <v>8866</v>
      </c>
      <c r="P3232">
        <v>1160000</v>
      </c>
      <c r="Q3232">
        <v>97440</v>
      </c>
      <c r="R3232" s="1" t="s">
        <v>191</v>
      </c>
      <c r="S3232" s="1" t="s">
        <v>34</v>
      </c>
      <c r="T3232">
        <v>1932560</v>
      </c>
      <c r="U3232">
        <v>0.95199999999999996</v>
      </c>
      <c r="V3232" t="s">
        <v>16123</v>
      </c>
      <c r="W3232" s="1" t="s">
        <v>16132</v>
      </c>
      <c r="X3232" s="1" t="s">
        <v>16133</v>
      </c>
      <c r="Y3232">
        <v>2022</v>
      </c>
      <c r="Z3232" t="s">
        <v>16137</v>
      </c>
    </row>
    <row r="3233" spans="1:26" x14ac:dyDescent="0.25">
      <c r="A3233" s="1" t="s">
        <v>8867</v>
      </c>
      <c r="B3233" s="1" t="s">
        <v>8868</v>
      </c>
      <c r="C3233" s="2">
        <v>44515</v>
      </c>
      <c r="D3233" s="1" t="s">
        <v>8869</v>
      </c>
      <c r="E3233">
        <v>203000</v>
      </c>
      <c r="F3233">
        <v>1</v>
      </c>
      <c r="G3233">
        <v>2030000</v>
      </c>
      <c r="H3233">
        <v>0</v>
      </c>
      <c r="I3233">
        <v>2030000</v>
      </c>
      <c r="J3233">
        <v>1</v>
      </c>
      <c r="K3233">
        <v>1</v>
      </c>
      <c r="L3233">
        <v>1</v>
      </c>
      <c r="M3233">
        <v>1</v>
      </c>
      <c r="N3233" s="2">
        <v>44517</v>
      </c>
      <c r="O3233" s="1" t="s">
        <v>8870</v>
      </c>
      <c r="P3233">
        <v>2030000</v>
      </c>
      <c r="Q3233">
        <v>142100</v>
      </c>
      <c r="R3233" s="1" t="s">
        <v>89</v>
      </c>
      <c r="S3233" s="1" t="s">
        <v>50</v>
      </c>
      <c r="T3233">
        <v>1887900</v>
      </c>
      <c r="U3233">
        <v>0.93</v>
      </c>
      <c r="V3233" t="s">
        <v>16123</v>
      </c>
      <c r="W3233" s="1" t="s">
        <v>16111</v>
      </c>
      <c r="X3233" s="1" t="s">
        <v>16112</v>
      </c>
      <c r="Y3233">
        <v>2021</v>
      </c>
      <c r="Z3233" t="s">
        <v>16136</v>
      </c>
    </row>
    <row r="3234" spans="1:26" x14ac:dyDescent="0.25">
      <c r="A3234" s="1" t="s">
        <v>8871</v>
      </c>
      <c r="B3234" s="1" t="s">
        <v>869</v>
      </c>
      <c r="C3234" s="2">
        <v>44591</v>
      </c>
      <c r="D3234" s="1" t="s">
        <v>733</v>
      </c>
      <c r="E3234">
        <v>203000</v>
      </c>
      <c r="F3234">
        <v>1</v>
      </c>
      <c r="G3234">
        <v>2030000</v>
      </c>
      <c r="H3234">
        <v>0</v>
      </c>
      <c r="I3234">
        <v>2030000</v>
      </c>
      <c r="J3234">
        <v>1</v>
      </c>
      <c r="K3234">
        <v>1</v>
      </c>
      <c r="L3234">
        <v>0</v>
      </c>
      <c r="M3234">
        <v>1</v>
      </c>
      <c r="N3234" s="2">
        <v>44586</v>
      </c>
      <c r="O3234" s="1" t="s">
        <v>734</v>
      </c>
      <c r="P3234">
        <v>2030000</v>
      </c>
      <c r="Q3234">
        <v>129920</v>
      </c>
      <c r="R3234" s="1" t="s">
        <v>89</v>
      </c>
      <c r="S3234" s="1" t="s">
        <v>50</v>
      </c>
      <c r="T3234">
        <v>1900080</v>
      </c>
      <c r="U3234">
        <v>0.93600000000000005</v>
      </c>
      <c r="V3234" t="s">
        <v>16123</v>
      </c>
      <c r="W3234" s="1" t="s">
        <v>16117</v>
      </c>
      <c r="X3234" s="1" t="s">
        <v>16118</v>
      </c>
      <c r="Y3234">
        <v>2022</v>
      </c>
      <c r="Z3234" t="s">
        <v>16136</v>
      </c>
    </row>
    <row r="3235" spans="1:26" x14ac:dyDescent="0.25">
      <c r="A3235" s="1" t="s">
        <v>8872</v>
      </c>
      <c r="B3235" s="1" t="s">
        <v>8873</v>
      </c>
      <c r="C3235" s="2">
        <v>44636</v>
      </c>
      <c r="D3235" s="1" t="s">
        <v>8874</v>
      </c>
      <c r="E3235">
        <v>203000</v>
      </c>
      <c r="F3235">
        <v>1</v>
      </c>
      <c r="G3235">
        <v>2030000</v>
      </c>
      <c r="H3235">
        <v>0</v>
      </c>
      <c r="I3235">
        <v>2030000</v>
      </c>
      <c r="J3235">
        <v>1</v>
      </c>
      <c r="K3235">
        <v>1</v>
      </c>
      <c r="L3235">
        <v>1</v>
      </c>
      <c r="M3235">
        <v>1</v>
      </c>
      <c r="N3235" s="2">
        <v>44435</v>
      </c>
      <c r="O3235" s="1" t="s">
        <v>8875</v>
      </c>
      <c r="P3235">
        <v>2030000</v>
      </c>
      <c r="Q3235">
        <v>121800</v>
      </c>
      <c r="R3235" s="1" t="s">
        <v>89</v>
      </c>
      <c r="S3235" s="1" t="s">
        <v>50</v>
      </c>
      <c r="T3235">
        <v>1908200</v>
      </c>
      <c r="U3235">
        <v>0.94</v>
      </c>
      <c r="V3235" t="s">
        <v>16123</v>
      </c>
      <c r="W3235" s="1" t="s">
        <v>16130</v>
      </c>
      <c r="X3235" s="1" t="s">
        <v>16131</v>
      </c>
      <c r="Y3235">
        <v>2022</v>
      </c>
      <c r="Z3235" t="s">
        <v>16136</v>
      </c>
    </row>
    <row r="3236" spans="1:26" x14ac:dyDescent="0.25">
      <c r="A3236" s="1" t="s">
        <v>8876</v>
      </c>
      <c r="B3236" s="1" t="s">
        <v>8877</v>
      </c>
      <c r="C3236" s="2">
        <v>44748</v>
      </c>
      <c r="D3236" s="1" t="s">
        <v>8878</v>
      </c>
      <c r="E3236">
        <v>203000</v>
      </c>
      <c r="F3236">
        <v>1</v>
      </c>
      <c r="G3236">
        <v>2030000</v>
      </c>
      <c r="H3236">
        <v>0</v>
      </c>
      <c r="I3236">
        <v>2030000</v>
      </c>
      <c r="J3236">
        <v>1</v>
      </c>
      <c r="K3236">
        <v>0</v>
      </c>
      <c r="L3236">
        <v>0</v>
      </c>
      <c r="M3236">
        <v>7</v>
      </c>
      <c r="N3236" s="2">
        <v>44399</v>
      </c>
      <c r="O3236" s="1" t="s">
        <v>8879</v>
      </c>
      <c r="P3236">
        <v>2030000</v>
      </c>
      <c r="Q3236">
        <v>131950</v>
      </c>
      <c r="R3236" s="1" t="s">
        <v>89</v>
      </c>
      <c r="S3236" s="1" t="s">
        <v>66</v>
      </c>
      <c r="T3236">
        <v>1898050</v>
      </c>
      <c r="U3236">
        <v>0.93500000000000005</v>
      </c>
      <c r="V3236" t="s">
        <v>16123</v>
      </c>
      <c r="W3236" s="1" t="s">
        <v>16126</v>
      </c>
      <c r="X3236" s="1" t="s">
        <v>16127</v>
      </c>
      <c r="Y3236">
        <v>2022</v>
      </c>
      <c r="Z3236" t="s">
        <v>16137</v>
      </c>
    </row>
    <row r="3237" spans="1:26" x14ac:dyDescent="0.25">
      <c r="A3237" s="1" t="s">
        <v>8880</v>
      </c>
      <c r="B3237" s="1" t="s">
        <v>8881</v>
      </c>
      <c r="C3237" s="2">
        <v>44262</v>
      </c>
      <c r="D3237" s="1" t="s">
        <v>8882</v>
      </c>
      <c r="E3237">
        <v>203000</v>
      </c>
      <c r="F3237">
        <v>1</v>
      </c>
      <c r="G3237">
        <v>2030000</v>
      </c>
      <c r="H3237">
        <v>0</v>
      </c>
      <c r="I3237">
        <v>2030000</v>
      </c>
      <c r="J3237">
        <v>1</v>
      </c>
      <c r="K3237">
        <v>0</v>
      </c>
      <c r="L3237">
        <v>0</v>
      </c>
      <c r="M3237">
        <v>9</v>
      </c>
      <c r="N3237" s="2">
        <v>44398</v>
      </c>
      <c r="O3237" s="1" t="s">
        <v>8883</v>
      </c>
      <c r="P3237">
        <v>2030000</v>
      </c>
      <c r="Q3237">
        <v>129920</v>
      </c>
      <c r="R3237" s="1" t="s">
        <v>128</v>
      </c>
      <c r="S3237" s="1" t="s">
        <v>1118</v>
      </c>
      <c r="T3237">
        <v>1900080</v>
      </c>
      <c r="U3237">
        <v>0.93600000000000005</v>
      </c>
      <c r="V3237" t="s">
        <v>16123</v>
      </c>
      <c r="W3237" s="1" t="s">
        <v>16130</v>
      </c>
      <c r="X3237" s="1" t="s">
        <v>16131</v>
      </c>
      <c r="Y3237">
        <v>2021</v>
      </c>
      <c r="Z3237" t="s">
        <v>16137</v>
      </c>
    </row>
    <row r="3238" spans="1:26" x14ac:dyDescent="0.25">
      <c r="A3238" s="1" t="s">
        <v>8884</v>
      </c>
      <c r="B3238" s="1" t="s">
        <v>8885</v>
      </c>
      <c r="C3238" s="2">
        <v>44328</v>
      </c>
      <c r="D3238" s="1" t="s">
        <v>8886</v>
      </c>
      <c r="E3238">
        <v>203000</v>
      </c>
      <c r="F3238">
        <v>1</v>
      </c>
      <c r="G3238">
        <v>2030000</v>
      </c>
      <c r="H3238">
        <v>0</v>
      </c>
      <c r="I3238">
        <v>2030000</v>
      </c>
      <c r="J3238">
        <v>1</v>
      </c>
      <c r="K3238">
        <v>1</v>
      </c>
      <c r="L3238">
        <v>1</v>
      </c>
      <c r="M3238">
        <v>1</v>
      </c>
      <c r="N3238" s="2">
        <v>44520</v>
      </c>
      <c r="O3238" s="1" t="s">
        <v>8887</v>
      </c>
      <c r="P3238">
        <v>2030000</v>
      </c>
      <c r="Q3238">
        <v>125860</v>
      </c>
      <c r="R3238" s="1" t="s">
        <v>128</v>
      </c>
      <c r="S3238" s="1" t="s">
        <v>50</v>
      </c>
      <c r="T3238">
        <v>1904140</v>
      </c>
      <c r="U3238">
        <v>0.93799999999999994</v>
      </c>
      <c r="V3238" t="s">
        <v>16123</v>
      </c>
      <c r="W3238" s="1" t="s">
        <v>16116</v>
      </c>
      <c r="X3238" s="1" t="s">
        <v>16116</v>
      </c>
      <c r="Y3238">
        <v>2021</v>
      </c>
      <c r="Z3238" t="s">
        <v>16136</v>
      </c>
    </row>
    <row r="3239" spans="1:26" x14ac:dyDescent="0.25">
      <c r="A3239" s="1" t="s">
        <v>8888</v>
      </c>
      <c r="B3239" s="1" t="s">
        <v>8889</v>
      </c>
      <c r="C3239" s="2">
        <v>44393</v>
      </c>
      <c r="D3239" s="1" t="s">
        <v>8890</v>
      </c>
      <c r="E3239">
        <v>203000</v>
      </c>
      <c r="F3239">
        <v>1</v>
      </c>
      <c r="G3239">
        <v>2030000</v>
      </c>
      <c r="H3239">
        <v>0</v>
      </c>
      <c r="I3239">
        <v>2030000</v>
      </c>
      <c r="J3239">
        <v>1</v>
      </c>
      <c r="K3239">
        <v>1</v>
      </c>
      <c r="L3239">
        <v>0</v>
      </c>
      <c r="M3239">
        <v>1</v>
      </c>
      <c r="N3239" s="2">
        <v>44397</v>
      </c>
      <c r="O3239" s="1" t="s">
        <v>8891</v>
      </c>
      <c r="P3239">
        <v>2030000</v>
      </c>
      <c r="Q3239">
        <v>168490</v>
      </c>
      <c r="R3239" s="1" t="s">
        <v>128</v>
      </c>
      <c r="S3239" s="1" t="s">
        <v>50</v>
      </c>
      <c r="T3239">
        <v>1861510</v>
      </c>
      <c r="U3239">
        <v>0.91700000000000004</v>
      </c>
      <c r="V3239" t="s">
        <v>16123</v>
      </c>
      <c r="W3239" s="1" t="s">
        <v>16126</v>
      </c>
      <c r="X3239" s="1" t="s">
        <v>16127</v>
      </c>
      <c r="Y3239">
        <v>2021</v>
      </c>
      <c r="Z3239" t="s">
        <v>16136</v>
      </c>
    </row>
    <row r="3240" spans="1:26" x14ac:dyDescent="0.25">
      <c r="A3240" s="1" t="s">
        <v>8892</v>
      </c>
      <c r="B3240" s="1" t="s">
        <v>8893</v>
      </c>
      <c r="C3240" s="2">
        <v>44587</v>
      </c>
      <c r="D3240" s="1" t="s">
        <v>8894</v>
      </c>
      <c r="E3240">
        <v>203000</v>
      </c>
      <c r="F3240">
        <v>1</v>
      </c>
      <c r="G3240">
        <v>2030000</v>
      </c>
      <c r="H3240">
        <v>0</v>
      </c>
      <c r="I3240">
        <v>2030000</v>
      </c>
      <c r="J3240">
        <v>1</v>
      </c>
      <c r="K3240">
        <v>1</v>
      </c>
      <c r="L3240">
        <v>1</v>
      </c>
      <c r="M3240">
        <v>1</v>
      </c>
      <c r="N3240" s="2">
        <v>44536</v>
      </c>
      <c r="O3240" s="1" t="s">
        <v>8895</v>
      </c>
      <c r="P3240">
        <v>2030000</v>
      </c>
      <c r="Q3240">
        <v>160370</v>
      </c>
      <c r="R3240" s="1" t="s">
        <v>128</v>
      </c>
      <c r="S3240" s="1" t="s">
        <v>50</v>
      </c>
      <c r="T3240">
        <v>1869630</v>
      </c>
      <c r="U3240">
        <v>0.92100000000000004</v>
      </c>
      <c r="V3240" t="s">
        <v>16123</v>
      </c>
      <c r="W3240" s="1" t="s">
        <v>16117</v>
      </c>
      <c r="X3240" s="1" t="s">
        <v>16118</v>
      </c>
      <c r="Y3240">
        <v>2022</v>
      </c>
      <c r="Z3240" t="s">
        <v>16136</v>
      </c>
    </row>
    <row r="3241" spans="1:26" x14ac:dyDescent="0.25">
      <c r="A3241" s="1" t="s">
        <v>8896</v>
      </c>
      <c r="B3241" s="1" t="s">
        <v>8897</v>
      </c>
      <c r="C3241" s="2">
        <v>44646</v>
      </c>
      <c r="D3241" s="1" t="s">
        <v>8898</v>
      </c>
      <c r="E3241">
        <v>203000</v>
      </c>
      <c r="F3241">
        <v>1</v>
      </c>
      <c r="G3241">
        <v>2030000</v>
      </c>
      <c r="H3241">
        <v>0</v>
      </c>
      <c r="I3241">
        <v>2030000</v>
      </c>
      <c r="J3241">
        <v>1</v>
      </c>
      <c r="K3241">
        <v>1</v>
      </c>
      <c r="L3241">
        <v>1</v>
      </c>
      <c r="M3241">
        <v>1</v>
      </c>
      <c r="N3241" s="2">
        <v>44473</v>
      </c>
      <c r="O3241" s="1" t="s">
        <v>8899</v>
      </c>
      <c r="P3241">
        <v>2030000</v>
      </c>
      <c r="Q3241">
        <v>164430</v>
      </c>
      <c r="R3241" s="1" t="s">
        <v>128</v>
      </c>
      <c r="S3241" s="1" t="s">
        <v>50</v>
      </c>
      <c r="T3241">
        <v>1865570</v>
      </c>
      <c r="U3241">
        <v>0.91900000000000004</v>
      </c>
      <c r="V3241" t="s">
        <v>16123</v>
      </c>
      <c r="W3241" s="1" t="s">
        <v>16130</v>
      </c>
      <c r="X3241" s="1" t="s">
        <v>16131</v>
      </c>
      <c r="Y3241">
        <v>2022</v>
      </c>
      <c r="Z3241" t="s">
        <v>16136</v>
      </c>
    </row>
    <row r="3242" spans="1:26" x14ac:dyDescent="0.25">
      <c r="A3242" s="1" t="s">
        <v>8900</v>
      </c>
      <c r="B3242" s="1" t="s">
        <v>8901</v>
      </c>
      <c r="C3242" s="2">
        <v>44709</v>
      </c>
      <c r="D3242" s="1" t="s">
        <v>7718</v>
      </c>
      <c r="E3242">
        <v>203000</v>
      </c>
      <c r="F3242">
        <v>1</v>
      </c>
      <c r="G3242">
        <v>2030000</v>
      </c>
      <c r="H3242">
        <v>0</v>
      </c>
      <c r="I3242">
        <v>2030000</v>
      </c>
      <c r="J3242">
        <v>1</v>
      </c>
      <c r="K3242">
        <v>1</v>
      </c>
      <c r="L3242">
        <v>1</v>
      </c>
      <c r="M3242">
        <v>1</v>
      </c>
      <c r="N3242" s="2">
        <v>44692</v>
      </c>
      <c r="O3242" s="1" t="s">
        <v>7719</v>
      </c>
      <c r="P3242">
        <v>2842000</v>
      </c>
      <c r="Q3242">
        <v>255780</v>
      </c>
      <c r="R3242" s="1" t="s">
        <v>128</v>
      </c>
      <c r="S3242" s="1" t="s">
        <v>50</v>
      </c>
      <c r="T3242">
        <v>1774220</v>
      </c>
      <c r="U3242">
        <v>0.874</v>
      </c>
      <c r="V3242" t="s">
        <v>16123</v>
      </c>
      <c r="W3242" s="1" t="s">
        <v>16116</v>
      </c>
      <c r="X3242" s="1" t="s">
        <v>16116</v>
      </c>
      <c r="Y3242">
        <v>2022</v>
      </c>
      <c r="Z3242" t="s">
        <v>16136</v>
      </c>
    </row>
    <row r="3243" spans="1:26" x14ac:dyDescent="0.25">
      <c r="A3243" s="1" t="s">
        <v>8902</v>
      </c>
      <c r="B3243" s="1" t="s">
        <v>8903</v>
      </c>
      <c r="C3243" s="2">
        <v>44781</v>
      </c>
      <c r="D3243" s="1" t="s">
        <v>8904</v>
      </c>
      <c r="E3243">
        <v>203000</v>
      </c>
      <c r="F3243">
        <v>1</v>
      </c>
      <c r="G3243">
        <v>2030000</v>
      </c>
      <c r="H3243">
        <v>0</v>
      </c>
      <c r="I3243">
        <v>2030000</v>
      </c>
      <c r="J3243">
        <v>1</v>
      </c>
      <c r="K3243">
        <v>1</v>
      </c>
      <c r="L3243">
        <v>1</v>
      </c>
      <c r="M3243">
        <v>1</v>
      </c>
      <c r="N3243" s="2">
        <v>44797</v>
      </c>
      <c r="O3243" s="1" t="s">
        <v>8905</v>
      </c>
      <c r="P3243">
        <v>2030000</v>
      </c>
      <c r="Q3243">
        <v>162400</v>
      </c>
      <c r="R3243" s="1" t="s">
        <v>128</v>
      </c>
      <c r="S3243" s="1" t="s">
        <v>50</v>
      </c>
      <c r="T3243">
        <v>1867600</v>
      </c>
      <c r="U3243">
        <v>0.92</v>
      </c>
      <c r="V3243" t="s">
        <v>16123</v>
      </c>
      <c r="W3243" s="1" t="s">
        <v>16134</v>
      </c>
      <c r="X3243" s="1" t="s">
        <v>16135</v>
      </c>
      <c r="Y3243">
        <v>2022</v>
      </c>
      <c r="Z3243" t="s">
        <v>16136</v>
      </c>
    </row>
    <row r="3244" spans="1:26" x14ac:dyDescent="0.25">
      <c r="A3244" s="1" t="s">
        <v>8906</v>
      </c>
      <c r="B3244" s="1" t="s">
        <v>8907</v>
      </c>
      <c r="C3244" s="2">
        <v>44897</v>
      </c>
      <c r="D3244" s="1" t="s">
        <v>8908</v>
      </c>
      <c r="E3244">
        <v>203000</v>
      </c>
      <c r="F3244">
        <v>1</v>
      </c>
      <c r="G3244">
        <v>2030000</v>
      </c>
      <c r="H3244">
        <v>0</v>
      </c>
      <c r="I3244">
        <v>2030000</v>
      </c>
      <c r="J3244">
        <v>1</v>
      </c>
      <c r="K3244">
        <v>1</v>
      </c>
      <c r="L3244">
        <v>1</v>
      </c>
      <c r="M3244">
        <v>1</v>
      </c>
      <c r="N3244" s="2">
        <v>44605</v>
      </c>
      <c r="O3244" s="1" t="s">
        <v>8909</v>
      </c>
      <c r="P3244">
        <v>2030000</v>
      </c>
      <c r="Q3244">
        <v>168490</v>
      </c>
      <c r="R3244" s="1" t="s">
        <v>128</v>
      </c>
      <c r="S3244" s="1" t="s">
        <v>50</v>
      </c>
      <c r="T3244">
        <v>1861510</v>
      </c>
      <c r="U3244">
        <v>0.91700000000000004</v>
      </c>
      <c r="V3244" t="s">
        <v>16123</v>
      </c>
      <c r="W3244" s="1" t="s">
        <v>16114</v>
      </c>
      <c r="X3244" s="1" t="s">
        <v>16115</v>
      </c>
      <c r="Y3244">
        <v>2022</v>
      </c>
      <c r="Z3244" t="s">
        <v>16136</v>
      </c>
    </row>
    <row r="3245" spans="1:26" x14ac:dyDescent="0.25">
      <c r="A3245" s="1" t="s">
        <v>8910</v>
      </c>
      <c r="B3245" s="1" t="s">
        <v>8911</v>
      </c>
      <c r="C3245" s="2">
        <v>44298</v>
      </c>
      <c r="D3245" s="1" t="s">
        <v>8912</v>
      </c>
      <c r="E3245">
        <v>203000</v>
      </c>
      <c r="F3245">
        <v>1</v>
      </c>
      <c r="G3245">
        <v>2030000</v>
      </c>
      <c r="H3245">
        <v>0</v>
      </c>
      <c r="I3245">
        <v>2030000</v>
      </c>
      <c r="J3245">
        <v>1</v>
      </c>
      <c r="K3245">
        <v>1</v>
      </c>
      <c r="L3245">
        <v>0</v>
      </c>
      <c r="M3245">
        <v>1</v>
      </c>
      <c r="N3245" s="2">
        <v>44391</v>
      </c>
      <c r="O3245" s="1" t="s">
        <v>8913</v>
      </c>
      <c r="P3245">
        <v>2030000</v>
      </c>
      <c r="Q3245">
        <v>166460</v>
      </c>
      <c r="R3245" s="1" t="s">
        <v>552</v>
      </c>
      <c r="S3245" s="1" t="s">
        <v>50</v>
      </c>
      <c r="T3245">
        <v>1863540</v>
      </c>
      <c r="U3245">
        <v>0.91800000000000004</v>
      </c>
      <c r="V3245" t="s">
        <v>16123</v>
      </c>
      <c r="W3245" s="1" t="s">
        <v>16121</v>
      </c>
      <c r="X3245" s="1" t="s">
        <v>16122</v>
      </c>
      <c r="Y3245">
        <v>2021</v>
      </c>
      <c r="Z3245" t="s">
        <v>16136</v>
      </c>
    </row>
    <row r="3246" spans="1:26" x14ac:dyDescent="0.25">
      <c r="A3246" s="1" t="s">
        <v>8914</v>
      </c>
      <c r="B3246" s="1" t="s">
        <v>8915</v>
      </c>
      <c r="C3246" s="2">
        <v>44466</v>
      </c>
      <c r="D3246" s="1" t="s">
        <v>7278</v>
      </c>
      <c r="E3246">
        <v>203000</v>
      </c>
      <c r="F3246">
        <v>1</v>
      </c>
      <c r="G3246">
        <v>2030000</v>
      </c>
      <c r="H3246">
        <v>0</v>
      </c>
      <c r="I3246">
        <v>2030000</v>
      </c>
      <c r="J3246">
        <v>1</v>
      </c>
      <c r="K3246">
        <v>0</v>
      </c>
      <c r="L3246">
        <v>0</v>
      </c>
      <c r="M3246">
        <v>9</v>
      </c>
      <c r="N3246" s="2">
        <v>44405</v>
      </c>
      <c r="O3246" s="1" t="s">
        <v>7279</v>
      </c>
      <c r="P3246">
        <v>2030000</v>
      </c>
      <c r="Q3246">
        <v>131950</v>
      </c>
      <c r="R3246" s="1" t="s">
        <v>133</v>
      </c>
      <c r="S3246" s="1" t="s">
        <v>1118</v>
      </c>
      <c r="T3246">
        <v>1898050</v>
      </c>
      <c r="U3246">
        <v>0.93500000000000005</v>
      </c>
      <c r="V3246" t="s">
        <v>16123</v>
      </c>
      <c r="W3246" s="1" t="s">
        <v>16119</v>
      </c>
      <c r="X3246" s="1" t="s">
        <v>16120</v>
      </c>
      <c r="Y3246">
        <v>2021</v>
      </c>
      <c r="Z3246" t="s">
        <v>16137</v>
      </c>
    </row>
    <row r="3247" spans="1:26" x14ac:dyDescent="0.25">
      <c r="A3247" s="1" t="s">
        <v>8916</v>
      </c>
      <c r="B3247" s="1" t="s">
        <v>290</v>
      </c>
      <c r="C3247" s="2">
        <v>44469</v>
      </c>
      <c r="D3247" s="1" t="s">
        <v>7278</v>
      </c>
      <c r="E3247">
        <v>203000</v>
      </c>
      <c r="F3247">
        <v>1</v>
      </c>
      <c r="G3247">
        <v>2030000</v>
      </c>
      <c r="H3247">
        <v>0</v>
      </c>
      <c r="I3247">
        <v>2030000</v>
      </c>
      <c r="J3247">
        <v>1</v>
      </c>
      <c r="K3247">
        <v>0</v>
      </c>
      <c r="L3247">
        <v>0</v>
      </c>
      <c r="M3247">
        <v>4</v>
      </c>
      <c r="N3247" s="2">
        <v>44442</v>
      </c>
      <c r="O3247" s="1" t="s">
        <v>7279</v>
      </c>
      <c r="P3247">
        <v>2030000</v>
      </c>
      <c r="Q3247">
        <v>131950</v>
      </c>
      <c r="R3247" s="1" t="s">
        <v>133</v>
      </c>
      <c r="S3247" s="1" t="s">
        <v>34</v>
      </c>
      <c r="T3247">
        <v>1898050</v>
      </c>
      <c r="U3247">
        <v>0.93500000000000005</v>
      </c>
      <c r="V3247" t="s">
        <v>16123</v>
      </c>
      <c r="W3247" s="1" t="s">
        <v>16119</v>
      </c>
      <c r="X3247" s="1" t="s">
        <v>16120</v>
      </c>
      <c r="Y3247">
        <v>2021</v>
      </c>
      <c r="Z3247" t="s">
        <v>16137</v>
      </c>
    </row>
    <row r="3248" spans="1:26" x14ac:dyDescent="0.25">
      <c r="A3248" s="1" t="s">
        <v>8917</v>
      </c>
      <c r="B3248" s="1" t="s">
        <v>8918</v>
      </c>
      <c r="C3248" s="2">
        <v>44658</v>
      </c>
      <c r="D3248" s="1" t="s">
        <v>8919</v>
      </c>
      <c r="E3248">
        <v>203000</v>
      </c>
      <c r="F3248">
        <v>1</v>
      </c>
      <c r="G3248">
        <v>2030000</v>
      </c>
      <c r="H3248">
        <v>0</v>
      </c>
      <c r="I3248">
        <v>2030000</v>
      </c>
      <c r="J3248">
        <v>1</v>
      </c>
      <c r="K3248">
        <v>0</v>
      </c>
      <c r="L3248">
        <v>0</v>
      </c>
      <c r="M3248">
        <v>7</v>
      </c>
      <c r="N3248" s="2">
        <v>44759</v>
      </c>
      <c r="O3248" s="1" t="s">
        <v>8920</v>
      </c>
      <c r="P3248">
        <v>2030000</v>
      </c>
      <c r="Q3248">
        <v>170520</v>
      </c>
      <c r="R3248" s="1" t="s">
        <v>133</v>
      </c>
      <c r="S3248" s="1" t="s">
        <v>66</v>
      </c>
      <c r="T3248">
        <v>1859480</v>
      </c>
      <c r="U3248">
        <v>0.91600000000000004</v>
      </c>
      <c r="V3248" t="s">
        <v>16123</v>
      </c>
      <c r="W3248" s="1" t="s">
        <v>16121</v>
      </c>
      <c r="X3248" s="1" t="s">
        <v>16122</v>
      </c>
      <c r="Y3248">
        <v>2022</v>
      </c>
      <c r="Z3248" t="s">
        <v>16137</v>
      </c>
    </row>
    <row r="3249" spans="1:26" x14ac:dyDescent="0.25">
      <c r="A3249" s="1" t="s">
        <v>8921</v>
      </c>
      <c r="B3249" s="1" t="s">
        <v>8922</v>
      </c>
      <c r="C3249" s="2">
        <v>44577</v>
      </c>
      <c r="D3249" s="1" t="s">
        <v>8923</v>
      </c>
      <c r="E3249">
        <v>40600</v>
      </c>
      <c r="F3249">
        <v>5</v>
      </c>
      <c r="G3249">
        <v>2030000</v>
      </c>
      <c r="H3249">
        <v>0</v>
      </c>
      <c r="I3249">
        <v>2030000</v>
      </c>
      <c r="J3249">
        <v>1</v>
      </c>
      <c r="K3249">
        <v>1</v>
      </c>
      <c r="L3249">
        <v>1</v>
      </c>
      <c r="M3249">
        <v>1</v>
      </c>
      <c r="N3249" s="2">
        <v>44462</v>
      </c>
      <c r="O3249" s="1" t="s">
        <v>8924</v>
      </c>
      <c r="P3249">
        <v>406000</v>
      </c>
      <c r="Q3249">
        <v>36134</v>
      </c>
      <c r="R3249" s="1" t="s">
        <v>75</v>
      </c>
      <c r="S3249" s="1" t="s">
        <v>50</v>
      </c>
      <c r="T3249">
        <v>1849330</v>
      </c>
      <c r="U3249">
        <v>0.91100000000000003</v>
      </c>
      <c r="V3249" t="s">
        <v>16110</v>
      </c>
      <c r="W3249" s="1" t="s">
        <v>16117</v>
      </c>
      <c r="X3249" s="1" t="s">
        <v>16118</v>
      </c>
      <c r="Y3249">
        <v>2022</v>
      </c>
      <c r="Z3249" t="s">
        <v>16136</v>
      </c>
    </row>
    <row r="3250" spans="1:26" x14ac:dyDescent="0.25">
      <c r="A3250" s="1" t="s">
        <v>8925</v>
      </c>
      <c r="B3250" s="1" t="s">
        <v>8926</v>
      </c>
      <c r="C3250" s="2">
        <v>44835</v>
      </c>
      <c r="D3250" s="1" t="s">
        <v>8923</v>
      </c>
      <c r="E3250">
        <v>40600</v>
      </c>
      <c r="F3250">
        <v>5</v>
      </c>
      <c r="G3250">
        <v>2030000</v>
      </c>
      <c r="H3250">
        <v>0</v>
      </c>
      <c r="I3250">
        <v>2030000</v>
      </c>
      <c r="J3250">
        <v>1</v>
      </c>
      <c r="K3250">
        <v>1</v>
      </c>
      <c r="L3250">
        <v>1</v>
      </c>
      <c r="M3250">
        <v>1</v>
      </c>
      <c r="N3250" s="2">
        <v>44582</v>
      </c>
      <c r="O3250" s="1" t="s">
        <v>8924</v>
      </c>
      <c r="P3250">
        <v>406000</v>
      </c>
      <c r="Q3250">
        <v>36134</v>
      </c>
      <c r="R3250" s="1" t="s">
        <v>75</v>
      </c>
      <c r="S3250" s="1" t="s">
        <v>50</v>
      </c>
      <c r="T3250">
        <v>1849330</v>
      </c>
      <c r="U3250">
        <v>0.91100000000000003</v>
      </c>
      <c r="V3250" t="s">
        <v>16110</v>
      </c>
      <c r="W3250" s="1" t="s">
        <v>16124</v>
      </c>
      <c r="X3250" s="1" t="s">
        <v>16125</v>
      </c>
      <c r="Y3250">
        <v>2022</v>
      </c>
      <c r="Z3250" t="s">
        <v>16136</v>
      </c>
    </row>
    <row r="3251" spans="1:26" x14ac:dyDescent="0.25">
      <c r="A3251" s="1" t="s">
        <v>8927</v>
      </c>
      <c r="B3251" s="1" t="s">
        <v>8928</v>
      </c>
      <c r="C3251" s="2">
        <v>44867</v>
      </c>
      <c r="D3251" s="1" t="s">
        <v>8923</v>
      </c>
      <c r="E3251">
        <v>40600</v>
      </c>
      <c r="F3251">
        <v>5</v>
      </c>
      <c r="G3251">
        <v>2030000</v>
      </c>
      <c r="H3251">
        <v>0</v>
      </c>
      <c r="I3251">
        <v>2030000</v>
      </c>
      <c r="J3251">
        <v>1</v>
      </c>
      <c r="K3251">
        <v>1</v>
      </c>
      <c r="L3251">
        <v>0</v>
      </c>
      <c r="M3251">
        <v>1</v>
      </c>
      <c r="N3251" s="2">
        <v>44619</v>
      </c>
      <c r="O3251" s="1" t="s">
        <v>8924</v>
      </c>
      <c r="P3251">
        <v>406000</v>
      </c>
      <c r="Q3251">
        <v>36134</v>
      </c>
      <c r="R3251" s="1" t="s">
        <v>75</v>
      </c>
      <c r="S3251" s="1" t="s">
        <v>50</v>
      </c>
      <c r="T3251">
        <v>1849330</v>
      </c>
      <c r="U3251">
        <v>0.91100000000000003</v>
      </c>
      <c r="V3251" t="s">
        <v>16110</v>
      </c>
      <c r="W3251" s="1" t="s">
        <v>16111</v>
      </c>
      <c r="X3251" s="1" t="s">
        <v>16112</v>
      </c>
      <c r="Y3251">
        <v>2022</v>
      </c>
      <c r="Z3251" t="s">
        <v>16136</v>
      </c>
    </row>
    <row r="3252" spans="1:26" x14ac:dyDescent="0.25">
      <c r="A3252" s="1" t="s">
        <v>8929</v>
      </c>
      <c r="B3252" s="1" t="s">
        <v>8926</v>
      </c>
      <c r="C3252" s="2">
        <v>44896</v>
      </c>
      <c r="D3252" s="1" t="s">
        <v>8923</v>
      </c>
      <c r="E3252">
        <v>40600</v>
      </c>
      <c r="F3252">
        <v>5</v>
      </c>
      <c r="G3252">
        <v>2030000</v>
      </c>
      <c r="H3252">
        <v>0</v>
      </c>
      <c r="I3252">
        <v>2030000</v>
      </c>
      <c r="J3252">
        <v>1</v>
      </c>
      <c r="K3252">
        <v>1</v>
      </c>
      <c r="L3252">
        <v>1</v>
      </c>
      <c r="M3252">
        <v>1</v>
      </c>
      <c r="N3252" s="2">
        <v>44582</v>
      </c>
      <c r="O3252" s="1" t="s">
        <v>8924</v>
      </c>
      <c r="P3252">
        <v>406000</v>
      </c>
      <c r="Q3252">
        <v>36134</v>
      </c>
      <c r="R3252" s="1" t="s">
        <v>75</v>
      </c>
      <c r="S3252" s="1" t="s">
        <v>50</v>
      </c>
      <c r="T3252">
        <v>1849330</v>
      </c>
      <c r="U3252">
        <v>0.91100000000000003</v>
      </c>
      <c r="V3252" t="s">
        <v>16110</v>
      </c>
      <c r="W3252" s="1" t="s">
        <v>16114</v>
      </c>
      <c r="X3252" s="1" t="s">
        <v>16115</v>
      </c>
      <c r="Y3252">
        <v>2022</v>
      </c>
      <c r="Z3252" t="s">
        <v>16136</v>
      </c>
    </row>
    <row r="3253" spans="1:26" x14ac:dyDescent="0.25">
      <c r="A3253" s="1" t="s">
        <v>8930</v>
      </c>
      <c r="B3253" s="1" t="s">
        <v>8931</v>
      </c>
      <c r="C3253" s="2">
        <v>44725</v>
      </c>
      <c r="D3253" s="1" t="s">
        <v>8932</v>
      </c>
      <c r="E3253">
        <v>203000</v>
      </c>
      <c r="F3253">
        <v>1</v>
      </c>
      <c r="G3253">
        <v>2030000</v>
      </c>
      <c r="H3253">
        <v>0</v>
      </c>
      <c r="I3253">
        <v>2030000</v>
      </c>
      <c r="J3253">
        <v>1</v>
      </c>
      <c r="K3253">
        <v>0</v>
      </c>
      <c r="L3253">
        <v>0</v>
      </c>
      <c r="M3253">
        <v>1</v>
      </c>
      <c r="N3253" s="2">
        <v>44730</v>
      </c>
      <c r="O3253" s="1" t="s">
        <v>8933</v>
      </c>
      <c r="P3253">
        <v>2030000</v>
      </c>
      <c r="Q3253">
        <v>182700</v>
      </c>
      <c r="R3253" s="1" t="s">
        <v>123</v>
      </c>
      <c r="S3253" s="1" t="s">
        <v>50</v>
      </c>
      <c r="T3253">
        <v>1847300</v>
      </c>
      <c r="U3253">
        <v>0.91</v>
      </c>
      <c r="V3253" t="s">
        <v>16123</v>
      </c>
      <c r="W3253" s="1" t="s">
        <v>16128</v>
      </c>
      <c r="X3253" s="1" t="s">
        <v>16129</v>
      </c>
      <c r="Y3253">
        <v>2022</v>
      </c>
      <c r="Z3253" t="s">
        <v>16137</v>
      </c>
    </row>
    <row r="3254" spans="1:26" x14ac:dyDescent="0.25">
      <c r="A3254" s="1" t="s">
        <v>8934</v>
      </c>
      <c r="B3254" s="1" t="s">
        <v>8935</v>
      </c>
      <c r="C3254" s="2">
        <v>44553</v>
      </c>
      <c r="D3254" s="1" t="s">
        <v>8936</v>
      </c>
      <c r="E3254">
        <v>202942</v>
      </c>
      <c r="F3254">
        <v>1</v>
      </c>
      <c r="G3254">
        <v>2029420</v>
      </c>
      <c r="H3254">
        <v>0</v>
      </c>
      <c r="I3254">
        <v>2029420</v>
      </c>
      <c r="J3254">
        <v>1</v>
      </c>
      <c r="K3254">
        <v>1</v>
      </c>
      <c r="L3254">
        <v>1</v>
      </c>
      <c r="M3254">
        <v>1</v>
      </c>
      <c r="N3254" s="2">
        <v>44402</v>
      </c>
      <c r="O3254" s="1" t="s">
        <v>8937</v>
      </c>
      <c r="P3254">
        <v>1928500</v>
      </c>
      <c r="Q3254">
        <v>169708</v>
      </c>
      <c r="R3254" s="1" t="s">
        <v>89</v>
      </c>
      <c r="S3254" s="1" t="s">
        <v>50</v>
      </c>
      <c r="T3254">
        <v>1859712</v>
      </c>
      <c r="U3254">
        <v>0.916376107459274</v>
      </c>
      <c r="V3254" t="s">
        <v>16123</v>
      </c>
      <c r="W3254" s="1" t="s">
        <v>16114</v>
      </c>
      <c r="X3254" s="1" t="s">
        <v>16115</v>
      </c>
      <c r="Y3254">
        <v>2021</v>
      </c>
      <c r="Z3254" t="s">
        <v>16136</v>
      </c>
    </row>
    <row r="3255" spans="1:26" x14ac:dyDescent="0.25">
      <c r="A3255" s="1" t="s">
        <v>8938</v>
      </c>
      <c r="B3255" s="1" t="s">
        <v>8939</v>
      </c>
      <c r="C3255" s="2">
        <v>44563</v>
      </c>
      <c r="D3255" s="1" t="s">
        <v>8940</v>
      </c>
      <c r="E3255">
        <v>202942</v>
      </c>
      <c r="F3255">
        <v>1</v>
      </c>
      <c r="G3255">
        <v>2029420</v>
      </c>
      <c r="H3255">
        <v>0</v>
      </c>
      <c r="I3255">
        <v>2029420</v>
      </c>
      <c r="J3255">
        <v>1</v>
      </c>
      <c r="K3255">
        <v>1</v>
      </c>
      <c r="L3255">
        <v>1</v>
      </c>
      <c r="M3255">
        <v>1</v>
      </c>
      <c r="N3255" s="2">
        <v>44601</v>
      </c>
      <c r="O3255" s="1" t="s">
        <v>8941</v>
      </c>
      <c r="P3255">
        <v>2029420</v>
      </c>
      <c r="Q3255">
        <v>148132</v>
      </c>
      <c r="R3255" s="1" t="s">
        <v>89</v>
      </c>
      <c r="S3255" s="1" t="s">
        <v>50</v>
      </c>
      <c r="T3255">
        <v>1881288</v>
      </c>
      <c r="U3255">
        <v>0.92700771649042601</v>
      </c>
      <c r="V3255" t="s">
        <v>16123</v>
      </c>
      <c r="W3255" s="1" t="s">
        <v>16117</v>
      </c>
      <c r="X3255" s="1" t="s">
        <v>16118</v>
      </c>
      <c r="Y3255">
        <v>2022</v>
      </c>
      <c r="Z3255" t="s">
        <v>16136</v>
      </c>
    </row>
    <row r="3256" spans="1:26" x14ac:dyDescent="0.25">
      <c r="A3256" s="1" t="s">
        <v>8942</v>
      </c>
      <c r="B3256" s="1" t="s">
        <v>8943</v>
      </c>
      <c r="C3256" s="2">
        <v>44650</v>
      </c>
      <c r="D3256" s="1" t="s">
        <v>8936</v>
      </c>
      <c r="E3256">
        <v>202942</v>
      </c>
      <c r="F3256">
        <v>1</v>
      </c>
      <c r="G3256">
        <v>2029420</v>
      </c>
      <c r="H3256">
        <v>0</v>
      </c>
      <c r="I3256">
        <v>2029420</v>
      </c>
      <c r="J3256">
        <v>1</v>
      </c>
      <c r="K3256">
        <v>1</v>
      </c>
      <c r="L3256">
        <v>1</v>
      </c>
      <c r="M3256">
        <v>1</v>
      </c>
      <c r="N3256" s="2">
        <v>44625</v>
      </c>
      <c r="O3256" s="1" t="s">
        <v>8937</v>
      </c>
      <c r="P3256">
        <v>1928500</v>
      </c>
      <c r="Q3256">
        <v>169708</v>
      </c>
      <c r="R3256" s="1" t="s">
        <v>89</v>
      </c>
      <c r="S3256" s="1" t="s">
        <v>50</v>
      </c>
      <c r="T3256">
        <v>1859712</v>
      </c>
      <c r="U3256">
        <v>0.916376107459274</v>
      </c>
      <c r="V3256" t="s">
        <v>16123</v>
      </c>
      <c r="W3256" s="1" t="s">
        <v>16130</v>
      </c>
      <c r="X3256" s="1" t="s">
        <v>16131</v>
      </c>
      <c r="Y3256">
        <v>2022</v>
      </c>
      <c r="Z3256" t="s">
        <v>16136</v>
      </c>
    </row>
    <row r="3257" spans="1:26" x14ac:dyDescent="0.25">
      <c r="A3257" s="1" t="s">
        <v>8944</v>
      </c>
      <c r="B3257" s="1" t="s">
        <v>1967</v>
      </c>
      <c r="C3257" s="2">
        <v>44713</v>
      </c>
      <c r="D3257" s="1" t="s">
        <v>8936</v>
      </c>
      <c r="E3257">
        <v>202942</v>
      </c>
      <c r="F3257">
        <v>1</v>
      </c>
      <c r="G3257">
        <v>2029420</v>
      </c>
      <c r="H3257">
        <v>0</v>
      </c>
      <c r="I3257">
        <v>2029420</v>
      </c>
      <c r="J3257">
        <v>1</v>
      </c>
      <c r="K3257">
        <v>1</v>
      </c>
      <c r="L3257">
        <v>1</v>
      </c>
      <c r="M3257">
        <v>1</v>
      </c>
      <c r="N3257" s="2">
        <v>44386</v>
      </c>
      <c r="O3257" s="1" t="s">
        <v>8937</v>
      </c>
      <c r="P3257">
        <v>1928500</v>
      </c>
      <c r="Q3257">
        <v>169708</v>
      </c>
      <c r="R3257" s="1" t="s">
        <v>89</v>
      </c>
      <c r="S3257" s="1" t="s">
        <v>50</v>
      </c>
      <c r="T3257">
        <v>1859712</v>
      </c>
      <c r="U3257">
        <v>0.916376107459274</v>
      </c>
      <c r="V3257" t="s">
        <v>16123</v>
      </c>
      <c r="W3257" s="1" t="s">
        <v>16128</v>
      </c>
      <c r="X3257" s="1" t="s">
        <v>16129</v>
      </c>
      <c r="Y3257">
        <v>2022</v>
      </c>
      <c r="Z3257" t="s">
        <v>16136</v>
      </c>
    </row>
    <row r="3258" spans="1:26" x14ac:dyDescent="0.25">
      <c r="A3258" s="1" t="s">
        <v>8945</v>
      </c>
      <c r="B3258" s="1" t="s">
        <v>8946</v>
      </c>
      <c r="C3258" s="2">
        <v>44732</v>
      </c>
      <c r="D3258" s="1" t="s">
        <v>8940</v>
      </c>
      <c r="E3258">
        <v>202942</v>
      </c>
      <c r="F3258">
        <v>1</v>
      </c>
      <c r="G3258">
        <v>2029420</v>
      </c>
      <c r="H3258">
        <v>0</v>
      </c>
      <c r="I3258">
        <v>2029420</v>
      </c>
      <c r="J3258">
        <v>1</v>
      </c>
      <c r="K3258">
        <v>1</v>
      </c>
      <c r="L3258">
        <v>0</v>
      </c>
      <c r="M3258">
        <v>1</v>
      </c>
      <c r="N3258" s="2">
        <v>44731</v>
      </c>
      <c r="O3258" s="1" t="s">
        <v>8941</v>
      </c>
      <c r="P3258">
        <v>2029420</v>
      </c>
      <c r="Q3258">
        <v>148132</v>
      </c>
      <c r="R3258" s="1" t="s">
        <v>89</v>
      </c>
      <c r="S3258" s="1" t="s">
        <v>50</v>
      </c>
      <c r="T3258">
        <v>1881288</v>
      </c>
      <c r="U3258">
        <v>0.92700771649042601</v>
      </c>
      <c r="V3258" t="s">
        <v>16123</v>
      </c>
      <c r="W3258" s="1" t="s">
        <v>16128</v>
      </c>
      <c r="X3258" s="1" t="s">
        <v>16129</v>
      </c>
      <c r="Y3258">
        <v>2022</v>
      </c>
      <c r="Z3258" t="s">
        <v>16136</v>
      </c>
    </row>
    <row r="3259" spans="1:26" x14ac:dyDescent="0.25">
      <c r="A3259" s="1" t="s">
        <v>8947</v>
      </c>
      <c r="B3259" s="1" t="s">
        <v>8948</v>
      </c>
      <c r="C3259" s="2">
        <v>44744</v>
      </c>
      <c r="D3259" s="1" t="s">
        <v>8936</v>
      </c>
      <c r="E3259">
        <v>202942</v>
      </c>
      <c r="F3259">
        <v>1</v>
      </c>
      <c r="G3259">
        <v>2029420</v>
      </c>
      <c r="H3259">
        <v>0</v>
      </c>
      <c r="I3259">
        <v>2029420</v>
      </c>
      <c r="J3259">
        <v>1</v>
      </c>
      <c r="K3259">
        <v>0</v>
      </c>
      <c r="L3259">
        <v>0</v>
      </c>
      <c r="M3259">
        <v>4</v>
      </c>
      <c r="N3259" s="2">
        <v>44585</v>
      </c>
      <c r="O3259" s="1" t="s">
        <v>8937</v>
      </c>
      <c r="P3259">
        <v>1928500</v>
      </c>
      <c r="Q3259">
        <v>169708</v>
      </c>
      <c r="R3259" s="1" t="s">
        <v>89</v>
      </c>
      <c r="S3259" s="1" t="s">
        <v>34</v>
      </c>
      <c r="T3259">
        <v>1859712</v>
      </c>
      <c r="U3259">
        <v>0.916376107459274</v>
      </c>
      <c r="V3259" t="s">
        <v>16123</v>
      </c>
      <c r="W3259" s="1" t="s">
        <v>16126</v>
      </c>
      <c r="X3259" s="1" t="s">
        <v>16127</v>
      </c>
      <c r="Y3259">
        <v>2022</v>
      </c>
      <c r="Z3259" t="s">
        <v>16137</v>
      </c>
    </row>
    <row r="3260" spans="1:26" x14ac:dyDescent="0.25">
      <c r="A3260" s="1" t="s">
        <v>8949</v>
      </c>
      <c r="B3260" s="1" t="s">
        <v>3484</v>
      </c>
      <c r="C3260" s="2">
        <v>44388</v>
      </c>
      <c r="D3260" s="1" t="s">
        <v>8950</v>
      </c>
      <c r="E3260">
        <v>202942</v>
      </c>
      <c r="F3260">
        <v>1</v>
      </c>
      <c r="G3260">
        <v>2029420</v>
      </c>
      <c r="H3260">
        <v>0</v>
      </c>
      <c r="I3260">
        <v>2029420</v>
      </c>
      <c r="J3260">
        <v>1</v>
      </c>
      <c r="K3260">
        <v>0</v>
      </c>
      <c r="L3260">
        <v>0</v>
      </c>
      <c r="M3260">
        <v>4</v>
      </c>
      <c r="N3260" s="2">
        <v>44476</v>
      </c>
      <c r="O3260" s="1" t="s">
        <v>8951</v>
      </c>
      <c r="P3260">
        <v>2029420</v>
      </c>
      <c r="Q3260">
        <v>140012</v>
      </c>
      <c r="R3260" s="1" t="s">
        <v>133</v>
      </c>
      <c r="S3260" s="1" t="s">
        <v>34</v>
      </c>
      <c r="T3260">
        <v>1889408</v>
      </c>
      <c r="U3260">
        <v>0.931008859674193</v>
      </c>
      <c r="V3260" t="s">
        <v>16123</v>
      </c>
      <c r="W3260" s="1" t="s">
        <v>16126</v>
      </c>
      <c r="X3260" s="1" t="s">
        <v>16127</v>
      </c>
      <c r="Y3260">
        <v>2021</v>
      </c>
      <c r="Z3260" t="s">
        <v>16137</v>
      </c>
    </row>
    <row r="3261" spans="1:26" x14ac:dyDescent="0.25">
      <c r="A3261" s="1" t="s">
        <v>8952</v>
      </c>
      <c r="B3261" s="1" t="s">
        <v>5545</v>
      </c>
      <c r="C3261" s="2">
        <v>44481</v>
      </c>
      <c r="D3261" s="1" t="s">
        <v>8953</v>
      </c>
      <c r="E3261">
        <v>202942</v>
      </c>
      <c r="F3261">
        <v>1</v>
      </c>
      <c r="G3261">
        <v>2029420</v>
      </c>
      <c r="H3261">
        <v>0</v>
      </c>
      <c r="I3261">
        <v>2029420</v>
      </c>
      <c r="J3261">
        <v>1</v>
      </c>
      <c r="K3261">
        <v>1</v>
      </c>
      <c r="L3261">
        <v>1</v>
      </c>
      <c r="M3261">
        <v>4</v>
      </c>
      <c r="N3261" s="2">
        <v>44502</v>
      </c>
      <c r="O3261" s="1" t="s">
        <v>8954</v>
      </c>
      <c r="P3261">
        <v>2029420</v>
      </c>
      <c r="Q3261">
        <v>133922</v>
      </c>
      <c r="R3261" s="1" t="s">
        <v>123</v>
      </c>
      <c r="S3261" s="1" t="s">
        <v>34</v>
      </c>
      <c r="T3261">
        <v>1895498</v>
      </c>
      <c r="U3261">
        <v>0.93400971706201796</v>
      </c>
      <c r="V3261" t="s">
        <v>16123</v>
      </c>
      <c r="W3261" s="1" t="s">
        <v>16124</v>
      </c>
      <c r="X3261" s="1" t="s">
        <v>16125</v>
      </c>
      <c r="Y3261">
        <v>2021</v>
      </c>
      <c r="Z3261" t="s">
        <v>16136</v>
      </c>
    </row>
    <row r="3262" spans="1:26" x14ac:dyDescent="0.25">
      <c r="A3262" s="1" t="s">
        <v>8955</v>
      </c>
      <c r="B3262" s="1" t="s">
        <v>8956</v>
      </c>
      <c r="C3262" s="2">
        <v>44529</v>
      </c>
      <c r="D3262" s="1" t="s">
        <v>8957</v>
      </c>
      <c r="E3262">
        <v>202942</v>
      </c>
      <c r="F3262">
        <v>1</v>
      </c>
      <c r="G3262">
        <v>2029420</v>
      </c>
      <c r="H3262">
        <v>0</v>
      </c>
      <c r="I3262">
        <v>2029420</v>
      </c>
      <c r="J3262">
        <v>1</v>
      </c>
      <c r="K3262">
        <v>1</v>
      </c>
      <c r="L3262">
        <v>0</v>
      </c>
      <c r="M3262">
        <v>1</v>
      </c>
      <c r="N3262" s="2">
        <v>44509</v>
      </c>
      <c r="O3262" s="1" t="s">
        <v>8958</v>
      </c>
      <c r="P3262">
        <v>2029420</v>
      </c>
      <c r="Q3262">
        <v>162342</v>
      </c>
      <c r="R3262" s="1" t="s">
        <v>123</v>
      </c>
      <c r="S3262" s="1" t="s">
        <v>50</v>
      </c>
      <c r="T3262">
        <v>1867078</v>
      </c>
      <c r="U3262">
        <v>0.92000571591883396</v>
      </c>
      <c r="V3262" t="s">
        <v>16123</v>
      </c>
      <c r="W3262" s="1" t="s">
        <v>16111</v>
      </c>
      <c r="X3262" s="1" t="s">
        <v>16112</v>
      </c>
      <c r="Y3262">
        <v>2021</v>
      </c>
      <c r="Z3262" t="s">
        <v>16136</v>
      </c>
    </row>
    <row r="3263" spans="1:26" x14ac:dyDescent="0.25">
      <c r="A3263" s="1" t="s">
        <v>8959</v>
      </c>
      <c r="B3263" s="1" t="s">
        <v>8960</v>
      </c>
      <c r="C3263" s="2">
        <v>44238</v>
      </c>
      <c r="D3263" s="1" t="s">
        <v>8961</v>
      </c>
      <c r="E3263">
        <v>202855</v>
      </c>
      <c r="F3263">
        <v>1</v>
      </c>
      <c r="G3263">
        <v>2028550</v>
      </c>
      <c r="H3263">
        <v>0</v>
      </c>
      <c r="I3263">
        <v>2028550</v>
      </c>
      <c r="J3263">
        <v>1</v>
      </c>
      <c r="K3263">
        <v>1</v>
      </c>
      <c r="L3263">
        <v>1</v>
      </c>
      <c r="M3263">
        <v>1</v>
      </c>
      <c r="N3263" s="2">
        <v>44513</v>
      </c>
      <c r="O3263" s="1" t="s">
        <v>8962</v>
      </c>
      <c r="P3263">
        <v>2028550</v>
      </c>
      <c r="Q3263">
        <v>158224</v>
      </c>
      <c r="R3263" s="1" t="s">
        <v>133</v>
      </c>
      <c r="S3263" s="1" t="s">
        <v>50</v>
      </c>
      <c r="T3263">
        <v>1870326</v>
      </c>
      <c r="U3263">
        <v>0.92200142959256604</v>
      </c>
      <c r="V3263" t="s">
        <v>16123</v>
      </c>
      <c r="W3263" s="1" t="s">
        <v>16132</v>
      </c>
      <c r="X3263" s="1" t="s">
        <v>16133</v>
      </c>
      <c r="Y3263">
        <v>2021</v>
      </c>
      <c r="Z3263" t="s">
        <v>16136</v>
      </c>
    </row>
    <row r="3264" spans="1:26" x14ac:dyDescent="0.25">
      <c r="A3264" s="1" t="s">
        <v>8963</v>
      </c>
      <c r="B3264" s="1" t="s">
        <v>8964</v>
      </c>
      <c r="C3264" s="2">
        <v>44463</v>
      </c>
      <c r="D3264" s="1" t="s">
        <v>8965</v>
      </c>
      <c r="E3264">
        <v>202855</v>
      </c>
      <c r="F3264">
        <v>1</v>
      </c>
      <c r="G3264">
        <v>2028550</v>
      </c>
      <c r="H3264">
        <v>0</v>
      </c>
      <c r="I3264">
        <v>2028550</v>
      </c>
      <c r="J3264">
        <v>1</v>
      </c>
      <c r="K3264">
        <v>1</v>
      </c>
      <c r="L3264">
        <v>0</v>
      </c>
      <c r="M3264">
        <v>1</v>
      </c>
      <c r="N3264" s="2">
        <v>44442</v>
      </c>
      <c r="O3264" s="1" t="s">
        <v>8966</v>
      </c>
      <c r="P3264">
        <v>2028550</v>
      </c>
      <c r="Q3264">
        <v>139954</v>
      </c>
      <c r="R3264" s="1" t="s">
        <v>133</v>
      </c>
      <c r="S3264" s="1" t="s">
        <v>50</v>
      </c>
      <c r="T3264">
        <v>1888596</v>
      </c>
      <c r="U3264">
        <v>0.93100786275911396</v>
      </c>
      <c r="V3264" t="s">
        <v>16123</v>
      </c>
      <c r="W3264" s="1" t="s">
        <v>16119</v>
      </c>
      <c r="X3264" s="1" t="s">
        <v>16120</v>
      </c>
      <c r="Y3264">
        <v>2021</v>
      </c>
      <c r="Z3264" t="s">
        <v>16136</v>
      </c>
    </row>
    <row r="3265" spans="1:26" x14ac:dyDescent="0.25">
      <c r="A3265" s="1" t="s">
        <v>8967</v>
      </c>
      <c r="B3265" s="1" t="s">
        <v>8968</v>
      </c>
      <c r="C3265" s="2">
        <v>44509</v>
      </c>
      <c r="D3265" s="1" t="s">
        <v>8969</v>
      </c>
      <c r="E3265">
        <v>202855</v>
      </c>
      <c r="F3265">
        <v>1</v>
      </c>
      <c r="G3265">
        <v>2028550</v>
      </c>
      <c r="H3265">
        <v>0</v>
      </c>
      <c r="I3265">
        <v>2028550</v>
      </c>
      <c r="J3265">
        <v>1</v>
      </c>
      <c r="K3265">
        <v>1</v>
      </c>
      <c r="L3265">
        <v>0</v>
      </c>
      <c r="M3265">
        <v>1</v>
      </c>
      <c r="N3265" s="2">
        <v>44435</v>
      </c>
      <c r="O3265" s="1" t="s">
        <v>8970</v>
      </c>
      <c r="P3265">
        <v>2028550</v>
      </c>
      <c r="Q3265">
        <v>172376</v>
      </c>
      <c r="R3265" s="1" t="s">
        <v>133</v>
      </c>
      <c r="S3265" s="1" t="s">
        <v>50</v>
      </c>
      <c r="T3265">
        <v>1856174</v>
      </c>
      <c r="U3265">
        <v>0.91502501786990698</v>
      </c>
      <c r="V3265" t="s">
        <v>16123</v>
      </c>
      <c r="W3265" s="1" t="s">
        <v>16111</v>
      </c>
      <c r="X3265" s="1" t="s">
        <v>16112</v>
      </c>
      <c r="Y3265">
        <v>2021</v>
      </c>
      <c r="Z3265" t="s">
        <v>16136</v>
      </c>
    </row>
    <row r="3266" spans="1:26" x14ac:dyDescent="0.25">
      <c r="A3266" s="1" t="s">
        <v>8971</v>
      </c>
      <c r="B3266" s="1" t="s">
        <v>8972</v>
      </c>
      <c r="C3266" s="2">
        <v>44392</v>
      </c>
      <c r="D3266" s="1" t="s">
        <v>8973</v>
      </c>
      <c r="E3266">
        <v>202710</v>
      </c>
      <c r="F3266">
        <v>1</v>
      </c>
      <c r="G3266">
        <v>2027100</v>
      </c>
      <c r="H3266">
        <v>0</v>
      </c>
      <c r="I3266">
        <v>2027100</v>
      </c>
      <c r="J3266">
        <v>1</v>
      </c>
      <c r="K3266">
        <v>1</v>
      </c>
      <c r="L3266">
        <v>1</v>
      </c>
      <c r="M3266">
        <v>1</v>
      </c>
      <c r="N3266" s="2">
        <v>44397</v>
      </c>
      <c r="O3266" s="1" t="s">
        <v>8974</v>
      </c>
      <c r="P3266">
        <v>2027100</v>
      </c>
      <c r="Q3266">
        <v>166170</v>
      </c>
      <c r="R3266" s="1" t="s">
        <v>381</v>
      </c>
      <c r="S3266" s="1" t="s">
        <v>50</v>
      </c>
      <c r="T3266">
        <v>1860930</v>
      </c>
      <c r="U3266">
        <v>0.91802575107296103</v>
      </c>
      <c r="V3266" t="s">
        <v>16123</v>
      </c>
      <c r="W3266" s="1" t="s">
        <v>16126</v>
      </c>
      <c r="X3266" s="1" t="s">
        <v>16127</v>
      </c>
      <c r="Y3266">
        <v>2021</v>
      </c>
      <c r="Z3266" t="s">
        <v>16136</v>
      </c>
    </row>
    <row r="3267" spans="1:26" x14ac:dyDescent="0.25">
      <c r="A3267" s="1" t="s">
        <v>8975</v>
      </c>
      <c r="B3267" s="1" t="s">
        <v>8976</v>
      </c>
      <c r="C3267" s="2">
        <v>44434</v>
      </c>
      <c r="D3267" s="1" t="s">
        <v>8973</v>
      </c>
      <c r="E3267">
        <v>202710</v>
      </c>
      <c r="F3267">
        <v>1</v>
      </c>
      <c r="G3267">
        <v>2027100</v>
      </c>
      <c r="H3267">
        <v>0</v>
      </c>
      <c r="I3267">
        <v>2027100</v>
      </c>
      <c r="J3267">
        <v>1</v>
      </c>
      <c r="K3267">
        <v>1</v>
      </c>
      <c r="L3267">
        <v>1</v>
      </c>
      <c r="M3267">
        <v>1</v>
      </c>
      <c r="N3267" s="2">
        <v>44436</v>
      </c>
      <c r="O3267" s="1" t="s">
        <v>8974</v>
      </c>
      <c r="P3267">
        <v>2027100</v>
      </c>
      <c r="Q3267">
        <v>166170</v>
      </c>
      <c r="R3267" s="1" t="s">
        <v>381</v>
      </c>
      <c r="S3267" s="1" t="s">
        <v>50</v>
      </c>
      <c r="T3267">
        <v>1860930</v>
      </c>
      <c r="U3267">
        <v>0.91802575107296103</v>
      </c>
      <c r="V3267" t="s">
        <v>16123</v>
      </c>
      <c r="W3267" s="1" t="s">
        <v>16134</v>
      </c>
      <c r="X3267" s="1" t="s">
        <v>16135</v>
      </c>
      <c r="Y3267">
        <v>2021</v>
      </c>
      <c r="Z3267" t="s">
        <v>16136</v>
      </c>
    </row>
    <row r="3268" spans="1:26" x14ac:dyDescent="0.25">
      <c r="A3268" s="1" t="s">
        <v>8977</v>
      </c>
      <c r="B3268" s="1" t="s">
        <v>8978</v>
      </c>
      <c r="C3268" s="2">
        <v>44354</v>
      </c>
      <c r="D3268" s="1" t="s">
        <v>8979</v>
      </c>
      <c r="E3268">
        <v>202188</v>
      </c>
      <c r="F3268">
        <v>1</v>
      </c>
      <c r="G3268">
        <v>2021880</v>
      </c>
      <c r="H3268">
        <v>0</v>
      </c>
      <c r="I3268">
        <v>2021880</v>
      </c>
      <c r="J3268">
        <v>1</v>
      </c>
      <c r="K3268">
        <v>1</v>
      </c>
      <c r="L3268">
        <v>1</v>
      </c>
      <c r="M3268">
        <v>1</v>
      </c>
      <c r="N3268" s="2">
        <v>44398</v>
      </c>
      <c r="O3268" s="1" t="s">
        <v>8980</v>
      </c>
      <c r="P3268">
        <v>2021880</v>
      </c>
      <c r="Q3268">
        <v>145522</v>
      </c>
      <c r="R3268" s="1" t="s">
        <v>381</v>
      </c>
      <c r="S3268" s="1" t="s">
        <v>50</v>
      </c>
      <c r="T3268">
        <v>1876358</v>
      </c>
      <c r="U3268">
        <v>0.92802639127940301</v>
      </c>
      <c r="V3268" t="s">
        <v>16123</v>
      </c>
      <c r="W3268" s="1" t="s">
        <v>16128</v>
      </c>
      <c r="X3268" s="1" t="s">
        <v>16129</v>
      </c>
      <c r="Y3268">
        <v>2021</v>
      </c>
      <c r="Z3268" t="s">
        <v>16136</v>
      </c>
    </row>
    <row r="3269" spans="1:26" x14ac:dyDescent="0.25">
      <c r="A3269" s="1" t="s">
        <v>8981</v>
      </c>
      <c r="B3269" s="1" t="s">
        <v>8982</v>
      </c>
      <c r="C3269" s="2">
        <v>44640</v>
      </c>
      <c r="D3269" s="1" t="s">
        <v>8119</v>
      </c>
      <c r="E3269">
        <v>50460</v>
      </c>
      <c r="F3269">
        <v>4</v>
      </c>
      <c r="G3269">
        <v>2018400</v>
      </c>
      <c r="H3269">
        <v>0</v>
      </c>
      <c r="I3269">
        <v>2018400</v>
      </c>
      <c r="J3269">
        <v>1</v>
      </c>
      <c r="K3269">
        <v>1</v>
      </c>
      <c r="L3269">
        <v>1</v>
      </c>
      <c r="M3269">
        <v>7</v>
      </c>
      <c r="N3269" s="2">
        <v>44548</v>
      </c>
      <c r="O3269" s="1" t="s">
        <v>8120</v>
      </c>
      <c r="P3269">
        <v>504600</v>
      </c>
      <c r="Q3269">
        <v>40832</v>
      </c>
      <c r="R3269" s="1" t="s">
        <v>342</v>
      </c>
      <c r="S3269" s="1" t="s">
        <v>66</v>
      </c>
      <c r="T3269">
        <v>1855072</v>
      </c>
      <c r="U3269">
        <v>0.91908045977011499</v>
      </c>
      <c r="V3269" t="s">
        <v>16110</v>
      </c>
      <c r="W3269" s="1" t="s">
        <v>16130</v>
      </c>
      <c r="X3269" s="1" t="s">
        <v>16131</v>
      </c>
      <c r="Y3269">
        <v>2022</v>
      </c>
      <c r="Z3269" t="s">
        <v>16136</v>
      </c>
    </row>
    <row r="3270" spans="1:26" x14ac:dyDescent="0.25">
      <c r="A3270" s="1" t="s">
        <v>8983</v>
      </c>
      <c r="B3270" s="1" t="s">
        <v>8984</v>
      </c>
      <c r="C3270" s="2">
        <v>44623</v>
      </c>
      <c r="D3270" s="1" t="s">
        <v>8985</v>
      </c>
      <c r="E3270">
        <v>40310</v>
      </c>
      <c r="F3270">
        <v>5</v>
      </c>
      <c r="G3270">
        <v>2015500</v>
      </c>
      <c r="H3270">
        <v>0</v>
      </c>
      <c r="I3270">
        <v>2015500</v>
      </c>
      <c r="J3270">
        <v>1</v>
      </c>
      <c r="K3270">
        <v>1</v>
      </c>
      <c r="L3270">
        <v>0</v>
      </c>
      <c r="M3270">
        <v>1</v>
      </c>
      <c r="N3270" s="2">
        <v>44629</v>
      </c>
      <c r="O3270" s="1" t="s">
        <v>8986</v>
      </c>
      <c r="P3270">
        <v>403100</v>
      </c>
      <c r="Q3270">
        <v>25346</v>
      </c>
      <c r="R3270" s="1" t="s">
        <v>23</v>
      </c>
      <c r="S3270" s="1" t="s">
        <v>50</v>
      </c>
      <c r="T3270">
        <v>1888770</v>
      </c>
      <c r="U3270">
        <v>0.93712230215827397</v>
      </c>
      <c r="V3270" t="s">
        <v>16110</v>
      </c>
      <c r="W3270" s="1" t="s">
        <v>16130</v>
      </c>
      <c r="X3270" s="1" t="s">
        <v>16131</v>
      </c>
      <c r="Y3270">
        <v>2022</v>
      </c>
      <c r="Z3270" t="s">
        <v>16136</v>
      </c>
    </row>
    <row r="3271" spans="1:26" x14ac:dyDescent="0.25">
      <c r="A3271" s="1" t="s">
        <v>8987</v>
      </c>
      <c r="B3271" s="1" t="s">
        <v>8988</v>
      </c>
      <c r="C3271" s="2">
        <v>44324</v>
      </c>
      <c r="D3271" s="1" t="s">
        <v>8989</v>
      </c>
      <c r="E3271">
        <v>201550</v>
      </c>
      <c r="F3271">
        <v>1</v>
      </c>
      <c r="G3271">
        <v>2015500</v>
      </c>
      <c r="H3271">
        <v>0</v>
      </c>
      <c r="I3271">
        <v>2015500</v>
      </c>
      <c r="J3271">
        <v>1</v>
      </c>
      <c r="K3271">
        <v>1</v>
      </c>
      <c r="L3271">
        <v>1</v>
      </c>
      <c r="M3271">
        <v>1</v>
      </c>
      <c r="N3271" s="2">
        <v>44402</v>
      </c>
      <c r="O3271" s="1" t="s">
        <v>8990</v>
      </c>
      <c r="P3271">
        <v>1008040</v>
      </c>
      <c r="Q3271">
        <v>83636</v>
      </c>
      <c r="R3271" s="1" t="s">
        <v>123</v>
      </c>
      <c r="S3271" s="1" t="s">
        <v>50</v>
      </c>
      <c r="T3271">
        <v>1931864</v>
      </c>
      <c r="U3271">
        <v>0.95850359712230204</v>
      </c>
      <c r="V3271" t="s">
        <v>16123</v>
      </c>
      <c r="W3271" s="1" t="s">
        <v>16116</v>
      </c>
      <c r="X3271" s="1" t="s">
        <v>16116</v>
      </c>
      <c r="Y3271">
        <v>2021</v>
      </c>
      <c r="Z3271" t="s">
        <v>16136</v>
      </c>
    </row>
    <row r="3272" spans="1:26" x14ac:dyDescent="0.25">
      <c r="A3272" s="1" t="s">
        <v>8991</v>
      </c>
      <c r="B3272" s="1" t="s">
        <v>2983</v>
      </c>
      <c r="C3272" s="2">
        <v>44204</v>
      </c>
      <c r="D3272" s="1" t="s">
        <v>8992</v>
      </c>
      <c r="E3272">
        <v>200100</v>
      </c>
      <c r="F3272">
        <v>1</v>
      </c>
      <c r="G3272">
        <v>2001000</v>
      </c>
      <c r="H3272">
        <v>0</v>
      </c>
      <c r="I3272">
        <v>2001000</v>
      </c>
      <c r="J3272">
        <v>1</v>
      </c>
      <c r="K3272">
        <v>1</v>
      </c>
      <c r="L3272">
        <v>1</v>
      </c>
      <c r="M3272">
        <v>1</v>
      </c>
      <c r="N3272" s="2">
        <v>44403</v>
      </c>
      <c r="O3272" s="1" t="s">
        <v>8993</v>
      </c>
      <c r="P3272">
        <v>579420</v>
      </c>
      <c r="Q3272">
        <v>41122</v>
      </c>
      <c r="R3272" s="1" t="s">
        <v>89</v>
      </c>
      <c r="S3272" s="1" t="s">
        <v>50</v>
      </c>
      <c r="T3272">
        <v>1959878</v>
      </c>
      <c r="U3272">
        <v>0.97944927536231896</v>
      </c>
      <c r="V3272" t="s">
        <v>16110</v>
      </c>
      <c r="W3272" s="1" t="s">
        <v>16117</v>
      </c>
      <c r="X3272" s="1" t="s">
        <v>16118</v>
      </c>
      <c r="Y3272">
        <v>2021</v>
      </c>
      <c r="Z3272" t="s">
        <v>16136</v>
      </c>
    </row>
    <row r="3273" spans="1:26" x14ac:dyDescent="0.25">
      <c r="A3273" s="1" t="s">
        <v>8994</v>
      </c>
      <c r="B3273" s="1" t="s">
        <v>8995</v>
      </c>
      <c r="C3273" s="2">
        <v>44356</v>
      </c>
      <c r="D3273" s="1" t="s">
        <v>8996</v>
      </c>
      <c r="E3273">
        <v>200100</v>
      </c>
      <c r="F3273">
        <v>1</v>
      </c>
      <c r="G3273">
        <v>2001000</v>
      </c>
      <c r="H3273">
        <v>0</v>
      </c>
      <c r="I3273">
        <v>2001000</v>
      </c>
      <c r="J3273">
        <v>1</v>
      </c>
      <c r="K3273">
        <v>1</v>
      </c>
      <c r="L3273">
        <v>1</v>
      </c>
      <c r="M3273">
        <v>1</v>
      </c>
      <c r="N3273" s="2">
        <v>44460</v>
      </c>
      <c r="O3273" s="1" t="s">
        <v>8997</v>
      </c>
      <c r="P3273">
        <v>2001000</v>
      </c>
      <c r="Q3273">
        <v>126034</v>
      </c>
      <c r="R3273" s="1" t="s">
        <v>89</v>
      </c>
      <c r="S3273" s="1" t="s">
        <v>50</v>
      </c>
      <c r="T3273">
        <v>1874966</v>
      </c>
      <c r="U3273">
        <v>0.93701449275362303</v>
      </c>
      <c r="V3273" t="s">
        <v>16123</v>
      </c>
      <c r="W3273" s="1" t="s">
        <v>16128</v>
      </c>
      <c r="X3273" s="1" t="s">
        <v>16129</v>
      </c>
      <c r="Y3273">
        <v>2021</v>
      </c>
      <c r="Z3273" t="s">
        <v>16136</v>
      </c>
    </row>
    <row r="3274" spans="1:26" x14ac:dyDescent="0.25">
      <c r="A3274" s="1" t="s">
        <v>8998</v>
      </c>
      <c r="B3274" s="1" t="s">
        <v>8999</v>
      </c>
      <c r="C3274" s="2">
        <v>44428</v>
      </c>
      <c r="D3274" s="1" t="s">
        <v>9000</v>
      </c>
      <c r="E3274">
        <v>200100</v>
      </c>
      <c r="F3274">
        <v>1</v>
      </c>
      <c r="G3274">
        <v>2001000</v>
      </c>
      <c r="H3274">
        <v>0</v>
      </c>
      <c r="I3274">
        <v>2001000</v>
      </c>
      <c r="J3274">
        <v>1</v>
      </c>
      <c r="K3274">
        <v>1</v>
      </c>
      <c r="L3274">
        <v>1</v>
      </c>
      <c r="M3274">
        <v>1</v>
      </c>
      <c r="N3274" s="2">
        <v>44425</v>
      </c>
      <c r="O3274" s="1" t="s">
        <v>9001</v>
      </c>
      <c r="P3274">
        <v>2001000</v>
      </c>
      <c r="Q3274">
        <v>160080</v>
      </c>
      <c r="R3274" s="1" t="s">
        <v>89</v>
      </c>
      <c r="S3274" s="1" t="s">
        <v>50</v>
      </c>
      <c r="T3274">
        <v>1840920</v>
      </c>
      <c r="U3274">
        <v>0.92</v>
      </c>
      <c r="V3274" t="s">
        <v>16123</v>
      </c>
      <c r="W3274" s="1" t="s">
        <v>16134</v>
      </c>
      <c r="X3274" s="1" t="s">
        <v>16135</v>
      </c>
      <c r="Y3274">
        <v>2021</v>
      </c>
      <c r="Z3274" t="s">
        <v>16136</v>
      </c>
    </row>
    <row r="3275" spans="1:26" x14ac:dyDescent="0.25">
      <c r="A3275" s="1" t="s">
        <v>9002</v>
      </c>
      <c r="B3275" s="1" t="s">
        <v>3586</v>
      </c>
      <c r="C3275" s="2">
        <v>44455</v>
      </c>
      <c r="D3275" s="1" t="s">
        <v>9003</v>
      </c>
      <c r="E3275">
        <v>200100</v>
      </c>
      <c r="F3275">
        <v>1</v>
      </c>
      <c r="G3275">
        <v>2001000</v>
      </c>
      <c r="H3275">
        <v>0</v>
      </c>
      <c r="I3275">
        <v>2001000</v>
      </c>
      <c r="J3275">
        <v>1</v>
      </c>
      <c r="K3275">
        <v>1</v>
      </c>
      <c r="L3275">
        <v>1</v>
      </c>
      <c r="M3275">
        <v>1</v>
      </c>
      <c r="N3275" s="2">
        <v>44403</v>
      </c>
      <c r="O3275" s="1" t="s">
        <v>9004</v>
      </c>
      <c r="P3275">
        <v>2001000</v>
      </c>
      <c r="Q3275">
        <v>178060</v>
      </c>
      <c r="R3275" s="1" t="s">
        <v>552</v>
      </c>
      <c r="S3275" s="1" t="s">
        <v>50</v>
      </c>
      <c r="T3275">
        <v>1822940</v>
      </c>
      <c r="U3275">
        <v>0.91101449275362301</v>
      </c>
      <c r="V3275" t="s">
        <v>16123</v>
      </c>
      <c r="W3275" s="1" t="s">
        <v>16119</v>
      </c>
      <c r="X3275" s="1" t="s">
        <v>16120</v>
      </c>
      <c r="Y3275">
        <v>2021</v>
      </c>
      <c r="Z3275" t="s">
        <v>16136</v>
      </c>
    </row>
    <row r="3276" spans="1:26" x14ac:dyDescent="0.25">
      <c r="A3276" s="1" t="s">
        <v>9005</v>
      </c>
      <c r="B3276" s="1" t="s">
        <v>9006</v>
      </c>
      <c r="C3276" s="2">
        <v>44466</v>
      </c>
      <c r="D3276" s="1" t="s">
        <v>9007</v>
      </c>
      <c r="E3276">
        <v>200100</v>
      </c>
      <c r="F3276">
        <v>1</v>
      </c>
      <c r="G3276">
        <v>2001000</v>
      </c>
      <c r="H3276">
        <v>0</v>
      </c>
      <c r="I3276">
        <v>2001000</v>
      </c>
      <c r="J3276">
        <v>1</v>
      </c>
      <c r="K3276">
        <v>0</v>
      </c>
      <c r="L3276">
        <v>0</v>
      </c>
      <c r="M3276">
        <v>12</v>
      </c>
      <c r="N3276" s="2">
        <v>44463</v>
      </c>
      <c r="O3276" s="1" t="s">
        <v>9008</v>
      </c>
      <c r="P3276">
        <v>2001000</v>
      </c>
      <c r="Q3276">
        <v>178060</v>
      </c>
      <c r="R3276" s="1" t="s">
        <v>552</v>
      </c>
      <c r="S3276" s="1" t="s">
        <v>1135</v>
      </c>
      <c r="T3276">
        <v>1822940</v>
      </c>
      <c r="U3276">
        <v>0.91101449275362301</v>
      </c>
      <c r="V3276" t="s">
        <v>16123</v>
      </c>
      <c r="W3276" s="1" t="s">
        <v>16119</v>
      </c>
      <c r="X3276" s="1" t="s">
        <v>16120</v>
      </c>
      <c r="Y3276">
        <v>2021</v>
      </c>
      <c r="Z3276" t="s">
        <v>16137</v>
      </c>
    </row>
    <row r="3277" spans="1:26" x14ac:dyDescent="0.25">
      <c r="A3277" s="1" t="s">
        <v>9009</v>
      </c>
      <c r="B3277" s="1" t="s">
        <v>9010</v>
      </c>
      <c r="C3277" s="2">
        <v>44358</v>
      </c>
      <c r="D3277" s="1" t="s">
        <v>9011</v>
      </c>
      <c r="E3277">
        <v>200100</v>
      </c>
      <c r="F3277">
        <v>1</v>
      </c>
      <c r="G3277">
        <v>2001000</v>
      </c>
      <c r="H3277">
        <v>0</v>
      </c>
      <c r="I3277">
        <v>2001000</v>
      </c>
      <c r="J3277">
        <v>1</v>
      </c>
      <c r="K3277">
        <v>0</v>
      </c>
      <c r="L3277">
        <v>0</v>
      </c>
      <c r="M3277">
        <v>1</v>
      </c>
      <c r="N3277" s="2">
        <v>44514</v>
      </c>
      <c r="O3277" s="1" t="s">
        <v>9012</v>
      </c>
      <c r="P3277">
        <v>2001000</v>
      </c>
      <c r="Q3277">
        <v>164082</v>
      </c>
      <c r="R3277" s="1" t="s">
        <v>133</v>
      </c>
      <c r="S3277" s="1" t="s">
        <v>50</v>
      </c>
      <c r="T3277">
        <v>1836918</v>
      </c>
      <c r="U3277">
        <v>0.91800000000000004</v>
      </c>
      <c r="V3277" t="s">
        <v>16123</v>
      </c>
      <c r="W3277" s="1" t="s">
        <v>16128</v>
      </c>
      <c r="X3277" s="1" t="s">
        <v>16129</v>
      </c>
      <c r="Y3277">
        <v>2021</v>
      </c>
      <c r="Z3277" t="s">
        <v>16137</v>
      </c>
    </row>
    <row r="3278" spans="1:26" x14ac:dyDescent="0.25">
      <c r="A3278" s="1" t="s">
        <v>9013</v>
      </c>
      <c r="B3278" s="1" t="s">
        <v>9014</v>
      </c>
      <c r="C3278" s="2">
        <v>44394</v>
      </c>
      <c r="D3278" s="1" t="s">
        <v>9015</v>
      </c>
      <c r="E3278">
        <v>66700</v>
      </c>
      <c r="F3278">
        <v>3</v>
      </c>
      <c r="G3278">
        <v>2001000</v>
      </c>
      <c r="H3278">
        <v>0</v>
      </c>
      <c r="I3278">
        <v>2001000</v>
      </c>
      <c r="J3278">
        <v>1</v>
      </c>
      <c r="K3278">
        <v>0</v>
      </c>
      <c r="L3278">
        <v>0</v>
      </c>
      <c r="M3278">
        <v>1</v>
      </c>
      <c r="N3278" s="2">
        <v>44403</v>
      </c>
      <c r="O3278" s="1" t="s">
        <v>9016</v>
      </c>
      <c r="P3278">
        <v>667000</v>
      </c>
      <c r="Q3278">
        <v>44022</v>
      </c>
      <c r="R3278" s="1" t="s">
        <v>123</v>
      </c>
      <c r="S3278" s="1" t="s">
        <v>50</v>
      </c>
      <c r="T3278">
        <v>1868934</v>
      </c>
      <c r="U3278">
        <v>0.93400000000000005</v>
      </c>
      <c r="V3278" t="s">
        <v>16123</v>
      </c>
      <c r="W3278" s="1" t="s">
        <v>16126</v>
      </c>
      <c r="X3278" s="1" t="s">
        <v>16127</v>
      </c>
      <c r="Y3278">
        <v>2021</v>
      </c>
      <c r="Z3278" t="s">
        <v>16137</v>
      </c>
    </row>
    <row r="3279" spans="1:26" x14ac:dyDescent="0.25">
      <c r="A3279" s="1" t="s">
        <v>9017</v>
      </c>
      <c r="B3279" s="1" t="s">
        <v>954</v>
      </c>
      <c r="C3279" s="2">
        <v>44294</v>
      </c>
      <c r="D3279" s="1" t="s">
        <v>9018</v>
      </c>
      <c r="E3279">
        <v>199520</v>
      </c>
      <c r="F3279">
        <v>1</v>
      </c>
      <c r="G3279">
        <v>1995200</v>
      </c>
      <c r="H3279">
        <v>0</v>
      </c>
      <c r="I3279">
        <v>1995200</v>
      </c>
      <c r="J3279">
        <v>1</v>
      </c>
      <c r="K3279">
        <v>1</v>
      </c>
      <c r="L3279">
        <v>0</v>
      </c>
      <c r="M3279">
        <v>1</v>
      </c>
      <c r="N3279" s="2">
        <v>44379</v>
      </c>
      <c r="O3279" s="1" t="s">
        <v>9019</v>
      </c>
      <c r="P3279">
        <v>1995200</v>
      </c>
      <c r="Q3279">
        <v>145638</v>
      </c>
      <c r="R3279" s="1" t="s">
        <v>128</v>
      </c>
      <c r="S3279" s="1" t="s">
        <v>50</v>
      </c>
      <c r="T3279">
        <v>1849562</v>
      </c>
      <c r="U3279">
        <v>0.92700581395348802</v>
      </c>
      <c r="V3279" t="s">
        <v>16123</v>
      </c>
      <c r="W3279" s="1" t="s">
        <v>16121</v>
      </c>
      <c r="X3279" s="1" t="s">
        <v>16122</v>
      </c>
      <c r="Y3279">
        <v>2021</v>
      </c>
      <c r="Z3279" t="s">
        <v>16136</v>
      </c>
    </row>
    <row r="3280" spans="1:26" x14ac:dyDescent="0.25">
      <c r="A3280" s="1" t="s">
        <v>9020</v>
      </c>
      <c r="B3280" s="1" t="s">
        <v>9021</v>
      </c>
      <c r="C3280" s="2">
        <v>44266</v>
      </c>
      <c r="D3280" s="1" t="s">
        <v>9022</v>
      </c>
      <c r="E3280">
        <v>24940</v>
      </c>
      <c r="F3280">
        <v>8</v>
      </c>
      <c r="G3280">
        <v>1995200</v>
      </c>
      <c r="H3280">
        <v>0</v>
      </c>
      <c r="I3280">
        <v>1995200</v>
      </c>
      <c r="J3280">
        <v>1</v>
      </c>
      <c r="K3280">
        <v>1</v>
      </c>
      <c r="L3280">
        <v>1</v>
      </c>
      <c r="M3280">
        <v>1</v>
      </c>
      <c r="N3280" s="2">
        <v>44516</v>
      </c>
      <c r="O3280" s="1" t="s">
        <v>9023</v>
      </c>
      <c r="P3280">
        <v>249400</v>
      </c>
      <c r="Q3280">
        <v>16414</v>
      </c>
      <c r="R3280" s="1" t="s">
        <v>381</v>
      </c>
      <c r="S3280" s="1" t="s">
        <v>50</v>
      </c>
      <c r="T3280">
        <v>1863888</v>
      </c>
      <c r="U3280">
        <v>0.93418604651162795</v>
      </c>
      <c r="V3280" t="s">
        <v>16110</v>
      </c>
      <c r="W3280" s="1" t="s">
        <v>16130</v>
      </c>
      <c r="X3280" s="1" t="s">
        <v>16131</v>
      </c>
      <c r="Y3280">
        <v>2021</v>
      </c>
      <c r="Z3280" t="s">
        <v>16136</v>
      </c>
    </row>
    <row r="3281" spans="1:26" x14ac:dyDescent="0.25">
      <c r="A3281" s="1" t="s">
        <v>9024</v>
      </c>
      <c r="B3281" s="1" t="s">
        <v>9025</v>
      </c>
      <c r="C3281" s="2">
        <v>44428</v>
      </c>
      <c r="D3281" s="1" t="s">
        <v>9026</v>
      </c>
      <c r="E3281">
        <v>99470</v>
      </c>
      <c r="F3281">
        <v>2</v>
      </c>
      <c r="G3281">
        <v>1989400</v>
      </c>
      <c r="H3281">
        <v>0</v>
      </c>
      <c r="I3281">
        <v>1989400</v>
      </c>
      <c r="J3281">
        <v>1</v>
      </c>
      <c r="K3281">
        <v>1</v>
      </c>
      <c r="L3281">
        <v>1</v>
      </c>
      <c r="M3281">
        <v>1</v>
      </c>
      <c r="N3281" s="2">
        <v>44419</v>
      </c>
      <c r="O3281" s="1" t="s">
        <v>9027</v>
      </c>
      <c r="P3281">
        <v>994700</v>
      </c>
      <c r="Q3281">
        <v>79576</v>
      </c>
      <c r="R3281" s="1" t="s">
        <v>123</v>
      </c>
      <c r="S3281" s="1" t="s">
        <v>50</v>
      </c>
      <c r="T3281">
        <v>1830248</v>
      </c>
      <c r="U3281">
        <v>0.92</v>
      </c>
      <c r="V3281" t="s">
        <v>16123</v>
      </c>
      <c r="W3281" s="1" t="s">
        <v>16134</v>
      </c>
      <c r="X3281" s="1" t="s">
        <v>16135</v>
      </c>
      <c r="Y3281">
        <v>2021</v>
      </c>
      <c r="Z3281" t="s">
        <v>16136</v>
      </c>
    </row>
    <row r="3282" spans="1:26" x14ac:dyDescent="0.25">
      <c r="A3282" s="1" t="s">
        <v>9028</v>
      </c>
      <c r="B3282" s="1" t="s">
        <v>9029</v>
      </c>
      <c r="C3282" s="2">
        <v>44550</v>
      </c>
      <c r="D3282" s="1" t="s">
        <v>9030</v>
      </c>
      <c r="E3282">
        <v>198882</v>
      </c>
      <c r="F3282">
        <v>1</v>
      </c>
      <c r="G3282">
        <v>1988820</v>
      </c>
      <c r="H3282">
        <v>0</v>
      </c>
      <c r="I3282">
        <v>1988820</v>
      </c>
      <c r="J3282">
        <v>1</v>
      </c>
      <c r="K3282">
        <v>1</v>
      </c>
      <c r="L3282">
        <v>0</v>
      </c>
      <c r="M3282">
        <v>4</v>
      </c>
      <c r="N3282" s="2">
        <v>44533</v>
      </c>
      <c r="O3282" s="1" t="s">
        <v>9031</v>
      </c>
      <c r="P3282">
        <v>1988820</v>
      </c>
      <c r="Q3282">
        <v>147146</v>
      </c>
      <c r="R3282" s="1" t="s">
        <v>89</v>
      </c>
      <c r="S3282" s="1" t="s">
        <v>34</v>
      </c>
      <c r="T3282">
        <v>1841674</v>
      </c>
      <c r="U3282">
        <v>0.92601341498979295</v>
      </c>
      <c r="V3282" t="s">
        <v>16123</v>
      </c>
      <c r="W3282" s="1" t="s">
        <v>16114</v>
      </c>
      <c r="X3282" s="1" t="s">
        <v>16115</v>
      </c>
      <c r="Y3282">
        <v>2021</v>
      </c>
      <c r="Z3282" t="s">
        <v>16136</v>
      </c>
    </row>
    <row r="3283" spans="1:26" x14ac:dyDescent="0.25">
      <c r="A3283" s="1" t="s">
        <v>9032</v>
      </c>
      <c r="B3283" s="1" t="s">
        <v>9033</v>
      </c>
      <c r="C3283" s="2">
        <v>44397</v>
      </c>
      <c r="D3283" s="1" t="s">
        <v>9034</v>
      </c>
      <c r="E3283">
        <v>198360</v>
      </c>
      <c r="F3283">
        <v>1</v>
      </c>
      <c r="G3283">
        <v>1983600</v>
      </c>
      <c r="H3283">
        <v>0</v>
      </c>
      <c r="I3283">
        <v>1983600</v>
      </c>
      <c r="J3283">
        <v>1</v>
      </c>
      <c r="K3283">
        <v>1</v>
      </c>
      <c r="L3283">
        <v>0</v>
      </c>
      <c r="M3283">
        <v>1</v>
      </c>
      <c r="N3283" s="2">
        <v>44386</v>
      </c>
      <c r="O3283" s="1" t="s">
        <v>9035</v>
      </c>
      <c r="P3283">
        <v>1983600</v>
      </c>
      <c r="Q3283">
        <v>140824</v>
      </c>
      <c r="R3283" s="1" t="s">
        <v>55</v>
      </c>
      <c r="S3283" s="1" t="s">
        <v>50</v>
      </c>
      <c r="T3283">
        <v>1842776</v>
      </c>
      <c r="U3283">
        <v>0.92900584795321595</v>
      </c>
      <c r="V3283" t="s">
        <v>16123</v>
      </c>
      <c r="W3283" s="1" t="s">
        <v>16126</v>
      </c>
      <c r="X3283" s="1" t="s">
        <v>16127</v>
      </c>
      <c r="Y3283">
        <v>2021</v>
      </c>
      <c r="Z3283" t="s">
        <v>16136</v>
      </c>
    </row>
    <row r="3284" spans="1:26" x14ac:dyDescent="0.25">
      <c r="A3284" s="1" t="s">
        <v>9036</v>
      </c>
      <c r="B3284" s="1" t="s">
        <v>9037</v>
      </c>
      <c r="C3284" s="2">
        <v>44866</v>
      </c>
      <c r="D3284" s="1" t="s">
        <v>9038</v>
      </c>
      <c r="E3284">
        <v>99180</v>
      </c>
      <c r="F3284">
        <v>2</v>
      </c>
      <c r="G3284">
        <v>1983600</v>
      </c>
      <c r="H3284">
        <v>0</v>
      </c>
      <c r="I3284">
        <v>1983600</v>
      </c>
      <c r="J3284">
        <v>1</v>
      </c>
      <c r="K3284">
        <v>0</v>
      </c>
      <c r="L3284">
        <v>0</v>
      </c>
      <c r="M3284">
        <v>4</v>
      </c>
      <c r="N3284" s="2">
        <v>44422</v>
      </c>
      <c r="O3284" s="1" t="s">
        <v>9039</v>
      </c>
      <c r="P3284">
        <v>991800</v>
      </c>
      <c r="Q3284">
        <v>75342</v>
      </c>
      <c r="R3284" s="1" t="s">
        <v>381</v>
      </c>
      <c r="S3284" s="1" t="s">
        <v>34</v>
      </c>
      <c r="T3284">
        <v>1832916</v>
      </c>
      <c r="U3284">
        <v>0.92403508771929799</v>
      </c>
      <c r="V3284" t="s">
        <v>16123</v>
      </c>
      <c r="W3284" s="1" t="s">
        <v>16111</v>
      </c>
      <c r="X3284" s="1" t="s">
        <v>16112</v>
      </c>
      <c r="Y3284">
        <v>2022</v>
      </c>
      <c r="Z3284" t="s">
        <v>16137</v>
      </c>
    </row>
    <row r="3285" spans="1:26" x14ac:dyDescent="0.25">
      <c r="A3285" s="1" t="s">
        <v>9040</v>
      </c>
      <c r="B3285" s="1" t="s">
        <v>9041</v>
      </c>
      <c r="C3285" s="2">
        <v>44679</v>
      </c>
      <c r="D3285" s="1" t="s">
        <v>9042</v>
      </c>
      <c r="E3285">
        <v>49590</v>
      </c>
      <c r="F3285">
        <v>4</v>
      </c>
      <c r="G3285">
        <v>1983600</v>
      </c>
      <c r="H3285">
        <v>0</v>
      </c>
      <c r="I3285">
        <v>1983600</v>
      </c>
      <c r="J3285">
        <v>1</v>
      </c>
      <c r="K3285">
        <v>0</v>
      </c>
      <c r="L3285">
        <v>0</v>
      </c>
      <c r="M3285">
        <v>5</v>
      </c>
      <c r="N3285" s="2">
        <v>44653</v>
      </c>
      <c r="O3285" s="1" t="s">
        <v>9043</v>
      </c>
      <c r="P3285">
        <v>495900</v>
      </c>
      <c r="Q3285">
        <v>34162</v>
      </c>
      <c r="R3285" s="1" t="s">
        <v>75</v>
      </c>
      <c r="S3285" s="1" t="s">
        <v>24</v>
      </c>
      <c r="T3285">
        <v>1846952</v>
      </c>
      <c r="U3285">
        <v>0.931111111111111</v>
      </c>
      <c r="V3285" t="s">
        <v>16110</v>
      </c>
      <c r="W3285" s="1" t="s">
        <v>16121</v>
      </c>
      <c r="X3285" s="1" t="s">
        <v>16122</v>
      </c>
      <c r="Y3285">
        <v>2022</v>
      </c>
      <c r="Z3285" t="s">
        <v>16137</v>
      </c>
    </row>
    <row r="3286" spans="1:26" x14ac:dyDescent="0.25">
      <c r="A3286" s="1" t="s">
        <v>9044</v>
      </c>
      <c r="B3286" s="1" t="s">
        <v>4232</v>
      </c>
      <c r="C3286" s="2">
        <v>44599</v>
      </c>
      <c r="D3286" s="1" t="s">
        <v>9045</v>
      </c>
      <c r="E3286">
        <v>198128</v>
      </c>
      <c r="F3286">
        <v>1</v>
      </c>
      <c r="G3286">
        <v>1981280</v>
      </c>
      <c r="H3286">
        <v>0</v>
      </c>
      <c r="I3286">
        <v>1981280</v>
      </c>
      <c r="J3286">
        <v>1</v>
      </c>
      <c r="K3286">
        <v>0</v>
      </c>
      <c r="L3286">
        <v>0</v>
      </c>
      <c r="M3286">
        <v>1</v>
      </c>
      <c r="N3286" s="2">
        <v>44750</v>
      </c>
      <c r="O3286" s="1" t="s">
        <v>9046</v>
      </c>
      <c r="P3286">
        <v>2001000</v>
      </c>
      <c r="Q3286">
        <v>152076</v>
      </c>
      <c r="R3286" s="1" t="s">
        <v>55</v>
      </c>
      <c r="S3286" s="1" t="s">
        <v>50</v>
      </c>
      <c r="T3286">
        <v>1829204</v>
      </c>
      <c r="U3286">
        <v>0.92324355971896999</v>
      </c>
      <c r="V3286" t="s">
        <v>16123</v>
      </c>
      <c r="W3286" s="1" t="s">
        <v>16132</v>
      </c>
      <c r="X3286" s="1" t="s">
        <v>16133</v>
      </c>
      <c r="Y3286">
        <v>2022</v>
      </c>
      <c r="Z3286" t="s">
        <v>16137</v>
      </c>
    </row>
    <row r="3287" spans="1:26" x14ac:dyDescent="0.25">
      <c r="A3287" s="1" t="s">
        <v>9047</v>
      </c>
      <c r="B3287" s="1" t="s">
        <v>86</v>
      </c>
      <c r="C3287" s="2">
        <v>44778</v>
      </c>
      <c r="D3287" s="1" t="s">
        <v>9045</v>
      </c>
      <c r="E3287">
        <v>198128</v>
      </c>
      <c r="F3287">
        <v>1</v>
      </c>
      <c r="G3287">
        <v>1981280</v>
      </c>
      <c r="H3287">
        <v>0</v>
      </c>
      <c r="I3287">
        <v>1981280</v>
      </c>
      <c r="J3287">
        <v>1</v>
      </c>
      <c r="K3287">
        <v>1</v>
      </c>
      <c r="L3287">
        <v>1</v>
      </c>
      <c r="M3287">
        <v>3</v>
      </c>
      <c r="N3287" s="2">
        <v>44664</v>
      </c>
      <c r="O3287" s="1" t="s">
        <v>9046</v>
      </c>
      <c r="P3287">
        <v>2001000</v>
      </c>
      <c r="Q3287">
        <v>152076</v>
      </c>
      <c r="R3287" s="1" t="s">
        <v>55</v>
      </c>
      <c r="S3287" s="1" t="s">
        <v>56</v>
      </c>
      <c r="T3287">
        <v>1829204</v>
      </c>
      <c r="U3287">
        <v>0.92324355971896999</v>
      </c>
      <c r="V3287" t="s">
        <v>16123</v>
      </c>
      <c r="W3287" s="1" t="s">
        <v>16134</v>
      </c>
      <c r="X3287" s="1" t="s">
        <v>16135</v>
      </c>
      <c r="Y3287">
        <v>2022</v>
      </c>
      <c r="Z3287" t="s">
        <v>16136</v>
      </c>
    </row>
    <row r="3288" spans="1:26" x14ac:dyDescent="0.25">
      <c r="A3288" s="1" t="s">
        <v>9048</v>
      </c>
      <c r="B3288" s="1" t="s">
        <v>9049</v>
      </c>
      <c r="C3288" s="2">
        <v>44759</v>
      </c>
      <c r="D3288" s="1" t="s">
        <v>9050</v>
      </c>
      <c r="E3288">
        <v>197780</v>
      </c>
      <c r="F3288">
        <v>1</v>
      </c>
      <c r="G3288">
        <v>1977800</v>
      </c>
      <c r="H3288">
        <v>0</v>
      </c>
      <c r="I3288">
        <v>1977800</v>
      </c>
      <c r="J3288">
        <v>1</v>
      </c>
      <c r="K3288">
        <v>1</v>
      </c>
      <c r="L3288">
        <v>0</v>
      </c>
      <c r="M3288">
        <v>7</v>
      </c>
      <c r="N3288" s="2">
        <v>44714</v>
      </c>
      <c r="O3288" s="1" t="s">
        <v>9051</v>
      </c>
      <c r="P3288">
        <v>1977800</v>
      </c>
      <c r="Q3288">
        <v>152250</v>
      </c>
      <c r="R3288" s="1" t="s">
        <v>133</v>
      </c>
      <c r="S3288" s="1" t="s">
        <v>66</v>
      </c>
      <c r="T3288">
        <v>1825550</v>
      </c>
      <c r="U3288">
        <v>0.92302052785923805</v>
      </c>
      <c r="V3288" t="s">
        <v>16123</v>
      </c>
      <c r="W3288" s="1" t="s">
        <v>16126</v>
      </c>
      <c r="X3288" s="1" t="s">
        <v>16127</v>
      </c>
      <c r="Y3288">
        <v>2022</v>
      </c>
      <c r="Z3288" t="s">
        <v>16136</v>
      </c>
    </row>
    <row r="3289" spans="1:26" x14ac:dyDescent="0.25">
      <c r="A3289" s="1" t="s">
        <v>9052</v>
      </c>
      <c r="B3289" s="1" t="s">
        <v>9053</v>
      </c>
      <c r="C3289" s="2">
        <v>44587</v>
      </c>
      <c r="D3289" s="1" t="s">
        <v>9054</v>
      </c>
      <c r="E3289">
        <v>98600</v>
      </c>
      <c r="F3289">
        <v>2</v>
      </c>
      <c r="G3289">
        <v>1972000</v>
      </c>
      <c r="H3289">
        <v>0</v>
      </c>
      <c r="I3289">
        <v>1972000</v>
      </c>
      <c r="J3289">
        <v>1</v>
      </c>
      <c r="K3289">
        <v>1</v>
      </c>
      <c r="L3289">
        <v>0</v>
      </c>
      <c r="M3289">
        <v>5</v>
      </c>
      <c r="N3289" s="2">
        <v>44565</v>
      </c>
      <c r="O3289" s="1" t="s">
        <v>9055</v>
      </c>
      <c r="P3289">
        <v>986000</v>
      </c>
      <c r="Q3289">
        <v>75922</v>
      </c>
      <c r="R3289" s="1" t="s">
        <v>89</v>
      </c>
      <c r="S3289" s="1" t="s">
        <v>24</v>
      </c>
      <c r="T3289">
        <v>1820156</v>
      </c>
      <c r="U3289">
        <v>0.92300000000000004</v>
      </c>
      <c r="V3289" t="s">
        <v>16123</v>
      </c>
      <c r="W3289" s="1" t="s">
        <v>16117</v>
      </c>
      <c r="X3289" s="1" t="s">
        <v>16118</v>
      </c>
      <c r="Y3289">
        <v>2022</v>
      </c>
      <c r="Z3289" t="s">
        <v>16136</v>
      </c>
    </row>
    <row r="3290" spans="1:26" x14ac:dyDescent="0.25">
      <c r="A3290" s="1" t="s">
        <v>9056</v>
      </c>
      <c r="B3290" s="1" t="s">
        <v>9057</v>
      </c>
      <c r="C3290" s="2">
        <v>44737</v>
      </c>
      <c r="D3290" s="1" t="s">
        <v>9058</v>
      </c>
      <c r="E3290">
        <v>197200</v>
      </c>
      <c r="F3290">
        <v>1</v>
      </c>
      <c r="G3290">
        <v>1972000</v>
      </c>
      <c r="H3290">
        <v>0</v>
      </c>
      <c r="I3290">
        <v>1972000</v>
      </c>
      <c r="J3290">
        <v>1</v>
      </c>
      <c r="K3290">
        <v>1</v>
      </c>
      <c r="L3290">
        <v>0</v>
      </c>
      <c r="M3290">
        <v>1</v>
      </c>
      <c r="N3290" s="2">
        <v>44732</v>
      </c>
      <c r="O3290" s="1" t="s">
        <v>9059</v>
      </c>
      <c r="P3290">
        <v>1972000</v>
      </c>
      <c r="Q3290">
        <v>149872</v>
      </c>
      <c r="R3290" s="1" t="s">
        <v>128</v>
      </c>
      <c r="S3290" s="1" t="s">
        <v>50</v>
      </c>
      <c r="T3290">
        <v>1822128</v>
      </c>
      <c r="U3290">
        <v>0.92400000000000004</v>
      </c>
      <c r="V3290" t="s">
        <v>16123</v>
      </c>
      <c r="W3290" s="1" t="s">
        <v>16128</v>
      </c>
      <c r="X3290" s="1" t="s">
        <v>16129</v>
      </c>
      <c r="Y3290">
        <v>2022</v>
      </c>
      <c r="Z3290" t="s">
        <v>16136</v>
      </c>
    </row>
    <row r="3291" spans="1:26" x14ac:dyDescent="0.25">
      <c r="A3291" s="1" t="s">
        <v>9060</v>
      </c>
      <c r="B3291" s="1" t="s">
        <v>9061</v>
      </c>
      <c r="C3291" s="2">
        <v>44712</v>
      </c>
      <c r="D3291" s="1" t="s">
        <v>9062</v>
      </c>
      <c r="E3291">
        <v>197200</v>
      </c>
      <c r="F3291">
        <v>1</v>
      </c>
      <c r="G3291">
        <v>1972000</v>
      </c>
      <c r="H3291">
        <v>0</v>
      </c>
      <c r="I3291">
        <v>1972000</v>
      </c>
      <c r="J3291">
        <v>1</v>
      </c>
      <c r="K3291">
        <v>1</v>
      </c>
      <c r="L3291">
        <v>0</v>
      </c>
      <c r="M3291">
        <v>1</v>
      </c>
      <c r="N3291" s="2">
        <v>44692</v>
      </c>
      <c r="O3291" s="1" t="s">
        <v>9063</v>
      </c>
      <c r="P3291">
        <v>1972000</v>
      </c>
      <c r="Q3291">
        <v>149872</v>
      </c>
      <c r="R3291" s="1" t="s">
        <v>133</v>
      </c>
      <c r="S3291" s="1" t="s">
        <v>50</v>
      </c>
      <c r="T3291">
        <v>1822128</v>
      </c>
      <c r="U3291">
        <v>0.92400000000000004</v>
      </c>
      <c r="V3291" t="s">
        <v>16123</v>
      </c>
      <c r="W3291" s="1" t="s">
        <v>16116</v>
      </c>
      <c r="X3291" s="1" t="s">
        <v>16116</v>
      </c>
      <c r="Y3291">
        <v>2022</v>
      </c>
      <c r="Z3291" t="s">
        <v>16136</v>
      </c>
    </row>
    <row r="3292" spans="1:26" x14ac:dyDescent="0.25">
      <c r="A3292" s="1" t="s">
        <v>9064</v>
      </c>
      <c r="B3292" s="1" t="s">
        <v>9065</v>
      </c>
      <c r="C3292" s="2">
        <v>44598</v>
      </c>
      <c r="D3292" s="1" t="s">
        <v>5355</v>
      </c>
      <c r="E3292">
        <v>197142</v>
      </c>
      <c r="F3292">
        <v>1</v>
      </c>
      <c r="G3292">
        <v>1971420</v>
      </c>
      <c r="H3292">
        <v>0</v>
      </c>
      <c r="I3292">
        <v>1971420</v>
      </c>
      <c r="J3292">
        <v>1</v>
      </c>
      <c r="K3292">
        <v>1</v>
      </c>
      <c r="L3292">
        <v>0</v>
      </c>
      <c r="M3292">
        <v>1</v>
      </c>
      <c r="N3292" s="2">
        <v>44688</v>
      </c>
      <c r="O3292" s="1" t="s">
        <v>5356</v>
      </c>
      <c r="P3292">
        <v>1971420</v>
      </c>
      <c r="Q3292">
        <v>157702</v>
      </c>
      <c r="R3292" s="1" t="s">
        <v>75</v>
      </c>
      <c r="S3292" s="1" t="s">
        <v>50</v>
      </c>
      <c r="T3292">
        <v>1813718</v>
      </c>
      <c r="U3292">
        <v>0.92000588408355399</v>
      </c>
      <c r="V3292" t="s">
        <v>16123</v>
      </c>
      <c r="W3292" s="1" t="s">
        <v>16132</v>
      </c>
      <c r="X3292" s="1" t="s">
        <v>16133</v>
      </c>
      <c r="Y3292">
        <v>2022</v>
      </c>
      <c r="Z3292" t="s">
        <v>16136</v>
      </c>
    </row>
    <row r="3293" spans="1:26" x14ac:dyDescent="0.25">
      <c r="A3293" s="1" t="s">
        <v>9066</v>
      </c>
      <c r="B3293" s="1" t="s">
        <v>5358</v>
      </c>
      <c r="C3293" s="2">
        <v>44626</v>
      </c>
      <c r="D3293" s="1" t="s">
        <v>5355</v>
      </c>
      <c r="E3293">
        <v>197142</v>
      </c>
      <c r="F3293">
        <v>1</v>
      </c>
      <c r="G3293">
        <v>1971420</v>
      </c>
      <c r="H3293">
        <v>0</v>
      </c>
      <c r="I3293">
        <v>1971420</v>
      </c>
      <c r="J3293">
        <v>1</v>
      </c>
      <c r="K3293">
        <v>0</v>
      </c>
      <c r="L3293">
        <v>0</v>
      </c>
      <c r="M3293">
        <v>7</v>
      </c>
      <c r="N3293" s="2">
        <v>44707</v>
      </c>
      <c r="O3293" s="1" t="s">
        <v>5356</v>
      </c>
      <c r="P3293">
        <v>1971420</v>
      </c>
      <c r="Q3293">
        <v>157702</v>
      </c>
      <c r="R3293" s="1" t="s">
        <v>75</v>
      </c>
      <c r="S3293" s="1" t="s">
        <v>66</v>
      </c>
      <c r="T3293">
        <v>1813718</v>
      </c>
      <c r="U3293">
        <v>0.92000588408355399</v>
      </c>
      <c r="V3293" t="s">
        <v>16123</v>
      </c>
      <c r="W3293" s="1" t="s">
        <v>16130</v>
      </c>
      <c r="X3293" s="1" t="s">
        <v>16131</v>
      </c>
      <c r="Y3293">
        <v>2022</v>
      </c>
      <c r="Z3293" t="s">
        <v>16137</v>
      </c>
    </row>
    <row r="3294" spans="1:26" x14ac:dyDescent="0.25">
      <c r="A3294" s="1" t="s">
        <v>9067</v>
      </c>
      <c r="B3294" s="1" t="s">
        <v>5358</v>
      </c>
      <c r="C3294" s="2">
        <v>44657</v>
      </c>
      <c r="D3294" s="1" t="s">
        <v>5355</v>
      </c>
      <c r="E3294">
        <v>197142</v>
      </c>
      <c r="F3294">
        <v>1</v>
      </c>
      <c r="G3294">
        <v>1971420</v>
      </c>
      <c r="H3294">
        <v>0</v>
      </c>
      <c r="I3294">
        <v>1971420</v>
      </c>
      <c r="J3294">
        <v>1</v>
      </c>
      <c r="K3294">
        <v>1</v>
      </c>
      <c r="L3294">
        <v>0</v>
      </c>
      <c r="M3294">
        <v>7</v>
      </c>
      <c r="N3294" s="2">
        <v>44707</v>
      </c>
      <c r="O3294" s="1" t="s">
        <v>5356</v>
      </c>
      <c r="P3294">
        <v>1971420</v>
      </c>
      <c r="Q3294">
        <v>157702</v>
      </c>
      <c r="R3294" s="1" t="s">
        <v>75</v>
      </c>
      <c r="S3294" s="1" t="s">
        <v>66</v>
      </c>
      <c r="T3294">
        <v>1813718</v>
      </c>
      <c r="U3294">
        <v>0.92000588408355399</v>
      </c>
      <c r="V3294" t="s">
        <v>16123</v>
      </c>
      <c r="W3294" s="1" t="s">
        <v>16121</v>
      </c>
      <c r="X3294" s="1" t="s">
        <v>16122</v>
      </c>
      <c r="Y3294">
        <v>2022</v>
      </c>
      <c r="Z3294" t="s">
        <v>16136</v>
      </c>
    </row>
    <row r="3295" spans="1:26" x14ac:dyDescent="0.25">
      <c r="A3295" s="1" t="s">
        <v>9068</v>
      </c>
      <c r="B3295" s="1" t="s">
        <v>9069</v>
      </c>
      <c r="C3295" s="2">
        <v>44356</v>
      </c>
      <c r="D3295" s="1" t="s">
        <v>9070</v>
      </c>
      <c r="E3295">
        <v>197142</v>
      </c>
      <c r="F3295">
        <v>1</v>
      </c>
      <c r="G3295">
        <v>1971420</v>
      </c>
      <c r="H3295">
        <v>0</v>
      </c>
      <c r="I3295">
        <v>1971420</v>
      </c>
      <c r="J3295">
        <v>1</v>
      </c>
      <c r="K3295">
        <v>0</v>
      </c>
      <c r="L3295">
        <v>0</v>
      </c>
      <c r="M3295">
        <v>1</v>
      </c>
      <c r="N3295" s="2">
        <v>44460</v>
      </c>
      <c r="O3295" s="1" t="s">
        <v>9071</v>
      </c>
      <c r="P3295">
        <v>1971420</v>
      </c>
      <c r="Q3295">
        <v>130094</v>
      </c>
      <c r="R3295" s="1" t="s">
        <v>123</v>
      </c>
      <c r="S3295" s="1" t="s">
        <v>50</v>
      </c>
      <c r="T3295">
        <v>1841326</v>
      </c>
      <c r="U3295">
        <v>0.93401000294204195</v>
      </c>
      <c r="V3295" t="s">
        <v>16123</v>
      </c>
      <c r="W3295" s="1" t="s">
        <v>16128</v>
      </c>
      <c r="X3295" s="1" t="s">
        <v>16129</v>
      </c>
      <c r="Y3295">
        <v>2021</v>
      </c>
      <c r="Z3295" t="s">
        <v>16137</v>
      </c>
    </row>
    <row r="3296" spans="1:26" x14ac:dyDescent="0.25">
      <c r="A3296" s="1" t="s">
        <v>9072</v>
      </c>
      <c r="B3296" s="1" t="s">
        <v>9073</v>
      </c>
      <c r="C3296" s="2">
        <v>44840</v>
      </c>
      <c r="D3296" s="1" t="s">
        <v>9074</v>
      </c>
      <c r="E3296">
        <v>196910</v>
      </c>
      <c r="F3296">
        <v>1</v>
      </c>
      <c r="G3296">
        <v>1969100</v>
      </c>
      <c r="H3296">
        <v>0</v>
      </c>
      <c r="I3296">
        <v>1969100</v>
      </c>
      <c r="J3296">
        <v>1</v>
      </c>
      <c r="K3296">
        <v>1</v>
      </c>
      <c r="L3296">
        <v>1</v>
      </c>
      <c r="M3296">
        <v>1</v>
      </c>
      <c r="N3296" s="2">
        <v>44719</v>
      </c>
      <c r="O3296" s="1" t="s">
        <v>9075</v>
      </c>
      <c r="P3296">
        <v>1887900</v>
      </c>
      <c r="Q3296">
        <v>154802</v>
      </c>
      <c r="R3296" s="1" t="s">
        <v>381</v>
      </c>
      <c r="S3296" s="1" t="s">
        <v>50</v>
      </c>
      <c r="T3296">
        <v>1814298</v>
      </c>
      <c r="U3296">
        <v>0.92138438880706897</v>
      </c>
      <c r="V3296" t="s">
        <v>16123</v>
      </c>
      <c r="W3296" s="1" t="s">
        <v>16124</v>
      </c>
      <c r="X3296" s="1" t="s">
        <v>16125</v>
      </c>
      <c r="Y3296">
        <v>2022</v>
      </c>
      <c r="Z3296" t="s">
        <v>16136</v>
      </c>
    </row>
    <row r="3297" spans="1:26" x14ac:dyDescent="0.25">
      <c r="A3297" s="1" t="s">
        <v>9076</v>
      </c>
      <c r="B3297" s="1" t="s">
        <v>8623</v>
      </c>
      <c r="C3297" s="2">
        <v>44763</v>
      </c>
      <c r="D3297" s="1" t="s">
        <v>9077</v>
      </c>
      <c r="E3297">
        <v>196910</v>
      </c>
      <c r="F3297">
        <v>1</v>
      </c>
      <c r="G3297">
        <v>1969100</v>
      </c>
      <c r="H3297">
        <v>0</v>
      </c>
      <c r="I3297">
        <v>1969100</v>
      </c>
      <c r="J3297">
        <v>1</v>
      </c>
      <c r="K3297">
        <v>0</v>
      </c>
      <c r="L3297">
        <v>0</v>
      </c>
      <c r="M3297">
        <v>4</v>
      </c>
      <c r="N3297" s="2">
        <v>44544</v>
      </c>
      <c r="O3297" s="1" t="s">
        <v>9078</v>
      </c>
      <c r="P3297">
        <v>1969100</v>
      </c>
      <c r="Q3297">
        <v>118146</v>
      </c>
      <c r="R3297" s="1" t="s">
        <v>75</v>
      </c>
      <c r="S3297" s="1" t="s">
        <v>34</v>
      </c>
      <c r="T3297">
        <v>1850954</v>
      </c>
      <c r="U3297">
        <v>0.94</v>
      </c>
      <c r="V3297" t="s">
        <v>16123</v>
      </c>
      <c r="W3297" s="1" t="s">
        <v>16126</v>
      </c>
      <c r="X3297" s="1" t="s">
        <v>16127</v>
      </c>
      <c r="Y3297">
        <v>2022</v>
      </c>
      <c r="Z3297" t="s">
        <v>16137</v>
      </c>
    </row>
    <row r="3298" spans="1:26" x14ac:dyDescent="0.25">
      <c r="A3298" s="1" t="s">
        <v>9079</v>
      </c>
      <c r="B3298" s="1" t="s">
        <v>9080</v>
      </c>
      <c r="C3298" s="2">
        <v>44616</v>
      </c>
      <c r="D3298" s="1" t="s">
        <v>9081</v>
      </c>
      <c r="E3298">
        <v>196620</v>
      </c>
      <c r="F3298">
        <v>1</v>
      </c>
      <c r="G3298">
        <v>1966200</v>
      </c>
      <c r="H3298">
        <v>0</v>
      </c>
      <c r="I3298">
        <v>1966200</v>
      </c>
      <c r="J3298">
        <v>1</v>
      </c>
      <c r="K3298">
        <v>1</v>
      </c>
      <c r="L3298">
        <v>1</v>
      </c>
      <c r="M3298">
        <v>1</v>
      </c>
      <c r="N3298" s="2">
        <v>44616</v>
      </c>
      <c r="O3298" s="1" t="s">
        <v>9082</v>
      </c>
      <c r="P3298">
        <v>1946480</v>
      </c>
      <c r="Q3298">
        <v>161530</v>
      </c>
      <c r="R3298" s="1" t="s">
        <v>55</v>
      </c>
      <c r="S3298" s="1" t="s">
        <v>50</v>
      </c>
      <c r="T3298">
        <v>1804670</v>
      </c>
      <c r="U3298">
        <v>0.91784660766961601</v>
      </c>
      <c r="V3298" t="s">
        <v>16123</v>
      </c>
      <c r="W3298" s="1" t="s">
        <v>16132</v>
      </c>
      <c r="X3298" s="1" t="s">
        <v>16133</v>
      </c>
      <c r="Y3298">
        <v>2022</v>
      </c>
      <c r="Z3298" t="s">
        <v>16136</v>
      </c>
    </row>
    <row r="3299" spans="1:26" x14ac:dyDescent="0.25">
      <c r="A3299" s="1" t="s">
        <v>9083</v>
      </c>
      <c r="B3299" s="1" t="s">
        <v>1794</v>
      </c>
      <c r="C3299" s="2">
        <v>44564</v>
      </c>
      <c r="D3299" s="1" t="s">
        <v>9084</v>
      </c>
      <c r="E3299">
        <v>196620</v>
      </c>
      <c r="F3299">
        <v>1</v>
      </c>
      <c r="G3299">
        <v>1966200</v>
      </c>
      <c r="H3299">
        <v>0</v>
      </c>
      <c r="I3299">
        <v>1966200</v>
      </c>
      <c r="J3299">
        <v>1</v>
      </c>
      <c r="K3299">
        <v>1</v>
      </c>
      <c r="L3299">
        <v>1</v>
      </c>
      <c r="M3299">
        <v>1</v>
      </c>
      <c r="N3299" s="2">
        <v>44394</v>
      </c>
      <c r="O3299" s="1" t="s">
        <v>9085</v>
      </c>
      <c r="P3299">
        <v>1966200</v>
      </c>
      <c r="Q3299">
        <v>117972</v>
      </c>
      <c r="R3299" s="1" t="s">
        <v>133</v>
      </c>
      <c r="S3299" s="1" t="s">
        <v>50</v>
      </c>
      <c r="T3299">
        <v>1848228</v>
      </c>
      <c r="U3299">
        <v>0.94</v>
      </c>
      <c r="V3299" t="s">
        <v>16123</v>
      </c>
      <c r="W3299" s="1" t="s">
        <v>16117</v>
      </c>
      <c r="X3299" s="1" t="s">
        <v>16118</v>
      </c>
      <c r="Y3299">
        <v>2022</v>
      </c>
      <c r="Z3299" t="s">
        <v>16136</v>
      </c>
    </row>
    <row r="3300" spans="1:26" x14ac:dyDescent="0.25">
      <c r="A3300" s="1" t="s">
        <v>9086</v>
      </c>
      <c r="B3300" s="1" t="s">
        <v>9087</v>
      </c>
      <c r="C3300" s="2">
        <v>44872</v>
      </c>
      <c r="D3300" s="1" t="s">
        <v>9088</v>
      </c>
      <c r="E3300">
        <v>196330</v>
      </c>
      <c r="F3300">
        <v>1</v>
      </c>
      <c r="G3300">
        <v>1963300</v>
      </c>
      <c r="H3300">
        <v>0</v>
      </c>
      <c r="I3300">
        <v>1963300</v>
      </c>
      <c r="J3300">
        <v>1</v>
      </c>
      <c r="K3300">
        <v>0</v>
      </c>
      <c r="L3300">
        <v>0</v>
      </c>
      <c r="M3300">
        <v>7</v>
      </c>
      <c r="N3300" s="2">
        <v>44547</v>
      </c>
      <c r="O3300" s="1" t="s">
        <v>9089</v>
      </c>
      <c r="P3300">
        <v>1963300</v>
      </c>
      <c r="Q3300">
        <v>135430</v>
      </c>
      <c r="R3300" s="1" t="s">
        <v>123</v>
      </c>
      <c r="S3300" s="1" t="s">
        <v>66</v>
      </c>
      <c r="T3300">
        <v>1827870</v>
      </c>
      <c r="U3300">
        <v>0.93101920236336799</v>
      </c>
      <c r="V3300" t="s">
        <v>16123</v>
      </c>
      <c r="W3300" s="1" t="s">
        <v>16111</v>
      </c>
      <c r="X3300" s="1" t="s">
        <v>16112</v>
      </c>
      <c r="Y3300">
        <v>2022</v>
      </c>
      <c r="Z3300" t="s">
        <v>16137</v>
      </c>
    </row>
    <row r="3301" spans="1:26" x14ac:dyDescent="0.25">
      <c r="A3301" s="1" t="s">
        <v>9090</v>
      </c>
      <c r="B3301" s="1" t="s">
        <v>9091</v>
      </c>
      <c r="C3301" s="2">
        <v>44406</v>
      </c>
      <c r="D3301" s="1" t="s">
        <v>9092</v>
      </c>
      <c r="E3301">
        <v>195750</v>
      </c>
      <c r="F3301">
        <v>1</v>
      </c>
      <c r="G3301">
        <v>1957500</v>
      </c>
      <c r="H3301">
        <v>0</v>
      </c>
      <c r="I3301">
        <v>1957500</v>
      </c>
      <c r="J3301">
        <v>1</v>
      </c>
      <c r="K3301">
        <v>1</v>
      </c>
      <c r="L3301">
        <v>0</v>
      </c>
      <c r="M3301">
        <v>1</v>
      </c>
      <c r="N3301" s="2">
        <v>44386</v>
      </c>
      <c r="O3301" s="1" t="s">
        <v>9093</v>
      </c>
      <c r="P3301">
        <v>1957500</v>
      </c>
      <c r="Q3301">
        <v>152656</v>
      </c>
      <c r="R3301" s="1" t="s">
        <v>89</v>
      </c>
      <c r="S3301" s="1" t="s">
        <v>50</v>
      </c>
      <c r="T3301">
        <v>1804844</v>
      </c>
      <c r="U3301">
        <v>0.92201481481481495</v>
      </c>
      <c r="V3301" t="s">
        <v>16123</v>
      </c>
      <c r="W3301" s="1" t="s">
        <v>16126</v>
      </c>
      <c r="X3301" s="1" t="s">
        <v>16127</v>
      </c>
      <c r="Y3301">
        <v>2021</v>
      </c>
      <c r="Z3301" t="s">
        <v>16136</v>
      </c>
    </row>
    <row r="3302" spans="1:26" x14ac:dyDescent="0.25">
      <c r="A3302" s="1" t="s">
        <v>9094</v>
      </c>
      <c r="B3302" s="1" t="s">
        <v>9095</v>
      </c>
      <c r="C3302" s="2">
        <v>44583</v>
      </c>
      <c r="D3302" s="1" t="s">
        <v>9096</v>
      </c>
      <c r="E3302">
        <v>195170</v>
      </c>
      <c r="F3302">
        <v>1</v>
      </c>
      <c r="G3302">
        <v>1951700</v>
      </c>
      <c r="H3302">
        <v>0</v>
      </c>
      <c r="I3302">
        <v>1951700</v>
      </c>
      <c r="J3302">
        <v>1</v>
      </c>
      <c r="K3302">
        <v>1</v>
      </c>
      <c r="L3302">
        <v>1</v>
      </c>
      <c r="M3302">
        <v>1</v>
      </c>
      <c r="N3302" s="2">
        <v>44471</v>
      </c>
      <c r="O3302" s="1" t="s">
        <v>9097</v>
      </c>
      <c r="P3302">
        <v>1951700</v>
      </c>
      <c r="Q3302">
        <v>142448</v>
      </c>
      <c r="R3302" s="1" t="s">
        <v>123</v>
      </c>
      <c r="S3302" s="1" t="s">
        <v>50</v>
      </c>
      <c r="T3302">
        <v>1809252</v>
      </c>
      <c r="U3302">
        <v>0.927013372956909</v>
      </c>
      <c r="V3302" t="s">
        <v>16123</v>
      </c>
      <c r="W3302" s="1" t="s">
        <v>16117</v>
      </c>
      <c r="X3302" s="1" t="s">
        <v>16118</v>
      </c>
      <c r="Y3302">
        <v>2022</v>
      </c>
      <c r="Z3302" t="s">
        <v>16136</v>
      </c>
    </row>
    <row r="3303" spans="1:26" x14ac:dyDescent="0.25">
      <c r="A3303" s="1" t="s">
        <v>9098</v>
      </c>
      <c r="B3303" s="1" t="s">
        <v>9099</v>
      </c>
      <c r="C3303" s="2">
        <v>44687</v>
      </c>
      <c r="D3303" s="1" t="s">
        <v>9100</v>
      </c>
      <c r="E3303">
        <v>194300</v>
      </c>
      <c r="F3303">
        <v>1</v>
      </c>
      <c r="G3303">
        <v>1943000</v>
      </c>
      <c r="H3303">
        <v>0</v>
      </c>
      <c r="I3303">
        <v>1943000</v>
      </c>
      <c r="J3303">
        <v>1</v>
      </c>
      <c r="K3303">
        <v>0</v>
      </c>
      <c r="L3303">
        <v>0</v>
      </c>
      <c r="M3303">
        <v>7</v>
      </c>
      <c r="N3303" s="2">
        <v>44719</v>
      </c>
      <c r="O3303" s="1" t="s">
        <v>9101</v>
      </c>
      <c r="P3303">
        <v>1943000</v>
      </c>
      <c r="Q3303">
        <v>169012</v>
      </c>
      <c r="R3303" s="1" t="s">
        <v>133</v>
      </c>
      <c r="S3303" s="1" t="s">
        <v>66</v>
      </c>
      <c r="T3303">
        <v>1773988</v>
      </c>
      <c r="U3303">
        <v>0.913014925373134</v>
      </c>
      <c r="V3303" t="s">
        <v>16123</v>
      </c>
      <c r="W3303" s="1" t="s">
        <v>16116</v>
      </c>
      <c r="X3303" s="1" t="s">
        <v>16116</v>
      </c>
      <c r="Y3303">
        <v>2022</v>
      </c>
      <c r="Z3303" t="s">
        <v>16137</v>
      </c>
    </row>
    <row r="3304" spans="1:26" x14ac:dyDescent="0.25">
      <c r="A3304" s="1" t="s">
        <v>9102</v>
      </c>
      <c r="B3304" s="1" t="s">
        <v>9103</v>
      </c>
      <c r="C3304" s="2">
        <v>44776</v>
      </c>
      <c r="D3304" s="1" t="s">
        <v>9104</v>
      </c>
      <c r="E3304">
        <v>194242</v>
      </c>
      <c r="F3304">
        <v>1</v>
      </c>
      <c r="G3304">
        <v>1942420</v>
      </c>
      <c r="H3304">
        <v>0</v>
      </c>
      <c r="I3304">
        <v>1942420</v>
      </c>
      <c r="J3304">
        <v>1</v>
      </c>
      <c r="K3304">
        <v>1</v>
      </c>
      <c r="L3304">
        <v>0</v>
      </c>
      <c r="M3304">
        <v>1</v>
      </c>
      <c r="N3304" s="2">
        <v>44397</v>
      </c>
      <c r="O3304" s="1" t="s">
        <v>9105</v>
      </c>
      <c r="P3304">
        <v>1942420</v>
      </c>
      <c r="Q3304">
        <v>132066</v>
      </c>
      <c r="R3304" s="1" t="s">
        <v>552</v>
      </c>
      <c r="S3304" s="1" t="s">
        <v>50</v>
      </c>
      <c r="T3304">
        <v>1810354</v>
      </c>
      <c r="U3304">
        <v>0.93200955509107197</v>
      </c>
      <c r="V3304" t="s">
        <v>16123</v>
      </c>
      <c r="W3304" s="1" t="s">
        <v>16134</v>
      </c>
      <c r="X3304" s="1" t="s">
        <v>16135</v>
      </c>
      <c r="Y3304">
        <v>2022</v>
      </c>
      <c r="Z3304" t="s">
        <v>16136</v>
      </c>
    </row>
    <row r="3305" spans="1:26" x14ac:dyDescent="0.25">
      <c r="A3305" s="1" t="s">
        <v>9106</v>
      </c>
      <c r="B3305" s="1" t="s">
        <v>7457</v>
      </c>
      <c r="C3305" s="2">
        <v>44750</v>
      </c>
      <c r="D3305" s="1" t="s">
        <v>9107</v>
      </c>
      <c r="E3305">
        <v>193140</v>
      </c>
      <c r="F3305">
        <v>1</v>
      </c>
      <c r="G3305">
        <v>1931400</v>
      </c>
      <c r="H3305">
        <v>0</v>
      </c>
      <c r="I3305">
        <v>1931400</v>
      </c>
      <c r="J3305">
        <v>1</v>
      </c>
      <c r="K3305">
        <v>1</v>
      </c>
      <c r="L3305">
        <v>0</v>
      </c>
      <c r="M3305">
        <v>1</v>
      </c>
      <c r="N3305" s="2">
        <v>44637</v>
      </c>
      <c r="O3305" s="1" t="s">
        <v>9108</v>
      </c>
      <c r="P3305">
        <v>1931400</v>
      </c>
      <c r="Q3305">
        <v>135198</v>
      </c>
      <c r="R3305" s="1" t="s">
        <v>89</v>
      </c>
      <c r="S3305" s="1" t="s">
        <v>50</v>
      </c>
      <c r="T3305">
        <v>1796202</v>
      </c>
      <c r="U3305">
        <v>0.93</v>
      </c>
      <c r="V3305" t="s">
        <v>16123</v>
      </c>
      <c r="W3305" s="1" t="s">
        <v>16126</v>
      </c>
      <c r="X3305" s="1" t="s">
        <v>16127</v>
      </c>
      <c r="Y3305">
        <v>2022</v>
      </c>
      <c r="Z3305" t="s">
        <v>16136</v>
      </c>
    </row>
    <row r="3306" spans="1:26" x14ac:dyDescent="0.25">
      <c r="A3306" s="1" t="s">
        <v>9109</v>
      </c>
      <c r="B3306" s="1" t="s">
        <v>7457</v>
      </c>
      <c r="C3306" s="2">
        <v>44900</v>
      </c>
      <c r="D3306" s="1" t="s">
        <v>9107</v>
      </c>
      <c r="E3306">
        <v>193140</v>
      </c>
      <c r="F3306">
        <v>1</v>
      </c>
      <c r="G3306">
        <v>1931400</v>
      </c>
      <c r="H3306">
        <v>0</v>
      </c>
      <c r="I3306">
        <v>1931400</v>
      </c>
      <c r="J3306">
        <v>1</v>
      </c>
      <c r="K3306">
        <v>1</v>
      </c>
      <c r="L3306">
        <v>0</v>
      </c>
      <c r="M3306">
        <v>1</v>
      </c>
      <c r="N3306" s="2">
        <v>44637</v>
      </c>
      <c r="O3306" s="1" t="s">
        <v>9108</v>
      </c>
      <c r="P3306">
        <v>1931400</v>
      </c>
      <c r="Q3306">
        <v>135198</v>
      </c>
      <c r="R3306" s="1" t="s">
        <v>89</v>
      </c>
      <c r="S3306" s="1" t="s">
        <v>50</v>
      </c>
      <c r="T3306">
        <v>1796202</v>
      </c>
      <c r="U3306">
        <v>0.93</v>
      </c>
      <c r="V3306" t="s">
        <v>16123</v>
      </c>
      <c r="W3306" s="1" t="s">
        <v>16114</v>
      </c>
      <c r="X3306" s="1" t="s">
        <v>16115</v>
      </c>
      <c r="Y3306">
        <v>2022</v>
      </c>
      <c r="Z3306" t="s">
        <v>16136</v>
      </c>
    </row>
    <row r="3307" spans="1:26" x14ac:dyDescent="0.25">
      <c r="A3307" s="1" t="s">
        <v>9110</v>
      </c>
      <c r="B3307" s="1" t="s">
        <v>2166</v>
      </c>
      <c r="C3307" s="2">
        <v>44486</v>
      </c>
      <c r="D3307" s="1" t="s">
        <v>9111</v>
      </c>
      <c r="E3307">
        <v>192850</v>
      </c>
      <c r="F3307">
        <v>1</v>
      </c>
      <c r="G3307">
        <v>1928500</v>
      </c>
      <c r="H3307">
        <v>0</v>
      </c>
      <c r="I3307">
        <v>1928500</v>
      </c>
      <c r="J3307">
        <v>1</v>
      </c>
      <c r="K3307">
        <v>1</v>
      </c>
      <c r="L3307">
        <v>0</v>
      </c>
      <c r="M3307">
        <v>1</v>
      </c>
      <c r="N3307" s="2">
        <v>44401</v>
      </c>
      <c r="O3307" s="1" t="s">
        <v>9112</v>
      </c>
      <c r="P3307">
        <v>1928500</v>
      </c>
      <c r="Q3307">
        <v>140766</v>
      </c>
      <c r="R3307" s="1" t="s">
        <v>89</v>
      </c>
      <c r="S3307" s="1" t="s">
        <v>50</v>
      </c>
      <c r="T3307">
        <v>1787734</v>
      </c>
      <c r="U3307">
        <v>0.92700751879699195</v>
      </c>
      <c r="V3307" t="s">
        <v>16123</v>
      </c>
      <c r="W3307" s="1" t="s">
        <v>16124</v>
      </c>
      <c r="X3307" s="1" t="s">
        <v>16125</v>
      </c>
      <c r="Y3307">
        <v>2021</v>
      </c>
      <c r="Z3307" t="s">
        <v>16136</v>
      </c>
    </row>
    <row r="3308" spans="1:26" x14ac:dyDescent="0.25">
      <c r="A3308" s="1" t="s">
        <v>9113</v>
      </c>
      <c r="B3308" s="1" t="s">
        <v>9087</v>
      </c>
      <c r="C3308" s="2">
        <v>44728</v>
      </c>
      <c r="D3308" s="1" t="s">
        <v>8936</v>
      </c>
      <c r="E3308">
        <v>192850</v>
      </c>
      <c r="F3308">
        <v>1</v>
      </c>
      <c r="G3308">
        <v>1928500</v>
      </c>
      <c r="H3308">
        <v>0</v>
      </c>
      <c r="I3308">
        <v>1928500</v>
      </c>
      <c r="J3308">
        <v>1</v>
      </c>
      <c r="K3308">
        <v>0</v>
      </c>
      <c r="L3308">
        <v>0</v>
      </c>
      <c r="M3308">
        <v>7</v>
      </c>
      <c r="N3308" s="2">
        <v>44547</v>
      </c>
      <c r="O3308" s="1" t="s">
        <v>8937</v>
      </c>
      <c r="P3308">
        <v>1928500</v>
      </c>
      <c r="Q3308">
        <v>169708</v>
      </c>
      <c r="R3308" s="1" t="s">
        <v>89</v>
      </c>
      <c r="S3308" s="1" t="s">
        <v>66</v>
      </c>
      <c r="T3308">
        <v>1758792</v>
      </c>
      <c r="U3308">
        <v>0.91200000000000003</v>
      </c>
      <c r="V3308" t="s">
        <v>16123</v>
      </c>
      <c r="W3308" s="1" t="s">
        <v>16128</v>
      </c>
      <c r="X3308" s="1" t="s">
        <v>16129</v>
      </c>
      <c r="Y3308">
        <v>2022</v>
      </c>
      <c r="Z3308" t="s">
        <v>16137</v>
      </c>
    </row>
    <row r="3309" spans="1:26" x14ac:dyDescent="0.25">
      <c r="A3309" s="1" t="s">
        <v>9114</v>
      </c>
      <c r="B3309" s="1" t="s">
        <v>5213</v>
      </c>
      <c r="C3309" s="2">
        <v>44615</v>
      </c>
      <c r="D3309" s="1" t="s">
        <v>9115</v>
      </c>
      <c r="E3309">
        <v>192850</v>
      </c>
      <c r="F3309">
        <v>1</v>
      </c>
      <c r="G3309">
        <v>1928500</v>
      </c>
      <c r="H3309">
        <v>0</v>
      </c>
      <c r="I3309">
        <v>1928500</v>
      </c>
      <c r="J3309">
        <v>1</v>
      </c>
      <c r="K3309">
        <v>0</v>
      </c>
      <c r="L3309">
        <v>0</v>
      </c>
      <c r="M3309">
        <v>1</v>
      </c>
      <c r="N3309" s="2">
        <v>44547</v>
      </c>
      <c r="O3309" s="1" t="s">
        <v>9116</v>
      </c>
      <c r="P3309">
        <v>1928500</v>
      </c>
      <c r="Q3309">
        <v>160022</v>
      </c>
      <c r="R3309" s="1" t="s">
        <v>552</v>
      </c>
      <c r="S3309" s="1" t="s">
        <v>50</v>
      </c>
      <c r="T3309">
        <v>1768478</v>
      </c>
      <c r="U3309">
        <v>0.91702255639097696</v>
      </c>
      <c r="V3309" t="s">
        <v>16123</v>
      </c>
      <c r="W3309" s="1" t="s">
        <v>16132</v>
      </c>
      <c r="X3309" s="1" t="s">
        <v>16133</v>
      </c>
      <c r="Y3309">
        <v>2022</v>
      </c>
      <c r="Z3309" t="s">
        <v>16137</v>
      </c>
    </row>
    <row r="3310" spans="1:26" x14ac:dyDescent="0.25">
      <c r="A3310" s="1" t="s">
        <v>9117</v>
      </c>
      <c r="B3310" s="1" t="s">
        <v>9118</v>
      </c>
      <c r="C3310" s="2">
        <v>44295</v>
      </c>
      <c r="D3310" s="1" t="s">
        <v>9119</v>
      </c>
      <c r="E3310">
        <v>192850</v>
      </c>
      <c r="F3310">
        <v>1</v>
      </c>
      <c r="G3310">
        <v>1928500</v>
      </c>
      <c r="H3310">
        <v>0</v>
      </c>
      <c r="I3310">
        <v>1928500</v>
      </c>
      <c r="J3310">
        <v>1</v>
      </c>
      <c r="K3310">
        <v>1</v>
      </c>
      <c r="L3310">
        <v>0</v>
      </c>
      <c r="M3310">
        <v>1</v>
      </c>
      <c r="N3310" s="2">
        <v>44421</v>
      </c>
      <c r="O3310" s="1" t="s">
        <v>9120</v>
      </c>
      <c r="P3310">
        <v>1928500</v>
      </c>
      <c r="Q3310">
        <v>152308</v>
      </c>
      <c r="R3310" s="1" t="s">
        <v>123</v>
      </c>
      <c r="S3310" s="1" t="s">
        <v>50</v>
      </c>
      <c r="T3310">
        <v>1776192</v>
      </c>
      <c r="U3310">
        <v>0.92102255639097697</v>
      </c>
      <c r="V3310" t="s">
        <v>16123</v>
      </c>
      <c r="W3310" s="1" t="s">
        <v>16121</v>
      </c>
      <c r="X3310" s="1" t="s">
        <v>16122</v>
      </c>
      <c r="Y3310">
        <v>2021</v>
      </c>
      <c r="Z3310" t="s">
        <v>16136</v>
      </c>
    </row>
    <row r="3311" spans="1:26" x14ac:dyDescent="0.25">
      <c r="A3311" s="1" t="s">
        <v>9121</v>
      </c>
      <c r="B3311" s="1" t="s">
        <v>9122</v>
      </c>
      <c r="C3311" s="2">
        <v>44540</v>
      </c>
      <c r="D3311" s="1" t="s">
        <v>9123</v>
      </c>
      <c r="E3311">
        <v>192560</v>
      </c>
      <c r="F3311">
        <v>1</v>
      </c>
      <c r="G3311">
        <v>1925600</v>
      </c>
      <c r="H3311">
        <v>0</v>
      </c>
      <c r="I3311">
        <v>1925600</v>
      </c>
      <c r="J3311">
        <v>1</v>
      </c>
      <c r="K3311">
        <v>1</v>
      </c>
      <c r="L3311">
        <v>1</v>
      </c>
      <c r="M3311">
        <v>1</v>
      </c>
      <c r="N3311" s="2">
        <v>44474</v>
      </c>
      <c r="O3311" s="1" t="s">
        <v>9124</v>
      </c>
      <c r="P3311">
        <v>1548020</v>
      </c>
      <c r="Q3311">
        <v>131544</v>
      </c>
      <c r="R3311" s="1" t="s">
        <v>39</v>
      </c>
      <c r="S3311" s="1" t="s">
        <v>50</v>
      </c>
      <c r="T3311">
        <v>1794056</v>
      </c>
      <c r="U3311">
        <v>0.93168674698795195</v>
      </c>
      <c r="V3311" t="s">
        <v>16123</v>
      </c>
      <c r="W3311" s="1" t="s">
        <v>16114</v>
      </c>
      <c r="X3311" s="1" t="s">
        <v>16115</v>
      </c>
      <c r="Y3311">
        <v>2021</v>
      </c>
      <c r="Z3311" t="s">
        <v>16136</v>
      </c>
    </row>
    <row r="3312" spans="1:26" x14ac:dyDescent="0.25">
      <c r="A3312" s="1" t="s">
        <v>9125</v>
      </c>
      <c r="B3312" s="1" t="s">
        <v>9126</v>
      </c>
      <c r="C3312" s="2">
        <v>44716</v>
      </c>
      <c r="D3312" s="1" t="s">
        <v>9127</v>
      </c>
      <c r="E3312">
        <v>192270</v>
      </c>
      <c r="F3312">
        <v>1</v>
      </c>
      <c r="G3312">
        <v>1922700</v>
      </c>
      <c r="H3312">
        <v>0</v>
      </c>
      <c r="I3312">
        <v>1922700</v>
      </c>
      <c r="J3312">
        <v>1</v>
      </c>
      <c r="K3312">
        <v>0</v>
      </c>
      <c r="L3312">
        <v>0</v>
      </c>
      <c r="M3312">
        <v>7</v>
      </c>
      <c r="N3312" s="2">
        <v>44659</v>
      </c>
      <c r="O3312" s="1" t="s">
        <v>9128</v>
      </c>
      <c r="P3312">
        <v>1922700</v>
      </c>
      <c r="Q3312">
        <v>115362</v>
      </c>
      <c r="R3312" s="1" t="s">
        <v>191</v>
      </c>
      <c r="S3312" s="1" t="s">
        <v>66</v>
      </c>
      <c r="T3312">
        <v>1807338</v>
      </c>
      <c r="U3312">
        <v>0.94</v>
      </c>
      <c r="V3312" t="s">
        <v>16123</v>
      </c>
      <c r="W3312" s="1" t="s">
        <v>16128</v>
      </c>
      <c r="X3312" s="1" t="s">
        <v>16129</v>
      </c>
      <c r="Y3312">
        <v>2022</v>
      </c>
      <c r="Z3312" t="s">
        <v>16137</v>
      </c>
    </row>
    <row r="3313" spans="1:26" x14ac:dyDescent="0.25">
      <c r="A3313" s="1" t="s">
        <v>9129</v>
      </c>
      <c r="B3313" s="1" t="s">
        <v>9130</v>
      </c>
      <c r="C3313" s="2">
        <v>44354</v>
      </c>
      <c r="D3313" s="1" t="s">
        <v>9131</v>
      </c>
      <c r="E3313">
        <v>191400</v>
      </c>
      <c r="F3313">
        <v>1</v>
      </c>
      <c r="G3313">
        <v>1914000</v>
      </c>
      <c r="H3313">
        <v>0</v>
      </c>
      <c r="I3313">
        <v>1914000</v>
      </c>
      <c r="J3313">
        <v>1</v>
      </c>
      <c r="K3313">
        <v>1</v>
      </c>
      <c r="L3313">
        <v>1</v>
      </c>
      <c r="M3313">
        <v>1</v>
      </c>
      <c r="N3313" s="2">
        <v>44381</v>
      </c>
      <c r="O3313" s="1" t="s">
        <v>9132</v>
      </c>
      <c r="P3313">
        <v>1914000</v>
      </c>
      <c r="Q3313">
        <v>155034</v>
      </c>
      <c r="R3313" s="1" t="s">
        <v>133</v>
      </c>
      <c r="S3313" s="1" t="s">
        <v>50</v>
      </c>
      <c r="T3313">
        <v>1758966</v>
      </c>
      <c r="U3313">
        <v>0.91900000000000004</v>
      </c>
      <c r="V3313" t="s">
        <v>16123</v>
      </c>
      <c r="W3313" s="1" t="s">
        <v>16128</v>
      </c>
      <c r="X3313" s="1" t="s">
        <v>16129</v>
      </c>
      <c r="Y3313">
        <v>2021</v>
      </c>
      <c r="Z3313" t="s">
        <v>16136</v>
      </c>
    </row>
    <row r="3314" spans="1:26" x14ac:dyDescent="0.25">
      <c r="A3314" s="1" t="s">
        <v>9133</v>
      </c>
      <c r="B3314" s="1" t="s">
        <v>9134</v>
      </c>
      <c r="C3314" s="2">
        <v>44439</v>
      </c>
      <c r="D3314" s="1" t="s">
        <v>9135</v>
      </c>
      <c r="E3314">
        <v>191400</v>
      </c>
      <c r="F3314">
        <v>1</v>
      </c>
      <c r="G3314">
        <v>1914000</v>
      </c>
      <c r="H3314">
        <v>0</v>
      </c>
      <c r="I3314">
        <v>1914000</v>
      </c>
      <c r="J3314">
        <v>1</v>
      </c>
      <c r="K3314">
        <v>1</v>
      </c>
      <c r="L3314">
        <v>1</v>
      </c>
      <c r="M3314">
        <v>1</v>
      </c>
      <c r="N3314" s="2">
        <v>44413</v>
      </c>
      <c r="O3314" s="1" t="s">
        <v>9136</v>
      </c>
      <c r="P3314">
        <v>1914000</v>
      </c>
      <c r="Q3314">
        <v>128238</v>
      </c>
      <c r="R3314" s="1" t="s">
        <v>133</v>
      </c>
      <c r="S3314" s="1" t="s">
        <v>50</v>
      </c>
      <c r="T3314">
        <v>1785762</v>
      </c>
      <c r="U3314">
        <v>0.93300000000000005</v>
      </c>
      <c r="V3314" t="s">
        <v>16123</v>
      </c>
      <c r="W3314" s="1" t="s">
        <v>16134</v>
      </c>
      <c r="X3314" s="1" t="s">
        <v>16135</v>
      </c>
      <c r="Y3314">
        <v>2021</v>
      </c>
      <c r="Z3314" t="s">
        <v>16136</v>
      </c>
    </row>
    <row r="3315" spans="1:26" x14ac:dyDescent="0.25">
      <c r="A3315" s="1" t="s">
        <v>9137</v>
      </c>
      <c r="B3315" s="1" t="s">
        <v>6184</v>
      </c>
      <c r="C3315" s="2">
        <v>44511</v>
      </c>
      <c r="D3315" s="1" t="s">
        <v>9138</v>
      </c>
      <c r="E3315">
        <v>191400</v>
      </c>
      <c r="F3315">
        <v>1</v>
      </c>
      <c r="G3315">
        <v>1914000</v>
      </c>
      <c r="H3315">
        <v>0</v>
      </c>
      <c r="I3315">
        <v>1914000</v>
      </c>
      <c r="J3315">
        <v>1</v>
      </c>
      <c r="K3315">
        <v>0</v>
      </c>
      <c r="L3315">
        <v>0</v>
      </c>
      <c r="M3315">
        <v>10</v>
      </c>
      <c r="N3315" s="2">
        <v>44402</v>
      </c>
      <c r="O3315" s="1" t="s">
        <v>9139</v>
      </c>
      <c r="P3315">
        <v>1914000</v>
      </c>
      <c r="Q3315">
        <v>162690</v>
      </c>
      <c r="R3315" s="1" t="s">
        <v>133</v>
      </c>
      <c r="S3315" s="1" t="s">
        <v>1128</v>
      </c>
      <c r="T3315">
        <v>1751310</v>
      </c>
      <c r="U3315">
        <v>0.91500000000000004</v>
      </c>
      <c r="V3315" t="s">
        <v>16123</v>
      </c>
      <c r="W3315" s="1" t="s">
        <v>16111</v>
      </c>
      <c r="X3315" s="1" t="s">
        <v>16112</v>
      </c>
      <c r="Y3315">
        <v>2021</v>
      </c>
      <c r="Z3315" t="s">
        <v>16137</v>
      </c>
    </row>
    <row r="3316" spans="1:26" x14ac:dyDescent="0.25">
      <c r="A3316" s="1" t="s">
        <v>9140</v>
      </c>
      <c r="B3316" s="1" t="s">
        <v>91</v>
      </c>
      <c r="C3316" s="2">
        <v>44621</v>
      </c>
      <c r="D3316" s="1" t="s">
        <v>794</v>
      </c>
      <c r="E3316">
        <v>9570</v>
      </c>
      <c r="F3316">
        <v>20</v>
      </c>
      <c r="G3316">
        <v>1914000</v>
      </c>
      <c r="H3316">
        <v>0</v>
      </c>
      <c r="I3316">
        <v>1914000</v>
      </c>
      <c r="J3316">
        <v>1</v>
      </c>
      <c r="K3316">
        <v>1</v>
      </c>
      <c r="L3316">
        <v>1</v>
      </c>
      <c r="M3316">
        <v>3</v>
      </c>
      <c r="N3316" s="2">
        <v>44467</v>
      </c>
      <c r="O3316" s="1" t="s">
        <v>795</v>
      </c>
      <c r="P3316">
        <v>95700</v>
      </c>
      <c r="Q3316">
        <v>6090</v>
      </c>
      <c r="R3316" s="1" t="s">
        <v>342</v>
      </c>
      <c r="S3316" s="1" t="s">
        <v>56</v>
      </c>
      <c r="T3316">
        <v>1792200</v>
      </c>
      <c r="U3316">
        <v>0.93636363636363595</v>
      </c>
      <c r="V3316" t="s">
        <v>16110</v>
      </c>
      <c r="W3316" s="1" t="s">
        <v>16130</v>
      </c>
      <c r="X3316" s="1" t="s">
        <v>16131</v>
      </c>
      <c r="Y3316">
        <v>2022</v>
      </c>
      <c r="Z3316" t="s">
        <v>16136</v>
      </c>
    </row>
    <row r="3317" spans="1:26" x14ac:dyDescent="0.25">
      <c r="A3317" s="1" t="s">
        <v>9141</v>
      </c>
      <c r="B3317" s="1" t="s">
        <v>9142</v>
      </c>
      <c r="C3317" s="2">
        <v>44708</v>
      </c>
      <c r="D3317" s="1" t="s">
        <v>9143</v>
      </c>
      <c r="E3317">
        <v>95700</v>
      </c>
      <c r="F3317">
        <v>2</v>
      </c>
      <c r="G3317">
        <v>1914000</v>
      </c>
      <c r="H3317">
        <v>0</v>
      </c>
      <c r="I3317">
        <v>1914000</v>
      </c>
      <c r="J3317">
        <v>1</v>
      </c>
      <c r="K3317">
        <v>0</v>
      </c>
      <c r="L3317">
        <v>0</v>
      </c>
      <c r="M3317">
        <v>4</v>
      </c>
      <c r="N3317" s="2">
        <v>44565</v>
      </c>
      <c r="O3317" s="1" t="s">
        <v>9144</v>
      </c>
      <c r="P3317">
        <v>957000</v>
      </c>
      <c r="Q3317">
        <v>62176</v>
      </c>
      <c r="R3317" s="1" t="s">
        <v>342</v>
      </c>
      <c r="S3317" s="1" t="s">
        <v>34</v>
      </c>
      <c r="T3317">
        <v>1789648</v>
      </c>
      <c r="U3317">
        <v>0.93503030303030299</v>
      </c>
      <c r="V3317" t="s">
        <v>16123</v>
      </c>
      <c r="W3317" s="1" t="s">
        <v>16116</v>
      </c>
      <c r="X3317" s="1" t="s">
        <v>16116</v>
      </c>
      <c r="Y3317">
        <v>2022</v>
      </c>
      <c r="Z3317" t="s">
        <v>16137</v>
      </c>
    </row>
    <row r="3318" spans="1:26" x14ac:dyDescent="0.25">
      <c r="A3318" s="1" t="s">
        <v>9145</v>
      </c>
      <c r="B3318" s="1" t="s">
        <v>9146</v>
      </c>
      <c r="C3318" s="2">
        <v>44640</v>
      </c>
      <c r="D3318" s="1" t="s">
        <v>9147</v>
      </c>
      <c r="E3318">
        <v>191342</v>
      </c>
      <c r="F3318">
        <v>1</v>
      </c>
      <c r="G3318">
        <v>1913420</v>
      </c>
      <c r="H3318">
        <v>0</v>
      </c>
      <c r="I3318">
        <v>1913420</v>
      </c>
      <c r="J3318">
        <v>1</v>
      </c>
      <c r="K3318">
        <v>0</v>
      </c>
      <c r="L3318">
        <v>0</v>
      </c>
      <c r="M3318">
        <v>7</v>
      </c>
      <c r="N3318" s="2">
        <v>44633</v>
      </c>
      <c r="O3318" s="1" t="s">
        <v>9148</v>
      </c>
      <c r="P3318">
        <v>1850200</v>
      </c>
      <c r="Q3318">
        <v>144304</v>
      </c>
      <c r="R3318" s="1" t="s">
        <v>89</v>
      </c>
      <c r="S3318" s="1" t="s">
        <v>66</v>
      </c>
      <c r="T3318">
        <v>1769116</v>
      </c>
      <c r="U3318">
        <v>0.92458320703243402</v>
      </c>
      <c r="V3318" t="s">
        <v>16123</v>
      </c>
      <c r="W3318" s="1" t="s">
        <v>16130</v>
      </c>
      <c r="X3318" s="1" t="s">
        <v>16131</v>
      </c>
      <c r="Y3318">
        <v>2022</v>
      </c>
      <c r="Z3318" t="s">
        <v>16137</v>
      </c>
    </row>
    <row r="3319" spans="1:26" x14ac:dyDescent="0.25">
      <c r="A3319" s="1" t="s">
        <v>9149</v>
      </c>
      <c r="B3319" s="1" t="s">
        <v>9150</v>
      </c>
      <c r="C3319" s="2">
        <v>44389</v>
      </c>
      <c r="D3319" s="1" t="s">
        <v>9151</v>
      </c>
      <c r="E3319">
        <v>191110</v>
      </c>
      <c r="F3319">
        <v>1</v>
      </c>
      <c r="G3319">
        <v>1911100</v>
      </c>
      <c r="H3319">
        <v>0</v>
      </c>
      <c r="I3319">
        <v>1911100</v>
      </c>
      <c r="J3319">
        <v>1</v>
      </c>
      <c r="K3319">
        <v>1</v>
      </c>
      <c r="L3319">
        <v>1</v>
      </c>
      <c r="M3319">
        <v>1</v>
      </c>
      <c r="N3319" s="2">
        <v>44539</v>
      </c>
      <c r="O3319" s="1" t="s">
        <v>9152</v>
      </c>
      <c r="P3319">
        <v>1508000</v>
      </c>
      <c r="Q3319">
        <v>126672</v>
      </c>
      <c r="R3319" s="1" t="s">
        <v>552</v>
      </c>
      <c r="S3319" s="1" t="s">
        <v>50</v>
      </c>
      <c r="T3319">
        <v>1784428</v>
      </c>
      <c r="U3319">
        <v>0.93371775417298897</v>
      </c>
      <c r="V3319" t="s">
        <v>16123</v>
      </c>
      <c r="W3319" s="1" t="s">
        <v>16126</v>
      </c>
      <c r="X3319" s="1" t="s">
        <v>16127</v>
      </c>
      <c r="Y3319">
        <v>2021</v>
      </c>
      <c r="Z3319" t="s">
        <v>16136</v>
      </c>
    </row>
    <row r="3320" spans="1:26" x14ac:dyDescent="0.25">
      <c r="A3320" s="1" t="s">
        <v>9153</v>
      </c>
      <c r="B3320" s="1" t="s">
        <v>9154</v>
      </c>
      <c r="C3320" s="2">
        <v>44234</v>
      </c>
      <c r="D3320" s="1" t="s">
        <v>9155</v>
      </c>
      <c r="E3320">
        <v>191110</v>
      </c>
      <c r="F3320">
        <v>1</v>
      </c>
      <c r="G3320">
        <v>1911100</v>
      </c>
      <c r="H3320">
        <v>0</v>
      </c>
      <c r="I3320">
        <v>1911100</v>
      </c>
      <c r="J3320">
        <v>1</v>
      </c>
      <c r="K3320">
        <v>1</v>
      </c>
      <c r="L3320">
        <v>0</v>
      </c>
      <c r="M3320">
        <v>1</v>
      </c>
      <c r="N3320" s="2">
        <v>44378</v>
      </c>
      <c r="O3320" s="1" t="s">
        <v>9156</v>
      </c>
      <c r="P3320">
        <v>1911100</v>
      </c>
      <c r="Q3320">
        <v>116522</v>
      </c>
      <c r="R3320" s="1" t="s">
        <v>133</v>
      </c>
      <c r="S3320" s="1" t="s">
        <v>50</v>
      </c>
      <c r="T3320">
        <v>1794578</v>
      </c>
      <c r="U3320">
        <v>0.93902883156297401</v>
      </c>
      <c r="V3320" t="s">
        <v>16123</v>
      </c>
      <c r="W3320" s="1" t="s">
        <v>16132</v>
      </c>
      <c r="X3320" s="1" t="s">
        <v>16133</v>
      </c>
      <c r="Y3320">
        <v>2021</v>
      </c>
      <c r="Z3320" t="s">
        <v>16136</v>
      </c>
    </row>
    <row r="3321" spans="1:26" x14ac:dyDescent="0.25">
      <c r="A3321" s="1" t="s">
        <v>9157</v>
      </c>
      <c r="B3321" s="1" t="s">
        <v>9158</v>
      </c>
      <c r="C3321" s="2">
        <v>44430</v>
      </c>
      <c r="D3321" s="1" t="s">
        <v>9159</v>
      </c>
      <c r="E3321">
        <v>191110</v>
      </c>
      <c r="F3321">
        <v>1</v>
      </c>
      <c r="G3321">
        <v>1911100</v>
      </c>
      <c r="H3321">
        <v>0</v>
      </c>
      <c r="I3321">
        <v>1911100</v>
      </c>
      <c r="J3321">
        <v>1</v>
      </c>
      <c r="K3321">
        <v>1</v>
      </c>
      <c r="L3321">
        <v>1</v>
      </c>
      <c r="M3321">
        <v>1</v>
      </c>
      <c r="N3321" s="2">
        <v>44421</v>
      </c>
      <c r="O3321" s="1" t="s">
        <v>9160</v>
      </c>
      <c r="P3321">
        <v>1911100</v>
      </c>
      <c r="Q3321">
        <v>156658</v>
      </c>
      <c r="R3321" s="1" t="s">
        <v>133</v>
      </c>
      <c r="S3321" s="1" t="s">
        <v>50</v>
      </c>
      <c r="T3321">
        <v>1754442</v>
      </c>
      <c r="U3321">
        <v>0.91802731411229099</v>
      </c>
      <c r="V3321" t="s">
        <v>16123</v>
      </c>
      <c r="W3321" s="1" t="s">
        <v>16134</v>
      </c>
      <c r="X3321" s="1" t="s">
        <v>16135</v>
      </c>
      <c r="Y3321">
        <v>2021</v>
      </c>
      <c r="Z3321" t="s">
        <v>16136</v>
      </c>
    </row>
    <row r="3322" spans="1:26" x14ac:dyDescent="0.25">
      <c r="A3322" s="1" t="s">
        <v>9161</v>
      </c>
      <c r="B3322" s="1" t="s">
        <v>9162</v>
      </c>
      <c r="C3322" s="2">
        <v>44492</v>
      </c>
      <c r="D3322" s="1" t="s">
        <v>9163</v>
      </c>
      <c r="E3322">
        <v>191110</v>
      </c>
      <c r="F3322">
        <v>1</v>
      </c>
      <c r="G3322">
        <v>1911100</v>
      </c>
      <c r="H3322">
        <v>0</v>
      </c>
      <c r="I3322">
        <v>1911100</v>
      </c>
      <c r="J3322">
        <v>1</v>
      </c>
      <c r="K3322">
        <v>1</v>
      </c>
      <c r="L3322">
        <v>0</v>
      </c>
      <c r="M3322">
        <v>1</v>
      </c>
      <c r="N3322" s="2">
        <v>44489</v>
      </c>
      <c r="O3322" s="1" t="s">
        <v>9164</v>
      </c>
      <c r="P3322">
        <v>1911100</v>
      </c>
      <c r="Q3322">
        <v>158572</v>
      </c>
      <c r="R3322" s="1" t="s">
        <v>133</v>
      </c>
      <c r="S3322" s="1" t="s">
        <v>50</v>
      </c>
      <c r="T3322">
        <v>1752528</v>
      </c>
      <c r="U3322">
        <v>0.91702579666160899</v>
      </c>
      <c r="V3322" t="s">
        <v>16123</v>
      </c>
      <c r="W3322" s="1" t="s">
        <v>16124</v>
      </c>
      <c r="X3322" s="1" t="s">
        <v>16125</v>
      </c>
      <c r="Y3322">
        <v>2021</v>
      </c>
      <c r="Z3322" t="s">
        <v>16136</v>
      </c>
    </row>
    <row r="3323" spans="1:26" x14ac:dyDescent="0.25">
      <c r="A3323" s="1" t="s">
        <v>9165</v>
      </c>
      <c r="B3323" s="1" t="s">
        <v>3993</v>
      </c>
      <c r="C3323" s="2">
        <v>44548</v>
      </c>
      <c r="D3323" s="1" t="s">
        <v>9166</v>
      </c>
      <c r="E3323">
        <v>191110</v>
      </c>
      <c r="F3323">
        <v>1</v>
      </c>
      <c r="G3323">
        <v>1911100</v>
      </c>
      <c r="H3323">
        <v>0</v>
      </c>
      <c r="I3323">
        <v>1911100</v>
      </c>
      <c r="J3323">
        <v>1</v>
      </c>
      <c r="K3323">
        <v>1</v>
      </c>
      <c r="L3323">
        <v>1</v>
      </c>
      <c r="M3323">
        <v>1</v>
      </c>
      <c r="N3323" s="2">
        <v>44515</v>
      </c>
      <c r="O3323" s="1" t="s">
        <v>9167</v>
      </c>
      <c r="P3323">
        <v>1911100</v>
      </c>
      <c r="Q3323">
        <v>170056</v>
      </c>
      <c r="R3323" s="1" t="s">
        <v>133</v>
      </c>
      <c r="S3323" s="1" t="s">
        <v>50</v>
      </c>
      <c r="T3323">
        <v>1741044</v>
      </c>
      <c r="U3323">
        <v>0.911016691957511</v>
      </c>
      <c r="V3323" t="s">
        <v>16123</v>
      </c>
      <c r="W3323" s="1" t="s">
        <v>16114</v>
      </c>
      <c r="X3323" s="1" t="s">
        <v>16115</v>
      </c>
      <c r="Y3323">
        <v>2021</v>
      </c>
      <c r="Z3323" t="s">
        <v>16136</v>
      </c>
    </row>
    <row r="3324" spans="1:26" x14ac:dyDescent="0.25">
      <c r="A3324" s="1" t="s">
        <v>9168</v>
      </c>
      <c r="B3324" s="1" t="s">
        <v>9169</v>
      </c>
      <c r="C3324" s="2">
        <v>44576</v>
      </c>
      <c r="D3324" s="1" t="s">
        <v>782</v>
      </c>
      <c r="E3324">
        <v>27260</v>
      </c>
      <c r="F3324">
        <v>7</v>
      </c>
      <c r="G3324">
        <v>1908200</v>
      </c>
      <c r="H3324">
        <v>0</v>
      </c>
      <c r="I3324">
        <v>1908200</v>
      </c>
      <c r="J3324">
        <v>1</v>
      </c>
      <c r="K3324">
        <v>1</v>
      </c>
      <c r="L3324">
        <v>1</v>
      </c>
      <c r="M3324">
        <v>1</v>
      </c>
      <c r="N3324" s="2">
        <v>44576</v>
      </c>
      <c r="O3324" s="1" t="s">
        <v>783</v>
      </c>
      <c r="P3324">
        <v>246500</v>
      </c>
      <c r="Q3324">
        <v>19952</v>
      </c>
      <c r="R3324" s="1" t="s">
        <v>342</v>
      </c>
      <c r="S3324" s="1" t="s">
        <v>50</v>
      </c>
      <c r="T3324">
        <v>1768536</v>
      </c>
      <c r="U3324">
        <v>0.92680851063829806</v>
      </c>
      <c r="V3324" t="s">
        <v>16110</v>
      </c>
      <c r="W3324" s="1" t="s">
        <v>16117</v>
      </c>
      <c r="X3324" s="1" t="s">
        <v>16118</v>
      </c>
      <c r="Y3324">
        <v>2022</v>
      </c>
      <c r="Z3324" t="s">
        <v>16136</v>
      </c>
    </row>
    <row r="3325" spans="1:26" x14ac:dyDescent="0.25">
      <c r="A3325" s="1" t="s">
        <v>9170</v>
      </c>
      <c r="B3325" s="1" t="s">
        <v>9171</v>
      </c>
      <c r="C3325" s="2">
        <v>44426</v>
      </c>
      <c r="D3325" s="1" t="s">
        <v>6208</v>
      </c>
      <c r="E3325">
        <v>37990</v>
      </c>
      <c r="F3325">
        <v>5</v>
      </c>
      <c r="G3325">
        <v>1899500</v>
      </c>
      <c r="H3325">
        <v>0</v>
      </c>
      <c r="I3325">
        <v>1899500</v>
      </c>
      <c r="J3325">
        <v>1</v>
      </c>
      <c r="K3325">
        <v>1</v>
      </c>
      <c r="L3325">
        <v>1</v>
      </c>
      <c r="M3325">
        <v>8</v>
      </c>
      <c r="N3325" s="2">
        <v>44423</v>
      </c>
      <c r="O3325" s="1" t="s">
        <v>6209</v>
      </c>
      <c r="P3325">
        <v>379900</v>
      </c>
      <c r="Q3325">
        <v>30392</v>
      </c>
      <c r="R3325" s="1" t="s">
        <v>342</v>
      </c>
      <c r="S3325" s="1" t="s">
        <v>1113</v>
      </c>
      <c r="T3325">
        <v>1747540</v>
      </c>
      <c r="U3325">
        <v>0.92</v>
      </c>
      <c r="V3325" t="s">
        <v>16110</v>
      </c>
      <c r="W3325" s="1" t="s">
        <v>16134</v>
      </c>
      <c r="X3325" s="1" t="s">
        <v>16135</v>
      </c>
      <c r="Y3325">
        <v>2021</v>
      </c>
      <c r="Z3325" t="s">
        <v>16136</v>
      </c>
    </row>
    <row r="3326" spans="1:26" x14ac:dyDescent="0.25">
      <c r="A3326" s="1" t="s">
        <v>9172</v>
      </c>
      <c r="B3326" s="1" t="s">
        <v>9173</v>
      </c>
      <c r="C3326" s="2">
        <v>44903</v>
      </c>
      <c r="D3326" s="1" t="s">
        <v>9174</v>
      </c>
      <c r="E3326">
        <v>189660</v>
      </c>
      <c r="F3326">
        <v>1</v>
      </c>
      <c r="G3326">
        <v>1896600</v>
      </c>
      <c r="H3326">
        <v>0</v>
      </c>
      <c r="I3326">
        <v>1896600</v>
      </c>
      <c r="J3326">
        <v>1</v>
      </c>
      <c r="K3326">
        <v>0</v>
      </c>
      <c r="L3326">
        <v>0</v>
      </c>
      <c r="M3326">
        <v>1</v>
      </c>
      <c r="N3326" s="2">
        <v>44504</v>
      </c>
      <c r="O3326" s="1" t="s">
        <v>9175</v>
      </c>
      <c r="P3326">
        <v>1896600</v>
      </c>
      <c r="Q3326">
        <v>157412</v>
      </c>
      <c r="R3326" s="1" t="s">
        <v>23</v>
      </c>
      <c r="S3326" s="1" t="s">
        <v>50</v>
      </c>
      <c r="T3326">
        <v>1739188</v>
      </c>
      <c r="U3326">
        <v>0.91700305810397598</v>
      </c>
      <c r="V3326" t="s">
        <v>16123</v>
      </c>
      <c r="W3326" s="1" t="s">
        <v>16114</v>
      </c>
      <c r="X3326" s="1" t="s">
        <v>16115</v>
      </c>
      <c r="Y3326">
        <v>2022</v>
      </c>
      <c r="Z3326" t="s">
        <v>16137</v>
      </c>
    </row>
    <row r="3327" spans="1:26" x14ac:dyDescent="0.25">
      <c r="A3327" s="1" t="s">
        <v>9176</v>
      </c>
      <c r="B3327" s="1" t="s">
        <v>9177</v>
      </c>
      <c r="C3327" s="2">
        <v>44463</v>
      </c>
      <c r="D3327" s="1" t="s">
        <v>9178</v>
      </c>
      <c r="E3327">
        <v>189544</v>
      </c>
      <c r="F3327">
        <v>1</v>
      </c>
      <c r="G3327">
        <v>1895440</v>
      </c>
      <c r="H3327">
        <v>0</v>
      </c>
      <c r="I3327">
        <v>1895440</v>
      </c>
      <c r="J3327">
        <v>1</v>
      </c>
      <c r="K3327">
        <v>0</v>
      </c>
      <c r="L3327">
        <v>0</v>
      </c>
      <c r="M3327">
        <v>4</v>
      </c>
      <c r="N3327" s="2">
        <v>44465</v>
      </c>
      <c r="O3327" s="1" t="s">
        <v>9179</v>
      </c>
      <c r="P3327">
        <v>1895440</v>
      </c>
      <c r="Q3327">
        <v>162980</v>
      </c>
      <c r="R3327" s="1" t="s">
        <v>191</v>
      </c>
      <c r="S3327" s="1" t="s">
        <v>34</v>
      </c>
      <c r="T3327">
        <v>1732460</v>
      </c>
      <c r="U3327">
        <v>0.91401468788249696</v>
      </c>
      <c r="V3327" t="s">
        <v>16123</v>
      </c>
      <c r="W3327" s="1" t="s">
        <v>16119</v>
      </c>
      <c r="X3327" s="1" t="s">
        <v>16120</v>
      </c>
      <c r="Y3327">
        <v>2021</v>
      </c>
      <c r="Z3327" t="s">
        <v>16137</v>
      </c>
    </row>
    <row r="3328" spans="1:26" x14ac:dyDescent="0.25">
      <c r="A3328" s="1" t="s">
        <v>9180</v>
      </c>
      <c r="B3328" s="1" t="s">
        <v>7504</v>
      </c>
      <c r="C3328" s="2">
        <v>44495</v>
      </c>
      <c r="D3328" s="1" t="s">
        <v>9178</v>
      </c>
      <c r="E3328">
        <v>189544</v>
      </c>
      <c r="F3328">
        <v>1</v>
      </c>
      <c r="G3328">
        <v>1895440</v>
      </c>
      <c r="H3328">
        <v>0</v>
      </c>
      <c r="I3328">
        <v>1895440</v>
      </c>
      <c r="J3328">
        <v>1</v>
      </c>
      <c r="K3328">
        <v>1</v>
      </c>
      <c r="L3328">
        <v>1</v>
      </c>
      <c r="M3328">
        <v>1</v>
      </c>
      <c r="N3328" s="2">
        <v>44467</v>
      </c>
      <c r="O3328" s="1" t="s">
        <v>9179</v>
      </c>
      <c r="P3328">
        <v>1895440</v>
      </c>
      <c r="Q3328">
        <v>162980</v>
      </c>
      <c r="R3328" s="1" t="s">
        <v>191</v>
      </c>
      <c r="S3328" s="1" t="s">
        <v>50</v>
      </c>
      <c r="T3328">
        <v>1732460</v>
      </c>
      <c r="U3328">
        <v>0.91401468788249696</v>
      </c>
      <c r="V3328" t="s">
        <v>16123</v>
      </c>
      <c r="W3328" s="1" t="s">
        <v>16124</v>
      </c>
      <c r="X3328" s="1" t="s">
        <v>16125</v>
      </c>
      <c r="Y3328">
        <v>2021</v>
      </c>
      <c r="Z3328" t="s">
        <v>16136</v>
      </c>
    </row>
    <row r="3329" spans="1:26" x14ac:dyDescent="0.25">
      <c r="A3329" s="1" t="s">
        <v>9181</v>
      </c>
      <c r="B3329" s="1" t="s">
        <v>9182</v>
      </c>
      <c r="C3329" s="2">
        <v>44516</v>
      </c>
      <c r="D3329" s="1" t="s">
        <v>9183</v>
      </c>
      <c r="E3329">
        <v>189486</v>
      </c>
      <c r="F3329">
        <v>1</v>
      </c>
      <c r="G3329">
        <v>1894860</v>
      </c>
      <c r="H3329">
        <v>0</v>
      </c>
      <c r="I3329">
        <v>1894860</v>
      </c>
      <c r="J3329">
        <v>1</v>
      </c>
      <c r="K3329">
        <v>0</v>
      </c>
      <c r="L3329">
        <v>0</v>
      </c>
      <c r="M3329">
        <v>1</v>
      </c>
      <c r="N3329" s="2">
        <v>44521</v>
      </c>
      <c r="O3329" s="1" t="s">
        <v>9184</v>
      </c>
      <c r="P3329">
        <v>1894860</v>
      </c>
      <c r="Q3329">
        <v>147784</v>
      </c>
      <c r="R3329" s="1" t="s">
        <v>89</v>
      </c>
      <c r="S3329" s="1" t="s">
        <v>50</v>
      </c>
      <c r="T3329">
        <v>1747076</v>
      </c>
      <c r="U3329">
        <v>0.92200795837159499</v>
      </c>
      <c r="V3329" t="s">
        <v>16123</v>
      </c>
      <c r="W3329" s="1" t="s">
        <v>16111</v>
      </c>
      <c r="X3329" s="1" t="s">
        <v>16112</v>
      </c>
      <c r="Y3329">
        <v>2021</v>
      </c>
      <c r="Z3329" t="s">
        <v>16137</v>
      </c>
    </row>
    <row r="3330" spans="1:26" x14ac:dyDescent="0.25">
      <c r="A3330" s="1" t="s">
        <v>9185</v>
      </c>
      <c r="B3330" s="1" t="s">
        <v>9186</v>
      </c>
      <c r="C3330" s="2">
        <v>44658</v>
      </c>
      <c r="D3330" s="1" t="s">
        <v>9183</v>
      </c>
      <c r="E3330">
        <v>189486</v>
      </c>
      <c r="F3330">
        <v>1</v>
      </c>
      <c r="G3330">
        <v>1894860</v>
      </c>
      <c r="H3330">
        <v>0</v>
      </c>
      <c r="I3330">
        <v>1894860</v>
      </c>
      <c r="J3330">
        <v>1</v>
      </c>
      <c r="K3330">
        <v>1</v>
      </c>
      <c r="L3330">
        <v>1</v>
      </c>
      <c r="M3330">
        <v>1</v>
      </c>
      <c r="N3330" s="2">
        <v>44749</v>
      </c>
      <c r="O3330" s="1" t="s">
        <v>9184</v>
      </c>
      <c r="P3330">
        <v>1894860</v>
      </c>
      <c r="Q3330">
        <v>147784</v>
      </c>
      <c r="R3330" s="1" t="s">
        <v>89</v>
      </c>
      <c r="S3330" s="1" t="s">
        <v>50</v>
      </c>
      <c r="T3330">
        <v>1747076</v>
      </c>
      <c r="U3330">
        <v>0.92200795837159499</v>
      </c>
      <c r="V3330" t="s">
        <v>16123</v>
      </c>
      <c r="W3330" s="1" t="s">
        <v>16121</v>
      </c>
      <c r="X3330" s="1" t="s">
        <v>16122</v>
      </c>
      <c r="Y3330">
        <v>2022</v>
      </c>
      <c r="Z3330" t="s">
        <v>16136</v>
      </c>
    </row>
    <row r="3331" spans="1:26" x14ac:dyDescent="0.25">
      <c r="A3331" s="1" t="s">
        <v>9187</v>
      </c>
      <c r="B3331" s="1" t="s">
        <v>9188</v>
      </c>
      <c r="C3331" s="2">
        <v>44717</v>
      </c>
      <c r="D3331" s="1" t="s">
        <v>9183</v>
      </c>
      <c r="E3331">
        <v>189486</v>
      </c>
      <c r="F3331">
        <v>1</v>
      </c>
      <c r="G3331">
        <v>1894860</v>
      </c>
      <c r="H3331">
        <v>0</v>
      </c>
      <c r="I3331">
        <v>1894860</v>
      </c>
      <c r="J3331">
        <v>1</v>
      </c>
      <c r="K3331">
        <v>1</v>
      </c>
      <c r="L3331">
        <v>0</v>
      </c>
      <c r="M3331">
        <v>1</v>
      </c>
      <c r="N3331" s="2">
        <v>44689</v>
      </c>
      <c r="O3331" s="1" t="s">
        <v>9184</v>
      </c>
      <c r="P3331">
        <v>1894860</v>
      </c>
      <c r="Q3331">
        <v>147784</v>
      </c>
      <c r="R3331" s="1" t="s">
        <v>89</v>
      </c>
      <c r="S3331" s="1" t="s">
        <v>50</v>
      </c>
      <c r="T3331">
        <v>1747076</v>
      </c>
      <c r="U3331">
        <v>0.92200795837159499</v>
      </c>
      <c r="V3331" t="s">
        <v>16123</v>
      </c>
      <c r="W3331" s="1" t="s">
        <v>16128</v>
      </c>
      <c r="X3331" s="1" t="s">
        <v>16129</v>
      </c>
      <c r="Y3331">
        <v>2022</v>
      </c>
      <c r="Z3331" t="s">
        <v>16136</v>
      </c>
    </row>
    <row r="3332" spans="1:26" x14ac:dyDescent="0.25">
      <c r="A3332" s="1" t="s">
        <v>9189</v>
      </c>
      <c r="B3332" s="1" t="s">
        <v>9190</v>
      </c>
      <c r="C3332" s="2">
        <v>44699</v>
      </c>
      <c r="D3332" s="1" t="s">
        <v>9191</v>
      </c>
      <c r="E3332">
        <v>189022</v>
      </c>
      <c r="F3332">
        <v>1</v>
      </c>
      <c r="G3332">
        <v>1890220</v>
      </c>
      <c r="H3332">
        <v>0</v>
      </c>
      <c r="I3332">
        <v>1890220</v>
      </c>
      <c r="J3332">
        <v>1</v>
      </c>
      <c r="K3332">
        <v>1</v>
      </c>
      <c r="L3332">
        <v>0</v>
      </c>
      <c r="M3332">
        <v>1</v>
      </c>
      <c r="N3332" s="2">
        <v>44685</v>
      </c>
      <c r="O3332" s="1" t="s">
        <v>9192</v>
      </c>
      <c r="P3332">
        <v>1890220</v>
      </c>
      <c r="Q3332">
        <v>145522</v>
      </c>
      <c r="R3332" s="1" t="s">
        <v>191</v>
      </c>
      <c r="S3332" s="1" t="s">
        <v>50</v>
      </c>
      <c r="T3332">
        <v>1744698</v>
      </c>
      <c r="U3332">
        <v>0.92301319423135897</v>
      </c>
      <c r="V3332" t="s">
        <v>16123</v>
      </c>
      <c r="W3332" s="1" t="s">
        <v>16116</v>
      </c>
      <c r="X3332" s="1" t="s">
        <v>16116</v>
      </c>
      <c r="Y3332">
        <v>2022</v>
      </c>
      <c r="Z3332" t="s">
        <v>16136</v>
      </c>
    </row>
    <row r="3333" spans="1:26" x14ac:dyDescent="0.25">
      <c r="A3333" s="1" t="s">
        <v>9193</v>
      </c>
      <c r="B3333" s="1" t="s">
        <v>9194</v>
      </c>
      <c r="C3333" s="2">
        <v>44712</v>
      </c>
      <c r="D3333" s="1" t="s">
        <v>9191</v>
      </c>
      <c r="E3333">
        <v>189022</v>
      </c>
      <c r="F3333">
        <v>1</v>
      </c>
      <c r="G3333">
        <v>1890220</v>
      </c>
      <c r="H3333">
        <v>0</v>
      </c>
      <c r="I3333">
        <v>1890220</v>
      </c>
      <c r="J3333">
        <v>1</v>
      </c>
      <c r="K3333">
        <v>0</v>
      </c>
      <c r="L3333">
        <v>0</v>
      </c>
      <c r="M3333">
        <v>7</v>
      </c>
      <c r="N3333" s="2">
        <v>44700</v>
      </c>
      <c r="O3333" s="1" t="s">
        <v>9192</v>
      </c>
      <c r="P3333">
        <v>1890220</v>
      </c>
      <c r="Q3333">
        <v>145522</v>
      </c>
      <c r="R3333" s="1" t="s">
        <v>191</v>
      </c>
      <c r="S3333" s="1" t="s">
        <v>66</v>
      </c>
      <c r="T3333">
        <v>1744698</v>
      </c>
      <c r="U3333">
        <v>0.92301319423135897</v>
      </c>
      <c r="V3333" t="s">
        <v>16123</v>
      </c>
      <c r="W3333" s="1" t="s">
        <v>16116</v>
      </c>
      <c r="X3333" s="1" t="s">
        <v>16116</v>
      </c>
      <c r="Y3333">
        <v>2022</v>
      </c>
      <c r="Z3333" t="s">
        <v>16137</v>
      </c>
    </row>
    <row r="3334" spans="1:26" x14ac:dyDescent="0.25">
      <c r="A3334" s="1" t="s">
        <v>9195</v>
      </c>
      <c r="B3334" s="1" t="s">
        <v>9196</v>
      </c>
      <c r="C3334" s="2">
        <v>44297</v>
      </c>
      <c r="D3334" s="1" t="s">
        <v>9074</v>
      </c>
      <c r="E3334">
        <v>188790</v>
      </c>
      <c r="F3334">
        <v>1</v>
      </c>
      <c r="G3334">
        <v>1887900</v>
      </c>
      <c r="H3334">
        <v>0</v>
      </c>
      <c r="I3334">
        <v>1887900</v>
      </c>
      <c r="J3334">
        <v>1</v>
      </c>
      <c r="K3334">
        <v>1</v>
      </c>
      <c r="L3334">
        <v>1</v>
      </c>
      <c r="M3334">
        <v>1</v>
      </c>
      <c r="N3334" s="2">
        <v>44495</v>
      </c>
      <c r="O3334" s="1" t="s">
        <v>9075</v>
      </c>
      <c r="P3334">
        <v>1887900</v>
      </c>
      <c r="Q3334">
        <v>154802</v>
      </c>
      <c r="R3334" s="1" t="s">
        <v>381</v>
      </c>
      <c r="S3334" s="1" t="s">
        <v>50</v>
      </c>
      <c r="T3334">
        <v>1733098</v>
      </c>
      <c r="U3334">
        <v>0.91800307219662103</v>
      </c>
      <c r="V3334" t="s">
        <v>16123</v>
      </c>
      <c r="W3334" s="1" t="s">
        <v>16121</v>
      </c>
      <c r="X3334" s="1" t="s">
        <v>16122</v>
      </c>
      <c r="Y3334">
        <v>2021</v>
      </c>
      <c r="Z3334" t="s">
        <v>16136</v>
      </c>
    </row>
    <row r="3335" spans="1:26" x14ac:dyDescent="0.25">
      <c r="A3335" s="1" t="s">
        <v>9197</v>
      </c>
      <c r="B3335" s="1" t="s">
        <v>2166</v>
      </c>
      <c r="C3335" s="2">
        <v>44511</v>
      </c>
      <c r="D3335" s="1" t="s">
        <v>9198</v>
      </c>
      <c r="E3335">
        <v>188790</v>
      </c>
      <c r="F3335">
        <v>1</v>
      </c>
      <c r="G3335">
        <v>1887900</v>
      </c>
      <c r="H3335">
        <v>0</v>
      </c>
      <c r="I3335">
        <v>1887900</v>
      </c>
      <c r="J3335">
        <v>1</v>
      </c>
      <c r="K3335">
        <v>1</v>
      </c>
      <c r="L3335">
        <v>0</v>
      </c>
      <c r="M3335">
        <v>1</v>
      </c>
      <c r="N3335" s="2">
        <v>44401</v>
      </c>
      <c r="O3335" s="1" t="s">
        <v>9199</v>
      </c>
      <c r="P3335">
        <v>1887900</v>
      </c>
      <c r="Q3335">
        <v>115130</v>
      </c>
      <c r="R3335" s="1" t="s">
        <v>381</v>
      </c>
      <c r="S3335" s="1" t="s">
        <v>50</v>
      </c>
      <c r="T3335">
        <v>1772770</v>
      </c>
      <c r="U3335">
        <v>0.939016897081413</v>
      </c>
      <c r="V3335" t="s">
        <v>16123</v>
      </c>
      <c r="W3335" s="1" t="s">
        <v>16111</v>
      </c>
      <c r="X3335" s="1" t="s">
        <v>16112</v>
      </c>
      <c r="Y3335">
        <v>2021</v>
      </c>
      <c r="Z3335" t="s">
        <v>16136</v>
      </c>
    </row>
    <row r="3336" spans="1:26" x14ac:dyDescent="0.25">
      <c r="A3336" s="1" t="s">
        <v>9200</v>
      </c>
      <c r="B3336" s="1" t="s">
        <v>1055</v>
      </c>
      <c r="C3336" s="2">
        <v>44495</v>
      </c>
      <c r="D3336" s="1" t="s">
        <v>9201</v>
      </c>
      <c r="E3336">
        <v>188500</v>
      </c>
      <c r="F3336">
        <v>1</v>
      </c>
      <c r="G3336">
        <v>1885000</v>
      </c>
      <c r="H3336">
        <v>0</v>
      </c>
      <c r="I3336">
        <v>1885000</v>
      </c>
      <c r="J3336">
        <v>1</v>
      </c>
      <c r="K3336">
        <v>1</v>
      </c>
      <c r="L3336">
        <v>0</v>
      </c>
      <c r="M3336">
        <v>3</v>
      </c>
      <c r="N3336" s="2">
        <v>44471</v>
      </c>
      <c r="O3336" s="1" t="s">
        <v>9202</v>
      </c>
      <c r="P3336">
        <v>1885000</v>
      </c>
      <c r="Q3336">
        <v>163966</v>
      </c>
      <c r="R3336" s="1" t="s">
        <v>55</v>
      </c>
      <c r="S3336" s="1" t="s">
        <v>56</v>
      </c>
      <c r="T3336">
        <v>1721034</v>
      </c>
      <c r="U3336">
        <v>0.91301538461538401</v>
      </c>
      <c r="V3336" t="s">
        <v>16123</v>
      </c>
      <c r="W3336" s="1" t="s">
        <v>16124</v>
      </c>
      <c r="X3336" s="1" t="s">
        <v>16125</v>
      </c>
      <c r="Y3336">
        <v>2021</v>
      </c>
      <c r="Z3336" t="s">
        <v>16136</v>
      </c>
    </row>
    <row r="3337" spans="1:26" x14ac:dyDescent="0.25">
      <c r="A3337" s="1" t="s">
        <v>9203</v>
      </c>
      <c r="B3337" s="1" t="s">
        <v>1512</v>
      </c>
      <c r="C3337" s="2">
        <v>44868</v>
      </c>
      <c r="D3337" s="1" t="s">
        <v>790</v>
      </c>
      <c r="E3337">
        <v>188500</v>
      </c>
      <c r="F3337">
        <v>1</v>
      </c>
      <c r="G3337">
        <v>1885000</v>
      </c>
      <c r="H3337">
        <v>0</v>
      </c>
      <c r="I3337">
        <v>1885000</v>
      </c>
      <c r="J3337">
        <v>1</v>
      </c>
      <c r="K3337">
        <v>1</v>
      </c>
      <c r="L3337">
        <v>1</v>
      </c>
      <c r="M3337">
        <v>1</v>
      </c>
      <c r="N3337" s="2">
        <v>44402</v>
      </c>
      <c r="O3337" s="1" t="s">
        <v>791</v>
      </c>
      <c r="P3337">
        <v>1508000</v>
      </c>
      <c r="Q3337">
        <v>98020</v>
      </c>
      <c r="R3337" s="1" t="s">
        <v>89</v>
      </c>
      <c r="S3337" s="1" t="s">
        <v>50</v>
      </c>
      <c r="T3337">
        <v>1786980</v>
      </c>
      <c r="U3337">
        <v>0.94799999999999995</v>
      </c>
      <c r="V3337" t="s">
        <v>16123</v>
      </c>
      <c r="W3337" s="1" t="s">
        <v>16111</v>
      </c>
      <c r="X3337" s="1" t="s">
        <v>16112</v>
      </c>
      <c r="Y3337">
        <v>2022</v>
      </c>
      <c r="Z3337" t="s">
        <v>16136</v>
      </c>
    </row>
    <row r="3338" spans="1:26" x14ac:dyDescent="0.25">
      <c r="A3338" s="1" t="s">
        <v>9204</v>
      </c>
      <c r="B3338" s="1" t="s">
        <v>8606</v>
      </c>
      <c r="C3338" s="2">
        <v>44647</v>
      </c>
      <c r="D3338" s="1" t="s">
        <v>9205</v>
      </c>
      <c r="E3338">
        <v>46980</v>
      </c>
      <c r="F3338">
        <v>4</v>
      </c>
      <c r="G3338">
        <v>1879200</v>
      </c>
      <c r="H3338">
        <v>0</v>
      </c>
      <c r="I3338">
        <v>1879200</v>
      </c>
      <c r="J3338">
        <v>1</v>
      </c>
      <c r="K3338">
        <v>0</v>
      </c>
      <c r="L3338">
        <v>0</v>
      </c>
      <c r="M3338">
        <v>7</v>
      </c>
      <c r="N3338" s="2">
        <v>44527</v>
      </c>
      <c r="O3338" s="1" t="s">
        <v>9206</v>
      </c>
      <c r="P3338">
        <v>478500</v>
      </c>
      <c r="Q3338">
        <v>30102</v>
      </c>
      <c r="R3338" s="1" t="s">
        <v>342</v>
      </c>
      <c r="S3338" s="1" t="s">
        <v>66</v>
      </c>
      <c r="T3338">
        <v>1758792</v>
      </c>
      <c r="U3338">
        <v>0.93592592592592605</v>
      </c>
      <c r="V3338" t="s">
        <v>16110</v>
      </c>
      <c r="W3338" s="1" t="s">
        <v>16130</v>
      </c>
      <c r="X3338" s="1" t="s">
        <v>16131</v>
      </c>
      <c r="Y3338">
        <v>2022</v>
      </c>
      <c r="Z3338" t="s">
        <v>16137</v>
      </c>
    </row>
    <row r="3339" spans="1:26" x14ac:dyDescent="0.25">
      <c r="A3339" s="1" t="s">
        <v>9207</v>
      </c>
      <c r="B3339" s="1" t="s">
        <v>529</v>
      </c>
      <c r="C3339" s="2">
        <v>44755</v>
      </c>
      <c r="D3339" s="1" t="s">
        <v>9208</v>
      </c>
      <c r="E3339">
        <v>93502</v>
      </c>
      <c r="F3339">
        <v>2</v>
      </c>
      <c r="G3339">
        <v>1870050</v>
      </c>
      <c r="H3339">
        <v>0</v>
      </c>
      <c r="I3339">
        <v>1870050</v>
      </c>
      <c r="J3339">
        <v>1</v>
      </c>
      <c r="K3339">
        <v>0</v>
      </c>
      <c r="L3339">
        <v>0</v>
      </c>
      <c r="M3339">
        <v>4</v>
      </c>
      <c r="N3339" s="2">
        <v>44390</v>
      </c>
      <c r="O3339" s="1" t="s">
        <v>9209</v>
      </c>
      <c r="P3339">
        <v>935024</v>
      </c>
      <c r="Q3339">
        <v>61654</v>
      </c>
      <c r="R3339" s="1" t="s">
        <v>75</v>
      </c>
      <c r="S3339" s="1" t="s">
        <v>34</v>
      </c>
      <c r="T3339">
        <v>1746742</v>
      </c>
      <c r="U3339">
        <v>0.934061656105452</v>
      </c>
      <c r="V3339" t="s">
        <v>16123</v>
      </c>
      <c r="W3339" s="1" t="s">
        <v>16126</v>
      </c>
      <c r="X3339" s="1" t="s">
        <v>16127</v>
      </c>
      <c r="Y3339">
        <v>2022</v>
      </c>
      <c r="Z3339" t="s">
        <v>16137</v>
      </c>
    </row>
    <row r="3340" spans="1:26" x14ac:dyDescent="0.25">
      <c r="A3340" s="1" t="s">
        <v>9210</v>
      </c>
      <c r="B3340" s="1" t="s">
        <v>8623</v>
      </c>
      <c r="C3340" s="2">
        <v>44586</v>
      </c>
      <c r="D3340" s="1" t="s">
        <v>9211</v>
      </c>
      <c r="E3340">
        <v>46690</v>
      </c>
      <c r="F3340">
        <v>4</v>
      </c>
      <c r="G3340">
        <v>1867600</v>
      </c>
      <c r="H3340">
        <v>0</v>
      </c>
      <c r="I3340">
        <v>1867600</v>
      </c>
      <c r="J3340">
        <v>1</v>
      </c>
      <c r="K3340">
        <v>0</v>
      </c>
      <c r="L3340">
        <v>0</v>
      </c>
      <c r="M3340">
        <v>4</v>
      </c>
      <c r="N3340" s="2">
        <v>44544</v>
      </c>
      <c r="O3340" s="1" t="s">
        <v>9212</v>
      </c>
      <c r="P3340">
        <v>466900</v>
      </c>
      <c r="Q3340">
        <v>29406</v>
      </c>
      <c r="R3340" s="1" t="s">
        <v>342</v>
      </c>
      <c r="S3340" s="1" t="s">
        <v>34</v>
      </c>
      <c r="T3340">
        <v>1749976</v>
      </c>
      <c r="U3340">
        <v>0.93701863354037296</v>
      </c>
      <c r="V3340" t="s">
        <v>16110</v>
      </c>
      <c r="W3340" s="1" t="s">
        <v>16117</v>
      </c>
      <c r="X3340" s="1" t="s">
        <v>16118</v>
      </c>
      <c r="Y3340">
        <v>2022</v>
      </c>
      <c r="Z3340" t="s">
        <v>16137</v>
      </c>
    </row>
    <row r="3341" spans="1:26" x14ac:dyDescent="0.25">
      <c r="A3341" s="1" t="s">
        <v>9213</v>
      </c>
      <c r="B3341" s="1" t="s">
        <v>8623</v>
      </c>
      <c r="C3341" s="2">
        <v>44776</v>
      </c>
      <c r="D3341" s="1" t="s">
        <v>9211</v>
      </c>
      <c r="E3341">
        <v>46690</v>
      </c>
      <c r="F3341">
        <v>4</v>
      </c>
      <c r="G3341">
        <v>1867600</v>
      </c>
      <c r="H3341">
        <v>0</v>
      </c>
      <c r="I3341">
        <v>1867600</v>
      </c>
      <c r="J3341">
        <v>1</v>
      </c>
      <c r="K3341">
        <v>1</v>
      </c>
      <c r="L3341">
        <v>1</v>
      </c>
      <c r="M3341">
        <v>4</v>
      </c>
      <c r="N3341" s="2">
        <v>44544</v>
      </c>
      <c r="O3341" s="1" t="s">
        <v>9212</v>
      </c>
      <c r="P3341">
        <v>466900</v>
      </c>
      <c r="Q3341">
        <v>29406</v>
      </c>
      <c r="R3341" s="1" t="s">
        <v>342</v>
      </c>
      <c r="S3341" s="1" t="s">
        <v>34</v>
      </c>
      <c r="T3341">
        <v>1749976</v>
      </c>
      <c r="U3341">
        <v>0.93701863354037296</v>
      </c>
      <c r="V3341" t="s">
        <v>16110</v>
      </c>
      <c r="W3341" s="1" t="s">
        <v>16134</v>
      </c>
      <c r="X3341" s="1" t="s">
        <v>16135</v>
      </c>
      <c r="Y3341">
        <v>2022</v>
      </c>
      <c r="Z3341" t="s">
        <v>16136</v>
      </c>
    </row>
    <row r="3342" spans="1:26" x14ac:dyDescent="0.25">
      <c r="A3342" s="1" t="s">
        <v>9214</v>
      </c>
      <c r="B3342" s="1" t="s">
        <v>9215</v>
      </c>
      <c r="C3342" s="2">
        <v>44354</v>
      </c>
      <c r="D3342" s="1" t="s">
        <v>9216</v>
      </c>
      <c r="E3342">
        <v>186122</v>
      </c>
      <c r="F3342">
        <v>1</v>
      </c>
      <c r="G3342">
        <v>1861220</v>
      </c>
      <c r="H3342">
        <v>0</v>
      </c>
      <c r="I3342">
        <v>1861220</v>
      </c>
      <c r="J3342">
        <v>1</v>
      </c>
      <c r="K3342">
        <v>1</v>
      </c>
      <c r="L3342">
        <v>1</v>
      </c>
      <c r="M3342">
        <v>1</v>
      </c>
      <c r="N3342" s="2">
        <v>44391</v>
      </c>
      <c r="O3342" s="1" t="s">
        <v>9217</v>
      </c>
      <c r="P3342">
        <v>1095040</v>
      </c>
      <c r="Q3342">
        <v>78822</v>
      </c>
      <c r="R3342" s="1" t="s">
        <v>123</v>
      </c>
      <c r="S3342" s="1" t="s">
        <v>50</v>
      </c>
      <c r="T3342">
        <v>1782398</v>
      </c>
      <c r="U3342">
        <v>0.957650358367092</v>
      </c>
      <c r="V3342" t="s">
        <v>16123</v>
      </c>
      <c r="W3342" s="1" t="s">
        <v>16128</v>
      </c>
      <c r="X3342" s="1" t="s">
        <v>16129</v>
      </c>
      <c r="Y3342">
        <v>2021</v>
      </c>
      <c r="Z3342" t="s">
        <v>16136</v>
      </c>
    </row>
    <row r="3343" spans="1:26" x14ac:dyDescent="0.25">
      <c r="A3343" s="1" t="s">
        <v>9218</v>
      </c>
      <c r="B3343" s="1" t="s">
        <v>9219</v>
      </c>
      <c r="C3343" s="2">
        <v>44387</v>
      </c>
      <c r="D3343" s="1" t="s">
        <v>9220</v>
      </c>
      <c r="E3343">
        <v>186122</v>
      </c>
      <c r="F3343">
        <v>1</v>
      </c>
      <c r="G3343">
        <v>1861220</v>
      </c>
      <c r="H3343">
        <v>0</v>
      </c>
      <c r="I3343">
        <v>1861220</v>
      </c>
      <c r="J3343">
        <v>1</v>
      </c>
      <c r="K3343">
        <v>1</v>
      </c>
      <c r="L3343">
        <v>1</v>
      </c>
      <c r="M3343">
        <v>1</v>
      </c>
      <c r="N3343" s="2">
        <v>44477</v>
      </c>
      <c r="O3343" s="1" t="s">
        <v>9221</v>
      </c>
      <c r="P3343">
        <v>1861220</v>
      </c>
      <c r="Q3343">
        <v>122786</v>
      </c>
      <c r="R3343" s="1" t="s">
        <v>123</v>
      </c>
      <c r="S3343" s="1" t="s">
        <v>50</v>
      </c>
      <c r="T3343">
        <v>1738434</v>
      </c>
      <c r="U3343">
        <v>0.93402929261452206</v>
      </c>
      <c r="V3343" t="s">
        <v>16123</v>
      </c>
      <c r="W3343" s="1" t="s">
        <v>16126</v>
      </c>
      <c r="X3343" s="1" t="s">
        <v>16127</v>
      </c>
      <c r="Y3343">
        <v>2021</v>
      </c>
      <c r="Z3343" t="s">
        <v>16136</v>
      </c>
    </row>
    <row r="3344" spans="1:26" x14ac:dyDescent="0.25">
      <c r="A3344" s="1" t="s">
        <v>9222</v>
      </c>
      <c r="B3344" s="1" t="s">
        <v>9223</v>
      </c>
      <c r="C3344" s="2">
        <v>44408</v>
      </c>
      <c r="D3344" s="1" t="s">
        <v>9224</v>
      </c>
      <c r="E3344">
        <v>186122</v>
      </c>
      <c r="F3344">
        <v>1</v>
      </c>
      <c r="G3344">
        <v>1861220</v>
      </c>
      <c r="H3344">
        <v>0</v>
      </c>
      <c r="I3344">
        <v>1861220</v>
      </c>
      <c r="J3344">
        <v>1</v>
      </c>
      <c r="K3344">
        <v>1</v>
      </c>
      <c r="L3344">
        <v>0</v>
      </c>
      <c r="M3344">
        <v>3</v>
      </c>
      <c r="N3344" s="2">
        <v>44382</v>
      </c>
      <c r="O3344" s="1" t="s">
        <v>9225</v>
      </c>
      <c r="P3344">
        <v>1861220</v>
      </c>
      <c r="Q3344">
        <v>126556</v>
      </c>
      <c r="R3344" s="1" t="s">
        <v>123</v>
      </c>
      <c r="S3344" s="1" t="s">
        <v>56</v>
      </c>
      <c r="T3344">
        <v>1734664</v>
      </c>
      <c r="U3344">
        <v>0.93200373948270498</v>
      </c>
      <c r="V3344" t="s">
        <v>16123</v>
      </c>
      <c r="W3344" s="1" t="s">
        <v>16126</v>
      </c>
      <c r="X3344" s="1" t="s">
        <v>16127</v>
      </c>
      <c r="Y3344">
        <v>2021</v>
      </c>
      <c r="Z3344" t="s">
        <v>16136</v>
      </c>
    </row>
    <row r="3345" spans="1:26" x14ac:dyDescent="0.25">
      <c r="A3345" s="1" t="s">
        <v>9226</v>
      </c>
      <c r="B3345" s="1" t="s">
        <v>9227</v>
      </c>
      <c r="C3345" s="2">
        <v>44420</v>
      </c>
      <c r="D3345" s="1" t="s">
        <v>9228</v>
      </c>
      <c r="E3345">
        <v>185600</v>
      </c>
      <c r="F3345">
        <v>1</v>
      </c>
      <c r="G3345">
        <v>1856000</v>
      </c>
      <c r="H3345">
        <v>0</v>
      </c>
      <c r="I3345">
        <v>1856000</v>
      </c>
      <c r="J3345">
        <v>1</v>
      </c>
      <c r="K3345">
        <v>1</v>
      </c>
      <c r="L3345">
        <v>1</v>
      </c>
      <c r="M3345">
        <v>1</v>
      </c>
      <c r="N3345" s="2">
        <v>44549</v>
      </c>
      <c r="O3345" s="1" t="s">
        <v>9229</v>
      </c>
      <c r="P3345">
        <v>1856000</v>
      </c>
      <c r="Q3345">
        <v>115072</v>
      </c>
      <c r="R3345" s="1" t="s">
        <v>473</v>
      </c>
      <c r="S3345" s="1" t="s">
        <v>50</v>
      </c>
      <c r="T3345">
        <v>1740928</v>
      </c>
      <c r="U3345">
        <v>0.93799999999999994</v>
      </c>
      <c r="V3345" t="s">
        <v>16123</v>
      </c>
      <c r="W3345" s="1" t="s">
        <v>16134</v>
      </c>
      <c r="X3345" s="1" t="s">
        <v>16135</v>
      </c>
      <c r="Y3345">
        <v>2021</v>
      </c>
      <c r="Z3345" t="s">
        <v>16136</v>
      </c>
    </row>
    <row r="3346" spans="1:26" x14ac:dyDescent="0.25">
      <c r="A3346" s="1" t="s">
        <v>9230</v>
      </c>
      <c r="B3346" s="1" t="s">
        <v>7473</v>
      </c>
      <c r="C3346" s="2">
        <v>44490</v>
      </c>
      <c r="D3346" s="1" t="s">
        <v>9228</v>
      </c>
      <c r="E3346">
        <v>185600</v>
      </c>
      <c r="F3346">
        <v>1</v>
      </c>
      <c r="G3346">
        <v>1856000</v>
      </c>
      <c r="H3346">
        <v>0</v>
      </c>
      <c r="I3346">
        <v>1856000</v>
      </c>
      <c r="J3346">
        <v>1</v>
      </c>
      <c r="K3346">
        <v>0</v>
      </c>
      <c r="L3346">
        <v>0</v>
      </c>
      <c r="M3346">
        <v>1</v>
      </c>
      <c r="N3346" s="2">
        <v>44474</v>
      </c>
      <c r="O3346" s="1" t="s">
        <v>9229</v>
      </c>
      <c r="P3346">
        <v>1856000</v>
      </c>
      <c r="Q3346">
        <v>115072</v>
      </c>
      <c r="R3346" s="1" t="s">
        <v>473</v>
      </c>
      <c r="S3346" s="1" t="s">
        <v>50</v>
      </c>
      <c r="T3346">
        <v>1740928</v>
      </c>
      <c r="U3346">
        <v>0.93799999999999994</v>
      </c>
      <c r="V3346" t="s">
        <v>16123</v>
      </c>
      <c r="W3346" s="1" t="s">
        <v>16124</v>
      </c>
      <c r="X3346" s="1" t="s">
        <v>16125</v>
      </c>
      <c r="Y3346">
        <v>2021</v>
      </c>
      <c r="Z3346" t="s">
        <v>16137</v>
      </c>
    </row>
    <row r="3347" spans="1:26" x14ac:dyDescent="0.25">
      <c r="A3347" s="1" t="s">
        <v>9231</v>
      </c>
      <c r="B3347" s="1" t="s">
        <v>9232</v>
      </c>
      <c r="C3347" s="2">
        <v>44495</v>
      </c>
      <c r="D3347" s="1" t="s">
        <v>9228</v>
      </c>
      <c r="E3347">
        <v>185600</v>
      </c>
      <c r="F3347">
        <v>1</v>
      </c>
      <c r="G3347">
        <v>1856000</v>
      </c>
      <c r="H3347">
        <v>0</v>
      </c>
      <c r="I3347">
        <v>1856000</v>
      </c>
      <c r="J3347">
        <v>1</v>
      </c>
      <c r="K3347">
        <v>1</v>
      </c>
      <c r="L3347">
        <v>1</v>
      </c>
      <c r="M3347">
        <v>1</v>
      </c>
      <c r="N3347" s="2">
        <v>44448</v>
      </c>
      <c r="O3347" s="1" t="s">
        <v>9229</v>
      </c>
      <c r="P3347">
        <v>1856000</v>
      </c>
      <c r="Q3347">
        <v>115072</v>
      </c>
      <c r="R3347" s="1" t="s">
        <v>473</v>
      </c>
      <c r="S3347" s="1" t="s">
        <v>50</v>
      </c>
      <c r="T3347">
        <v>1740928</v>
      </c>
      <c r="U3347">
        <v>0.93799999999999994</v>
      </c>
      <c r="V3347" t="s">
        <v>16123</v>
      </c>
      <c r="W3347" s="1" t="s">
        <v>16124</v>
      </c>
      <c r="X3347" s="1" t="s">
        <v>16125</v>
      </c>
      <c r="Y3347">
        <v>2021</v>
      </c>
      <c r="Z3347" t="s">
        <v>16136</v>
      </c>
    </row>
    <row r="3348" spans="1:26" x14ac:dyDescent="0.25">
      <c r="A3348" s="1" t="s">
        <v>9233</v>
      </c>
      <c r="B3348" s="1" t="s">
        <v>1794</v>
      </c>
      <c r="C3348" s="2">
        <v>44237</v>
      </c>
      <c r="D3348" s="1" t="s">
        <v>9234</v>
      </c>
      <c r="E3348">
        <v>185600</v>
      </c>
      <c r="F3348">
        <v>1</v>
      </c>
      <c r="G3348">
        <v>1856000</v>
      </c>
      <c r="H3348">
        <v>0</v>
      </c>
      <c r="I3348">
        <v>1856000</v>
      </c>
      <c r="J3348">
        <v>1</v>
      </c>
      <c r="K3348">
        <v>0</v>
      </c>
      <c r="L3348">
        <v>0</v>
      </c>
      <c r="M3348">
        <v>4</v>
      </c>
      <c r="N3348" s="2">
        <v>44394</v>
      </c>
      <c r="O3348" s="1" t="s">
        <v>9235</v>
      </c>
      <c r="P3348">
        <v>1856000</v>
      </c>
      <c r="Q3348">
        <v>115072</v>
      </c>
      <c r="R3348" s="1" t="s">
        <v>128</v>
      </c>
      <c r="S3348" s="1" t="s">
        <v>34</v>
      </c>
      <c r="T3348">
        <v>1740928</v>
      </c>
      <c r="U3348">
        <v>0.93799999999999994</v>
      </c>
      <c r="V3348" t="s">
        <v>16123</v>
      </c>
      <c r="W3348" s="1" t="s">
        <v>16132</v>
      </c>
      <c r="X3348" s="1" t="s">
        <v>16133</v>
      </c>
      <c r="Y3348">
        <v>2021</v>
      </c>
      <c r="Z3348" t="s">
        <v>16137</v>
      </c>
    </row>
    <row r="3349" spans="1:26" x14ac:dyDescent="0.25">
      <c r="A3349" s="1" t="s">
        <v>9236</v>
      </c>
      <c r="B3349" s="1" t="s">
        <v>9237</v>
      </c>
      <c r="C3349" s="2">
        <v>44515</v>
      </c>
      <c r="D3349" s="1" t="s">
        <v>9238</v>
      </c>
      <c r="E3349">
        <v>185600</v>
      </c>
      <c r="F3349">
        <v>1</v>
      </c>
      <c r="G3349">
        <v>1856000</v>
      </c>
      <c r="H3349">
        <v>0</v>
      </c>
      <c r="I3349">
        <v>1856000</v>
      </c>
      <c r="J3349">
        <v>1</v>
      </c>
      <c r="K3349">
        <v>0</v>
      </c>
      <c r="L3349">
        <v>0</v>
      </c>
      <c r="M3349">
        <v>5</v>
      </c>
      <c r="N3349" s="2">
        <v>44520</v>
      </c>
      <c r="O3349" s="1" t="s">
        <v>9239</v>
      </c>
      <c r="P3349">
        <v>1856000</v>
      </c>
      <c r="Q3349">
        <v>142912</v>
      </c>
      <c r="R3349" s="1" t="s">
        <v>128</v>
      </c>
      <c r="S3349" s="1" t="s">
        <v>24</v>
      </c>
      <c r="T3349">
        <v>1713088</v>
      </c>
      <c r="U3349">
        <v>0.92300000000000004</v>
      </c>
      <c r="V3349" t="s">
        <v>16123</v>
      </c>
      <c r="W3349" s="1" t="s">
        <v>16111</v>
      </c>
      <c r="X3349" s="1" t="s">
        <v>16112</v>
      </c>
      <c r="Y3349">
        <v>2021</v>
      </c>
      <c r="Z3349" t="s">
        <v>16137</v>
      </c>
    </row>
    <row r="3350" spans="1:26" x14ac:dyDescent="0.25">
      <c r="A3350" s="1" t="s">
        <v>9240</v>
      </c>
      <c r="B3350" s="1" t="s">
        <v>9103</v>
      </c>
      <c r="C3350" s="2">
        <v>44591</v>
      </c>
      <c r="D3350" s="1" t="s">
        <v>9241</v>
      </c>
      <c r="E3350">
        <v>185600</v>
      </c>
      <c r="F3350">
        <v>1</v>
      </c>
      <c r="G3350">
        <v>1856000</v>
      </c>
      <c r="H3350">
        <v>0</v>
      </c>
      <c r="I3350">
        <v>1856000</v>
      </c>
      <c r="J3350">
        <v>1</v>
      </c>
      <c r="K3350">
        <v>1</v>
      </c>
      <c r="L3350">
        <v>1</v>
      </c>
      <c r="M3350">
        <v>1</v>
      </c>
      <c r="N3350" s="2">
        <v>44397</v>
      </c>
      <c r="O3350" s="1" t="s">
        <v>9242</v>
      </c>
      <c r="P3350">
        <v>1856000</v>
      </c>
      <c r="Q3350">
        <v>141056</v>
      </c>
      <c r="R3350" s="1" t="s">
        <v>128</v>
      </c>
      <c r="S3350" s="1" t="s">
        <v>50</v>
      </c>
      <c r="T3350">
        <v>1714944</v>
      </c>
      <c r="U3350">
        <v>0.92400000000000004</v>
      </c>
      <c r="V3350" t="s">
        <v>16123</v>
      </c>
      <c r="W3350" s="1" t="s">
        <v>16117</v>
      </c>
      <c r="X3350" s="1" t="s">
        <v>16118</v>
      </c>
      <c r="Y3350">
        <v>2022</v>
      </c>
      <c r="Z3350" t="s">
        <v>16136</v>
      </c>
    </row>
    <row r="3351" spans="1:26" x14ac:dyDescent="0.25">
      <c r="A3351" s="1" t="s">
        <v>9243</v>
      </c>
      <c r="B3351" s="1" t="s">
        <v>9244</v>
      </c>
      <c r="C3351" s="2">
        <v>44595</v>
      </c>
      <c r="D3351" s="1" t="s">
        <v>9245</v>
      </c>
      <c r="E3351">
        <v>185600</v>
      </c>
      <c r="F3351">
        <v>1</v>
      </c>
      <c r="G3351">
        <v>1856000</v>
      </c>
      <c r="H3351">
        <v>0</v>
      </c>
      <c r="I3351">
        <v>1856000</v>
      </c>
      <c r="J3351">
        <v>1</v>
      </c>
      <c r="K3351">
        <v>1</v>
      </c>
      <c r="L3351">
        <v>0</v>
      </c>
      <c r="M3351">
        <v>1</v>
      </c>
      <c r="N3351" s="2">
        <v>44645</v>
      </c>
      <c r="O3351" s="1" t="s">
        <v>9246</v>
      </c>
      <c r="P3351">
        <v>1682000</v>
      </c>
      <c r="Q3351">
        <v>114376</v>
      </c>
      <c r="R3351" s="1" t="s">
        <v>128</v>
      </c>
      <c r="S3351" s="1" t="s">
        <v>50</v>
      </c>
      <c r="T3351">
        <v>1741624</v>
      </c>
      <c r="U3351">
        <v>0.93837499999999996</v>
      </c>
      <c r="V3351" t="s">
        <v>16123</v>
      </c>
      <c r="W3351" s="1" t="s">
        <v>16132</v>
      </c>
      <c r="X3351" s="1" t="s">
        <v>16133</v>
      </c>
      <c r="Y3351">
        <v>2022</v>
      </c>
      <c r="Z3351" t="s">
        <v>16136</v>
      </c>
    </row>
    <row r="3352" spans="1:26" x14ac:dyDescent="0.25">
      <c r="A3352" s="1" t="s">
        <v>9247</v>
      </c>
      <c r="B3352" s="1" t="s">
        <v>9248</v>
      </c>
      <c r="C3352" s="2">
        <v>44645</v>
      </c>
      <c r="D3352" s="1" t="s">
        <v>9249</v>
      </c>
      <c r="E3352">
        <v>185600</v>
      </c>
      <c r="F3352">
        <v>1</v>
      </c>
      <c r="G3352">
        <v>1856000</v>
      </c>
      <c r="H3352">
        <v>0</v>
      </c>
      <c r="I3352">
        <v>1856000</v>
      </c>
      <c r="J3352">
        <v>1</v>
      </c>
      <c r="K3352">
        <v>1</v>
      </c>
      <c r="L3352">
        <v>1</v>
      </c>
      <c r="M3352">
        <v>1</v>
      </c>
      <c r="N3352" s="2">
        <v>44628</v>
      </c>
      <c r="O3352" s="1" t="s">
        <v>9250</v>
      </c>
      <c r="P3352">
        <v>1856000</v>
      </c>
      <c r="Q3352">
        <v>159616</v>
      </c>
      <c r="R3352" s="1" t="s">
        <v>128</v>
      </c>
      <c r="S3352" s="1" t="s">
        <v>50</v>
      </c>
      <c r="T3352">
        <v>1696384</v>
      </c>
      <c r="U3352">
        <v>0.91400000000000003</v>
      </c>
      <c r="V3352" t="s">
        <v>16123</v>
      </c>
      <c r="W3352" s="1" t="s">
        <v>16130</v>
      </c>
      <c r="X3352" s="1" t="s">
        <v>16131</v>
      </c>
      <c r="Y3352">
        <v>2022</v>
      </c>
      <c r="Z3352" t="s">
        <v>16136</v>
      </c>
    </row>
    <row r="3353" spans="1:26" x14ac:dyDescent="0.25">
      <c r="A3353" s="1" t="s">
        <v>9251</v>
      </c>
      <c r="B3353" s="1" t="s">
        <v>5369</v>
      </c>
      <c r="C3353" s="2">
        <v>44665</v>
      </c>
      <c r="D3353" s="1" t="s">
        <v>9252</v>
      </c>
      <c r="E3353">
        <v>92800</v>
      </c>
      <c r="F3353">
        <v>2</v>
      </c>
      <c r="G3353">
        <v>1856000</v>
      </c>
      <c r="H3353">
        <v>0</v>
      </c>
      <c r="I3353">
        <v>1856000</v>
      </c>
      <c r="J3353">
        <v>1</v>
      </c>
      <c r="K3353">
        <v>1</v>
      </c>
      <c r="L3353">
        <v>0</v>
      </c>
      <c r="M3353">
        <v>1</v>
      </c>
      <c r="N3353" s="2">
        <v>44383</v>
      </c>
      <c r="O3353" s="1" t="s">
        <v>9253</v>
      </c>
      <c r="P3353">
        <v>928000</v>
      </c>
      <c r="Q3353">
        <v>64032</v>
      </c>
      <c r="R3353" s="1" t="s">
        <v>128</v>
      </c>
      <c r="S3353" s="1" t="s">
        <v>50</v>
      </c>
      <c r="T3353">
        <v>1727936</v>
      </c>
      <c r="U3353">
        <v>0.93100000000000005</v>
      </c>
      <c r="V3353" t="s">
        <v>16123</v>
      </c>
      <c r="W3353" s="1" t="s">
        <v>16121</v>
      </c>
      <c r="X3353" s="1" t="s">
        <v>16122</v>
      </c>
      <c r="Y3353">
        <v>2022</v>
      </c>
      <c r="Z3353" t="s">
        <v>16136</v>
      </c>
    </row>
    <row r="3354" spans="1:26" x14ac:dyDescent="0.25">
      <c r="A3354" s="1" t="s">
        <v>9254</v>
      </c>
      <c r="B3354" s="1" t="s">
        <v>9255</v>
      </c>
      <c r="C3354" s="2">
        <v>44680</v>
      </c>
      <c r="D3354" s="1" t="s">
        <v>9256</v>
      </c>
      <c r="E3354">
        <v>92800</v>
      </c>
      <c r="F3354">
        <v>2</v>
      </c>
      <c r="G3354">
        <v>1856000</v>
      </c>
      <c r="H3354">
        <v>0</v>
      </c>
      <c r="I3354">
        <v>1856000</v>
      </c>
      <c r="J3354">
        <v>1</v>
      </c>
      <c r="K3354">
        <v>1</v>
      </c>
      <c r="L3354">
        <v>1</v>
      </c>
      <c r="M3354">
        <v>1</v>
      </c>
      <c r="N3354" s="2">
        <v>44555</v>
      </c>
      <c r="O3354" s="1" t="s">
        <v>9257</v>
      </c>
      <c r="P3354">
        <v>928000</v>
      </c>
      <c r="Q3354">
        <v>56608</v>
      </c>
      <c r="R3354" s="1" t="s">
        <v>128</v>
      </c>
      <c r="S3354" s="1" t="s">
        <v>50</v>
      </c>
      <c r="T3354">
        <v>1742784</v>
      </c>
      <c r="U3354">
        <v>0.93899999999999995</v>
      </c>
      <c r="V3354" t="s">
        <v>16123</v>
      </c>
      <c r="W3354" s="1" t="s">
        <v>16121</v>
      </c>
      <c r="X3354" s="1" t="s">
        <v>16122</v>
      </c>
      <c r="Y3354">
        <v>2022</v>
      </c>
      <c r="Z3354" t="s">
        <v>16136</v>
      </c>
    </row>
    <row r="3355" spans="1:26" x14ac:dyDescent="0.25">
      <c r="A3355" s="1" t="s">
        <v>9258</v>
      </c>
      <c r="B3355" s="1" t="s">
        <v>9259</v>
      </c>
      <c r="C3355" s="2">
        <v>44706</v>
      </c>
      <c r="D3355" s="1" t="s">
        <v>9234</v>
      </c>
      <c r="E3355">
        <v>185600</v>
      </c>
      <c r="F3355">
        <v>1</v>
      </c>
      <c r="G3355">
        <v>1856000</v>
      </c>
      <c r="H3355">
        <v>0</v>
      </c>
      <c r="I3355">
        <v>1856000</v>
      </c>
      <c r="J3355">
        <v>1</v>
      </c>
      <c r="K3355">
        <v>1</v>
      </c>
      <c r="L3355">
        <v>1</v>
      </c>
      <c r="M3355">
        <v>1</v>
      </c>
      <c r="N3355" s="2">
        <v>44698</v>
      </c>
      <c r="O3355" s="1" t="s">
        <v>9235</v>
      </c>
      <c r="P3355">
        <v>1856000</v>
      </c>
      <c r="Q3355">
        <v>115072</v>
      </c>
      <c r="R3355" s="1" t="s">
        <v>128</v>
      </c>
      <c r="S3355" s="1" t="s">
        <v>50</v>
      </c>
      <c r="T3355">
        <v>1740928</v>
      </c>
      <c r="U3355">
        <v>0.93799999999999994</v>
      </c>
      <c r="V3355" t="s">
        <v>16123</v>
      </c>
      <c r="W3355" s="1" t="s">
        <v>16116</v>
      </c>
      <c r="X3355" s="1" t="s">
        <v>16116</v>
      </c>
      <c r="Y3355">
        <v>2022</v>
      </c>
      <c r="Z3355" t="s">
        <v>16136</v>
      </c>
    </row>
    <row r="3356" spans="1:26" x14ac:dyDescent="0.25">
      <c r="A3356" s="1" t="s">
        <v>9260</v>
      </c>
      <c r="B3356" s="1" t="s">
        <v>9261</v>
      </c>
      <c r="C3356" s="2">
        <v>44811</v>
      </c>
      <c r="D3356" s="1" t="s">
        <v>9234</v>
      </c>
      <c r="E3356">
        <v>185600</v>
      </c>
      <c r="F3356">
        <v>1</v>
      </c>
      <c r="G3356">
        <v>1856000</v>
      </c>
      <c r="H3356">
        <v>0</v>
      </c>
      <c r="I3356">
        <v>1856000</v>
      </c>
      <c r="J3356">
        <v>1</v>
      </c>
      <c r="K3356">
        <v>1</v>
      </c>
      <c r="L3356">
        <v>1</v>
      </c>
      <c r="M3356">
        <v>1</v>
      </c>
      <c r="N3356" s="2">
        <v>44385</v>
      </c>
      <c r="O3356" s="1" t="s">
        <v>9235</v>
      </c>
      <c r="P3356">
        <v>1856000</v>
      </c>
      <c r="Q3356">
        <v>115072</v>
      </c>
      <c r="R3356" s="1" t="s">
        <v>128</v>
      </c>
      <c r="S3356" s="1" t="s">
        <v>50</v>
      </c>
      <c r="T3356">
        <v>1740928</v>
      </c>
      <c r="U3356">
        <v>0.93799999999999994</v>
      </c>
      <c r="V3356" t="s">
        <v>16123</v>
      </c>
      <c r="W3356" s="1" t="s">
        <v>16119</v>
      </c>
      <c r="X3356" s="1" t="s">
        <v>16120</v>
      </c>
      <c r="Y3356">
        <v>2022</v>
      </c>
      <c r="Z3356" t="s">
        <v>16136</v>
      </c>
    </row>
    <row r="3357" spans="1:26" x14ac:dyDescent="0.25">
      <c r="A3357" s="1" t="s">
        <v>9262</v>
      </c>
      <c r="B3357" s="1" t="s">
        <v>9263</v>
      </c>
      <c r="C3357" s="2">
        <v>44869</v>
      </c>
      <c r="D3357" s="1" t="s">
        <v>9264</v>
      </c>
      <c r="E3357">
        <v>185600</v>
      </c>
      <c r="F3357">
        <v>1</v>
      </c>
      <c r="G3357">
        <v>1856000</v>
      </c>
      <c r="H3357">
        <v>0</v>
      </c>
      <c r="I3357">
        <v>1856000</v>
      </c>
      <c r="J3357">
        <v>1</v>
      </c>
      <c r="K3357">
        <v>1</v>
      </c>
      <c r="L3357">
        <v>0</v>
      </c>
      <c r="M3357">
        <v>1</v>
      </c>
      <c r="N3357" s="2">
        <v>44671</v>
      </c>
      <c r="O3357" s="1" t="s">
        <v>9265</v>
      </c>
      <c r="P3357">
        <v>1856000</v>
      </c>
      <c r="Q3357">
        <v>135488</v>
      </c>
      <c r="R3357" s="1" t="s">
        <v>128</v>
      </c>
      <c r="S3357" s="1" t="s">
        <v>50</v>
      </c>
      <c r="T3357">
        <v>1720512</v>
      </c>
      <c r="U3357">
        <v>0.92700000000000005</v>
      </c>
      <c r="V3357" t="s">
        <v>16123</v>
      </c>
      <c r="W3357" s="1" t="s">
        <v>16111</v>
      </c>
      <c r="X3357" s="1" t="s">
        <v>16112</v>
      </c>
      <c r="Y3357">
        <v>2022</v>
      </c>
      <c r="Z3357" t="s">
        <v>16136</v>
      </c>
    </row>
    <row r="3358" spans="1:26" x14ac:dyDescent="0.25">
      <c r="A3358" s="1" t="s">
        <v>9266</v>
      </c>
      <c r="B3358" s="1" t="s">
        <v>803</v>
      </c>
      <c r="C3358" s="2">
        <v>44585</v>
      </c>
      <c r="D3358" s="1" t="s">
        <v>9267</v>
      </c>
      <c r="E3358">
        <v>185600</v>
      </c>
      <c r="F3358">
        <v>1</v>
      </c>
      <c r="G3358">
        <v>1856000</v>
      </c>
      <c r="H3358">
        <v>0</v>
      </c>
      <c r="I3358">
        <v>1856000</v>
      </c>
      <c r="J3358">
        <v>1</v>
      </c>
      <c r="K3358">
        <v>0</v>
      </c>
      <c r="L3358">
        <v>0</v>
      </c>
      <c r="M3358">
        <v>4</v>
      </c>
      <c r="N3358" s="2">
        <v>44589</v>
      </c>
      <c r="O3358" s="1" t="s">
        <v>9268</v>
      </c>
      <c r="P3358">
        <v>1856000</v>
      </c>
      <c r="Q3358">
        <v>137344</v>
      </c>
      <c r="R3358" s="1" t="s">
        <v>552</v>
      </c>
      <c r="S3358" s="1" t="s">
        <v>34</v>
      </c>
      <c r="T3358">
        <v>1718656</v>
      </c>
      <c r="U3358">
        <v>0.92600000000000005</v>
      </c>
      <c r="V3358" t="s">
        <v>16123</v>
      </c>
      <c r="W3358" s="1" t="s">
        <v>16117</v>
      </c>
      <c r="X3358" s="1" t="s">
        <v>16118</v>
      </c>
      <c r="Y3358">
        <v>2022</v>
      </c>
      <c r="Z3358" t="s">
        <v>16137</v>
      </c>
    </row>
    <row r="3359" spans="1:26" x14ac:dyDescent="0.25">
      <c r="A3359" s="1" t="s">
        <v>9269</v>
      </c>
      <c r="B3359" s="1" t="s">
        <v>9270</v>
      </c>
      <c r="C3359" s="2">
        <v>44295</v>
      </c>
      <c r="D3359" s="1" t="s">
        <v>9271</v>
      </c>
      <c r="E3359">
        <v>185600</v>
      </c>
      <c r="F3359">
        <v>1</v>
      </c>
      <c r="G3359">
        <v>1856000</v>
      </c>
      <c r="H3359">
        <v>0</v>
      </c>
      <c r="I3359">
        <v>1856000</v>
      </c>
      <c r="J3359">
        <v>1</v>
      </c>
      <c r="K3359">
        <v>0</v>
      </c>
      <c r="L3359">
        <v>0</v>
      </c>
      <c r="M3359">
        <v>1</v>
      </c>
      <c r="N3359" s="2">
        <v>44444</v>
      </c>
      <c r="O3359" s="1" t="s">
        <v>9272</v>
      </c>
      <c r="P3359">
        <v>1856000</v>
      </c>
      <c r="Q3359">
        <v>144768</v>
      </c>
      <c r="R3359" s="1" t="s">
        <v>133</v>
      </c>
      <c r="S3359" s="1" t="s">
        <v>50</v>
      </c>
      <c r="T3359">
        <v>1711232</v>
      </c>
      <c r="U3359">
        <v>0.92200000000000004</v>
      </c>
      <c r="V3359" t="s">
        <v>16123</v>
      </c>
      <c r="W3359" s="1" t="s">
        <v>16121</v>
      </c>
      <c r="X3359" s="1" t="s">
        <v>16122</v>
      </c>
      <c r="Y3359">
        <v>2021</v>
      </c>
      <c r="Z3359" t="s">
        <v>16137</v>
      </c>
    </row>
    <row r="3360" spans="1:26" x14ac:dyDescent="0.25">
      <c r="A3360" s="1" t="s">
        <v>9273</v>
      </c>
      <c r="B3360" s="1" t="s">
        <v>9274</v>
      </c>
      <c r="C3360" s="2">
        <v>44391</v>
      </c>
      <c r="D3360" s="1" t="s">
        <v>9275</v>
      </c>
      <c r="E3360">
        <v>185600</v>
      </c>
      <c r="F3360">
        <v>1</v>
      </c>
      <c r="G3360">
        <v>1856000</v>
      </c>
      <c r="H3360">
        <v>0</v>
      </c>
      <c r="I3360">
        <v>1856000</v>
      </c>
      <c r="J3360">
        <v>1</v>
      </c>
      <c r="K3360">
        <v>1</v>
      </c>
      <c r="L3360">
        <v>0</v>
      </c>
      <c r="M3360">
        <v>1</v>
      </c>
      <c r="N3360" s="2">
        <v>44386</v>
      </c>
      <c r="O3360" s="1" t="s">
        <v>9276</v>
      </c>
      <c r="P3360">
        <v>1856000</v>
      </c>
      <c r="Q3360">
        <v>144768</v>
      </c>
      <c r="R3360" s="1" t="s">
        <v>133</v>
      </c>
      <c r="S3360" s="1" t="s">
        <v>50</v>
      </c>
      <c r="T3360">
        <v>1711232</v>
      </c>
      <c r="U3360">
        <v>0.92200000000000004</v>
      </c>
      <c r="V3360" t="s">
        <v>16123</v>
      </c>
      <c r="W3360" s="1" t="s">
        <v>16126</v>
      </c>
      <c r="X3360" s="1" t="s">
        <v>16127</v>
      </c>
      <c r="Y3360">
        <v>2021</v>
      </c>
      <c r="Z3360" t="s">
        <v>16136</v>
      </c>
    </row>
    <row r="3361" spans="1:26" x14ac:dyDescent="0.25">
      <c r="A3361" s="1" t="s">
        <v>9277</v>
      </c>
      <c r="B3361" s="1" t="s">
        <v>9278</v>
      </c>
      <c r="C3361" s="2">
        <v>44448</v>
      </c>
      <c r="D3361" s="1" t="s">
        <v>9279</v>
      </c>
      <c r="E3361">
        <v>185600</v>
      </c>
      <c r="F3361">
        <v>1</v>
      </c>
      <c r="G3361">
        <v>1856000</v>
      </c>
      <c r="H3361">
        <v>0</v>
      </c>
      <c r="I3361">
        <v>1856000</v>
      </c>
      <c r="J3361">
        <v>1</v>
      </c>
      <c r="K3361">
        <v>1</v>
      </c>
      <c r="L3361">
        <v>0</v>
      </c>
      <c r="M3361">
        <v>1</v>
      </c>
      <c r="N3361" s="2">
        <v>44456</v>
      </c>
      <c r="O3361" s="1" t="s">
        <v>9280</v>
      </c>
      <c r="P3361">
        <v>1856000</v>
      </c>
      <c r="Q3361">
        <v>144768</v>
      </c>
      <c r="R3361" s="1" t="s">
        <v>133</v>
      </c>
      <c r="S3361" s="1" t="s">
        <v>50</v>
      </c>
      <c r="T3361">
        <v>1711232</v>
      </c>
      <c r="U3361">
        <v>0.92200000000000004</v>
      </c>
      <c r="V3361" t="s">
        <v>16123</v>
      </c>
      <c r="W3361" s="1" t="s">
        <v>16119</v>
      </c>
      <c r="X3361" s="1" t="s">
        <v>16120</v>
      </c>
      <c r="Y3361">
        <v>2021</v>
      </c>
      <c r="Z3361" t="s">
        <v>16136</v>
      </c>
    </row>
    <row r="3362" spans="1:26" x14ac:dyDescent="0.25">
      <c r="A3362" s="1" t="s">
        <v>9281</v>
      </c>
      <c r="B3362" s="1" t="s">
        <v>1967</v>
      </c>
      <c r="C3362" s="2">
        <v>44586</v>
      </c>
      <c r="D3362" s="1" t="s">
        <v>9282</v>
      </c>
      <c r="E3362">
        <v>185600</v>
      </c>
      <c r="F3362">
        <v>1</v>
      </c>
      <c r="G3362">
        <v>1856000</v>
      </c>
      <c r="H3362">
        <v>0</v>
      </c>
      <c r="I3362">
        <v>1856000</v>
      </c>
      <c r="J3362">
        <v>1</v>
      </c>
      <c r="K3362">
        <v>1</v>
      </c>
      <c r="L3362">
        <v>0</v>
      </c>
      <c r="M3362">
        <v>1</v>
      </c>
      <c r="N3362" s="2">
        <v>44386</v>
      </c>
      <c r="O3362" s="1" t="s">
        <v>9283</v>
      </c>
      <c r="P3362">
        <v>1856000</v>
      </c>
      <c r="Q3362">
        <v>142912</v>
      </c>
      <c r="R3362" s="1" t="s">
        <v>133</v>
      </c>
      <c r="S3362" s="1" t="s">
        <v>50</v>
      </c>
      <c r="T3362">
        <v>1713088</v>
      </c>
      <c r="U3362">
        <v>0.92300000000000004</v>
      </c>
      <c r="V3362" t="s">
        <v>16123</v>
      </c>
      <c r="W3362" s="1" t="s">
        <v>16117</v>
      </c>
      <c r="X3362" s="1" t="s">
        <v>16118</v>
      </c>
      <c r="Y3362">
        <v>2022</v>
      </c>
      <c r="Z3362" t="s">
        <v>16136</v>
      </c>
    </row>
    <row r="3363" spans="1:26" x14ac:dyDescent="0.25">
      <c r="A3363" s="1" t="s">
        <v>9284</v>
      </c>
      <c r="B3363" s="1" t="s">
        <v>9285</v>
      </c>
      <c r="C3363" s="2">
        <v>44204</v>
      </c>
      <c r="D3363" s="1" t="s">
        <v>9286</v>
      </c>
      <c r="E3363">
        <v>185600</v>
      </c>
      <c r="F3363">
        <v>1</v>
      </c>
      <c r="G3363">
        <v>1856000</v>
      </c>
      <c r="H3363">
        <v>0</v>
      </c>
      <c r="I3363">
        <v>1856000</v>
      </c>
      <c r="J3363">
        <v>1</v>
      </c>
      <c r="K3363">
        <v>1</v>
      </c>
      <c r="L3363">
        <v>1</v>
      </c>
      <c r="M3363">
        <v>1</v>
      </c>
      <c r="N3363" s="2">
        <v>44424</v>
      </c>
      <c r="O3363" s="1" t="s">
        <v>9287</v>
      </c>
      <c r="P3363">
        <v>1856000</v>
      </c>
      <c r="Q3363">
        <v>141056</v>
      </c>
      <c r="R3363" s="1" t="s">
        <v>23</v>
      </c>
      <c r="S3363" s="1" t="s">
        <v>50</v>
      </c>
      <c r="T3363">
        <v>1714944</v>
      </c>
      <c r="U3363">
        <v>0.92400000000000004</v>
      </c>
      <c r="V3363" t="s">
        <v>16123</v>
      </c>
      <c r="W3363" s="1" t="s">
        <v>16117</v>
      </c>
      <c r="X3363" s="1" t="s">
        <v>16118</v>
      </c>
      <c r="Y3363">
        <v>2021</v>
      </c>
      <c r="Z3363" t="s">
        <v>16136</v>
      </c>
    </row>
    <row r="3364" spans="1:26" x14ac:dyDescent="0.25">
      <c r="A3364" s="1" t="s">
        <v>9288</v>
      </c>
      <c r="B3364" s="1" t="s">
        <v>9289</v>
      </c>
      <c r="C3364" s="2">
        <v>44392</v>
      </c>
      <c r="D3364" s="1" t="s">
        <v>9290</v>
      </c>
      <c r="E3364">
        <v>18560</v>
      </c>
      <c r="F3364">
        <v>10</v>
      </c>
      <c r="G3364">
        <v>1856000</v>
      </c>
      <c r="H3364">
        <v>0</v>
      </c>
      <c r="I3364">
        <v>1856000</v>
      </c>
      <c r="J3364">
        <v>1</v>
      </c>
      <c r="K3364">
        <v>0</v>
      </c>
      <c r="L3364">
        <v>0</v>
      </c>
      <c r="M3364">
        <v>1</v>
      </c>
      <c r="N3364" s="2">
        <v>44405</v>
      </c>
      <c r="O3364" s="1" t="s">
        <v>9291</v>
      </c>
      <c r="P3364">
        <v>174000</v>
      </c>
      <c r="Q3364">
        <v>15660</v>
      </c>
      <c r="R3364" s="1" t="s">
        <v>342</v>
      </c>
      <c r="S3364" s="1" t="s">
        <v>50</v>
      </c>
      <c r="T3364">
        <v>1699400</v>
      </c>
      <c r="U3364">
        <v>0.91562500000000002</v>
      </c>
      <c r="V3364" t="s">
        <v>16110</v>
      </c>
      <c r="W3364" s="1" t="s">
        <v>16126</v>
      </c>
      <c r="X3364" s="1" t="s">
        <v>16127</v>
      </c>
      <c r="Y3364">
        <v>2021</v>
      </c>
      <c r="Z3364" t="s">
        <v>16137</v>
      </c>
    </row>
    <row r="3365" spans="1:26" x14ac:dyDescent="0.25">
      <c r="A3365" s="1" t="s">
        <v>9292</v>
      </c>
      <c r="B3365" s="1" t="s">
        <v>8818</v>
      </c>
      <c r="C3365" s="2">
        <v>44672</v>
      </c>
      <c r="D3365" s="1" t="s">
        <v>9293</v>
      </c>
      <c r="E3365">
        <v>92800</v>
      </c>
      <c r="F3365">
        <v>2</v>
      </c>
      <c r="G3365">
        <v>1856000</v>
      </c>
      <c r="H3365">
        <v>0</v>
      </c>
      <c r="I3365">
        <v>1856000</v>
      </c>
      <c r="J3365">
        <v>1</v>
      </c>
      <c r="K3365">
        <v>1</v>
      </c>
      <c r="L3365">
        <v>1</v>
      </c>
      <c r="M3365">
        <v>1</v>
      </c>
      <c r="N3365" s="2">
        <v>44389</v>
      </c>
      <c r="O3365" s="1" t="s">
        <v>9294</v>
      </c>
      <c r="P3365">
        <v>928000</v>
      </c>
      <c r="Q3365">
        <v>80736</v>
      </c>
      <c r="R3365" s="1" t="s">
        <v>342</v>
      </c>
      <c r="S3365" s="1" t="s">
        <v>50</v>
      </c>
      <c r="T3365">
        <v>1694528</v>
      </c>
      <c r="U3365">
        <v>0.91300000000000003</v>
      </c>
      <c r="V3365" t="s">
        <v>16123</v>
      </c>
      <c r="W3365" s="1" t="s">
        <v>16121</v>
      </c>
      <c r="X3365" s="1" t="s">
        <v>16122</v>
      </c>
      <c r="Y3365">
        <v>2022</v>
      </c>
      <c r="Z3365" t="s">
        <v>16136</v>
      </c>
    </row>
    <row r="3366" spans="1:26" x14ac:dyDescent="0.25">
      <c r="A3366" s="1" t="s">
        <v>9295</v>
      </c>
      <c r="B3366" s="1" t="s">
        <v>9296</v>
      </c>
      <c r="C3366" s="2">
        <v>44549</v>
      </c>
      <c r="D3366" s="1" t="s">
        <v>9297</v>
      </c>
      <c r="E3366">
        <v>92800</v>
      </c>
      <c r="F3366">
        <v>2</v>
      </c>
      <c r="G3366">
        <v>1856000</v>
      </c>
      <c r="H3366">
        <v>0</v>
      </c>
      <c r="I3366">
        <v>1856000</v>
      </c>
      <c r="J3366">
        <v>1</v>
      </c>
      <c r="K3366">
        <v>1</v>
      </c>
      <c r="L3366">
        <v>0</v>
      </c>
      <c r="M3366">
        <v>1</v>
      </c>
      <c r="N3366" s="2">
        <v>44553</v>
      </c>
      <c r="O3366" s="1" t="s">
        <v>9298</v>
      </c>
      <c r="P3366">
        <v>1160000</v>
      </c>
      <c r="Q3366">
        <v>93960</v>
      </c>
      <c r="R3366" s="1" t="s">
        <v>75</v>
      </c>
      <c r="S3366" s="1" t="s">
        <v>50</v>
      </c>
      <c r="T3366">
        <v>1668080</v>
      </c>
      <c r="U3366">
        <v>0.89875000000000005</v>
      </c>
      <c r="V3366" t="s">
        <v>16123</v>
      </c>
      <c r="W3366" s="1" t="s">
        <v>16114</v>
      </c>
      <c r="X3366" s="1" t="s">
        <v>16115</v>
      </c>
      <c r="Y3366">
        <v>2021</v>
      </c>
      <c r="Z3366" t="s">
        <v>16136</v>
      </c>
    </row>
    <row r="3367" spans="1:26" x14ac:dyDescent="0.25">
      <c r="A3367" s="1" t="s">
        <v>9299</v>
      </c>
      <c r="B3367" s="1" t="s">
        <v>3006</v>
      </c>
      <c r="C3367" s="2">
        <v>44680</v>
      </c>
      <c r="D3367" s="1" t="s">
        <v>9300</v>
      </c>
      <c r="E3367">
        <v>18560</v>
      </c>
      <c r="F3367">
        <v>10</v>
      </c>
      <c r="G3367">
        <v>1856000</v>
      </c>
      <c r="H3367">
        <v>0</v>
      </c>
      <c r="I3367">
        <v>1856000</v>
      </c>
      <c r="J3367">
        <v>1</v>
      </c>
      <c r="K3367">
        <v>0</v>
      </c>
      <c r="L3367">
        <v>0</v>
      </c>
      <c r="M3367">
        <v>5</v>
      </c>
      <c r="N3367" s="2">
        <v>44382</v>
      </c>
      <c r="O3367" s="1" t="s">
        <v>9301</v>
      </c>
      <c r="P3367">
        <v>185600</v>
      </c>
      <c r="Q3367">
        <v>12412</v>
      </c>
      <c r="R3367" s="1" t="s">
        <v>75</v>
      </c>
      <c r="S3367" s="1" t="s">
        <v>24</v>
      </c>
      <c r="T3367">
        <v>1731880</v>
      </c>
      <c r="U3367">
        <v>0.93312499999999998</v>
      </c>
      <c r="V3367" t="s">
        <v>16110</v>
      </c>
      <c r="W3367" s="1" t="s">
        <v>16121</v>
      </c>
      <c r="X3367" s="1" t="s">
        <v>16122</v>
      </c>
      <c r="Y3367">
        <v>2022</v>
      </c>
      <c r="Z3367" t="s">
        <v>16137</v>
      </c>
    </row>
    <row r="3368" spans="1:26" x14ac:dyDescent="0.25">
      <c r="A3368" s="1" t="s">
        <v>9302</v>
      </c>
      <c r="B3368" s="1" t="s">
        <v>9303</v>
      </c>
      <c r="C3368" s="2">
        <v>44741</v>
      </c>
      <c r="D3368" s="1" t="s">
        <v>9304</v>
      </c>
      <c r="E3368">
        <v>92800</v>
      </c>
      <c r="F3368">
        <v>2</v>
      </c>
      <c r="G3368">
        <v>1856000</v>
      </c>
      <c r="H3368">
        <v>0</v>
      </c>
      <c r="I3368">
        <v>1856000</v>
      </c>
      <c r="J3368">
        <v>1</v>
      </c>
      <c r="K3368">
        <v>1</v>
      </c>
      <c r="L3368">
        <v>0</v>
      </c>
      <c r="M3368">
        <v>1</v>
      </c>
      <c r="N3368" s="2">
        <v>44739</v>
      </c>
      <c r="O3368" s="1" t="s">
        <v>9305</v>
      </c>
      <c r="P3368">
        <v>927420</v>
      </c>
      <c r="Q3368">
        <v>68614</v>
      </c>
      <c r="R3368" s="1" t="s">
        <v>123</v>
      </c>
      <c r="S3368" s="1" t="s">
        <v>50</v>
      </c>
      <c r="T3368">
        <v>1718772</v>
      </c>
      <c r="U3368">
        <v>0.92606250000000001</v>
      </c>
      <c r="V3368" t="s">
        <v>16123</v>
      </c>
      <c r="W3368" s="1" t="s">
        <v>16128</v>
      </c>
      <c r="X3368" s="1" t="s">
        <v>16129</v>
      </c>
      <c r="Y3368">
        <v>2022</v>
      </c>
      <c r="Z3368" t="s">
        <v>16136</v>
      </c>
    </row>
    <row r="3369" spans="1:26" x14ac:dyDescent="0.25">
      <c r="A3369" s="1" t="s">
        <v>9306</v>
      </c>
      <c r="B3369" s="1" t="s">
        <v>9307</v>
      </c>
      <c r="C3369" s="2">
        <v>44564</v>
      </c>
      <c r="D3369" s="1" t="s">
        <v>9308</v>
      </c>
      <c r="E3369">
        <v>185542</v>
      </c>
      <c r="F3369">
        <v>1</v>
      </c>
      <c r="G3369">
        <v>1855420</v>
      </c>
      <c r="H3369">
        <v>0</v>
      </c>
      <c r="I3369">
        <v>1855420</v>
      </c>
      <c r="J3369">
        <v>1</v>
      </c>
      <c r="K3369">
        <v>1</v>
      </c>
      <c r="L3369">
        <v>1</v>
      </c>
      <c r="M3369">
        <v>1</v>
      </c>
      <c r="N3369" s="2">
        <v>44625</v>
      </c>
      <c r="O3369" s="1" t="s">
        <v>9309</v>
      </c>
      <c r="P3369">
        <v>1855420</v>
      </c>
      <c r="Q3369">
        <v>137286</v>
      </c>
      <c r="R3369" s="1" t="s">
        <v>55</v>
      </c>
      <c r="S3369" s="1" t="s">
        <v>50</v>
      </c>
      <c r="T3369">
        <v>1718134</v>
      </c>
      <c r="U3369">
        <v>0.92600812753985595</v>
      </c>
      <c r="V3369" t="s">
        <v>16123</v>
      </c>
      <c r="W3369" s="1" t="s">
        <v>16117</v>
      </c>
      <c r="X3369" s="1" t="s">
        <v>16118</v>
      </c>
      <c r="Y3369">
        <v>2022</v>
      </c>
      <c r="Z3369" t="s">
        <v>16136</v>
      </c>
    </row>
    <row r="3370" spans="1:26" x14ac:dyDescent="0.25">
      <c r="A3370" s="1" t="s">
        <v>9310</v>
      </c>
      <c r="B3370" s="1" t="s">
        <v>9311</v>
      </c>
      <c r="C3370" s="2">
        <v>44733</v>
      </c>
      <c r="D3370" s="1" t="s">
        <v>9312</v>
      </c>
      <c r="E3370">
        <v>185542</v>
      </c>
      <c r="F3370">
        <v>1</v>
      </c>
      <c r="G3370">
        <v>1855420</v>
      </c>
      <c r="H3370">
        <v>0</v>
      </c>
      <c r="I3370">
        <v>1855420</v>
      </c>
      <c r="J3370">
        <v>1</v>
      </c>
      <c r="K3370">
        <v>1</v>
      </c>
      <c r="L3370">
        <v>0</v>
      </c>
      <c r="M3370">
        <v>1</v>
      </c>
      <c r="N3370" s="2">
        <v>44636</v>
      </c>
      <c r="O3370" s="1" t="s">
        <v>9313</v>
      </c>
      <c r="P3370">
        <v>1855420</v>
      </c>
      <c r="Q3370">
        <v>133574</v>
      </c>
      <c r="R3370" s="1" t="s">
        <v>133</v>
      </c>
      <c r="S3370" s="1" t="s">
        <v>50</v>
      </c>
      <c r="T3370">
        <v>1721846</v>
      </c>
      <c r="U3370">
        <v>0.92800875273522998</v>
      </c>
      <c r="V3370" t="s">
        <v>16123</v>
      </c>
      <c r="W3370" s="1" t="s">
        <v>16128</v>
      </c>
      <c r="X3370" s="1" t="s">
        <v>16129</v>
      </c>
      <c r="Y3370">
        <v>2022</v>
      </c>
      <c r="Z3370" t="s">
        <v>16136</v>
      </c>
    </row>
    <row r="3371" spans="1:26" x14ac:dyDescent="0.25">
      <c r="A3371" s="1" t="s">
        <v>9314</v>
      </c>
      <c r="B3371" s="1" t="s">
        <v>9315</v>
      </c>
      <c r="C3371" s="2">
        <v>44635</v>
      </c>
      <c r="D3371" s="1" t="s">
        <v>7795</v>
      </c>
      <c r="E3371">
        <v>92742</v>
      </c>
      <c r="F3371">
        <v>2</v>
      </c>
      <c r="G3371">
        <v>1854840</v>
      </c>
      <c r="H3371">
        <v>0</v>
      </c>
      <c r="I3371">
        <v>1854840</v>
      </c>
      <c r="J3371">
        <v>1</v>
      </c>
      <c r="K3371">
        <v>0</v>
      </c>
      <c r="L3371">
        <v>0</v>
      </c>
      <c r="M3371">
        <v>1</v>
      </c>
      <c r="N3371" s="2">
        <v>44642</v>
      </c>
      <c r="O3371" s="1" t="s">
        <v>7796</v>
      </c>
      <c r="P3371">
        <v>927420</v>
      </c>
      <c r="Q3371">
        <v>74182</v>
      </c>
      <c r="R3371" s="1" t="s">
        <v>552</v>
      </c>
      <c r="S3371" s="1" t="s">
        <v>50</v>
      </c>
      <c r="T3371">
        <v>1706476</v>
      </c>
      <c r="U3371">
        <v>0.92001250781738597</v>
      </c>
      <c r="V3371" t="s">
        <v>16123</v>
      </c>
      <c r="W3371" s="1" t="s">
        <v>16130</v>
      </c>
      <c r="X3371" s="1" t="s">
        <v>16131</v>
      </c>
      <c r="Y3371">
        <v>2022</v>
      </c>
      <c r="Z3371" t="s">
        <v>16137</v>
      </c>
    </row>
    <row r="3372" spans="1:26" x14ac:dyDescent="0.25">
      <c r="A3372" s="1" t="s">
        <v>9316</v>
      </c>
      <c r="B3372" s="1" t="s">
        <v>9317</v>
      </c>
      <c r="C3372" s="2">
        <v>44725</v>
      </c>
      <c r="D3372" s="1" t="s">
        <v>9318</v>
      </c>
      <c r="E3372">
        <v>92684</v>
      </c>
      <c r="F3372">
        <v>2</v>
      </c>
      <c r="G3372">
        <v>1853680</v>
      </c>
      <c r="H3372">
        <v>0</v>
      </c>
      <c r="I3372">
        <v>1853680</v>
      </c>
      <c r="J3372">
        <v>1</v>
      </c>
      <c r="K3372">
        <v>0</v>
      </c>
      <c r="L3372">
        <v>0</v>
      </c>
      <c r="M3372">
        <v>1</v>
      </c>
      <c r="N3372" s="2">
        <v>44740</v>
      </c>
      <c r="O3372" s="1" t="s">
        <v>9319</v>
      </c>
      <c r="P3372">
        <v>926840</v>
      </c>
      <c r="Q3372">
        <v>71340</v>
      </c>
      <c r="R3372" s="1" t="s">
        <v>133</v>
      </c>
      <c r="S3372" s="1" t="s">
        <v>50</v>
      </c>
      <c r="T3372">
        <v>1711000</v>
      </c>
      <c r="U3372">
        <v>0.92302878598247795</v>
      </c>
      <c r="V3372" t="s">
        <v>16123</v>
      </c>
      <c r="W3372" s="1" t="s">
        <v>16128</v>
      </c>
      <c r="X3372" s="1" t="s">
        <v>16129</v>
      </c>
      <c r="Y3372">
        <v>2022</v>
      </c>
      <c r="Z3372" t="s">
        <v>16137</v>
      </c>
    </row>
    <row r="3373" spans="1:26" x14ac:dyDescent="0.25">
      <c r="A3373" s="1" t="s">
        <v>9320</v>
      </c>
      <c r="B3373" s="1" t="s">
        <v>9321</v>
      </c>
      <c r="C3373" s="2">
        <v>44698</v>
      </c>
      <c r="D3373" s="1" t="s">
        <v>9322</v>
      </c>
      <c r="E3373">
        <v>185310</v>
      </c>
      <c r="F3373">
        <v>1</v>
      </c>
      <c r="G3373">
        <v>1853100</v>
      </c>
      <c r="H3373">
        <v>0</v>
      </c>
      <c r="I3373">
        <v>1853100</v>
      </c>
      <c r="J3373">
        <v>1</v>
      </c>
      <c r="K3373">
        <v>0</v>
      </c>
      <c r="L3373">
        <v>0</v>
      </c>
      <c r="M3373">
        <v>1</v>
      </c>
      <c r="N3373" s="2">
        <v>44700</v>
      </c>
      <c r="O3373" s="1" t="s">
        <v>9323</v>
      </c>
      <c r="P3373">
        <v>1853100</v>
      </c>
      <c r="Q3373">
        <v>161182</v>
      </c>
      <c r="R3373" s="1" t="s">
        <v>133</v>
      </c>
      <c r="S3373" s="1" t="s">
        <v>50</v>
      </c>
      <c r="T3373">
        <v>1691918</v>
      </c>
      <c r="U3373">
        <v>0.91302034428794998</v>
      </c>
      <c r="V3373" t="s">
        <v>16123</v>
      </c>
      <c r="W3373" s="1" t="s">
        <v>16116</v>
      </c>
      <c r="X3373" s="1" t="s">
        <v>16116</v>
      </c>
      <c r="Y3373">
        <v>2022</v>
      </c>
      <c r="Z3373" t="s">
        <v>16137</v>
      </c>
    </row>
    <row r="3374" spans="1:26" x14ac:dyDescent="0.25">
      <c r="A3374" s="1" t="s">
        <v>9324</v>
      </c>
      <c r="B3374" s="1" t="s">
        <v>1067</v>
      </c>
      <c r="C3374" s="2">
        <v>44583</v>
      </c>
      <c r="D3374" s="1" t="s">
        <v>5707</v>
      </c>
      <c r="E3374">
        <v>61770</v>
      </c>
      <c r="F3374">
        <v>3</v>
      </c>
      <c r="G3374">
        <v>1853100</v>
      </c>
      <c r="H3374">
        <v>0</v>
      </c>
      <c r="I3374">
        <v>1853100</v>
      </c>
      <c r="J3374">
        <v>1</v>
      </c>
      <c r="K3374">
        <v>1</v>
      </c>
      <c r="L3374">
        <v>1</v>
      </c>
      <c r="M3374">
        <v>3</v>
      </c>
      <c r="N3374" s="2">
        <v>44460</v>
      </c>
      <c r="O3374" s="1" t="s">
        <v>5708</v>
      </c>
      <c r="P3374">
        <v>527800</v>
      </c>
      <c r="Q3374">
        <v>36366</v>
      </c>
      <c r="R3374" s="1" t="s">
        <v>342</v>
      </c>
      <c r="S3374" s="1" t="s">
        <v>56</v>
      </c>
      <c r="T3374">
        <v>1744002</v>
      </c>
      <c r="U3374">
        <v>0.94112676056337996</v>
      </c>
      <c r="V3374" t="s">
        <v>16110</v>
      </c>
      <c r="W3374" s="1" t="s">
        <v>16117</v>
      </c>
      <c r="X3374" s="1" t="s">
        <v>16118</v>
      </c>
      <c r="Y3374">
        <v>2022</v>
      </c>
      <c r="Z3374" t="s">
        <v>16136</v>
      </c>
    </row>
    <row r="3375" spans="1:26" x14ac:dyDescent="0.25">
      <c r="A3375" s="1" t="s">
        <v>9325</v>
      </c>
      <c r="B3375" s="1" t="s">
        <v>1067</v>
      </c>
      <c r="C3375" s="2">
        <v>44554</v>
      </c>
      <c r="D3375" s="1" t="s">
        <v>9326</v>
      </c>
      <c r="E3375">
        <v>185020</v>
      </c>
      <c r="F3375">
        <v>1</v>
      </c>
      <c r="G3375">
        <v>1850200</v>
      </c>
      <c r="H3375">
        <v>0</v>
      </c>
      <c r="I3375">
        <v>1850200</v>
      </c>
      <c r="J3375">
        <v>1</v>
      </c>
      <c r="K3375">
        <v>0</v>
      </c>
      <c r="L3375">
        <v>0</v>
      </c>
      <c r="M3375">
        <v>4</v>
      </c>
      <c r="N3375" s="2">
        <v>44460</v>
      </c>
      <c r="O3375" s="1" t="s">
        <v>9327</v>
      </c>
      <c r="P3375">
        <v>1850200</v>
      </c>
      <c r="Q3375">
        <v>116522</v>
      </c>
      <c r="R3375" s="1" t="s">
        <v>89</v>
      </c>
      <c r="S3375" s="1" t="s">
        <v>34</v>
      </c>
      <c r="T3375">
        <v>1733678</v>
      </c>
      <c r="U3375">
        <v>0.93702194357366797</v>
      </c>
      <c r="V3375" t="s">
        <v>16123</v>
      </c>
      <c r="W3375" s="1" t="s">
        <v>16114</v>
      </c>
      <c r="X3375" s="1" t="s">
        <v>16115</v>
      </c>
      <c r="Y3375">
        <v>2021</v>
      </c>
      <c r="Z3375" t="s">
        <v>16137</v>
      </c>
    </row>
    <row r="3376" spans="1:26" x14ac:dyDescent="0.25">
      <c r="A3376" s="1" t="s">
        <v>9328</v>
      </c>
      <c r="B3376" s="1" t="s">
        <v>9329</v>
      </c>
      <c r="C3376" s="2">
        <v>44726</v>
      </c>
      <c r="D3376" s="1" t="s">
        <v>9147</v>
      </c>
      <c r="E3376">
        <v>185020</v>
      </c>
      <c r="F3376">
        <v>1</v>
      </c>
      <c r="G3376">
        <v>1850200</v>
      </c>
      <c r="H3376">
        <v>0</v>
      </c>
      <c r="I3376">
        <v>1850200</v>
      </c>
      <c r="J3376">
        <v>1</v>
      </c>
      <c r="K3376">
        <v>1</v>
      </c>
      <c r="L3376">
        <v>1</v>
      </c>
      <c r="M3376">
        <v>1</v>
      </c>
      <c r="N3376" s="2">
        <v>44720</v>
      </c>
      <c r="O3376" s="1" t="s">
        <v>9148</v>
      </c>
      <c r="P3376">
        <v>1850200</v>
      </c>
      <c r="Q3376">
        <v>144304</v>
      </c>
      <c r="R3376" s="1" t="s">
        <v>89</v>
      </c>
      <c r="S3376" s="1" t="s">
        <v>50</v>
      </c>
      <c r="T3376">
        <v>1705896</v>
      </c>
      <c r="U3376">
        <v>0.922006269592476</v>
      </c>
      <c r="V3376" t="s">
        <v>16123</v>
      </c>
      <c r="W3376" s="1" t="s">
        <v>16128</v>
      </c>
      <c r="X3376" s="1" t="s">
        <v>16129</v>
      </c>
      <c r="Y3376">
        <v>2022</v>
      </c>
      <c r="Z3376" t="s">
        <v>16136</v>
      </c>
    </row>
    <row r="3377" spans="1:26" x14ac:dyDescent="0.25">
      <c r="A3377" s="1" t="s">
        <v>9330</v>
      </c>
      <c r="B3377" s="1" t="s">
        <v>9331</v>
      </c>
      <c r="C3377" s="2">
        <v>44553</v>
      </c>
      <c r="D3377" s="1" t="s">
        <v>9332</v>
      </c>
      <c r="E3377">
        <v>185020</v>
      </c>
      <c r="F3377">
        <v>1</v>
      </c>
      <c r="G3377">
        <v>1850200</v>
      </c>
      <c r="H3377">
        <v>0</v>
      </c>
      <c r="I3377">
        <v>1850200</v>
      </c>
      <c r="J3377">
        <v>1</v>
      </c>
      <c r="K3377">
        <v>1</v>
      </c>
      <c r="L3377">
        <v>1</v>
      </c>
      <c r="M3377">
        <v>2</v>
      </c>
      <c r="N3377" s="2">
        <v>44551</v>
      </c>
      <c r="O3377" s="1" t="s">
        <v>9333</v>
      </c>
      <c r="P3377">
        <v>1850200</v>
      </c>
      <c r="Q3377">
        <v>155382</v>
      </c>
      <c r="R3377" s="1" t="s">
        <v>552</v>
      </c>
      <c r="S3377" s="1" t="s">
        <v>76</v>
      </c>
      <c r="T3377">
        <v>1694818</v>
      </c>
      <c r="U3377">
        <v>0.91601880877743003</v>
      </c>
      <c r="V3377" t="s">
        <v>16123</v>
      </c>
      <c r="W3377" s="1" t="s">
        <v>16114</v>
      </c>
      <c r="X3377" s="1" t="s">
        <v>16115</v>
      </c>
      <c r="Y3377">
        <v>2021</v>
      </c>
      <c r="Z3377" t="s">
        <v>16136</v>
      </c>
    </row>
    <row r="3378" spans="1:26" x14ac:dyDescent="0.25">
      <c r="A3378" s="1" t="s">
        <v>9334</v>
      </c>
      <c r="B3378" s="1" t="s">
        <v>9335</v>
      </c>
      <c r="C3378" s="2">
        <v>44742</v>
      </c>
      <c r="D3378" s="1" t="s">
        <v>9336</v>
      </c>
      <c r="E3378">
        <v>185020</v>
      </c>
      <c r="F3378">
        <v>1</v>
      </c>
      <c r="G3378">
        <v>1850200</v>
      </c>
      <c r="H3378">
        <v>0</v>
      </c>
      <c r="I3378">
        <v>1850200</v>
      </c>
      <c r="J3378">
        <v>1</v>
      </c>
      <c r="K3378">
        <v>0</v>
      </c>
      <c r="L3378">
        <v>0</v>
      </c>
      <c r="M3378">
        <v>7</v>
      </c>
      <c r="N3378" s="2">
        <v>44517</v>
      </c>
      <c r="O3378" s="1" t="s">
        <v>9337</v>
      </c>
      <c r="P3378">
        <v>1850200</v>
      </c>
      <c r="Q3378">
        <v>160950</v>
      </c>
      <c r="R3378" s="1" t="s">
        <v>123</v>
      </c>
      <c r="S3378" s="1" t="s">
        <v>66</v>
      </c>
      <c r="T3378">
        <v>1689250</v>
      </c>
      <c r="U3378">
        <v>0.91300940438871503</v>
      </c>
      <c r="V3378" t="s">
        <v>16123</v>
      </c>
      <c r="W3378" s="1" t="s">
        <v>16128</v>
      </c>
      <c r="X3378" s="1" t="s">
        <v>16129</v>
      </c>
      <c r="Y3378">
        <v>2022</v>
      </c>
      <c r="Z3378" t="s">
        <v>16137</v>
      </c>
    </row>
    <row r="3379" spans="1:26" x14ac:dyDescent="0.25">
      <c r="A3379" s="1" t="s">
        <v>9338</v>
      </c>
      <c r="B3379" s="1" t="s">
        <v>9339</v>
      </c>
      <c r="C3379" s="2">
        <v>44707</v>
      </c>
      <c r="D3379" s="1" t="s">
        <v>9340</v>
      </c>
      <c r="E3379">
        <v>184788</v>
      </c>
      <c r="F3379">
        <v>1</v>
      </c>
      <c r="G3379">
        <v>1847880</v>
      </c>
      <c r="H3379">
        <v>0</v>
      </c>
      <c r="I3379">
        <v>1847880</v>
      </c>
      <c r="J3379">
        <v>1</v>
      </c>
      <c r="K3379">
        <v>0</v>
      </c>
      <c r="L3379">
        <v>0</v>
      </c>
      <c r="M3379">
        <v>1</v>
      </c>
      <c r="N3379" s="2">
        <v>44689</v>
      </c>
      <c r="O3379" s="1" t="s">
        <v>9341</v>
      </c>
      <c r="P3379">
        <v>1847880</v>
      </c>
      <c r="Q3379">
        <v>129340</v>
      </c>
      <c r="R3379" s="1" t="s">
        <v>191</v>
      </c>
      <c r="S3379" s="1" t="s">
        <v>50</v>
      </c>
      <c r="T3379">
        <v>1718540</v>
      </c>
      <c r="U3379">
        <v>0.93000627746390496</v>
      </c>
      <c r="V3379" t="s">
        <v>16123</v>
      </c>
      <c r="W3379" s="1" t="s">
        <v>16116</v>
      </c>
      <c r="X3379" s="1" t="s">
        <v>16116</v>
      </c>
      <c r="Y3379">
        <v>2022</v>
      </c>
      <c r="Z3379" t="s">
        <v>16137</v>
      </c>
    </row>
    <row r="3380" spans="1:26" x14ac:dyDescent="0.25">
      <c r="A3380" s="1" t="s">
        <v>9342</v>
      </c>
      <c r="B3380" s="1" t="s">
        <v>1606</v>
      </c>
      <c r="C3380" s="2">
        <v>44425</v>
      </c>
      <c r="D3380" s="1" t="s">
        <v>9343</v>
      </c>
      <c r="E3380">
        <v>184440</v>
      </c>
      <c r="F3380">
        <v>1</v>
      </c>
      <c r="G3380">
        <v>1844400</v>
      </c>
      <c r="H3380">
        <v>0</v>
      </c>
      <c r="I3380">
        <v>1844400</v>
      </c>
      <c r="J3380">
        <v>1</v>
      </c>
      <c r="K3380">
        <v>1</v>
      </c>
      <c r="L3380">
        <v>0</v>
      </c>
      <c r="M3380">
        <v>1</v>
      </c>
      <c r="N3380" s="2">
        <v>44392</v>
      </c>
      <c r="O3380" s="1" t="s">
        <v>9344</v>
      </c>
      <c r="P3380">
        <v>1844400</v>
      </c>
      <c r="Q3380">
        <v>154918</v>
      </c>
      <c r="R3380" s="1" t="s">
        <v>23</v>
      </c>
      <c r="S3380" s="1" t="s">
        <v>50</v>
      </c>
      <c r="T3380">
        <v>1689482</v>
      </c>
      <c r="U3380">
        <v>0.91600628930817596</v>
      </c>
      <c r="V3380" t="s">
        <v>16123</v>
      </c>
      <c r="W3380" s="1" t="s">
        <v>16134</v>
      </c>
      <c r="X3380" s="1" t="s">
        <v>16135</v>
      </c>
      <c r="Y3380">
        <v>2021</v>
      </c>
      <c r="Z3380" t="s">
        <v>16136</v>
      </c>
    </row>
    <row r="3381" spans="1:26" x14ac:dyDescent="0.25">
      <c r="A3381" s="1" t="s">
        <v>9345</v>
      </c>
      <c r="B3381" s="1" t="s">
        <v>9346</v>
      </c>
      <c r="C3381" s="2">
        <v>44513</v>
      </c>
      <c r="D3381" s="1" t="s">
        <v>636</v>
      </c>
      <c r="E3381">
        <v>184440</v>
      </c>
      <c r="F3381">
        <v>1</v>
      </c>
      <c r="G3381">
        <v>1844400</v>
      </c>
      <c r="H3381">
        <v>0</v>
      </c>
      <c r="I3381">
        <v>1844400</v>
      </c>
      <c r="J3381">
        <v>1</v>
      </c>
      <c r="K3381">
        <v>0</v>
      </c>
      <c r="L3381">
        <v>0</v>
      </c>
      <c r="M3381">
        <v>1</v>
      </c>
      <c r="N3381" s="2">
        <v>44501</v>
      </c>
      <c r="O3381" s="1" t="s">
        <v>637</v>
      </c>
      <c r="P3381">
        <v>1844400</v>
      </c>
      <c r="Q3381">
        <v>130906</v>
      </c>
      <c r="R3381" s="1" t="s">
        <v>23</v>
      </c>
      <c r="S3381" s="1" t="s">
        <v>50</v>
      </c>
      <c r="T3381">
        <v>1713494</v>
      </c>
      <c r="U3381">
        <v>0.92902515723270396</v>
      </c>
      <c r="V3381" t="s">
        <v>16123</v>
      </c>
      <c r="W3381" s="1" t="s">
        <v>16111</v>
      </c>
      <c r="X3381" s="1" t="s">
        <v>16112</v>
      </c>
      <c r="Y3381">
        <v>2021</v>
      </c>
      <c r="Z3381" t="s">
        <v>16137</v>
      </c>
    </row>
    <row r="3382" spans="1:26" x14ac:dyDescent="0.25">
      <c r="A3382" s="1" t="s">
        <v>9347</v>
      </c>
      <c r="B3382" s="1" t="s">
        <v>9348</v>
      </c>
      <c r="C3382" s="2">
        <v>44653</v>
      </c>
      <c r="D3382" s="1" t="s">
        <v>636</v>
      </c>
      <c r="E3382">
        <v>184440</v>
      </c>
      <c r="F3382">
        <v>1</v>
      </c>
      <c r="G3382">
        <v>1844400</v>
      </c>
      <c r="H3382">
        <v>0</v>
      </c>
      <c r="I3382">
        <v>1844400</v>
      </c>
      <c r="J3382">
        <v>1</v>
      </c>
      <c r="K3382">
        <v>0</v>
      </c>
      <c r="L3382">
        <v>0</v>
      </c>
      <c r="M3382">
        <v>4</v>
      </c>
      <c r="N3382" s="2">
        <v>44599</v>
      </c>
      <c r="O3382" s="1" t="s">
        <v>637</v>
      </c>
      <c r="P3382">
        <v>1844400</v>
      </c>
      <c r="Q3382">
        <v>130906</v>
      </c>
      <c r="R3382" s="1" t="s">
        <v>23</v>
      </c>
      <c r="S3382" s="1" t="s">
        <v>34</v>
      </c>
      <c r="T3382">
        <v>1713494</v>
      </c>
      <c r="U3382">
        <v>0.92902515723270396</v>
      </c>
      <c r="V3382" t="s">
        <v>16123</v>
      </c>
      <c r="W3382" s="1" t="s">
        <v>16121</v>
      </c>
      <c r="X3382" s="1" t="s">
        <v>16122</v>
      </c>
      <c r="Y3382">
        <v>2022</v>
      </c>
      <c r="Z3382" t="s">
        <v>16137</v>
      </c>
    </row>
    <row r="3383" spans="1:26" x14ac:dyDescent="0.25">
      <c r="A3383" s="1" t="s">
        <v>9349</v>
      </c>
      <c r="B3383" s="1" t="s">
        <v>9350</v>
      </c>
      <c r="C3383" s="2">
        <v>44683</v>
      </c>
      <c r="D3383" s="1" t="s">
        <v>636</v>
      </c>
      <c r="E3383">
        <v>184440</v>
      </c>
      <c r="F3383">
        <v>1</v>
      </c>
      <c r="G3383">
        <v>1844400</v>
      </c>
      <c r="H3383">
        <v>0</v>
      </c>
      <c r="I3383">
        <v>1844400</v>
      </c>
      <c r="J3383">
        <v>1</v>
      </c>
      <c r="K3383">
        <v>1</v>
      </c>
      <c r="L3383">
        <v>1</v>
      </c>
      <c r="M3383">
        <v>4</v>
      </c>
      <c r="N3383" s="2">
        <v>44593</v>
      </c>
      <c r="O3383" s="1" t="s">
        <v>637</v>
      </c>
      <c r="P3383">
        <v>1844400</v>
      </c>
      <c r="Q3383">
        <v>130906</v>
      </c>
      <c r="R3383" s="1" t="s">
        <v>23</v>
      </c>
      <c r="S3383" s="1" t="s">
        <v>34</v>
      </c>
      <c r="T3383">
        <v>1713494</v>
      </c>
      <c r="U3383">
        <v>0.92902515723270396</v>
      </c>
      <c r="V3383" t="s">
        <v>16123</v>
      </c>
      <c r="W3383" s="1" t="s">
        <v>16116</v>
      </c>
      <c r="X3383" s="1" t="s">
        <v>16116</v>
      </c>
      <c r="Y3383">
        <v>2022</v>
      </c>
      <c r="Z3383" t="s">
        <v>16136</v>
      </c>
    </row>
    <row r="3384" spans="1:26" x14ac:dyDescent="0.25">
      <c r="A3384" s="1" t="s">
        <v>9351</v>
      </c>
      <c r="B3384" s="1" t="s">
        <v>9352</v>
      </c>
      <c r="C3384" s="2">
        <v>44710</v>
      </c>
      <c r="D3384" s="1" t="s">
        <v>636</v>
      </c>
      <c r="E3384">
        <v>184440</v>
      </c>
      <c r="F3384">
        <v>1</v>
      </c>
      <c r="G3384">
        <v>1844400</v>
      </c>
      <c r="H3384">
        <v>0</v>
      </c>
      <c r="I3384">
        <v>1844400</v>
      </c>
      <c r="J3384">
        <v>1</v>
      </c>
      <c r="K3384">
        <v>1</v>
      </c>
      <c r="L3384">
        <v>1</v>
      </c>
      <c r="M3384">
        <v>1</v>
      </c>
      <c r="N3384" s="2">
        <v>44391</v>
      </c>
      <c r="O3384" s="1" t="s">
        <v>637</v>
      </c>
      <c r="P3384">
        <v>1844400</v>
      </c>
      <c r="Q3384">
        <v>130906</v>
      </c>
      <c r="R3384" s="1" t="s">
        <v>23</v>
      </c>
      <c r="S3384" s="1" t="s">
        <v>50</v>
      </c>
      <c r="T3384">
        <v>1713494</v>
      </c>
      <c r="U3384">
        <v>0.92902515723270396</v>
      </c>
      <c r="V3384" t="s">
        <v>16123</v>
      </c>
      <c r="W3384" s="1" t="s">
        <v>16116</v>
      </c>
      <c r="X3384" s="1" t="s">
        <v>16116</v>
      </c>
      <c r="Y3384">
        <v>2022</v>
      </c>
      <c r="Z3384" t="s">
        <v>16136</v>
      </c>
    </row>
    <row r="3385" spans="1:26" x14ac:dyDescent="0.25">
      <c r="A3385" s="1" t="s">
        <v>9353</v>
      </c>
      <c r="B3385" s="1" t="s">
        <v>9354</v>
      </c>
      <c r="C3385" s="2">
        <v>44296</v>
      </c>
      <c r="D3385" s="1" t="s">
        <v>9355</v>
      </c>
      <c r="E3385">
        <v>182857</v>
      </c>
      <c r="F3385">
        <v>1</v>
      </c>
      <c r="G3385">
        <v>1828570</v>
      </c>
      <c r="H3385">
        <v>0</v>
      </c>
      <c r="I3385">
        <v>1828570</v>
      </c>
      <c r="J3385">
        <v>1</v>
      </c>
      <c r="K3385">
        <v>1</v>
      </c>
      <c r="L3385">
        <v>1</v>
      </c>
      <c r="M3385">
        <v>1</v>
      </c>
      <c r="N3385" s="2">
        <v>44481</v>
      </c>
      <c r="O3385" s="1" t="s">
        <v>9356</v>
      </c>
      <c r="P3385">
        <v>1828570</v>
      </c>
      <c r="Q3385">
        <v>153584</v>
      </c>
      <c r="R3385" s="1" t="s">
        <v>381</v>
      </c>
      <c r="S3385" s="1" t="s">
        <v>50</v>
      </c>
      <c r="T3385">
        <v>1674986</v>
      </c>
      <c r="U3385">
        <v>0.91600868438178495</v>
      </c>
      <c r="V3385" t="s">
        <v>16123</v>
      </c>
      <c r="W3385" s="1" t="s">
        <v>16121</v>
      </c>
      <c r="X3385" s="1" t="s">
        <v>16122</v>
      </c>
      <c r="Y3385">
        <v>2021</v>
      </c>
      <c r="Z3385" t="s">
        <v>16136</v>
      </c>
    </row>
    <row r="3386" spans="1:26" x14ac:dyDescent="0.25">
      <c r="A3386" s="1" t="s">
        <v>9357</v>
      </c>
      <c r="B3386" s="1" t="s">
        <v>9358</v>
      </c>
      <c r="C3386" s="2">
        <v>44454</v>
      </c>
      <c r="D3386" s="1" t="s">
        <v>9359</v>
      </c>
      <c r="E3386">
        <v>182857</v>
      </c>
      <c r="F3386">
        <v>1</v>
      </c>
      <c r="G3386">
        <v>1828570</v>
      </c>
      <c r="H3386">
        <v>0</v>
      </c>
      <c r="I3386">
        <v>1828570</v>
      </c>
      <c r="J3386">
        <v>1</v>
      </c>
      <c r="K3386">
        <v>1</v>
      </c>
      <c r="L3386">
        <v>1</v>
      </c>
      <c r="M3386">
        <v>1</v>
      </c>
      <c r="N3386" s="2">
        <v>44440</v>
      </c>
      <c r="O3386" s="1" t="s">
        <v>9360</v>
      </c>
      <c r="P3386">
        <v>1828570</v>
      </c>
      <c r="Q3386">
        <v>138968</v>
      </c>
      <c r="R3386" s="1" t="s">
        <v>381</v>
      </c>
      <c r="S3386" s="1" t="s">
        <v>50</v>
      </c>
      <c r="T3386">
        <v>1689602</v>
      </c>
      <c r="U3386">
        <v>0.92400181562641803</v>
      </c>
      <c r="V3386" t="s">
        <v>16123</v>
      </c>
      <c r="W3386" s="1" t="s">
        <v>16119</v>
      </c>
      <c r="X3386" s="1" t="s">
        <v>16120</v>
      </c>
      <c r="Y3386">
        <v>2021</v>
      </c>
      <c r="Z3386" t="s">
        <v>16136</v>
      </c>
    </row>
    <row r="3387" spans="1:26" x14ac:dyDescent="0.25">
      <c r="A3387" s="1" t="s">
        <v>9361</v>
      </c>
      <c r="B3387" s="1" t="s">
        <v>9362</v>
      </c>
      <c r="C3387" s="2">
        <v>44576</v>
      </c>
      <c r="D3387" s="1" t="s">
        <v>9363</v>
      </c>
      <c r="E3387">
        <v>182700</v>
      </c>
      <c r="F3387">
        <v>1</v>
      </c>
      <c r="G3387">
        <v>1827000</v>
      </c>
      <c r="H3387">
        <v>0</v>
      </c>
      <c r="I3387">
        <v>1827000</v>
      </c>
      <c r="J3387">
        <v>1</v>
      </c>
      <c r="K3387">
        <v>1</v>
      </c>
      <c r="L3387">
        <v>1</v>
      </c>
      <c r="M3387">
        <v>1</v>
      </c>
      <c r="N3387" s="2">
        <v>44503</v>
      </c>
      <c r="O3387" s="1" t="s">
        <v>9364</v>
      </c>
      <c r="P3387">
        <v>1827000</v>
      </c>
      <c r="Q3387">
        <v>131544</v>
      </c>
      <c r="R3387" s="1" t="s">
        <v>39</v>
      </c>
      <c r="S3387" s="1" t="s">
        <v>50</v>
      </c>
      <c r="T3387">
        <v>1695456</v>
      </c>
      <c r="U3387">
        <v>0.92800000000000005</v>
      </c>
      <c r="V3387" t="s">
        <v>16123</v>
      </c>
      <c r="W3387" s="1" t="s">
        <v>16117</v>
      </c>
      <c r="X3387" s="1" t="s">
        <v>16118</v>
      </c>
      <c r="Y3387">
        <v>2022</v>
      </c>
      <c r="Z3387" t="s">
        <v>16136</v>
      </c>
    </row>
    <row r="3388" spans="1:26" x14ac:dyDescent="0.25">
      <c r="A3388" s="1" t="s">
        <v>9365</v>
      </c>
      <c r="B3388" s="1" t="s">
        <v>7886</v>
      </c>
      <c r="C3388" s="2">
        <v>44459</v>
      </c>
      <c r="D3388" s="1" t="s">
        <v>9366</v>
      </c>
      <c r="E3388">
        <v>182700</v>
      </c>
      <c r="F3388">
        <v>1</v>
      </c>
      <c r="G3388">
        <v>1827000</v>
      </c>
      <c r="H3388">
        <v>0</v>
      </c>
      <c r="I3388">
        <v>1827000</v>
      </c>
      <c r="J3388">
        <v>1</v>
      </c>
      <c r="K3388">
        <v>1</v>
      </c>
      <c r="L3388">
        <v>0</v>
      </c>
      <c r="M3388">
        <v>1</v>
      </c>
      <c r="N3388" s="2">
        <v>44462</v>
      </c>
      <c r="O3388" s="1" t="s">
        <v>9367</v>
      </c>
      <c r="P3388">
        <v>1827000</v>
      </c>
      <c r="Q3388">
        <v>149814</v>
      </c>
      <c r="R3388" s="1" t="s">
        <v>128</v>
      </c>
      <c r="S3388" s="1" t="s">
        <v>50</v>
      </c>
      <c r="T3388">
        <v>1677186</v>
      </c>
      <c r="U3388">
        <v>0.91800000000000004</v>
      </c>
      <c r="V3388" t="s">
        <v>16123</v>
      </c>
      <c r="W3388" s="1" t="s">
        <v>16119</v>
      </c>
      <c r="X3388" s="1" t="s">
        <v>16120</v>
      </c>
      <c r="Y3388">
        <v>2021</v>
      </c>
      <c r="Z3388" t="s">
        <v>16136</v>
      </c>
    </row>
    <row r="3389" spans="1:26" x14ac:dyDescent="0.25">
      <c r="A3389" s="1" t="s">
        <v>9368</v>
      </c>
      <c r="B3389" s="1" t="s">
        <v>9369</v>
      </c>
      <c r="C3389" s="2">
        <v>44638</v>
      </c>
      <c r="D3389" s="1" t="s">
        <v>9370</v>
      </c>
      <c r="E3389">
        <v>182700</v>
      </c>
      <c r="F3389">
        <v>1</v>
      </c>
      <c r="G3389">
        <v>1827000</v>
      </c>
      <c r="H3389">
        <v>0</v>
      </c>
      <c r="I3389">
        <v>1827000</v>
      </c>
      <c r="J3389">
        <v>1</v>
      </c>
      <c r="K3389">
        <v>1</v>
      </c>
      <c r="L3389">
        <v>1</v>
      </c>
      <c r="M3389">
        <v>1</v>
      </c>
      <c r="N3389" s="2">
        <v>44645</v>
      </c>
      <c r="O3389" s="1" t="s">
        <v>9371</v>
      </c>
      <c r="P3389">
        <v>1827000</v>
      </c>
      <c r="Q3389">
        <v>111418</v>
      </c>
      <c r="R3389" s="1" t="s">
        <v>128</v>
      </c>
      <c r="S3389" s="1" t="s">
        <v>50</v>
      </c>
      <c r="T3389">
        <v>1715582</v>
      </c>
      <c r="U3389">
        <v>0.93901587301587297</v>
      </c>
      <c r="V3389" t="s">
        <v>16123</v>
      </c>
      <c r="W3389" s="1" t="s">
        <v>16130</v>
      </c>
      <c r="X3389" s="1" t="s">
        <v>16131</v>
      </c>
      <c r="Y3389">
        <v>2022</v>
      </c>
      <c r="Z3389" t="s">
        <v>16136</v>
      </c>
    </row>
    <row r="3390" spans="1:26" x14ac:dyDescent="0.25">
      <c r="A3390" s="1" t="s">
        <v>9372</v>
      </c>
      <c r="B3390" s="1" t="s">
        <v>9373</v>
      </c>
      <c r="C3390" s="2">
        <v>44530</v>
      </c>
      <c r="D3390" s="1" t="s">
        <v>9374</v>
      </c>
      <c r="E3390">
        <v>182700</v>
      </c>
      <c r="F3390">
        <v>1</v>
      </c>
      <c r="G3390">
        <v>1827000</v>
      </c>
      <c r="H3390">
        <v>0</v>
      </c>
      <c r="I3390">
        <v>1827000</v>
      </c>
      <c r="J3390">
        <v>1</v>
      </c>
      <c r="K3390">
        <v>1</v>
      </c>
      <c r="L3390">
        <v>1</v>
      </c>
      <c r="M3390">
        <v>1</v>
      </c>
      <c r="N3390" s="2">
        <v>44504</v>
      </c>
      <c r="O3390" s="1" t="s">
        <v>9375</v>
      </c>
      <c r="P3390">
        <v>1827000</v>
      </c>
      <c r="Q3390">
        <v>111418</v>
      </c>
      <c r="R3390" s="1" t="s">
        <v>552</v>
      </c>
      <c r="S3390" s="1" t="s">
        <v>50</v>
      </c>
      <c r="T3390">
        <v>1715582</v>
      </c>
      <c r="U3390">
        <v>0.93901587301587297</v>
      </c>
      <c r="V3390" t="s">
        <v>16123</v>
      </c>
      <c r="W3390" s="1" t="s">
        <v>16111</v>
      </c>
      <c r="X3390" s="1" t="s">
        <v>16112</v>
      </c>
      <c r="Y3390">
        <v>2021</v>
      </c>
      <c r="Z3390" t="s">
        <v>16136</v>
      </c>
    </row>
    <row r="3391" spans="1:26" x14ac:dyDescent="0.25">
      <c r="A3391" s="1" t="s">
        <v>9376</v>
      </c>
      <c r="B3391" s="1" t="s">
        <v>9377</v>
      </c>
      <c r="C3391" s="2">
        <v>44677</v>
      </c>
      <c r="D3391" s="1" t="s">
        <v>9378</v>
      </c>
      <c r="E3391">
        <v>182700</v>
      </c>
      <c r="F3391">
        <v>1</v>
      </c>
      <c r="G3391">
        <v>1827000</v>
      </c>
      <c r="H3391">
        <v>0</v>
      </c>
      <c r="I3391">
        <v>1827000</v>
      </c>
      <c r="J3391">
        <v>1</v>
      </c>
      <c r="K3391">
        <v>1</v>
      </c>
      <c r="L3391">
        <v>0</v>
      </c>
      <c r="M3391">
        <v>1</v>
      </c>
      <c r="N3391" s="2">
        <v>44667</v>
      </c>
      <c r="O3391" s="1" t="s">
        <v>9379</v>
      </c>
      <c r="P3391">
        <v>1827000</v>
      </c>
      <c r="Q3391">
        <v>160776</v>
      </c>
      <c r="R3391" s="1" t="s">
        <v>552</v>
      </c>
      <c r="S3391" s="1" t="s">
        <v>50</v>
      </c>
      <c r="T3391">
        <v>1666224</v>
      </c>
      <c r="U3391">
        <v>0.91200000000000003</v>
      </c>
      <c r="V3391" t="s">
        <v>16123</v>
      </c>
      <c r="W3391" s="1" t="s">
        <v>16121</v>
      </c>
      <c r="X3391" s="1" t="s">
        <v>16122</v>
      </c>
      <c r="Y3391">
        <v>2022</v>
      </c>
      <c r="Z3391" t="s">
        <v>16136</v>
      </c>
    </row>
    <row r="3392" spans="1:26" x14ac:dyDescent="0.25">
      <c r="A3392" s="1" t="s">
        <v>9380</v>
      </c>
      <c r="B3392" s="1" t="s">
        <v>3256</v>
      </c>
      <c r="C3392" s="2">
        <v>44544</v>
      </c>
      <c r="D3392" s="1" t="s">
        <v>9381</v>
      </c>
      <c r="E3392">
        <v>182700</v>
      </c>
      <c r="F3392">
        <v>1</v>
      </c>
      <c r="G3392">
        <v>1827000</v>
      </c>
      <c r="H3392">
        <v>0</v>
      </c>
      <c r="I3392">
        <v>1827000</v>
      </c>
      <c r="J3392">
        <v>1</v>
      </c>
      <c r="K3392">
        <v>1</v>
      </c>
      <c r="L3392">
        <v>1</v>
      </c>
      <c r="M3392">
        <v>1</v>
      </c>
      <c r="N3392" s="2">
        <v>44449</v>
      </c>
      <c r="O3392" s="1" t="s">
        <v>9382</v>
      </c>
      <c r="P3392">
        <v>1827000</v>
      </c>
      <c r="Q3392">
        <v>153468</v>
      </c>
      <c r="R3392" s="1" t="s">
        <v>123</v>
      </c>
      <c r="S3392" s="1" t="s">
        <v>50</v>
      </c>
      <c r="T3392">
        <v>1673532</v>
      </c>
      <c r="U3392">
        <v>0.91600000000000004</v>
      </c>
      <c r="V3392" t="s">
        <v>16123</v>
      </c>
      <c r="W3392" s="1" t="s">
        <v>16114</v>
      </c>
      <c r="X3392" s="1" t="s">
        <v>16115</v>
      </c>
      <c r="Y3392">
        <v>2021</v>
      </c>
      <c r="Z3392" t="s">
        <v>16136</v>
      </c>
    </row>
    <row r="3393" spans="1:26" x14ac:dyDescent="0.25">
      <c r="A3393" s="1" t="s">
        <v>9383</v>
      </c>
      <c r="B3393" s="1" t="s">
        <v>9384</v>
      </c>
      <c r="C3393" s="2">
        <v>44745</v>
      </c>
      <c r="D3393" s="1" t="s">
        <v>9385</v>
      </c>
      <c r="E3393">
        <v>26042</v>
      </c>
      <c r="F3393">
        <v>7</v>
      </c>
      <c r="G3393">
        <v>1822940</v>
      </c>
      <c r="H3393">
        <v>0</v>
      </c>
      <c r="I3393">
        <v>1822940</v>
      </c>
      <c r="J3393">
        <v>1</v>
      </c>
      <c r="K3393">
        <v>1</v>
      </c>
      <c r="L3393">
        <v>1</v>
      </c>
      <c r="M3393">
        <v>1</v>
      </c>
      <c r="N3393" s="2">
        <v>44630</v>
      </c>
      <c r="O3393" s="1" t="s">
        <v>9386</v>
      </c>
      <c r="P3393">
        <v>260420</v>
      </c>
      <c r="Q3393">
        <v>18444</v>
      </c>
      <c r="R3393" s="1" t="s">
        <v>128</v>
      </c>
      <c r="S3393" s="1" t="s">
        <v>50</v>
      </c>
      <c r="T3393">
        <v>1693832</v>
      </c>
      <c r="U3393">
        <v>0.92917594654788405</v>
      </c>
      <c r="V3393" t="s">
        <v>16110</v>
      </c>
      <c r="W3393" s="1" t="s">
        <v>16126</v>
      </c>
      <c r="X3393" s="1" t="s">
        <v>16127</v>
      </c>
      <c r="Y3393">
        <v>2022</v>
      </c>
      <c r="Z3393" t="s">
        <v>16136</v>
      </c>
    </row>
    <row r="3394" spans="1:26" x14ac:dyDescent="0.25">
      <c r="A3394" s="1" t="s">
        <v>9387</v>
      </c>
      <c r="B3394" s="1" t="s">
        <v>3256</v>
      </c>
      <c r="C3394" s="2">
        <v>44528</v>
      </c>
      <c r="D3394" s="1" t="s">
        <v>9388</v>
      </c>
      <c r="E3394">
        <v>181192</v>
      </c>
      <c r="F3394">
        <v>1</v>
      </c>
      <c r="G3394">
        <v>1811920</v>
      </c>
      <c r="H3394">
        <v>0</v>
      </c>
      <c r="I3394">
        <v>1811920</v>
      </c>
      <c r="J3394">
        <v>1</v>
      </c>
      <c r="K3394">
        <v>0</v>
      </c>
      <c r="L3394">
        <v>0</v>
      </c>
      <c r="M3394">
        <v>4</v>
      </c>
      <c r="N3394" s="2">
        <v>44449</v>
      </c>
      <c r="O3394" s="1" t="s">
        <v>9389</v>
      </c>
      <c r="P3394">
        <v>1811920</v>
      </c>
      <c r="Q3394">
        <v>110490</v>
      </c>
      <c r="R3394" s="1" t="s">
        <v>191</v>
      </c>
      <c r="S3394" s="1" t="s">
        <v>34</v>
      </c>
      <c r="T3394">
        <v>1701430</v>
      </c>
      <c r="U3394">
        <v>0.93902048655569803</v>
      </c>
      <c r="V3394" t="s">
        <v>16123</v>
      </c>
      <c r="W3394" s="1" t="s">
        <v>16111</v>
      </c>
      <c r="X3394" s="1" t="s">
        <v>16112</v>
      </c>
      <c r="Y3394">
        <v>2021</v>
      </c>
      <c r="Z3394" t="s">
        <v>16137</v>
      </c>
    </row>
    <row r="3395" spans="1:26" x14ac:dyDescent="0.25">
      <c r="A3395" s="1" t="s">
        <v>9390</v>
      </c>
      <c r="B3395" s="1" t="s">
        <v>9391</v>
      </c>
      <c r="C3395" s="2">
        <v>44776</v>
      </c>
      <c r="D3395" s="1" t="s">
        <v>9392</v>
      </c>
      <c r="E3395">
        <v>90480</v>
      </c>
      <c r="F3395">
        <v>2</v>
      </c>
      <c r="G3395">
        <v>1809600</v>
      </c>
      <c r="H3395">
        <v>0</v>
      </c>
      <c r="I3395">
        <v>1809600</v>
      </c>
      <c r="J3395">
        <v>1</v>
      </c>
      <c r="K3395">
        <v>1</v>
      </c>
      <c r="L3395">
        <v>0</v>
      </c>
      <c r="M3395">
        <v>1</v>
      </c>
      <c r="N3395" s="2">
        <v>44512</v>
      </c>
      <c r="O3395" s="1" t="s">
        <v>9393</v>
      </c>
      <c r="P3395">
        <v>904800</v>
      </c>
      <c r="Q3395">
        <v>70528</v>
      </c>
      <c r="R3395" s="1" t="s">
        <v>133</v>
      </c>
      <c r="S3395" s="1" t="s">
        <v>50</v>
      </c>
      <c r="T3395">
        <v>1668544</v>
      </c>
      <c r="U3395">
        <v>0.92205128205128195</v>
      </c>
      <c r="V3395" t="s">
        <v>16123</v>
      </c>
      <c r="W3395" s="1" t="s">
        <v>16134</v>
      </c>
      <c r="X3395" s="1" t="s">
        <v>16135</v>
      </c>
      <c r="Y3395">
        <v>2022</v>
      </c>
      <c r="Z3395" t="s">
        <v>16136</v>
      </c>
    </row>
    <row r="3396" spans="1:26" x14ac:dyDescent="0.25">
      <c r="A3396" s="1" t="s">
        <v>9394</v>
      </c>
      <c r="B3396" s="1" t="s">
        <v>9395</v>
      </c>
      <c r="C3396" s="2">
        <v>44659</v>
      </c>
      <c r="D3396" s="1" t="s">
        <v>9396</v>
      </c>
      <c r="E3396">
        <v>180264</v>
      </c>
      <c r="F3396">
        <v>1</v>
      </c>
      <c r="G3396">
        <v>1802640</v>
      </c>
      <c r="H3396">
        <v>0</v>
      </c>
      <c r="I3396">
        <v>1802640</v>
      </c>
      <c r="J3396">
        <v>1</v>
      </c>
      <c r="K3396">
        <v>0</v>
      </c>
      <c r="L3396">
        <v>0</v>
      </c>
      <c r="M3396">
        <v>2</v>
      </c>
      <c r="N3396" s="2">
        <v>44782</v>
      </c>
      <c r="O3396" s="1" t="s">
        <v>9397</v>
      </c>
      <c r="P3396">
        <v>1802640</v>
      </c>
      <c r="Q3396">
        <v>154976</v>
      </c>
      <c r="R3396" s="1" t="s">
        <v>75</v>
      </c>
      <c r="S3396" s="1" t="s">
        <v>76</v>
      </c>
      <c r="T3396">
        <v>1647664</v>
      </c>
      <c r="U3396">
        <v>0.91402831402831397</v>
      </c>
      <c r="V3396" t="s">
        <v>16123</v>
      </c>
      <c r="W3396" s="1" t="s">
        <v>16121</v>
      </c>
      <c r="X3396" s="1" t="s">
        <v>16122</v>
      </c>
      <c r="Y3396">
        <v>2022</v>
      </c>
      <c r="Z3396" t="s">
        <v>16137</v>
      </c>
    </row>
    <row r="3397" spans="1:26" x14ac:dyDescent="0.25">
      <c r="A3397" s="1" t="s">
        <v>9398</v>
      </c>
      <c r="B3397" s="1" t="s">
        <v>9399</v>
      </c>
      <c r="C3397" s="2">
        <v>44740</v>
      </c>
      <c r="D3397" s="1" t="s">
        <v>9400</v>
      </c>
      <c r="E3397">
        <v>179974</v>
      </c>
      <c r="F3397">
        <v>1</v>
      </c>
      <c r="G3397">
        <v>1799740</v>
      </c>
      <c r="H3397">
        <v>0</v>
      </c>
      <c r="I3397">
        <v>1799740</v>
      </c>
      <c r="J3397">
        <v>1</v>
      </c>
      <c r="K3397">
        <v>1</v>
      </c>
      <c r="L3397">
        <v>1</v>
      </c>
      <c r="M3397">
        <v>1</v>
      </c>
      <c r="N3397" s="2">
        <v>44713</v>
      </c>
      <c r="O3397" s="1" t="s">
        <v>9401</v>
      </c>
      <c r="P3397">
        <v>1799740</v>
      </c>
      <c r="Q3397">
        <v>140360</v>
      </c>
      <c r="R3397" s="1" t="s">
        <v>133</v>
      </c>
      <c r="S3397" s="1" t="s">
        <v>50</v>
      </c>
      <c r="T3397">
        <v>1659380</v>
      </c>
      <c r="U3397">
        <v>0.92201095713825298</v>
      </c>
      <c r="V3397" t="s">
        <v>16123</v>
      </c>
      <c r="W3397" s="1" t="s">
        <v>16128</v>
      </c>
      <c r="X3397" s="1" t="s">
        <v>16129</v>
      </c>
      <c r="Y3397">
        <v>2022</v>
      </c>
      <c r="Z3397" t="s">
        <v>16136</v>
      </c>
    </row>
    <row r="3398" spans="1:26" x14ac:dyDescent="0.25">
      <c r="A3398" s="1" t="s">
        <v>9402</v>
      </c>
      <c r="B3398" s="1" t="s">
        <v>9403</v>
      </c>
      <c r="C3398" s="2">
        <v>44547</v>
      </c>
      <c r="D3398" s="1" t="s">
        <v>9404</v>
      </c>
      <c r="E3398">
        <v>179800</v>
      </c>
      <c r="F3398">
        <v>1</v>
      </c>
      <c r="G3398">
        <v>1798000</v>
      </c>
      <c r="H3398">
        <v>0</v>
      </c>
      <c r="I3398">
        <v>1798000</v>
      </c>
      <c r="J3398">
        <v>1</v>
      </c>
      <c r="K3398">
        <v>1</v>
      </c>
      <c r="L3398">
        <v>0</v>
      </c>
      <c r="M3398">
        <v>1</v>
      </c>
      <c r="N3398" s="2">
        <v>44546</v>
      </c>
      <c r="O3398" s="1" t="s">
        <v>9405</v>
      </c>
      <c r="P3398">
        <v>1798000</v>
      </c>
      <c r="Q3398">
        <v>149234</v>
      </c>
      <c r="R3398" s="1" t="s">
        <v>128</v>
      </c>
      <c r="S3398" s="1" t="s">
        <v>50</v>
      </c>
      <c r="T3398">
        <v>1648766</v>
      </c>
      <c r="U3398">
        <v>0.91700000000000004</v>
      </c>
      <c r="V3398" t="s">
        <v>16123</v>
      </c>
      <c r="W3398" s="1" t="s">
        <v>16114</v>
      </c>
      <c r="X3398" s="1" t="s">
        <v>16115</v>
      </c>
      <c r="Y3398">
        <v>2021</v>
      </c>
      <c r="Z3398" t="s">
        <v>16136</v>
      </c>
    </row>
    <row r="3399" spans="1:26" x14ac:dyDescent="0.25">
      <c r="A3399" s="1" t="s">
        <v>9406</v>
      </c>
      <c r="B3399" s="1" t="s">
        <v>9407</v>
      </c>
      <c r="C3399" s="2">
        <v>44738</v>
      </c>
      <c r="D3399" s="1" t="s">
        <v>9408</v>
      </c>
      <c r="E3399">
        <v>89900</v>
      </c>
      <c r="F3399">
        <v>2</v>
      </c>
      <c r="G3399">
        <v>1798000</v>
      </c>
      <c r="H3399">
        <v>0</v>
      </c>
      <c r="I3399">
        <v>1798000</v>
      </c>
      <c r="J3399">
        <v>1</v>
      </c>
      <c r="K3399">
        <v>0</v>
      </c>
      <c r="L3399">
        <v>0</v>
      </c>
      <c r="M3399">
        <v>4</v>
      </c>
      <c r="N3399" s="2">
        <v>44715</v>
      </c>
      <c r="O3399" s="1" t="s">
        <v>9409</v>
      </c>
      <c r="P3399">
        <v>899000</v>
      </c>
      <c r="Q3399">
        <v>59334</v>
      </c>
      <c r="R3399" s="1" t="s">
        <v>123</v>
      </c>
      <c r="S3399" s="1" t="s">
        <v>34</v>
      </c>
      <c r="T3399">
        <v>1679332</v>
      </c>
      <c r="U3399">
        <v>0.93400000000000005</v>
      </c>
      <c r="V3399" t="s">
        <v>16123</v>
      </c>
      <c r="W3399" s="1" t="s">
        <v>16128</v>
      </c>
      <c r="X3399" s="1" t="s">
        <v>16129</v>
      </c>
      <c r="Y3399">
        <v>2022</v>
      </c>
      <c r="Z3399" t="s">
        <v>16137</v>
      </c>
    </row>
    <row r="3400" spans="1:26" x14ac:dyDescent="0.25">
      <c r="A3400" s="1" t="s">
        <v>9410</v>
      </c>
      <c r="B3400" s="1" t="s">
        <v>9411</v>
      </c>
      <c r="C3400" s="2">
        <v>44786</v>
      </c>
      <c r="D3400" s="1" t="s">
        <v>9412</v>
      </c>
      <c r="E3400">
        <v>89842</v>
      </c>
      <c r="F3400">
        <v>2</v>
      </c>
      <c r="G3400">
        <v>1796840</v>
      </c>
      <c r="H3400">
        <v>0</v>
      </c>
      <c r="I3400">
        <v>1796840</v>
      </c>
      <c r="J3400">
        <v>1</v>
      </c>
      <c r="K3400">
        <v>1</v>
      </c>
      <c r="L3400">
        <v>1</v>
      </c>
      <c r="M3400">
        <v>4</v>
      </c>
      <c r="N3400" s="2">
        <v>44777</v>
      </c>
      <c r="O3400" s="1" t="s">
        <v>9413</v>
      </c>
      <c r="P3400">
        <v>962800</v>
      </c>
      <c r="Q3400">
        <v>83752</v>
      </c>
      <c r="R3400" s="1" t="s">
        <v>75</v>
      </c>
      <c r="S3400" s="1" t="s">
        <v>34</v>
      </c>
      <c r="T3400">
        <v>1629336</v>
      </c>
      <c r="U3400">
        <v>0.90677856681730196</v>
      </c>
      <c r="V3400" t="s">
        <v>16123</v>
      </c>
      <c r="W3400" s="1" t="s">
        <v>16134</v>
      </c>
      <c r="X3400" s="1" t="s">
        <v>16135</v>
      </c>
      <c r="Y3400">
        <v>2022</v>
      </c>
      <c r="Z3400" t="s">
        <v>16136</v>
      </c>
    </row>
    <row r="3401" spans="1:26" x14ac:dyDescent="0.25">
      <c r="A3401" s="1" t="s">
        <v>9414</v>
      </c>
      <c r="B3401" s="1" t="s">
        <v>3064</v>
      </c>
      <c r="C3401" s="2">
        <v>44873</v>
      </c>
      <c r="D3401" s="1" t="s">
        <v>7192</v>
      </c>
      <c r="E3401">
        <v>89204</v>
      </c>
      <c r="F3401">
        <v>2</v>
      </c>
      <c r="G3401">
        <v>1784080</v>
      </c>
      <c r="H3401">
        <v>0</v>
      </c>
      <c r="I3401">
        <v>1784080</v>
      </c>
      <c r="J3401">
        <v>1</v>
      </c>
      <c r="K3401">
        <v>0</v>
      </c>
      <c r="L3401">
        <v>0</v>
      </c>
      <c r="M3401">
        <v>7</v>
      </c>
      <c r="N3401" s="2">
        <v>44763</v>
      </c>
      <c r="O3401" s="1" t="s">
        <v>7193</v>
      </c>
      <c r="P3401">
        <v>841000</v>
      </c>
      <c r="Q3401">
        <v>59682</v>
      </c>
      <c r="R3401" s="1" t="s">
        <v>342</v>
      </c>
      <c r="S3401" s="1" t="s">
        <v>66</v>
      </c>
      <c r="T3401">
        <v>1664716</v>
      </c>
      <c r="U3401">
        <v>0.93309492847854403</v>
      </c>
      <c r="V3401" t="s">
        <v>16123</v>
      </c>
      <c r="W3401" s="1" t="s">
        <v>16111</v>
      </c>
      <c r="X3401" s="1" t="s">
        <v>16112</v>
      </c>
      <c r="Y3401">
        <v>2022</v>
      </c>
      <c r="Z3401" t="s">
        <v>16137</v>
      </c>
    </row>
    <row r="3402" spans="1:26" x14ac:dyDescent="0.25">
      <c r="A3402" s="1" t="s">
        <v>9415</v>
      </c>
      <c r="B3402" s="1" t="s">
        <v>9416</v>
      </c>
      <c r="C3402" s="2">
        <v>44496</v>
      </c>
      <c r="D3402" s="1" t="s">
        <v>9417</v>
      </c>
      <c r="E3402">
        <v>177364</v>
      </c>
      <c r="F3402">
        <v>1</v>
      </c>
      <c r="G3402">
        <v>1773640</v>
      </c>
      <c r="H3402">
        <v>0</v>
      </c>
      <c r="I3402">
        <v>1773640</v>
      </c>
      <c r="J3402">
        <v>1</v>
      </c>
      <c r="K3402">
        <v>1</v>
      </c>
      <c r="L3402">
        <v>0</v>
      </c>
      <c r="M3402">
        <v>1</v>
      </c>
      <c r="N3402" s="2">
        <v>44491</v>
      </c>
      <c r="O3402" s="1" t="s">
        <v>9418</v>
      </c>
      <c r="P3402">
        <v>1773640</v>
      </c>
      <c r="Q3402">
        <v>127658</v>
      </c>
      <c r="R3402" s="1" t="s">
        <v>128</v>
      </c>
      <c r="S3402" s="1" t="s">
        <v>50</v>
      </c>
      <c r="T3402">
        <v>1645982</v>
      </c>
      <c r="U3402">
        <v>0.92802485284499703</v>
      </c>
      <c r="V3402" t="s">
        <v>16123</v>
      </c>
      <c r="W3402" s="1" t="s">
        <v>16124</v>
      </c>
      <c r="X3402" s="1" t="s">
        <v>16125</v>
      </c>
      <c r="Y3402">
        <v>2021</v>
      </c>
      <c r="Z3402" t="s">
        <v>16136</v>
      </c>
    </row>
    <row r="3403" spans="1:26" x14ac:dyDescent="0.25">
      <c r="A3403" s="1" t="s">
        <v>9419</v>
      </c>
      <c r="B3403" s="1" t="s">
        <v>9420</v>
      </c>
      <c r="C3403" s="2">
        <v>44463</v>
      </c>
      <c r="D3403" s="1" t="s">
        <v>9421</v>
      </c>
      <c r="E3403">
        <v>176900</v>
      </c>
      <c r="F3403">
        <v>1</v>
      </c>
      <c r="G3403">
        <v>1769000</v>
      </c>
      <c r="H3403">
        <v>0</v>
      </c>
      <c r="I3403">
        <v>1769000</v>
      </c>
      <c r="J3403">
        <v>1</v>
      </c>
      <c r="K3403">
        <v>0</v>
      </c>
      <c r="L3403">
        <v>0</v>
      </c>
      <c r="M3403">
        <v>1</v>
      </c>
      <c r="N3403" s="2">
        <v>44456</v>
      </c>
      <c r="O3403" s="1" t="s">
        <v>9422</v>
      </c>
      <c r="P3403">
        <v>1769000</v>
      </c>
      <c r="Q3403">
        <v>152134</v>
      </c>
      <c r="R3403" s="1" t="s">
        <v>89</v>
      </c>
      <c r="S3403" s="1" t="s">
        <v>50</v>
      </c>
      <c r="T3403">
        <v>1616866</v>
      </c>
      <c r="U3403">
        <v>0.91400000000000003</v>
      </c>
      <c r="V3403" t="s">
        <v>16123</v>
      </c>
      <c r="W3403" s="1" t="s">
        <v>16119</v>
      </c>
      <c r="X3403" s="1" t="s">
        <v>16120</v>
      </c>
      <c r="Y3403">
        <v>2021</v>
      </c>
      <c r="Z3403" t="s">
        <v>16137</v>
      </c>
    </row>
    <row r="3404" spans="1:26" x14ac:dyDescent="0.25">
      <c r="A3404" s="1" t="s">
        <v>9423</v>
      </c>
      <c r="B3404" s="1" t="s">
        <v>9424</v>
      </c>
      <c r="C3404" s="2">
        <v>44657</v>
      </c>
      <c r="D3404" s="1" t="s">
        <v>9425</v>
      </c>
      <c r="E3404">
        <v>88450</v>
      </c>
      <c r="F3404">
        <v>2</v>
      </c>
      <c r="G3404">
        <v>1769000</v>
      </c>
      <c r="H3404">
        <v>0</v>
      </c>
      <c r="I3404">
        <v>1769000</v>
      </c>
      <c r="J3404">
        <v>1</v>
      </c>
      <c r="K3404">
        <v>1</v>
      </c>
      <c r="L3404">
        <v>0</v>
      </c>
      <c r="M3404">
        <v>1</v>
      </c>
      <c r="N3404" s="2">
        <v>44728</v>
      </c>
      <c r="O3404" s="1" t="s">
        <v>9426</v>
      </c>
      <c r="P3404">
        <v>884500</v>
      </c>
      <c r="Q3404">
        <v>75168</v>
      </c>
      <c r="R3404" s="1" t="s">
        <v>552</v>
      </c>
      <c r="S3404" s="1" t="s">
        <v>50</v>
      </c>
      <c r="T3404">
        <v>1618664</v>
      </c>
      <c r="U3404">
        <v>0.91501639344262298</v>
      </c>
      <c r="V3404" t="s">
        <v>16123</v>
      </c>
      <c r="W3404" s="1" t="s">
        <v>16121</v>
      </c>
      <c r="X3404" s="1" t="s">
        <v>16122</v>
      </c>
      <c r="Y3404">
        <v>2022</v>
      </c>
      <c r="Z3404" t="s">
        <v>16136</v>
      </c>
    </row>
    <row r="3405" spans="1:26" x14ac:dyDescent="0.25">
      <c r="A3405" s="1" t="s">
        <v>9427</v>
      </c>
      <c r="B3405" s="1" t="s">
        <v>9428</v>
      </c>
      <c r="C3405" s="2">
        <v>44646</v>
      </c>
      <c r="D3405" s="1" t="s">
        <v>9429</v>
      </c>
      <c r="E3405">
        <v>176900</v>
      </c>
      <c r="F3405">
        <v>1</v>
      </c>
      <c r="G3405">
        <v>1769000</v>
      </c>
      <c r="H3405">
        <v>0</v>
      </c>
      <c r="I3405">
        <v>1769000</v>
      </c>
      <c r="J3405">
        <v>1</v>
      </c>
      <c r="K3405">
        <v>0</v>
      </c>
      <c r="L3405">
        <v>0</v>
      </c>
      <c r="M3405">
        <v>13</v>
      </c>
      <c r="N3405" s="2">
        <v>44621</v>
      </c>
      <c r="O3405" s="1" t="s">
        <v>9430</v>
      </c>
      <c r="P3405">
        <v>1769000</v>
      </c>
      <c r="Q3405">
        <v>114956</v>
      </c>
      <c r="R3405" s="1" t="s">
        <v>133</v>
      </c>
      <c r="S3405" s="1" t="s">
        <v>322</v>
      </c>
      <c r="T3405">
        <v>1654044</v>
      </c>
      <c r="U3405">
        <v>0.935016393442623</v>
      </c>
      <c r="V3405" t="s">
        <v>16123</v>
      </c>
      <c r="W3405" s="1" t="s">
        <v>16130</v>
      </c>
      <c r="X3405" s="1" t="s">
        <v>16131</v>
      </c>
      <c r="Y3405">
        <v>2022</v>
      </c>
      <c r="Z3405" t="s">
        <v>16137</v>
      </c>
    </row>
    <row r="3406" spans="1:26" x14ac:dyDescent="0.25">
      <c r="A3406" s="1" t="s">
        <v>9431</v>
      </c>
      <c r="B3406" s="1" t="s">
        <v>631</v>
      </c>
      <c r="C3406" s="2">
        <v>44780</v>
      </c>
      <c r="D3406" s="1" t="s">
        <v>9432</v>
      </c>
      <c r="E3406">
        <v>176610</v>
      </c>
      <c r="F3406">
        <v>1</v>
      </c>
      <c r="G3406">
        <v>1766100</v>
      </c>
      <c r="H3406">
        <v>0</v>
      </c>
      <c r="I3406">
        <v>1766100</v>
      </c>
      <c r="J3406">
        <v>1</v>
      </c>
      <c r="K3406">
        <v>1</v>
      </c>
      <c r="L3406">
        <v>0</v>
      </c>
      <c r="M3406">
        <v>1</v>
      </c>
      <c r="N3406" s="2">
        <v>44764</v>
      </c>
      <c r="O3406" s="1" t="s">
        <v>9433</v>
      </c>
      <c r="P3406">
        <v>1766100</v>
      </c>
      <c r="Q3406">
        <v>105966</v>
      </c>
      <c r="R3406" s="1" t="s">
        <v>128</v>
      </c>
      <c r="S3406" s="1" t="s">
        <v>50</v>
      </c>
      <c r="T3406">
        <v>1660134</v>
      </c>
      <c r="U3406">
        <v>0.94</v>
      </c>
      <c r="V3406" t="s">
        <v>16123</v>
      </c>
      <c r="W3406" s="1" t="s">
        <v>16134</v>
      </c>
      <c r="X3406" s="1" t="s">
        <v>16135</v>
      </c>
      <c r="Y3406">
        <v>2022</v>
      </c>
      <c r="Z3406" t="s">
        <v>16136</v>
      </c>
    </row>
    <row r="3407" spans="1:26" x14ac:dyDescent="0.25">
      <c r="A3407" s="1" t="s">
        <v>9434</v>
      </c>
      <c r="B3407" s="1" t="s">
        <v>9073</v>
      </c>
      <c r="C3407" s="2">
        <v>44728</v>
      </c>
      <c r="D3407" s="1" t="s">
        <v>9198</v>
      </c>
      <c r="E3407">
        <v>176436</v>
      </c>
      <c r="F3407">
        <v>1</v>
      </c>
      <c r="G3407">
        <v>1764360</v>
      </c>
      <c r="H3407">
        <v>0</v>
      </c>
      <c r="I3407">
        <v>1764360</v>
      </c>
      <c r="J3407">
        <v>1</v>
      </c>
      <c r="K3407">
        <v>1</v>
      </c>
      <c r="L3407">
        <v>1</v>
      </c>
      <c r="M3407">
        <v>1</v>
      </c>
      <c r="N3407" s="2">
        <v>44719</v>
      </c>
      <c r="O3407" s="1" t="s">
        <v>9199</v>
      </c>
      <c r="P3407">
        <v>1887900</v>
      </c>
      <c r="Q3407">
        <v>115130</v>
      </c>
      <c r="R3407" s="1" t="s">
        <v>381</v>
      </c>
      <c r="S3407" s="1" t="s">
        <v>50</v>
      </c>
      <c r="T3407">
        <v>1649230</v>
      </c>
      <c r="U3407">
        <v>0.93474687705456905</v>
      </c>
      <c r="V3407" t="s">
        <v>16123</v>
      </c>
      <c r="W3407" s="1" t="s">
        <v>16128</v>
      </c>
      <c r="X3407" s="1" t="s">
        <v>16129</v>
      </c>
      <c r="Y3407">
        <v>2022</v>
      </c>
      <c r="Z3407" t="s">
        <v>16136</v>
      </c>
    </row>
    <row r="3408" spans="1:26" x14ac:dyDescent="0.25">
      <c r="A3408" s="1" t="s">
        <v>9435</v>
      </c>
      <c r="B3408" s="1" t="s">
        <v>9436</v>
      </c>
      <c r="C3408" s="2">
        <v>44750</v>
      </c>
      <c r="D3408" s="1" t="s">
        <v>482</v>
      </c>
      <c r="E3408">
        <v>87406</v>
      </c>
      <c r="F3408">
        <v>2</v>
      </c>
      <c r="G3408">
        <v>1748120</v>
      </c>
      <c r="H3408">
        <v>0</v>
      </c>
      <c r="I3408">
        <v>1748120</v>
      </c>
      <c r="J3408">
        <v>1</v>
      </c>
      <c r="K3408">
        <v>0</v>
      </c>
      <c r="L3408">
        <v>0</v>
      </c>
      <c r="M3408">
        <v>5</v>
      </c>
      <c r="N3408" s="2">
        <v>44748</v>
      </c>
      <c r="O3408" s="1" t="s">
        <v>483</v>
      </c>
      <c r="P3408">
        <v>874060</v>
      </c>
      <c r="Q3408">
        <v>58522</v>
      </c>
      <c r="R3408" s="1" t="s">
        <v>75</v>
      </c>
      <c r="S3408" s="1" t="s">
        <v>24</v>
      </c>
      <c r="T3408">
        <v>1631076</v>
      </c>
      <c r="U3408">
        <v>0.93304578633045798</v>
      </c>
      <c r="V3408" t="s">
        <v>16123</v>
      </c>
      <c r="W3408" s="1" t="s">
        <v>16126</v>
      </c>
      <c r="X3408" s="1" t="s">
        <v>16127</v>
      </c>
      <c r="Y3408">
        <v>2022</v>
      </c>
      <c r="Z3408" t="s">
        <v>16137</v>
      </c>
    </row>
    <row r="3409" spans="1:26" x14ac:dyDescent="0.25">
      <c r="A3409" s="1" t="s">
        <v>9437</v>
      </c>
      <c r="B3409" s="1" t="s">
        <v>9438</v>
      </c>
      <c r="C3409" s="2">
        <v>44622</v>
      </c>
      <c r="D3409" s="1" t="s">
        <v>538</v>
      </c>
      <c r="E3409">
        <v>58058</v>
      </c>
      <c r="F3409">
        <v>3</v>
      </c>
      <c r="G3409">
        <v>1741740</v>
      </c>
      <c r="H3409">
        <v>0</v>
      </c>
      <c r="I3409">
        <v>1741740</v>
      </c>
      <c r="J3409">
        <v>1</v>
      </c>
      <c r="K3409">
        <v>1</v>
      </c>
      <c r="L3409">
        <v>1</v>
      </c>
      <c r="M3409">
        <v>1</v>
      </c>
      <c r="N3409" s="2">
        <v>44571</v>
      </c>
      <c r="O3409" s="1" t="s">
        <v>539</v>
      </c>
      <c r="P3409">
        <v>580580</v>
      </c>
      <c r="Q3409">
        <v>43500</v>
      </c>
      <c r="R3409" s="1" t="s">
        <v>75</v>
      </c>
      <c r="S3409" s="1" t="s">
        <v>50</v>
      </c>
      <c r="T3409">
        <v>1611240</v>
      </c>
      <c r="U3409">
        <v>0.92507492507492495</v>
      </c>
      <c r="V3409" t="s">
        <v>16110</v>
      </c>
      <c r="W3409" s="1" t="s">
        <v>16130</v>
      </c>
      <c r="X3409" s="1" t="s">
        <v>16131</v>
      </c>
      <c r="Y3409">
        <v>2022</v>
      </c>
      <c r="Z3409" t="s">
        <v>16136</v>
      </c>
    </row>
    <row r="3410" spans="1:26" x14ac:dyDescent="0.25">
      <c r="A3410" s="1" t="s">
        <v>9439</v>
      </c>
      <c r="B3410" s="1" t="s">
        <v>9440</v>
      </c>
      <c r="C3410" s="2">
        <v>44391</v>
      </c>
      <c r="D3410" s="1" t="s">
        <v>9441</v>
      </c>
      <c r="E3410">
        <v>174000</v>
      </c>
      <c r="F3410">
        <v>1</v>
      </c>
      <c r="G3410">
        <v>1740000</v>
      </c>
      <c r="H3410">
        <v>0</v>
      </c>
      <c r="I3410">
        <v>1740000</v>
      </c>
      <c r="J3410">
        <v>1</v>
      </c>
      <c r="K3410">
        <v>0</v>
      </c>
      <c r="L3410">
        <v>0</v>
      </c>
      <c r="M3410">
        <v>8</v>
      </c>
      <c r="N3410" s="2">
        <v>44402</v>
      </c>
      <c r="O3410" s="1" t="s">
        <v>9442</v>
      </c>
      <c r="P3410">
        <v>1740000</v>
      </c>
      <c r="Q3410">
        <v>109620</v>
      </c>
      <c r="R3410" s="1" t="s">
        <v>191</v>
      </c>
      <c r="S3410" s="1" t="s">
        <v>1113</v>
      </c>
      <c r="T3410">
        <v>1630380</v>
      </c>
      <c r="U3410">
        <v>0.93700000000000006</v>
      </c>
      <c r="V3410" t="s">
        <v>16123</v>
      </c>
      <c r="W3410" s="1" t="s">
        <v>16126</v>
      </c>
      <c r="X3410" s="1" t="s">
        <v>16127</v>
      </c>
      <c r="Y3410">
        <v>2021</v>
      </c>
      <c r="Z3410" t="s">
        <v>16137</v>
      </c>
    </row>
    <row r="3411" spans="1:26" x14ac:dyDescent="0.25">
      <c r="A3411" s="1" t="s">
        <v>9443</v>
      </c>
      <c r="B3411" s="1" t="s">
        <v>9232</v>
      </c>
      <c r="C3411" s="2">
        <v>44467</v>
      </c>
      <c r="D3411" s="1" t="s">
        <v>9444</v>
      </c>
      <c r="E3411">
        <v>174000</v>
      </c>
      <c r="F3411">
        <v>1</v>
      </c>
      <c r="G3411">
        <v>1740000</v>
      </c>
      <c r="H3411">
        <v>0</v>
      </c>
      <c r="I3411">
        <v>1740000</v>
      </c>
      <c r="J3411">
        <v>1</v>
      </c>
      <c r="K3411">
        <v>1</v>
      </c>
      <c r="L3411">
        <v>1</v>
      </c>
      <c r="M3411">
        <v>1</v>
      </c>
      <c r="N3411" s="2">
        <v>44448</v>
      </c>
      <c r="O3411" s="1" t="s">
        <v>9445</v>
      </c>
      <c r="P3411">
        <v>1740000</v>
      </c>
      <c r="Q3411">
        <v>133980</v>
      </c>
      <c r="R3411" s="1" t="s">
        <v>473</v>
      </c>
      <c r="S3411" s="1" t="s">
        <v>50</v>
      </c>
      <c r="T3411">
        <v>1606020</v>
      </c>
      <c r="U3411">
        <v>0.92300000000000004</v>
      </c>
      <c r="V3411" t="s">
        <v>16123</v>
      </c>
      <c r="W3411" s="1" t="s">
        <v>16119</v>
      </c>
      <c r="X3411" s="1" t="s">
        <v>16120</v>
      </c>
      <c r="Y3411">
        <v>2021</v>
      </c>
      <c r="Z3411" t="s">
        <v>16136</v>
      </c>
    </row>
    <row r="3412" spans="1:26" x14ac:dyDescent="0.25">
      <c r="A3412" s="1" t="s">
        <v>9446</v>
      </c>
      <c r="B3412" s="1" t="s">
        <v>9447</v>
      </c>
      <c r="C3412" s="2">
        <v>44538</v>
      </c>
      <c r="D3412" s="1" t="s">
        <v>9444</v>
      </c>
      <c r="E3412">
        <v>174000</v>
      </c>
      <c r="F3412">
        <v>1</v>
      </c>
      <c r="G3412">
        <v>1740000</v>
      </c>
      <c r="H3412">
        <v>0</v>
      </c>
      <c r="I3412">
        <v>1740000</v>
      </c>
      <c r="J3412">
        <v>1</v>
      </c>
      <c r="K3412">
        <v>1</v>
      </c>
      <c r="L3412">
        <v>1</v>
      </c>
      <c r="M3412">
        <v>12</v>
      </c>
      <c r="N3412" s="2">
        <v>44431</v>
      </c>
      <c r="O3412" s="1" t="s">
        <v>9445</v>
      </c>
      <c r="P3412">
        <v>1740000</v>
      </c>
      <c r="Q3412">
        <v>133980</v>
      </c>
      <c r="R3412" s="1" t="s">
        <v>473</v>
      </c>
      <c r="S3412" s="1" t="s">
        <v>1135</v>
      </c>
      <c r="T3412">
        <v>1606020</v>
      </c>
      <c r="U3412">
        <v>0.92300000000000004</v>
      </c>
      <c r="V3412" t="s">
        <v>16123</v>
      </c>
      <c r="W3412" s="1" t="s">
        <v>16114</v>
      </c>
      <c r="X3412" s="1" t="s">
        <v>16115</v>
      </c>
      <c r="Y3412">
        <v>2021</v>
      </c>
      <c r="Z3412" t="s">
        <v>16136</v>
      </c>
    </row>
    <row r="3413" spans="1:26" x14ac:dyDescent="0.25">
      <c r="A3413" s="1" t="s">
        <v>9448</v>
      </c>
      <c r="B3413" s="1" t="s">
        <v>9449</v>
      </c>
      <c r="C3413" s="2">
        <v>44586</v>
      </c>
      <c r="D3413" s="1" t="s">
        <v>9450</v>
      </c>
      <c r="E3413">
        <v>174000</v>
      </c>
      <c r="F3413">
        <v>1</v>
      </c>
      <c r="G3413">
        <v>1740000</v>
      </c>
      <c r="H3413">
        <v>0</v>
      </c>
      <c r="I3413">
        <v>1740000</v>
      </c>
      <c r="J3413">
        <v>1</v>
      </c>
      <c r="K3413">
        <v>1</v>
      </c>
      <c r="L3413">
        <v>1</v>
      </c>
      <c r="M3413">
        <v>1</v>
      </c>
      <c r="N3413" s="2">
        <v>44473</v>
      </c>
      <c r="O3413" s="1" t="s">
        <v>9451</v>
      </c>
      <c r="P3413">
        <v>1740000</v>
      </c>
      <c r="Q3413">
        <v>121800</v>
      </c>
      <c r="R3413" s="1" t="s">
        <v>29</v>
      </c>
      <c r="S3413" s="1" t="s">
        <v>50</v>
      </c>
      <c r="T3413">
        <v>1618200</v>
      </c>
      <c r="U3413">
        <v>0.93</v>
      </c>
      <c r="V3413" t="s">
        <v>16123</v>
      </c>
      <c r="W3413" s="1" t="s">
        <v>16117</v>
      </c>
      <c r="X3413" s="1" t="s">
        <v>16118</v>
      </c>
      <c r="Y3413">
        <v>2022</v>
      </c>
      <c r="Z3413" t="s">
        <v>16136</v>
      </c>
    </row>
    <row r="3414" spans="1:26" x14ac:dyDescent="0.25">
      <c r="A3414" s="1" t="s">
        <v>9452</v>
      </c>
      <c r="B3414" s="1" t="s">
        <v>9453</v>
      </c>
      <c r="C3414" s="2">
        <v>44618</v>
      </c>
      <c r="D3414" s="1" t="s">
        <v>9450</v>
      </c>
      <c r="E3414">
        <v>174000</v>
      </c>
      <c r="F3414">
        <v>1</v>
      </c>
      <c r="G3414">
        <v>1740000</v>
      </c>
      <c r="H3414">
        <v>0</v>
      </c>
      <c r="I3414">
        <v>1740000</v>
      </c>
      <c r="J3414">
        <v>1</v>
      </c>
      <c r="K3414">
        <v>1</v>
      </c>
      <c r="L3414">
        <v>0</v>
      </c>
      <c r="M3414">
        <v>1</v>
      </c>
      <c r="N3414" s="2">
        <v>44537</v>
      </c>
      <c r="O3414" s="1" t="s">
        <v>9451</v>
      </c>
      <c r="P3414">
        <v>1740000</v>
      </c>
      <c r="Q3414">
        <v>121800</v>
      </c>
      <c r="R3414" s="1" t="s">
        <v>29</v>
      </c>
      <c r="S3414" s="1" t="s">
        <v>50</v>
      </c>
      <c r="T3414">
        <v>1618200</v>
      </c>
      <c r="U3414">
        <v>0.93</v>
      </c>
      <c r="V3414" t="s">
        <v>16123</v>
      </c>
      <c r="W3414" s="1" t="s">
        <v>16132</v>
      </c>
      <c r="X3414" s="1" t="s">
        <v>16133</v>
      </c>
      <c r="Y3414">
        <v>2022</v>
      </c>
      <c r="Z3414" t="s">
        <v>16136</v>
      </c>
    </row>
    <row r="3415" spans="1:26" x14ac:dyDescent="0.25">
      <c r="A3415" s="1" t="s">
        <v>9454</v>
      </c>
      <c r="B3415" s="1" t="s">
        <v>9455</v>
      </c>
      <c r="C3415" s="2">
        <v>44205</v>
      </c>
      <c r="D3415" s="1" t="s">
        <v>9456</v>
      </c>
      <c r="E3415">
        <v>174000</v>
      </c>
      <c r="F3415">
        <v>1</v>
      </c>
      <c r="G3415">
        <v>1740000</v>
      </c>
      <c r="H3415">
        <v>0</v>
      </c>
      <c r="I3415">
        <v>1740000</v>
      </c>
      <c r="J3415">
        <v>1</v>
      </c>
      <c r="K3415">
        <v>1</v>
      </c>
      <c r="L3415">
        <v>1</v>
      </c>
      <c r="M3415">
        <v>1</v>
      </c>
      <c r="N3415" s="2">
        <v>44446</v>
      </c>
      <c r="O3415" s="1" t="s">
        <v>9457</v>
      </c>
      <c r="P3415">
        <v>1305000</v>
      </c>
      <c r="Q3415">
        <v>97846</v>
      </c>
      <c r="R3415" s="1" t="s">
        <v>89</v>
      </c>
      <c r="S3415" s="1" t="s">
        <v>50</v>
      </c>
      <c r="T3415">
        <v>1642154</v>
      </c>
      <c r="U3415">
        <v>0.94376666666666698</v>
      </c>
      <c r="V3415" t="s">
        <v>16123</v>
      </c>
      <c r="W3415" s="1" t="s">
        <v>16117</v>
      </c>
      <c r="X3415" s="1" t="s">
        <v>16118</v>
      </c>
      <c r="Y3415">
        <v>2021</v>
      </c>
      <c r="Z3415" t="s">
        <v>16136</v>
      </c>
    </row>
    <row r="3416" spans="1:26" x14ac:dyDescent="0.25">
      <c r="A3416" s="1" t="s">
        <v>9458</v>
      </c>
      <c r="B3416" s="1" t="s">
        <v>9459</v>
      </c>
      <c r="C3416" s="2">
        <v>44296</v>
      </c>
      <c r="D3416" s="1" t="s">
        <v>8202</v>
      </c>
      <c r="E3416">
        <v>174000</v>
      </c>
      <c r="F3416">
        <v>1</v>
      </c>
      <c r="G3416">
        <v>1740000</v>
      </c>
      <c r="H3416">
        <v>0</v>
      </c>
      <c r="I3416">
        <v>1740000</v>
      </c>
      <c r="J3416">
        <v>1</v>
      </c>
      <c r="K3416">
        <v>1</v>
      </c>
      <c r="L3416">
        <v>1</v>
      </c>
      <c r="M3416">
        <v>1</v>
      </c>
      <c r="N3416" s="2">
        <v>44497</v>
      </c>
      <c r="O3416" s="1" t="s">
        <v>8203</v>
      </c>
      <c r="P3416">
        <v>1740000</v>
      </c>
      <c r="Q3416">
        <v>128760</v>
      </c>
      <c r="R3416" s="1" t="s">
        <v>89</v>
      </c>
      <c r="S3416" s="1" t="s">
        <v>50</v>
      </c>
      <c r="T3416">
        <v>1611240</v>
      </c>
      <c r="U3416">
        <v>0.92600000000000005</v>
      </c>
      <c r="V3416" t="s">
        <v>16123</v>
      </c>
      <c r="W3416" s="1" t="s">
        <v>16121</v>
      </c>
      <c r="X3416" s="1" t="s">
        <v>16122</v>
      </c>
      <c r="Y3416">
        <v>2021</v>
      </c>
      <c r="Z3416" t="s">
        <v>16136</v>
      </c>
    </row>
    <row r="3417" spans="1:26" x14ac:dyDescent="0.25">
      <c r="A3417" s="1" t="s">
        <v>9460</v>
      </c>
      <c r="B3417" s="1" t="s">
        <v>9461</v>
      </c>
      <c r="C3417" s="2">
        <v>44391</v>
      </c>
      <c r="D3417" s="1" t="s">
        <v>9462</v>
      </c>
      <c r="E3417">
        <v>87000</v>
      </c>
      <c r="F3417">
        <v>2</v>
      </c>
      <c r="G3417">
        <v>1740000</v>
      </c>
      <c r="H3417">
        <v>0</v>
      </c>
      <c r="I3417">
        <v>1740000</v>
      </c>
      <c r="J3417">
        <v>1</v>
      </c>
      <c r="K3417">
        <v>1</v>
      </c>
      <c r="L3417">
        <v>0</v>
      </c>
      <c r="M3417">
        <v>1</v>
      </c>
      <c r="N3417" s="2">
        <v>44393</v>
      </c>
      <c r="O3417" s="1" t="s">
        <v>9463</v>
      </c>
      <c r="P3417">
        <v>870000</v>
      </c>
      <c r="Q3417">
        <v>54810</v>
      </c>
      <c r="R3417" s="1" t="s">
        <v>89</v>
      </c>
      <c r="S3417" s="1" t="s">
        <v>50</v>
      </c>
      <c r="T3417">
        <v>1630380</v>
      </c>
      <c r="U3417">
        <v>0.93700000000000006</v>
      </c>
      <c r="V3417" t="s">
        <v>16123</v>
      </c>
      <c r="W3417" s="1" t="s">
        <v>16126</v>
      </c>
      <c r="X3417" s="1" t="s">
        <v>16127</v>
      </c>
      <c r="Y3417">
        <v>2021</v>
      </c>
      <c r="Z3417" t="s">
        <v>16136</v>
      </c>
    </row>
    <row r="3418" spans="1:26" x14ac:dyDescent="0.25">
      <c r="A3418" s="1" t="s">
        <v>9464</v>
      </c>
      <c r="B3418" s="1" t="s">
        <v>9465</v>
      </c>
      <c r="C3418" s="2">
        <v>44421</v>
      </c>
      <c r="D3418" s="1" t="s">
        <v>8202</v>
      </c>
      <c r="E3418">
        <v>174000</v>
      </c>
      <c r="F3418">
        <v>1</v>
      </c>
      <c r="G3418">
        <v>1740000</v>
      </c>
      <c r="H3418">
        <v>0</v>
      </c>
      <c r="I3418">
        <v>1740000</v>
      </c>
      <c r="J3418">
        <v>1</v>
      </c>
      <c r="K3418">
        <v>1</v>
      </c>
      <c r="L3418">
        <v>1</v>
      </c>
      <c r="M3418">
        <v>1</v>
      </c>
      <c r="N3418" s="2">
        <v>44429</v>
      </c>
      <c r="O3418" s="1" t="s">
        <v>8203</v>
      </c>
      <c r="P3418">
        <v>1740000</v>
      </c>
      <c r="Q3418">
        <v>128760</v>
      </c>
      <c r="R3418" s="1" t="s">
        <v>89</v>
      </c>
      <c r="S3418" s="1" t="s">
        <v>50</v>
      </c>
      <c r="T3418">
        <v>1611240</v>
      </c>
      <c r="U3418">
        <v>0.92600000000000005</v>
      </c>
      <c r="V3418" t="s">
        <v>16123</v>
      </c>
      <c r="W3418" s="1" t="s">
        <v>16134</v>
      </c>
      <c r="X3418" s="1" t="s">
        <v>16135</v>
      </c>
      <c r="Y3418">
        <v>2021</v>
      </c>
      <c r="Z3418" t="s">
        <v>16136</v>
      </c>
    </row>
    <row r="3419" spans="1:26" x14ac:dyDescent="0.25">
      <c r="A3419" s="1" t="s">
        <v>9466</v>
      </c>
      <c r="B3419" s="1" t="s">
        <v>9467</v>
      </c>
      <c r="C3419" s="2">
        <v>44429</v>
      </c>
      <c r="D3419" s="1" t="s">
        <v>8202</v>
      </c>
      <c r="E3419">
        <v>174000</v>
      </c>
      <c r="F3419">
        <v>1</v>
      </c>
      <c r="G3419">
        <v>1740000</v>
      </c>
      <c r="H3419">
        <v>0</v>
      </c>
      <c r="I3419">
        <v>1740000</v>
      </c>
      <c r="J3419">
        <v>1</v>
      </c>
      <c r="K3419">
        <v>1</v>
      </c>
      <c r="L3419">
        <v>1</v>
      </c>
      <c r="M3419">
        <v>1</v>
      </c>
      <c r="N3419" s="2">
        <v>44393</v>
      </c>
      <c r="O3419" s="1" t="s">
        <v>8203</v>
      </c>
      <c r="P3419">
        <v>1740000</v>
      </c>
      <c r="Q3419">
        <v>128760</v>
      </c>
      <c r="R3419" s="1" t="s">
        <v>89</v>
      </c>
      <c r="S3419" s="1" t="s">
        <v>50</v>
      </c>
      <c r="T3419">
        <v>1611240</v>
      </c>
      <c r="U3419">
        <v>0.92600000000000005</v>
      </c>
      <c r="V3419" t="s">
        <v>16123</v>
      </c>
      <c r="W3419" s="1" t="s">
        <v>16134</v>
      </c>
      <c r="X3419" s="1" t="s">
        <v>16135</v>
      </c>
      <c r="Y3419">
        <v>2021</v>
      </c>
      <c r="Z3419" t="s">
        <v>16136</v>
      </c>
    </row>
    <row r="3420" spans="1:26" x14ac:dyDescent="0.25">
      <c r="A3420" s="1" t="s">
        <v>9468</v>
      </c>
      <c r="B3420" s="1" t="s">
        <v>9469</v>
      </c>
      <c r="C3420" s="2">
        <v>44431</v>
      </c>
      <c r="D3420" s="1" t="s">
        <v>8202</v>
      </c>
      <c r="E3420">
        <v>174000</v>
      </c>
      <c r="F3420">
        <v>1</v>
      </c>
      <c r="G3420">
        <v>1740000</v>
      </c>
      <c r="H3420">
        <v>0</v>
      </c>
      <c r="I3420">
        <v>1740000</v>
      </c>
      <c r="J3420">
        <v>1</v>
      </c>
      <c r="K3420">
        <v>1</v>
      </c>
      <c r="L3420">
        <v>1</v>
      </c>
      <c r="M3420">
        <v>1</v>
      </c>
      <c r="N3420" s="2">
        <v>44420</v>
      </c>
      <c r="O3420" s="1" t="s">
        <v>8203</v>
      </c>
      <c r="P3420">
        <v>1740000</v>
      </c>
      <c r="Q3420">
        <v>128760</v>
      </c>
      <c r="R3420" s="1" t="s">
        <v>89</v>
      </c>
      <c r="S3420" s="1" t="s">
        <v>50</v>
      </c>
      <c r="T3420">
        <v>1611240</v>
      </c>
      <c r="U3420">
        <v>0.92600000000000005</v>
      </c>
      <c r="V3420" t="s">
        <v>16123</v>
      </c>
      <c r="W3420" s="1" t="s">
        <v>16134</v>
      </c>
      <c r="X3420" s="1" t="s">
        <v>16135</v>
      </c>
      <c r="Y3420">
        <v>2021</v>
      </c>
      <c r="Z3420" t="s">
        <v>16136</v>
      </c>
    </row>
    <row r="3421" spans="1:26" x14ac:dyDescent="0.25">
      <c r="A3421" s="1" t="s">
        <v>9470</v>
      </c>
      <c r="B3421" s="1" t="s">
        <v>4008</v>
      </c>
      <c r="C3421" s="2">
        <v>44451</v>
      </c>
      <c r="D3421" s="1" t="s">
        <v>8202</v>
      </c>
      <c r="E3421">
        <v>174000</v>
      </c>
      <c r="F3421">
        <v>1</v>
      </c>
      <c r="G3421">
        <v>1740000</v>
      </c>
      <c r="H3421">
        <v>0</v>
      </c>
      <c r="I3421">
        <v>1740000</v>
      </c>
      <c r="J3421">
        <v>1</v>
      </c>
      <c r="K3421">
        <v>1</v>
      </c>
      <c r="L3421">
        <v>1</v>
      </c>
      <c r="M3421">
        <v>1</v>
      </c>
      <c r="N3421" s="2">
        <v>44378</v>
      </c>
      <c r="O3421" s="1" t="s">
        <v>8203</v>
      </c>
      <c r="P3421">
        <v>1740000</v>
      </c>
      <c r="Q3421">
        <v>128760</v>
      </c>
      <c r="R3421" s="1" t="s">
        <v>89</v>
      </c>
      <c r="S3421" s="1" t="s">
        <v>50</v>
      </c>
      <c r="T3421">
        <v>1611240</v>
      </c>
      <c r="U3421">
        <v>0.92600000000000005</v>
      </c>
      <c r="V3421" t="s">
        <v>16123</v>
      </c>
      <c r="W3421" s="1" t="s">
        <v>16119</v>
      </c>
      <c r="X3421" s="1" t="s">
        <v>16120</v>
      </c>
      <c r="Y3421">
        <v>2021</v>
      </c>
      <c r="Z3421" t="s">
        <v>16136</v>
      </c>
    </row>
    <row r="3422" spans="1:26" x14ac:dyDescent="0.25">
      <c r="A3422" s="1" t="s">
        <v>9471</v>
      </c>
      <c r="B3422" s="1" t="s">
        <v>9472</v>
      </c>
      <c r="C3422" s="2">
        <v>44455</v>
      </c>
      <c r="D3422" s="1" t="s">
        <v>9456</v>
      </c>
      <c r="E3422">
        <v>174000</v>
      </c>
      <c r="F3422">
        <v>1</v>
      </c>
      <c r="G3422">
        <v>1740000</v>
      </c>
      <c r="H3422">
        <v>0</v>
      </c>
      <c r="I3422">
        <v>1740000</v>
      </c>
      <c r="J3422">
        <v>1</v>
      </c>
      <c r="K3422">
        <v>1</v>
      </c>
      <c r="L3422">
        <v>1</v>
      </c>
      <c r="M3422">
        <v>1</v>
      </c>
      <c r="N3422" s="2">
        <v>44431</v>
      </c>
      <c r="O3422" s="1" t="s">
        <v>9457</v>
      </c>
      <c r="P3422">
        <v>1305000</v>
      </c>
      <c r="Q3422">
        <v>97846</v>
      </c>
      <c r="R3422" s="1" t="s">
        <v>89</v>
      </c>
      <c r="S3422" s="1" t="s">
        <v>50</v>
      </c>
      <c r="T3422">
        <v>1642154</v>
      </c>
      <c r="U3422">
        <v>0.94376666666666698</v>
      </c>
      <c r="V3422" t="s">
        <v>16123</v>
      </c>
      <c r="W3422" s="1" t="s">
        <v>16119</v>
      </c>
      <c r="X3422" s="1" t="s">
        <v>16120</v>
      </c>
      <c r="Y3422">
        <v>2021</v>
      </c>
      <c r="Z3422" t="s">
        <v>16136</v>
      </c>
    </row>
    <row r="3423" spans="1:26" x14ac:dyDescent="0.25">
      <c r="A3423" s="1" t="s">
        <v>9473</v>
      </c>
      <c r="B3423" s="1" t="s">
        <v>7504</v>
      </c>
      <c r="C3423" s="2">
        <v>44458</v>
      </c>
      <c r="D3423" s="1" t="s">
        <v>9474</v>
      </c>
      <c r="E3423">
        <v>58000</v>
      </c>
      <c r="F3423">
        <v>3</v>
      </c>
      <c r="G3423">
        <v>1740000</v>
      </c>
      <c r="H3423">
        <v>0</v>
      </c>
      <c r="I3423">
        <v>1740000</v>
      </c>
      <c r="J3423">
        <v>1</v>
      </c>
      <c r="K3423">
        <v>1</v>
      </c>
      <c r="L3423">
        <v>1</v>
      </c>
      <c r="M3423">
        <v>1</v>
      </c>
      <c r="N3423" s="2">
        <v>44467</v>
      </c>
      <c r="O3423" s="1" t="s">
        <v>9475</v>
      </c>
      <c r="P3423">
        <v>580000</v>
      </c>
      <c r="Q3423">
        <v>37700</v>
      </c>
      <c r="R3423" s="1" t="s">
        <v>89</v>
      </c>
      <c r="S3423" s="1" t="s">
        <v>50</v>
      </c>
      <c r="T3423">
        <v>1626900</v>
      </c>
      <c r="U3423">
        <v>0.93500000000000005</v>
      </c>
      <c r="V3423" t="s">
        <v>16110</v>
      </c>
      <c r="W3423" s="1" t="s">
        <v>16119</v>
      </c>
      <c r="X3423" s="1" t="s">
        <v>16120</v>
      </c>
      <c r="Y3423">
        <v>2021</v>
      </c>
      <c r="Z3423" t="s">
        <v>16136</v>
      </c>
    </row>
    <row r="3424" spans="1:26" x14ac:dyDescent="0.25">
      <c r="A3424" s="1" t="s">
        <v>9476</v>
      </c>
      <c r="B3424" s="1" t="s">
        <v>9477</v>
      </c>
      <c r="C3424" s="2">
        <v>44478</v>
      </c>
      <c r="D3424" s="1" t="s">
        <v>7031</v>
      </c>
      <c r="E3424">
        <v>174000</v>
      </c>
      <c r="F3424">
        <v>1</v>
      </c>
      <c r="G3424">
        <v>1740000</v>
      </c>
      <c r="H3424">
        <v>0</v>
      </c>
      <c r="I3424">
        <v>1740000</v>
      </c>
      <c r="J3424">
        <v>1</v>
      </c>
      <c r="K3424">
        <v>1</v>
      </c>
      <c r="L3424">
        <v>1</v>
      </c>
      <c r="M3424">
        <v>1</v>
      </c>
      <c r="N3424" s="2">
        <v>44446</v>
      </c>
      <c r="O3424" s="1" t="s">
        <v>7032</v>
      </c>
      <c r="P3424">
        <v>1740000</v>
      </c>
      <c r="Q3424">
        <v>113100</v>
      </c>
      <c r="R3424" s="1" t="s">
        <v>89</v>
      </c>
      <c r="S3424" s="1" t="s">
        <v>50</v>
      </c>
      <c r="T3424">
        <v>1626900</v>
      </c>
      <c r="U3424">
        <v>0.93500000000000005</v>
      </c>
      <c r="V3424" t="s">
        <v>16123</v>
      </c>
      <c r="W3424" s="1" t="s">
        <v>16124</v>
      </c>
      <c r="X3424" s="1" t="s">
        <v>16125</v>
      </c>
      <c r="Y3424">
        <v>2021</v>
      </c>
      <c r="Z3424" t="s">
        <v>16136</v>
      </c>
    </row>
    <row r="3425" spans="1:26" x14ac:dyDescent="0.25">
      <c r="A3425" s="1" t="s">
        <v>9478</v>
      </c>
      <c r="B3425" s="1" t="s">
        <v>9479</v>
      </c>
      <c r="C3425" s="2">
        <v>44583</v>
      </c>
      <c r="D3425" s="1" t="s">
        <v>8202</v>
      </c>
      <c r="E3425">
        <v>174000</v>
      </c>
      <c r="F3425">
        <v>1</v>
      </c>
      <c r="G3425">
        <v>1740000</v>
      </c>
      <c r="H3425">
        <v>0</v>
      </c>
      <c r="I3425">
        <v>1740000</v>
      </c>
      <c r="J3425">
        <v>1</v>
      </c>
      <c r="K3425">
        <v>1</v>
      </c>
      <c r="L3425">
        <v>1</v>
      </c>
      <c r="M3425">
        <v>1</v>
      </c>
      <c r="N3425" s="2">
        <v>44421</v>
      </c>
      <c r="O3425" s="1" t="s">
        <v>8203</v>
      </c>
      <c r="P3425">
        <v>1740000</v>
      </c>
      <c r="Q3425">
        <v>128760</v>
      </c>
      <c r="R3425" s="1" t="s">
        <v>89</v>
      </c>
      <c r="S3425" s="1" t="s">
        <v>50</v>
      </c>
      <c r="T3425">
        <v>1611240</v>
      </c>
      <c r="U3425">
        <v>0.92600000000000005</v>
      </c>
      <c r="V3425" t="s">
        <v>16123</v>
      </c>
      <c r="W3425" s="1" t="s">
        <v>16117</v>
      </c>
      <c r="X3425" s="1" t="s">
        <v>16118</v>
      </c>
      <c r="Y3425">
        <v>2022</v>
      </c>
      <c r="Z3425" t="s">
        <v>16136</v>
      </c>
    </row>
    <row r="3426" spans="1:26" x14ac:dyDescent="0.25">
      <c r="A3426" s="1" t="s">
        <v>9480</v>
      </c>
      <c r="B3426" s="1" t="s">
        <v>9481</v>
      </c>
      <c r="C3426" s="2">
        <v>44642</v>
      </c>
      <c r="D3426" s="1" t="s">
        <v>9482</v>
      </c>
      <c r="E3426">
        <v>87000</v>
      </c>
      <c r="F3426">
        <v>2</v>
      </c>
      <c r="G3426">
        <v>1740000</v>
      </c>
      <c r="H3426">
        <v>0</v>
      </c>
      <c r="I3426">
        <v>1740000</v>
      </c>
      <c r="J3426">
        <v>1</v>
      </c>
      <c r="K3426">
        <v>0</v>
      </c>
      <c r="L3426">
        <v>0</v>
      </c>
      <c r="M3426">
        <v>7</v>
      </c>
      <c r="N3426" s="2">
        <v>44639</v>
      </c>
      <c r="O3426" s="1" t="s">
        <v>9483</v>
      </c>
      <c r="P3426">
        <v>696000</v>
      </c>
      <c r="Q3426">
        <v>61248</v>
      </c>
      <c r="R3426" s="1" t="s">
        <v>89</v>
      </c>
      <c r="S3426" s="1" t="s">
        <v>66</v>
      </c>
      <c r="T3426">
        <v>1617504</v>
      </c>
      <c r="U3426">
        <v>0.92959999999999998</v>
      </c>
      <c r="V3426" t="s">
        <v>16123</v>
      </c>
      <c r="W3426" s="1" t="s">
        <v>16130</v>
      </c>
      <c r="X3426" s="1" t="s">
        <v>16131</v>
      </c>
      <c r="Y3426">
        <v>2022</v>
      </c>
      <c r="Z3426" t="s">
        <v>16137</v>
      </c>
    </row>
    <row r="3427" spans="1:26" x14ac:dyDescent="0.25">
      <c r="A3427" s="1" t="s">
        <v>9484</v>
      </c>
      <c r="B3427" s="1" t="s">
        <v>9485</v>
      </c>
      <c r="C3427" s="2">
        <v>44720</v>
      </c>
      <c r="D3427" s="1" t="s">
        <v>9456</v>
      </c>
      <c r="E3427">
        <v>174000</v>
      </c>
      <c r="F3427">
        <v>1</v>
      </c>
      <c r="G3427">
        <v>1740000</v>
      </c>
      <c r="H3427">
        <v>0</v>
      </c>
      <c r="I3427">
        <v>1740000</v>
      </c>
      <c r="J3427">
        <v>1</v>
      </c>
      <c r="K3427">
        <v>1</v>
      </c>
      <c r="L3427">
        <v>1</v>
      </c>
      <c r="M3427">
        <v>1</v>
      </c>
      <c r="N3427" s="2">
        <v>44783</v>
      </c>
      <c r="O3427" s="1" t="s">
        <v>9457</v>
      </c>
      <c r="P3427">
        <v>1305000</v>
      </c>
      <c r="Q3427">
        <v>97846</v>
      </c>
      <c r="R3427" s="1" t="s">
        <v>89</v>
      </c>
      <c r="S3427" s="1" t="s">
        <v>50</v>
      </c>
      <c r="T3427">
        <v>1642154</v>
      </c>
      <c r="U3427">
        <v>0.94376666666666698</v>
      </c>
      <c r="V3427" t="s">
        <v>16123</v>
      </c>
      <c r="W3427" s="1" t="s">
        <v>16128</v>
      </c>
      <c r="X3427" s="1" t="s">
        <v>16129</v>
      </c>
      <c r="Y3427">
        <v>2022</v>
      </c>
      <c r="Z3427" t="s">
        <v>16136</v>
      </c>
    </row>
    <row r="3428" spans="1:26" x14ac:dyDescent="0.25">
      <c r="A3428" s="1" t="s">
        <v>9486</v>
      </c>
      <c r="B3428" s="1" t="s">
        <v>9487</v>
      </c>
      <c r="C3428" s="2">
        <v>44780</v>
      </c>
      <c r="D3428" s="1" t="s">
        <v>9456</v>
      </c>
      <c r="E3428">
        <v>174000</v>
      </c>
      <c r="F3428">
        <v>1</v>
      </c>
      <c r="G3428">
        <v>1740000</v>
      </c>
      <c r="H3428">
        <v>0</v>
      </c>
      <c r="I3428">
        <v>1740000</v>
      </c>
      <c r="J3428">
        <v>1</v>
      </c>
      <c r="K3428">
        <v>1</v>
      </c>
      <c r="L3428">
        <v>1</v>
      </c>
      <c r="M3428">
        <v>1</v>
      </c>
      <c r="N3428" s="2">
        <v>44744</v>
      </c>
      <c r="O3428" s="1" t="s">
        <v>9457</v>
      </c>
      <c r="P3428">
        <v>1305000</v>
      </c>
      <c r="Q3428">
        <v>97846</v>
      </c>
      <c r="R3428" s="1" t="s">
        <v>89</v>
      </c>
      <c r="S3428" s="1" t="s">
        <v>50</v>
      </c>
      <c r="T3428">
        <v>1642154</v>
      </c>
      <c r="U3428">
        <v>0.94376666666666698</v>
      </c>
      <c r="V3428" t="s">
        <v>16123</v>
      </c>
      <c r="W3428" s="1" t="s">
        <v>16134</v>
      </c>
      <c r="X3428" s="1" t="s">
        <v>16135</v>
      </c>
      <c r="Y3428">
        <v>2022</v>
      </c>
      <c r="Z3428" t="s">
        <v>16136</v>
      </c>
    </row>
    <row r="3429" spans="1:26" x14ac:dyDescent="0.25">
      <c r="A3429" s="1" t="s">
        <v>9488</v>
      </c>
      <c r="B3429" s="1" t="s">
        <v>9489</v>
      </c>
      <c r="C3429" s="2">
        <v>44810</v>
      </c>
      <c r="D3429" s="1" t="s">
        <v>9456</v>
      </c>
      <c r="E3429">
        <v>174000</v>
      </c>
      <c r="F3429">
        <v>1</v>
      </c>
      <c r="G3429">
        <v>1740000</v>
      </c>
      <c r="H3429">
        <v>0</v>
      </c>
      <c r="I3429">
        <v>1740000</v>
      </c>
      <c r="J3429">
        <v>1</v>
      </c>
      <c r="K3429">
        <v>0</v>
      </c>
      <c r="L3429">
        <v>0</v>
      </c>
      <c r="M3429">
        <v>1</v>
      </c>
      <c r="N3429" s="2">
        <v>44568</v>
      </c>
      <c r="O3429" s="1" t="s">
        <v>9457</v>
      </c>
      <c r="P3429">
        <v>1305000</v>
      </c>
      <c r="Q3429">
        <v>97846</v>
      </c>
      <c r="R3429" s="1" t="s">
        <v>89</v>
      </c>
      <c r="S3429" s="1" t="s">
        <v>50</v>
      </c>
      <c r="T3429">
        <v>1642154</v>
      </c>
      <c r="U3429">
        <v>0.94376666666666698</v>
      </c>
      <c r="V3429" t="s">
        <v>16123</v>
      </c>
      <c r="W3429" s="1" t="s">
        <v>16119</v>
      </c>
      <c r="X3429" s="1" t="s">
        <v>16120</v>
      </c>
      <c r="Y3429">
        <v>2022</v>
      </c>
      <c r="Z3429" t="s">
        <v>16137</v>
      </c>
    </row>
    <row r="3430" spans="1:26" x14ac:dyDescent="0.25">
      <c r="A3430" s="1" t="s">
        <v>9490</v>
      </c>
      <c r="B3430" s="1" t="s">
        <v>9491</v>
      </c>
      <c r="C3430" s="2">
        <v>44838</v>
      </c>
      <c r="D3430" s="1" t="s">
        <v>9492</v>
      </c>
      <c r="E3430">
        <v>87000</v>
      </c>
      <c r="F3430">
        <v>2</v>
      </c>
      <c r="G3430">
        <v>1740000</v>
      </c>
      <c r="H3430">
        <v>0</v>
      </c>
      <c r="I3430">
        <v>1740000</v>
      </c>
      <c r="J3430">
        <v>1</v>
      </c>
      <c r="K3430">
        <v>1</v>
      </c>
      <c r="L3430">
        <v>1</v>
      </c>
      <c r="M3430">
        <v>1</v>
      </c>
      <c r="N3430" s="2">
        <v>44624</v>
      </c>
      <c r="O3430" s="1" t="s">
        <v>9493</v>
      </c>
      <c r="P3430">
        <v>870000</v>
      </c>
      <c r="Q3430">
        <v>52200</v>
      </c>
      <c r="R3430" s="1" t="s">
        <v>89</v>
      </c>
      <c r="S3430" s="1" t="s">
        <v>50</v>
      </c>
      <c r="T3430">
        <v>1635600</v>
      </c>
      <c r="U3430">
        <v>0.94</v>
      </c>
      <c r="V3430" t="s">
        <v>16123</v>
      </c>
      <c r="W3430" s="1" t="s">
        <v>16124</v>
      </c>
      <c r="X3430" s="1" t="s">
        <v>16125</v>
      </c>
      <c r="Y3430">
        <v>2022</v>
      </c>
      <c r="Z3430" t="s">
        <v>16136</v>
      </c>
    </row>
    <row r="3431" spans="1:26" x14ac:dyDescent="0.25">
      <c r="A3431" s="1" t="s">
        <v>9494</v>
      </c>
      <c r="B3431" s="1" t="s">
        <v>9495</v>
      </c>
      <c r="C3431" s="2">
        <v>44546</v>
      </c>
      <c r="D3431" s="1" t="s">
        <v>9496</v>
      </c>
      <c r="E3431">
        <v>87000</v>
      </c>
      <c r="F3431">
        <v>2</v>
      </c>
      <c r="G3431">
        <v>1740000</v>
      </c>
      <c r="H3431">
        <v>0</v>
      </c>
      <c r="I3431">
        <v>1740000</v>
      </c>
      <c r="J3431">
        <v>1</v>
      </c>
      <c r="K3431">
        <v>1</v>
      </c>
      <c r="L3431">
        <v>0</v>
      </c>
      <c r="M3431">
        <v>1</v>
      </c>
      <c r="N3431" s="2">
        <v>44520</v>
      </c>
      <c r="O3431" s="1" t="s">
        <v>9497</v>
      </c>
      <c r="P3431">
        <v>870000</v>
      </c>
      <c r="Q3431">
        <v>74820</v>
      </c>
      <c r="R3431" s="1" t="s">
        <v>128</v>
      </c>
      <c r="S3431" s="1" t="s">
        <v>50</v>
      </c>
      <c r="T3431">
        <v>1590360</v>
      </c>
      <c r="U3431">
        <v>0.91400000000000003</v>
      </c>
      <c r="V3431" t="s">
        <v>16123</v>
      </c>
      <c r="W3431" s="1" t="s">
        <v>16114</v>
      </c>
      <c r="X3431" s="1" t="s">
        <v>16115</v>
      </c>
      <c r="Y3431">
        <v>2021</v>
      </c>
      <c r="Z3431" t="s">
        <v>16136</v>
      </c>
    </row>
    <row r="3432" spans="1:26" x14ac:dyDescent="0.25">
      <c r="A3432" s="1" t="s">
        <v>9498</v>
      </c>
      <c r="B3432" s="1" t="s">
        <v>6121</v>
      </c>
      <c r="C3432" s="2">
        <v>44673</v>
      </c>
      <c r="D3432" s="1" t="s">
        <v>9499</v>
      </c>
      <c r="E3432">
        <v>174000</v>
      </c>
      <c r="F3432">
        <v>1</v>
      </c>
      <c r="G3432">
        <v>1740000</v>
      </c>
      <c r="H3432">
        <v>0</v>
      </c>
      <c r="I3432">
        <v>1740000</v>
      </c>
      <c r="J3432">
        <v>1</v>
      </c>
      <c r="K3432">
        <v>1</v>
      </c>
      <c r="L3432">
        <v>0</v>
      </c>
      <c r="M3432">
        <v>1</v>
      </c>
      <c r="N3432" s="2">
        <v>44603</v>
      </c>
      <c r="O3432" s="1" t="s">
        <v>9500</v>
      </c>
      <c r="P3432">
        <v>1740000</v>
      </c>
      <c r="Q3432">
        <v>133980</v>
      </c>
      <c r="R3432" s="1" t="s">
        <v>128</v>
      </c>
      <c r="S3432" s="1" t="s">
        <v>50</v>
      </c>
      <c r="T3432">
        <v>1606020</v>
      </c>
      <c r="U3432">
        <v>0.92300000000000004</v>
      </c>
      <c r="V3432" t="s">
        <v>16123</v>
      </c>
      <c r="W3432" s="1" t="s">
        <v>16121</v>
      </c>
      <c r="X3432" s="1" t="s">
        <v>16122</v>
      </c>
      <c r="Y3432">
        <v>2022</v>
      </c>
      <c r="Z3432" t="s">
        <v>16136</v>
      </c>
    </row>
    <row r="3433" spans="1:26" x14ac:dyDescent="0.25">
      <c r="A3433" s="1" t="s">
        <v>9501</v>
      </c>
      <c r="B3433" s="1" t="s">
        <v>9502</v>
      </c>
      <c r="C3433" s="2">
        <v>44720</v>
      </c>
      <c r="D3433" s="1" t="s">
        <v>9503</v>
      </c>
      <c r="E3433">
        <v>174000</v>
      </c>
      <c r="F3433">
        <v>1</v>
      </c>
      <c r="G3433">
        <v>1740000</v>
      </c>
      <c r="H3433">
        <v>0</v>
      </c>
      <c r="I3433">
        <v>1740000</v>
      </c>
      <c r="J3433">
        <v>1</v>
      </c>
      <c r="K3433">
        <v>0</v>
      </c>
      <c r="L3433">
        <v>0</v>
      </c>
      <c r="M3433">
        <v>4</v>
      </c>
      <c r="N3433" s="2">
        <v>44798</v>
      </c>
      <c r="O3433" s="1" t="s">
        <v>9504</v>
      </c>
      <c r="P3433">
        <v>1740000</v>
      </c>
      <c r="Q3433">
        <v>154860</v>
      </c>
      <c r="R3433" s="1" t="s">
        <v>128</v>
      </c>
      <c r="S3433" s="1" t="s">
        <v>34</v>
      </c>
      <c r="T3433">
        <v>1585140</v>
      </c>
      <c r="U3433">
        <v>0.91100000000000003</v>
      </c>
      <c r="V3433" t="s">
        <v>16123</v>
      </c>
      <c r="W3433" s="1" t="s">
        <v>16128</v>
      </c>
      <c r="X3433" s="1" t="s">
        <v>16129</v>
      </c>
      <c r="Y3433">
        <v>2022</v>
      </c>
      <c r="Z3433" t="s">
        <v>16137</v>
      </c>
    </row>
    <row r="3434" spans="1:26" x14ac:dyDescent="0.25">
      <c r="A3434" s="1" t="s">
        <v>9505</v>
      </c>
      <c r="B3434" s="1" t="s">
        <v>9506</v>
      </c>
      <c r="C3434" s="2">
        <v>44729</v>
      </c>
      <c r="D3434" s="1" t="s">
        <v>9507</v>
      </c>
      <c r="E3434">
        <v>87000</v>
      </c>
      <c r="F3434">
        <v>2</v>
      </c>
      <c r="G3434">
        <v>1740000</v>
      </c>
      <c r="H3434">
        <v>0</v>
      </c>
      <c r="I3434">
        <v>1740000</v>
      </c>
      <c r="J3434">
        <v>1</v>
      </c>
      <c r="K3434">
        <v>1</v>
      </c>
      <c r="L3434">
        <v>1</v>
      </c>
      <c r="M3434">
        <v>1</v>
      </c>
      <c r="N3434" s="2">
        <v>44737</v>
      </c>
      <c r="O3434" s="1" t="s">
        <v>9508</v>
      </c>
      <c r="P3434">
        <v>870000</v>
      </c>
      <c r="Q3434">
        <v>60900</v>
      </c>
      <c r="R3434" s="1" t="s">
        <v>128</v>
      </c>
      <c r="S3434" s="1" t="s">
        <v>50</v>
      </c>
      <c r="T3434">
        <v>1618200</v>
      </c>
      <c r="U3434">
        <v>0.93</v>
      </c>
      <c r="V3434" t="s">
        <v>16123</v>
      </c>
      <c r="W3434" s="1" t="s">
        <v>16128</v>
      </c>
      <c r="X3434" s="1" t="s">
        <v>16129</v>
      </c>
      <c r="Y3434">
        <v>2022</v>
      </c>
      <c r="Z3434" t="s">
        <v>16136</v>
      </c>
    </row>
    <row r="3435" spans="1:26" x14ac:dyDescent="0.25">
      <c r="A3435" s="1" t="s">
        <v>9509</v>
      </c>
      <c r="B3435" s="1" t="s">
        <v>9510</v>
      </c>
      <c r="C3435" s="2">
        <v>44735</v>
      </c>
      <c r="D3435" s="1" t="s">
        <v>9511</v>
      </c>
      <c r="E3435">
        <v>87000</v>
      </c>
      <c r="F3435">
        <v>2</v>
      </c>
      <c r="G3435">
        <v>1740000</v>
      </c>
      <c r="H3435">
        <v>0</v>
      </c>
      <c r="I3435">
        <v>1740000</v>
      </c>
      <c r="J3435">
        <v>1</v>
      </c>
      <c r="K3435">
        <v>1</v>
      </c>
      <c r="L3435">
        <v>0</v>
      </c>
      <c r="M3435">
        <v>1</v>
      </c>
      <c r="N3435" s="2">
        <v>44695</v>
      </c>
      <c r="O3435" s="1" t="s">
        <v>9512</v>
      </c>
      <c r="P3435">
        <v>870000</v>
      </c>
      <c r="Q3435">
        <v>56550</v>
      </c>
      <c r="R3435" s="1" t="s">
        <v>552</v>
      </c>
      <c r="S3435" s="1" t="s">
        <v>50</v>
      </c>
      <c r="T3435">
        <v>1626900</v>
      </c>
      <c r="U3435">
        <v>0.93500000000000005</v>
      </c>
      <c r="V3435" t="s">
        <v>16123</v>
      </c>
      <c r="W3435" s="1" t="s">
        <v>16128</v>
      </c>
      <c r="X3435" s="1" t="s">
        <v>16129</v>
      </c>
      <c r="Y3435">
        <v>2022</v>
      </c>
      <c r="Z3435" t="s">
        <v>16136</v>
      </c>
    </row>
    <row r="3436" spans="1:26" x14ac:dyDescent="0.25">
      <c r="A3436" s="1" t="s">
        <v>9513</v>
      </c>
      <c r="B3436" s="1" t="s">
        <v>9514</v>
      </c>
      <c r="C3436" s="2">
        <v>44394</v>
      </c>
      <c r="D3436" s="1" t="s">
        <v>9515</v>
      </c>
      <c r="E3436">
        <v>87000</v>
      </c>
      <c r="F3436">
        <v>2</v>
      </c>
      <c r="G3436">
        <v>1740000</v>
      </c>
      <c r="H3436">
        <v>0</v>
      </c>
      <c r="I3436">
        <v>1740000</v>
      </c>
      <c r="J3436">
        <v>1</v>
      </c>
      <c r="K3436">
        <v>0</v>
      </c>
      <c r="L3436">
        <v>0</v>
      </c>
      <c r="M3436">
        <v>1</v>
      </c>
      <c r="N3436" s="2">
        <v>44398</v>
      </c>
      <c r="O3436" s="1" t="s">
        <v>9516</v>
      </c>
      <c r="P3436">
        <v>870000</v>
      </c>
      <c r="Q3436">
        <v>74820</v>
      </c>
      <c r="R3436" s="1" t="s">
        <v>133</v>
      </c>
      <c r="S3436" s="1" t="s">
        <v>50</v>
      </c>
      <c r="T3436">
        <v>1590360</v>
      </c>
      <c r="U3436">
        <v>0.91400000000000003</v>
      </c>
      <c r="V3436" t="s">
        <v>16123</v>
      </c>
      <c r="W3436" s="1" t="s">
        <v>16126</v>
      </c>
      <c r="X3436" s="1" t="s">
        <v>16127</v>
      </c>
      <c r="Y3436">
        <v>2021</v>
      </c>
      <c r="Z3436" t="s">
        <v>16137</v>
      </c>
    </row>
    <row r="3437" spans="1:26" x14ac:dyDescent="0.25">
      <c r="A3437" s="1" t="s">
        <v>9517</v>
      </c>
      <c r="B3437" s="1" t="s">
        <v>9518</v>
      </c>
      <c r="C3437" s="2">
        <v>44396</v>
      </c>
      <c r="D3437" s="1" t="s">
        <v>9519</v>
      </c>
      <c r="E3437">
        <v>87000</v>
      </c>
      <c r="F3437">
        <v>2</v>
      </c>
      <c r="G3437">
        <v>1740000</v>
      </c>
      <c r="H3437">
        <v>0</v>
      </c>
      <c r="I3437">
        <v>1740000</v>
      </c>
      <c r="J3437">
        <v>1</v>
      </c>
      <c r="K3437">
        <v>0</v>
      </c>
      <c r="L3437">
        <v>0</v>
      </c>
      <c r="M3437">
        <v>1</v>
      </c>
      <c r="N3437" s="2">
        <v>44396</v>
      </c>
      <c r="O3437" s="1" t="s">
        <v>9520</v>
      </c>
      <c r="P3437">
        <v>870000</v>
      </c>
      <c r="Q3437">
        <v>59160</v>
      </c>
      <c r="R3437" s="1" t="s">
        <v>133</v>
      </c>
      <c r="S3437" s="1" t="s">
        <v>50</v>
      </c>
      <c r="T3437">
        <v>1621680</v>
      </c>
      <c r="U3437">
        <v>0.93200000000000005</v>
      </c>
      <c r="V3437" t="s">
        <v>16123</v>
      </c>
      <c r="W3437" s="1" t="s">
        <v>16126</v>
      </c>
      <c r="X3437" s="1" t="s">
        <v>16127</v>
      </c>
      <c r="Y3437">
        <v>2021</v>
      </c>
      <c r="Z3437" t="s">
        <v>16137</v>
      </c>
    </row>
    <row r="3438" spans="1:26" x14ac:dyDescent="0.25">
      <c r="A3438" s="1" t="s">
        <v>9521</v>
      </c>
      <c r="B3438" s="1" t="s">
        <v>3380</v>
      </c>
      <c r="C3438" s="2">
        <v>44598</v>
      </c>
      <c r="D3438" s="1" t="s">
        <v>9522</v>
      </c>
      <c r="E3438">
        <v>58000</v>
      </c>
      <c r="F3438">
        <v>3</v>
      </c>
      <c r="G3438">
        <v>1740000</v>
      </c>
      <c r="H3438">
        <v>0</v>
      </c>
      <c r="I3438">
        <v>1740000</v>
      </c>
      <c r="J3438">
        <v>1</v>
      </c>
      <c r="K3438">
        <v>1</v>
      </c>
      <c r="L3438">
        <v>1</v>
      </c>
      <c r="M3438">
        <v>3</v>
      </c>
      <c r="N3438" s="2">
        <v>44383</v>
      </c>
      <c r="O3438" s="1" t="s">
        <v>9523</v>
      </c>
      <c r="P3438">
        <v>580000</v>
      </c>
      <c r="Q3438">
        <v>34800</v>
      </c>
      <c r="R3438" s="1" t="s">
        <v>133</v>
      </c>
      <c r="S3438" s="1" t="s">
        <v>56</v>
      </c>
      <c r="T3438">
        <v>1635600</v>
      </c>
      <c r="U3438">
        <v>0.94</v>
      </c>
      <c r="V3438" t="s">
        <v>16110</v>
      </c>
      <c r="W3438" s="1" t="s">
        <v>16132</v>
      </c>
      <c r="X3438" s="1" t="s">
        <v>16133</v>
      </c>
      <c r="Y3438">
        <v>2022</v>
      </c>
      <c r="Z3438" t="s">
        <v>16136</v>
      </c>
    </row>
    <row r="3439" spans="1:26" x14ac:dyDescent="0.25">
      <c r="A3439" s="1" t="s">
        <v>9524</v>
      </c>
      <c r="B3439" s="1" t="s">
        <v>9525</v>
      </c>
      <c r="C3439" s="2">
        <v>44639</v>
      </c>
      <c r="D3439" s="1" t="s">
        <v>9526</v>
      </c>
      <c r="E3439">
        <v>174000</v>
      </c>
      <c r="F3439">
        <v>1</v>
      </c>
      <c r="G3439">
        <v>1740000</v>
      </c>
      <c r="H3439">
        <v>0</v>
      </c>
      <c r="I3439">
        <v>1740000</v>
      </c>
      <c r="J3439">
        <v>1</v>
      </c>
      <c r="K3439">
        <v>1</v>
      </c>
      <c r="L3439">
        <v>1</v>
      </c>
      <c r="M3439">
        <v>1</v>
      </c>
      <c r="N3439" s="2">
        <v>44501</v>
      </c>
      <c r="O3439" s="1" t="s">
        <v>9527</v>
      </c>
      <c r="P3439">
        <v>1740000</v>
      </c>
      <c r="Q3439">
        <v>127020</v>
      </c>
      <c r="R3439" s="1" t="s">
        <v>133</v>
      </c>
      <c r="S3439" s="1" t="s">
        <v>50</v>
      </c>
      <c r="T3439">
        <v>1612980</v>
      </c>
      <c r="U3439">
        <v>0.92700000000000005</v>
      </c>
      <c r="V3439" t="s">
        <v>16123</v>
      </c>
      <c r="W3439" s="1" t="s">
        <v>16130</v>
      </c>
      <c r="X3439" s="1" t="s">
        <v>16131</v>
      </c>
      <c r="Y3439">
        <v>2022</v>
      </c>
      <c r="Z3439" t="s">
        <v>16136</v>
      </c>
    </row>
    <row r="3440" spans="1:26" x14ac:dyDescent="0.25">
      <c r="A3440" s="1" t="s">
        <v>9528</v>
      </c>
      <c r="B3440" s="1" t="s">
        <v>7703</v>
      </c>
      <c r="C3440" s="2">
        <v>44664</v>
      </c>
      <c r="D3440" s="1" t="s">
        <v>9529</v>
      </c>
      <c r="E3440">
        <v>174000</v>
      </c>
      <c r="F3440">
        <v>1</v>
      </c>
      <c r="G3440">
        <v>1740000</v>
      </c>
      <c r="H3440">
        <v>0</v>
      </c>
      <c r="I3440">
        <v>1740000</v>
      </c>
      <c r="J3440">
        <v>1</v>
      </c>
      <c r="K3440">
        <v>1</v>
      </c>
      <c r="L3440">
        <v>0</v>
      </c>
      <c r="M3440">
        <v>3</v>
      </c>
      <c r="N3440" s="2">
        <v>44460</v>
      </c>
      <c r="O3440" s="1" t="s">
        <v>9530</v>
      </c>
      <c r="P3440">
        <v>1740000</v>
      </c>
      <c r="Q3440">
        <v>147900</v>
      </c>
      <c r="R3440" s="1" t="s">
        <v>133</v>
      </c>
      <c r="S3440" s="1" t="s">
        <v>56</v>
      </c>
      <c r="T3440">
        <v>1592100</v>
      </c>
      <c r="U3440">
        <v>0.91500000000000004</v>
      </c>
      <c r="V3440" t="s">
        <v>16123</v>
      </c>
      <c r="W3440" s="1" t="s">
        <v>16121</v>
      </c>
      <c r="X3440" s="1" t="s">
        <v>16122</v>
      </c>
      <c r="Y3440">
        <v>2022</v>
      </c>
      <c r="Z3440" t="s">
        <v>16136</v>
      </c>
    </row>
    <row r="3441" spans="1:26" x14ac:dyDescent="0.25">
      <c r="A3441" s="1" t="s">
        <v>9531</v>
      </c>
      <c r="B3441" s="1" t="s">
        <v>9532</v>
      </c>
      <c r="C3441" s="2">
        <v>44742</v>
      </c>
      <c r="D3441" s="1" t="s">
        <v>5605</v>
      </c>
      <c r="E3441">
        <v>174000</v>
      </c>
      <c r="F3441">
        <v>1</v>
      </c>
      <c r="G3441">
        <v>1740000</v>
      </c>
      <c r="H3441">
        <v>0</v>
      </c>
      <c r="I3441">
        <v>1740000</v>
      </c>
      <c r="J3441">
        <v>1</v>
      </c>
      <c r="K3441">
        <v>1</v>
      </c>
      <c r="L3441">
        <v>0</v>
      </c>
      <c r="M3441">
        <v>1</v>
      </c>
      <c r="N3441" s="2">
        <v>44721</v>
      </c>
      <c r="O3441" s="1" t="s">
        <v>5606</v>
      </c>
      <c r="P3441">
        <v>1740000</v>
      </c>
      <c r="Q3441">
        <v>104400</v>
      </c>
      <c r="R3441" s="1" t="s">
        <v>133</v>
      </c>
      <c r="S3441" s="1" t="s">
        <v>50</v>
      </c>
      <c r="T3441">
        <v>1635600</v>
      </c>
      <c r="U3441">
        <v>0.94</v>
      </c>
      <c r="V3441" t="s">
        <v>16123</v>
      </c>
      <c r="W3441" s="1" t="s">
        <v>16128</v>
      </c>
      <c r="X3441" s="1" t="s">
        <v>16129</v>
      </c>
      <c r="Y3441">
        <v>2022</v>
      </c>
      <c r="Z3441" t="s">
        <v>16136</v>
      </c>
    </row>
    <row r="3442" spans="1:26" x14ac:dyDescent="0.25">
      <c r="A3442" s="1" t="s">
        <v>9533</v>
      </c>
      <c r="B3442" s="1" t="s">
        <v>9534</v>
      </c>
      <c r="C3442" s="2">
        <v>44902</v>
      </c>
      <c r="D3442" s="1" t="s">
        <v>9535</v>
      </c>
      <c r="E3442">
        <v>174000</v>
      </c>
      <c r="F3442">
        <v>1</v>
      </c>
      <c r="G3442">
        <v>1740000</v>
      </c>
      <c r="H3442">
        <v>0</v>
      </c>
      <c r="I3442">
        <v>1740000</v>
      </c>
      <c r="J3442">
        <v>1</v>
      </c>
      <c r="K3442">
        <v>1</v>
      </c>
      <c r="L3442">
        <v>1</v>
      </c>
      <c r="M3442">
        <v>7</v>
      </c>
      <c r="N3442" s="2">
        <v>44761</v>
      </c>
      <c r="O3442" s="1" t="s">
        <v>9536</v>
      </c>
      <c r="P3442">
        <v>1740000</v>
      </c>
      <c r="Q3442">
        <v>151380</v>
      </c>
      <c r="R3442" s="1" t="s">
        <v>133</v>
      </c>
      <c r="S3442" s="1" t="s">
        <v>66</v>
      </c>
      <c r="T3442">
        <v>1588620</v>
      </c>
      <c r="U3442">
        <v>0.91300000000000003</v>
      </c>
      <c r="V3442" t="s">
        <v>16123</v>
      </c>
      <c r="W3442" s="1" t="s">
        <v>16114</v>
      </c>
      <c r="X3442" s="1" t="s">
        <v>16115</v>
      </c>
      <c r="Y3442">
        <v>2022</v>
      </c>
      <c r="Z3442" t="s">
        <v>16136</v>
      </c>
    </row>
    <row r="3443" spans="1:26" x14ac:dyDescent="0.25">
      <c r="A3443" s="1" t="s">
        <v>9537</v>
      </c>
      <c r="B3443" s="1" t="s">
        <v>9538</v>
      </c>
      <c r="C3443" s="2">
        <v>44560</v>
      </c>
      <c r="D3443" s="1" t="s">
        <v>9539</v>
      </c>
      <c r="E3443">
        <v>87000</v>
      </c>
      <c r="F3443">
        <v>2</v>
      </c>
      <c r="G3443">
        <v>1740000</v>
      </c>
      <c r="H3443">
        <v>0</v>
      </c>
      <c r="I3443">
        <v>1740000</v>
      </c>
      <c r="J3443">
        <v>1</v>
      </c>
      <c r="K3443">
        <v>1</v>
      </c>
      <c r="L3443">
        <v>1</v>
      </c>
      <c r="M3443">
        <v>3</v>
      </c>
      <c r="N3443" s="2">
        <v>44483</v>
      </c>
      <c r="O3443" s="1" t="s">
        <v>9540</v>
      </c>
      <c r="P3443">
        <v>870000</v>
      </c>
      <c r="Q3443">
        <v>73080</v>
      </c>
      <c r="R3443" s="1" t="s">
        <v>23</v>
      </c>
      <c r="S3443" s="1" t="s">
        <v>56</v>
      </c>
      <c r="T3443">
        <v>1593840</v>
      </c>
      <c r="U3443">
        <v>0.91600000000000004</v>
      </c>
      <c r="V3443" t="s">
        <v>16123</v>
      </c>
      <c r="W3443" s="1" t="s">
        <v>16114</v>
      </c>
      <c r="X3443" s="1" t="s">
        <v>16115</v>
      </c>
      <c r="Y3443">
        <v>2021</v>
      </c>
      <c r="Z3443" t="s">
        <v>16136</v>
      </c>
    </row>
    <row r="3444" spans="1:26" x14ac:dyDescent="0.25">
      <c r="A3444" s="1" t="s">
        <v>9541</v>
      </c>
      <c r="B3444" s="1" t="s">
        <v>1794</v>
      </c>
      <c r="C3444" s="2">
        <v>44746</v>
      </c>
      <c r="D3444" s="1" t="s">
        <v>9542</v>
      </c>
      <c r="E3444">
        <v>17400</v>
      </c>
      <c r="F3444">
        <v>10</v>
      </c>
      <c r="G3444">
        <v>1740000</v>
      </c>
      <c r="H3444">
        <v>0</v>
      </c>
      <c r="I3444">
        <v>1740000</v>
      </c>
      <c r="J3444">
        <v>1</v>
      </c>
      <c r="K3444">
        <v>1</v>
      </c>
      <c r="L3444">
        <v>1</v>
      </c>
      <c r="M3444">
        <v>1</v>
      </c>
      <c r="N3444" s="2">
        <v>44394</v>
      </c>
      <c r="O3444" s="1" t="s">
        <v>9543</v>
      </c>
      <c r="P3444">
        <v>174000</v>
      </c>
      <c r="Q3444">
        <v>14790</v>
      </c>
      <c r="R3444" s="1" t="s">
        <v>342</v>
      </c>
      <c r="S3444" s="1" t="s">
        <v>50</v>
      </c>
      <c r="T3444">
        <v>1592100</v>
      </c>
      <c r="U3444">
        <v>0.91500000000000004</v>
      </c>
      <c r="V3444" t="s">
        <v>16110</v>
      </c>
      <c r="W3444" s="1" t="s">
        <v>16126</v>
      </c>
      <c r="X3444" s="1" t="s">
        <v>16127</v>
      </c>
      <c r="Y3444">
        <v>2022</v>
      </c>
      <c r="Z3444" t="s">
        <v>16136</v>
      </c>
    </row>
    <row r="3445" spans="1:26" x14ac:dyDescent="0.25">
      <c r="A3445" s="1" t="s">
        <v>9544</v>
      </c>
      <c r="B3445" s="1" t="s">
        <v>1794</v>
      </c>
      <c r="C3445" s="2">
        <v>44775</v>
      </c>
      <c r="D3445" s="1" t="s">
        <v>9542</v>
      </c>
      <c r="E3445">
        <v>17400</v>
      </c>
      <c r="F3445">
        <v>10</v>
      </c>
      <c r="G3445">
        <v>1740000</v>
      </c>
      <c r="H3445">
        <v>0</v>
      </c>
      <c r="I3445">
        <v>1740000</v>
      </c>
      <c r="J3445">
        <v>1</v>
      </c>
      <c r="K3445">
        <v>1</v>
      </c>
      <c r="L3445">
        <v>1</v>
      </c>
      <c r="M3445">
        <v>1</v>
      </c>
      <c r="N3445" s="2">
        <v>44394</v>
      </c>
      <c r="O3445" s="1" t="s">
        <v>9543</v>
      </c>
      <c r="P3445">
        <v>174000</v>
      </c>
      <c r="Q3445">
        <v>14790</v>
      </c>
      <c r="R3445" s="1" t="s">
        <v>342</v>
      </c>
      <c r="S3445" s="1" t="s">
        <v>50</v>
      </c>
      <c r="T3445">
        <v>1592100</v>
      </c>
      <c r="U3445">
        <v>0.91500000000000004</v>
      </c>
      <c r="V3445" t="s">
        <v>16110</v>
      </c>
      <c r="W3445" s="1" t="s">
        <v>16134</v>
      </c>
      <c r="X3445" s="1" t="s">
        <v>16135</v>
      </c>
      <c r="Y3445">
        <v>2022</v>
      </c>
      <c r="Z3445" t="s">
        <v>16136</v>
      </c>
    </row>
    <row r="3446" spans="1:26" x14ac:dyDescent="0.25">
      <c r="A3446" s="1" t="s">
        <v>9545</v>
      </c>
      <c r="B3446" s="1" t="s">
        <v>9546</v>
      </c>
      <c r="C3446" s="2">
        <v>44809</v>
      </c>
      <c r="D3446" s="1" t="s">
        <v>9547</v>
      </c>
      <c r="E3446">
        <v>43500</v>
      </c>
      <c r="F3446">
        <v>4</v>
      </c>
      <c r="G3446">
        <v>1740000</v>
      </c>
      <c r="H3446">
        <v>0</v>
      </c>
      <c r="I3446">
        <v>1740000</v>
      </c>
      <c r="J3446">
        <v>1</v>
      </c>
      <c r="K3446">
        <v>0</v>
      </c>
      <c r="L3446">
        <v>0</v>
      </c>
      <c r="M3446">
        <v>1</v>
      </c>
      <c r="N3446" s="2">
        <v>44557</v>
      </c>
      <c r="O3446" s="1" t="s">
        <v>9548</v>
      </c>
      <c r="P3446">
        <v>533600</v>
      </c>
      <c r="Q3446">
        <v>42688</v>
      </c>
      <c r="R3446" s="1" t="s">
        <v>342</v>
      </c>
      <c r="S3446" s="1" t="s">
        <v>50</v>
      </c>
      <c r="T3446">
        <v>1569248</v>
      </c>
      <c r="U3446">
        <v>0.90186666666666704</v>
      </c>
      <c r="V3446" t="s">
        <v>16110</v>
      </c>
      <c r="W3446" s="1" t="s">
        <v>16119</v>
      </c>
      <c r="X3446" s="1" t="s">
        <v>16120</v>
      </c>
      <c r="Y3446">
        <v>2022</v>
      </c>
      <c r="Z3446" t="s">
        <v>16137</v>
      </c>
    </row>
    <row r="3447" spans="1:26" x14ac:dyDescent="0.25">
      <c r="A3447" s="1" t="s">
        <v>9549</v>
      </c>
      <c r="B3447" s="1" t="s">
        <v>9550</v>
      </c>
      <c r="C3447" s="2">
        <v>44565</v>
      </c>
      <c r="D3447" s="1" t="s">
        <v>538</v>
      </c>
      <c r="E3447">
        <v>58000</v>
      </c>
      <c r="F3447">
        <v>3</v>
      </c>
      <c r="G3447">
        <v>1740000</v>
      </c>
      <c r="H3447">
        <v>0</v>
      </c>
      <c r="I3447">
        <v>1740000</v>
      </c>
      <c r="J3447">
        <v>1</v>
      </c>
      <c r="K3447">
        <v>1</v>
      </c>
      <c r="L3447">
        <v>1</v>
      </c>
      <c r="M3447">
        <v>1</v>
      </c>
      <c r="N3447" s="2">
        <v>44633</v>
      </c>
      <c r="O3447" s="1" t="s">
        <v>539</v>
      </c>
      <c r="P3447">
        <v>580580</v>
      </c>
      <c r="Q3447">
        <v>43500</v>
      </c>
      <c r="R3447" s="1" t="s">
        <v>75</v>
      </c>
      <c r="S3447" s="1" t="s">
        <v>50</v>
      </c>
      <c r="T3447">
        <v>1609500</v>
      </c>
      <c r="U3447">
        <v>0.92500000000000004</v>
      </c>
      <c r="V3447" t="s">
        <v>16110</v>
      </c>
      <c r="W3447" s="1" t="s">
        <v>16117</v>
      </c>
      <c r="X3447" s="1" t="s">
        <v>16118</v>
      </c>
      <c r="Y3447">
        <v>2022</v>
      </c>
      <c r="Z3447" t="s">
        <v>16136</v>
      </c>
    </row>
    <row r="3448" spans="1:26" x14ac:dyDescent="0.25">
      <c r="A3448" s="1" t="s">
        <v>9551</v>
      </c>
      <c r="B3448" s="1" t="s">
        <v>1967</v>
      </c>
      <c r="C3448" s="2">
        <v>44595</v>
      </c>
      <c r="D3448" s="1" t="s">
        <v>7618</v>
      </c>
      <c r="E3448">
        <v>58000</v>
      </c>
      <c r="F3448">
        <v>3</v>
      </c>
      <c r="G3448">
        <v>1740000</v>
      </c>
      <c r="H3448">
        <v>0</v>
      </c>
      <c r="I3448">
        <v>1740000</v>
      </c>
      <c r="J3448">
        <v>1</v>
      </c>
      <c r="K3448">
        <v>1</v>
      </c>
      <c r="L3448">
        <v>1</v>
      </c>
      <c r="M3448">
        <v>1</v>
      </c>
      <c r="N3448" s="2">
        <v>44386</v>
      </c>
      <c r="O3448" s="1" t="s">
        <v>7619</v>
      </c>
      <c r="P3448">
        <v>580000</v>
      </c>
      <c r="Q3448">
        <v>35960</v>
      </c>
      <c r="R3448" s="1" t="s">
        <v>75</v>
      </c>
      <c r="S3448" s="1" t="s">
        <v>50</v>
      </c>
      <c r="T3448">
        <v>1632120</v>
      </c>
      <c r="U3448">
        <v>0.93799999999999994</v>
      </c>
      <c r="V3448" t="s">
        <v>16110</v>
      </c>
      <c r="W3448" s="1" t="s">
        <v>16132</v>
      </c>
      <c r="X3448" s="1" t="s">
        <v>16133</v>
      </c>
      <c r="Y3448">
        <v>2022</v>
      </c>
      <c r="Z3448" t="s">
        <v>16136</v>
      </c>
    </row>
    <row r="3449" spans="1:26" x14ac:dyDescent="0.25">
      <c r="A3449" s="1" t="s">
        <v>9552</v>
      </c>
      <c r="B3449" s="1" t="s">
        <v>537</v>
      </c>
      <c r="C3449" s="2">
        <v>44623</v>
      </c>
      <c r="D3449" s="1" t="s">
        <v>538</v>
      </c>
      <c r="E3449">
        <v>58000</v>
      </c>
      <c r="F3449">
        <v>3</v>
      </c>
      <c r="G3449">
        <v>1740000</v>
      </c>
      <c r="H3449">
        <v>0</v>
      </c>
      <c r="I3449">
        <v>1740000</v>
      </c>
      <c r="J3449">
        <v>1</v>
      </c>
      <c r="K3449">
        <v>1</v>
      </c>
      <c r="L3449">
        <v>1</v>
      </c>
      <c r="M3449">
        <v>1</v>
      </c>
      <c r="N3449" s="2">
        <v>44617</v>
      </c>
      <c r="O3449" s="1" t="s">
        <v>539</v>
      </c>
      <c r="P3449">
        <v>580580</v>
      </c>
      <c r="Q3449">
        <v>43500</v>
      </c>
      <c r="R3449" s="1" t="s">
        <v>75</v>
      </c>
      <c r="S3449" s="1" t="s">
        <v>50</v>
      </c>
      <c r="T3449">
        <v>1609500</v>
      </c>
      <c r="U3449">
        <v>0.92500000000000004</v>
      </c>
      <c r="V3449" t="s">
        <v>16110</v>
      </c>
      <c r="W3449" s="1" t="s">
        <v>16130</v>
      </c>
      <c r="X3449" s="1" t="s">
        <v>16131</v>
      </c>
      <c r="Y3449">
        <v>2022</v>
      </c>
      <c r="Z3449" t="s">
        <v>16136</v>
      </c>
    </row>
    <row r="3450" spans="1:26" x14ac:dyDescent="0.25">
      <c r="A3450" s="1" t="s">
        <v>9553</v>
      </c>
      <c r="B3450" s="1" t="s">
        <v>9550</v>
      </c>
      <c r="C3450" s="2">
        <v>44624</v>
      </c>
      <c r="D3450" s="1" t="s">
        <v>538</v>
      </c>
      <c r="E3450">
        <v>58000</v>
      </c>
      <c r="F3450">
        <v>3</v>
      </c>
      <c r="G3450">
        <v>1740000</v>
      </c>
      <c r="H3450">
        <v>0</v>
      </c>
      <c r="I3450">
        <v>1740000</v>
      </c>
      <c r="J3450">
        <v>1</v>
      </c>
      <c r="K3450">
        <v>1</v>
      </c>
      <c r="L3450">
        <v>1</v>
      </c>
      <c r="M3450">
        <v>1</v>
      </c>
      <c r="N3450" s="2">
        <v>44633</v>
      </c>
      <c r="O3450" s="1" t="s">
        <v>539</v>
      </c>
      <c r="P3450">
        <v>580580</v>
      </c>
      <c r="Q3450">
        <v>43500</v>
      </c>
      <c r="R3450" s="1" t="s">
        <v>75</v>
      </c>
      <c r="S3450" s="1" t="s">
        <v>50</v>
      </c>
      <c r="T3450">
        <v>1609500</v>
      </c>
      <c r="U3450">
        <v>0.92500000000000004</v>
      </c>
      <c r="V3450" t="s">
        <v>16110</v>
      </c>
      <c r="W3450" s="1" t="s">
        <v>16130</v>
      </c>
      <c r="X3450" s="1" t="s">
        <v>16131</v>
      </c>
      <c r="Y3450">
        <v>2022</v>
      </c>
      <c r="Z3450" t="s">
        <v>16136</v>
      </c>
    </row>
    <row r="3451" spans="1:26" x14ac:dyDescent="0.25">
      <c r="A3451" s="1" t="s">
        <v>9554</v>
      </c>
      <c r="B3451" s="1" t="s">
        <v>1967</v>
      </c>
      <c r="C3451" s="2">
        <v>44633</v>
      </c>
      <c r="D3451" s="1" t="s">
        <v>7618</v>
      </c>
      <c r="E3451">
        <v>58000</v>
      </c>
      <c r="F3451">
        <v>3</v>
      </c>
      <c r="G3451">
        <v>1740000</v>
      </c>
      <c r="H3451">
        <v>0</v>
      </c>
      <c r="I3451">
        <v>1740000</v>
      </c>
      <c r="J3451">
        <v>1</v>
      </c>
      <c r="K3451">
        <v>1</v>
      </c>
      <c r="L3451">
        <v>1</v>
      </c>
      <c r="M3451">
        <v>1</v>
      </c>
      <c r="N3451" s="2">
        <v>44386</v>
      </c>
      <c r="O3451" s="1" t="s">
        <v>7619</v>
      </c>
      <c r="P3451">
        <v>580000</v>
      </c>
      <c r="Q3451">
        <v>35960</v>
      </c>
      <c r="R3451" s="1" t="s">
        <v>75</v>
      </c>
      <c r="S3451" s="1" t="s">
        <v>50</v>
      </c>
      <c r="T3451">
        <v>1632120</v>
      </c>
      <c r="U3451">
        <v>0.93799999999999994</v>
      </c>
      <c r="V3451" t="s">
        <v>16110</v>
      </c>
      <c r="W3451" s="1" t="s">
        <v>16130</v>
      </c>
      <c r="X3451" s="1" t="s">
        <v>16131</v>
      </c>
      <c r="Y3451">
        <v>2022</v>
      </c>
      <c r="Z3451" t="s">
        <v>16136</v>
      </c>
    </row>
    <row r="3452" spans="1:26" x14ac:dyDescent="0.25">
      <c r="A3452" s="1" t="s">
        <v>9555</v>
      </c>
      <c r="B3452" s="1" t="s">
        <v>537</v>
      </c>
      <c r="C3452" s="2">
        <v>44634</v>
      </c>
      <c r="D3452" s="1" t="s">
        <v>538</v>
      </c>
      <c r="E3452">
        <v>58000</v>
      </c>
      <c r="F3452">
        <v>3</v>
      </c>
      <c r="G3452">
        <v>1740000</v>
      </c>
      <c r="H3452">
        <v>0</v>
      </c>
      <c r="I3452">
        <v>1740000</v>
      </c>
      <c r="J3452">
        <v>1</v>
      </c>
      <c r="K3452">
        <v>0</v>
      </c>
      <c r="L3452">
        <v>0</v>
      </c>
      <c r="M3452">
        <v>4</v>
      </c>
      <c r="N3452" s="2">
        <v>44617</v>
      </c>
      <c r="O3452" s="1" t="s">
        <v>539</v>
      </c>
      <c r="P3452">
        <v>580580</v>
      </c>
      <c r="Q3452">
        <v>43500</v>
      </c>
      <c r="R3452" s="1" t="s">
        <v>75</v>
      </c>
      <c r="S3452" s="1" t="s">
        <v>34</v>
      </c>
      <c r="T3452">
        <v>1609500</v>
      </c>
      <c r="U3452">
        <v>0.92500000000000004</v>
      </c>
      <c r="V3452" t="s">
        <v>16110</v>
      </c>
      <c r="W3452" s="1" t="s">
        <v>16130</v>
      </c>
      <c r="X3452" s="1" t="s">
        <v>16131</v>
      </c>
      <c r="Y3452">
        <v>2022</v>
      </c>
      <c r="Z3452" t="s">
        <v>16137</v>
      </c>
    </row>
    <row r="3453" spans="1:26" x14ac:dyDescent="0.25">
      <c r="A3453" s="1" t="s">
        <v>9556</v>
      </c>
      <c r="B3453" s="1" t="s">
        <v>9550</v>
      </c>
      <c r="C3453" s="2">
        <v>44636</v>
      </c>
      <c r="D3453" s="1" t="s">
        <v>538</v>
      </c>
      <c r="E3453">
        <v>58000</v>
      </c>
      <c r="F3453">
        <v>3</v>
      </c>
      <c r="G3453">
        <v>1740000</v>
      </c>
      <c r="H3453">
        <v>0</v>
      </c>
      <c r="I3453">
        <v>1740000</v>
      </c>
      <c r="J3453">
        <v>1</v>
      </c>
      <c r="K3453">
        <v>1</v>
      </c>
      <c r="L3453">
        <v>1</v>
      </c>
      <c r="M3453">
        <v>1</v>
      </c>
      <c r="N3453" s="2">
        <v>44633</v>
      </c>
      <c r="O3453" s="1" t="s">
        <v>539</v>
      </c>
      <c r="P3453">
        <v>580580</v>
      </c>
      <c r="Q3453">
        <v>43500</v>
      </c>
      <c r="R3453" s="1" t="s">
        <v>75</v>
      </c>
      <c r="S3453" s="1" t="s">
        <v>50</v>
      </c>
      <c r="T3453">
        <v>1609500</v>
      </c>
      <c r="U3453">
        <v>0.92500000000000004</v>
      </c>
      <c r="V3453" t="s">
        <v>16110</v>
      </c>
      <c r="W3453" s="1" t="s">
        <v>16130</v>
      </c>
      <c r="X3453" s="1" t="s">
        <v>16131</v>
      </c>
      <c r="Y3453">
        <v>2022</v>
      </c>
      <c r="Z3453" t="s">
        <v>16136</v>
      </c>
    </row>
    <row r="3454" spans="1:26" x14ac:dyDescent="0.25">
      <c r="A3454" s="1" t="s">
        <v>9557</v>
      </c>
      <c r="B3454" s="1" t="s">
        <v>7627</v>
      </c>
      <c r="C3454" s="2">
        <v>44638</v>
      </c>
      <c r="D3454" s="1" t="s">
        <v>538</v>
      </c>
      <c r="E3454">
        <v>58000</v>
      </c>
      <c r="F3454">
        <v>3</v>
      </c>
      <c r="G3454">
        <v>1740000</v>
      </c>
      <c r="H3454">
        <v>0</v>
      </c>
      <c r="I3454">
        <v>1740000</v>
      </c>
      <c r="J3454">
        <v>1</v>
      </c>
      <c r="K3454">
        <v>1</v>
      </c>
      <c r="L3454">
        <v>1</v>
      </c>
      <c r="M3454">
        <v>1</v>
      </c>
      <c r="N3454" s="2">
        <v>44609</v>
      </c>
      <c r="O3454" s="1" t="s">
        <v>539</v>
      </c>
      <c r="P3454">
        <v>580580</v>
      </c>
      <c r="Q3454">
        <v>43500</v>
      </c>
      <c r="R3454" s="1" t="s">
        <v>75</v>
      </c>
      <c r="S3454" s="1" t="s">
        <v>50</v>
      </c>
      <c r="T3454">
        <v>1609500</v>
      </c>
      <c r="U3454">
        <v>0.92500000000000004</v>
      </c>
      <c r="V3454" t="s">
        <v>16110</v>
      </c>
      <c r="W3454" s="1" t="s">
        <v>16130</v>
      </c>
      <c r="X3454" s="1" t="s">
        <v>16131</v>
      </c>
      <c r="Y3454">
        <v>2022</v>
      </c>
      <c r="Z3454" t="s">
        <v>16136</v>
      </c>
    </row>
    <row r="3455" spans="1:26" x14ac:dyDescent="0.25">
      <c r="A3455" s="1" t="s">
        <v>9558</v>
      </c>
      <c r="B3455" s="1" t="s">
        <v>1967</v>
      </c>
      <c r="C3455" s="2">
        <v>44640</v>
      </c>
      <c r="D3455" s="1" t="s">
        <v>538</v>
      </c>
      <c r="E3455">
        <v>58000</v>
      </c>
      <c r="F3455">
        <v>3</v>
      </c>
      <c r="G3455">
        <v>1740000</v>
      </c>
      <c r="H3455">
        <v>0</v>
      </c>
      <c r="I3455">
        <v>1740000</v>
      </c>
      <c r="J3455">
        <v>1</v>
      </c>
      <c r="K3455">
        <v>1</v>
      </c>
      <c r="L3455">
        <v>1</v>
      </c>
      <c r="M3455">
        <v>1</v>
      </c>
      <c r="N3455" s="2">
        <v>44386</v>
      </c>
      <c r="O3455" s="1" t="s">
        <v>539</v>
      </c>
      <c r="P3455">
        <v>580580</v>
      </c>
      <c r="Q3455">
        <v>43500</v>
      </c>
      <c r="R3455" s="1" t="s">
        <v>75</v>
      </c>
      <c r="S3455" s="1" t="s">
        <v>50</v>
      </c>
      <c r="T3455">
        <v>1609500</v>
      </c>
      <c r="U3455">
        <v>0.92500000000000004</v>
      </c>
      <c r="V3455" t="s">
        <v>16110</v>
      </c>
      <c r="W3455" s="1" t="s">
        <v>16130</v>
      </c>
      <c r="X3455" s="1" t="s">
        <v>16131</v>
      </c>
      <c r="Y3455">
        <v>2022</v>
      </c>
      <c r="Z3455" t="s">
        <v>16136</v>
      </c>
    </row>
    <row r="3456" spans="1:26" x14ac:dyDescent="0.25">
      <c r="A3456" s="1" t="s">
        <v>9559</v>
      </c>
      <c r="B3456" s="1" t="s">
        <v>9560</v>
      </c>
      <c r="C3456" s="2">
        <v>44641</v>
      </c>
      <c r="D3456" s="1" t="s">
        <v>538</v>
      </c>
      <c r="E3456">
        <v>58000</v>
      </c>
      <c r="F3456">
        <v>3</v>
      </c>
      <c r="G3456">
        <v>1740000</v>
      </c>
      <c r="H3456">
        <v>0</v>
      </c>
      <c r="I3456">
        <v>1740000</v>
      </c>
      <c r="J3456">
        <v>1</v>
      </c>
      <c r="K3456">
        <v>1</v>
      </c>
      <c r="L3456">
        <v>1</v>
      </c>
      <c r="M3456">
        <v>1</v>
      </c>
      <c r="N3456" s="2">
        <v>44634</v>
      </c>
      <c r="O3456" s="1" t="s">
        <v>539</v>
      </c>
      <c r="P3456">
        <v>580580</v>
      </c>
      <c r="Q3456">
        <v>43500</v>
      </c>
      <c r="R3456" s="1" t="s">
        <v>75</v>
      </c>
      <c r="S3456" s="1" t="s">
        <v>50</v>
      </c>
      <c r="T3456">
        <v>1609500</v>
      </c>
      <c r="U3456">
        <v>0.92500000000000004</v>
      </c>
      <c r="V3456" t="s">
        <v>16110</v>
      </c>
      <c r="W3456" s="1" t="s">
        <v>16130</v>
      </c>
      <c r="X3456" s="1" t="s">
        <v>16131</v>
      </c>
      <c r="Y3456">
        <v>2022</v>
      </c>
      <c r="Z3456" t="s">
        <v>16136</v>
      </c>
    </row>
    <row r="3457" spans="1:26" x14ac:dyDescent="0.25">
      <c r="A3457" s="1" t="s">
        <v>9561</v>
      </c>
      <c r="B3457" s="1" t="s">
        <v>9560</v>
      </c>
      <c r="C3457" s="2">
        <v>44644</v>
      </c>
      <c r="D3457" s="1" t="s">
        <v>538</v>
      </c>
      <c r="E3457">
        <v>58000</v>
      </c>
      <c r="F3457">
        <v>3</v>
      </c>
      <c r="G3457">
        <v>1740000</v>
      </c>
      <c r="H3457">
        <v>0</v>
      </c>
      <c r="I3457">
        <v>1740000</v>
      </c>
      <c r="J3457">
        <v>1</v>
      </c>
      <c r="K3457">
        <v>1</v>
      </c>
      <c r="L3457">
        <v>1</v>
      </c>
      <c r="M3457">
        <v>1</v>
      </c>
      <c r="N3457" s="2">
        <v>44634</v>
      </c>
      <c r="O3457" s="1" t="s">
        <v>539</v>
      </c>
      <c r="P3457">
        <v>580580</v>
      </c>
      <c r="Q3457">
        <v>43500</v>
      </c>
      <c r="R3457" s="1" t="s">
        <v>75</v>
      </c>
      <c r="S3457" s="1" t="s">
        <v>50</v>
      </c>
      <c r="T3457">
        <v>1609500</v>
      </c>
      <c r="U3457">
        <v>0.92500000000000004</v>
      </c>
      <c r="V3457" t="s">
        <v>16110</v>
      </c>
      <c r="W3457" s="1" t="s">
        <v>16130</v>
      </c>
      <c r="X3457" s="1" t="s">
        <v>16131</v>
      </c>
      <c r="Y3457">
        <v>2022</v>
      </c>
      <c r="Z3457" t="s">
        <v>16136</v>
      </c>
    </row>
    <row r="3458" spans="1:26" x14ac:dyDescent="0.25">
      <c r="A3458" s="1" t="s">
        <v>9562</v>
      </c>
      <c r="B3458" s="1" t="s">
        <v>9563</v>
      </c>
      <c r="C3458" s="2">
        <v>44645</v>
      </c>
      <c r="D3458" s="1" t="s">
        <v>538</v>
      </c>
      <c r="E3458">
        <v>58000</v>
      </c>
      <c r="F3458">
        <v>3</v>
      </c>
      <c r="G3458">
        <v>1740000</v>
      </c>
      <c r="H3458">
        <v>0</v>
      </c>
      <c r="I3458">
        <v>1740000</v>
      </c>
      <c r="J3458">
        <v>1</v>
      </c>
      <c r="K3458">
        <v>1</v>
      </c>
      <c r="L3458">
        <v>0</v>
      </c>
      <c r="M3458">
        <v>1</v>
      </c>
      <c r="N3458" s="2">
        <v>44634</v>
      </c>
      <c r="O3458" s="1" t="s">
        <v>539</v>
      </c>
      <c r="P3458">
        <v>580580</v>
      </c>
      <c r="Q3458">
        <v>43500</v>
      </c>
      <c r="R3458" s="1" t="s">
        <v>75</v>
      </c>
      <c r="S3458" s="1" t="s">
        <v>50</v>
      </c>
      <c r="T3458">
        <v>1609500</v>
      </c>
      <c r="U3458">
        <v>0.92500000000000004</v>
      </c>
      <c r="V3458" t="s">
        <v>16110</v>
      </c>
      <c r="W3458" s="1" t="s">
        <v>16130</v>
      </c>
      <c r="X3458" s="1" t="s">
        <v>16131</v>
      </c>
      <c r="Y3458">
        <v>2022</v>
      </c>
      <c r="Z3458" t="s">
        <v>16136</v>
      </c>
    </row>
    <row r="3459" spans="1:26" x14ac:dyDescent="0.25">
      <c r="A3459" s="1" t="s">
        <v>9564</v>
      </c>
      <c r="B3459" s="1" t="s">
        <v>9565</v>
      </c>
      <c r="C3459" s="2">
        <v>44651</v>
      </c>
      <c r="D3459" s="1" t="s">
        <v>538</v>
      </c>
      <c r="E3459">
        <v>58000</v>
      </c>
      <c r="F3459">
        <v>3</v>
      </c>
      <c r="G3459">
        <v>1740000</v>
      </c>
      <c r="H3459">
        <v>0</v>
      </c>
      <c r="I3459">
        <v>1740000</v>
      </c>
      <c r="J3459">
        <v>1</v>
      </c>
      <c r="K3459">
        <v>1</v>
      </c>
      <c r="L3459">
        <v>0</v>
      </c>
      <c r="M3459">
        <v>1</v>
      </c>
      <c r="N3459" s="2">
        <v>44459</v>
      </c>
      <c r="O3459" s="1" t="s">
        <v>539</v>
      </c>
      <c r="P3459">
        <v>580580</v>
      </c>
      <c r="Q3459">
        <v>43500</v>
      </c>
      <c r="R3459" s="1" t="s">
        <v>75</v>
      </c>
      <c r="S3459" s="1" t="s">
        <v>50</v>
      </c>
      <c r="T3459">
        <v>1609500</v>
      </c>
      <c r="U3459">
        <v>0.92500000000000004</v>
      </c>
      <c r="V3459" t="s">
        <v>16110</v>
      </c>
      <c r="W3459" s="1" t="s">
        <v>16130</v>
      </c>
      <c r="X3459" s="1" t="s">
        <v>16131</v>
      </c>
      <c r="Y3459">
        <v>2022</v>
      </c>
      <c r="Z3459" t="s">
        <v>16136</v>
      </c>
    </row>
    <row r="3460" spans="1:26" x14ac:dyDescent="0.25">
      <c r="A3460" s="1" t="s">
        <v>9566</v>
      </c>
      <c r="B3460" s="1" t="s">
        <v>9550</v>
      </c>
      <c r="C3460" s="2">
        <v>44669</v>
      </c>
      <c r="D3460" s="1" t="s">
        <v>538</v>
      </c>
      <c r="E3460">
        <v>58000</v>
      </c>
      <c r="F3460">
        <v>3</v>
      </c>
      <c r="G3460">
        <v>1740000</v>
      </c>
      <c r="H3460">
        <v>0</v>
      </c>
      <c r="I3460">
        <v>1740000</v>
      </c>
      <c r="J3460">
        <v>1</v>
      </c>
      <c r="K3460">
        <v>1</v>
      </c>
      <c r="L3460">
        <v>1</v>
      </c>
      <c r="M3460">
        <v>1</v>
      </c>
      <c r="N3460" s="2">
        <v>44633</v>
      </c>
      <c r="O3460" s="1" t="s">
        <v>539</v>
      </c>
      <c r="P3460">
        <v>580580</v>
      </c>
      <c r="Q3460">
        <v>43500</v>
      </c>
      <c r="R3460" s="1" t="s">
        <v>75</v>
      </c>
      <c r="S3460" s="1" t="s">
        <v>50</v>
      </c>
      <c r="T3460">
        <v>1609500</v>
      </c>
      <c r="U3460">
        <v>0.92500000000000004</v>
      </c>
      <c r="V3460" t="s">
        <v>16110</v>
      </c>
      <c r="W3460" s="1" t="s">
        <v>16121</v>
      </c>
      <c r="X3460" s="1" t="s">
        <v>16122</v>
      </c>
      <c r="Y3460">
        <v>2022</v>
      </c>
      <c r="Z3460" t="s">
        <v>16136</v>
      </c>
    </row>
    <row r="3461" spans="1:26" x14ac:dyDescent="0.25">
      <c r="A3461" s="1" t="s">
        <v>9567</v>
      </c>
      <c r="B3461" s="1" t="s">
        <v>9550</v>
      </c>
      <c r="C3461" s="2">
        <v>44685</v>
      </c>
      <c r="D3461" s="1" t="s">
        <v>538</v>
      </c>
      <c r="E3461">
        <v>58000</v>
      </c>
      <c r="F3461">
        <v>3</v>
      </c>
      <c r="G3461">
        <v>1740000</v>
      </c>
      <c r="H3461">
        <v>0</v>
      </c>
      <c r="I3461">
        <v>1740000</v>
      </c>
      <c r="J3461">
        <v>1</v>
      </c>
      <c r="K3461">
        <v>0</v>
      </c>
      <c r="L3461">
        <v>0</v>
      </c>
      <c r="M3461">
        <v>1</v>
      </c>
      <c r="N3461" s="2">
        <v>44633</v>
      </c>
      <c r="O3461" s="1" t="s">
        <v>539</v>
      </c>
      <c r="P3461">
        <v>580580</v>
      </c>
      <c r="Q3461">
        <v>43500</v>
      </c>
      <c r="R3461" s="1" t="s">
        <v>75</v>
      </c>
      <c r="S3461" s="1" t="s">
        <v>50</v>
      </c>
      <c r="T3461">
        <v>1609500</v>
      </c>
      <c r="U3461">
        <v>0.92500000000000004</v>
      </c>
      <c r="V3461" t="s">
        <v>16110</v>
      </c>
      <c r="W3461" s="1" t="s">
        <v>16116</v>
      </c>
      <c r="X3461" s="1" t="s">
        <v>16116</v>
      </c>
      <c r="Y3461">
        <v>2022</v>
      </c>
      <c r="Z3461" t="s">
        <v>16137</v>
      </c>
    </row>
    <row r="3462" spans="1:26" x14ac:dyDescent="0.25">
      <c r="A3462" s="1" t="s">
        <v>9568</v>
      </c>
      <c r="B3462" s="1" t="s">
        <v>9569</v>
      </c>
      <c r="C3462" s="2">
        <v>44712</v>
      </c>
      <c r="D3462" s="1" t="s">
        <v>812</v>
      </c>
      <c r="E3462">
        <v>58000</v>
      </c>
      <c r="F3462">
        <v>3</v>
      </c>
      <c r="G3462">
        <v>1740000</v>
      </c>
      <c r="H3462">
        <v>0</v>
      </c>
      <c r="I3462">
        <v>1740000</v>
      </c>
      <c r="J3462">
        <v>1</v>
      </c>
      <c r="K3462">
        <v>1</v>
      </c>
      <c r="L3462">
        <v>1</v>
      </c>
      <c r="M3462">
        <v>1</v>
      </c>
      <c r="N3462" s="2">
        <v>44677</v>
      </c>
      <c r="O3462" s="1" t="s">
        <v>813</v>
      </c>
      <c r="P3462">
        <v>580000</v>
      </c>
      <c r="Q3462">
        <v>51040</v>
      </c>
      <c r="R3462" s="1" t="s">
        <v>75</v>
      </c>
      <c r="S3462" s="1" t="s">
        <v>50</v>
      </c>
      <c r="T3462">
        <v>1586880</v>
      </c>
      <c r="U3462">
        <v>0.91200000000000003</v>
      </c>
      <c r="V3462" t="s">
        <v>16110</v>
      </c>
      <c r="W3462" s="1" t="s">
        <v>16116</v>
      </c>
      <c r="X3462" s="1" t="s">
        <v>16116</v>
      </c>
      <c r="Y3462">
        <v>2022</v>
      </c>
      <c r="Z3462" t="s">
        <v>16136</v>
      </c>
    </row>
    <row r="3463" spans="1:26" x14ac:dyDescent="0.25">
      <c r="A3463" s="1" t="s">
        <v>9570</v>
      </c>
      <c r="B3463" s="1" t="s">
        <v>9550</v>
      </c>
      <c r="C3463" s="2">
        <v>44716</v>
      </c>
      <c r="D3463" s="1" t="s">
        <v>538</v>
      </c>
      <c r="E3463">
        <v>58000</v>
      </c>
      <c r="F3463">
        <v>3</v>
      </c>
      <c r="G3463">
        <v>1740000</v>
      </c>
      <c r="H3463">
        <v>0</v>
      </c>
      <c r="I3463">
        <v>1740000</v>
      </c>
      <c r="J3463">
        <v>1</v>
      </c>
      <c r="K3463">
        <v>1</v>
      </c>
      <c r="L3463">
        <v>1</v>
      </c>
      <c r="M3463">
        <v>1</v>
      </c>
      <c r="N3463" s="2">
        <v>44633</v>
      </c>
      <c r="O3463" s="1" t="s">
        <v>539</v>
      </c>
      <c r="P3463">
        <v>580580</v>
      </c>
      <c r="Q3463">
        <v>43500</v>
      </c>
      <c r="R3463" s="1" t="s">
        <v>75</v>
      </c>
      <c r="S3463" s="1" t="s">
        <v>50</v>
      </c>
      <c r="T3463">
        <v>1609500</v>
      </c>
      <c r="U3463">
        <v>0.92500000000000004</v>
      </c>
      <c r="V3463" t="s">
        <v>16110</v>
      </c>
      <c r="W3463" s="1" t="s">
        <v>16128</v>
      </c>
      <c r="X3463" s="1" t="s">
        <v>16129</v>
      </c>
      <c r="Y3463">
        <v>2022</v>
      </c>
      <c r="Z3463" t="s">
        <v>16136</v>
      </c>
    </row>
    <row r="3464" spans="1:26" x14ac:dyDescent="0.25">
      <c r="A3464" s="1" t="s">
        <v>9571</v>
      </c>
      <c r="B3464" s="1" t="s">
        <v>5549</v>
      </c>
      <c r="C3464" s="2">
        <v>44749</v>
      </c>
      <c r="D3464" s="1" t="s">
        <v>812</v>
      </c>
      <c r="E3464">
        <v>58000</v>
      </c>
      <c r="F3464">
        <v>3</v>
      </c>
      <c r="G3464">
        <v>1740000</v>
      </c>
      <c r="H3464">
        <v>0</v>
      </c>
      <c r="I3464">
        <v>1740000</v>
      </c>
      <c r="J3464">
        <v>1</v>
      </c>
      <c r="K3464">
        <v>1</v>
      </c>
      <c r="L3464">
        <v>1</v>
      </c>
      <c r="M3464">
        <v>1</v>
      </c>
      <c r="N3464" s="2">
        <v>44440</v>
      </c>
      <c r="O3464" s="1" t="s">
        <v>813</v>
      </c>
      <c r="P3464">
        <v>580000</v>
      </c>
      <c r="Q3464">
        <v>51040</v>
      </c>
      <c r="R3464" s="1" t="s">
        <v>75</v>
      </c>
      <c r="S3464" s="1" t="s">
        <v>50</v>
      </c>
      <c r="T3464">
        <v>1586880</v>
      </c>
      <c r="U3464">
        <v>0.91200000000000003</v>
      </c>
      <c r="V3464" t="s">
        <v>16110</v>
      </c>
      <c r="W3464" s="1" t="s">
        <v>16126</v>
      </c>
      <c r="X3464" s="1" t="s">
        <v>16127</v>
      </c>
      <c r="Y3464">
        <v>2022</v>
      </c>
      <c r="Z3464" t="s">
        <v>16136</v>
      </c>
    </row>
    <row r="3465" spans="1:26" x14ac:dyDescent="0.25">
      <c r="A3465" s="1" t="s">
        <v>9572</v>
      </c>
      <c r="B3465" s="1" t="s">
        <v>9573</v>
      </c>
      <c r="C3465" s="2">
        <v>44773</v>
      </c>
      <c r="D3465" s="1" t="s">
        <v>538</v>
      </c>
      <c r="E3465">
        <v>58000</v>
      </c>
      <c r="F3465">
        <v>3</v>
      </c>
      <c r="G3465">
        <v>1740000</v>
      </c>
      <c r="H3465">
        <v>0</v>
      </c>
      <c r="I3465">
        <v>1740000</v>
      </c>
      <c r="J3465">
        <v>1</v>
      </c>
      <c r="K3465">
        <v>1</v>
      </c>
      <c r="L3465">
        <v>1</v>
      </c>
      <c r="M3465">
        <v>1</v>
      </c>
      <c r="N3465" s="2">
        <v>44769</v>
      </c>
      <c r="O3465" s="1" t="s">
        <v>539</v>
      </c>
      <c r="P3465">
        <v>580580</v>
      </c>
      <c r="Q3465">
        <v>43500</v>
      </c>
      <c r="R3465" s="1" t="s">
        <v>75</v>
      </c>
      <c r="S3465" s="1" t="s">
        <v>50</v>
      </c>
      <c r="T3465">
        <v>1609500</v>
      </c>
      <c r="U3465">
        <v>0.92500000000000004</v>
      </c>
      <c r="V3465" t="s">
        <v>16110</v>
      </c>
      <c r="W3465" s="1" t="s">
        <v>16126</v>
      </c>
      <c r="X3465" s="1" t="s">
        <v>16127</v>
      </c>
      <c r="Y3465">
        <v>2022</v>
      </c>
      <c r="Z3465" t="s">
        <v>16136</v>
      </c>
    </row>
    <row r="3466" spans="1:26" x14ac:dyDescent="0.25">
      <c r="A3466" s="1" t="s">
        <v>9574</v>
      </c>
      <c r="B3466" s="1" t="s">
        <v>2181</v>
      </c>
      <c r="C3466" s="2">
        <v>44776</v>
      </c>
      <c r="D3466" s="1" t="s">
        <v>538</v>
      </c>
      <c r="E3466">
        <v>58000</v>
      </c>
      <c r="F3466">
        <v>3</v>
      </c>
      <c r="G3466">
        <v>1740000</v>
      </c>
      <c r="H3466">
        <v>0</v>
      </c>
      <c r="I3466">
        <v>1740000</v>
      </c>
      <c r="J3466">
        <v>1</v>
      </c>
      <c r="K3466">
        <v>1</v>
      </c>
      <c r="L3466">
        <v>1</v>
      </c>
      <c r="M3466">
        <v>1</v>
      </c>
      <c r="N3466" s="2">
        <v>44465</v>
      </c>
      <c r="O3466" s="1" t="s">
        <v>539</v>
      </c>
      <c r="P3466">
        <v>580580</v>
      </c>
      <c r="Q3466">
        <v>43500</v>
      </c>
      <c r="R3466" s="1" t="s">
        <v>75</v>
      </c>
      <c r="S3466" s="1" t="s">
        <v>50</v>
      </c>
      <c r="T3466">
        <v>1609500</v>
      </c>
      <c r="U3466">
        <v>0.92500000000000004</v>
      </c>
      <c r="V3466" t="s">
        <v>16110</v>
      </c>
      <c r="W3466" s="1" t="s">
        <v>16134</v>
      </c>
      <c r="X3466" s="1" t="s">
        <v>16135</v>
      </c>
      <c r="Y3466">
        <v>2022</v>
      </c>
      <c r="Z3466" t="s">
        <v>16136</v>
      </c>
    </row>
    <row r="3467" spans="1:26" x14ac:dyDescent="0.25">
      <c r="A3467" s="1" t="s">
        <v>9575</v>
      </c>
      <c r="B3467" s="1" t="s">
        <v>9576</v>
      </c>
      <c r="C3467" s="2">
        <v>44780</v>
      </c>
      <c r="D3467" s="1" t="s">
        <v>538</v>
      </c>
      <c r="E3467">
        <v>58000</v>
      </c>
      <c r="F3467">
        <v>3</v>
      </c>
      <c r="G3467">
        <v>1740000</v>
      </c>
      <c r="H3467">
        <v>0</v>
      </c>
      <c r="I3467">
        <v>1740000</v>
      </c>
      <c r="J3467">
        <v>1</v>
      </c>
      <c r="K3467">
        <v>1</v>
      </c>
      <c r="L3467">
        <v>1</v>
      </c>
      <c r="M3467">
        <v>1</v>
      </c>
      <c r="N3467" s="2">
        <v>44505</v>
      </c>
      <c r="O3467" s="1" t="s">
        <v>539</v>
      </c>
      <c r="P3467">
        <v>580580</v>
      </c>
      <c r="Q3467">
        <v>43500</v>
      </c>
      <c r="R3467" s="1" t="s">
        <v>75</v>
      </c>
      <c r="S3467" s="1" t="s">
        <v>50</v>
      </c>
      <c r="T3467">
        <v>1609500</v>
      </c>
      <c r="U3467">
        <v>0.92500000000000004</v>
      </c>
      <c r="V3467" t="s">
        <v>16110</v>
      </c>
      <c r="W3467" s="1" t="s">
        <v>16134</v>
      </c>
      <c r="X3467" s="1" t="s">
        <v>16135</v>
      </c>
      <c r="Y3467">
        <v>2022</v>
      </c>
      <c r="Z3467" t="s">
        <v>16136</v>
      </c>
    </row>
    <row r="3468" spans="1:26" x14ac:dyDescent="0.25">
      <c r="A3468" s="1" t="s">
        <v>9577</v>
      </c>
      <c r="B3468" s="1" t="s">
        <v>2181</v>
      </c>
      <c r="C3468" s="2">
        <v>44807</v>
      </c>
      <c r="D3468" s="1" t="s">
        <v>538</v>
      </c>
      <c r="E3468">
        <v>58000</v>
      </c>
      <c r="F3468">
        <v>3</v>
      </c>
      <c r="G3468">
        <v>1740000</v>
      </c>
      <c r="H3468">
        <v>0</v>
      </c>
      <c r="I3468">
        <v>1740000</v>
      </c>
      <c r="J3468">
        <v>1</v>
      </c>
      <c r="K3468">
        <v>1</v>
      </c>
      <c r="L3468">
        <v>1</v>
      </c>
      <c r="M3468">
        <v>1</v>
      </c>
      <c r="N3468" s="2">
        <v>44465</v>
      </c>
      <c r="O3468" s="1" t="s">
        <v>539</v>
      </c>
      <c r="P3468">
        <v>580580</v>
      </c>
      <c r="Q3468">
        <v>43500</v>
      </c>
      <c r="R3468" s="1" t="s">
        <v>75</v>
      </c>
      <c r="S3468" s="1" t="s">
        <v>50</v>
      </c>
      <c r="T3468">
        <v>1609500</v>
      </c>
      <c r="U3468">
        <v>0.92500000000000004</v>
      </c>
      <c r="V3468" t="s">
        <v>16110</v>
      </c>
      <c r="W3468" s="1" t="s">
        <v>16119</v>
      </c>
      <c r="X3468" s="1" t="s">
        <v>16120</v>
      </c>
      <c r="Y3468">
        <v>2022</v>
      </c>
      <c r="Z3468" t="s">
        <v>16136</v>
      </c>
    </row>
    <row r="3469" spans="1:26" x14ac:dyDescent="0.25">
      <c r="A3469" s="1" t="s">
        <v>9578</v>
      </c>
      <c r="B3469" s="1" t="s">
        <v>5549</v>
      </c>
      <c r="C3469" s="2">
        <v>44811</v>
      </c>
      <c r="D3469" s="1" t="s">
        <v>812</v>
      </c>
      <c r="E3469">
        <v>58000</v>
      </c>
      <c r="F3469">
        <v>3</v>
      </c>
      <c r="G3469">
        <v>1740000</v>
      </c>
      <c r="H3469">
        <v>0</v>
      </c>
      <c r="I3469">
        <v>1740000</v>
      </c>
      <c r="J3469">
        <v>1</v>
      </c>
      <c r="K3469">
        <v>1</v>
      </c>
      <c r="L3469">
        <v>1</v>
      </c>
      <c r="M3469">
        <v>1</v>
      </c>
      <c r="N3469" s="2">
        <v>44440</v>
      </c>
      <c r="O3469" s="1" t="s">
        <v>813</v>
      </c>
      <c r="P3469">
        <v>580000</v>
      </c>
      <c r="Q3469">
        <v>51040</v>
      </c>
      <c r="R3469" s="1" t="s">
        <v>75</v>
      </c>
      <c r="S3469" s="1" t="s">
        <v>50</v>
      </c>
      <c r="T3469">
        <v>1586880</v>
      </c>
      <c r="U3469">
        <v>0.91200000000000003</v>
      </c>
      <c r="V3469" t="s">
        <v>16110</v>
      </c>
      <c r="W3469" s="1" t="s">
        <v>16119</v>
      </c>
      <c r="X3469" s="1" t="s">
        <v>16120</v>
      </c>
      <c r="Y3469">
        <v>2022</v>
      </c>
      <c r="Z3469" t="s">
        <v>16136</v>
      </c>
    </row>
    <row r="3470" spans="1:26" x14ac:dyDescent="0.25">
      <c r="A3470" s="1" t="s">
        <v>9579</v>
      </c>
      <c r="B3470" s="1" t="s">
        <v>3149</v>
      </c>
      <c r="C3470" s="2">
        <v>44868</v>
      </c>
      <c r="D3470" s="1" t="s">
        <v>538</v>
      </c>
      <c r="E3470">
        <v>58000</v>
      </c>
      <c r="F3470">
        <v>3</v>
      </c>
      <c r="G3470">
        <v>1740000</v>
      </c>
      <c r="H3470">
        <v>0</v>
      </c>
      <c r="I3470">
        <v>1740000</v>
      </c>
      <c r="J3470">
        <v>1</v>
      </c>
      <c r="K3470">
        <v>1</v>
      </c>
      <c r="L3470">
        <v>1</v>
      </c>
      <c r="M3470">
        <v>1</v>
      </c>
      <c r="N3470" s="2">
        <v>44387</v>
      </c>
      <c r="O3470" s="1" t="s">
        <v>539</v>
      </c>
      <c r="P3470">
        <v>580580</v>
      </c>
      <c r="Q3470">
        <v>43500</v>
      </c>
      <c r="R3470" s="1" t="s">
        <v>75</v>
      </c>
      <c r="S3470" s="1" t="s">
        <v>50</v>
      </c>
      <c r="T3470">
        <v>1609500</v>
      </c>
      <c r="U3470">
        <v>0.92500000000000004</v>
      </c>
      <c r="V3470" t="s">
        <v>16110</v>
      </c>
      <c r="W3470" s="1" t="s">
        <v>16111</v>
      </c>
      <c r="X3470" s="1" t="s">
        <v>16112</v>
      </c>
      <c r="Y3470">
        <v>2022</v>
      </c>
      <c r="Z3470" t="s">
        <v>16136</v>
      </c>
    </row>
    <row r="3471" spans="1:26" x14ac:dyDescent="0.25">
      <c r="A3471" s="1" t="s">
        <v>9580</v>
      </c>
      <c r="B3471" s="1" t="s">
        <v>657</v>
      </c>
      <c r="C3471" s="2">
        <v>44872</v>
      </c>
      <c r="D3471" s="1" t="s">
        <v>812</v>
      </c>
      <c r="E3471">
        <v>58000</v>
      </c>
      <c r="F3471">
        <v>3</v>
      </c>
      <c r="G3471">
        <v>1740000</v>
      </c>
      <c r="H3471">
        <v>0</v>
      </c>
      <c r="I3471">
        <v>1740000</v>
      </c>
      <c r="J3471">
        <v>1</v>
      </c>
      <c r="K3471">
        <v>1</v>
      </c>
      <c r="L3471">
        <v>1</v>
      </c>
      <c r="M3471">
        <v>1</v>
      </c>
      <c r="N3471" s="2">
        <v>44707</v>
      </c>
      <c r="O3471" s="1" t="s">
        <v>813</v>
      </c>
      <c r="P3471">
        <v>580000</v>
      </c>
      <c r="Q3471">
        <v>51040</v>
      </c>
      <c r="R3471" s="1" t="s">
        <v>75</v>
      </c>
      <c r="S3471" s="1" t="s">
        <v>50</v>
      </c>
      <c r="T3471">
        <v>1586880</v>
      </c>
      <c r="U3471">
        <v>0.91200000000000003</v>
      </c>
      <c r="V3471" t="s">
        <v>16110</v>
      </c>
      <c r="W3471" s="1" t="s">
        <v>16111</v>
      </c>
      <c r="X3471" s="1" t="s">
        <v>16112</v>
      </c>
      <c r="Y3471">
        <v>2022</v>
      </c>
      <c r="Z3471" t="s">
        <v>16136</v>
      </c>
    </row>
    <row r="3472" spans="1:26" x14ac:dyDescent="0.25">
      <c r="A3472" s="1" t="s">
        <v>9581</v>
      </c>
      <c r="B3472" s="1" t="s">
        <v>9582</v>
      </c>
      <c r="C3472" s="2">
        <v>44873</v>
      </c>
      <c r="D3472" s="1" t="s">
        <v>812</v>
      </c>
      <c r="E3472">
        <v>58000</v>
      </c>
      <c r="F3472">
        <v>3</v>
      </c>
      <c r="G3472">
        <v>1740000</v>
      </c>
      <c r="H3472">
        <v>0</v>
      </c>
      <c r="I3472">
        <v>1740000</v>
      </c>
      <c r="J3472">
        <v>1</v>
      </c>
      <c r="K3472">
        <v>1</v>
      </c>
      <c r="L3472">
        <v>1</v>
      </c>
      <c r="M3472">
        <v>1</v>
      </c>
      <c r="N3472" s="2">
        <v>44411</v>
      </c>
      <c r="O3472" s="1" t="s">
        <v>813</v>
      </c>
      <c r="P3472">
        <v>580000</v>
      </c>
      <c r="Q3472">
        <v>51040</v>
      </c>
      <c r="R3472" s="1" t="s">
        <v>75</v>
      </c>
      <c r="S3472" s="1" t="s">
        <v>50</v>
      </c>
      <c r="T3472">
        <v>1586880</v>
      </c>
      <c r="U3472">
        <v>0.91200000000000003</v>
      </c>
      <c r="V3472" t="s">
        <v>16110</v>
      </c>
      <c r="W3472" s="1" t="s">
        <v>16111</v>
      </c>
      <c r="X3472" s="1" t="s">
        <v>16112</v>
      </c>
      <c r="Y3472">
        <v>2022</v>
      </c>
      <c r="Z3472" t="s">
        <v>16136</v>
      </c>
    </row>
    <row r="3473" spans="1:26" x14ac:dyDescent="0.25">
      <c r="A3473" s="1" t="s">
        <v>9583</v>
      </c>
      <c r="B3473" s="1" t="s">
        <v>5549</v>
      </c>
      <c r="C3473" s="2">
        <v>44901</v>
      </c>
      <c r="D3473" s="1" t="s">
        <v>812</v>
      </c>
      <c r="E3473">
        <v>58000</v>
      </c>
      <c r="F3473">
        <v>3</v>
      </c>
      <c r="G3473">
        <v>1740000</v>
      </c>
      <c r="H3473">
        <v>0</v>
      </c>
      <c r="I3473">
        <v>1740000</v>
      </c>
      <c r="J3473">
        <v>1</v>
      </c>
      <c r="K3473">
        <v>1</v>
      </c>
      <c r="L3473">
        <v>0</v>
      </c>
      <c r="M3473">
        <v>1</v>
      </c>
      <c r="N3473" s="2">
        <v>44440</v>
      </c>
      <c r="O3473" s="1" t="s">
        <v>813</v>
      </c>
      <c r="P3473">
        <v>580000</v>
      </c>
      <c r="Q3473">
        <v>51040</v>
      </c>
      <c r="R3473" s="1" t="s">
        <v>75</v>
      </c>
      <c r="S3473" s="1" t="s">
        <v>50</v>
      </c>
      <c r="T3473">
        <v>1586880</v>
      </c>
      <c r="U3473">
        <v>0.91200000000000003</v>
      </c>
      <c r="V3473" t="s">
        <v>16110</v>
      </c>
      <c r="W3473" s="1" t="s">
        <v>16114</v>
      </c>
      <c r="X3473" s="1" t="s">
        <v>16115</v>
      </c>
      <c r="Y3473">
        <v>2022</v>
      </c>
      <c r="Z3473" t="s">
        <v>16136</v>
      </c>
    </row>
    <row r="3474" spans="1:26" x14ac:dyDescent="0.25">
      <c r="A3474" s="1" t="s">
        <v>9584</v>
      </c>
      <c r="B3474" s="1" t="s">
        <v>9585</v>
      </c>
      <c r="C3474" s="2">
        <v>44902</v>
      </c>
      <c r="D3474" s="1" t="s">
        <v>538</v>
      </c>
      <c r="E3474">
        <v>58000</v>
      </c>
      <c r="F3474">
        <v>3</v>
      </c>
      <c r="G3474">
        <v>1740000</v>
      </c>
      <c r="H3474">
        <v>0</v>
      </c>
      <c r="I3474">
        <v>1740000</v>
      </c>
      <c r="J3474">
        <v>1</v>
      </c>
      <c r="K3474">
        <v>1</v>
      </c>
      <c r="L3474">
        <v>1</v>
      </c>
      <c r="M3474">
        <v>1</v>
      </c>
      <c r="N3474" s="2">
        <v>44752</v>
      </c>
      <c r="O3474" s="1" t="s">
        <v>539</v>
      </c>
      <c r="P3474">
        <v>580580</v>
      </c>
      <c r="Q3474">
        <v>43500</v>
      </c>
      <c r="R3474" s="1" t="s">
        <v>75</v>
      </c>
      <c r="S3474" s="1" t="s">
        <v>50</v>
      </c>
      <c r="T3474">
        <v>1609500</v>
      </c>
      <c r="U3474">
        <v>0.92500000000000004</v>
      </c>
      <c r="V3474" t="s">
        <v>16110</v>
      </c>
      <c r="W3474" s="1" t="s">
        <v>16114</v>
      </c>
      <c r="X3474" s="1" t="s">
        <v>16115</v>
      </c>
      <c r="Y3474">
        <v>2022</v>
      </c>
      <c r="Z3474" t="s">
        <v>16136</v>
      </c>
    </row>
    <row r="3475" spans="1:26" x14ac:dyDescent="0.25">
      <c r="A3475" s="1" t="s">
        <v>9586</v>
      </c>
      <c r="B3475" s="1" t="s">
        <v>9587</v>
      </c>
      <c r="C3475" s="2">
        <v>44590</v>
      </c>
      <c r="D3475" s="1" t="s">
        <v>5890</v>
      </c>
      <c r="E3475">
        <v>174000</v>
      </c>
      <c r="F3475">
        <v>1</v>
      </c>
      <c r="G3475">
        <v>1740000</v>
      </c>
      <c r="H3475">
        <v>0</v>
      </c>
      <c r="I3475">
        <v>1740000</v>
      </c>
      <c r="J3475">
        <v>1</v>
      </c>
      <c r="K3475">
        <v>1</v>
      </c>
      <c r="L3475">
        <v>1</v>
      </c>
      <c r="M3475">
        <v>1</v>
      </c>
      <c r="N3475" s="2">
        <v>44565</v>
      </c>
      <c r="O3475" s="1" t="s">
        <v>5891</v>
      </c>
      <c r="P3475">
        <v>2320000</v>
      </c>
      <c r="Q3475">
        <v>153120</v>
      </c>
      <c r="R3475" s="1" t="s">
        <v>123</v>
      </c>
      <c r="S3475" s="1" t="s">
        <v>50</v>
      </c>
      <c r="T3475">
        <v>1586880</v>
      </c>
      <c r="U3475">
        <v>0.91200000000000003</v>
      </c>
      <c r="V3475" t="s">
        <v>16123</v>
      </c>
      <c r="W3475" s="1" t="s">
        <v>16117</v>
      </c>
      <c r="X3475" s="1" t="s">
        <v>16118</v>
      </c>
      <c r="Y3475">
        <v>2022</v>
      </c>
      <c r="Z3475" t="s">
        <v>16136</v>
      </c>
    </row>
    <row r="3476" spans="1:26" x14ac:dyDescent="0.25">
      <c r="A3476" s="1" t="s">
        <v>9588</v>
      </c>
      <c r="B3476" s="1" t="s">
        <v>9589</v>
      </c>
      <c r="C3476" s="2">
        <v>44515</v>
      </c>
      <c r="D3476" s="1" t="s">
        <v>9590</v>
      </c>
      <c r="E3476">
        <v>173942</v>
      </c>
      <c r="F3476">
        <v>1</v>
      </c>
      <c r="G3476">
        <v>1739420</v>
      </c>
      <c r="H3476">
        <v>0</v>
      </c>
      <c r="I3476">
        <v>1739420</v>
      </c>
      <c r="J3476">
        <v>1</v>
      </c>
      <c r="K3476">
        <v>1</v>
      </c>
      <c r="L3476">
        <v>1</v>
      </c>
      <c r="M3476">
        <v>1</v>
      </c>
      <c r="N3476" s="2">
        <v>44526</v>
      </c>
      <c r="O3476" s="1" t="s">
        <v>9591</v>
      </c>
      <c r="P3476">
        <v>1739420</v>
      </c>
      <c r="Q3476">
        <v>104342</v>
      </c>
      <c r="R3476" s="1" t="s">
        <v>191</v>
      </c>
      <c r="S3476" s="1" t="s">
        <v>50</v>
      </c>
      <c r="T3476">
        <v>1635078</v>
      </c>
      <c r="U3476">
        <v>0.94001333777925999</v>
      </c>
      <c r="V3476" t="s">
        <v>16123</v>
      </c>
      <c r="W3476" s="1" t="s">
        <v>16111</v>
      </c>
      <c r="X3476" s="1" t="s">
        <v>16112</v>
      </c>
      <c r="Y3476">
        <v>2021</v>
      </c>
      <c r="Z3476" t="s">
        <v>16136</v>
      </c>
    </row>
    <row r="3477" spans="1:26" x14ac:dyDescent="0.25">
      <c r="A3477" s="1" t="s">
        <v>9592</v>
      </c>
      <c r="B3477" s="1" t="s">
        <v>9593</v>
      </c>
      <c r="C3477" s="2">
        <v>44206</v>
      </c>
      <c r="D3477" s="1" t="s">
        <v>9594</v>
      </c>
      <c r="E3477">
        <v>173942</v>
      </c>
      <c r="F3477">
        <v>1</v>
      </c>
      <c r="G3477">
        <v>1739420</v>
      </c>
      <c r="H3477">
        <v>0</v>
      </c>
      <c r="I3477">
        <v>1739420</v>
      </c>
      <c r="J3477">
        <v>1</v>
      </c>
      <c r="K3477">
        <v>1</v>
      </c>
      <c r="L3477">
        <v>1</v>
      </c>
      <c r="M3477">
        <v>1</v>
      </c>
      <c r="N3477" s="2">
        <v>44416</v>
      </c>
      <c r="O3477" s="1" t="s">
        <v>9595</v>
      </c>
      <c r="P3477">
        <v>1739420</v>
      </c>
      <c r="Q3477">
        <v>130442</v>
      </c>
      <c r="R3477" s="1" t="s">
        <v>133</v>
      </c>
      <c r="S3477" s="1" t="s">
        <v>50</v>
      </c>
      <c r="T3477">
        <v>1608978</v>
      </c>
      <c r="U3477">
        <v>0.92500833611203703</v>
      </c>
      <c r="V3477" t="s">
        <v>16123</v>
      </c>
      <c r="W3477" s="1" t="s">
        <v>16117</v>
      </c>
      <c r="X3477" s="1" t="s">
        <v>16118</v>
      </c>
      <c r="Y3477">
        <v>2021</v>
      </c>
      <c r="Z3477" t="s">
        <v>16136</v>
      </c>
    </row>
    <row r="3478" spans="1:26" x14ac:dyDescent="0.25">
      <c r="A3478" s="1" t="s">
        <v>9596</v>
      </c>
      <c r="B3478" s="1" t="s">
        <v>9597</v>
      </c>
      <c r="C3478" s="2">
        <v>44421</v>
      </c>
      <c r="D3478" s="1" t="s">
        <v>9598</v>
      </c>
      <c r="E3478">
        <v>173942</v>
      </c>
      <c r="F3478">
        <v>1</v>
      </c>
      <c r="G3478">
        <v>1739420</v>
      </c>
      <c r="H3478">
        <v>0</v>
      </c>
      <c r="I3478">
        <v>1739420</v>
      </c>
      <c r="J3478">
        <v>1</v>
      </c>
      <c r="K3478">
        <v>0</v>
      </c>
      <c r="L3478">
        <v>0</v>
      </c>
      <c r="M3478">
        <v>8</v>
      </c>
      <c r="N3478" s="2">
        <v>44415</v>
      </c>
      <c r="O3478" s="1" t="s">
        <v>9599</v>
      </c>
      <c r="P3478">
        <v>1739420</v>
      </c>
      <c r="Q3478">
        <v>147842</v>
      </c>
      <c r="R3478" s="1" t="s">
        <v>133</v>
      </c>
      <c r="S3478" s="1" t="s">
        <v>1113</v>
      </c>
      <c r="T3478">
        <v>1591578</v>
      </c>
      <c r="U3478">
        <v>0.91500500166722198</v>
      </c>
      <c r="V3478" t="s">
        <v>16123</v>
      </c>
      <c r="W3478" s="1" t="s">
        <v>16134</v>
      </c>
      <c r="X3478" s="1" t="s">
        <v>16135</v>
      </c>
      <c r="Y3478">
        <v>2021</v>
      </c>
      <c r="Z3478" t="s">
        <v>16137</v>
      </c>
    </row>
    <row r="3479" spans="1:26" x14ac:dyDescent="0.25">
      <c r="A3479" s="1" t="s">
        <v>9600</v>
      </c>
      <c r="B3479" s="1" t="s">
        <v>2948</v>
      </c>
      <c r="C3479" s="2">
        <v>44425</v>
      </c>
      <c r="D3479" s="1" t="s">
        <v>9601</v>
      </c>
      <c r="E3479">
        <v>173942</v>
      </c>
      <c r="F3479">
        <v>1</v>
      </c>
      <c r="G3479">
        <v>1739420</v>
      </c>
      <c r="H3479">
        <v>0</v>
      </c>
      <c r="I3479">
        <v>1739420</v>
      </c>
      <c r="J3479">
        <v>1</v>
      </c>
      <c r="K3479">
        <v>1</v>
      </c>
      <c r="L3479">
        <v>0</v>
      </c>
      <c r="M3479">
        <v>1</v>
      </c>
      <c r="N3479" s="2">
        <v>44390</v>
      </c>
      <c r="O3479" s="1" t="s">
        <v>9602</v>
      </c>
      <c r="P3479">
        <v>1739420</v>
      </c>
      <c r="Q3479">
        <v>140882</v>
      </c>
      <c r="R3479" s="1" t="s">
        <v>133</v>
      </c>
      <c r="S3479" s="1" t="s">
        <v>50</v>
      </c>
      <c r="T3479">
        <v>1598538</v>
      </c>
      <c r="U3479">
        <v>0.91900633544514798</v>
      </c>
      <c r="V3479" t="s">
        <v>16123</v>
      </c>
      <c r="W3479" s="1" t="s">
        <v>16134</v>
      </c>
      <c r="X3479" s="1" t="s">
        <v>16135</v>
      </c>
      <c r="Y3479">
        <v>2021</v>
      </c>
      <c r="Z3479" t="s">
        <v>16136</v>
      </c>
    </row>
    <row r="3480" spans="1:26" x14ac:dyDescent="0.25">
      <c r="A3480" s="1" t="s">
        <v>9603</v>
      </c>
      <c r="B3480" s="1" t="s">
        <v>9604</v>
      </c>
      <c r="C3480" s="2">
        <v>44490</v>
      </c>
      <c r="D3480" s="1" t="s">
        <v>9605</v>
      </c>
      <c r="E3480">
        <v>173942</v>
      </c>
      <c r="F3480">
        <v>1</v>
      </c>
      <c r="G3480">
        <v>1739420</v>
      </c>
      <c r="H3480">
        <v>0</v>
      </c>
      <c r="I3480">
        <v>1739420</v>
      </c>
      <c r="J3480">
        <v>1</v>
      </c>
      <c r="K3480">
        <v>1</v>
      </c>
      <c r="L3480">
        <v>1</v>
      </c>
      <c r="M3480">
        <v>1</v>
      </c>
      <c r="N3480" s="2">
        <v>44488</v>
      </c>
      <c r="O3480" s="1" t="s">
        <v>9606</v>
      </c>
      <c r="P3480">
        <v>1739420</v>
      </c>
      <c r="Q3480">
        <v>130442</v>
      </c>
      <c r="R3480" s="1" t="s">
        <v>133</v>
      </c>
      <c r="S3480" s="1" t="s">
        <v>50</v>
      </c>
      <c r="T3480">
        <v>1608978</v>
      </c>
      <c r="U3480">
        <v>0.92500833611203703</v>
      </c>
      <c r="V3480" t="s">
        <v>16123</v>
      </c>
      <c r="W3480" s="1" t="s">
        <v>16124</v>
      </c>
      <c r="X3480" s="1" t="s">
        <v>16125</v>
      </c>
      <c r="Y3480">
        <v>2021</v>
      </c>
      <c r="Z3480" t="s">
        <v>16136</v>
      </c>
    </row>
    <row r="3481" spans="1:26" x14ac:dyDescent="0.25">
      <c r="A3481" s="1" t="s">
        <v>9607</v>
      </c>
      <c r="B3481" s="1" t="s">
        <v>9608</v>
      </c>
      <c r="C3481" s="2">
        <v>44626</v>
      </c>
      <c r="D3481" s="1" t="s">
        <v>9609</v>
      </c>
      <c r="E3481">
        <v>173942</v>
      </c>
      <c r="F3481">
        <v>1</v>
      </c>
      <c r="G3481">
        <v>1739420</v>
      </c>
      <c r="H3481">
        <v>0</v>
      </c>
      <c r="I3481">
        <v>1739420</v>
      </c>
      <c r="J3481">
        <v>1</v>
      </c>
      <c r="K3481">
        <v>1</v>
      </c>
      <c r="L3481">
        <v>0</v>
      </c>
      <c r="M3481">
        <v>1</v>
      </c>
      <c r="N3481" s="2">
        <v>44699</v>
      </c>
      <c r="O3481" s="1" t="s">
        <v>9610</v>
      </c>
      <c r="P3481">
        <v>1159420</v>
      </c>
      <c r="Q3481">
        <v>88102</v>
      </c>
      <c r="R3481" s="1" t="s">
        <v>133</v>
      </c>
      <c r="S3481" s="1" t="s">
        <v>50</v>
      </c>
      <c r="T3481">
        <v>1651318</v>
      </c>
      <c r="U3481">
        <v>0.94934978326108699</v>
      </c>
      <c r="V3481" t="s">
        <v>16123</v>
      </c>
      <c r="W3481" s="1" t="s">
        <v>16130</v>
      </c>
      <c r="X3481" s="1" t="s">
        <v>16131</v>
      </c>
      <c r="Y3481">
        <v>2022</v>
      </c>
      <c r="Z3481" t="s">
        <v>16136</v>
      </c>
    </row>
    <row r="3482" spans="1:26" x14ac:dyDescent="0.25">
      <c r="A3482" s="1" t="s">
        <v>9611</v>
      </c>
      <c r="B3482" s="1" t="s">
        <v>9612</v>
      </c>
      <c r="C3482" s="2">
        <v>44653</v>
      </c>
      <c r="D3482" s="1" t="s">
        <v>9613</v>
      </c>
      <c r="E3482">
        <v>173942</v>
      </c>
      <c r="F3482">
        <v>1</v>
      </c>
      <c r="G3482">
        <v>1739420</v>
      </c>
      <c r="H3482">
        <v>0</v>
      </c>
      <c r="I3482">
        <v>1739420</v>
      </c>
      <c r="J3482">
        <v>1</v>
      </c>
      <c r="K3482">
        <v>0</v>
      </c>
      <c r="L3482">
        <v>0</v>
      </c>
      <c r="M3482">
        <v>5</v>
      </c>
      <c r="N3482" s="2">
        <v>44525</v>
      </c>
      <c r="O3482" s="1" t="s">
        <v>9614</v>
      </c>
      <c r="P3482">
        <v>1739420</v>
      </c>
      <c r="Q3482">
        <v>137402</v>
      </c>
      <c r="R3482" s="1" t="s">
        <v>133</v>
      </c>
      <c r="S3482" s="1" t="s">
        <v>24</v>
      </c>
      <c r="T3482">
        <v>1602018</v>
      </c>
      <c r="U3482">
        <v>0.92100700233411104</v>
      </c>
      <c r="V3482" t="s">
        <v>16123</v>
      </c>
      <c r="W3482" s="1" t="s">
        <v>16121</v>
      </c>
      <c r="X3482" s="1" t="s">
        <v>16122</v>
      </c>
      <c r="Y3482">
        <v>2022</v>
      </c>
      <c r="Z3482" t="s">
        <v>16137</v>
      </c>
    </row>
    <row r="3483" spans="1:26" x14ac:dyDescent="0.25">
      <c r="A3483" s="1" t="s">
        <v>9615</v>
      </c>
      <c r="B3483" s="1" t="s">
        <v>9616</v>
      </c>
      <c r="C3483" s="2">
        <v>44668</v>
      </c>
      <c r="D3483" s="1" t="s">
        <v>9617</v>
      </c>
      <c r="E3483">
        <v>173942</v>
      </c>
      <c r="F3483">
        <v>1</v>
      </c>
      <c r="G3483">
        <v>1739420</v>
      </c>
      <c r="H3483">
        <v>0</v>
      </c>
      <c r="I3483">
        <v>1739420</v>
      </c>
      <c r="J3483">
        <v>1</v>
      </c>
      <c r="K3483">
        <v>1</v>
      </c>
      <c r="L3483">
        <v>1</v>
      </c>
      <c r="M3483">
        <v>1</v>
      </c>
      <c r="N3483" s="2">
        <v>44491</v>
      </c>
      <c r="O3483" s="1" t="s">
        <v>9618</v>
      </c>
      <c r="P3483">
        <v>1739420</v>
      </c>
      <c r="Q3483">
        <v>118262</v>
      </c>
      <c r="R3483" s="1" t="s">
        <v>133</v>
      </c>
      <c r="S3483" s="1" t="s">
        <v>50</v>
      </c>
      <c r="T3483">
        <v>1621158</v>
      </c>
      <c r="U3483">
        <v>0.932010670223408</v>
      </c>
      <c r="V3483" t="s">
        <v>16123</v>
      </c>
      <c r="W3483" s="1" t="s">
        <v>16121</v>
      </c>
      <c r="X3483" s="1" t="s">
        <v>16122</v>
      </c>
      <c r="Y3483">
        <v>2022</v>
      </c>
      <c r="Z3483" t="s">
        <v>16136</v>
      </c>
    </row>
    <row r="3484" spans="1:26" x14ac:dyDescent="0.25">
      <c r="A3484" s="1" t="s">
        <v>9619</v>
      </c>
      <c r="B3484" s="1" t="s">
        <v>2983</v>
      </c>
      <c r="C3484" s="2">
        <v>44717</v>
      </c>
      <c r="D3484" s="1" t="s">
        <v>9620</v>
      </c>
      <c r="E3484">
        <v>173942</v>
      </c>
      <c r="F3484">
        <v>1</v>
      </c>
      <c r="G3484">
        <v>1739420</v>
      </c>
      <c r="H3484">
        <v>0</v>
      </c>
      <c r="I3484">
        <v>1739420</v>
      </c>
      <c r="J3484">
        <v>1</v>
      </c>
      <c r="K3484">
        <v>1</v>
      </c>
      <c r="L3484">
        <v>0</v>
      </c>
      <c r="M3484">
        <v>1</v>
      </c>
      <c r="N3484" s="2">
        <v>44403</v>
      </c>
      <c r="O3484" s="1" t="s">
        <v>9621</v>
      </c>
      <c r="P3484">
        <v>1739420</v>
      </c>
      <c r="Q3484">
        <v>109562</v>
      </c>
      <c r="R3484" s="1" t="s">
        <v>133</v>
      </c>
      <c r="S3484" s="1" t="s">
        <v>50</v>
      </c>
      <c r="T3484">
        <v>1629858</v>
      </c>
      <c r="U3484">
        <v>0.93701233744581502</v>
      </c>
      <c r="V3484" t="s">
        <v>16123</v>
      </c>
      <c r="W3484" s="1" t="s">
        <v>16128</v>
      </c>
      <c r="X3484" s="1" t="s">
        <v>16129</v>
      </c>
      <c r="Y3484">
        <v>2022</v>
      </c>
      <c r="Z3484" t="s">
        <v>16136</v>
      </c>
    </row>
    <row r="3485" spans="1:26" x14ac:dyDescent="0.25">
      <c r="A3485" s="1" t="s">
        <v>9622</v>
      </c>
      <c r="B3485" s="1" t="s">
        <v>9623</v>
      </c>
      <c r="C3485" s="2">
        <v>44718</v>
      </c>
      <c r="D3485" s="1" t="s">
        <v>9624</v>
      </c>
      <c r="E3485">
        <v>173942</v>
      </c>
      <c r="F3485">
        <v>1</v>
      </c>
      <c r="G3485">
        <v>1739420</v>
      </c>
      <c r="H3485">
        <v>0</v>
      </c>
      <c r="I3485">
        <v>1739420</v>
      </c>
      <c r="J3485">
        <v>1</v>
      </c>
      <c r="K3485">
        <v>1</v>
      </c>
      <c r="L3485">
        <v>1</v>
      </c>
      <c r="M3485">
        <v>3</v>
      </c>
      <c r="N3485" s="2">
        <v>44683</v>
      </c>
      <c r="O3485" s="1" t="s">
        <v>9625</v>
      </c>
      <c r="P3485">
        <v>1739420</v>
      </c>
      <c r="Q3485">
        <v>144362</v>
      </c>
      <c r="R3485" s="1" t="s">
        <v>133</v>
      </c>
      <c r="S3485" s="1" t="s">
        <v>56</v>
      </c>
      <c r="T3485">
        <v>1595058</v>
      </c>
      <c r="U3485">
        <v>0.91700566855618504</v>
      </c>
      <c r="V3485" t="s">
        <v>16123</v>
      </c>
      <c r="W3485" s="1" t="s">
        <v>16128</v>
      </c>
      <c r="X3485" s="1" t="s">
        <v>16129</v>
      </c>
      <c r="Y3485">
        <v>2022</v>
      </c>
      <c r="Z3485" t="s">
        <v>16136</v>
      </c>
    </row>
    <row r="3486" spans="1:26" x14ac:dyDescent="0.25">
      <c r="A3486" s="1" t="s">
        <v>9626</v>
      </c>
      <c r="B3486" s="1" t="s">
        <v>9627</v>
      </c>
      <c r="C3486" s="2">
        <v>44735</v>
      </c>
      <c r="D3486" s="1" t="s">
        <v>9628</v>
      </c>
      <c r="E3486">
        <v>173942</v>
      </c>
      <c r="F3486">
        <v>1</v>
      </c>
      <c r="G3486">
        <v>1739420</v>
      </c>
      <c r="H3486">
        <v>0</v>
      </c>
      <c r="I3486">
        <v>1739420</v>
      </c>
      <c r="J3486">
        <v>1</v>
      </c>
      <c r="K3486">
        <v>0</v>
      </c>
      <c r="L3486">
        <v>0</v>
      </c>
      <c r="M3486">
        <v>1</v>
      </c>
      <c r="N3486" s="2">
        <v>44494</v>
      </c>
      <c r="O3486" s="1" t="s">
        <v>9629</v>
      </c>
      <c r="P3486">
        <v>1739420</v>
      </c>
      <c r="Q3486">
        <v>153062</v>
      </c>
      <c r="R3486" s="1" t="s">
        <v>133</v>
      </c>
      <c r="S3486" s="1" t="s">
        <v>50</v>
      </c>
      <c r="T3486">
        <v>1586358</v>
      </c>
      <c r="U3486">
        <v>0.91200400133377801</v>
      </c>
      <c r="V3486" t="s">
        <v>16123</v>
      </c>
      <c r="W3486" s="1" t="s">
        <v>16128</v>
      </c>
      <c r="X3486" s="1" t="s">
        <v>16129</v>
      </c>
      <c r="Y3486">
        <v>2022</v>
      </c>
      <c r="Z3486" t="s">
        <v>16137</v>
      </c>
    </row>
    <row r="3487" spans="1:26" x14ac:dyDescent="0.25">
      <c r="A3487" s="1" t="s">
        <v>9630</v>
      </c>
      <c r="B3487" s="1" t="s">
        <v>9631</v>
      </c>
      <c r="C3487" s="2">
        <v>44842</v>
      </c>
      <c r="D3487" s="1" t="s">
        <v>9632</v>
      </c>
      <c r="E3487">
        <v>173942</v>
      </c>
      <c r="F3487">
        <v>1</v>
      </c>
      <c r="G3487">
        <v>1739420</v>
      </c>
      <c r="H3487">
        <v>0</v>
      </c>
      <c r="I3487">
        <v>1739420</v>
      </c>
      <c r="J3487">
        <v>1</v>
      </c>
      <c r="K3487">
        <v>0</v>
      </c>
      <c r="L3487">
        <v>0</v>
      </c>
      <c r="M3487">
        <v>1</v>
      </c>
      <c r="N3487" s="2">
        <v>44795</v>
      </c>
      <c r="O3487" s="1" t="s">
        <v>9633</v>
      </c>
      <c r="P3487">
        <v>1739420</v>
      </c>
      <c r="Q3487">
        <v>146102</v>
      </c>
      <c r="R3487" s="1" t="s">
        <v>133</v>
      </c>
      <c r="S3487" s="1" t="s">
        <v>50</v>
      </c>
      <c r="T3487">
        <v>1593318</v>
      </c>
      <c r="U3487">
        <v>0.91600533511170401</v>
      </c>
      <c r="V3487" t="s">
        <v>16123</v>
      </c>
      <c r="W3487" s="1" t="s">
        <v>16124</v>
      </c>
      <c r="X3487" s="1" t="s">
        <v>16125</v>
      </c>
      <c r="Y3487">
        <v>2022</v>
      </c>
      <c r="Z3487" t="s">
        <v>16137</v>
      </c>
    </row>
    <row r="3488" spans="1:26" x14ac:dyDescent="0.25">
      <c r="A3488" s="1" t="s">
        <v>9634</v>
      </c>
      <c r="B3488" s="1" t="s">
        <v>9635</v>
      </c>
      <c r="C3488" s="2">
        <v>44546</v>
      </c>
      <c r="D3488" s="1" t="s">
        <v>9636</v>
      </c>
      <c r="E3488">
        <v>173942</v>
      </c>
      <c r="F3488">
        <v>1</v>
      </c>
      <c r="G3488">
        <v>1739420</v>
      </c>
      <c r="H3488">
        <v>0</v>
      </c>
      <c r="I3488">
        <v>1739420</v>
      </c>
      <c r="J3488">
        <v>1</v>
      </c>
      <c r="K3488">
        <v>0</v>
      </c>
      <c r="L3488">
        <v>0</v>
      </c>
      <c r="M3488">
        <v>4</v>
      </c>
      <c r="N3488" s="2">
        <v>44540</v>
      </c>
      <c r="O3488" s="1" t="s">
        <v>9637</v>
      </c>
      <c r="P3488">
        <v>1739420</v>
      </c>
      <c r="Q3488">
        <v>126962</v>
      </c>
      <c r="R3488" s="1" t="s">
        <v>123</v>
      </c>
      <c r="S3488" s="1" t="s">
        <v>34</v>
      </c>
      <c r="T3488">
        <v>1612458</v>
      </c>
      <c r="U3488">
        <v>0.92700900300099998</v>
      </c>
      <c r="V3488" t="s">
        <v>16123</v>
      </c>
      <c r="W3488" s="1" t="s">
        <v>16114</v>
      </c>
      <c r="X3488" s="1" t="s">
        <v>16115</v>
      </c>
      <c r="Y3488">
        <v>2021</v>
      </c>
      <c r="Z3488" t="s">
        <v>16137</v>
      </c>
    </row>
    <row r="3489" spans="1:26" x14ac:dyDescent="0.25">
      <c r="A3489" s="1" t="s">
        <v>9638</v>
      </c>
      <c r="B3489" s="1" t="s">
        <v>9639</v>
      </c>
      <c r="C3489" s="2">
        <v>44465</v>
      </c>
      <c r="D3489" s="1" t="s">
        <v>9640</v>
      </c>
      <c r="E3489">
        <v>86942</v>
      </c>
      <c r="F3489">
        <v>2</v>
      </c>
      <c r="G3489">
        <v>1738840</v>
      </c>
      <c r="H3489">
        <v>0</v>
      </c>
      <c r="I3489">
        <v>1738840</v>
      </c>
      <c r="J3489">
        <v>1</v>
      </c>
      <c r="K3489">
        <v>0</v>
      </c>
      <c r="L3489">
        <v>0</v>
      </c>
      <c r="M3489">
        <v>8</v>
      </c>
      <c r="N3489" s="2">
        <v>44457</v>
      </c>
      <c r="O3489" s="1" t="s">
        <v>9641</v>
      </c>
      <c r="P3489">
        <v>869420</v>
      </c>
      <c r="Q3489">
        <v>69542</v>
      </c>
      <c r="R3489" s="1" t="s">
        <v>191</v>
      </c>
      <c r="S3489" s="1" t="s">
        <v>1113</v>
      </c>
      <c r="T3489">
        <v>1599756</v>
      </c>
      <c r="U3489">
        <v>0.92001334222815201</v>
      </c>
      <c r="V3489" t="s">
        <v>16123</v>
      </c>
      <c r="W3489" s="1" t="s">
        <v>16119</v>
      </c>
      <c r="X3489" s="1" t="s">
        <v>16120</v>
      </c>
      <c r="Y3489">
        <v>2021</v>
      </c>
      <c r="Z3489" t="s">
        <v>16137</v>
      </c>
    </row>
    <row r="3490" spans="1:26" x14ac:dyDescent="0.25">
      <c r="A3490" s="1" t="s">
        <v>9642</v>
      </c>
      <c r="B3490" s="1" t="s">
        <v>9643</v>
      </c>
      <c r="C3490" s="2">
        <v>44640</v>
      </c>
      <c r="D3490" s="1" t="s">
        <v>8686</v>
      </c>
      <c r="E3490">
        <v>86942</v>
      </c>
      <c r="F3490">
        <v>2</v>
      </c>
      <c r="G3490">
        <v>1738840</v>
      </c>
      <c r="H3490">
        <v>0</v>
      </c>
      <c r="I3490">
        <v>1738840</v>
      </c>
      <c r="J3490">
        <v>1</v>
      </c>
      <c r="K3490">
        <v>1</v>
      </c>
      <c r="L3490">
        <v>1</v>
      </c>
      <c r="M3490">
        <v>1</v>
      </c>
      <c r="N3490" s="2">
        <v>44635</v>
      </c>
      <c r="O3490" s="1" t="s">
        <v>8687</v>
      </c>
      <c r="P3490">
        <v>869420</v>
      </c>
      <c r="Q3490">
        <v>53882</v>
      </c>
      <c r="R3490" s="1" t="s">
        <v>128</v>
      </c>
      <c r="S3490" s="1" t="s">
        <v>50</v>
      </c>
      <c r="T3490">
        <v>1631076</v>
      </c>
      <c r="U3490">
        <v>0.93802535023348899</v>
      </c>
      <c r="V3490" t="s">
        <v>16123</v>
      </c>
      <c r="W3490" s="1" t="s">
        <v>16130</v>
      </c>
      <c r="X3490" s="1" t="s">
        <v>16131</v>
      </c>
      <c r="Y3490">
        <v>2022</v>
      </c>
      <c r="Z3490" t="s">
        <v>16136</v>
      </c>
    </row>
    <row r="3491" spans="1:26" x14ac:dyDescent="0.25">
      <c r="A3491" s="1" t="s">
        <v>9644</v>
      </c>
      <c r="B3491" s="1" t="s">
        <v>9645</v>
      </c>
      <c r="C3491" s="2">
        <v>44688</v>
      </c>
      <c r="D3491" s="1" t="s">
        <v>9646</v>
      </c>
      <c r="E3491">
        <v>86942</v>
      </c>
      <c r="F3491">
        <v>2</v>
      </c>
      <c r="G3491">
        <v>1738840</v>
      </c>
      <c r="H3491">
        <v>0</v>
      </c>
      <c r="I3491">
        <v>1738840</v>
      </c>
      <c r="J3491">
        <v>1</v>
      </c>
      <c r="K3491">
        <v>0</v>
      </c>
      <c r="L3491">
        <v>0</v>
      </c>
      <c r="M3491">
        <v>1</v>
      </c>
      <c r="N3491" s="2">
        <v>44746</v>
      </c>
      <c r="O3491" s="1" t="s">
        <v>9647</v>
      </c>
      <c r="P3491">
        <v>869420</v>
      </c>
      <c r="Q3491">
        <v>71282</v>
      </c>
      <c r="R3491" s="1" t="s">
        <v>133</v>
      </c>
      <c r="S3491" s="1" t="s">
        <v>50</v>
      </c>
      <c r="T3491">
        <v>1596276</v>
      </c>
      <c r="U3491">
        <v>0.918012008005337</v>
      </c>
      <c r="V3491" t="s">
        <v>16123</v>
      </c>
      <c r="W3491" s="1" t="s">
        <v>16116</v>
      </c>
      <c r="X3491" s="1" t="s">
        <v>16116</v>
      </c>
      <c r="Y3491">
        <v>2022</v>
      </c>
      <c r="Z3491" t="s">
        <v>16137</v>
      </c>
    </row>
    <row r="3492" spans="1:26" x14ac:dyDescent="0.25">
      <c r="A3492" s="1" t="s">
        <v>9648</v>
      </c>
      <c r="B3492" s="1" t="s">
        <v>9649</v>
      </c>
      <c r="C3492" s="2">
        <v>44415</v>
      </c>
      <c r="D3492" s="1" t="s">
        <v>9650</v>
      </c>
      <c r="E3492">
        <v>86942</v>
      </c>
      <c r="F3492">
        <v>2</v>
      </c>
      <c r="G3492">
        <v>1738840</v>
      </c>
      <c r="H3492">
        <v>0</v>
      </c>
      <c r="I3492">
        <v>1738840</v>
      </c>
      <c r="J3492">
        <v>1</v>
      </c>
      <c r="K3492">
        <v>0</v>
      </c>
      <c r="L3492">
        <v>0</v>
      </c>
      <c r="M3492">
        <v>1</v>
      </c>
      <c r="N3492" s="2">
        <v>44388</v>
      </c>
      <c r="O3492" s="1" t="s">
        <v>9651</v>
      </c>
      <c r="P3492">
        <v>869420</v>
      </c>
      <c r="Q3492">
        <v>63452</v>
      </c>
      <c r="R3492" s="1" t="s">
        <v>123</v>
      </c>
      <c r="S3492" s="1" t="s">
        <v>50</v>
      </c>
      <c r="T3492">
        <v>1611936</v>
      </c>
      <c r="U3492">
        <v>0.92701801200800504</v>
      </c>
      <c r="V3492" t="s">
        <v>16123</v>
      </c>
      <c r="W3492" s="1" t="s">
        <v>16134</v>
      </c>
      <c r="X3492" s="1" t="s">
        <v>16135</v>
      </c>
      <c r="Y3492">
        <v>2021</v>
      </c>
      <c r="Z3492" t="s">
        <v>16137</v>
      </c>
    </row>
    <row r="3493" spans="1:26" x14ac:dyDescent="0.25">
      <c r="A3493" s="1" t="s">
        <v>9652</v>
      </c>
      <c r="B3493" s="1" t="s">
        <v>5549</v>
      </c>
      <c r="C3493" s="2">
        <v>44206</v>
      </c>
      <c r="D3493" s="1" t="s">
        <v>958</v>
      </c>
      <c r="E3493">
        <v>57942</v>
      </c>
      <c r="F3493">
        <v>3</v>
      </c>
      <c r="G3493">
        <v>1738260</v>
      </c>
      <c r="H3493">
        <v>0</v>
      </c>
      <c r="I3493">
        <v>1738260</v>
      </c>
      <c r="J3493">
        <v>1</v>
      </c>
      <c r="K3493">
        <v>1</v>
      </c>
      <c r="L3493">
        <v>1</v>
      </c>
      <c r="M3493">
        <v>1</v>
      </c>
      <c r="N3493" s="2">
        <v>44440</v>
      </c>
      <c r="O3493" s="1" t="s">
        <v>959</v>
      </c>
      <c r="P3493">
        <v>579420</v>
      </c>
      <c r="Q3493">
        <v>34742</v>
      </c>
      <c r="R3493" s="1" t="s">
        <v>75</v>
      </c>
      <c r="S3493" s="1" t="s">
        <v>50</v>
      </c>
      <c r="T3493">
        <v>1634034</v>
      </c>
      <c r="U3493">
        <v>0.94004004004004005</v>
      </c>
      <c r="V3493" t="s">
        <v>16110</v>
      </c>
      <c r="W3493" s="1" t="s">
        <v>16117</v>
      </c>
      <c r="X3493" s="1" t="s">
        <v>16118</v>
      </c>
      <c r="Y3493">
        <v>2021</v>
      </c>
      <c r="Z3493" t="s">
        <v>16136</v>
      </c>
    </row>
    <row r="3494" spans="1:26" x14ac:dyDescent="0.25">
      <c r="A3494" s="1" t="s">
        <v>9653</v>
      </c>
      <c r="B3494" s="1" t="s">
        <v>9654</v>
      </c>
      <c r="C3494" s="2">
        <v>44469</v>
      </c>
      <c r="D3494" s="1" t="s">
        <v>958</v>
      </c>
      <c r="E3494">
        <v>57942</v>
      </c>
      <c r="F3494">
        <v>3</v>
      </c>
      <c r="G3494">
        <v>1738260</v>
      </c>
      <c r="H3494">
        <v>0</v>
      </c>
      <c r="I3494">
        <v>1738260</v>
      </c>
      <c r="J3494">
        <v>1</v>
      </c>
      <c r="K3494">
        <v>1</v>
      </c>
      <c r="L3494">
        <v>1</v>
      </c>
      <c r="M3494">
        <v>1</v>
      </c>
      <c r="N3494" s="2">
        <v>44444</v>
      </c>
      <c r="O3494" s="1" t="s">
        <v>959</v>
      </c>
      <c r="P3494">
        <v>579420</v>
      </c>
      <c r="Q3494">
        <v>34742</v>
      </c>
      <c r="R3494" s="1" t="s">
        <v>75</v>
      </c>
      <c r="S3494" s="1" t="s">
        <v>50</v>
      </c>
      <c r="T3494">
        <v>1634034</v>
      </c>
      <c r="U3494">
        <v>0.94004004004004005</v>
      </c>
      <c r="V3494" t="s">
        <v>16110</v>
      </c>
      <c r="W3494" s="1" t="s">
        <v>16119</v>
      </c>
      <c r="X3494" s="1" t="s">
        <v>16120</v>
      </c>
      <c r="Y3494">
        <v>2021</v>
      </c>
      <c r="Z3494" t="s">
        <v>16136</v>
      </c>
    </row>
    <row r="3495" spans="1:26" x14ac:dyDescent="0.25">
      <c r="A3495" s="1" t="s">
        <v>9655</v>
      </c>
      <c r="B3495" s="1" t="s">
        <v>9656</v>
      </c>
      <c r="C3495" s="2">
        <v>44492</v>
      </c>
      <c r="D3495" s="1" t="s">
        <v>958</v>
      </c>
      <c r="E3495">
        <v>57942</v>
      </c>
      <c r="F3495">
        <v>3</v>
      </c>
      <c r="G3495">
        <v>1738260</v>
      </c>
      <c r="H3495">
        <v>0</v>
      </c>
      <c r="I3495">
        <v>1738260</v>
      </c>
      <c r="J3495">
        <v>1</v>
      </c>
      <c r="K3495">
        <v>1</v>
      </c>
      <c r="L3495">
        <v>1</v>
      </c>
      <c r="M3495">
        <v>1</v>
      </c>
      <c r="N3495" s="2">
        <v>44420</v>
      </c>
      <c r="O3495" s="1" t="s">
        <v>959</v>
      </c>
      <c r="P3495">
        <v>579420</v>
      </c>
      <c r="Q3495">
        <v>34742</v>
      </c>
      <c r="R3495" s="1" t="s">
        <v>75</v>
      </c>
      <c r="S3495" s="1" t="s">
        <v>50</v>
      </c>
      <c r="T3495">
        <v>1634034</v>
      </c>
      <c r="U3495">
        <v>0.94004004004004005</v>
      </c>
      <c r="V3495" t="s">
        <v>16110</v>
      </c>
      <c r="W3495" s="1" t="s">
        <v>16124</v>
      </c>
      <c r="X3495" s="1" t="s">
        <v>16125</v>
      </c>
      <c r="Y3495">
        <v>2021</v>
      </c>
      <c r="Z3495" t="s">
        <v>16136</v>
      </c>
    </row>
    <row r="3496" spans="1:26" x14ac:dyDescent="0.25">
      <c r="A3496" s="1" t="s">
        <v>9657</v>
      </c>
      <c r="B3496" s="1" t="s">
        <v>9438</v>
      </c>
      <c r="C3496" s="2">
        <v>44579</v>
      </c>
      <c r="D3496" s="1" t="s">
        <v>538</v>
      </c>
      <c r="E3496">
        <v>57942</v>
      </c>
      <c r="F3496">
        <v>3</v>
      </c>
      <c r="G3496">
        <v>1738260</v>
      </c>
      <c r="H3496">
        <v>0</v>
      </c>
      <c r="I3496">
        <v>1738260</v>
      </c>
      <c r="J3496">
        <v>1</v>
      </c>
      <c r="K3496">
        <v>1</v>
      </c>
      <c r="L3496">
        <v>1</v>
      </c>
      <c r="M3496">
        <v>1</v>
      </c>
      <c r="N3496" s="2">
        <v>44571</v>
      </c>
      <c r="O3496" s="1" t="s">
        <v>539</v>
      </c>
      <c r="P3496">
        <v>580580</v>
      </c>
      <c r="Q3496">
        <v>43500</v>
      </c>
      <c r="R3496" s="1" t="s">
        <v>75</v>
      </c>
      <c r="S3496" s="1" t="s">
        <v>50</v>
      </c>
      <c r="T3496">
        <v>1607760</v>
      </c>
      <c r="U3496">
        <v>0.92492492492492495</v>
      </c>
      <c r="V3496" t="s">
        <v>16110</v>
      </c>
      <c r="W3496" s="1" t="s">
        <v>16117</v>
      </c>
      <c r="X3496" s="1" t="s">
        <v>16118</v>
      </c>
      <c r="Y3496">
        <v>2022</v>
      </c>
      <c r="Z3496" t="s">
        <v>16136</v>
      </c>
    </row>
    <row r="3497" spans="1:26" x14ac:dyDescent="0.25">
      <c r="A3497" s="1" t="s">
        <v>9658</v>
      </c>
      <c r="B3497" s="1" t="s">
        <v>9438</v>
      </c>
      <c r="C3497" s="2">
        <v>44582</v>
      </c>
      <c r="D3497" s="1" t="s">
        <v>538</v>
      </c>
      <c r="E3497">
        <v>57942</v>
      </c>
      <c r="F3497">
        <v>3</v>
      </c>
      <c r="G3497">
        <v>1738260</v>
      </c>
      <c r="H3497">
        <v>0</v>
      </c>
      <c r="I3497">
        <v>1738260</v>
      </c>
      <c r="J3497">
        <v>1</v>
      </c>
      <c r="K3497">
        <v>1</v>
      </c>
      <c r="L3497">
        <v>1</v>
      </c>
      <c r="M3497">
        <v>1</v>
      </c>
      <c r="N3497" s="2">
        <v>44571</v>
      </c>
      <c r="O3497" s="1" t="s">
        <v>539</v>
      </c>
      <c r="P3497">
        <v>580580</v>
      </c>
      <c r="Q3497">
        <v>43500</v>
      </c>
      <c r="R3497" s="1" t="s">
        <v>75</v>
      </c>
      <c r="S3497" s="1" t="s">
        <v>50</v>
      </c>
      <c r="T3497">
        <v>1607760</v>
      </c>
      <c r="U3497">
        <v>0.92492492492492495</v>
      </c>
      <c r="V3497" t="s">
        <v>16110</v>
      </c>
      <c r="W3497" s="1" t="s">
        <v>16117</v>
      </c>
      <c r="X3497" s="1" t="s">
        <v>16118</v>
      </c>
      <c r="Y3497">
        <v>2022</v>
      </c>
      <c r="Z3497" t="s">
        <v>16136</v>
      </c>
    </row>
    <row r="3498" spans="1:26" x14ac:dyDescent="0.25">
      <c r="A3498" s="1" t="s">
        <v>9659</v>
      </c>
      <c r="B3498" s="1" t="s">
        <v>9660</v>
      </c>
      <c r="C3498" s="2">
        <v>44446</v>
      </c>
      <c r="D3498" s="1" t="s">
        <v>9661</v>
      </c>
      <c r="E3498">
        <v>173768</v>
      </c>
      <c r="F3498">
        <v>1</v>
      </c>
      <c r="G3498">
        <v>1737680</v>
      </c>
      <c r="H3498">
        <v>0</v>
      </c>
      <c r="I3498">
        <v>1737680</v>
      </c>
      <c r="J3498">
        <v>1</v>
      </c>
      <c r="K3498">
        <v>1</v>
      </c>
      <c r="L3498">
        <v>1</v>
      </c>
      <c r="M3498">
        <v>1</v>
      </c>
      <c r="N3498" s="2">
        <v>44383</v>
      </c>
      <c r="O3498" s="1" t="s">
        <v>9662</v>
      </c>
      <c r="P3498">
        <v>1737680</v>
      </c>
      <c r="Q3498">
        <v>149408</v>
      </c>
      <c r="R3498" s="1" t="s">
        <v>123</v>
      </c>
      <c r="S3498" s="1" t="s">
        <v>50</v>
      </c>
      <c r="T3498">
        <v>1588272</v>
      </c>
      <c r="U3498">
        <v>0.91401869158878501</v>
      </c>
      <c r="V3498" t="s">
        <v>16123</v>
      </c>
      <c r="W3498" s="1" t="s">
        <v>16119</v>
      </c>
      <c r="X3498" s="1" t="s">
        <v>16120</v>
      </c>
      <c r="Y3498">
        <v>2021</v>
      </c>
      <c r="Z3498" t="s">
        <v>16136</v>
      </c>
    </row>
    <row r="3499" spans="1:26" x14ac:dyDescent="0.25">
      <c r="A3499" s="1" t="s">
        <v>9663</v>
      </c>
      <c r="B3499" s="1" t="s">
        <v>9660</v>
      </c>
      <c r="C3499" s="2">
        <v>44476</v>
      </c>
      <c r="D3499" s="1" t="s">
        <v>9661</v>
      </c>
      <c r="E3499">
        <v>173768</v>
      </c>
      <c r="F3499">
        <v>1</v>
      </c>
      <c r="G3499">
        <v>1737680</v>
      </c>
      <c r="H3499">
        <v>0</v>
      </c>
      <c r="I3499">
        <v>1737680</v>
      </c>
      <c r="J3499">
        <v>1</v>
      </c>
      <c r="K3499">
        <v>1</v>
      </c>
      <c r="L3499">
        <v>1</v>
      </c>
      <c r="M3499">
        <v>1</v>
      </c>
      <c r="N3499" s="2">
        <v>44383</v>
      </c>
      <c r="O3499" s="1" t="s">
        <v>9662</v>
      </c>
      <c r="P3499">
        <v>1737680</v>
      </c>
      <c r="Q3499">
        <v>149408</v>
      </c>
      <c r="R3499" s="1" t="s">
        <v>123</v>
      </c>
      <c r="S3499" s="1" t="s">
        <v>50</v>
      </c>
      <c r="T3499">
        <v>1588272</v>
      </c>
      <c r="U3499">
        <v>0.91401869158878501</v>
      </c>
      <c r="V3499" t="s">
        <v>16123</v>
      </c>
      <c r="W3499" s="1" t="s">
        <v>16124</v>
      </c>
      <c r="X3499" s="1" t="s">
        <v>16125</v>
      </c>
      <c r="Y3499">
        <v>2021</v>
      </c>
      <c r="Z3499" t="s">
        <v>16136</v>
      </c>
    </row>
    <row r="3500" spans="1:26" x14ac:dyDescent="0.25">
      <c r="A3500" s="1" t="s">
        <v>9664</v>
      </c>
      <c r="B3500" s="1" t="s">
        <v>9665</v>
      </c>
      <c r="C3500" s="2">
        <v>44236</v>
      </c>
      <c r="D3500" s="1" t="s">
        <v>9666</v>
      </c>
      <c r="E3500">
        <v>173710</v>
      </c>
      <c r="F3500">
        <v>1</v>
      </c>
      <c r="G3500">
        <v>1737100</v>
      </c>
      <c r="H3500">
        <v>0</v>
      </c>
      <c r="I3500">
        <v>1737100</v>
      </c>
      <c r="J3500">
        <v>1</v>
      </c>
      <c r="K3500">
        <v>1</v>
      </c>
      <c r="L3500">
        <v>1</v>
      </c>
      <c r="M3500">
        <v>1</v>
      </c>
      <c r="N3500" s="2">
        <v>44436</v>
      </c>
      <c r="O3500" s="1" t="s">
        <v>9667</v>
      </c>
      <c r="P3500">
        <v>1159420</v>
      </c>
      <c r="Q3500">
        <v>95062</v>
      </c>
      <c r="R3500" s="1" t="s">
        <v>133</v>
      </c>
      <c r="S3500" s="1" t="s">
        <v>50</v>
      </c>
      <c r="T3500">
        <v>1642038</v>
      </c>
      <c r="U3500">
        <v>0.94527545909849797</v>
      </c>
      <c r="V3500" t="s">
        <v>16123</v>
      </c>
      <c r="W3500" s="1" t="s">
        <v>16132</v>
      </c>
      <c r="X3500" s="1" t="s">
        <v>16133</v>
      </c>
      <c r="Y3500">
        <v>2021</v>
      </c>
      <c r="Z3500" t="s">
        <v>16136</v>
      </c>
    </row>
    <row r="3501" spans="1:26" x14ac:dyDescent="0.25">
      <c r="A3501" s="1" t="s">
        <v>9668</v>
      </c>
      <c r="B3501" s="1" t="s">
        <v>9669</v>
      </c>
      <c r="C3501" s="2">
        <v>44237</v>
      </c>
      <c r="D3501" s="1" t="s">
        <v>9670</v>
      </c>
      <c r="E3501">
        <v>173710</v>
      </c>
      <c r="F3501">
        <v>1</v>
      </c>
      <c r="G3501">
        <v>1737100</v>
      </c>
      <c r="H3501">
        <v>0</v>
      </c>
      <c r="I3501">
        <v>1737100</v>
      </c>
      <c r="J3501">
        <v>1</v>
      </c>
      <c r="K3501">
        <v>0</v>
      </c>
      <c r="L3501">
        <v>0</v>
      </c>
      <c r="M3501">
        <v>4</v>
      </c>
      <c r="N3501" s="2">
        <v>44488</v>
      </c>
      <c r="O3501" s="1" t="s">
        <v>9671</v>
      </c>
      <c r="P3501">
        <v>1737100</v>
      </c>
      <c r="Q3501">
        <v>105908</v>
      </c>
      <c r="R3501" s="1" t="s">
        <v>133</v>
      </c>
      <c r="S3501" s="1" t="s">
        <v>34</v>
      </c>
      <c r="T3501">
        <v>1631192</v>
      </c>
      <c r="U3501">
        <v>0.93903171953255404</v>
      </c>
      <c r="V3501" t="s">
        <v>16123</v>
      </c>
      <c r="W3501" s="1" t="s">
        <v>16132</v>
      </c>
      <c r="X3501" s="1" t="s">
        <v>16133</v>
      </c>
      <c r="Y3501">
        <v>2021</v>
      </c>
      <c r="Z3501" t="s">
        <v>16137</v>
      </c>
    </row>
    <row r="3502" spans="1:26" x14ac:dyDescent="0.25">
      <c r="A3502" s="1" t="s">
        <v>9672</v>
      </c>
      <c r="B3502" s="1" t="s">
        <v>9673</v>
      </c>
      <c r="C3502" s="2">
        <v>44458</v>
      </c>
      <c r="D3502" s="1" t="s">
        <v>9674</v>
      </c>
      <c r="E3502">
        <v>173710</v>
      </c>
      <c r="F3502">
        <v>1</v>
      </c>
      <c r="G3502">
        <v>1737100</v>
      </c>
      <c r="H3502">
        <v>0</v>
      </c>
      <c r="I3502">
        <v>1737100</v>
      </c>
      <c r="J3502">
        <v>1</v>
      </c>
      <c r="K3502">
        <v>1</v>
      </c>
      <c r="L3502">
        <v>1</v>
      </c>
      <c r="M3502">
        <v>1</v>
      </c>
      <c r="N3502" s="2">
        <v>44448</v>
      </c>
      <c r="O3502" s="1" t="s">
        <v>9675</v>
      </c>
      <c r="P3502">
        <v>1737100</v>
      </c>
      <c r="Q3502">
        <v>154570</v>
      </c>
      <c r="R3502" s="1" t="s">
        <v>133</v>
      </c>
      <c r="S3502" s="1" t="s">
        <v>50</v>
      </c>
      <c r="T3502">
        <v>1582530</v>
      </c>
      <c r="U3502">
        <v>0.91101836393989999</v>
      </c>
      <c r="V3502" t="s">
        <v>16123</v>
      </c>
      <c r="W3502" s="1" t="s">
        <v>16119</v>
      </c>
      <c r="X3502" s="1" t="s">
        <v>16120</v>
      </c>
      <c r="Y3502">
        <v>2021</v>
      </c>
      <c r="Z3502" t="s">
        <v>16136</v>
      </c>
    </row>
    <row r="3503" spans="1:26" x14ac:dyDescent="0.25">
      <c r="A3503" s="1" t="s">
        <v>9676</v>
      </c>
      <c r="B3503" s="1" t="s">
        <v>1512</v>
      </c>
      <c r="C3503" s="2">
        <v>44478</v>
      </c>
      <c r="D3503" s="1" t="s">
        <v>9677</v>
      </c>
      <c r="E3503">
        <v>173710</v>
      </c>
      <c r="F3503">
        <v>1</v>
      </c>
      <c r="G3503">
        <v>1737100</v>
      </c>
      <c r="H3503">
        <v>0</v>
      </c>
      <c r="I3503">
        <v>1737100</v>
      </c>
      <c r="J3503">
        <v>1</v>
      </c>
      <c r="K3503">
        <v>1</v>
      </c>
      <c r="L3503">
        <v>1</v>
      </c>
      <c r="M3503">
        <v>1</v>
      </c>
      <c r="N3503" s="2">
        <v>44402</v>
      </c>
      <c r="O3503" s="1" t="s">
        <v>9678</v>
      </c>
      <c r="P3503">
        <v>1159420</v>
      </c>
      <c r="Q3503">
        <v>73022</v>
      </c>
      <c r="R3503" s="1" t="s">
        <v>133</v>
      </c>
      <c r="S3503" s="1" t="s">
        <v>50</v>
      </c>
      <c r="T3503">
        <v>1664078</v>
      </c>
      <c r="U3503">
        <v>0.95796327212020005</v>
      </c>
      <c r="V3503" t="s">
        <v>16123</v>
      </c>
      <c r="W3503" s="1" t="s">
        <v>16124</v>
      </c>
      <c r="X3503" s="1" t="s">
        <v>16125</v>
      </c>
      <c r="Y3503">
        <v>2021</v>
      </c>
      <c r="Z3503" t="s">
        <v>16136</v>
      </c>
    </row>
    <row r="3504" spans="1:26" x14ac:dyDescent="0.25">
      <c r="A3504" s="1" t="s">
        <v>9679</v>
      </c>
      <c r="B3504" s="1" t="s">
        <v>9680</v>
      </c>
      <c r="C3504" s="2">
        <v>44479</v>
      </c>
      <c r="D3504" s="1" t="s">
        <v>7121</v>
      </c>
      <c r="E3504">
        <v>173710</v>
      </c>
      <c r="F3504">
        <v>1</v>
      </c>
      <c r="G3504">
        <v>1737100</v>
      </c>
      <c r="H3504">
        <v>0</v>
      </c>
      <c r="I3504">
        <v>1737100</v>
      </c>
      <c r="J3504">
        <v>1</v>
      </c>
      <c r="K3504">
        <v>1</v>
      </c>
      <c r="L3504">
        <v>0</v>
      </c>
      <c r="M3504">
        <v>1</v>
      </c>
      <c r="N3504" s="2">
        <v>44428</v>
      </c>
      <c r="O3504" s="1" t="s">
        <v>7122</v>
      </c>
      <c r="P3504">
        <v>1737100</v>
      </c>
      <c r="Q3504">
        <v>135488</v>
      </c>
      <c r="R3504" s="1" t="s">
        <v>133</v>
      </c>
      <c r="S3504" s="1" t="s">
        <v>50</v>
      </c>
      <c r="T3504">
        <v>1601612</v>
      </c>
      <c r="U3504">
        <v>0.92200333889816399</v>
      </c>
      <c r="V3504" t="s">
        <v>16123</v>
      </c>
      <c r="W3504" s="1" t="s">
        <v>16124</v>
      </c>
      <c r="X3504" s="1" t="s">
        <v>16125</v>
      </c>
      <c r="Y3504">
        <v>2021</v>
      </c>
      <c r="Z3504" t="s">
        <v>16136</v>
      </c>
    </row>
    <row r="3505" spans="1:26" x14ac:dyDescent="0.25">
      <c r="A3505" s="1" t="s">
        <v>9681</v>
      </c>
      <c r="B3505" s="1" t="s">
        <v>9682</v>
      </c>
      <c r="C3505" s="2">
        <v>44480</v>
      </c>
      <c r="D3505" s="1" t="s">
        <v>9683</v>
      </c>
      <c r="E3505">
        <v>86710</v>
      </c>
      <c r="F3505">
        <v>2</v>
      </c>
      <c r="G3505">
        <v>1734200</v>
      </c>
      <c r="H3505">
        <v>0</v>
      </c>
      <c r="I3505">
        <v>1734200</v>
      </c>
      <c r="J3505">
        <v>1</v>
      </c>
      <c r="K3505">
        <v>1</v>
      </c>
      <c r="L3505">
        <v>0</v>
      </c>
      <c r="M3505">
        <v>1</v>
      </c>
      <c r="N3505" s="2">
        <v>44463</v>
      </c>
      <c r="O3505" s="1" t="s">
        <v>9684</v>
      </c>
      <c r="P3505">
        <v>867100</v>
      </c>
      <c r="Q3505">
        <v>71050</v>
      </c>
      <c r="R3505" s="1" t="s">
        <v>89</v>
      </c>
      <c r="S3505" s="1" t="s">
        <v>50</v>
      </c>
      <c r="T3505">
        <v>1592100</v>
      </c>
      <c r="U3505">
        <v>0.91806020066889604</v>
      </c>
      <c r="V3505" t="s">
        <v>16123</v>
      </c>
      <c r="W3505" s="1" t="s">
        <v>16124</v>
      </c>
      <c r="X3505" s="1" t="s">
        <v>16125</v>
      </c>
      <c r="Y3505">
        <v>2021</v>
      </c>
      <c r="Z3505" t="s">
        <v>16136</v>
      </c>
    </row>
    <row r="3506" spans="1:26" x14ac:dyDescent="0.25">
      <c r="A3506" s="1" t="s">
        <v>9685</v>
      </c>
      <c r="B3506" s="1" t="s">
        <v>9686</v>
      </c>
      <c r="C3506" s="2">
        <v>44639</v>
      </c>
      <c r="D3506" s="1" t="s">
        <v>9687</v>
      </c>
      <c r="E3506">
        <v>173420</v>
      </c>
      <c r="F3506">
        <v>1</v>
      </c>
      <c r="G3506">
        <v>1734200</v>
      </c>
      <c r="H3506">
        <v>0</v>
      </c>
      <c r="I3506">
        <v>1734200</v>
      </c>
      <c r="J3506">
        <v>1</v>
      </c>
      <c r="K3506">
        <v>0</v>
      </c>
      <c r="L3506">
        <v>0</v>
      </c>
      <c r="M3506">
        <v>7</v>
      </c>
      <c r="N3506" s="2">
        <v>44475</v>
      </c>
      <c r="O3506" s="1" t="s">
        <v>9688</v>
      </c>
      <c r="P3506">
        <v>1734200</v>
      </c>
      <c r="Q3506">
        <v>133516</v>
      </c>
      <c r="R3506" s="1" t="s">
        <v>89</v>
      </c>
      <c r="S3506" s="1" t="s">
        <v>66</v>
      </c>
      <c r="T3506">
        <v>1600684</v>
      </c>
      <c r="U3506">
        <v>0.92301003344481602</v>
      </c>
      <c r="V3506" t="s">
        <v>16123</v>
      </c>
      <c r="W3506" s="1" t="s">
        <v>16130</v>
      </c>
      <c r="X3506" s="1" t="s">
        <v>16131</v>
      </c>
      <c r="Y3506">
        <v>2022</v>
      </c>
      <c r="Z3506" t="s">
        <v>16137</v>
      </c>
    </row>
    <row r="3507" spans="1:26" x14ac:dyDescent="0.25">
      <c r="A3507" s="1" t="s">
        <v>9689</v>
      </c>
      <c r="B3507" s="1" t="s">
        <v>9690</v>
      </c>
      <c r="C3507" s="2">
        <v>44681</v>
      </c>
      <c r="D3507" s="1" t="s">
        <v>9691</v>
      </c>
      <c r="E3507">
        <v>173420</v>
      </c>
      <c r="F3507">
        <v>1</v>
      </c>
      <c r="G3507">
        <v>1734200</v>
      </c>
      <c r="H3507">
        <v>0</v>
      </c>
      <c r="I3507">
        <v>1734200</v>
      </c>
      <c r="J3507">
        <v>1</v>
      </c>
      <c r="K3507">
        <v>1</v>
      </c>
      <c r="L3507">
        <v>1</v>
      </c>
      <c r="M3507">
        <v>1</v>
      </c>
      <c r="N3507" s="2">
        <v>44386</v>
      </c>
      <c r="O3507" s="1" t="s">
        <v>9692</v>
      </c>
      <c r="P3507">
        <v>1734200</v>
      </c>
      <c r="Q3507">
        <v>110954</v>
      </c>
      <c r="R3507" s="1" t="s">
        <v>89</v>
      </c>
      <c r="S3507" s="1" t="s">
        <v>50</v>
      </c>
      <c r="T3507">
        <v>1623246</v>
      </c>
      <c r="U3507">
        <v>0.93602006688963202</v>
      </c>
      <c r="V3507" t="s">
        <v>16123</v>
      </c>
      <c r="W3507" s="1" t="s">
        <v>16121</v>
      </c>
      <c r="X3507" s="1" t="s">
        <v>16122</v>
      </c>
      <c r="Y3507">
        <v>2022</v>
      </c>
      <c r="Z3507" t="s">
        <v>16136</v>
      </c>
    </row>
    <row r="3508" spans="1:26" x14ac:dyDescent="0.25">
      <c r="A3508" s="1" t="s">
        <v>9693</v>
      </c>
      <c r="B3508" s="1" t="s">
        <v>9694</v>
      </c>
      <c r="C3508" s="2">
        <v>44545</v>
      </c>
      <c r="D3508" s="1" t="s">
        <v>9695</v>
      </c>
      <c r="E3508">
        <v>173420</v>
      </c>
      <c r="F3508">
        <v>1</v>
      </c>
      <c r="G3508">
        <v>1734200</v>
      </c>
      <c r="H3508">
        <v>0</v>
      </c>
      <c r="I3508">
        <v>1734200</v>
      </c>
      <c r="J3508">
        <v>1</v>
      </c>
      <c r="K3508">
        <v>0</v>
      </c>
      <c r="L3508">
        <v>0</v>
      </c>
      <c r="M3508">
        <v>4</v>
      </c>
      <c r="N3508" s="2">
        <v>44535</v>
      </c>
      <c r="O3508" s="1" t="s">
        <v>9696</v>
      </c>
      <c r="P3508">
        <v>1734200</v>
      </c>
      <c r="Q3508">
        <v>143898</v>
      </c>
      <c r="R3508" s="1" t="s">
        <v>123</v>
      </c>
      <c r="S3508" s="1" t="s">
        <v>34</v>
      </c>
      <c r="T3508">
        <v>1590302</v>
      </c>
      <c r="U3508">
        <v>0.917023411371238</v>
      </c>
      <c r="V3508" t="s">
        <v>16123</v>
      </c>
      <c r="W3508" s="1" t="s">
        <v>16114</v>
      </c>
      <c r="X3508" s="1" t="s">
        <v>16115</v>
      </c>
      <c r="Y3508">
        <v>2021</v>
      </c>
      <c r="Z3508" t="s">
        <v>16137</v>
      </c>
    </row>
    <row r="3509" spans="1:26" x14ac:dyDescent="0.25">
      <c r="A3509" s="1" t="s">
        <v>9697</v>
      </c>
      <c r="B3509" s="1" t="s">
        <v>3588</v>
      </c>
      <c r="C3509" s="2">
        <v>44740</v>
      </c>
      <c r="D3509" s="1" t="s">
        <v>9698</v>
      </c>
      <c r="E3509">
        <v>173420</v>
      </c>
      <c r="F3509">
        <v>1</v>
      </c>
      <c r="G3509">
        <v>1734200</v>
      </c>
      <c r="H3509">
        <v>0</v>
      </c>
      <c r="I3509">
        <v>1734200</v>
      </c>
      <c r="J3509">
        <v>1</v>
      </c>
      <c r="K3509">
        <v>1</v>
      </c>
      <c r="L3509">
        <v>0</v>
      </c>
      <c r="M3509">
        <v>4</v>
      </c>
      <c r="N3509" s="2">
        <v>44718</v>
      </c>
      <c r="O3509" s="1" t="s">
        <v>9699</v>
      </c>
      <c r="P3509">
        <v>1734200</v>
      </c>
      <c r="Q3509">
        <v>147378</v>
      </c>
      <c r="R3509" s="1" t="s">
        <v>123</v>
      </c>
      <c r="S3509" s="1" t="s">
        <v>34</v>
      </c>
      <c r="T3509">
        <v>1586822</v>
      </c>
      <c r="U3509">
        <v>0.91501672240802701</v>
      </c>
      <c r="V3509" t="s">
        <v>16123</v>
      </c>
      <c r="W3509" s="1" t="s">
        <v>16128</v>
      </c>
      <c r="X3509" s="1" t="s">
        <v>16129</v>
      </c>
      <c r="Y3509">
        <v>2022</v>
      </c>
      <c r="Z3509" t="s">
        <v>16136</v>
      </c>
    </row>
    <row r="3510" spans="1:26" x14ac:dyDescent="0.25">
      <c r="A3510" s="1" t="s">
        <v>9700</v>
      </c>
      <c r="B3510" s="1" t="s">
        <v>4751</v>
      </c>
      <c r="C3510" s="2">
        <v>44718</v>
      </c>
      <c r="D3510" s="1" t="s">
        <v>4752</v>
      </c>
      <c r="E3510">
        <v>57710</v>
      </c>
      <c r="F3510">
        <v>3</v>
      </c>
      <c r="G3510">
        <v>1731300</v>
      </c>
      <c r="H3510">
        <v>0</v>
      </c>
      <c r="I3510">
        <v>1731300</v>
      </c>
      <c r="J3510">
        <v>1</v>
      </c>
      <c r="K3510">
        <v>1</v>
      </c>
      <c r="L3510">
        <v>1</v>
      </c>
      <c r="M3510">
        <v>1</v>
      </c>
      <c r="N3510" s="2">
        <v>44431</v>
      </c>
      <c r="O3510" s="1" t="s">
        <v>4753</v>
      </c>
      <c r="P3510">
        <v>577100</v>
      </c>
      <c r="Q3510">
        <v>42688</v>
      </c>
      <c r="R3510" s="1" t="s">
        <v>473</v>
      </c>
      <c r="S3510" s="1" t="s">
        <v>50</v>
      </c>
      <c r="T3510">
        <v>1603236</v>
      </c>
      <c r="U3510">
        <v>0.92603015075376904</v>
      </c>
      <c r="V3510" t="s">
        <v>16110</v>
      </c>
      <c r="W3510" s="1" t="s">
        <v>16128</v>
      </c>
      <c r="X3510" s="1" t="s">
        <v>16129</v>
      </c>
      <c r="Y3510">
        <v>2022</v>
      </c>
      <c r="Z3510" t="s">
        <v>16136</v>
      </c>
    </row>
    <row r="3511" spans="1:26" x14ac:dyDescent="0.25">
      <c r="A3511" s="1" t="s">
        <v>9701</v>
      </c>
      <c r="B3511" s="1" t="s">
        <v>9702</v>
      </c>
      <c r="C3511" s="2">
        <v>44565</v>
      </c>
      <c r="D3511" s="1" t="s">
        <v>9703</v>
      </c>
      <c r="E3511">
        <v>172840</v>
      </c>
      <c r="F3511">
        <v>1</v>
      </c>
      <c r="G3511">
        <v>1728400</v>
      </c>
      <c r="H3511">
        <v>0</v>
      </c>
      <c r="I3511">
        <v>1728400</v>
      </c>
      <c r="J3511">
        <v>1</v>
      </c>
      <c r="K3511">
        <v>0</v>
      </c>
      <c r="L3511">
        <v>0</v>
      </c>
      <c r="M3511">
        <v>7</v>
      </c>
      <c r="N3511" s="2">
        <v>44662</v>
      </c>
      <c r="O3511" s="1" t="s">
        <v>9704</v>
      </c>
      <c r="P3511">
        <v>1728400</v>
      </c>
      <c r="Q3511">
        <v>107126</v>
      </c>
      <c r="R3511" s="1" t="s">
        <v>552</v>
      </c>
      <c r="S3511" s="1" t="s">
        <v>66</v>
      </c>
      <c r="T3511">
        <v>1621274</v>
      </c>
      <c r="U3511">
        <v>0.93802013422818797</v>
      </c>
      <c r="V3511" t="s">
        <v>16123</v>
      </c>
      <c r="W3511" s="1" t="s">
        <v>16117</v>
      </c>
      <c r="X3511" s="1" t="s">
        <v>16118</v>
      </c>
      <c r="Y3511">
        <v>2022</v>
      </c>
      <c r="Z3511" t="s">
        <v>16137</v>
      </c>
    </row>
    <row r="3512" spans="1:26" x14ac:dyDescent="0.25">
      <c r="A3512" s="1" t="s">
        <v>9705</v>
      </c>
      <c r="B3512" s="1" t="s">
        <v>803</v>
      </c>
      <c r="C3512" s="2">
        <v>44589</v>
      </c>
      <c r="D3512" s="1" t="s">
        <v>9267</v>
      </c>
      <c r="E3512">
        <v>172840</v>
      </c>
      <c r="F3512">
        <v>1</v>
      </c>
      <c r="G3512">
        <v>1728400</v>
      </c>
      <c r="H3512">
        <v>0</v>
      </c>
      <c r="I3512">
        <v>1728400</v>
      </c>
      <c r="J3512">
        <v>1</v>
      </c>
      <c r="K3512">
        <v>0</v>
      </c>
      <c r="L3512">
        <v>0</v>
      </c>
      <c r="M3512">
        <v>4</v>
      </c>
      <c r="N3512" s="2">
        <v>44589</v>
      </c>
      <c r="O3512" s="1" t="s">
        <v>9268</v>
      </c>
      <c r="P3512">
        <v>1856000</v>
      </c>
      <c r="Q3512">
        <v>137344</v>
      </c>
      <c r="R3512" s="1" t="s">
        <v>552</v>
      </c>
      <c r="S3512" s="1" t="s">
        <v>34</v>
      </c>
      <c r="T3512">
        <v>1591056</v>
      </c>
      <c r="U3512">
        <v>0.92053691275167804</v>
      </c>
      <c r="V3512" t="s">
        <v>16123</v>
      </c>
      <c r="W3512" s="1" t="s">
        <v>16117</v>
      </c>
      <c r="X3512" s="1" t="s">
        <v>16118</v>
      </c>
      <c r="Y3512">
        <v>2022</v>
      </c>
      <c r="Z3512" t="s">
        <v>16137</v>
      </c>
    </row>
    <row r="3513" spans="1:26" x14ac:dyDescent="0.25">
      <c r="A3513" s="1" t="s">
        <v>9706</v>
      </c>
      <c r="B3513" s="1" t="s">
        <v>9707</v>
      </c>
      <c r="C3513" s="2">
        <v>44610</v>
      </c>
      <c r="D3513" s="1" t="s">
        <v>9703</v>
      </c>
      <c r="E3513">
        <v>172840</v>
      </c>
      <c r="F3513">
        <v>1</v>
      </c>
      <c r="G3513">
        <v>1728400</v>
      </c>
      <c r="H3513">
        <v>0</v>
      </c>
      <c r="I3513">
        <v>1728400</v>
      </c>
      <c r="J3513">
        <v>1</v>
      </c>
      <c r="K3513">
        <v>1</v>
      </c>
      <c r="L3513">
        <v>1</v>
      </c>
      <c r="M3513">
        <v>1</v>
      </c>
      <c r="N3513" s="2">
        <v>44609</v>
      </c>
      <c r="O3513" s="1" t="s">
        <v>9704</v>
      </c>
      <c r="P3513">
        <v>1728400</v>
      </c>
      <c r="Q3513">
        <v>107126</v>
      </c>
      <c r="R3513" s="1" t="s">
        <v>552</v>
      </c>
      <c r="S3513" s="1" t="s">
        <v>50</v>
      </c>
      <c r="T3513">
        <v>1621274</v>
      </c>
      <c r="U3513">
        <v>0.93802013422818797</v>
      </c>
      <c r="V3513" t="s">
        <v>16123</v>
      </c>
      <c r="W3513" s="1" t="s">
        <v>16132</v>
      </c>
      <c r="X3513" s="1" t="s">
        <v>16133</v>
      </c>
      <c r="Y3513">
        <v>2022</v>
      </c>
      <c r="Z3513" t="s">
        <v>16136</v>
      </c>
    </row>
    <row r="3514" spans="1:26" x14ac:dyDescent="0.25">
      <c r="A3514" s="1" t="s">
        <v>9708</v>
      </c>
      <c r="B3514" s="1" t="s">
        <v>9709</v>
      </c>
      <c r="C3514" s="2">
        <v>44697</v>
      </c>
      <c r="D3514" s="1" t="s">
        <v>9703</v>
      </c>
      <c r="E3514">
        <v>172840</v>
      </c>
      <c r="F3514">
        <v>1</v>
      </c>
      <c r="G3514">
        <v>1728400</v>
      </c>
      <c r="H3514">
        <v>0</v>
      </c>
      <c r="I3514">
        <v>1728400</v>
      </c>
      <c r="J3514">
        <v>1</v>
      </c>
      <c r="K3514">
        <v>1</v>
      </c>
      <c r="L3514">
        <v>0</v>
      </c>
      <c r="M3514">
        <v>7</v>
      </c>
      <c r="N3514" s="2">
        <v>44687</v>
      </c>
      <c r="O3514" s="1" t="s">
        <v>9704</v>
      </c>
      <c r="P3514">
        <v>1728400</v>
      </c>
      <c r="Q3514">
        <v>107126</v>
      </c>
      <c r="R3514" s="1" t="s">
        <v>552</v>
      </c>
      <c r="S3514" s="1" t="s">
        <v>66</v>
      </c>
      <c r="T3514">
        <v>1621274</v>
      </c>
      <c r="U3514">
        <v>0.93802013422818797</v>
      </c>
      <c r="V3514" t="s">
        <v>16123</v>
      </c>
      <c r="W3514" s="1" t="s">
        <v>16116</v>
      </c>
      <c r="X3514" s="1" t="s">
        <v>16116</v>
      </c>
      <c r="Y3514">
        <v>2022</v>
      </c>
      <c r="Z3514" t="s">
        <v>16136</v>
      </c>
    </row>
    <row r="3515" spans="1:26" x14ac:dyDescent="0.25">
      <c r="A3515" s="1" t="s">
        <v>9710</v>
      </c>
      <c r="B3515" s="1" t="s">
        <v>1055</v>
      </c>
      <c r="C3515" s="2">
        <v>44298</v>
      </c>
      <c r="D3515" s="1" t="s">
        <v>9711</v>
      </c>
      <c r="E3515">
        <v>172550</v>
      </c>
      <c r="F3515">
        <v>1</v>
      </c>
      <c r="G3515">
        <v>1725500</v>
      </c>
      <c r="H3515">
        <v>0</v>
      </c>
      <c r="I3515">
        <v>1725500</v>
      </c>
      <c r="J3515">
        <v>1</v>
      </c>
      <c r="K3515">
        <v>1</v>
      </c>
      <c r="L3515">
        <v>1</v>
      </c>
      <c r="M3515">
        <v>4</v>
      </c>
      <c r="N3515" s="2">
        <v>44471</v>
      </c>
      <c r="O3515" s="1" t="s">
        <v>9712</v>
      </c>
      <c r="P3515">
        <v>1725500</v>
      </c>
      <c r="Q3515">
        <v>117334</v>
      </c>
      <c r="R3515" s="1" t="s">
        <v>128</v>
      </c>
      <c r="S3515" s="1" t="s">
        <v>34</v>
      </c>
      <c r="T3515">
        <v>1608166</v>
      </c>
      <c r="U3515">
        <v>0.93200000000000005</v>
      </c>
      <c r="V3515" t="s">
        <v>16123</v>
      </c>
      <c r="W3515" s="1" t="s">
        <v>16121</v>
      </c>
      <c r="X3515" s="1" t="s">
        <v>16122</v>
      </c>
      <c r="Y3515">
        <v>2021</v>
      </c>
      <c r="Z3515" t="s">
        <v>16136</v>
      </c>
    </row>
    <row r="3516" spans="1:26" x14ac:dyDescent="0.25">
      <c r="A3516" s="1" t="s">
        <v>9713</v>
      </c>
      <c r="B3516" s="1" t="s">
        <v>3728</v>
      </c>
      <c r="C3516" s="2">
        <v>44327</v>
      </c>
      <c r="D3516" s="1" t="s">
        <v>9714</v>
      </c>
      <c r="E3516">
        <v>172260</v>
      </c>
      <c r="F3516">
        <v>1</v>
      </c>
      <c r="G3516">
        <v>1722600</v>
      </c>
      <c r="H3516">
        <v>0</v>
      </c>
      <c r="I3516">
        <v>1722600</v>
      </c>
      <c r="J3516">
        <v>1</v>
      </c>
      <c r="K3516">
        <v>1</v>
      </c>
      <c r="L3516">
        <v>0</v>
      </c>
      <c r="M3516">
        <v>1</v>
      </c>
      <c r="N3516" s="2">
        <v>44386</v>
      </c>
      <c r="O3516" s="1" t="s">
        <v>9715</v>
      </c>
      <c r="P3516">
        <v>1722600</v>
      </c>
      <c r="Q3516">
        <v>113680</v>
      </c>
      <c r="R3516" s="1" t="s">
        <v>55</v>
      </c>
      <c r="S3516" s="1" t="s">
        <v>50</v>
      </c>
      <c r="T3516">
        <v>1608920</v>
      </c>
      <c r="U3516">
        <v>0.93400673400673395</v>
      </c>
      <c r="V3516" t="s">
        <v>16123</v>
      </c>
      <c r="W3516" s="1" t="s">
        <v>16116</v>
      </c>
      <c r="X3516" s="1" t="s">
        <v>16116</v>
      </c>
      <c r="Y3516">
        <v>2021</v>
      </c>
      <c r="Z3516" t="s">
        <v>16136</v>
      </c>
    </row>
    <row r="3517" spans="1:26" x14ac:dyDescent="0.25">
      <c r="A3517" s="1" t="s">
        <v>9716</v>
      </c>
      <c r="B3517" s="1" t="s">
        <v>3484</v>
      </c>
      <c r="C3517" s="2">
        <v>44517</v>
      </c>
      <c r="D3517" s="1" t="s">
        <v>9717</v>
      </c>
      <c r="E3517">
        <v>170752</v>
      </c>
      <c r="F3517">
        <v>1</v>
      </c>
      <c r="G3517">
        <v>1707520</v>
      </c>
      <c r="H3517">
        <v>0</v>
      </c>
      <c r="I3517">
        <v>1707520</v>
      </c>
      <c r="J3517">
        <v>1</v>
      </c>
      <c r="K3517">
        <v>0</v>
      </c>
      <c r="L3517">
        <v>0</v>
      </c>
      <c r="M3517">
        <v>4</v>
      </c>
      <c r="N3517" s="2">
        <v>44476</v>
      </c>
      <c r="O3517" s="1" t="s">
        <v>9718</v>
      </c>
      <c r="P3517">
        <v>1707520</v>
      </c>
      <c r="Q3517">
        <v>121220</v>
      </c>
      <c r="R3517" s="1" t="s">
        <v>191</v>
      </c>
      <c r="S3517" s="1" t="s">
        <v>34</v>
      </c>
      <c r="T3517">
        <v>1586300</v>
      </c>
      <c r="U3517">
        <v>0.92900815217391297</v>
      </c>
      <c r="V3517" t="s">
        <v>16123</v>
      </c>
      <c r="W3517" s="1" t="s">
        <v>16111</v>
      </c>
      <c r="X3517" s="1" t="s">
        <v>16112</v>
      </c>
      <c r="Y3517">
        <v>2021</v>
      </c>
      <c r="Z3517" t="s">
        <v>16137</v>
      </c>
    </row>
    <row r="3518" spans="1:26" x14ac:dyDescent="0.25">
      <c r="A3518" s="1" t="s">
        <v>9719</v>
      </c>
      <c r="B3518" s="1" t="s">
        <v>9720</v>
      </c>
      <c r="C3518" s="2">
        <v>44238</v>
      </c>
      <c r="D3518" s="1" t="s">
        <v>8556</v>
      </c>
      <c r="E3518">
        <v>28420</v>
      </c>
      <c r="F3518">
        <v>6</v>
      </c>
      <c r="G3518">
        <v>1705200</v>
      </c>
      <c r="H3518">
        <v>0</v>
      </c>
      <c r="I3518">
        <v>1705200</v>
      </c>
      <c r="J3518">
        <v>1</v>
      </c>
      <c r="K3518">
        <v>1</v>
      </c>
      <c r="L3518">
        <v>1</v>
      </c>
      <c r="M3518">
        <v>1</v>
      </c>
      <c r="N3518" s="2">
        <v>44446</v>
      </c>
      <c r="O3518" s="1" t="s">
        <v>8557</v>
      </c>
      <c r="P3518">
        <v>284200</v>
      </c>
      <c r="Q3518">
        <v>19604</v>
      </c>
      <c r="R3518" s="1" t="s">
        <v>552</v>
      </c>
      <c r="S3518" s="1" t="s">
        <v>50</v>
      </c>
      <c r="T3518">
        <v>1587576</v>
      </c>
      <c r="U3518">
        <v>0.93102040816326503</v>
      </c>
      <c r="V3518" t="s">
        <v>16110</v>
      </c>
      <c r="W3518" s="1" t="s">
        <v>16132</v>
      </c>
      <c r="X3518" s="1" t="s">
        <v>16133</v>
      </c>
      <c r="Y3518">
        <v>2021</v>
      </c>
      <c r="Z3518" t="s">
        <v>16136</v>
      </c>
    </row>
    <row r="3519" spans="1:26" x14ac:dyDescent="0.25">
      <c r="A3519" s="1" t="s">
        <v>9721</v>
      </c>
      <c r="B3519" s="1" t="s">
        <v>9722</v>
      </c>
      <c r="C3519" s="2">
        <v>44500</v>
      </c>
      <c r="D3519" s="1" t="s">
        <v>9723</v>
      </c>
      <c r="E3519">
        <v>56840</v>
      </c>
      <c r="F3519">
        <v>3</v>
      </c>
      <c r="G3519">
        <v>1705200</v>
      </c>
      <c r="H3519">
        <v>0</v>
      </c>
      <c r="I3519">
        <v>1705200</v>
      </c>
      <c r="J3519">
        <v>1</v>
      </c>
      <c r="K3519">
        <v>1</v>
      </c>
      <c r="L3519">
        <v>1</v>
      </c>
      <c r="M3519">
        <v>1</v>
      </c>
      <c r="N3519" s="2">
        <v>44494</v>
      </c>
      <c r="O3519" s="1" t="s">
        <v>9724</v>
      </c>
      <c r="P3519">
        <v>568400</v>
      </c>
      <c r="Q3519">
        <v>38628</v>
      </c>
      <c r="R3519" s="1" t="s">
        <v>381</v>
      </c>
      <c r="S3519" s="1" t="s">
        <v>50</v>
      </c>
      <c r="T3519">
        <v>1589316</v>
      </c>
      <c r="U3519">
        <v>0.93204081632653102</v>
      </c>
      <c r="V3519" t="s">
        <v>16110</v>
      </c>
      <c r="W3519" s="1" t="s">
        <v>16124</v>
      </c>
      <c r="X3519" s="1" t="s">
        <v>16125</v>
      </c>
      <c r="Y3519">
        <v>2021</v>
      </c>
      <c r="Z3519" t="s">
        <v>16136</v>
      </c>
    </row>
    <row r="3520" spans="1:26" x14ac:dyDescent="0.25">
      <c r="A3520" s="1" t="s">
        <v>9725</v>
      </c>
      <c r="B3520" s="1" t="s">
        <v>2353</v>
      </c>
      <c r="C3520" s="2">
        <v>44866</v>
      </c>
      <c r="D3520" s="1" t="s">
        <v>9726</v>
      </c>
      <c r="E3520">
        <v>56550</v>
      </c>
      <c r="F3520">
        <v>3</v>
      </c>
      <c r="G3520">
        <v>1696500</v>
      </c>
      <c r="H3520">
        <v>0</v>
      </c>
      <c r="I3520">
        <v>1696500</v>
      </c>
      <c r="J3520">
        <v>1</v>
      </c>
      <c r="K3520">
        <v>1</v>
      </c>
      <c r="L3520">
        <v>1</v>
      </c>
      <c r="M3520">
        <v>3</v>
      </c>
      <c r="N3520" s="2">
        <v>44534</v>
      </c>
      <c r="O3520" s="1" t="s">
        <v>9727</v>
      </c>
      <c r="P3520">
        <v>565500</v>
      </c>
      <c r="Q3520">
        <v>49764</v>
      </c>
      <c r="R3520" s="1" t="s">
        <v>342</v>
      </c>
      <c r="S3520" s="1" t="s">
        <v>56</v>
      </c>
      <c r="T3520">
        <v>1547208</v>
      </c>
      <c r="U3520">
        <v>0.91200000000000003</v>
      </c>
      <c r="V3520" t="s">
        <v>16110</v>
      </c>
      <c r="W3520" s="1" t="s">
        <v>16111</v>
      </c>
      <c r="X3520" s="1" t="s">
        <v>16112</v>
      </c>
      <c r="Y3520">
        <v>2022</v>
      </c>
      <c r="Z3520" t="s">
        <v>16136</v>
      </c>
    </row>
    <row r="3521" spans="1:26" x14ac:dyDescent="0.25">
      <c r="A3521" s="1" t="s">
        <v>9728</v>
      </c>
      <c r="B3521" s="1" t="s">
        <v>9729</v>
      </c>
      <c r="C3521" s="2">
        <v>44696</v>
      </c>
      <c r="D3521" s="1" t="s">
        <v>9730</v>
      </c>
      <c r="E3521">
        <v>168200</v>
      </c>
      <c r="F3521">
        <v>1</v>
      </c>
      <c r="G3521">
        <v>1682000</v>
      </c>
      <c r="H3521">
        <v>0</v>
      </c>
      <c r="I3521">
        <v>1682000</v>
      </c>
      <c r="J3521">
        <v>1</v>
      </c>
      <c r="K3521">
        <v>0</v>
      </c>
      <c r="L3521">
        <v>0</v>
      </c>
      <c r="M3521">
        <v>4</v>
      </c>
      <c r="N3521" s="2">
        <v>44464</v>
      </c>
      <c r="O3521" s="1" t="s">
        <v>9731</v>
      </c>
      <c r="P3521">
        <v>1429700</v>
      </c>
      <c r="Q3521">
        <v>85782</v>
      </c>
      <c r="R3521" s="1" t="s">
        <v>191</v>
      </c>
      <c r="S3521" s="1" t="s">
        <v>34</v>
      </c>
      <c r="T3521">
        <v>1596218</v>
      </c>
      <c r="U3521">
        <v>0.94899999999999995</v>
      </c>
      <c r="V3521" t="s">
        <v>16123</v>
      </c>
      <c r="W3521" s="1" t="s">
        <v>16116</v>
      </c>
      <c r="X3521" s="1" t="s">
        <v>16116</v>
      </c>
      <c r="Y3521">
        <v>2022</v>
      </c>
      <c r="Z3521" t="s">
        <v>16137</v>
      </c>
    </row>
    <row r="3522" spans="1:26" x14ac:dyDescent="0.25">
      <c r="A3522" s="1" t="s">
        <v>9732</v>
      </c>
      <c r="B3522" s="1" t="s">
        <v>9733</v>
      </c>
      <c r="C3522" s="2">
        <v>44762</v>
      </c>
      <c r="D3522" s="1" t="s">
        <v>9734</v>
      </c>
      <c r="E3522">
        <v>84100</v>
      </c>
      <c r="F3522">
        <v>2</v>
      </c>
      <c r="G3522">
        <v>1682000</v>
      </c>
      <c r="H3522">
        <v>0</v>
      </c>
      <c r="I3522">
        <v>1682000</v>
      </c>
      <c r="J3522">
        <v>1</v>
      </c>
      <c r="K3522">
        <v>1</v>
      </c>
      <c r="L3522">
        <v>0</v>
      </c>
      <c r="M3522">
        <v>1</v>
      </c>
      <c r="N3522" s="2">
        <v>44762</v>
      </c>
      <c r="O3522" s="1" t="s">
        <v>9735</v>
      </c>
      <c r="P3522">
        <v>841000</v>
      </c>
      <c r="Q3522">
        <v>59682</v>
      </c>
      <c r="R3522" s="1" t="s">
        <v>473</v>
      </c>
      <c r="S3522" s="1" t="s">
        <v>50</v>
      </c>
      <c r="T3522">
        <v>1562636</v>
      </c>
      <c r="U3522">
        <v>0.92903448275862099</v>
      </c>
      <c r="V3522" t="s">
        <v>16123</v>
      </c>
      <c r="W3522" s="1" t="s">
        <v>16126</v>
      </c>
      <c r="X3522" s="1" t="s">
        <v>16127</v>
      </c>
      <c r="Y3522">
        <v>2022</v>
      </c>
      <c r="Z3522" t="s">
        <v>16136</v>
      </c>
    </row>
    <row r="3523" spans="1:26" x14ac:dyDescent="0.25">
      <c r="A3523" s="1" t="s">
        <v>9736</v>
      </c>
      <c r="B3523" s="1" t="s">
        <v>8889</v>
      </c>
      <c r="C3523" s="2">
        <v>44391</v>
      </c>
      <c r="D3523" s="1" t="s">
        <v>9245</v>
      </c>
      <c r="E3523">
        <v>168200</v>
      </c>
      <c r="F3523">
        <v>1</v>
      </c>
      <c r="G3523">
        <v>1682000</v>
      </c>
      <c r="H3523">
        <v>0</v>
      </c>
      <c r="I3523">
        <v>1682000</v>
      </c>
      <c r="J3523">
        <v>1</v>
      </c>
      <c r="K3523">
        <v>1</v>
      </c>
      <c r="L3523">
        <v>1</v>
      </c>
      <c r="M3523">
        <v>1</v>
      </c>
      <c r="N3523" s="2">
        <v>44397</v>
      </c>
      <c r="O3523" s="1" t="s">
        <v>9246</v>
      </c>
      <c r="P3523">
        <v>1682000</v>
      </c>
      <c r="Q3523">
        <v>114376</v>
      </c>
      <c r="R3523" s="1" t="s">
        <v>128</v>
      </c>
      <c r="S3523" s="1" t="s">
        <v>50</v>
      </c>
      <c r="T3523">
        <v>1567624</v>
      </c>
      <c r="U3523">
        <v>0.93200000000000005</v>
      </c>
      <c r="V3523" t="s">
        <v>16123</v>
      </c>
      <c r="W3523" s="1" t="s">
        <v>16126</v>
      </c>
      <c r="X3523" s="1" t="s">
        <v>16127</v>
      </c>
      <c r="Y3523">
        <v>2021</v>
      </c>
      <c r="Z3523" t="s">
        <v>16136</v>
      </c>
    </row>
    <row r="3524" spans="1:26" x14ac:dyDescent="0.25">
      <c r="A3524" s="1" t="s">
        <v>9737</v>
      </c>
      <c r="B3524" s="1" t="s">
        <v>9738</v>
      </c>
      <c r="C3524" s="2">
        <v>44446</v>
      </c>
      <c r="D3524" s="1" t="s">
        <v>9245</v>
      </c>
      <c r="E3524">
        <v>168200</v>
      </c>
      <c r="F3524">
        <v>1</v>
      </c>
      <c r="G3524">
        <v>1682000</v>
      </c>
      <c r="H3524">
        <v>0</v>
      </c>
      <c r="I3524">
        <v>1682000</v>
      </c>
      <c r="J3524">
        <v>1</v>
      </c>
      <c r="K3524">
        <v>1</v>
      </c>
      <c r="L3524">
        <v>1</v>
      </c>
      <c r="M3524">
        <v>1</v>
      </c>
      <c r="N3524" s="2">
        <v>44389</v>
      </c>
      <c r="O3524" s="1" t="s">
        <v>9246</v>
      </c>
      <c r="P3524">
        <v>1682000</v>
      </c>
      <c r="Q3524">
        <v>114376</v>
      </c>
      <c r="R3524" s="1" t="s">
        <v>128</v>
      </c>
      <c r="S3524" s="1" t="s">
        <v>50</v>
      </c>
      <c r="T3524">
        <v>1567624</v>
      </c>
      <c r="U3524">
        <v>0.93200000000000005</v>
      </c>
      <c r="V3524" t="s">
        <v>16123</v>
      </c>
      <c r="W3524" s="1" t="s">
        <v>16119</v>
      </c>
      <c r="X3524" s="1" t="s">
        <v>16120</v>
      </c>
      <c r="Y3524">
        <v>2021</v>
      </c>
      <c r="Z3524" t="s">
        <v>16136</v>
      </c>
    </row>
    <row r="3525" spans="1:26" x14ac:dyDescent="0.25">
      <c r="A3525" s="1" t="s">
        <v>9739</v>
      </c>
      <c r="B3525" s="1" t="s">
        <v>3586</v>
      </c>
      <c r="C3525" s="2">
        <v>44431</v>
      </c>
      <c r="D3525" s="1" t="s">
        <v>9740</v>
      </c>
      <c r="E3525">
        <v>16820</v>
      </c>
      <c r="F3525">
        <v>10</v>
      </c>
      <c r="G3525">
        <v>1682000</v>
      </c>
      <c r="H3525">
        <v>0</v>
      </c>
      <c r="I3525">
        <v>1682000</v>
      </c>
      <c r="J3525">
        <v>1</v>
      </c>
      <c r="K3525">
        <v>1</v>
      </c>
      <c r="L3525">
        <v>1</v>
      </c>
      <c r="M3525">
        <v>1</v>
      </c>
      <c r="N3525" s="2">
        <v>44403</v>
      </c>
      <c r="O3525" s="1" t="s">
        <v>9741</v>
      </c>
      <c r="P3525">
        <v>156600</v>
      </c>
      <c r="Q3525">
        <v>12992</v>
      </c>
      <c r="R3525" s="1" t="s">
        <v>342</v>
      </c>
      <c r="S3525" s="1" t="s">
        <v>50</v>
      </c>
      <c r="T3525">
        <v>1552080</v>
      </c>
      <c r="U3525">
        <v>0.92275862068965497</v>
      </c>
      <c r="V3525" t="s">
        <v>16110</v>
      </c>
      <c r="W3525" s="1" t="s">
        <v>16134</v>
      </c>
      <c r="X3525" s="1" t="s">
        <v>16135</v>
      </c>
      <c r="Y3525">
        <v>2021</v>
      </c>
      <c r="Z3525" t="s">
        <v>16136</v>
      </c>
    </row>
    <row r="3526" spans="1:26" x14ac:dyDescent="0.25">
      <c r="A3526" s="1" t="s">
        <v>9742</v>
      </c>
      <c r="B3526" s="1" t="s">
        <v>9743</v>
      </c>
      <c r="C3526" s="2">
        <v>44490</v>
      </c>
      <c r="D3526" s="1" t="s">
        <v>9740</v>
      </c>
      <c r="E3526">
        <v>16820</v>
      </c>
      <c r="F3526">
        <v>10</v>
      </c>
      <c r="G3526">
        <v>1682000</v>
      </c>
      <c r="H3526">
        <v>0</v>
      </c>
      <c r="I3526">
        <v>1682000</v>
      </c>
      <c r="J3526">
        <v>1</v>
      </c>
      <c r="K3526">
        <v>1</v>
      </c>
      <c r="L3526">
        <v>1</v>
      </c>
      <c r="M3526">
        <v>1</v>
      </c>
      <c r="N3526" s="2">
        <v>44490</v>
      </c>
      <c r="O3526" s="1" t="s">
        <v>9741</v>
      </c>
      <c r="P3526">
        <v>156600</v>
      </c>
      <c r="Q3526">
        <v>12992</v>
      </c>
      <c r="R3526" s="1" t="s">
        <v>342</v>
      </c>
      <c r="S3526" s="1" t="s">
        <v>50</v>
      </c>
      <c r="T3526">
        <v>1552080</v>
      </c>
      <c r="U3526">
        <v>0.92275862068965497</v>
      </c>
      <c r="V3526" t="s">
        <v>16110</v>
      </c>
      <c r="W3526" s="1" t="s">
        <v>16124</v>
      </c>
      <c r="X3526" s="1" t="s">
        <v>16125</v>
      </c>
      <c r="Y3526">
        <v>2021</v>
      </c>
      <c r="Z3526" t="s">
        <v>16136</v>
      </c>
    </row>
    <row r="3527" spans="1:26" x14ac:dyDescent="0.25">
      <c r="A3527" s="1" t="s">
        <v>9744</v>
      </c>
      <c r="B3527" s="1" t="s">
        <v>3732</v>
      </c>
      <c r="C3527" s="2">
        <v>44517</v>
      </c>
      <c r="D3527" s="1" t="s">
        <v>7192</v>
      </c>
      <c r="E3527">
        <v>84100</v>
      </c>
      <c r="F3527">
        <v>2</v>
      </c>
      <c r="G3527">
        <v>1682000</v>
      </c>
      <c r="H3527">
        <v>0</v>
      </c>
      <c r="I3527">
        <v>1682000</v>
      </c>
      <c r="J3527">
        <v>1</v>
      </c>
      <c r="K3527">
        <v>0</v>
      </c>
      <c r="L3527">
        <v>0</v>
      </c>
      <c r="M3527">
        <v>4</v>
      </c>
      <c r="N3527" s="2">
        <v>44522</v>
      </c>
      <c r="O3527" s="1" t="s">
        <v>7193</v>
      </c>
      <c r="P3527">
        <v>841000</v>
      </c>
      <c r="Q3527">
        <v>59682</v>
      </c>
      <c r="R3527" s="1" t="s">
        <v>342</v>
      </c>
      <c r="S3527" s="1" t="s">
        <v>34</v>
      </c>
      <c r="T3527">
        <v>1562636</v>
      </c>
      <c r="U3527">
        <v>0.92903448275862099</v>
      </c>
      <c r="V3527" t="s">
        <v>16123</v>
      </c>
      <c r="W3527" s="1" t="s">
        <v>16111</v>
      </c>
      <c r="X3527" s="1" t="s">
        <v>16112</v>
      </c>
      <c r="Y3527">
        <v>2021</v>
      </c>
      <c r="Z3527" t="s">
        <v>16137</v>
      </c>
    </row>
    <row r="3528" spans="1:26" x14ac:dyDescent="0.25">
      <c r="A3528" s="1" t="s">
        <v>9745</v>
      </c>
      <c r="B3528" s="1" t="s">
        <v>3732</v>
      </c>
      <c r="C3528" s="2">
        <v>44520</v>
      </c>
      <c r="D3528" s="1" t="s">
        <v>7192</v>
      </c>
      <c r="E3528">
        <v>84100</v>
      </c>
      <c r="F3528">
        <v>2</v>
      </c>
      <c r="G3528">
        <v>1682000</v>
      </c>
      <c r="H3528">
        <v>0</v>
      </c>
      <c r="I3528">
        <v>1682000</v>
      </c>
      <c r="J3528">
        <v>1</v>
      </c>
      <c r="K3528">
        <v>0</v>
      </c>
      <c r="L3528">
        <v>0</v>
      </c>
      <c r="M3528">
        <v>4</v>
      </c>
      <c r="N3528" s="2">
        <v>44522</v>
      </c>
      <c r="O3528" s="1" t="s">
        <v>7193</v>
      </c>
      <c r="P3528">
        <v>841000</v>
      </c>
      <c r="Q3528">
        <v>59682</v>
      </c>
      <c r="R3528" s="1" t="s">
        <v>342</v>
      </c>
      <c r="S3528" s="1" t="s">
        <v>34</v>
      </c>
      <c r="T3528">
        <v>1562636</v>
      </c>
      <c r="U3528">
        <v>0.92903448275862099</v>
      </c>
      <c r="V3528" t="s">
        <v>16123</v>
      </c>
      <c r="W3528" s="1" t="s">
        <v>16111</v>
      </c>
      <c r="X3528" s="1" t="s">
        <v>16112</v>
      </c>
      <c r="Y3528">
        <v>2021</v>
      </c>
      <c r="Z3528" t="s">
        <v>16137</v>
      </c>
    </row>
    <row r="3529" spans="1:26" x14ac:dyDescent="0.25">
      <c r="A3529" s="1" t="s">
        <v>9746</v>
      </c>
      <c r="B3529" s="1" t="s">
        <v>9747</v>
      </c>
      <c r="C3529" s="2">
        <v>44678</v>
      </c>
      <c r="D3529" s="1" t="s">
        <v>9748</v>
      </c>
      <c r="E3529">
        <v>168142</v>
      </c>
      <c r="F3529">
        <v>1</v>
      </c>
      <c r="G3529">
        <v>1681420</v>
      </c>
      <c r="H3529">
        <v>0</v>
      </c>
      <c r="I3529">
        <v>1681420</v>
      </c>
      <c r="J3529">
        <v>1</v>
      </c>
      <c r="K3529">
        <v>1</v>
      </c>
      <c r="L3529">
        <v>0</v>
      </c>
      <c r="M3529">
        <v>1</v>
      </c>
      <c r="N3529" s="2">
        <v>44492</v>
      </c>
      <c r="O3529" s="1" t="s">
        <v>9749</v>
      </c>
      <c r="P3529">
        <v>1681420</v>
      </c>
      <c r="Q3529">
        <v>147958</v>
      </c>
      <c r="R3529" s="1" t="s">
        <v>552</v>
      </c>
      <c r="S3529" s="1" t="s">
        <v>50</v>
      </c>
      <c r="T3529">
        <v>1533462</v>
      </c>
      <c r="U3529">
        <v>0.91200413935839897</v>
      </c>
      <c r="V3529" t="s">
        <v>16123</v>
      </c>
      <c r="W3529" s="1" t="s">
        <v>16121</v>
      </c>
      <c r="X3529" s="1" t="s">
        <v>16122</v>
      </c>
      <c r="Y3529">
        <v>2022</v>
      </c>
      <c r="Z3529" t="s">
        <v>16136</v>
      </c>
    </row>
    <row r="3530" spans="1:26" x14ac:dyDescent="0.25">
      <c r="A3530" s="1" t="s">
        <v>9750</v>
      </c>
      <c r="B3530" s="1" t="s">
        <v>9751</v>
      </c>
      <c r="C3530" s="2">
        <v>44839</v>
      </c>
      <c r="D3530" s="1" t="s">
        <v>9752</v>
      </c>
      <c r="E3530">
        <v>167620</v>
      </c>
      <c r="F3530">
        <v>1</v>
      </c>
      <c r="G3530">
        <v>1676200</v>
      </c>
      <c r="H3530">
        <v>0</v>
      </c>
      <c r="I3530">
        <v>1676200</v>
      </c>
      <c r="J3530">
        <v>1</v>
      </c>
      <c r="K3530">
        <v>1</v>
      </c>
      <c r="L3530">
        <v>1</v>
      </c>
      <c r="M3530">
        <v>1</v>
      </c>
      <c r="N3530" s="2">
        <v>44634</v>
      </c>
      <c r="O3530" s="1" t="s">
        <v>9753</v>
      </c>
      <c r="P3530">
        <v>1676200</v>
      </c>
      <c r="Q3530">
        <v>140766</v>
      </c>
      <c r="R3530" s="1" t="s">
        <v>128</v>
      </c>
      <c r="S3530" s="1" t="s">
        <v>50</v>
      </c>
      <c r="T3530">
        <v>1535434</v>
      </c>
      <c r="U3530">
        <v>0.916020761245675</v>
      </c>
      <c r="V3530" t="s">
        <v>16123</v>
      </c>
      <c r="W3530" s="1" t="s">
        <v>16124</v>
      </c>
      <c r="X3530" s="1" t="s">
        <v>16125</v>
      </c>
      <c r="Y3530">
        <v>2022</v>
      </c>
      <c r="Z3530" t="s">
        <v>16136</v>
      </c>
    </row>
    <row r="3531" spans="1:26" x14ac:dyDescent="0.25">
      <c r="A3531" s="1" t="s">
        <v>9754</v>
      </c>
      <c r="B3531" s="1" t="s">
        <v>8799</v>
      </c>
      <c r="C3531" s="2">
        <v>44203</v>
      </c>
      <c r="D3531" s="1" t="s">
        <v>8800</v>
      </c>
      <c r="E3531">
        <v>55680</v>
      </c>
      <c r="F3531">
        <v>3</v>
      </c>
      <c r="G3531">
        <v>1670400</v>
      </c>
      <c r="H3531">
        <v>0</v>
      </c>
      <c r="I3531">
        <v>1670400</v>
      </c>
      <c r="J3531">
        <v>1</v>
      </c>
      <c r="K3531">
        <v>1</v>
      </c>
      <c r="L3531">
        <v>1</v>
      </c>
      <c r="M3531">
        <v>1</v>
      </c>
      <c r="N3531" s="2">
        <v>44386</v>
      </c>
      <c r="O3531" s="1" t="s">
        <v>8801</v>
      </c>
      <c r="P3531">
        <v>591600</v>
      </c>
      <c r="Q3531">
        <v>44950</v>
      </c>
      <c r="R3531" s="1" t="s">
        <v>89</v>
      </c>
      <c r="S3531" s="1" t="s">
        <v>50</v>
      </c>
      <c r="T3531">
        <v>1535550</v>
      </c>
      <c r="U3531">
        <v>0.91927083333333404</v>
      </c>
      <c r="V3531" t="s">
        <v>16110</v>
      </c>
      <c r="W3531" s="1" t="s">
        <v>16117</v>
      </c>
      <c r="X3531" s="1" t="s">
        <v>16118</v>
      </c>
      <c r="Y3531">
        <v>2021</v>
      </c>
      <c r="Z3531" t="s">
        <v>16136</v>
      </c>
    </row>
    <row r="3532" spans="1:26" x14ac:dyDescent="0.25">
      <c r="A3532" s="1" t="s">
        <v>9755</v>
      </c>
      <c r="B3532" s="1" t="s">
        <v>9756</v>
      </c>
      <c r="C3532" s="2">
        <v>44512</v>
      </c>
      <c r="D3532" s="1" t="s">
        <v>9757</v>
      </c>
      <c r="E3532">
        <v>167040</v>
      </c>
      <c r="F3532">
        <v>1</v>
      </c>
      <c r="G3532">
        <v>1670400</v>
      </c>
      <c r="H3532">
        <v>0</v>
      </c>
      <c r="I3532">
        <v>1670400</v>
      </c>
      <c r="J3532">
        <v>1</v>
      </c>
      <c r="K3532">
        <v>1</v>
      </c>
      <c r="L3532">
        <v>1</v>
      </c>
      <c r="M3532">
        <v>1</v>
      </c>
      <c r="N3532" s="2">
        <v>44544</v>
      </c>
      <c r="O3532" s="1" t="s">
        <v>9758</v>
      </c>
      <c r="P3532">
        <v>1670400</v>
      </c>
      <c r="Q3532">
        <v>101848</v>
      </c>
      <c r="R3532" s="1" t="s">
        <v>128</v>
      </c>
      <c r="S3532" s="1" t="s">
        <v>50</v>
      </c>
      <c r="T3532">
        <v>1568552</v>
      </c>
      <c r="U3532">
        <v>0.93902777777777802</v>
      </c>
      <c r="V3532" t="s">
        <v>16123</v>
      </c>
      <c r="W3532" s="1" t="s">
        <v>16111</v>
      </c>
      <c r="X3532" s="1" t="s">
        <v>16112</v>
      </c>
      <c r="Y3532">
        <v>2021</v>
      </c>
      <c r="Z3532" t="s">
        <v>16136</v>
      </c>
    </row>
    <row r="3533" spans="1:26" x14ac:dyDescent="0.25">
      <c r="A3533" s="1" t="s">
        <v>9759</v>
      </c>
      <c r="B3533" s="1" t="s">
        <v>9760</v>
      </c>
      <c r="C3533" s="2">
        <v>44607</v>
      </c>
      <c r="D3533" s="1" t="s">
        <v>9761</v>
      </c>
      <c r="E3533">
        <v>8352</v>
      </c>
      <c r="F3533">
        <v>20</v>
      </c>
      <c r="G3533">
        <v>1670400</v>
      </c>
      <c r="H3533">
        <v>0</v>
      </c>
      <c r="I3533">
        <v>1670400</v>
      </c>
      <c r="J3533">
        <v>1</v>
      </c>
      <c r="K3533">
        <v>1</v>
      </c>
      <c r="L3533">
        <v>0</v>
      </c>
      <c r="M3533">
        <v>1</v>
      </c>
      <c r="N3533" s="2">
        <v>44596</v>
      </c>
      <c r="O3533" s="1" t="s">
        <v>9762</v>
      </c>
      <c r="P3533">
        <v>83520</v>
      </c>
      <c r="Q3533">
        <v>6322</v>
      </c>
      <c r="R3533" s="1" t="s">
        <v>342</v>
      </c>
      <c r="S3533" s="1" t="s">
        <v>50</v>
      </c>
      <c r="T3533">
        <v>1543960</v>
      </c>
      <c r="U3533">
        <v>0.92430555555555605</v>
      </c>
      <c r="V3533" t="s">
        <v>16110</v>
      </c>
      <c r="W3533" s="1" t="s">
        <v>16132</v>
      </c>
      <c r="X3533" s="1" t="s">
        <v>16133</v>
      </c>
      <c r="Y3533">
        <v>2022</v>
      </c>
      <c r="Z3533" t="s">
        <v>16136</v>
      </c>
    </row>
    <row r="3534" spans="1:26" x14ac:dyDescent="0.25">
      <c r="A3534" s="1" t="s">
        <v>9763</v>
      </c>
      <c r="B3534" s="1" t="s">
        <v>9764</v>
      </c>
      <c r="C3534" s="2">
        <v>44614</v>
      </c>
      <c r="D3534" s="1" t="s">
        <v>9290</v>
      </c>
      <c r="E3534">
        <v>18560</v>
      </c>
      <c r="F3534">
        <v>9</v>
      </c>
      <c r="G3534">
        <v>1670400</v>
      </c>
      <c r="H3534">
        <v>0</v>
      </c>
      <c r="I3534">
        <v>1670400</v>
      </c>
      <c r="J3534">
        <v>1</v>
      </c>
      <c r="K3534">
        <v>1</v>
      </c>
      <c r="L3534">
        <v>0</v>
      </c>
      <c r="M3534">
        <v>1</v>
      </c>
      <c r="N3534" s="2">
        <v>44618</v>
      </c>
      <c r="O3534" s="1" t="s">
        <v>9291</v>
      </c>
      <c r="P3534">
        <v>174000</v>
      </c>
      <c r="Q3534">
        <v>15660</v>
      </c>
      <c r="R3534" s="1" t="s">
        <v>342</v>
      </c>
      <c r="S3534" s="1" t="s">
        <v>50</v>
      </c>
      <c r="T3534">
        <v>1529460</v>
      </c>
      <c r="U3534">
        <v>0.91562500000000002</v>
      </c>
      <c r="V3534" t="s">
        <v>16110</v>
      </c>
      <c r="W3534" s="1" t="s">
        <v>16132</v>
      </c>
      <c r="X3534" s="1" t="s">
        <v>16133</v>
      </c>
      <c r="Y3534">
        <v>2022</v>
      </c>
      <c r="Z3534" t="s">
        <v>16136</v>
      </c>
    </row>
    <row r="3535" spans="1:26" x14ac:dyDescent="0.25">
      <c r="A3535" s="1" t="s">
        <v>9765</v>
      </c>
      <c r="B3535" s="1" t="s">
        <v>9760</v>
      </c>
      <c r="C3535" s="2">
        <v>44615</v>
      </c>
      <c r="D3535" s="1" t="s">
        <v>9761</v>
      </c>
      <c r="E3535">
        <v>8352</v>
      </c>
      <c r="F3535">
        <v>20</v>
      </c>
      <c r="G3535">
        <v>1670400</v>
      </c>
      <c r="H3535">
        <v>0</v>
      </c>
      <c r="I3535">
        <v>1670400</v>
      </c>
      <c r="J3535">
        <v>1</v>
      </c>
      <c r="K3535">
        <v>1</v>
      </c>
      <c r="L3535">
        <v>0</v>
      </c>
      <c r="M3535">
        <v>1</v>
      </c>
      <c r="N3535" s="2">
        <v>44596</v>
      </c>
      <c r="O3535" s="1" t="s">
        <v>9762</v>
      </c>
      <c r="P3535">
        <v>83520</v>
      </c>
      <c r="Q3535">
        <v>6322</v>
      </c>
      <c r="R3535" s="1" t="s">
        <v>342</v>
      </c>
      <c r="S3535" s="1" t="s">
        <v>50</v>
      </c>
      <c r="T3535">
        <v>1543960</v>
      </c>
      <c r="U3535">
        <v>0.92430555555555605</v>
      </c>
      <c r="V3535" t="s">
        <v>16110</v>
      </c>
      <c r="W3535" s="1" t="s">
        <v>16132</v>
      </c>
      <c r="X3535" s="1" t="s">
        <v>16133</v>
      </c>
      <c r="Y3535">
        <v>2022</v>
      </c>
      <c r="Z3535" t="s">
        <v>16136</v>
      </c>
    </row>
    <row r="3536" spans="1:26" x14ac:dyDescent="0.25">
      <c r="A3536" s="1" t="s">
        <v>9766</v>
      </c>
      <c r="B3536" s="1" t="s">
        <v>9760</v>
      </c>
      <c r="C3536" s="2">
        <v>44654</v>
      </c>
      <c r="D3536" s="1" t="s">
        <v>9761</v>
      </c>
      <c r="E3536">
        <v>8352</v>
      </c>
      <c r="F3536">
        <v>20</v>
      </c>
      <c r="G3536">
        <v>1670400</v>
      </c>
      <c r="H3536">
        <v>0</v>
      </c>
      <c r="I3536">
        <v>1670400</v>
      </c>
      <c r="J3536">
        <v>1</v>
      </c>
      <c r="K3536">
        <v>1</v>
      </c>
      <c r="L3536">
        <v>0</v>
      </c>
      <c r="M3536">
        <v>1</v>
      </c>
      <c r="N3536" s="2">
        <v>44596</v>
      </c>
      <c r="O3536" s="1" t="s">
        <v>9762</v>
      </c>
      <c r="P3536">
        <v>83520</v>
      </c>
      <c r="Q3536">
        <v>6322</v>
      </c>
      <c r="R3536" s="1" t="s">
        <v>342</v>
      </c>
      <c r="S3536" s="1" t="s">
        <v>50</v>
      </c>
      <c r="T3536">
        <v>1543960</v>
      </c>
      <c r="U3536">
        <v>0.92430555555555605</v>
      </c>
      <c r="V3536" t="s">
        <v>16110</v>
      </c>
      <c r="W3536" s="1" t="s">
        <v>16121</v>
      </c>
      <c r="X3536" s="1" t="s">
        <v>16122</v>
      </c>
      <c r="Y3536">
        <v>2022</v>
      </c>
      <c r="Z3536" t="s">
        <v>16136</v>
      </c>
    </row>
    <row r="3537" spans="1:26" x14ac:dyDescent="0.25">
      <c r="A3537" s="1" t="s">
        <v>9767</v>
      </c>
      <c r="B3537" s="1" t="s">
        <v>9768</v>
      </c>
      <c r="C3537" s="2">
        <v>44767</v>
      </c>
      <c r="D3537" s="1" t="s">
        <v>9769</v>
      </c>
      <c r="E3537">
        <v>166866</v>
      </c>
      <c r="F3537">
        <v>1</v>
      </c>
      <c r="G3537">
        <v>1668660</v>
      </c>
      <c r="H3537">
        <v>0</v>
      </c>
      <c r="I3537">
        <v>1668660</v>
      </c>
      <c r="J3537">
        <v>1</v>
      </c>
      <c r="K3537">
        <v>1</v>
      </c>
      <c r="L3537">
        <v>1</v>
      </c>
      <c r="M3537">
        <v>1</v>
      </c>
      <c r="N3537" s="2">
        <v>44671</v>
      </c>
      <c r="O3537" s="1" t="s">
        <v>9770</v>
      </c>
      <c r="P3537">
        <v>1653000</v>
      </c>
      <c r="Q3537">
        <v>130558</v>
      </c>
      <c r="R3537" s="1" t="s">
        <v>123</v>
      </c>
      <c r="S3537" s="1" t="s">
        <v>50</v>
      </c>
      <c r="T3537">
        <v>1538102</v>
      </c>
      <c r="U3537">
        <v>0.92175877650330196</v>
      </c>
      <c r="V3537" t="s">
        <v>16123</v>
      </c>
      <c r="W3537" s="1" t="s">
        <v>16126</v>
      </c>
      <c r="X3537" s="1" t="s">
        <v>16127</v>
      </c>
      <c r="Y3537">
        <v>2022</v>
      </c>
      <c r="Z3537" t="s">
        <v>16136</v>
      </c>
    </row>
    <row r="3538" spans="1:26" x14ac:dyDescent="0.25">
      <c r="A3538" s="1" t="s">
        <v>9771</v>
      </c>
      <c r="B3538" s="1" t="s">
        <v>9772</v>
      </c>
      <c r="C3538" s="2">
        <v>44426</v>
      </c>
      <c r="D3538" s="1" t="s">
        <v>9773</v>
      </c>
      <c r="E3538">
        <v>166750</v>
      </c>
      <c r="F3538">
        <v>1</v>
      </c>
      <c r="G3538">
        <v>1667500</v>
      </c>
      <c r="H3538">
        <v>0</v>
      </c>
      <c r="I3538">
        <v>1667500</v>
      </c>
      <c r="J3538">
        <v>1</v>
      </c>
      <c r="K3538">
        <v>1</v>
      </c>
      <c r="L3538">
        <v>1</v>
      </c>
      <c r="M3538">
        <v>1</v>
      </c>
      <c r="N3538" s="2">
        <v>44417</v>
      </c>
      <c r="O3538" s="1" t="s">
        <v>9774</v>
      </c>
      <c r="P3538">
        <v>1667500</v>
      </c>
      <c r="Q3538">
        <v>140070</v>
      </c>
      <c r="R3538" s="1" t="s">
        <v>89</v>
      </c>
      <c r="S3538" s="1" t="s">
        <v>50</v>
      </c>
      <c r="T3538">
        <v>1527430</v>
      </c>
      <c r="U3538">
        <v>0.91600000000000004</v>
      </c>
      <c r="V3538" t="s">
        <v>16123</v>
      </c>
      <c r="W3538" s="1" t="s">
        <v>16134</v>
      </c>
      <c r="X3538" s="1" t="s">
        <v>16135</v>
      </c>
      <c r="Y3538">
        <v>2021</v>
      </c>
      <c r="Z3538" t="s">
        <v>16136</v>
      </c>
    </row>
    <row r="3539" spans="1:26" x14ac:dyDescent="0.25">
      <c r="A3539" s="1" t="s">
        <v>9775</v>
      </c>
      <c r="B3539" s="1" t="s">
        <v>9747</v>
      </c>
      <c r="C3539" s="2">
        <v>44551</v>
      </c>
      <c r="D3539" s="1" t="s">
        <v>9776</v>
      </c>
      <c r="E3539">
        <v>166460</v>
      </c>
      <c r="F3539">
        <v>1</v>
      </c>
      <c r="G3539">
        <v>1664600</v>
      </c>
      <c r="H3539">
        <v>0</v>
      </c>
      <c r="I3539">
        <v>1664600</v>
      </c>
      <c r="J3539">
        <v>1</v>
      </c>
      <c r="K3539">
        <v>1</v>
      </c>
      <c r="L3539">
        <v>1</v>
      </c>
      <c r="M3539">
        <v>1</v>
      </c>
      <c r="N3539" s="2">
        <v>44492</v>
      </c>
      <c r="O3539" s="1" t="s">
        <v>9777</v>
      </c>
      <c r="P3539">
        <v>1664600</v>
      </c>
      <c r="Q3539">
        <v>128122</v>
      </c>
      <c r="R3539" s="1" t="s">
        <v>552</v>
      </c>
      <c r="S3539" s="1" t="s">
        <v>50</v>
      </c>
      <c r="T3539">
        <v>1536478</v>
      </c>
      <c r="U3539">
        <v>0.92303135888501697</v>
      </c>
      <c r="V3539" t="s">
        <v>16123</v>
      </c>
      <c r="W3539" s="1" t="s">
        <v>16114</v>
      </c>
      <c r="X3539" s="1" t="s">
        <v>16115</v>
      </c>
      <c r="Y3539">
        <v>2021</v>
      </c>
      <c r="Z3539" t="s">
        <v>16136</v>
      </c>
    </row>
    <row r="3540" spans="1:26" x14ac:dyDescent="0.25">
      <c r="A3540" s="1" t="s">
        <v>9778</v>
      </c>
      <c r="B3540" s="1" t="s">
        <v>9779</v>
      </c>
      <c r="C3540" s="2">
        <v>44574</v>
      </c>
      <c r="D3540" s="1" t="s">
        <v>9780</v>
      </c>
      <c r="E3540">
        <v>165764</v>
      </c>
      <c r="F3540">
        <v>1</v>
      </c>
      <c r="G3540">
        <v>1657640</v>
      </c>
      <c r="H3540">
        <v>0</v>
      </c>
      <c r="I3540">
        <v>1657640</v>
      </c>
      <c r="J3540">
        <v>1</v>
      </c>
      <c r="K3540">
        <v>1</v>
      </c>
      <c r="L3540">
        <v>0</v>
      </c>
      <c r="M3540">
        <v>1</v>
      </c>
      <c r="N3540" s="2">
        <v>44567</v>
      </c>
      <c r="O3540" s="1" t="s">
        <v>9781</v>
      </c>
      <c r="P3540">
        <v>1657640</v>
      </c>
      <c r="Q3540">
        <v>101094</v>
      </c>
      <c r="R3540" s="1" t="s">
        <v>89</v>
      </c>
      <c r="S3540" s="1" t="s">
        <v>50</v>
      </c>
      <c r="T3540">
        <v>1556546</v>
      </c>
      <c r="U3540">
        <v>0.93901329601119699</v>
      </c>
      <c r="V3540" t="s">
        <v>16123</v>
      </c>
      <c r="W3540" s="1" t="s">
        <v>16117</v>
      </c>
      <c r="X3540" s="1" t="s">
        <v>16118</v>
      </c>
      <c r="Y3540">
        <v>2022</v>
      </c>
      <c r="Z3540" t="s">
        <v>16136</v>
      </c>
    </row>
    <row r="3541" spans="1:26" x14ac:dyDescent="0.25">
      <c r="A3541" s="1" t="s">
        <v>9782</v>
      </c>
      <c r="B3541" s="1" t="s">
        <v>9783</v>
      </c>
      <c r="C3541" s="2">
        <v>44715</v>
      </c>
      <c r="D3541" s="1" t="s">
        <v>9784</v>
      </c>
      <c r="E3541">
        <v>165300</v>
      </c>
      <c r="F3541">
        <v>1</v>
      </c>
      <c r="G3541">
        <v>1653000</v>
      </c>
      <c r="H3541">
        <v>0</v>
      </c>
      <c r="I3541">
        <v>1653000</v>
      </c>
      <c r="J3541">
        <v>1</v>
      </c>
      <c r="K3541">
        <v>1</v>
      </c>
      <c r="L3541">
        <v>1</v>
      </c>
      <c r="M3541">
        <v>1</v>
      </c>
      <c r="N3541" s="2">
        <v>44624</v>
      </c>
      <c r="O3541" s="1" t="s">
        <v>9785</v>
      </c>
      <c r="P3541">
        <v>1653000</v>
      </c>
      <c r="Q3541">
        <v>135546</v>
      </c>
      <c r="R3541" s="1" t="s">
        <v>128</v>
      </c>
      <c r="S3541" s="1" t="s">
        <v>50</v>
      </c>
      <c r="T3541">
        <v>1517454</v>
      </c>
      <c r="U3541">
        <v>0.91800000000000004</v>
      </c>
      <c r="V3541" t="s">
        <v>16123</v>
      </c>
      <c r="W3541" s="1" t="s">
        <v>16128</v>
      </c>
      <c r="X3541" s="1" t="s">
        <v>16129</v>
      </c>
      <c r="Y3541">
        <v>2022</v>
      </c>
      <c r="Z3541" t="s">
        <v>16136</v>
      </c>
    </row>
    <row r="3542" spans="1:26" x14ac:dyDescent="0.25">
      <c r="A3542" s="1" t="s">
        <v>9786</v>
      </c>
      <c r="B3542" s="1" t="s">
        <v>9787</v>
      </c>
      <c r="C3542" s="2">
        <v>44439</v>
      </c>
      <c r="D3542" s="1" t="s">
        <v>9788</v>
      </c>
      <c r="E3542">
        <v>165300</v>
      </c>
      <c r="F3542">
        <v>1</v>
      </c>
      <c r="G3542">
        <v>1653000</v>
      </c>
      <c r="H3542">
        <v>0</v>
      </c>
      <c r="I3542">
        <v>1653000</v>
      </c>
      <c r="J3542">
        <v>1</v>
      </c>
      <c r="K3542">
        <v>1</v>
      </c>
      <c r="L3542">
        <v>1</v>
      </c>
      <c r="M3542">
        <v>10</v>
      </c>
      <c r="N3542" s="2">
        <v>44429</v>
      </c>
      <c r="O3542" s="1" t="s">
        <v>9789</v>
      </c>
      <c r="P3542">
        <v>1653000</v>
      </c>
      <c r="Q3542">
        <v>112404</v>
      </c>
      <c r="R3542" s="1" t="s">
        <v>23</v>
      </c>
      <c r="S3542" s="1" t="s">
        <v>1128</v>
      </c>
      <c r="T3542">
        <v>1540596</v>
      </c>
      <c r="U3542">
        <v>0.93200000000000005</v>
      </c>
      <c r="V3542" t="s">
        <v>16123</v>
      </c>
      <c r="W3542" s="1" t="s">
        <v>16134</v>
      </c>
      <c r="X3542" s="1" t="s">
        <v>16135</v>
      </c>
      <c r="Y3542">
        <v>2021</v>
      </c>
      <c r="Z3542" t="s">
        <v>16136</v>
      </c>
    </row>
    <row r="3543" spans="1:26" x14ac:dyDescent="0.25">
      <c r="A3543" s="1" t="s">
        <v>9790</v>
      </c>
      <c r="B3543" s="1" t="s">
        <v>9791</v>
      </c>
      <c r="C3543" s="2">
        <v>44455</v>
      </c>
      <c r="D3543" s="1" t="s">
        <v>9788</v>
      </c>
      <c r="E3543">
        <v>165300</v>
      </c>
      <c r="F3543">
        <v>1</v>
      </c>
      <c r="G3543">
        <v>1653000</v>
      </c>
      <c r="H3543">
        <v>0</v>
      </c>
      <c r="I3543">
        <v>1653000</v>
      </c>
      <c r="J3543">
        <v>1</v>
      </c>
      <c r="K3543">
        <v>1</v>
      </c>
      <c r="L3543">
        <v>1</v>
      </c>
      <c r="M3543">
        <v>10</v>
      </c>
      <c r="N3543" s="2">
        <v>44458</v>
      </c>
      <c r="O3543" s="1" t="s">
        <v>9789</v>
      </c>
      <c r="P3543">
        <v>1653000</v>
      </c>
      <c r="Q3543">
        <v>112404</v>
      </c>
      <c r="R3543" s="1" t="s">
        <v>23</v>
      </c>
      <c r="S3543" s="1" t="s">
        <v>1128</v>
      </c>
      <c r="T3543">
        <v>1540596</v>
      </c>
      <c r="U3543">
        <v>0.93200000000000005</v>
      </c>
      <c r="V3543" t="s">
        <v>16123</v>
      </c>
      <c r="W3543" s="1" t="s">
        <v>16119</v>
      </c>
      <c r="X3543" s="1" t="s">
        <v>16120</v>
      </c>
      <c r="Y3543">
        <v>2021</v>
      </c>
      <c r="Z3543" t="s">
        <v>16136</v>
      </c>
    </row>
    <row r="3544" spans="1:26" x14ac:dyDescent="0.25">
      <c r="A3544" s="1" t="s">
        <v>9792</v>
      </c>
      <c r="B3544" s="1" t="s">
        <v>3586</v>
      </c>
      <c r="C3544" s="2">
        <v>44423</v>
      </c>
      <c r="D3544" s="1" t="s">
        <v>9793</v>
      </c>
      <c r="E3544">
        <v>16530</v>
      </c>
      <c r="F3544">
        <v>10</v>
      </c>
      <c r="G3544">
        <v>1653000</v>
      </c>
      <c r="H3544">
        <v>0</v>
      </c>
      <c r="I3544">
        <v>1653000</v>
      </c>
      <c r="J3544">
        <v>1</v>
      </c>
      <c r="K3544">
        <v>1</v>
      </c>
      <c r="L3544">
        <v>0</v>
      </c>
      <c r="M3544">
        <v>1</v>
      </c>
      <c r="N3544" s="2">
        <v>44403</v>
      </c>
      <c r="O3544" s="1" t="s">
        <v>9794</v>
      </c>
      <c r="P3544">
        <v>165300</v>
      </c>
      <c r="Q3544">
        <v>14848</v>
      </c>
      <c r="R3544" s="1" t="s">
        <v>342</v>
      </c>
      <c r="S3544" s="1" t="s">
        <v>50</v>
      </c>
      <c r="T3544">
        <v>1504520</v>
      </c>
      <c r="U3544">
        <v>0.91017543859649097</v>
      </c>
      <c r="V3544" t="s">
        <v>16110</v>
      </c>
      <c r="W3544" s="1" t="s">
        <v>16134</v>
      </c>
      <c r="X3544" s="1" t="s">
        <v>16135</v>
      </c>
      <c r="Y3544">
        <v>2021</v>
      </c>
      <c r="Z3544" t="s">
        <v>16136</v>
      </c>
    </row>
    <row r="3545" spans="1:26" x14ac:dyDescent="0.25">
      <c r="A3545" s="1" t="s">
        <v>9795</v>
      </c>
      <c r="B3545" s="1" t="s">
        <v>3258</v>
      </c>
      <c r="C3545" s="2">
        <v>44514</v>
      </c>
      <c r="D3545" s="1" t="s">
        <v>9796</v>
      </c>
      <c r="E3545">
        <v>33060</v>
      </c>
      <c r="F3545">
        <v>5</v>
      </c>
      <c r="G3545">
        <v>1653000</v>
      </c>
      <c r="H3545">
        <v>0</v>
      </c>
      <c r="I3545">
        <v>1653000</v>
      </c>
      <c r="J3545">
        <v>1</v>
      </c>
      <c r="K3545">
        <v>1</v>
      </c>
      <c r="L3545">
        <v>1</v>
      </c>
      <c r="M3545">
        <v>1</v>
      </c>
      <c r="N3545" s="2">
        <v>44379</v>
      </c>
      <c r="O3545" s="1" t="s">
        <v>9797</v>
      </c>
      <c r="P3545">
        <v>330600</v>
      </c>
      <c r="Q3545">
        <v>20126</v>
      </c>
      <c r="R3545" s="1" t="s">
        <v>342</v>
      </c>
      <c r="S3545" s="1" t="s">
        <v>50</v>
      </c>
      <c r="T3545">
        <v>1552370</v>
      </c>
      <c r="U3545">
        <v>0.93912280701754403</v>
      </c>
      <c r="V3545" t="s">
        <v>16110</v>
      </c>
      <c r="W3545" s="1" t="s">
        <v>16111</v>
      </c>
      <c r="X3545" s="1" t="s">
        <v>16112</v>
      </c>
      <c r="Y3545">
        <v>2021</v>
      </c>
      <c r="Z3545" t="s">
        <v>16136</v>
      </c>
    </row>
    <row r="3546" spans="1:26" x14ac:dyDescent="0.25">
      <c r="A3546" s="1" t="s">
        <v>9798</v>
      </c>
      <c r="B3546" s="1" t="s">
        <v>9799</v>
      </c>
      <c r="C3546" s="2">
        <v>44499</v>
      </c>
      <c r="D3546" s="1" t="s">
        <v>9800</v>
      </c>
      <c r="E3546">
        <v>165300</v>
      </c>
      <c r="F3546">
        <v>1</v>
      </c>
      <c r="G3546">
        <v>1653000</v>
      </c>
      <c r="H3546">
        <v>0</v>
      </c>
      <c r="I3546">
        <v>1653000</v>
      </c>
      <c r="J3546">
        <v>1</v>
      </c>
      <c r="K3546">
        <v>1</v>
      </c>
      <c r="L3546">
        <v>0</v>
      </c>
      <c r="M3546">
        <v>1</v>
      </c>
      <c r="N3546" s="2">
        <v>44480</v>
      </c>
      <c r="O3546" s="1" t="s">
        <v>9801</v>
      </c>
      <c r="P3546">
        <v>1653000</v>
      </c>
      <c r="Q3546">
        <v>125628</v>
      </c>
      <c r="R3546" s="1" t="s">
        <v>123</v>
      </c>
      <c r="S3546" s="1" t="s">
        <v>50</v>
      </c>
      <c r="T3546">
        <v>1527372</v>
      </c>
      <c r="U3546">
        <v>0.92400000000000004</v>
      </c>
      <c r="V3546" t="s">
        <v>16123</v>
      </c>
      <c r="W3546" s="1" t="s">
        <v>16124</v>
      </c>
      <c r="X3546" s="1" t="s">
        <v>16125</v>
      </c>
      <c r="Y3546">
        <v>2021</v>
      </c>
      <c r="Z3546" t="s">
        <v>16136</v>
      </c>
    </row>
    <row r="3547" spans="1:26" x14ac:dyDescent="0.25">
      <c r="A3547" s="1" t="s">
        <v>9802</v>
      </c>
      <c r="B3547" s="1" t="s">
        <v>9803</v>
      </c>
      <c r="C3547" s="2">
        <v>44550</v>
      </c>
      <c r="D3547" s="1" t="s">
        <v>9804</v>
      </c>
      <c r="E3547">
        <v>165300</v>
      </c>
      <c r="F3547">
        <v>1</v>
      </c>
      <c r="G3547">
        <v>1653000</v>
      </c>
      <c r="H3547">
        <v>0</v>
      </c>
      <c r="I3547">
        <v>1653000</v>
      </c>
      <c r="J3547">
        <v>1</v>
      </c>
      <c r="K3547">
        <v>1</v>
      </c>
      <c r="L3547">
        <v>1</v>
      </c>
      <c r="M3547">
        <v>1</v>
      </c>
      <c r="N3547" s="2">
        <v>44535</v>
      </c>
      <c r="O3547" s="1" t="s">
        <v>9805</v>
      </c>
      <c r="P3547">
        <v>1653000</v>
      </c>
      <c r="Q3547">
        <v>128934</v>
      </c>
      <c r="R3547" s="1" t="s">
        <v>123</v>
      </c>
      <c r="S3547" s="1" t="s">
        <v>50</v>
      </c>
      <c r="T3547">
        <v>1524066</v>
      </c>
      <c r="U3547">
        <v>0.92200000000000004</v>
      </c>
      <c r="V3547" t="s">
        <v>16123</v>
      </c>
      <c r="W3547" s="1" t="s">
        <v>16114</v>
      </c>
      <c r="X3547" s="1" t="s">
        <v>16115</v>
      </c>
      <c r="Y3547">
        <v>2021</v>
      </c>
      <c r="Z3547" t="s">
        <v>16136</v>
      </c>
    </row>
    <row r="3548" spans="1:26" x14ac:dyDescent="0.25">
      <c r="A3548" s="1" t="s">
        <v>9806</v>
      </c>
      <c r="B3548" s="1" t="s">
        <v>9807</v>
      </c>
      <c r="C3548" s="2">
        <v>44425</v>
      </c>
      <c r="D3548" s="1" t="s">
        <v>9808</v>
      </c>
      <c r="E3548">
        <v>54520</v>
      </c>
      <c r="F3548">
        <v>3</v>
      </c>
      <c r="G3548">
        <v>1635600</v>
      </c>
      <c r="H3548">
        <v>0</v>
      </c>
      <c r="I3548">
        <v>1635600</v>
      </c>
      <c r="J3548">
        <v>1</v>
      </c>
      <c r="K3548">
        <v>1</v>
      </c>
      <c r="L3548">
        <v>0</v>
      </c>
      <c r="M3548">
        <v>1</v>
      </c>
      <c r="N3548" s="2">
        <v>44432</v>
      </c>
      <c r="O3548" s="1" t="s">
        <v>9809</v>
      </c>
      <c r="P3548">
        <v>783000</v>
      </c>
      <c r="Q3548">
        <v>52432</v>
      </c>
      <c r="R3548" s="1" t="s">
        <v>55</v>
      </c>
      <c r="S3548" s="1" t="s">
        <v>50</v>
      </c>
      <c r="T3548">
        <v>1478304</v>
      </c>
      <c r="U3548">
        <v>0.90382978723404195</v>
      </c>
      <c r="V3548" t="s">
        <v>16123</v>
      </c>
      <c r="W3548" s="1" t="s">
        <v>16134</v>
      </c>
      <c r="X3548" s="1" t="s">
        <v>16135</v>
      </c>
      <c r="Y3548">
        <v>2021</v>
      </c>
      <c r="Z3548" t="s">
        <v>16136</v>
      </c>
    </row>
    <row r="3549" spans="1:26" x14ac:dyDescent="0.25">
      <c r="A3549" s="1" t="s">
        <v>9810</v>
      </c>
      <c r="B3549" s="1" t="s">
        <v>2353</v>
      </c>
      <c r="C3549" s="2">
        <v>44549</v>
      </c>
      <c r="D3549" s="1" t="s">
        <v>9811</v>
      </c>
      <c r="E3549">
        <v>54520</v>
      </c>
      <c r="F3549">
        <v>3</v>
      </c>
      <c r="G3549">
        <v>1635600</v>
      </c>
      <c r="H3549">
        <v>0</v>
      </c>
      <c r="I3549">
        <v>1635600</v>
      </c>
      <c r="J3549">
        <v>1</v>
      </c>
      <c r="K3549">
        <v>0</v>
      </c>
      <c r="L3549">
        <v>0</v>
      </c>
      <c r="M3549">
        <v>4</v>
      </c>
      <c r="N3549" s="2">
        <v>44534</v>
      </c>
      <c r="O3549" s="1" t="s">
        <v>9812</v>
      </c>
      <c r="P3549">
        <v>545200</v>
      </c>
      <c r="Q3549">
        <v>43616</v>
      </c>
      <c r="R3549" s="1" t="s">
        <v>342</v>
      </c>
      <c r="S3549" s="1" t="s">
        <v>34</v>
      </c>
      <c r="T3549">
        <v>1504752</v>
      </c>
      <c r="U3549">
        <v>0.92</v>
      </c>
      <c r="V3549" t="s">
        <v>16110</v>
      </c>
      <c r="W3549" s="1" t="s">
        <v>16114</v>
      </c>
      <c r="X3549" s="1" t="s">
        <v>16115</v>
      </c>
      <c r="Y3549">
        <v>2021</v>
      </c>
      <c r="Z3549" t="s">
        <v>16137</v>
      </c>
    </row>
    <row r="3550" spans="1:26" x14ac:dyDescent="0.25">
      <c r="A3550" s="1" t="s">
        <v>9813</v>
      </c>
      <c r="B3550" s="1" t="s">
        <v>2353</v>
      </c>
      <c r="C3550" s="2">
        <v>44550</v>
      </c>
      <c r="D3550" s="1" t="s">
        <v>9811</v>
      </c>
      <c r="E3550">
        <v>54520</v>
      </c>
      <c r="F3550">
        <v>3</v>
      </c>
      <c r="G3550">
        <v>1635600</v>
      </c>
      <c r="H3550">
        <v>0</v>
      </c>
      <c r="I3550">
        <v>1635600</v>
      </c>
      <c r="J3550">
        <v>1</v>
      </c>
      <c r="K3550">
        <v>0</v>
      </c>
      <c r="L3550">
        <v>0</v>
      </c>
      <c r="M3550">
        <v>4</v>
      </c>
      <c r="N3550" s="2">
        <v>44534</v>
      </c>
      <c r="O3550" s="1" t="s">
        <v>9812</v>
      </c>
      <c r="P3550">
        <v>545200</v>
      </c>
      <c r="Q3550">
        <v>43616</v>
      </c>
      <c r="R3550" s="1" t="s">
        <v>342</v>
      </c>
      <c r="S3550" s="1" t="s">
        <v>34</v>
      </c>
      <c r="T3550">
        <v>1504752</v>
      </c>
      <c r="U3550">
        <v>0.92</v>
      </c>
      <c r="V3550" t="s">
        <v>16110</v>
      </c>
      <c r="W3550" s="1" t="s">
        <v>16114</v>
      </c>
      <c r="X3550" s="1" t="s">
        <v>16115</v>
      </c>
      <c r="Y3550">
        <v>2021</v>
      </c>
      <c r="Z3550" t="s">
        <v>16137</v>
      </c>
    </row>
    <row r="3551" spans="1:26" x14ac:dyDescent="0.25">
      <c r="A3551" s="1" t="s">
        <v>9814</v>
      </c>
      <c r="B3551" s="1" t="s">
        <v>2353</v>
      </c>
      <c r="C3551" s="2">
        <v>44553</v>
      </c>
      <c r="D3551" s="1" t="s">
        <v>9811</v>
      </c>
      <c r="E3551">
        <v>54520</v>
      </c>
      <c r="F3551">
        <v>3</v>
      </c>
      <c r="G3551">
        <v>1635600</v>
      </c>
      <c r="H3551">
        <v>0</v>
      </c>
      <c r="I3551">
        <v>1635600</v>
      </c>
      <c r="J3551">
        <v>1</v>
      </c>
      <c r="K3551">
        <v>1</v>
      </c>
      <c r="L3551">
        <v>0</v>
      </c>
      <c r="M3551">
        <v>4</v>
      </c>
      <c r="N3551" s="2">
        <v>44534</v>
      </c>
      <c r="O3551" s="1" t="s">
        <v>9812</v>
      </c>
      <c r="P3551">
        <v>545200</v>
      </c>
      <c r="Q3551">
        <v>43616</v>
      </c>
      <c r="R3551" s="1" t="s">
        <v>342</v>
      </c>
      <c r="S3551" s="1" t="s">
        <v>34</v>
      </c>
      <c r="T3551">
        <v>1504752</v>
      </c>
      <c r="U3551">
        <v>0.92</v>
      </c>
      <c r="V3551" t="s">
        <v>16110</v>
      </c>
      <c r="W3551" s="1" t="s">
        <v>16114</v>
      </c>
      <c r="X3551" s="1" t="s">
        <v>16115</v>
      </c>
      <c r="Y3551">
        <v>2021</v>
      </c>
      <c r="Z3551" t="s">
        <v>16136</v>
      </c>
    </row>
    <row r="3552" spans="1:26" x14ac:dyDescent="0.25">
      <c r="A3552" s="1" t="s">
        <v>9815</v>
      </c>
      <c r="B3552" s="1" t="s">
        <v>9816</v>
      </c>
      <c r="C3552" s="2">
        <v>44537</v>
      </c>
      <c r="D3552" s="1" t="s">
        <v>9817</v>
      </c>
      <c r="E3552">
        <v>162400</v>
      </c>
      <c r="F3552">
        <v>1</v>
      </c>
      <c r="G3552">
        <v>1624000</v>
      </c>
      <c r="H3552">
        <v>0</v>
      </c>
      <c r="I3552">
        <v>1624000</v>
      </c>
      <c r="J3552">
        <v>1</v>
      </c>
      <c r="K3552">
        <v>0</v>
      </c>
      <c r="L3552">
        <v>0</v>
      </c>
      <c r="M3552">
        <v>9</v>
      </c>
      <c r="N3552" s="2">
        <v>44401</v>
      </c>
      <c r="O3552" s="1" t="s">
        <v>9818</v>
      </c>
      <c r="P3552">
        <v>1461600</v>
      </c>
      <c r="Q3552">
        <v>106662</v>
      </c>
      <c r="R3552" s="1" t="s">
        <v>191</v>
      </c>
      <c r="S3552" s="1" t="s">
        <v>1118</v>
      </c>
      <c r="T3552">
        <v>1517338</v>
      </c>
      <c r="U3552">
        <v>0.93432142857142897</v>
      </c>
      <c r="V3552" t="s">
        <v>16123</v>
      </c>
      <c r="W3552" s="1" t="s">
        <v>16114</v>
      </c>
      <c r="X3552" s="1" t="s">
        <v>16115</v>
      </c>
      <c r="Y3552">
        <v>2021</v>
      </c>
      <c r="Z3552" t="s">
        <v>16137</v>
      </c>
    </row>
    <row r="3553" spans="1:26" x14ac:dyDescent="0.25">
      <c r="A3553" s="1" t="s">
        <v>9819</v>
      </c>
      <c r="B3553" s="1" t="s">
        <v>9820</v>
      </c>
      <c r="C3553" s="2">
        <v>44563</v>
      </c>
      <c r="D3553" s="1" t="s">
        <v>9817</v>
      </c>
      <c r="E3553">
        <v>162400</v>
      </c>
      <c r="F3553">
        <v>1</v>
      </c>
      <c r="G3553">
        <v>1624000</v>
      </c>
      <c r="H3553">
        <v>0</v>
      </c>
      <c r="I3553">
        <v>1624000</v>
      </c>
      <c r="J3553">
        <v>1</v>
      </c>
      <c r="K3553">
        <v>0</v>
      </c>
      <c r="L3553">
        <v>0</v>
      </c>
      <c r="M3553">
        <v>4</v>
      </c>
      <c r="N3553" s="2">
        <v>44604</v>
      </c>
      <c r="O3553" s="1" t="s">
        <v>9818</v>
      </c>
      <c r="P3553">
        <v>1461600</v>
      </c>
      <c r="Q3553">
        <v>106662</v>
      </c>
      <c r="R3553" s="1" t="s">
        <v>191</v>
      </c>
      <c r="S3553" s="1" t="s">
        <v>34</v>
      </c>
      <c r="T3553">
        <v>1517338</v>
      </c>
      <c r="U3553">
        <v>0.93432142857142897</v>
      </c>
      <c r="V3553" t="s">
        <v>16123</v>
      </c>
      <c r="W3553" s="1" t="s">
        <v>16117</v>
      </c>
      <c r="X3553" s="1" t="s">
        <v>16118</v>
      </c>
      <c r="Y3553">
        <v>2022</v>
      </c>
      <c r="Z3553" t="s">
        <v>16137</v>
      </c>
    </row>
    <row r="3554" spans="1:26" x14ac:dyDescent="0.25">
      <c r="A3554" s="1" t="s">
        <v>9821</v>
      </c>
      <c r="B3554" s="1" t="s">
        <v>9822</v>
      </c>
      <c r="C3554" s="2">
        <v>44324</v>
      </c>
      <c r="D3554" s="1" t="s">
        <v>7274</v>
      </c>
      <c r="E3554">
        <v>81200</v>
      </c>
      <c r="F3554">
        <v>2</v>
      </c>
      <c r="G3554">
        <v>1624000</v>
      </c>
      <c r="H3554">
        <v>0</v>
      </c>
      <c r="I3554">
        <v>1624000</v>
      </c>
      <c r="J3554">
        <v>1</v>
      </c>
      <c r="K3554">
        <v>1</v>
      </c>
      <c r="L3554">
        <v>0</v>
      </c>
      <c r="M3554">
        <v>1</v>
      </c>
      <c r="N3554" s="2">
        <v>44427</v>
      </c>
      <c r="O3554" s="1" t="s">
        <v>7275</v>
      </c>
      <c r="P3554">
        <v>812000</v>
      </c>
      <c r="Q3554">
        <v>52780</v>
      </c>
      <c r="R3554" s="1" t="s">
        <v>89</v>
      </c>
      <c r="S3554" s="1" t="s">
        <v>50</v>
      </c>
      <c r="T3554">
        <v>1518440</v>
      </c>
      <c r="U3554">
        <v>0.93500000000000005</v>
      </c>
      <c r="V3554" t="s">
        <v>16123</v>
      </c>
      <c r="W3554" s="1" t="s">
        <v>16116</v>
      </c>
      <c r="X3554" s="1" t="s">
        <v>16116</v>
      </c>
      <c r="Y3554">
        <v>2021</v>
      </c>
      <c r="Z3554" t="s">
        <v>16136</v>
      </c>
    </row>
    <row r="3555" spans="1:26" x14ac:dyDescent="0.25">
      <c r="A3555" s="1" t="s">
        <v>9823</v>
      </c>
      <c r="B3555" s="1" t="s">
        <v>9824</v>
      </c>
      <c r="C3555" s="2">
        <v>44459</v>
      </c>
      <c r="D3555" s="1" t="s">
        <v>9825</v>
      </c>
      <c r="E3555">
        <v>32480</v>
      </c>
      <c r="F3555">
        <v>5</v>
      </c>
      <c r="G3555">
        <v>1624000</v>
      </c>
      <c r="H3555">
        <v>0</v>
      </c>
      <c r="I3555">
        <v>1624000</v>
      </c>
      <c r="J3555">
        <v>1</v>
      </c>
      <c r="K3555">
        <v>1</v>
      </c>
      <c r="L3555">
        <v>1</v>
      </c>
      <c r="M3555">
        <v>1</v>
      </c>
      <c r="N3555" s="2">
        <v>44461</v>
      </c>
      <c r="O3555" s="1" t="s">
        <v>9826</v>
      </c>
      <c r="P3555">
        <v>324800</v>
      </c>
      <c r="Q3555">
        <v>25636</v>
      </c>
      <c r="R3555" s="1" t="s">
        <v>89</v>
      </c>
      <c r="S3555" s="1" t="s">
        <v>50</v>
      </c>
      <c r="T3555">
        <v>1495820</v>
      </c>
      <c r="U3555">
        <v>0.92107142857142899</v>
      </c>
      <c r="V3555" t="s">
        <v>16110</v>
      </c>
      <c r="W3555" s="1" t="s">
        <v>16119</v>
      </c>
      <c r="X3555" s="1" t="s">
        <v>16120</v>
      </c>
      <c r="Y3555">
        <v>2021</v>
      </c>
      <c r="Z3555" t="s">
        <v>16136</v>
      </c>
    </row>
    <row r="3556" spans="1:26" x14ac:dyDescent="0.25">
      <c r="A3556" s="1" t="s">
        <v>9827</v>
      </c>
      <c r="B3556" s="1" t="s">
        <v>9828</v>
      </c>
      <c r="C3556" s="2">
        <v>44659</v>
      </c>
      <c r="D3556" s="1" t="s">
        <v>9829</v>
      </c>
      <c r="E3556">
        <v>162400</v>
      </c>
      <c r="F3556">
        <v>1</v>
      </c>
      <c r="G3556">
        <v>1624000</v>
      </c>
      <c r="H3556">
        <v>0</v>
      </c>
      <c r="I3556">
        <v>1624000</v>
      </c>
      <c r="J3556">
        <v>1</v>
      </c>
      <c r="K3556">
        <v>1</v>
      </c>
      <c r="L3556">
        <v>1</v>
      </c>
      <c r="M3556">
        <v>1</v>
      </c>
      <c r="N3556" s="2">
        <v>44784</v>
      </c>
      <c r="O3556" s="1" t="s">
        <v>9830</v>
      </c>
      <c r="P3556">
        <v>1624000</v>
      </c>
      <c r="Q3556">
        <v>128296</v>
      </c>
      <c r="R3556" s="1" t="s">
        <v>89</v>
      </c>
      <c r="S3556" s="1" t="s">
        <v>50</v>
      </c>
      <c r="T3556">
        <v>1495704</v>
      </c>
      <c r="U3556">
        <v>0.92100000000000004</v>
      </c>
      <c r="V3556" t="s">
        <v>16123</v>
      </c>
      <c r="W3556" s="1" t="s">
        <v>16121</v>
      </c>
      <c r="X3556" s="1" t="s">
        <v>16122</v>
      </c>
      <c r="Y3556">
        <v>2022</v>
      </c>
      <c r="Z3556" t="s">
        <v>16136</v>
      </c>
    </row>
    <row r="3557" spans="1:26" x14ac:dyDescent="0.25">
      <c r="A3557" s="1" t="s">
        <v>9831</v>
      </c>
      <c r="B3557" s="1" t="s">
        <v>3816</v>
      </c>
      <c r="C3557" s="2">
        <v>44657</v>
      </c>
      <c r="D3557" s="1" t="s">
        <v>9832</v>
      </c>
      <c r="E3557">
        <v>81200</v>
      </c>
      <c r="F3557">
        <v>2</v>
      </c>
      <c r="G3557">
        <v>1624000</v>
      </c>
      <c r="H3557">
        <v>0</v>
      </c>
      <c r="I3557">
        <v>1624000</v>
      </c>
      <c r="J3557">
        <v>1</v>
      </c>
      <c r="K3557">
        <v>0</v>
      </c>
      <c r="L3557">
        <v>0</v>
      </c>
      <c r="M3557">
        <v>7</v>
      </c>
      <c r="N3557" s="2">
        <v>44725</v>
      </c>
      <c r="O3557" s="1" t="s">
        <v>9833</v>
      </c>
      <c r="P3557">
        <v>812000</v>
      </c>
      <c r="Q3557">
        <v>52780</v>
      </c>
      <c r="R3557" s="1" t="s">
        <v>128</v>
      </c>
      <c r="S3557" s="1" t="s">
        <v>66</v>
      </c>
      <c r="T3557">
        <v>1518440</v>
      </c>
      <c r="U3557">
        <v>0.93500000000000005</v>
      </c>
      <c r="V3557" t="s">
        <v>16123</v>
      </c>
      <c r="W3557" s="1" t="s">
        <v>16121</v>
      </c>
      <c r="X3557" s="1" t="s">
        <v>16122</v>
      </c>
      <c r="Y3557">
        <v>2022</v>
      </c>
      <c r="Z3557" t="s">
        <v>16137</v>
      </c>
    </row>
    <row r="3558" spans="1:26" x14ac:dyDescent="0.25">
      <c r="A3558" s="1" t="s">
        <v>9834</v>
      </c>
      <c r="B3558" s="1" t="s">
        <v>9835</v>
      </c>
      <c r="C3558" s="2">
        <v>44679</v>
      </c>
      <c r="D3558" s="1" t="s">
        <v>9836</v>
      </c>
      <c r="E3558">
        <v>162400</v>
      </c>
      <c r="F3558">
        <v>1</v>
      </c>
      <c r="G3558">
        <v>1624000</v>
      </c>
      <c r="H3558">
        <v>0</v>
      </c>
      <c r="I3558">
        <v>1624000</v>
      </c>
      <c r="J3558">
        <v>1</v>
      </c>
      <c r="K3558">
        <v>1</v>
      </c>
      <c r="L3558">
        <v>1</v>
      </c>
      <c r="M3558">
        <v>1</v>
      </c>
      <c r="N3558" s="2">
        <v>44667</v>
      </c>
      <c r="O3558" s="1" t="s">
        <v>9837</v>
      </c>
      <c r="P3558">
        <v>1624000</v>
      </c>
      <c r="Q3558">
        <v>128296</v>
      </c>
      <c r="R3558" s="1" t="s">
        <v>128</v>
      </c>
      <c r="S3558" s="1" t="s">
        <v>50</v>
      </c>
      <c r="T3558">
        <v>1495704</v>
      </c>
      <c r="U3558">
        <v>0.92100000000000004</v>
      </c>
      <c r="V3558" t="s">
        <v>16123</v>
      </c>
      <c r="W3558" s="1" t="s">
        <v>16121</v>
      </c>
      <c r="X3558" s="1" t="s">
        <v>16122</v>
      </c>
      <c r="Y3558">
        <v>2022</v>
      </c>
      <c r="Z3558" t="s">
        <v>16136</v>
      </c>
    </row>
    <row r="3559" spans="1:26" x14ac:dyDescent="0.25">
      <c r="A3559" s="1" t="s">
        <v>9838</v>
      </c>
      <c r="B3559" s="1" t="s">
        <v>9839</v>
      </c>
      <c r="C3559" s="2">
        <v>44686</v>
      </c>
      <c r="D3559" s="1" t="s">
        <v>9836</v>
      </c>
      <c r="E3559">
        <v>162400</v>
      </c>
      <c r="F3559">
        <v>1</v>
      </c>
      <c r="G3559">
        <v>1624000</v>
      </c>
      <c r="H3559">
        <v>0</v>
      </c>
      <c r="I3559">
        <v>1624000</v>
      </c>
      <c r="J3559">
        <v>1</v>
      </c>
      <c r="K3559">
        <v>1</v>
      </c>
      <c r="L3559">
        <v>0</v>
      </c>
      <c r="M3559">
        <v>1</v>
      </c>
      <c r="N3559" s="2">
        <v>44682</v>
      </c>
      <c r="O3559" s="1" t="s">
        <v>9837</v>
      </c>
      <c r="P3559">
        <v>1624000</v>
      </c>
      <c r="Q3559">
        <v>128296</v>
      </c>
      <c r="R3559" s="1" t="s">
        <v>128</v>
      </c>
      <c r="S3559" s="1" t="s">
        <v>50</v>
      </c>
      <c r="T3559">
        <v>1495704</v>
      </c>
      <c r="U3559">
        <v>0.92100000000000004</v>
      </c>
      <c r="V3559" t="s">
        <v>16123</v>
      </c>
      <c r="W3559" s="1" t="s">
        <v>16116</v>
      </c>
      <c r="X3559" s="1" t="s">
        <v>16116</v>
      </c>
      <c r="Y3559">
        <v>2022</v>
      </c>
      <c r="Z3559" t="s">
        <v>16136</v>
      </c>
    </row>
    <row r="3560" spans="1:26" x14ac:dyDescent="0.25">
      <c r="A3560" s="1" t="s">
        <v>9840</v>
      </c>
      <c r="B3560" s="1" t="s">
        <v>9841</v>
      </c>
      <c r="C3560" s="2">
        <v>44518</v>
      </c>
      <c r="D3560" s="1" t="s">
        <v>9842</v>
      </c>
      <c r="E3560">
        <v>162400</v>
      </c>
      <c r="F3560">
        <v>1</v>
      </c>
      <c r="G3560">
        <v>1624000</v>
      </c>
      <c r="H3560">
        <v>0</v>
      </c>
      <c r="I3560">
        <v>1624000</v>
      </c>
      <c r="J3560">
        <v>1</v>
      </c>
      <c r="K3560">
        <v>1</v>
      </c>
      <c r="L3560">
        <v>1</v>
      </c>
      <c r="M3560">
        <v>1</v>
      </c>
      <c r="N3560" s="2">
        <v>44449</v>
      </c>
      <c r="O3560" s="1" t="s">
        <v>9843</v>
      </c>
      <c r="P3560">
        <v>1624000</v>
      </c>
      <c r="Q3560">
        <v>131544</v>
      </c>
      <c r="R3560" s="1" t="s">
        <v>552</v>
      </c>
      <c r="S3560" s="1" t="s">
        <v>50</v>
      </c>
      <c r="T3560">
        <v>1492456</v>
      </c>
      <c r="U3560">
        <v>0.91900000000000004</v>
      </c>
      <c r="V3560" t="s">
        <v>16123</v>
      </c>
      <c r="W3560" s="1" t="s">
        <v>16111</v>
      </c>
      <c r="X3560" s="1" t="s">
        <v>16112</v>
      </c>
      <c r="Y3560">
        <v>2021</v>
      </c>
      <c r="Z3560" t="s">
        <v>16136</v>
      </c>
    </row>
    <row r="3561" spans="1:26" x14ac:dyDescent="0.25">
      <c r="A3561" s="1" t="s">
        <v>9844</v>
      </c>
      <c r="B3561" s="1" t="s">
        <v>9845</v>
      </c>
      <c r="C3561" s="2">
        <v>44649</v>
      </c>
      <c r="D3561" s="1" t="s">
        <v>9846</v>
      </c>
      <c r="E3561">
        <v>162400</v>
      </c>
      <c r="F3561">
        <v>1</v>
      </c>
      <c r="G3561">
        <v>1624000</v>
      </c>
      <c r="H3561">
        <v>0</v>
      </c>
      <c r="I3561">
        <v>1624000</v>
      </c>
      <c r="J3561">
        <v>1</v>
      </c>
      <c r="K3561">
        <v>0</v>
      </c>
      <c r="L3561">
        <v>0</v>
      </c>
      <c r="M3561">
        <v>4</v>
      </c>
      <c r="N3561" s="2">
        <v>44633</v>
      </c>
      <c r="O3561" s="1" t="s">
        <v>9847</v>
      </c>
      <c r="P3561">
        <v>1624000</v>
      </c>
      <c r="Q3561">
        <v>102312</v>
      </c>
      <c r="R3561" s="1" t="s">
        <v>552</v>
      </c>
      <c r="S3561" s="1" t="s">
        <v>34</v>
      </c>
      <c r="T3561">
        <v>1521688</v>
      </c>
      <c r="U3561">
        <v>0.93700000000000006</v>
      </c>
      <c r="V3561" t="s">
        <v>16123</v>
      </c>
      <c r="W3561" s="1" t="s">
        <v>16130</v>
      </c>
      <c r="X3561" s="1" t="s">
        <v>16131</v>
      </c>
      <c r="Y3561">
        <v>2022</v>
      </c>
      <c r="Z3561" t="s">
        <v>16137</v>
      </c>
    </row>
    <row r="3562" spans="1:26" x14ac:dyDescent="0.25">
      <c r="A3562" s="1" t="s">
        <v>9848</v>
      </c>
      <c r="B3562" s="1" t="s">
        <v>9849</v>
      </c>
      <c r="C3562" s="2">
        <v>44777</v>
      </c>
      <c r="D3562" s="1" t="s">
        <v>9850</v>
      </c>
      <c r="E3562">
        <v>162400</v>
      </c>
      <c r="F3562">
        <v>1</v>
      </c>
      <c r="G3562">
        <v>1624000</v>
      </c>
      <c r="H3562">
        <v>0</v>
      </c>
      <c r="I3562">
        <v>1624000</v>
      </c>
      <c r="J3562">
        <v>1</v>
      </c>
      <c r="K3562">
        <v>1</v>
      </c>
      <c r="L3562">
        <v>1</v>
      </c>
      <c r="M3562">
        <v>1</v>
      </c>
      <c r="N3562" s="2">
        <v>44667</v>
      </c>
      <c r="O3562" s="1" t="s">
        <v>9851</v>
      </c>
      <c r="P3562">
        <v>1624000</v>
      </c>
      <c r="Q3562">
        <v>133168</v>
      </c>
      <c r="R3562" s="1" t="s">
        <v>552</v>
      </c>
      <c r="S3562" s="1" t="s">
        <v>50</v>
      </c>
      <c r="T3562">
        <v>1490832</v>
      </c>
      <c r="U3562">
        <v>0.91800000000000004</v>
      </c>
      <c r="V3562" t="s">
        <v>16123</v>
      </c>
      <c r="W3562" s="1" t="s">
        <v>16134</v>
      </c>
      <c r="X3562" s="1" t="s">
        <v>16135</v>
      </c>
      <c r="Y3562">
        <v>2022</v>
      </c>
      <c r="Z3562" t="s">
        <v>16136</v>
      </c>
    </row>
    <row r="3563" spans="1:26" x14ac:dyDescent="0.25">
      <c r="A3563" s="1" t="s">
        <v>9852</v>
      </c>
      <c r="B3563" s="1" t="s">
        <v>9853</v>
      </c>
      <c r="C3563" s="2">
        <v>44432</v>
      </c>
      <c r="D3563" s="1" t="s">
        <v>9854</v>
      </c>
      <c r="E3563">
        <v>162400</v>
      </c>
      <c r="F3563">
        <v>1</v>
      </c>
      <c r="G3563">
        <v>1624000</v>
      </c>
      <c r="H3563">
        <v>0</v>
      </c>
      <c r="I3563">
        <v>1624000</v>
      </c>
      <c r="J3563">
        <v>1</v>
      </c>
      <c r="K3563">
        <v>0</v>
      </c>
      <c r="L3563">
        <v>0</v>
      </c>
      <c r="M3563">
        <v>1</v>
      </c>
      <c r="N3563" s="2">
        <v>44426</v>
      </c>
      <c r="O3563" s="1" t="s">
        <v>9855</v>
      </c>
      <c r="P3563">
        <v>1624000</v>
      </c>
      <c r="Q3563">
        <v>129920</v>
      </c>
      <c r="R3563" s="1" t="s">
        <v>133</v>
      </c>
      <c r="S3563" s="1" t="s">
        <v>50</v>
      </c>
      <c r="T3563">
        <v>1494080</v>
      </c>
      <c r="U3563">
        <v>0.92</v>
      </c>
      <c r="V3563" t="s">
        <v>16123</v>
      </c>
      <c r="W3563" s="1" t="s">
        <v>16134</v>
      </c>
      <c r="X3563" s="1" t="s">
        <v>16135</v>
      </c>
      <c r="Y3563">
        <v>2021</v>
      </c>
      <c r="Z3563" t="s">
        <v>16137</v>
      </c>
    </row>
    <row r="3564" spans="1:26" x14ac:dyDescent="0.25">
      <c r="A3564" s="1" t="s">
        <v>9856</v>
      </c>
      <c r="B3564" s="1" t="s">
        <v>9352</v>
      </c>
      <c r="C3564" s="2">
        <v>44293</v>
      </c>
      <c r="D3564" s="1" t="s">
        <v>9857</v>
      </c>
      <c r="E3564">
        <v>162400</v>
      </c>
      <c r="F3564">
        <v>1</v>
      </c>
      <c r="G3564">
        <v>1624000</v>
      </c>
      <c r="H3564">
        <v>0</v>
      </c>
      <c r="I3564">
        <v>1624000</v>
      </c>
      <c r="J3564">
        <v>1</v>
      </c>
      <c r="K3564">
        <v>1</v>
      </c>
      <c r="L3564">
        <v>1</v>
      </c>
      <c r="M3564">
        <v>1</v>
      </c>
      <c r="N3564" s="2">
        <v>44391</v>
      </c>
      <c r="O3564" s="1" t="s">
        <v>9858</v>
      </c>
      <c r="P3564">
        <v>1475520</v>
      </c>
      <c r="Q3564">
        <v>128354</v>
      </c>
      <c r="R3564" s="1" t="s">
        <v>23</v>
      </c>
      <c r="S3564" s="1" t="s">
        <v>50</v>
      </c>
      <c r="T3564">
        <v>1495646</v>
      </c>
      <c r="U3564">
        <v>0.92096428571428601</v>
      </c>
      <c r="V3564" t="s">
        <v>16123</v>
      </c>
      <c r="W3564" s="1" t="s">
        <v>16121</v>
      </c>
      <c r="X3564" s="1" t="s">
        <v>16122</v>
      </c>
      <c r="Y3564">
        <v>2021</v>
      </c>
      <c r="Z3564" t="s">
        <v>16136</v>
      </c>
    </row>
    <row r="3565" spans="1:26" x14ac:dyDescent="0.25">
      <c r="A3565" s="1" t="s">
        <v>9859</v>
      </c>
      <c r="B3565" s="1" t="s">
        <v>9860</v>
      </c>
      <c r="C3565" s="2">
        <v>44897</v>
      </c>
      <c r="D3565" s="1" t="s">
        <v>9861</v>
      </c>
      <c r="E3565">
        <v>162400</v>
      </c>
      <c r="F3565">
        <v>1</v>
      </c>
      <c r="G3565">
        <v>1624000</v>
      </c>
      <c r="H3565">
        <v>0</v>
      </c>
      <c r="I3565">
        <v>1624000</v>
      </c>
      <c r="J3565">
        <v>1</v>
      </c>
      <c r="K3565">
        <v>1</v>
      </c>
      <c r="L3565">
        <v>1</v>
      </c>
      <c r="M3565">
        <v>1</v>
      </c>
      <c r="N3565" s="2">
        <v>44615</v>
      </c>
      <c r="O3565" s="1" t="s">
        <v>9862</v>
      </c>
      <c r="P3565">
        <v>1624000</v>
      </c>
      <c r="Q3565">
        <v>142912</v>
      </c>
      <c r="R3565" s="1" t="s">
        <v>123</v>
      </c>
      <c r="S3565" s="1" t="s">
        <v>50</v>
      </c>
      <c r="T3565">
        <v>1481088</v>
      </c>
      <c r="U3565">
        <v>0.91200000000000003</v>
      </c>
      <c r="V3565" t="s">
        <v>16123</v>
      </c>
      <c r="W3565" s="1" t="s">
        <v>16114</v>
      </c>
      <c r="X3565" s="1" t="s">
        <v>16115</v>
      </c>
      <c r="Y3565">
        <v>2022</v>
      </c>
      <c r="Z3565" t="s">
        <v>16136</v>
      </c>
    </row>
    <row r="3566" spans="1:26" x14ac:dyDescent="0.25">
      <c r="A3566" s="1" t="s">
        <v>9863</v>
      </c>
      <c r="B3566" s="1" t="s">
        <v>9352</v>
      </c>
      <c r="C3566" s="2">
        <v>44757</v>
      </c>
      <c r="D3566" s="1" t="s">
        <v>9864</v>
      </c>
      <c r="E3566">
        <v>162284</v>
      </c>
      <c r="F3566">
        <v>1</v>
      </c>
      <c r="G3566">
        <v>1622840</v>
      </c>
      <c r="H3566">
        <v>0</v>
      </c>
      <c r="I3566">
        <v>1622840</v>
      </c>
      <c r="J3566">
        <v>1</v>
      </c>
      <c r="K3566">
        <v>1</v>
      </c>
      <c r="L3566">
        <v>1</v>
      </c>
      <c r="M3566">
        <v>1</v>
      </c>
      <c r="N3566" s="2">
        <v>44391</v>
      </c>
      <c r="O3566" s="1" t="s">
        <v>9865</v>
      </c>
      <c r="P3566">
        <v>1622840</v>
      </c>
      <c r="Q3566">
        <v>131428</v>
      </c>
      <c r="R3566" s="1" t="s">
        <v>23</v>
      </c>
      <c r="S3566" s="1" t="s">
        <v>50</v>
      </c>
      <c r="T3566">
        <v>1491412</v>
      </c>
      <c r="U3566">
        <v>0.91901358112937803</v>
      </c>
      <c r="V3566" t="s">
        <v>16123</v>
      </c>
      <c r="W3566" s="1" t="s">
        <v>16126</v>
      </c>
      <c r="X3566" s="1" t="s">
        <v>16127</v>
      </c>
      <c r="Y3566">
        <v>2022</v>
      </c>
      <c r="Z3566" t="s">
        <v>16136</v>
      </c>
    </row>
    <row r="3567" spans="1:26" x14ac:dyDescent="0.25">
      <c r="A3567" s="1" t="s">
        <v>9866</v>
      </c>
      <c r="B3567" s="1" t="s">
        <v>1989</v>
      </c>
      <c r="C3567" s="2">
        <v>44593</v>
      </c>
      <c r="D3567" s="1" t="s">
        <v>9867</v>
      </c>
      <c r="E3567">
        <v>162226</v>
      </c>
      <c r="F3567">
        <v>1</v>
      </c>
      <c r="G3567">
        <v>1622260</v>
      </c>
      <c r="H3567">
        <v>0</v>
      </c>
      <c r="I3567">
        <v>1622260</v>
      </c>
      <c r="J3567">
        <v>1</v>
      </c>
      <c r="K3567">
        <v>1</v>
      </c>
      <c r="L3567">
        <v>1</v>
      </c>
      <c r="M3567">
        <v>1</v>
      </c>
      <c r="N3567" s="2">
        <v>44398</v>
      </c>
      <c r="O3567" s="1" t="s">
        <v>9868</v>
      </c>
      <c r="P3567">
        <v>1622260</v>
      </c>
      <c r="Q3567">
        <v>108634</v>
      </c>
      <c r="R3567" s="1" t="s">
        <v>552</v>
      </c>
      <c r="S3567" s="1" t="s">
        <v>50</v>
      </c>
      <c r="T3567">
        <v>1513626</v>
      </c>
      <c r="U3567">
        <v>0.93303539506614197</v>
      </c>
      <c r="V3567" t="s">
        <v>16123</v>
      </c>
      <c r="W3567" s="1" t="s">
        <v>16132</v>
      </c>
      <c r="X3567" s="1" t="s">
        <v>16133</v>
      </c>
      <c r="Y3567">
        <v>2022</v>
      </c>
      <c r="Z3567" t="s">
        <v>16136</v>
      </c>
    </row>
    <row r="3568" spans="1:26" x14ac:dyDescent="0.25">
      <c r="A3568" s="1" t="s">
        <v>9869</v>
      </c>
      <c r="B3568" s="1" t="s">
        <v>4649</v>
      </c>
      <c r="C3568" s="2">
        <v>44779</v>
      </c>
      <c r="D3568" s="1" t="s">
        <v>9870</v>
      </c>
      <c r="E3568">
        <v>162110</v>
      </c>
      <c r="F3568">
        <v>1</v>
      </c>
      <c r="G3568">
        <v>1621100</v>
      </c>
      <c r="H3568">
        <v>0</v>
      </c>
      <c r="I3568">
        <v>1621100</v>
      </c>
      <c r="J3568">
        <v>1</v>
      </c>
      <c r="K3568">
        <v>1</v>
      </c>
      <c r="L3568">
        <v>1</v>
      </c>
      <c r="M3568">
        <v>1</v>
      </c>
      <c r="N3568" s="2">
        <v>44433</v>
      </c>
      <c r="O3568" s="1" t="s">
        <v>9871</v>
      </c>
      <c r="P3568">
        <v>1652420</v>
      </c>
      <c r="Q3568">
        <v>138794</v>
      </c>
      <c r="R3568" s="1" t="s">
        <v>128</v>
      </c>
      <c r="S3568" s="1" t="s">
        <v>50</v>
      </c>
      <c r="T3568">
        <v>1482306</v>
      </c>
      <c r="U3568">
        <v>0.91438282647585001</v>
      </c>
      <c r="V3568" t="s">
        <v>16123</v>
      </c>
      <c r="W3568" s="1" t="s">
        <v>16134</v>
      </c>
      <c r="X3568" s="1" t="s">
        <v>16135</v>
      </c>
      <c r="Y3568">
        <v>2022</v>
      </c>
      <c r="Z3568" t="s">
        <v>16136</v>
      </c>
    </row>
    <row r="3569" spans="1:26" x14ac:dyDescent="0.25">
      <c r="A3569" s="1" t="s">
        <v>9872</v>
      </c>
      <c r="B3569" s="1" t="s">
        <v>9873</v>
      </c>
      <c r="C3569" s="2">
        <v>44416</v>
      </c>
      <c r="D3569" s="1" t="s">
        <v>9874</v>
      </c>
      <c r="E3569">
        <v>162110</v>
      </c>
      <c r="F3569">
        <v>1</v>
      </c>
      <c r="G3569">
        <v>1621100</v>
      </c>
      <c r="H3569">
        <v>0</v>
      </c>
      <c r="I3569">
        <v>1621100</v>
      </c>
      <c r="J3569">
        <v>1</v>
      </c>
      <c r="K3569">
        <v>0</v>
      </c>
      <c r="L3569">
        <v>0</v>
      </c>
      <c r="M3569">
        <v>8</v>
      </c>
      <c r="N3569" s="2">
        <v>44412</v>
      </c>
      <c r="O3569" s="1" t="s">
        <v>9875</v>
      </c>
      <c r="P3569">
        <v>1621100</v>
      </c>
      <c r="Q3569">
        <v>105328</v>
      </c>
      <c r="R3569" s="1" t="s">
        <v>552</v>
      </c>
      <c r="S3569" s="1" t="s">
        <v>1113</v>
      </c>
      <c r="T3569">
        <v>1515772</v>
      </c>
      <c r="U3569">
        <v>0.93502683363148498</v>
      </c>
      <c r="V3569" t="s">
        <v>16123</v>
      </c>
      <c r="W3569" s="1" t="s">
        <v>16134</v>
      </c>
      <c r="X3569" s="1" t="s">
        <v>16135</v>
      </c>
      <c r="Y3569">
        <v>2021</v>
      </c>
      <c r="Z3569" t="s">
        <v>16137</v>
      </c>
    </row>
    <row r="3570" spans="1:26" x14ac:dyDescent="0.25">
      <c r="A3570" s="1" t="s">
        <v>9876</v>
      </c>
      <c r="B3570" s="1" t="s">
        <v>9877</v>
      </c>
      <c r="C3570" s="2">
        <v>44699</v>
      </c>
      <c r="D3570" s="1" t="s">
        <v>9878</v>
      </c>
      <c r="E3570">
        <v>162110</v>
      </c>
      <c r="F3570">
        <v>1</v>
      </c>
      <c r="G3570">
        <v>1621100</v>
      </c>
      <c r="H3570">
        <v>0</v>
      </c>
      <c r="I3570">
        <v>1621100</v>
      </c>
      <c r="J3570">
        <v>1</v>
      </c>
      <c r="K3570">
        <v>1</v>
      </c>
      <c r="L3570">
        <v>0</v>
      </c>
      <c r="M3570">
        <v>1</v>
      </c>
      <c r="N3570" s="2">
        <v>44687</v>
      </c>
      <c r="O3570" s="1" t="s">
        <v>9879</v>
      </c>
      <c r="P3570">
        <v>1621100</v>
      </c>
      <c r="Q3570">
        <v>113448</v>
      </c>
      <c r="R3570" s="1" t="s">
        <v>133</v>
      </c>
      <c r="S3570" s="1" t="s">
        <v>50</v>
      </c>
      <c r="T3570">
        <v>1507652</v>
      </c>
      <c r="U3570">
        <v>0.93001788908765604</v>
      </c>
      <c r="V3570" t="s">
        <v>16123</v>
      </c>
      <c r="W3570" s="1" t="s">
        <v>16116</v>
      </c>
      <c r="X3570" s="1" t="s">
        <v>16116</v>
      </c>
      <c r="Y3570">
        <v>2022</v>
      </c>
      <c r="Z3570" t="s">
        <v>16136</v>
      </c>
    </row>
    <row r="3571" spans="1:26" x14ac:dyDescent="0.25">
      <c r="A3571" s="1" t="s">
        <v>9880</v>
      </c>
      <c r="B3571" s="1" t="s">
        <v>9881</v>
      </c>
      <c r="C3571" s="2">
        <v>44579</v>
      </c>
      <c r="D3571" s="1" t="s">
        <v>9882</v>
      </c>
      <c r="E3571">
        <v>162110</v>
      </c>
      <c r="F3571">
        <v>1</v>
      </c>
      <c r="G3571">
        <v>1621100</v>
      </c>
      <c r="H3571">
        <v>0</v>
      </c>
      <c r="I3571">
        <v>1621100</v>
      </c>
      <c r="J3571">
        <v>1</v>
      </c>
      <c r="K3571">
        <v>1</v>
      </c>
      <c r="L3571">
        <v>1</v>
      </c>
      <c r="M3571">
        <v>1</v>
      </c>
      <c r="N3571" s="2">
        <v>44383</v>
      </c>
      <c r="O3571" s="1" t="s">
        <v>9883</v>
      </c>
      <c r="P3571">
        <v>1621100</v>
      </c>
      <c r="Q3571">
        <v>129688</v>
      </c>
      <c r="R3571" s="1" t="s">
        <v>381</v>
      </c>
      <c r="S3571" s="1" t="s">
        <v>50</v>
      </c>
      <c r="T3571">
        <v>1491412</v>
      </c>
      <c r="U3571">
        <v>0.92</v>
      </c>
      <c r="V3571" t="s">
        <v>16123</v>
      </c>
      <c r="W3571" s="1" t="s">
        <v>16117</v>
      </c>
      <c r="X3571" s="1" t="s">
        <v>16118</v>
      </c>
      <c r="Y3571">
        <v>2022</v>
      </c>
      <c r="Z3571" t="s">
        <v>16136</v>
      </c>
    </row>
    <row r="3572" spans="1:26" x14ac:dyDescent="0.25">
      <c r="A3572" s="1" t="s">
        <v>9884</v>
      </c>
      <c r="B3572" s="1" t="s">
        <v>9881</v>
      </c>
      <c r="C3572" s="2">
        <v>44581</v>
      </c>
      <c r="D3572" s="1" t="s">
        <v>9882</v>
      </c>
      <c r="E3572">
        <v>162110</v>
      </c>
      <c r="F3572">
        <v>1</v>
      </c>
      <c r="G3572">
        <v>1621100</v>
      </c>
      <c r="H3572">
        <v>0</v>
      </c>
      <c r="I3572">
        <v>1621100</v>
      </c>
      <c r="J3572">
        <v>1</v>
      </c>
      <c r="K3572">
        <v>1</v>
      </c>
      <c r="L3572">
        <v>0</v>
      </c>
      <c r="M3572">
        <v>1</v>
      </c>
      <c r="N3572" s="2">
        <v>44383</v>
      </c>
      <c r="O3572" s="1" t="s">
        <v>9883</v>
      </c>
      <c r="P3572">
        <v>1621100</v>
      </c>
      <c r="Q3572">
        <v>129688</v>
      </c>
      <c r="R3572" s="1" t="s">
        <v>381</v>
      </c>
      <c r="S3572" s="1" t="s">
        <v>50</v>
      </c>
      <c r="T3572">
        <v>1491412</v>
      </c>
      <c r="U3572">
        <v>0.92</v>
      </c>
      <c r="V3572" t="s">
        <v>16123</v>
      </c>
      <c r="W3572" s="1" t="s">
        <v>16117</v>
      </c>
      <c r="X3572" s="1" t="s">
        <v>16118</v>
      </c>
      <c r="Y3572">
        <v>2022</v>
      </c>
      <c r="Z3572" t="s">
        <v>16136</v>
      </c>
    </row>
    <row r="3573" spans="1:26" x14ac:dyDescent="0.25">
      <c r="A3573" s="1" t="s">
        <v>9885</v>
      </c>
      <c r="B3573" s="1" t="s">
        <v>5068</v>
      </c>
      <c r="C3573" s="2">
        <v>44447</v>
      </c>
      <c r="D3573" s="1" t="s">
        <v>9886</v>
      </c>
      <c r="E3573">
        <v>20242</v>
      </c>
      <c r="F3573">
        <v>8</v>
      </c>
      <c r="G3573">
        <v>1619360</v>
      </c>
      <c r="H3573">
        <v>0</v>
      </c>
      <c r="I3573">
        <v>1619360</v>
      </c>
      <c r="J3573">
        <v>1</v>
      </c>
      <c r="K3573">
        <v>1</v>
      </c>
      <c r="L3573">
        <v>0</v>
      </c>
      <c r="M3573">
        <v>1</v>
      </c>
      <c r="N3573" s="2">
        <v>44389</v>
      </c>
      <c r="O3573" s="1" t="s">
        <v>9887</v>
      </c>
      <c r="P3573">
        <v>202420</v>
      </c>
      <c r="Q3573">
        <v>12528</v>
      </c>
      <c r="R3573" s="1" t="s">
        <v>133</v>
      </c>
      <c r="S3573" s="1" t="s">
        <v>50</v>
      </c>
      <c r="T3573">
        <v>1519136</v>
      </c>
      <c r="U3573">
        <v>0.93810888252149005</v>
      </c>
      <c r="V3573" t="s">
        <v>16110</v>
      </c>
      <c r="W3573" s="1" t="s">
        <v>16119</v>
      </c>
      <c r="X3573" s="1" t="s">
        <v>16120</v>
      </c>
      <c r="Y3573">
        <v>2021</v>
      </c>
      <c r="Z3573" t="s">
        <v>16136</v>
      </c>
    </row>
    <row r="3574" spans="1:26" x14ac:dyDescent="0.25">
      <c r="A3574" s="1" t="s">
        <v>9888</v>
      </c>
      <c r="B3574" s="1" t="s">
        <v>7524</v>
      </c>
      <c r="C3574" s="2">
        <v>44742</v>
      </c>
      <c r="D3574" s="1" t="s">
        <v>741</v>
      </c>
      <c r="E3574">
        <v>80910</v>
      </c>
      <c r="F3574">
        <v>2</v>
      </c>
      <c r="G3574">
        <v>1618200</v>
      </c>
      <c r="H3574">
        <v>0</v>
      </c>
      <c r="I3574">
        <v>1618200</v>
      </c>
      <c r="J3574">
        <v>1</v>
      </c>
      <c r="K3574">
        <v>0</v>
      </c>
      <c r="L3574">
        <v>0</v>
      </c>
      <c r="M3574">
        <v>7</v>
      </c>
      <c r="N3574" s="2">
        <v>44574</v>
      </c>
      <c r="O3574" s="1" t="s">
        <v>742</v>
      </c>
      <c r="P3574">
        <v>745300</v>
      </c>
      <c r="Q3574">
        <v>49184</v>
      </c>
      <c r="R3574" s="1" t="s">
        <v>342</v>
      </c>
      <c r="S3574" s="1" t="s">
        <v>66</v>
      </c>
      <c r="T3574">
        <v>1519832</v>
      </c>
      <c r="U3574">
        <v>0.93921146953404999</v>
      </c>
      <c r="V3574" t="s">
        <v>16123</v>
      </c>
      <c r="W3574" s="1" t="s">
        <v>16128</v>
      </c>
      <c r="X3574" s="1" t="s">
        <v>16129</v>
      </c>
      <c r="Y3574">
        <v>2022</v>
      </c>
      <c r="Z3574" t="s">
        <v>16137</v>
      </c>
    </row>
    <row r="3575" spans="1:26" x14ac:dyDescent="0.25">
      <c r="A3575" s="1" t="s">
        <v>9889</v>
      </c>
      <c r="B3575" s="1" t="s">
        <v>8623</v>
      </c>
      <c r="C3575" s="2">
        <v>44769</v>
      </c>
      <c r="D3575" s="1" t="s">
        <v>741</v>
      </c>
      <c r="E3575">
        <v>80910</v>
      </c>
      <c r="F3575">
        <v>2</v>
      </c>
      <c r="G3575">
        <v>1618200</v>
      </c>
      <c r="H3575">
        <v>0</v>
      </c>
      <c r="I3575">
        <v>1618200</v>
      </c>
      <c r="J3575">
        <v>1</v>
      </c>
      <c r="K3575">
        <v>0</v>
      </c>
      <c r="L3575">
        <v>0</v>
      </c>
      <c r="M3575">
        <v>4</v>
      </c>
      <c r="N3575" s="2">
        <v>44544</v>
      </c>
      <c r="O3575" s="1" t="s">
        <v>742</v>
      </c>
      <c r="P3575">
        <v>745300</v>
      </c>
      <c r="Q3575">
        <v>49184</v>
      </c>
      <c r="R3575" s="1" t="s">
        <v>342</v>
      </c>
      <c r="S3575" s="1" t="s">
        <v>34</v>
      </c>
      <c r="T3575">
        <v>1519832</v>
      </c>
      <c r="U3575">
        <v>0.93921146953404999</v>
      </c>
      <c r="V3575" t="s">
        <v>16123</v>
      </c>
      <c r="W3575" s="1" t="s">
        <v>16126</v>
      </c>
      <c r="X3575" s="1" t="s">
        <v>16127</v>
      </c>
      <c r="Y3575">
        <v>2022</v>
      </c>
      <c r="Z3575" t="s">
        <v>16137</v>
      </c>
    </row>
    <row r="3576" spans="1:26" x14ac:dyDescent="0.25">
      <c r="A3576" s="1" t="s">
        <v>9890</v>
      </c>
      <c r="B3576" s="1" t="s">
        <v>7524</v>
      </c>
      <c r="C3576" s="2">
        <v>44841</v>
      </c>
      <c r="D3576" s="1" t="s">
        <v>741</v>
      </c>
      <c r="E3576">
        <v>80910</v>
      </c>
      <c r="F3576">
        <v>2</v>
      </c>
      <c r="G3576">
        <v>1618200</v>
      </c>
      <c r="H3576">
        <v>0</v>
      </c>
      <c r="I3576">
        <v>1618200</v>
      </c>
      <c r="J3576">
        <v>1</v>
      </c>
      <c r="K3576">
        <v>0</v>
      </c>
      <c r="L3576">
        <v>0</v>
      </c>
      <c r="M3576">
        <v>4</v>
      </c>
      <c r="N3576" s="2">
        <v>44574</v>
      </c>
      <c r="O3576" s="1" t="s">
        <v>742</v>
      </c>
      <c r="P3576">
        <v>745300</v>
      </c>
      <c r="Q3576">
        <v>49184</v>
      </c>
      <c r="R3576" s="1" t="s">
        <v>342</v>
      </c>
      <c r="S3576" s="1" t="s">
        <v>34</v>
      </c>
      <c r="T3576">
        <v>1519832</v>
      </c>
      <c r="U3576">
        <v>0.93921146953404999</v>
      </c>
      <c r="V3576" t="s">
        <v>16123</v>
      </c>
      <c r="W3576" s="1" t="s">
        <v>16124</v>
      </c>
      <c r="X3576" s="1" t="s">
        <v>16125</v>
      </c>
      <c r="Y3576">
        <v>2022</v>
      </c>
      <c r="Z3576" t="s">
        <v>16137</v>
      </c>
    </row>
    <row r="3577" spans="1:26" x14ac:dyDescent="0.25">
      <c r="A3577" s="1" t="s">
        <v>9891</v>
      </c>
      <c r="B3577" s="1" t="s">
        <v>9892</v>
      </c>
      <c r="C3577" s="2">
        <v>44740</v>
      </c>
      <c r="D3577" s="1" t="s">
        <v>9893</v>
      </c>
      <c r="E3577">
        <v>161762</v>
      </c>
      <c r="F3577">
        <v>1</v>
      </c>
      <c r="G3577">
        <v>1617620</v>
      </c>
      <c r="H3577">
        <v>0</v>
      </c>
      <c r="I3577">
        <v>1617620</v>
      </c>
      <c r="J3577">
        <v>1</v>
      </c>
      <c r="K3577">
        <v>0</v>
      </c>
      <c r="L3577">
        <v>0</v>
      </c>
      <c r="M3577">
        <v>7</v>
      </c>
      <c r="N3577" s="2">
        <v>44722</v>
      </c>
      <c r="O3577" s="1" t="s">
        <v>9894</v>
      </c>
      <c r="P3577">
        <v>1740000</v>
      </c>
      <c r="Q3577">
        <v>149640</v>
      </c>
      <c r="R3577" s="1" t="s">
        <v>39</v>
      </c>
      <c r="S3577" s="1" t="s">
        <v>66</v>
      </c>
      <c r="T3577">
        <v>1467980</v>
      </c>
      <c r="U3577">
        <v>0.90749372534958805</v>
      </c>
      <c r="V3577" t="s">
        <v>16123</v>
      </c>
      <c r="W3577" s="1" t="s">
        <v>16128</v>
      </c>
      <c r="X3577" s="1" t="s">
        <v>16129</v>
      </c>
      <c r="Y3577">
        <v>2022</v>
      </c>
      <c r="Z3577" t="s">
        <v>16137</v>
      </c>
    </row>
    <row r="3578" spans="1:26" x14ac:dyDescent="0.25">
      <c r="A3578" s="1" t="s">
        <v>9895</v>
      </c>
      <c r="B3578" s="1" t="s">
        <v>9896</v>
      </c>
      <c r="C3578" s="2">
        <v>44561</v>
      </c>
      <c r="D3578" s="1" t="s">
        <v>9897</v>
      </c>
      <c r="E3578">
        <v>161298</v>
      </c>
      <c r="F3578">
        <v>1</v>
      </c>
      <c r="G3578">
        <v>1612980</v>
      </c>
      <c r="H3578">
        <v>0</v>
      </c>
      <c r="I3578">
        <v>1612980</v>
      </c>
      <c r="J3578">
        <v>1</v>
      </c>
      <c r="K3578">
        <v>1</v>
      </c>
      <c r="L3578">
        <v>0</v>
      </c>
      <c r="M3578">
        <v>1</v>
      </c>
      <c r="N3578" s="2">
        <v>44539</v>
      </c>
      <c r="O3578" s="1" t="s">
        <v>9898</v>
      </c>
      <c r="P3578">
        <v>1612980</v>
      </c>
      <c r="Q3578">
        <v>127368</v>
      </c>
      <c r="R3578" s="1" t="s">
        <v>381</v>
      </c>
      <c r="S3578" s="1" t="s">
        <v>50</v>
      </c>
      <c r="T3578">
        <v>1485612</v>
      </c>
      <c r="U3578">
        <v>0.921035598705502</v>
      </c>
      <c r="V3578" t="s">
        <v>16123</v>
      </c>
      <c r="W3578" s="1" t="s">
        <v>16114</v>
      </c>
      <c r="X3578" s="1" t="s">
        <v>16115</v>
      </c>
      <c r="Y3578">
        <v>2021</v>
      </c>
      <c r="Z3578" t="s">
        <v>16136</v>
      </c>
    </row>
    <row r="3579" spans="1:26" x14ac:dyDescent="0.25">
      <c r="A3579" s="1" t="s">
        <v>9899</v>
      </c>
      <c r="B3579" s="1" t="s">
        <v>892</v>
      </c>
      <c r="C3579" s="2">
        <v>44655</v>
      </c>
      <c r="D3579" s="1" t="s">
        <v>9900</v>
      </c>
      <c r="E3579">
        <v>161182</v>
      </c>
      <c r="F3579">
        <v>1</v>
      </c>
      <c r="G3579">
        <v>1611820</v>
      </c>
      <c r="H3579">
        <v>0</v>
      </c>
      <c r="I3579">
        <v>1611820</v>
      </c>
      <c r="J3579">
        <v>1</v>
      </c>
      <c r="K3579">
        <v>1</v>
      </c>
      <c r="L3579">
        <v>1</v>
      </c>
      <c r="M3579">
        <v>1</v>
      </c>
      <c r="N3579" s="2">
        <v>44464</v>
      </c>
      <c r="O3579" s="1" t="s">
        <v>9901</v>
      </c>
      <c r="P3579">
        <v>1611820</v>
      </c>
      <c r="Q3579">
        <v>103124</v>
      </c>
      <c r="R3579" s="1" t="s">
        <v>23</v>
      </c>
      <c r="S3579" s="1" t="s">
        <v>50</v>
      </c>
      <c r="T3579">
        <v>1508696</v>
      </c>
      <c r="U3579">
        <v>0.93602015113350101</v>
      </c>
      <c r="V3579" t="s">
        <v>16123</v>
      </c>
      <c r="W3579" s="1" t="s">
        <v>16121</v>
      </c>
      <c r="X3579" s="1" t="s">
        <v>16122</v>
      </c>
      <c r="Y3579">
        <v>2022</v>
      </c>
      <c r="Z3579" t="s">
        <v>16136</v>
      </c>
    </row>
    <row r="3580" spans="1:26" x14ac:dyDescent="0.25">
      <c r="A3580" s="1" t="s">
        <v>9902</v>
      </c>
      <c r="B3580" s="1" t="s">
        <v>9903</v>
      </c>
      <c r="C3580" s="2">
        <v>44685</v>
      </c>
      <c r="D3580" s="1" t="s">
        <v>9900</v>
      </c>
      <c r="E3580">
        <v>161182</v>
      </c>
      <c r="F3580">
        <v>1</v>
      </c>
      <c r="G3580">
        <v>1611820</v>
      </c>
      <c r="H3580">
        <v>0</v>
      </c>
      <c r="I3580">
        <v>1611820</v>
      </c>
      <c r="J3580">
        <v>1</v>
      </c>
      <c r="K3580">
        <v>1</v>
      </c>
      <c r="L3580">
        <v>0</v>
      </c>
      <c r="M3580">
        <v>1</v>
      </c>
      <c r="N3580" s="2">
        <v>44474</v>
      </c>
      <c r="O3580" s="1" t="s">
        <v>9901</v>
      </c>
      <c r="P3580">
        <v>1611820</v>
      </c>
      <c r="Q3580">
        <v>103124</v>
      </c>
      <c r="R3580" s="1" t="s">
        <v>23</v>
      </c>
      <c r="S3580" s="1" t="s">
        <v>50</v>
      </c>
      <c r="T3580">
        <v>1508696</v>
      </c>
      <c r="U3580">
        <v>0.93602015113350101</v>
      </c>
      <c r="V3580" t="s">
        <v>16123</v>
      </c>
      <c r="W3580" s="1" t="s">
        <v>16116</v>
      </c>
      <c r="X3580" s="1" t="s">
        <v>16116</v>
      </c>
      <c r="Y3580">
        <v>2022</v>
      </c>
      <c r="Z3580" t="s">
        <v>16136</v>
      </c>
    </row>
    <row r="3581" spans="1:26" x14ac:dyDescent="0.25">
      <c r="A3581" s="1" t="s">
        <v>9904</v>
      </c>
      <c r="B3581" s="1" t="s">
        <v>9905</v>
      </c>
      <c r="C3581" s="2">
        <v>44205</v>
      </c>
      <c r="D3581" s="1" t="s">
        <v>7294</v>
      </c>
      <c r="E3581">
        <v>80330</v>
      </c>
      <c r="F3581">
        <v>2</v>
      </c>
      <c r="G3581">
        <v>1606600</v>
      </c>
      <c r="H3581">
        <v>0</v>
      </c>
      <c r="I3581">
        <v>1606600</v>
      </c>
      <c r="J3581">
        <v>1</v>
      </c>
      <c r="K3581">
        <v>1</v>
      </c>
      <c r="L3581">
        <v>1</v>
      </c>
      <c r="M3581">
        <v>1</v>
      </c>
      <c r="N3581" s="2">
        <v>44467</v>
      </c>
      <c r="O3581" s="1" t="s">
        <v>7295</v>
      </c>
      <c r="P3581">
        <v>803300</v>
      </c>
      <c r="Q3581">
        <v>57014</v>
      </c>
      <c r="R3581" s="1" t="s">
        <v>552</v>
      </c>
      <c r="S3581" s="1" t="s">
        <v>50</v>
      </c>
      <c r="T3581">
        <v>1492572</v>
      </c>
      <c r="U3581">
        <v>0.92902527075812302</v>
      </c>
      <c r="V3581" t="s">
        <v>16123</v>
      </c>
      <c r="W3581" s="1" t="s">
        <v>16117</v>
      </c>
      <c r="X3581" s="1" t="s">
        <v>16118</v>
      </c>
      <c r="Y3581">
        <v>2021</v>
      </c>
      <c r="Z3581" t="s">
        <v>16136</v>
      </c>
    </row>
    <row r="3582" spans="1:26" x14ac:dyDescent="0.25">
      <c r="A3582" s="1" t="s">
        <v>9906</v>
      </c>
      <c r="B3582" s="1" t="s">
        <v>3716</v>
      </c>
      <c r="C3582" s="2">
        <v>44433</v>
      </c>
      <c r="D3582" s="1" t="s">
        <v>7294</v>
      </c>
      <c r="E3582">
        <v>80330</v>
      </c>
      <c r="F3582">
        <v>2</v>
      </c>
      <c r="G3582">
        <v>1606600</v>
      </c>
      <c r="H3582">
        <v>0</v>
      </c>
      <c r="I3582">
        <v>1606600</v>
      </c>
      <c r="J3582">
        <v>1</v>
      </c>
      <c r="K3582">
        <v>0</v>
      </c>
      <c r="L3582">
        <v>0</v>
      </c>
      <c r="M3582">
        <v>12</v>
      </c>
      <c r="N3582" s="2">
        <v>44394</v>
      </c>
      <c r="O3582" s="1" t="s">
        <v>7295</v>
      </c>
      <c r="P3582">
        <v>803300</v>
      </c>
      <c r="Q3582">
        <v>57014</v>
      </c>
      <c r="R3582" s="1" t="s">
        <v>552</v>
      </c>
      <c r="S3582" s="1" t="s">
        <v>1135</v>
      </c>
      <c r="T3582">
        <v>1492572</v>
      </c>
      <c r="U3582">
        <v>0.92902527075812302</v>
      </c>
      <c r="V3582" t="s">
        <v>16123</v>
      </c>
      <c r="W3582" s="1" t="s">
        <v>16134</v>
      </c>
      <c r="X3582" s="1" t="s">
        <v>16135</v>
      </c>
      <c r="Y3582">
        <v>2021</v>
      </c>
      <c r="Z3582" t="s">
        <v>16137</v>
      </c>
    </row>
    <row r="3583" spans="1:26" x14ac:dyDescent="0.25">
      <c r="A3583" s="1" t="s">
        <v>9907</v>
      </c>
      <c r="B3583" s="1" t="s">
        <v>9908</v>
      </c>
      <c r="C3583" s="2">
        <v>44870</v>
      </c>
      <c r="D3583" s="1" t="s">
        <v>9909</v>
      </c>
      <c r="E3583">
        <v>160370</v>
      </c>
      <c r="F3583">
        <v>1</v>
      </c>
      <c r="G3583">
        <v>1603700</v>
      </c>
      <c r="H3583">
        <v>0</v>
      </c>
      <c r="I3583">
        <v>1603700</v>
      </c>
      <c r="J3583">
        <v>1</v>
      </c>
      <c r="K3583">
        <v>0</v>
      </c>
      <c r="L3583">
        <v>0</v>
      </c>
      <c r="M3583">
        <v>4</v>
      </c>
      <c r="N3583" s="2">
        <v>44582</v>
      </c>
      <c r="O3583" s="1" t="s">
        <v>9910</v>
      </c>
      <c r="P3583">
        <v>1603700</v>
      </c>
      <c r="Q3583">
        <v>105792</v>
      </c>
      <c r="R3583" s="1" t="s">
        <v>133</v>
      </c>
      <c r="S3583" s="1" t="s">
        <v>34</v>
      </c>
      <c r="T3583">
        <v>1497908</v>
      </c>
      <c r="U3583">
        <v>0.93403254972875205</v>
      </c>
      <c r="V3583" t="s">
        <v>16123</v>
      </c>
      <c r="W3583" s="1" t="s">
        <v>16111</v>
      </c>
      <c r="X3583" s="1" t="s">
        <v>16112</v>
      </c>
      <c r="Y3583">
        <v>2022</v>
      </c>
      <c r="Z3583" t="s">
        <v>16137</v>
      </c>
    </row>
    <row r="3584" spans="1:26" x14ac:dyDescent="0.25">
      <c r="A3584" s="1" t="s">
        <v>9911</v>
      </c>
      <c r="B3584" s="1" t="s">
        <v>5191</v>
      </c>
      <c r="C3584" s="2">
        <v>44671</v>
      </c>
      <c r="D3584" s="1" t="s">
        <v>9912</v>
      </c>
      <c r="E3584">
        <v>80040</v>
      </c>
      <c r="F3584">
        <v>2</v>
      </c>
      <c r="G3584">
        <v>1600800</v>
      </c>
      <c r="H3584">
        <v>0</v>
      </c>
      <c r="I3584">
        <v>1600800</v>
      </c>
      <c r="J3584">
        <v>1</v>
      </c>
      <c r="K3584">
        <v>1</v>
      </c>
      <c r="L3584">
        <v>1</v>
      </c>
      <c r="M3584">
        <v>1</v>
      </c>
      <c r="N3584" s="2">
        <v>44450</v>
      </c>
      <c r="O3584" s="1" t="s">
        <v>9913</v>
      </c>
      <c r="P3584">
        <v>800400</v>
      </c>
      <c r="Q3584">
        <v>53592</v>
      </c>
      <c r="R3584" s="1" t="s">
        <v>128</v>
      </c>
      <c r="S3584" s="1" t="s">
        <v>50</v>
      </c>
      <c r="T3584">
        <v>1493616</v>
      </c>
      <c r="U3584">
        <v>0.93304347826086997</v>
      </c>
      <c r="V3584" t="s">
        <v>16123</v>
      </c>
      <c r="W3584" s="1" t="s">
        <v>16121</v>
      </c>
      <c r="X3584" s="1" t="s">
        <v>16122</v>
      </c>
      <c r="Y3584">
        <v>2022</v>
      </c>
      <c r="Z3584" t="s">
        <v>16136</v>
      </c>
    </row>
    <row r="3585" spans="1:26" x14ac:dyDescent="0.25">
      <c r="A3585" s="1" t="s">
        <v>9914</v>
      </c>
      <c r="B3585" s="1" t="s">
        <v>9915</v>
      </c>
      <c r="C3585" s="2">
        <v>44598</v>
      </c>
      <c r="D3585" s="1" t="s">
        <v>9916</v>
      </c>
      <c r="E3585">
        <v>160080</v>
      </c>
      <c r="F3585">
        <v>1</v>
      </c>
      <c r="G3585">
        <v>1600800</v>
      </c>
      <c r="H3585">
        <v>0</v>
      </c>
      <c r="I3585">
        <v>1600800</v>
      </c>
      <c r="J3585">
        <v>1</v>
      </c>
      <c r="K3585">
        <v>0</v>
      </c>
      <c r="L3585">
        <v>0</v>
      </c>
      <c r="M3585">
        <v>7</v>
      </c>
      <c r="N3585" s="2">
        <v>44723</v>
      </c>
      <c r="O3585" s="1" t="s">
        <v>9917</v>
      </c>
      <c r="P3585">
        <v>1600800</v>
      </c>
      <c r="Q3585">
        <v>108808</v>
      </c>
      <c r="R3585" s="1" t="s">
        <v>23</v>
      </c>
      <c r="S3585" s="1" t="s">
        <v>66</v>
      </c>
      <c r="T3585">
        <v>1491992</v>
      </c>
      <c r="U3585">
        <v>0.932028985507246</v>
      </c>
      <c r="V3585" t="s">
        <v>16123</v>
      </c>
      <c r="W3585" s="1" t="s">
        <v>16132</v>
      </c>
      <c r="X3585" s="1" t="s">
        <v>16133</v>
      </c>
      <c r="Y3585">
        <v>2022</v>
      </c>
      <c r="Z3585" t="s">
        <v>16137</v>
      </c>
    </row>
    <row r="3586" spans="1:26" x14ac:dyDescent="0.25">
      <c r="A3586" s="1" t="s">
        <v>9918</v>
      </c>
      <c r="B3586" s="1" t="s">
        <v>5978</v>
      </c>
      <c r="C3586" s="2">
        <v>44605</v>
      </c>
      <c r="D3586" s="1" t="s">
        <v>9916</v>
      </c>
      <c r="E3586">
        <v>160080</v>
      </c>
      <c r="F3586">
        <v>1</v>
      </c>
      <c r="G3586">
        <v>1600800</v>
      </c>
      <c r="H3586">
        <v>0</v>
      </c>
      <c r="I3586">
        <v>1600800</v>
      </c>
      <c r="J3586">
        <v>1</v>
      </c>
      <c r="K3586">
        <v>1</v>
      </c>
      <c r="L3586">
        <v>1</v>
      </c>
      <c r="M3586">
        <v>4</v>
      </c>
      <c r="N3586" s="2">
        <v>44467</v>
      </c>
      <c r="O3586" s="1" t="s">
        <v>9917</v>
      </c>
      <c r="P3586">
        <v>1600800</v>
      </c>
      <c r="Q3586">
        <v>108808</v>
      </c>
      <c r="R3586" s="1" t="s">
        <v>23</v>
      </c>
      <c r="S3586" s="1" t="s">
        <v>34</v>
      </c>
      <c r="T3586">
        <v>1491992</v>
      </c>
      <c r="U3586">
        <v>0.932028985507246</v>
      </c>
      <c r="V3586" t="s">
        <v>16123</v>
      </c>
      <c r="W3586" s="1" t="s">
        <v>16132</v>
      </c>
      <c r="X3586" s="1" t="s">
        <v>16133</v>
      </c>
      <c r="Y3586">
        <v>2022</v>
      </c>
      <c r="Z3586" t="s">
        <v>16136</v>
      </c>
    </row>
    <row r="3587" spans="1:26" x14ac:dyDescent="0.25">
      <c r="A3587" s="1" t="s">
        <v>9919</v>
      </c>
      <c r="B3587" s="1" t="s">
        <v>9920</v>
      </c>
      <c r="C3587" s="2">
        <v>44510</v>
      </c>
      <c r="D3587" s="1" t="s">
        <v>885</v>
      </c>
      <c r="E3587">
        <v>159790</v>
      </c>
      <c r="F3587">
        <v>1</v>
      </c>
      <c r="G3587">
        <v>1597900</v>
      </c>
      <c r="H3587">
        <v>0</v>
      </c>
      <c r="I3587">
        <v>1597900</v>
      </c>
      <c r="J3587">
        <v>1</v>
      </c>
      <c r="K3587">
        <v>1</v>
      </c>
      <c r="L3587">
        <v>1</v>
      </c>
      <c r="M3587">
        <v>1</v>
      </c>
      <c r="N3587" s="2">
        <v>44496</v>
      </c>
      <c r="O3587" s="1" t="s">
        <v>886</v>
      </c>
      <c r="P3587">
        <v>1597900</v>
      </c>
      <c r="Q3587">
        <v>95874</v>
      </c>
      <c r="R3587" s="1" t="s">
        <v>89</v>
      </c>
      <c r="S3587" s="1" t="s">
        <v>50</v>
      </c>
      <c r="T3587">
        <v>1502026</v>
      </c>
      <c r="U3587">
        <v>0.94</v>
      </c>
      <c r="V3587" t="s">
        <v>16123</v>
      </c>
      <c r="W3587" s="1" t="s">
        <v>16111</v>
      </c>
      <c r="X3587" s="1" t="s">
        <v>16112</v>
      </c>
      <c r="Y3587">
        <v>2021</v>
      </c>
      <c r="Z3587" t="s">
        <v>16136</v>
      </c>
    </row>
    <row r="3588" spans="1:26" x14ac:dyDescent="0.25">
      <c r="A3588" s="1" t="s">
        <v>9921</v>
      </c>
      <c r="B3588" s="1" t="s">
        <v>9922</v>
      </c>
      <c r="C3588" s="2">
        <v>44385</v>
      </c>
      <c r="D3588" s="1" t="s">
        <v>9923</v>
      </c>
      <c r="E3588">
        <v>79750</v>
      </c>
      <c r="F3588">
        <v>2</v>
      </c>
      <c r="G3588">
        <v>1595000</v>
      </c>
      <c r="H3588">
        <v>0</v>
      </c>
      <c r="I3588">
        <v>1595000</v>
      </c>
      <c r="J3588">
        <v>1</v>
      </c>
      <c r="K3588">
        <v>1</v>
      </c>
      <c r="L3588">
        <v>0</v>
      </c>
      <c r="M3588">
        <v>1</v>
      </c>
      <c r="N3588" s="2">
        <v>44385</v>
      </c>
      <c r="O3588" s="1" t="s">
        <v>9924</v>
      </c>
      <c r="P3588">
        <v>797500</v>
      </c>
      <c r="Q3588">
        <v>64554</v>
      </c>
      <c r="R3588" s="1" t="s">
        <v>55</v>
      </c>
      <c r="S3588" s="1" t="s">
        <v>50</v>
      </c>
      <c r="T3588">
        <v>1465892</v>
      </c>
      <c r="U3588">
        <v>0.91905454545454601</v>
      </c>
      <c r="V3588" t="s">
        <v>16123</v>
      </c>
      <c r="W3588" s="1" t="s">
        <v>16126</v>
      </c>
      <c r="X3588" s="1" t="s">
        <v>16127</v>
      </c>
      <c r="Y3588">
        <v>2021</v>
      </c>
      <c r="Z3588" t="s">
        <v>16136</v>
      </c>
    </row>
    <row r="3589" spans="1:26" x14ac:dyDescent="0.25">
      <c r="A3589" s="1" t="s">
        <v>9925</v>
      </c>
      <c r="B3589" s="1" t="s">
        <v>9926</v>
      </c>
      <c r="C3589" s="2">
        <v>44404</v>
      </c>
      <c r="D3589" s="1" t="s">
        <v>9923</v>
      </c>
      <c r="E3589">
        <v>79750</v>
      </c>
      <c r="F3589">
        <v>2</v>
      </c>
      <c r="G3589">
        <v>1595000</v>
      </c>
      <c r="H3589">
        <v>0</v>
      </c>
      <c r="I3589">
        <v>1595000</v>
      </c>
      <c r="J3589">
        <v>1</v>
      </c>
      <c r="K3589">
        <v>1</v>
      </c>
      <c r="L3589">
        <v>1</v>
      </c>
      <c r="M3589">
        <v>1</v>
      </c>
      <c r="N3589" s="2">
        <v>44392</v>
      </c>
      <c r="O3589" s="1" t="s">
        <v>9924</v>
      </c>
      <c r="P3589">
        <v>797500</v>
      </c>
      <c r="Q3589">
        <v>64554</v>
      </c>
      <c r="R3589" s="1" t="s">
        <v>55</v>
      </c>
      <c r="S3589" s="1" t="s">
        <v>50</v>
      </c>
      <c r="T3589">
        <v>1465892</v>
      </c>
      <c r="U3589">
        <v>0.91905454545454601</v>
      </c>
      <c r="V3589" t="s">
        <v>16123</v>
      </c>
      <c r="W3589" s="1" t="s">
        <v>16126</v>
      </c>
      <c r="X3589" s="1" t="s">
        <v>16127</v>
      </c>
      <c r="Y3589">
        <v>2021</v>
      </c>
      <c r="Z3589" t="s">
        <v>16136</v>
      </c>
    </row>
    <row r="3590" spans="1:26" x14ac:dyDescent="0.25">
      <c r="A3590" s="1" t="s">
        <v>9927</v>
      </c>
      <c r="B3590" s="1" t="s">
        <v>1634</v>
      </c>
      <c r="C3590" s="2">
        <v>44407</v>
      </c>
      <c r="D3590" s="1" t="s">
        <v>9923</v>
      </c>
      <c r="E3590">
        <v>79750</v>
      </c>
      <c r="F3590">
        <v>2</v>
      </c>
      <c r="G3590">
        <v>1595000</v>
      </c>
      <c r="H3590">
        <v>0</v>
      </c>
      <c r="I3590">
        <v>1595000</v>
      </c>
      <c r="J3590">
        <v>1</v>
      </c>
      <c r="K3590">
        <v>1</v>
      </c>
      <c r="L3590">
        <v>1</v>
      </c>
      <c r="M3590">
        <v>1</v>
      </c>
      <c r="N3590" s="2">
        <v>44405</v>
      </c>
      <c r="O3590" s="1" t="s">
        <v>9924</v>
      </c>
      <c r="P3590">
        <v>797500</v>
      </c>
      <c r="Q3590">
        <v>64554</v>
      </c>
      <c r="R3590" s="1" t="s">
        <v>55</v>
      </c>
      <c r="S3590" s="1" t="s">
        <v>50</v>
      </c>
      <c r="T3590">
        <v>1465892</v>
      </c>
      <c r="U3590">
        <v>0.91905454545454601</v>
      </c>
      <c r="V3590" t="s">
        <v>16123</v>
      </c>
      <c r="W3590" s="1" t="s">
        <v>16126</v>
      </c>
      <c r="X3590" s="1" t="s">
        <v>16127</v>
      </c>
      <c r="Y3590">
        <v>2021</v>
      </c>
      <c r="Z3590" t="s">
        <v>16136</v>
      </c>
    </row>
    <row r="3591" spans="1:26" x14ac:dyDescent="0.25">
      <c r="A3591" s="1" t="s">
        <v>9928</v>
      </c>
      <c r="B3591" s="1" t="s">
        <v>9929</v>
      </c>
      <c r="C3591" s="2">
        <v>44428</v>
      </c>
      <c r="D3591" s="1" t="s">
        <v>9923</v>
      </c>
      <c r="E3591">
        <v>79750</v>
      </c>
      <c r="F3591">
        <v>2</v>
      </c>
      <c r="G3591">
        <v>1595000</v>
      </c>
      <c r="H3591">
        <v>0</v>
      </c>
      <c r="I3591">
        <v>1595000</v>
      </c>
      <c r="J3591">
        <v>1</v>
      </c>
      <c r="K3591">
        <v>0</v>
      </c>
      <c r="L3591">
        <v>0</v>
      </c>
      <c r="M3591">
        <v>1</v>
      </c>
      <c r="N3591" s="2">
        <v>44421</v>
      </c>
      <c r="O3591" s="1" t="s">
        <v>9924</v>
      </c>
      <c r="P3591">
        <v>797500</v>
      </c>
      <c r="Q3591">
        <v>64554</v>
      </c>
      <c r="R3591" s="1" t="s">
        <v>55</v>
      </c>
      <c r="S3591" s="1" t="s">
        <v>50</v>
      </c>
      <c r="T3591">
        <v>1465892</v>
      </c>
      <c r="U3591">
        <v>0.91905454545454601</v>
      </c>
      <c r="V3591" t="s">
        <v>16123</v>
      </c>
      <c r="W3591" s="1" t="s">
        <v>16134</v>
      </c>
      <c r="X3591" s="1" t="s">
        <v>16135</v>
      </c>
      <c r="Y3591">
        <v>2021</v>
      </c>
      <c r="Z3591" t="s">
        <v>16137</v>
      </c>
    </row>
    <row r="3592" spans="1:26" x14ac:dyDescent="0.25">
      <c r="A3592" s="1" t="s">
        <v>9930</v>
      </c>
      <c r="B3592" s="1" t="s">
        <v>9931</v>
      </c>
      <c r="C3592" s="2">
        <v>44236</v>
      </c>
      <c r="D3592" s="1" t="s">
        <v>9932</v>
      </c>
      <c r="E3592">
        <v>159500</v>
      </c>
      <c r="F3592">
        <v>1</v>
      </c>
      <c r="G3592">
        <v>1595000</v>
      </c>
      <c r="H3592">
        <v>0</v>
      </c>
      <c r="I3592">
        <v>1595000</v>
      </c>
      <c r="J3592">
        <v>1</v>
      </c>
      <c r="K3592">
        <v>1</v>
      </c>
      <c r="L3592">
        <v>1</v>
      </c>
      <c r="M3592">
        <v>1</v>
      </c>
      <c r="N3592" s="2">
        <v>44393</v>
      </c>
      <c r="O3592" s="1" t="s">
        <v>9933</v>
      </c>
      <c r="P3592">
        <v>1595000</v>
      </c>
      <c r="Q3592">
        <v>100456</v>
      </c>
      <c r="R3592" s="1" t="s">
        <v>89</v>
      </c>
      <c r="S3592" s="1" t="s">
        <v>50</v>
      </c>
      <c r="T3592">
        <v>1494544</v>
      </c>
      <c r="U3592">
        <v>0.93701818181818197</v>
      </c>
      <c r="V3592" t="s">
        <v>16123</v>
      </c>
      <c r="W3592" s="1" t="s">
        <v>16132</v>
      </c>
      <c r="X3592" s="1" t="s">
        <v>16133</v>
      </c>
      <c r="Y3592">
        <v>2021</v>
      </c>
      <c r="Z3592" t="s">
        <v>16136</v>
      </c>
    </row>
    <row r="3593" spans="1:26" x14ac:dyDescent="0.25">
      <c r="A3593" s="1" t="s">
        <v>9934</v>
      </c>
      <c r="B3593" s="1" t="s">
        <v>9931</v>
      </c>
      <c r="C3593" s="2">
        <v>44395</v>
      </c>
      <c r="D3593" s="1" t="s">
        <v>9932</v>
      </c>
      <c r="E3593">
        <v>159500</v>
      </c>
      <c r="F3593">
        <v>1</v>
      </c>
      <c r="G3593">
        <v>1595000</v>
      </c>
      <c r="H3593">
        <v>0</v>
      </c>
      <c r="I3593">
        <v>1595000</v>
      </c>
      <c r="J3593">
        <v>1</v>
      </c>
      <c r="K3593">
        <v>1</v>
      </c>
      <c r="L3593">
        <v>1</v>
      </c>
      <c r="M3593">
        <v>1</v>
      </c>
      <c r="N3593" s="2">
        <v>44393</v>
      </c>
      <c r="O3593" s="1" t="s">
        <v>9933</v>
      </c>
      <c r="P3593">
        <v>1595000</v>
      </c>
      <c r="Q3593">
        <v>100456</v>
      </c>
      <c r="R3593" s="1" t="s">
        <v>89</v>
      </c>
      <c r="S3593" s="1" t="s">
        <v>50</v>
      </c>
      <c r="T3593">
        <v>1494544</v>
      </c>
      <c r="U3593">
        <v>0.93701818181818197</v>
      </c>
      <c r="V3593" t="s">
        <v>16123</v>
      </c>
      <c r="W3593" s="1" t="s">
        <v>16126</v>
      </c>
      <c r="X3593" s="1" t="s">
        <v>16127</v>
      </c>
      <c r="Y3593">
        <v>2021</v>
      </c>
      <c r="Z3593" t="s">
        <v>16136</v>
      </c>
    </row>
    <row r="3594" spans="1:26" x14ac:dyDescent="0.25">
      <c r="A3594" s="1" t="s">
        <v>9935</v>
      </c>
      <c r="B3594" s="1" t="s">
        <v>9936</v>
      </c>
      <c r="C3594" s="2">
        <v>44420</v>
      </c>
      <c r="D3594" s="1" t="s">
        <v>9932</v>
      </c>
      <c r="E3594">
        <v>159500</v>
      </c>
      <c r="F3594">
        <v>1</v>
      </c>
      <c r="G3594">
        <v>1595000</v>
      </c>
      <c r="H3594">
        <v>0</v>
      </c>
      <c r="I3594">
        <v>1595000</v>
      </c>
      <c r="J3594">
        <v>1</v>
      </c>
      <c r="K3594">
        <v>1</v>
      </c>
      <c r="L3594">
        <v>1</v>
      </c>
      <c r="M3594">
        <v>1</v>
      </c>
      <c r="N3594" s="2">
        <v>44533</v>
      </c>
      <c r="O3594" s="1" t="s">
        <v>9933</v>
      </c>
      <c r="P3594">
        <v>1595000</v>
      </c>
      <c r="Q3594">
        <v>100456</v>
      </c>
      <c r="R3594" s="1" t="s">
        <v>89</v>
      </c>
      <c r="S3594" s="1" t="s">
        <v>50</v>
      </c>
      <c r="T3594">
        <v>1494544</v>
      </c>
      <c r="U3594">
        <v>0.93701818181818197</v>
      </c>
      <c r="V3594" t="s">
        <v>16123</v>
      </c>
      <c r="W3594" s="1" t="s">
        <v>16134</v>
      </c>
      <c r="X3594" s="1" t="s">
        <v>16135</v>
      </c>
      <c r="Y3594">
        <v>2021</v>
      </c>
      <c r="Z3594" t="s">
        <v>16136</v>
      </c>
    </row>
    <row r="3595" spans="1:26" x14ac:dyDescent="0.25">
      <c r="A3595" s="1" t="s">
        <v>9937</v>
      </c>
      <c r="B3595" s="1" t="s">
        <v>9938</v>
      </c>
      <c r="C3595" s="2">
        <v>44624</v>
      </c>
      <c r="D3595" s="1" t="s">
        <v>9939</v>
      </c>
      <c r="E3595">
        <v>159500</v>
      </c>
      <c r="F3595">
        <v>1</v>
      </c>
      <c r="G3595">
        <v>1595000</v>
      </c>
      <c r="H3595">
        <v>0</v>
      </c>
      <c r="I3595">
        <v>1595000</v>
      </c>
      <c r="J3595">
        <v>1</v>
      </c>
      <c r="K3595">
        <v>1</v>
      </c>
      <c r="L3595">
        <v>1</v>
      </c>
      <c r="M3595">
        <v>1</v>
      </c>
      <c r="N3595" s="2">
        <v>44671</v>
      </c>
      <c r="O3595" s="1" t="s">
        <v>9940</v>
      </c>
      <c r="P3595">
        <v>1350240</v>
      </c>
      <c r="Q3595">
        <v>97208</v>
      </c>
      <c r="R3595" s="1" t="s">
        <v>89</v>
      </c>
      <c r="S3595" s="1" t="s">
        <v>50</v>
      </c>
      <c r="T3595">
        <v>1497792</v>
      </c>
      <c r="U3595">
        <v>0.93905454545454603</v>
      </c>
      <c r="V3595" t="s">
        <v>16123</v>
      </c>
      <c r="W3595" s="1" t="s">
        <v>16130</v>
      </c>
      <c r="X3595" s="1" t="s">
        <v>16131</v>
      </c>
      <c r="Y3595">
        <v>2022</v>
      </c>
      <c r="Z3595" t="s">
        <v>16136</v>
      </c>
    </row>
    <row r="3596" spans="1:26" x14ac:dyDescent="0.25">
      <c r="A3596" s="1" t="s">
        <v>9941</v>
      </c>
      <c r="B3596" s="1" t="s">
        <v>9942</v>
      </c>
      <c r="C3596" s="2">
        <v>44688</v>
      </c>
      <c r="D3596" s="1" t="s">
        <v>9943</v>
      </c>
      <c r="E3596">
        <v>159500</v>
      </c>
      <c r="F3596">
        <v>1</v>
      </c>
      <c r="G3596">
        <v>1595000</v>
      </c>
      <c r="H3596">
        <v>0</v>
      </c>
      <c r="I3596">
        <v>1595000</v>
      </c>
      <c r="J3596">
        <v>1</v>
      </c>
      <c r="K3596">
        <v>1</v>
      </c>
      <c r="L3596">
        <v>1</v>
      </c>
      <c r="M3596">
        <v>7</v>
      </c>
      <c r="N3596" s="2">
        <v>44730</v>
      </c>
      <c r="O3596" s="1" t="s">
        <v>9944</v>
      </c>
      <c r="P3596">
        <v>1595000</v>
      </c>
      <c r="Q3596">
        <v>97266</v>
      </c>
      <c r="R3596" s="1" t="s">
        <v>89</v>
      </c>
      <c r="S3596" s="1" t="s">
        <v>66</v>
      </c>
      <c r="T3596">
        <v>1497734</v>
      </c>
      <c r="U3596">
        <v>0.93901818181818197</v>
      </c>
      <c r="V3596" t="s">
        <v>16123</v>
      </c>
      <c r="W3596" s="1" t="s">
        <v>16116</v>
      </c>
      <c r="X3596" s="1" t="s">
        <v>16116</v>
      </c>
      <c r="Y3596">
        <v>2022</v>
      </c>
      <c r="Z3596" t="s">
        <v>16136</v>
      </c>
    </row>
    <row r="3597" spans="1:26" x14ac:dyDescent="0.25">
      <c r="A3597" s="1" t="s">
        <v>9945</v>
      </c>
      <c r="B3597" s="1" t="s">
        <v>9942</v>
      </c>
      <c r="C3597" s="2">
        <v>44731</v>
      </c>
      <c r="D3597" s="1" t="s">
        <v>9943</v>
      </c>
      <c r="E3597">
        <v>159500</v>
      </c>
      <c r="F3597">
        <v>1</v>
      </c>
      <c r="G3597">
        <v>1595000</v>
      </c>
      <c r="H3597">
        <v>0</v>
      </c>
      <c r="I3597">
        <v>1595000</v>
      </c>
      <c r="J3597">
        <v>1</v>
      </c>
      <c r="K3597">
        <v>0</v>
      </c>
      <c r="L3597">
        <v>0</v>
      </c>
      <c r="M3597">
        <v>13</v>
      </c>
      <c r="N3597" s="2">
        <v>44730</v>
      </c>
      <c r="O3597" s="1" t="s">
        <v>9944</v>
      </c>
      <c r="P3597">
        <v>1595000</v>
      </c>
      <c r="Q3597">
        <v>97266</v>
      </c>
      <c r="R3597" s="1" t="s">
        <v>89</v>
      </c>
      <c r="S3597" s="1" t="s">
        <v>322</v>
      </c>
      <c r="T3597">
        <v>1497734</v>
      </c>
      <c r="U3597">
        <v>0.93901818181818197</v>
      </c>
      <c r="V3597" t="s">
        <v>16123</v>
      </c>
      <c r="W3597" s="1" t="s">
        <v>16128</v>
      </c>
      <c r="X3597" s="1" t="s">
        <v>16129</v>
      </c>
      <c r="Y3597">
        <v>2022</v>
      </c>
      <c r="Z3597" t="s">
        <v>16137</v>
      </c>
    </row>
    <row r="3598" spans="1:26" x14ac:dyDescent="0.25">
      <c r="A3598" s="1" t="s">
        <v>9946</v>
      </c>
      <c r="B3598" s="1" t="s">
        <v>9947</v>
      </c>
      <c r="C3598" s="2">
        <v>44842</v>
      </c>
      <c r="D3598" s="1" t="s">
        <v>9943</v>
      </c>
      <c r="E3598">
        <v>159500</v>
      </c>
      <c r="F3598">
        <v>1</v>
      </c>
      <c r="G3598">
        <v>1595000</v>
      </c>
      <c r="H3598">
        <v>0</v>
      </c>
      <c r="I3598">
        <v>1595000</v>
      </c>
      <c r="J3598">
        <v>1</v>
      </c>
      <c r="K3598">
        <v>1</v>
      </c>
      <c r="L3598">
        <v>1</v>
      </c>
      <c r="M3598">
        <v>1</v>
      </c>
      <c r="N3598" s="2">
        <v>44788</v>
      </c>
      <c r="O3598" s="1" t="s">
        <v>9944</v>
      </c>
      <c r="P3598">
        <v>1595000</v>
      </c>
      <c r="Q3598">
        <v>97266</v>
      </c>
      <c r="R3598" s="1" t="s">
        <v>89</v>
      </c>
      <c r="S3598" s="1" t="s">
        <v>50</v>
      </c>
      <c r="T3598">
        <v>1497734</v>
      </c>
      <c r="U3598">
        <v>0.93901818181818197</v>
      </c>
      <c r="V3598" t="s">
        <v>16123</v>
      </c>
      <c r="W3598" s="1" t="s">
        <v>16124</v>
      </c>
      <c r="X3598" s="1" t="s">
        <v>16125</v>
      </c>
      <c r="Y3598">
        <v>2022</v>
      </c>
      <c r="Z3598" t="s">
        <v>16136</v>
      </c>
    </row>
    <row r="3599" spans="1:26" x14ac:dyDescent="0.25">
      <c r="A3599" s="1" t="s">
        <v>9948</v>
      </c>
      <c r="B3599" s="1" t="s">
        <v>9949</v>
      </c>
      <c r="C3599" s="2">
        <v>44424</v>
      </c>
      <c r="D3599" s="1" t="s">
        <v>9950</v>
      </c>
      <c r="E3599">
        <v>159500</v>
      </c>
      <c r="F3599">
        <v>1</v>
      </c>
      <c r="G3599">
        <v>1595000</v>
      </c>
      <c r="H3599">
        <v>0</v>
      </c>
      <c r="I3599">
        <v>1595000</v>
      </c>
      <c r="J3599">
        <v>1</v>
      </c>
      <c r="K3599">
        <v>1</v>
      </c>
      <c r="L3599">
        <v>1</v>
      </c>
      <c r="M3599">
        <v>1</v>
      </c>
      <c r="N3599" s="2">
        <v>44436</v>
      </c>
      <c r="O3599" s="1" t="s">
        <v>9951</v>
      </c>
      <c r="P3599">
        <v>1595000</v>
      </c>
      <c r="Q3599">
        <v>98890</v>
      </c>
      <c r="R3599" s="1" t="s">
        <v>381</v>
      </c>
      <c r="S3599" s="1" t="s">
        <v>50</v>
      </c>
      <c r="T3599">
        <v>1496110</v>
      </c>
      <c r="U3599">
        <v>0.93799999999999994</v>
      </c>
      <c r="V3599" t="s">
        <v>16123</v>
      </c>
      <c r="W3599" s="1" t="s">
        <v>16134</v>
      </c>
      <c r="X3599" s="1" t="s">
        <v>16135</v>
      </c>
      <c r="Y3599">
        <v>2021</v>
      </c>
      <c r="Z3599" t="s">
        <v>16136</v>
      </c>
    </row>
    <row r="3600" spans="1:26" x14ac:dyDescent="0.25">
      <c r="A3600" s="1" t="s">
        <v>9952</v>
      </c>
      <c r="B3600" s="1" t="s">
        <v>3586</v>
      </c>
      <c r="C3600" s="2">
        <v>44326</v>
      </c>
      <c r="D3600" s="1" t="s">
        <v>9953</v>
      </c>
      <c r="E3600">
        <v>3190</v>
      </c>
      <c r="F3600">
        <v>50</v>
      </c>
      <c r="G3600">
        <v>1595000</v>
      </c>
      <c r="H3600">
        <v>0</v>
      </c>
      <c r="I3600">
        <v>1595000</v>
      </c>
      <c r="J3600">
        <v>1</v>
      </c>
      <c r="K3600">
        <v>1</v>
      </c>
      <c r="L3600">
        <v>1</v>
      </c>
      <c r="M3600">
        <v>1</v>
      </c>
      <c r="N3600" s="2">
        <v>44403</v>
      </c>
      <c r="O3600" s="1" t="s">
        <v>9954</v>
      </c>
      <c r="P3600">
        <v>31900</v>
      </c>
      <c r="Q3600">
        <v>2610</v>
      </c>
      <c r="R3600" s="1" t="s">
        <v>342</v>
      </c>
      <c r="S3600" s="1" t="s">
        <v>50</v>
      </c>
      <c r="T3600">
        <v>1464500</v>
      </c>
      <c r="U3600">
        <v>0.91818181818181799</v>
      </c>
      <c r="V3600" t="s">
        <v>16110</v>
      </c>
      <c r="W3600" s="1" t="s">
        <v>16116</v>
      </c>
      <c r="X3600" s="1" t="s">
        <v>16116</v>
      </c>
      <c r="Y3600">
        <v>2021</v>
      </c>
      <c r="Z3600" t="s">
        <v>16136</v>
      </c>
    </row>
    <row r="3601" spans="1:26" x14ac:dyDescent="0.25">
      <c r="A3601" s="1" t="s">
        <v>9955</v>
      </c>
      <c r="B3601" s="1" t="s">
        <v>3586</v>
      </c>
      <c r="C3601" s="2">
        <v>44479</v>
      </c>
      <c r="D3601" s="1" t="s">
        <v>9953</v>
      </c>
      <c r="E3601">
        <v>3190</v>
      </c>
      <c r="F3601">
        <v>50</v>
      </c>
      <c r="G3601">
        <v>1595000</v>
      </c>
      <c r="H3601">
        <v>0</v>
      </c>
      <c r="I3601">
        <v>1595000</v>
      </c>
      <c r="J3601">
        <v>1</v>
      </c>
      <c r="K3601">
        <v>1</v>
      </c>
      <c r="L3601">
        <v>1</v>
      </c>
      <c r="M3601">
        <v>1</v>
      </c>
      <c r="N3601" s="2">
        <v>44403</v>
      </c>
      <c r="O3601" s="1" t="s">
        <v>9954</v>
      </c>
      <c r="P3601">
        <v>31900</v>
      </c>
      <c r="Q3601">
        <v>2610</v>
      </c>
      <c r="R3601" s="1" t="s">
        <v>342</v>
      </c>
      <c r="S3601" s="1" t="s">
        <v>50</v>
      </c>
      <c r="T3601">
        <v>1464500</v>
      </c>
      <c r="U3601">
        <v>0.91818181818181799</v>
      </c>
      <c r="V3601" t="s">
        <v>16110</v>
      </c>
      <c r="W3601" s="1" t="s">
        <v>16124</v>
      </c>
      <c r="X3601" s="1" t="s">
        <v>16125</v>
      </c>
      <c r="Y3601">
        <v>2021</v>
      </c>
      <c r="Z3601" t="s">
        <v>16136</v>
      </c>
    </row>
    <row r="3602" spans="1:26" x14ac:dyDescent="0.25">
      <c r="A3602" s="1" t="s">
        <v>9956</v>
      </c>
      <c r="B3602" s="1" t="s">
        <v>9957</v>
      </c>
      <c r="C3602" s="2">
        <v>44237</v>
      </c>
      <c r="D3602" s="1" t="s">
        <v>7331</v>
      </c>
      <c r="E3602">
        <v>31900</v>
      </c>
      <c r="F3602">
        <v>5</v>
      </c>
      <c r="G3602">
        <v>1595000</v>
      </c>
      <c r="H3602">
        <v>0</v>
      </c>
      <c r="I3602">
        <v>1595000</v>
      </c>
      <c r="J3602">
        <v>1</v>
      </c>
      <c r="K3602">
        <v>0</v>
      </c>
      <c r="L3602">
        <v>0</v>
      </c>
      <c r="M3602">
        <v>4</v>
      </c>
      <c r="N3602" s="2">
        <v>44442</v>
      </c>
      <c r="O3602" s="1" t="s">
        <v>7332</v>
      </c>
      <c r="P3602">
        <v>319000</v>
      </c>
      <c r="Q3602">
        <v>23896</v>
      </c>
      <c r="R3602" s="1" t="s">
        <v>75</v>
      </c>
      <c r="S3602" s="1" t="s">
        <v>34</v>
      </c>
      <c r="T3602">
        <v>1475520</v>
      </c>
      <c r="U3602">
        <v>0.92509090909090896</v>
      </c>
      <c r="V3602" t="s">
        <v>16110</v>
      </c>
      <c r="W3602" s="1" t="s">
        <v>16132</v>
      </c>
      <c r="X3602" s="1" t="s">
        <v>16133</v>
      </c>
      <c r="Y3602">
        <v>2021</v>
      </c>
      <c r="Z3602" t="s">
        <v>16137</v>
      </c>
    </row>
    <row r="3603" spans="1:26" x14ac:dyDescent="0.25">
      <c r="A3603" s="1" t="s">
        <v>9958</v>
      </c>
      <c r="B3603" s="1" t="s">
        <v>9959</v>
      </c>
      <c r="C3603" s="2">
        <v>44433</v>
      </c>
      <c r="D3603" s="1" t="s">
        <v>9960</v>
      </c>
      <c r="E3603">
        <v>159500</v>
      </c>
      <c r="F3603">
        <v>1</v>
      </c>
      <c r="G3603">
        <v>1595000</v>
      </c>
      <c r="H3603">
        <v>0</v>
      </c>
      <c r="I3603">
        <v>1595000</v>
      </c>
      <c r="J3603">
        <v>1</v>
      </c>
      <c r="K3603">
        <v>1</v>
      </c>
      <c r="L3603">
        <v>1</v>
      </c>
      <c r="M3603">
        <v>1</v>
      </c>
      <c r="N3603" s="2">
        <v>44415</v>
      </c>
      <c r="O3603" s="1" t="s">
        <v>9961</v>
      </c>
      <c r="P3603">
        <v>1356040</v>
      </c>
      <c r="Q3603">
        <v>86768</v>
      </c>
      <c r="R3603" s="1" t="s">
        <v>123</v>
      </c>
      <c r="S3603" s="1" t="s">
        <v>50</v>
      </c>
      <c r="T3603">
        <v>1508232</v>
      </c>
      <c r="U3603">
        <v>0.9456</v>
      </c>
      <c r="V3603" t="s">
        <v>16123</v>
      </c>
      <c r="W3603" s="1" t="s">
        <v>16134</v>
      </c>
      <c r="X3603" s="1" t="s">
        <v>16135</v>
      </c>
      <c r="Y3603">
        <v>2021</v>
      </c>
      <c r="Z3603" t="s">
        <v>16136</v>
      </c>
    </row>
    <row r="3604" spans="1:26" x14ac:dyDescent="0.25">
      <c r="A3604" s="1" t="s">
        <v>9962</v>
      </c>
      <c r="B3604" s="1" t="s">
        <v>9963</v>
      </c>
      <c r="C3604" s="2">
        <v>44434</v>
      </c>
      <c r="D3604" s="1" t="s">
        <v>9964</v>
      </c>
      <c r="E3604">
        <v>159500</v>
      </c>
      <c r="F3604">
        <v>1</v>
      </c>
      <c r="G3604">
        <v>1595000</v>
      </c>
      <c r="H3604">
        <v>0</v>
      </c>
      <c r="I3604">
        <v>1595000</v>
      </c>
      <c r="J3604">
        <v>1</v>
      </c>
      <c r="K3604">
        <v>1</v>
      </c>
      <c r="L3604">
        <v>1</v>
      </c>
      <c r="M3604">
        <v>1</v>
      </c>
      <c r="N3604" s="2">
        <v>44430</v>
      </c>
      <c r="O3604" s="1" t="s">
        <v>9965</v>
      </c>
      <c r="P3604">
        <v>797500</v>
      </c>
      <c r="Q3604">
        <v>70934</v>
      </c>
      <c r="R3604" s="1" t="s">
        <v>123</v>
      </c>
      <c r="S3604" s="1" t="s">
        <v>50</v>
      </c>
      <c r="T3604">
        <v>1524066</v>
      </c>
      <c r="U3604">
        <v>0.955527272727273</v>
      </c>
      <c r="V3604" t="s">
        <v>16123</v>
      </c>
      <c r="W3604" s="1" t="s">
        <v>16134</v>
      </c>
      <c r="X3604" s="1" t="s">
        <v>16135</v>
      </c>
      <c r="Y3604">
        <v>2021</v>
      </c>
      <c r="Z3604" t="s">
        <v>16136</v>
      </c>
    </row>
    <row r="3605" spans="1:26" x14ac:dyDescent="0.25">
      <c r="A3605" s="1" t="s">
        <v>9966</v>
      </c>
      <c r="B3605" s="1" t="s">
        <v>4188</v>
      </c>
      <c r="C3605" s="2">
        <v>44328</v>
      </c>
      <c r="D3605" s="1" t="s">
        <v>9967</v>
      </c>
      <c r="E3605">
        <v>79692</v>
      </c>
      <c r="F3605">
        <v>2</v>
      </c>
      <c r="G3605">
        <v>1593840</v>
      </c>
      <c r="H3605">
        <v>0</v>
      </c>
      <c r="I3605">
        <v>1593840</v>
      </c>
      <c r="J3605">
        <v>1</v>
      </c>
      <c r="K3605">
        <v>1</v>
      </c>
      <c r="L3605">
        <v>1</v>
      </c>
      <c r="M3605">
        <v>1</v>
      </c>
      <c r="N3605" s="2">
        <v>44550</v>
      </c>
      <c r="O3605" s="1" t="s">
        <v>9968</v>
      </c>
      <c r="P3605">
        <v>796920</v>
      </c>
      <c r="Q3605">
        <v>53360</v>
      </c>
      <c r="R3605" s="1" t="s">
        <v>191</v>
      </c>
      <c r="S3605" s="1" t="s">
        <v>50</v>
      </c>
      <c r="T3605">
        <v>1487120</v>
      </c>
      <c r="U3605">
        <v>0.93304221251819497</v>
      </c>
      <c r="V3605" t="s">
        <v>16123</v>
      </c>
      <c r="W3605" s="1" t="s">
        <v>16116</v>
      </c>
      <c r="X3605" s="1" t="s">
        <v>16116</v>
      </c>
      <c r="Y3605">
        <v>2021</v>
      </c>
      <c r="Z3605" t="s">
        <v>16136</v>
      </c>
    </row>
    <row r="3606" spans="1:26" x14ac:dyDescent="0.25">
      <c r="A3606" s="1" t="s">
        <v>9969</v>
      </c>
      <c r="B3606" s="1" t="s">
        <v>3376</v>
      </c>
      <c r="C3606" s="2">
        <v>44623</v>
      </c>
      <c r="D3606" s="1" t="s">
        <v>9970</v>
      </c>
      <c r="E3606">
        <v>52780</v>
      </c>
      <c r="F3606">
        <v>3</v>
      </c>
      <c r="G3606">
        <v>1583400</v>
      </c>
      <c r="H3606">
        <v>0</v>
      </c>
      <c r="I3606">
        <v>1583400</v>
      </c>
      <c r="J3606">
        <v>1</v>
      </c>
      <c r="K3606">
        <v>1</v>
      </c>
      <c r="L3606">
        <v>0</v>
      </c>
      <c r="M3606">
        <v>1</v>
      </c>
      <c r="N3606" s="2">
        <v>44393</v>
      </c>
      <c r="O3606" s="1" t="s">
        <v>9971</v>
      </c>
      <c r="P3606">
        <v>527800</v>
      </c>
      <c r="Q3606">
        <v>35322</v>
      </c>
      <c r="R3606" s="1" t="s">
        <v>128</v>
      </c>
      <c r="S3606" s="1" t="s">
        <v>50</v>
      </c>
      <c r="T3606">
        <v>1477434</v>
      </c>
      <c r="U3606">
        <v>0.93307692307692303</v>
      </c>
      <c r="V3606" t="s">
        <v>16110</v>
      </c>
      <c r="W3606" s="1" t="s">
        <v>16130</v>
      </c>
      <c r="X3606" s="1" t="s">
        <v>16131</v>
      </c>
      <c r="Y3606">
        <v>2022</v>
      </c>
      <c r="Z3606" t="s">
        <v>16136</v>
      </c>
    </row>
    <row r="3607" spans="1:26" x14ac:dyDescent="0.25">
      <c r="A3607" s="1" t="s">
        <v>9972</v>
      </c>
      <c r="B3607" s="1" t="s">
        <v>1055</v>
      </c>
      <c r="C3607" s="2">
        <v>44713</v>
      </c>
      <c r="D3607" s="1" t="s">
        <v>9973</v>
      </c>
      <c r="E3607">
        <v>157528</v>
      </c>
      <c r="F3607">
        <v>1</v>
      </c>
      <c r="G3607">
        <v>1575280</v>
      </c>
      <c r="H3607">
        <v>0</v>
      </c>
      <c r="I3607">
        <v>1575280</v>
      </c>
      <c r="J3607">
        <v>1</v>
      </c>
      <c r="K3607">
        <v>1</v>
      </c>
      <c r="L3607">
        <v>1</v>
      </c>
      <c r="M3607">
        <v>1</v>
      </c>
      <c r="N3607" s="2">
        <v>44471</v>
      </c>
      <c r="O3607" s="1" t="s">
        <v>9974</v>
      </c>
      <c r="P3607">
        <v>1575280</v>
      </c>
      <c r="Q3607">
        <v>108692</v>
      </c>
      <c r="R3607" s="1" t="s">
        <v>123</v>
      </c>
      <c r="S3607" s="1" t="s">
        <v>50</v>
      </c>
      <c r="T3607">
        <v>1466588</v>
      </c>
      <c r="U3607">
        <v>0.93100147275404999</v>
      </c>
      <c r="V3607" t="s">
        <v>16123</v>
      </c>
      <c r="W3607" s="1" t="s">
        <v>16128</v>
      </c>
      <c r="X3607" s="1" t="s">
        <v>16129</v>
      </c>
      <c r="Y3607">
        <v>2022</v>
      </c>
      <c r="Z3607" t="s">
        <v>16136</v>
      </c>
    </row>
    <row r="3608" spans="1:26" x14ac:dyDescent="0.25">
      <c r="A3608" s="1" t="s">
        <v>9975</v>
      </c>
      <c r="B3608" s="1" t="s">
        <v>9976</v>
      </c>
      <c r="C3608" s="2">
        <v>44529</v>
      </c>
      <c r="D3608" s="1" t="s">
        <v>9977</v>
      </c>
      <c r="E3608">
        <v>156600</v>
      </c>
      <c r="F3608">
        <v>1</v>
      </c>
      <c r="G3608">
        <v>1566000</v>
      </c>
      <c r="H3608">
        <v>0</v>
      </c>
      <c r="I3608">
        <v>1566000</v>
      </c>
      <c r="J3608">
        <v>1</v>
      </c>
      <c r="K3608">
        <v>1</v>
      </c>
      <c r="L3608">
        <v>1</v>
      </c>
      <c r="M3608">
        <v>1</v>
      </c>
      <c r="N3608" s="2">
        <v>44410</v>
      </c>
      <c r="O3608" s="1" t="s">
        <v>9978</v>
      </c>
      <c r="P3608">
        <v>1479000</v>
      </c>
      <c r="Q3608">
        <v>90190</v>
      </c>
      <c r="R3608" s="1" t="s">
        <v>191</v>
      </c>
      <c r="S3608" s="1" t="s">
        <v>50</v>
      </c>
      <c r="T3608">
        <v>1475810</v>
      </c>
      <c r="U3608">
        <v>0.94240740740740703</v>
      </c>
      <c r="V3608" t="s">
        <v>16123</v>
      </c>
      <c r="W3608" s="1" t="s">
        <v>16111</v>
      </c>
      <c r="X3608" s="1" t="s">
        <v>16112</v>
      </c>
      <c r="Y3608">
        <v>2021</v>
      </c>
      <c r="Z3608" t="s">
        <v>16136</v>
      </c>
    </row>
    <row r="3609" spans="1:26" x14ac:dyDescent="0.25">
      <c r="A3609" s="1" t="s">
        <v>9979</v>
      </c>
      <c r="B3609" s="1" t="s">
        <v>9980</v>
      </c>
      <c r="C3609" s="2">
        <v>44432</v>
      </c>
      <c r="D3609" s="1" t="s">
        <v>7027</v>
      </c>
      <c r="E3609">
        <v>17400</v>
      </c>
      <c r="F3609">
        <v>9</v>
      </c>
      <c r="G3609">
        <v>1566000</v>
      </c>
      <c r="H3609">
        <v>0</v>
      </c>
      <c r="I3609">
        <v>1566000</v>
      </c>
      <c r="J3609">
        <v>1</v>
      </c>
      <c r="K3609">
        <v>1</v>
      </c>
      <c r="L3609">
        <v>1</v>
      </c>
      <c r="M3609">
        <v>1</v>
      </c>
      <c r="N3609" s="2">
        <v>44415</v>
      </c>
      <c r="O3609" s="1" t="s">
        <v>7028</v>
      </c>
      <c r="P3609">
        <v>174000</v>
      </c>
      <c r="Q3609">
        <v>13398</v>
      </c>
      <c r="R3609" s="1" t="s">
        <v>473</v>
      </c>
      <c r="S3609" s="1" t="s">
        <v>50</v>
      </c>
      <c r="T3609">
        <v>1445418</v>
      </c>
      <c r="U3609">
        <v>0.92300000000000004</v>
      </c>
      <c r="V3609" t="s">
        <v>16110</v>
      </c>
      <c r="W3609" s="1" t="s">
        <v>16134</v>
      </c>
      <c r="X3609" s="1" t="s">
        <v>16135</v>
      </c>
      <c r="Y3609">
        <v>2021</v>
      </c>
      <c r="Z3609" t="s">
        <v>16136</v>
      </c>
    </row>
    <row r="3610" spans="1:26" x14ac:dyDescent="0.25">
      <c r="A3610" s="1" t="s">
        <v>9981</v>
      </c>
      <c r="B3610" s="1" t="s">
        <v>9982</v>
      </c>
      <c r="C3610" s="2">
        <v>44619</v>
      </c>
      <c r="D3610" s="1" t="s">
        <v>9983</v>
      </c>
      <c r="E3610">
        <v>156600</v>
      </c>
      <c r="F3610">
        <v>1</v>
      </c>
      <c r="G3610">
        <v>1566000</v>
      </c>
      <c r="H3610">
        <v>0</v>
      </c>
      <c r="I3610">
        <v>1566000</v>
      </c>
      <c r="J3610">
        <v>1</v>
      </c>
      <c r="K3610">
        <v>0</v>
      </c>
      <c r="L3610">
        <v>0</v>
      </c>
      <c r="M3610">
        <v>2</v>
      </c>
      <c r="N3610" s="2">
        <v>44604</v>
      </c>
      <c r="O3610" s="1" t="s">
        <v>9984</v>
      </c>
      <c r="P3610">
        <v>1566000</v>
      </c>
      <c r="Q3610">
        <v>106488</v>
      </c>
      <c r="R3610" s="1" t="s">
        <v>89</v>
      </c>
      <c r="S3610" s="1" t="s">
        <v>76</v>
      </c>
      <c r="T3610">
        <v>1459512</v>
      </c>
      <c r="U3610">
        <v>0.93200000000000005</v>
      </c>
      <c r="V3610" t="s">
        <v>16123</v>
      </c>
      <c r="W3610" s="1" t="s">
        <v>16132</v>
      </c>
      <c r="X3610" s="1" t="s">
        <v>16133</v>
      </c>
      <c r="Y3610">
        <v>2022</v>
      </c>
      <c r="Z3610" t="s">
        <v>16137</v>
      </c>
    </row>
    <row r="3611" spans="1:26" x14ac:dyDescent="0.25">
      <c r="A3611" s="1" t="s">
        <v>9985</v>
      </c>
      <c r="B3611" s="1" t="s">
        <v>9982</v>
      </c>
      <c r="C3611" s="2">
        <v>44620</v>
      </c>
      <c r="D3611" s="1" t="s">
        <v>9983</v>
      </c>
      <c r="E3611">
        <v>156600</v>
      </c>
      <c r="F3611">
        <v>1</v>
      </c>
      <c r="G3611">
        <v>1566000</v>
      </c>
      <c r="H3611">
        <v>0</v>
      </c>
      <c r="I3611">
        <v>1566000</v>
      </c>
      <c r="J3611">
        <v>1</v>
      </c>
      <c r="K3611">
        <v>1</v>
      </c>
      <c r="L3611">
        <v>1</v>
      </c>
      <c r="M3611">
        <v>2</v>
      </c>
      <c r="N3611" s="2">
        <v>44604</v>
      </c>
      <c r="O3611" s="1" t="s">
        <v>9984</v>
      </c>
      <c r="P3611">
        <v>1566000</v>
      </c>
      <c r="Q3611">
        <v>106488</v>
      </c>
      <c r="R3611" s="1" t="s">
        <v>89</v>
      </c>
      <c r="S3611" s="1" t="s">
        <v>76</v>
      </c>
      <c r="T3611">
        <v>1459512</v>
      </c>
      <c r="U3611">
        <v>0.93200000000000005</v>
      </c>
      <c r="V3611" t="s">
        <v>16123</v>
      </c>
      <c r="W3611" s="1" t="s">
        <v>16132</v>
      </c>
      <c r="X3611" s="1" t="s">
        <v>16133</v>
      </c>
      <c r="Y3611">
        <v>2022</v>
      </c>
      <c r="Z3611" t="s">
        <v>16136</v>
      </c>
    </row>
    <row r="3612" spans="1:26" x14ac:dyDescent="0.25">
      <c r="A3612" s="1" t="s">
        <v>9986</v>
      </c>
      <c r="B3612" s="1" t="s">
        <v>9987</v>
      </c>
      <c r="C3612" s="2">
        <v>44836</v>
      </c>
      <c r="D3612" s="1" t="s">
        <v>9983</v>
      </c>
      <c r="E3612">
        <v>156600</v>
      </c>
      <c r="F3612">
        <v>1</v>
      </c>
      <c r="G3612">
        <v>1566000</v>
      </c>
      <c r="H3612">
        <v>0</v>
      </c>
      <c r="I3612">
        <v>1566000</v>
      </c>
      <c r="J3612">
        <v>1</v>
      </c>
      <c r="K3612">
        <v>1</v>
      </c>
      <c r="L3612">
        <v>1</v>
      </c>
      <c r="M3612">
        <v>1</v>
      </c>
      <c r="N3612" s="2">
        <v>44615</v>
      </c>
      <c r="O3612" s="1" t="s">
        <v>9984</v>
      </c>
      <c r="P3612">
        <v>1566000</v>
      </c>
      <c r="Q3612">
        <v>106488</v>
      </c>
      <c r="R3612" s="1" t="s">
        <v>89</v>
      </c>
      <c r="S3612" s="1" t="s">
        <v>50</v>
      </c>
      <c r="T3612">
        <v>1459512</v>
      </c>
      <c r="U3612">
        <v>0.93200000000000005</v>
      </c>
      <c r="V3612" t="s">
        <v>16123</v>
      </c>
      <c r="W3612" s="1" t="s">
        <v>16124</v>
      </c>
      <c r="X3612" s="1" t="s">
        <v>16125</v>
      </c>
      <c r="Y3612">
        <v>2022</v>
      </c>
      <c r="Z3612" t="s">
        <v>16136</v>
      </c>
    </row>
    <row r="3613" spans="1:26" x14ac:dyDescent="0.25">
      <c r="A3613" s="1" t="s">
        <v>9988</v>
      </c>
      <c r="B3613" s="1" t="s">
        <v>9989</v>
      </c>
      <c r="C3613" s="2">
        <v>44205</v>
      </c>
      <c r="D3613" s="1" t="s">
        <v>9990</v>
      </c>
      <c r="E3613">
        <v>156600</v>
      </c>
      <c r="F3613">
        <v>1</v>
      </c>
      <c r="G3613">
        <v>1566000</v>
      </c>
      <c r="H3613">
        <v>0</v>
      </c>
      <c r="I3613">
        <v>1566000</v>
      </c>
      <c r="J3613">
        <v>1</v>
      </c>
      <c r="K3613">
        <v>1</v>
      </c>
      <c r="L3613">
        <v>0</v>
      </c>
      <c r="M3613">
        <v>1</v>
      </c>
      <c r="N3613" s="2">
        <v>44453</v>
      </c>
      <c r="O3613" s="1" t="s">
        <v>9991</v>
      </c>
      <c r="P3613">
        <v>1566000</v>
      </c>
      <c r="Q3613">
        <v>117450</v>
      </c>
      <c r="R3613" s="1" t="s">
        <v>128</v>
      </c>
      <c r="S3613" s="1" t="s">
        <v>50</v>
      </c>
      <c r="T3613">
        <v>1448550</v>
      </c>
      <c r="U3613">
        <v>0.92500000000000004</v>
      </c>
      <c r="V3613" t="s">
        <v>16123</v>
      </c>
      <c r="W3613" s="1" t="s">
        <v>16117</v>
      </c>
      <c r="X3613" s="1" t="s">
        <v>16118</v>
      </c>
      <c r="Y3613">
        <v>2021</v>
      </c>
      <c r="Z3613" t="s">
        <v>16136</v>
      </c>
    </row>
    <row r="3614" spans="1:26" x14ac:dyDescent="0.25">
      <c r="A3614" s="1" t="s">
        <v>9992</v>
      </c>
      <c r="B3614" s="1" t="s">
        <v>9993</v>
      </c>
      <c r="C3614" s="2">
        <v>44726</v>
      </c>
      <c r="D3614" s="1" t="s">
        <v>9994</v>
      </c>
      <c r="E3614">
        <v>156600</v>
      </c>
      <c r="F3614">
        <v>1</v>
      </c>
      <c r="G3614">
        <v>1566000</v>
      </c>
      <c r="H3614">
        <v>0</v>
      </c>
      <c r="I3614">
        <v>1566000</v>
      </c>
      <c r="J3614">
        <v>1</v>
      </c>
      <c r="K3614">
        <v>1</v>
      </c>
      <c r="L3614">
        <v>1</v>
      </c>
      <c r="M3614">
        <v>3</v>
      </c>
      <c r="N3614" s="2">
        <v>44707</v>
      </c>
      <c r="O3614" s="1" t="s">
        <v>9995</v>
      </c>
      <c r="P3614">
        <v>1174500</v>
      </c>
      <c r="Q3614">
        <v>93960</v>
      </c>
      <c r="R3614" s="1" t="s">
        <v>128</v>
      </c>
      <c r="S3614" s="1" t="s">
        <v>56</v>
      </c>
      <c r="T3614">
        <v>1472040</v>
      </c>
      <c r="U3614">
        <v>0.94</v>
      </c>
      <c r="V3614" t="s">
        <v>16123</v>
      </c>
      <c r="W3614" s="1" t="s">
        <v>16128</v>
      </c>
      <c r="X3614" s="1" t="s">
        <v>16129</v>
      </c>
      <c r="Y3614">
        <v>2022</v>
      </c>
      <c r="Z3614" t="s">
        <v>16136</v>
      </c>
    </row>
    <row r="3615" spans="1:26" x14ac:dyDescent="0.25">
      <c r="A3615" s="1" t="s">
        <v>9996</v>
      </c>
      <c r="B3615" s="1" t="s">
        <v>9997</v>
      </c>
      <c r="C3615" s="2">
        <v>44749</v>
      </c>
      <c r="D3615" s="1" t="s">
        <v>9998</v>
      </c>
      <c r="E3615">
        <v>156600</v>
      </c>
      <c r="F3615">
        <v>1</v>
      </c>
      <c r="G3615">
        <v>1566000</v>
      </c>
      <c r="H3615">
        <v>0</v>
      </c>
      <c r="I3615">
        <v>1566000</v>
      </c>
      <c r="J3615">
        <v>1</v>
      </c>
      <c r="K3615">
        <v>1</v>
      </c>
      <c r="L3615">
        <v>0</v>
      </c>
      <c r="M3615">
        <v>1</v>
      </c>
      <c r="N3615" s="2">
        <v>44392</v>
      </c>
      <c r="O3615" s="1" t="s">
        <v>9999</v>
      </c>
      <c r="P3615">
        <v>1566000</v>
      </c>
      <c r="Q3615">
        <v>134676</v>
      </c>
      <c r="R3615" s="1" t="s">
        <v>552</v>
      </c>
      <c r="S3615" s="1" t="s">
        <v>50</v>
      </c>
      <c r="T3615">
        <v>1431324</v>
      </c>
      <c r="U3615">
        <v>0.91400000000000003</v>
      </c>
      <c r="V3615" t="s">
        <v>16123</v>
      </c>
      <c r="W3615" s="1" t="s">
        <v>16126</v>
      </c>
      <c r="X3615" s="1" t="s">
        <v>16127</v>
      </c>
      <c r="Y3615">
        <v>2022</v>
      </c>
      <c r="Z3615" t="s">
        <v>16136</v>
      </c>
    </row>
    <row r="3616" spans="1:26" x14ac:dyDescent="0.25">
      <c r="A3616" s="1" t="s">
        <v>10000</v>
      </c>
      <c r="B3616" s="1" t="s">
        <v>10001</v>
      </c>
      <c r="C3616" s="2">
        <v>44775</v>
      </c>
      <c r="D3616" s="1" t="s">
        <v>10002</v>
      </c>
      <c r="E3616">
        <v>156600</v>
      </c>
      <c r="F3616">
        <v>1</v>
      </c>
      <c r="G3616">
        <v>1566000</v>
      </c>
      <c r="H3616">
        <v>0</v>
      </c>
      <c r="I3616">
        <v>1566000</v>
      </c>
      <c r="J3616">
        <v>1</v>
      </c>
      <c r="K3616">
        <v>1</v>
      </c>
      <c r="L3616">
        <v>0</v>
      </c>
      <c r="M3616">
        <v>1</v>
      </c>
      <c r="N3616" s="2">
        <v>44614</v>
      </c>
      <c r="O3616" s="1" t="s">
        <v>10003</v>
      </c>
      <c r="P3616">
        <v>1566000</v>
      </c>
      <c r="Q3616">
        <v>97092</v>
      </c>
      <c r="R3616" s="1" t="s">
        <v>381</v>
      </c>
      <c r="S3616" s="1" t="s">
        <v>50</v>
      </c>
      <c r="T3616">
        <v>1468908</v>
      </c>
      <c r="U3616">
        <v>0.93799999999999994</v>
      </c>
      <c r="V3616" t="s">
        <v>16123</v>
      </c>
      <c r="W3616" s="1" t="s">
        <v>16134</v>
      </c>
      <c r="X3616" s="1" t="s">
        <v>16135</v>
      </c>
      <c r="Y3616">
        <v>2022</v>
      </c>
      <c r="Z3616" t="s">
        <v>16136</v>
      </c>
    </row>
    <row r="3617" spans="1:26" x14ac:dyDescent="0.25">
      <c r="A3617" s="1" t="s">
        <v>10004</v>
      </c>
      <c r="B3617" s="1" t="s">
        <v>10005</v>
      </c>
      <c r="C3617" s="2">
        <v>44702</v>
      </c>
      <c r="D3617" s="1" t="s">
        <v>10006</v>
      </c>
      <c r="E3617">
        <v>156600</v>
      </c>
      <c r="F3617">
        <v>1</v>
      </c>
      <c r="G3617">
        <v>1566000</v>
      </c>
      <c r="H3617">
        <v>0</v>
      </c>
      <c r="I3617">
        <v>1566000</v>
      </c>
      <c r="J3617">
        <v>1</v>
      </c>
      <c r="K3617">
        <v>1</v>
      </c>
      <c r="L3617">
        <v>0</v>
      </c>
      <c r="M3617">
        <v>1</v>
      </c>
      <c r="N3617" s="2">
        <v>44422</v>
      </c>
      <c r="O3617" s="1" t="s">
        <v>10007</v>
      </c>
      <c r="P3617">
        <v>1566000</v>
      </c>
      <c r="Q3617">
        <v>108054</v>
      </c>
      <c r="R3617" s="1" t="s">
        <v>342</v>
      </c>
      <c r="S3617" s="1" t="s">
        <v>50</v>
      </c>
      <c r="T3617">
        <v>1457946</v>
      </c>
      <c r="U3617">
        <v>0.93100000000000005</v>
      </c>
      <c r="V3617" t="s">
        <v>16123</v>
      </c>
      <c r="W3617" s="1" t="s">
        <v>16116</v>
      </c>
      <c r="X3617" s="1" t="s">
        <v>16116</v>
      </c>
      <c r="Y3617">
        <v>2022</v>
      </c>
      <c r="Z3617" t="s">
        <v>16136</v>
      </c>
    </row>
    <row r="3618" spans="1:26" x14ac:dyDescent="0.25">
      <c r="A3618" s="1" t="s">
        <v>10008</v>
      </c>
      <c r="B3618" s="1" t="s">
        <v>10009</v>
      </c>
      <c r="C3618" s="2">
        <v>44235</v>
      </c>
      <c r="D3618" s="1" t="s">
        <v>10010</v>
      </c>
      <c r="E3618">
        <v>156542</v>
      </c>
      <c r="F3618">
        <v>1</v>
      </c>
      <c r="G3618">
        <v>1565420</v>
      </c>
      <c r="H3618">
        <v>0</v>
      </c>
      <c r="I3618">
        <v>1565420</v>
      </c>
      <c r="J3618">
        <v>1</v>
      </c>
      <c r="K3618">
        <v>1</v>
      </c>
      <c r="L3618">
        <v>1</v>
      </c>
      <c r="M3618">
        <v>1</v>
      </c>
      <c r="N3618" s="2">
        <v>44387</v>
      </c>
      <c r="O3618" s="1" t="s">
        <v>10011</v>
      </c>
      <c r="P3618">
        <v>1565420</v>
      </c>
      <c r="Q3618">
        <v>120524</v>
      </c>
      <c r="R3618" s="1" t="s">
        <v>128</v>
      </c>
      <c r="S3618" s="1" t="s">
        <v>50</v>
      </c>
      <c r="T3618">
        <v>1444896</v>
      </c>
      <c r="U3618">
        <v>0.92300852167469405</v>
      </c>
      <c r="V3618" t="s">
        <v>16123</v>
      </c>
      <c r="W3618" s="1" t="s">
        <v>16132</v>
      </c>
      <c r="X3618" s="1" t="s">
        <v>16133</v>
      </c>
      <c r="Y3618">
        <v>2021</v>
      </c>
      <c r="Z3618" t="s">
        <v>16136</v>
      </c>
    </row>
    <row r="3619" spans="1:26" x14ac:dyDescent="0.25">
      <c r="A3619" s="1" t="s">
        <v>10012</v>
      </c>
      <c r="B3619" s="1" t="s">
        <v>8078</v>
      </c>
      <c r="C3619" s="2">
        <v>44408</v>
      </c>
      <c r="D3619" s="1" t="s">
        <v>10013</v>
      </c>
      <c r="E3619">
        <v>156542</v>
      </c>
      <c r="F3619">
        <v>1</v>
      </c>
      <c r="G3619">
        <v>1565420</v>
      </c>
      <c r="H3619">
        <v>0</v>
      </c>
      <c r="I3619">
        <v>1565420</v>
      </c>
      <c r="J3619">
        <v>1</v>
      </c>
      <c r="K3619">
        <v>1</v>
      </c>
      <c r="L3619">
        <v>0</v>
      </c>
      <c r="M3619">
        <v>1</v>
      </c>
      <c r="N3619" s="2">
        <v>44398</v>
      </c>
      <c r="O3619" s="1" t="s">
        <v>10014</v>
      </c>
      <c r="P3619">
        <v>1565420</v>
      </c>
      <c r="Q3619">
        <v>134618</v>
      </c>
      <c r="R3619" s="1" t="s">
        <v>128</v>
      </c>
      <c r="S3619" s="1" t="s">
        <v>50</v>
      </c>
      <c r="T3619">
        <v>1430802</v>
      </c>
      <c r="U3619">
        <v>0.91400518710633605</v>
      </c>
      <c r="V3619" t="s">
        <v>16123</v>
      </c>
      <c r="W3619" s="1" t="s">
        <v>16126</v>
      </c>
      <c r="X3619" s="1" t="s">
        <v>16127</v>
      </c>
      <c r="Y3619">
        <v>2021</v>
      </c>
      <c r="Z3619" t="s">
        <v>16136</v>
      </c>
    </row>
    <row r="3620" spans="1:26" x14ac:dyDescent="0.25">
      <c r="A3620" s="1" t="s">
        <v>10015</v>
      </c>
      <c r="B3620" s="1" t="s">
        <v>10016</v>
      </c>
      <c r="C3620" s="2">
        <v>44545</v>
      </c>
      <c r="D3620" s="1" t="s">
        <v>10017</v>
      </c>
      <c r="E3620">
        <v>156542</v>
      </c>
      <c r="F3620">
        <v>1</v>
      </c>
      <c r="G3620">
        <v>1565420</v>
      </c>
      <c r="H3620">
        <v>0</v>
      </c>
      <c r="I3620">
        <v>1565420</v>
      </c>
      <c r="J3620">
        <v>1</v>
      </c>
      <c r="K3620">
        <v>1</v>
      </c>
      <c r="L3620">
        <v>0</v>
      </c>
      <c r="M3620">
        <v>1</v>
      </c>
      <c r="N3620" s="2">
        <v>44535</v>
      </c>
      <c r="O3620" s="1" t="s">
        <v>10018</v>
      </c>
      <c r="P3620">
        <v>1565420</v>
      </c>
      <c r="Q3620">
        <v>125222</v>
      </c>
      <c r="R3620" s="1" t="s">
        <v>552</v>
      </c>
      <c r="S3620" s="1" t="s">
        <v>50</v>
      </c>
      <c r="T3620">
        <v>1440198</v>
      </c>
      <c r="U3620">
        <v>0.92000741015190801</v>
      </c>
      <c r="V3620" t="s">
        <v>16123</v>
      </c>
      <c r="W3620" s="1" t="s">
        <v>16114</v>
      </c>
      <c r="X3620" s="1" t="s">
        <v>16115</v>
      </c>
      <c r="Y3620">
        <v>2021</v>
      </c>
      <c r="Z3620" t="s">
        <v>16136</v>
      </c>
    </row>
    <row r="3621" spans="1:26" x14ac:dyDescent="0.25">
      <c r="A3621" s="1" t="s">
        <v>10019</v>
      </c>
      <c r="B3621" s="1" t="s">
        <v>1989</v>
      </c>
      <c r="C3621" s="2">
        <v>44554</v>
      </c>
      <c r="D3621" s="1" t="s">
        <v>10020</v>
      </c>
      <c r="E3621">
        <v>156542</v>
      </c>
      <c r="F3621">
        <v>1</v>
      </c>
      <c r="G3621">
        <v>1565420</v>
      </c>
      <c r="H3621">
        <v>0</v>
      </c>
      <c r="I3621">
        <v>1565420</v>
      </c>
      <c r="J3621">
        <v>1</v>
      </c>
      <c r="K3621">
        <v>1</v>
      </c>
      <c r="L3621">
        <v>0</v>
      </c>
      <c r="M3621">
        <v>1</v>
      </c>
      <c r="N3621" s="2">
        <v>44398</v>
      </c>
      <c r="O3621" s="1" t="s">
        <v>10021</v>
      </c>
      <c r="P3621">
        <v>1565420</v>
      </c>
      <c r="Q3621">
        <v>137750</v>
      </c>
      <c r="R3621" s="1" t="s">
        <v>552</v>
      </c>
      <c r="S3621" s="1" t="s">
        <v>50</v>
      </c>
      <c r="T3621">
        <v>1427670</v>
      </c>
      <c r="U3621">
        <v>0.91200444609114495</v>
      </c>
      <c r="V3621" t="s">
        <v>16123</v>
      </c>
      <c r="W3621" s="1" t="s">
        <v>16114</v>
      </c>
      <c r="X3621" s="1" t="s">
        <v>16115</v>
      </c>
      <c r="Y3621">
        <v>2021</v>
      </c>
      <c r="Z3621" t="s">
        <v>16136</v>
      </c>
    </row>
    <row r="3622" spans="1:26" x14ac:dyDescent="0.25">
      <c r="A3622" s="1" t="s">
        <v>10022</v>
      </c>
      <c r="B3622" s="1" t="s">
        <v>6235</v>
      </c>
      <c r="C3622" s="2">
        <v>44265</v>
      </c>
      <c r="D3622" s="1" t="s">
        <v>10023</v>
      </c>
      <c r="E3622">
        <v>156542</v>
      </c>
      <c r="F3622">
        <v>1</v>
      </c>
      <c r="G3622">
        <v>1565420</v>
      </c>
      <c r="H3622">
        <v>0</v>
      </c>
      <c r="I3622">
        <v>1565420</v>
      </c>
      <c r="J3622">
        <v>1</v>
      </c>
      <c r="K3622">
        <v>1</v>
      </c>
      <c r="L3622">
        <v>1</v>
      </c>
      <c r="M3622">
        <v>4</v>
      </c>
      <c r="N3622" s="2">
        <v>44452</v>
      </c>
      <c r="O3622" s="1" t="s">
        <v>10024</v>
      </c>
      <c r="P3622">
        <v>1565420</v>
      </c>
      <c r="Q3622">
        <v>98600</v>
      </c>
      <c r="R3622" s="1" t="s">
        <v>133</v>
      </c>
      <c r="S3622" s="1" t="s">
        <v>34</v>
      </c>
      <c r="T3622">
        <v>1466820</v>
      </c>
      <c r="U3622">
        <v>0.93701370878102996</v>
      </c>
      <c r="V3622" t="s">
        <v>16123</v>
      </c>
      <c r="W3622" s="1" t="s">
        <v>16130</v>
      </c>
      <c r="X3622" s="1" t="s">
        <v>16131</v>
      </c>
      <c r="Y3622">
        <v>2021</v>
      </c>
      <c r="Z3622" t="s">
        <v>16136</v>
      </c>
    </row>
    <row r="3623" spans="1:26" x14ac:dyDescent="0.25">
      <c r="A3623" s="1" t="s">
        <v>10025</v>
      </c>
      <c r="B3623" s="1" t="s">
        <v>1794</v>
      </c>
      <c r="C3623" s="2">
        <v>44696</v>
      </c>
      <c r="D3623" s="1" t="s">
        <v>10026</v>
      </c>
      <c r="E3623">
        <v>156542</v>
      </c>
      <c r="F3623">
        <v>1</v>
      </c>
      <c r="G3623">
        <v>1565420</v>
      </c>
      <c r="H3623">
        <v>0</v>
      </c>
      <c r="I3623">
        <v>1565420</v>
      </c>
      <c r="J3623">
        <v>1</v>
      </c>
      <c r="K3623">
        <v>1</v>
      </c>
      <c r="L3623">
        <v>0</v>
      </c>
      <c r="M3623">
        <v>1</v>
      </c>
      <c r="N3623" s="2">
        <v>44394</v>
      </c>
      <c r="O3623" s="1" t="s">
        <v>10027</v>
      </c>
      <c r="P3623">
        <v>1565420</v>
      </c>
      <c r="Q3623">
        <v>98600</v>
      </c>
      <c r="R3623" s="1" t="s">
        <v>133</v>
      </c>
      <c r="S3623" s="1" t="s">
        <v>50</v>
      </c>
      <c r="T3623">
        <v>1466820</v>
      </c>
      <c r="U3623">
        <v>0.93701370878102996</v>
      </c>
      <c r="V3623" t="s">
        <v>16123</v>
      </c>
      <c r="W3623" s="1" t="s">
        <v>16116</v>
      </c>
      <c r="X3623" s="1" t="s">
        <v>16116</v>
      </c>
      <c r="Y3623">
        <v>2022</v>
      </c>
      <c r="Z3623" t="s">
        <v>16136</v>
      </c>
    </row>
    <row r="3624" spans="1:26" x14ac:dyDescent="0.25">
      <c r="A3624" s="1" t="s">
        <v>10028</v>
      </c>
      <c r="B3624" s="1" t="s">
        <v>10029</v>
      </c>
      <c r="C3624" s="2">
        <v>44811</v>
      </c>
      <c r="D3624" s="1" t="s">
        <v>10030</v>
      </c>
      <c r="E3624">
        <v>156542</v>
      </c>
      <c r="F3624">
        <v>1</v>
      </c>
      <c r="G3624">
        <v>1565420</v>
      </c>
      <c r="H3624">
        <v>0</v>
      </c>
      <c r="I3624">
        <v>1565420</v>
      </c>
      <c r="J3624">
        <v>1</v>
      </c>
      <c r="K3624">
        <v>1</v>
      </c>
      <c r="L3624">
        <v>0</v>
      </c>
      <c r="M3624">
        <v>1</v>
      </c>
      <c r="N3624" s="2">
        <v>44746</v>
      </c>
      <c r="O3624" s="1" t="s">
        <v>10031</v>
      </c>
      <c r="P3624">
        <v>1565420</v>
      </c>
      <c r="Q3624">
        <v>125222</v>
      </c>
      <c r="R3624" s="1" t="s">
        <v>133</v>
      </c>
      <c r="S3624" s="1" t="s">
        <v>50</v>
      </c>
      <c r="T3624">
        <v>1440198</v>
      </c>
      <c r="U3624">
        <v>0.92000741015190801</v>
      </c>
      <c r="V3624" t="s">
        <v>16123</v>
      </c>
      <c r="W3624" s="1" t="s">
        <v>16119</v>
      </c>
      <c r="X3624" s="1" t="s">
        <v>16120</v>
      </c>
      <c r="Y3624">
        <v>2022</v>
      </c>
      <c r="Z3624" t="s">
        <v>16136</v>
      </c>
    </row>
    <row r="3625" spans="1:26" x14ac:dyDescent="0.25">
      <c r="A3625" s="1" t="s">
        <v>10032</v>
      </c>
      <c r="B3625" s="1" t="s">
        <v>10033</v>
      </c>
      <c r="C3625" s="2">
        <v>44493</v>
      </c>
      <c r="D3625" s="1" t="s">
        <v>8265</v>
      </c>
      <c r="E3625">
        <v>52142</v>
      </c>
      <c r="F3625">
        <v>3</v>
      </c>
      <c r="G3625">
        <v>1564260</v>
      </c>
      <c r="H3625">
        <v>0</v>
      </c>
      <c r="I3625">
        <v>1564260</v>
      </c>
      <c r="J3625">
        <v>1</v>
      </c>
      <c r="K3625">
        <v>1</v>
      </c>
      <c r="L3625">
        <v>1</v>
      </c>
      <c r="M3625">
        <v>1</v>
      </c>
      <c r="N3625" s="2">
        <v>44413</v>
      </c>
      <c r="O3625" s="1" t="s">
        <v>8266</v>
      </c>
      <c r="P3625">
        <v>405420</v>
      </c>
      <c r="Q3625">
        <v>24708</v>
      </c>
      <c r="R3625" s="1" t="s">
        <v>128</v>
      </c>
      <c r="S3625" s="1" t="s">
        <v>50</v>
      </c>
      <c r="T3625">
        <v>1490136</v>
      </c>
      <c r="U3625">
        <v>0.95261401557285896</v>
      </c>
      <c r="V3625" t="s">
        <v>16110</v>
      </c>
      <c r="W3625" s="1" t="s">
        <v>16124</v>
      </c>
      <c r="X3625" s="1" t="s">
        <v>16125</v>
      </c>
      <c r="Y3625">
        <v>2021</v>
      </c>
      <c r="Z3625" t="s">
        <v>16136</v>
      </c>
    </row>
    <row r="3626" spans="1:26" x14ac:dyDescent="0.25">
      <c r="A3626" s="1" t="s">
        <v>10034</v>
      </c>
      <c r="B3626" s="1" t="s">
        <v>10035</v>
      </c>
      <c r="C3626" s="2">
        <v>44566</v>
      </c>
      <c r="D3626" s="1" t="s">
        <v>10036</v>
      </c>
      <c r="E3626">
        <v>52142</v>
      </c>
      <c r="F3626">
        <v>3</v>
      </c>
      <c r="G3626">
        <v>1564260</v>
      </c>
      <c r="H3626">
        <v>0</v>
      </c>
      <c r="I3626">
        <v>1564260</v>
      </c>
      <c r="J3626">
        <v>1</v>
      </c>
      <c r="K3626">
        <v>1</v>
      </c>
      <c r="L3626">
        <v>0</v>
      </c>
      <c r="M3626">
        <v>1</v>
      </c>
      <c r="N3626" s="2">
        <v>44704</v>
      </c>
      <c r="O3626" s="1" t="s">
        <v>10037</v>
      </c>
      <c r="P3626">
        <v>521420</v>
      </c>
      <c r="Q3626">
        <v>40658</v>
      </c>
      <c r="R3626" s="1" t="s">
        <v>75</v>
      </c>
      <c r="S3626" s="1" t="s">
        <v>50</v>
      </c>
      <c r="T3626">
        <v>1442286</v>
      </c>
      <c r="U3626">
        <v>0.92202447163515</v>
      </c>
      <c r="V3626" t="s">
        <v>16110</v>
      </c>
      <c r="W3626" s="1" t="s">
        <v>16117</v>
      </c>
      <c r="X3626" s="1" t="s">
        <v>16118</v>
      </c>
      <c r="Y3626">
        <v>2022</v>
      </c>
      <c r="Z3626" t="s">
        <v>16136</v>
      </c>
    </row>
    <row r="3627" spans="1:26" x14ac:dyDescent="0.25">
      <c r="A3627" s="1" t="s">
        <v>10038</v>
      </c>
      <c r="B3627" s="1" t="s">
        <v>10039</v>
      </c>
      <c r="C3627" s="2">
        <v>44741</v>
      </c>
      <c r="D3627" s="1" t="s">
        <v>10040</v>
      </c>
      <c r="E3627">
        <v>156310</v>
      </c>
      <c r="F3627">
        <v>1</v>
      </c>
      <c r="G3627">
        <v>1563100</v>
      </c>
      <c r="H3627">
        <v>0</v>
      </c>
      <c r="I3627">
        <v>1563100</v>
      </c>
      <c r="J3627">
        <v>1</v>
      </c>
      <c r="K3627">
        <v>0</v>
      </c>
      <c r="L3627">
        <v>0</v>
      </c>
      <c r="M3627">
        <v>1</v>
      </c>
      <c r="N3627" s="2">
        <v>44728</v>
      </c>
      <c r="O3627" s="1" t="s">
        <v>10041</v>
      </c>
      <c r="P3627">
        <v>1563100</v>
      </c>
      <c r="Q3627">
        <v>118784</v>
      </c>
      <c r="R3627" s="1" t="s">
        <v>552</v>
      </c>
      <c r="S3627" s="1" t="s">
        <v>50</v>
      </c>
      <c r="T3627">
        <v>1444316</v>
      </c>
      <c r="U3627">
        <v>0.92400742115027801</v>
      </c>
      <c r="V3627" t="s">
        <v>16123</v>
      </c>
      <c r="W3627" s="1" t="s">
        <v>16128</v>
      </c>
      <c r="X3627" s="1" t="s">
        <v>16129</v>
      </c>
      <c r="Y3627">
        <v>2022</v>
      </c>
      <c r="Z3627" t="s">
        <v>16137</v>
      </c>
    </row>
    <row r="3628" spans="1:26" x14ac:dyDescent="0.25">
      <c r="A3628" s="1" t="s">
        <v>10042</v>
      </c>
      <c r="B3628" s="1" t="s">
        <v>10043</v>
      </c>
      <c r="C3628" s="2">
        <v>44898</v>
      </c>
      <c r="D3628" s="1" t="s">
        <v>10044</v>
      </c>
      <c r="E3628">
        <v>78010</v>
      </c>
      <c r="F3628">
        <v>2</v>
      </c>
      <c r="G3628">
        <v>1560200</v>
      </c>
      <c r="H3628">
        <v>0</v>
      </c>
      <c r="I3628">
        <v>1560200</v>
      </c>
      <c r="J3628">
        <v>1</v>
      </c>
      <c r="K3628">
        <v>1</v>
      </c>
      <c r="L3628">
        <v>1</v>
      </c>
      <c r="M3628">
        <v>1</v>
      </c>
      <c r="N3628" s="2">
        <v>44487</v>
      </c>
      <c r="O3628" s="1" t="s">
        <v>10045</v>
      </c>
      <c r="P3628">
        <v>780100</v>
      </c>
      <c r="Q3628">
        <v>50692</v>
      </c>
      <c r="R3628" s="1" t="s">
        <v>552</v>
      </c>
      <c r="S3628" s="1" t="s">
        <v>50</v>
      </c>
      <c r="T3628">
        <v>1458816</v>
      </c>
      <c r="U3628">
        <v>0.93501858736059495</v>
      </c>
      <c r="V3628" t="s">
        <v>16123</v>
      </c>
      <c r="W3628" s="1" t="s">
        <v>16114</v>
      </c>
      <c r="X3628" s="1" t="s">
        <v>16115</v>
      </c>
      <c r="Y3628">
        <v>2022</v>
      </c>
      <c r="Z3628" t="s">
        <v>16136</v>
      </c>
    </row>
    <row r="3629" spans="1:26" x14ac:dyDescent="0.25">
      <c r="A3629" s="1" t="s">
        <v>10046</v>
      </c>
      <c r="B3629" s="1" t="s">
        <v>10047</v>
      </c>
      <c r="C3629" s="2">
        <v>44297</v>
      </c>
      <c r="D3629" s="1" t="s">
        <v>10048</v>
      </c>
      <c r="E3629">
        <v>156020</v>
      </c>
      <c r="F3629">
        <v>1</v>
      </c>
      <c r="G3629">
        <v>1560200</v>
      </c>
      <c r="H3629">
        <v>0</v>
      </c>
      <c r="I3629">
        <v>1560200</v>
      </c>
      <c r="J3629">
        <v>1</v>
      </c>
      <c r="K3629">
        <v>1</v>
      </c>
      <c r="L3629">
        <v>1</v>
      </c>
      <c r="M3629">
        <v>1</v>
      </c>
      <c r="N3629" s="2">
        <v>44528</v>
      </c>
      <c r="O3629" s="1" t="s">
        <v>10049</v>
      </c>
      <c r="P3629">
        <v>1560200</v>
      </c>
      <c r="Q3629">
        <v>115420</v>
      </c>
      <c r="R3629" s="1" t="s">
        <v>23</v>
      </c>
      <c r="S3629" s="1" t="s">
        <v>50</v>
      </c>
      <c r="T3629">
        <v>1444780</v>
      </c>
      <c r="U3629">
        <v>0.92602230483271397</v>
      </c>
      <c r="V3629" t="s">
        <v>16123</v>
      </c>
      <c r="W3629" s="1" t="s">
        <v>16121</v>
      </c>
      <c r="X3629" s="1" t="s">
        <v>16122</v>
      </c>
      <c r="Y3629">
        <v>2021</v>
      </c>
      <c r="Z3629" t="s">
        <v>16136</v>
      </c>
    </row>
    <row r="3630" spans="1:26" x14ac:dyDescent="0.25">
      <c r="A3630" s="1" t="s">
        <v>10050</v>
      </c>
      <c r="B3630" s="1" t="s">
        <v>10051</v>
      </c>
      <c r="C3630" s="2">
        <v>44598</v>
      </c>
      <c r="D3630" s="1" t="s">
        <v>10052</v>
      </c>
      <c r="E3630">
        <v>154860</v>
      </c>
      <c r="F3630">
        <v>1</v>
      </c>
      <c r="G3630">
        <v>1548600</v>
      </c>
      <c r="H3630">
        <v>0</v>
      </c>
      <c r="I3630">
        <v>1548600</v>
      </c>
      <c r="J3630">
        <v>1</v>
      </c>
      <c r="K3630">
        <v>1</v>
      </c>
      <c r="L3630">
        <v>1</v>
      </c>
      <c r="M3630">
        <v>1</v>
      </c>
      <c r="N3630" s="2">
        <v>44400</v>
      </c>
      <c r="O3630" s="1" t="s">
        <v>10053</v>
      </c>
      <c r="P3630">
        <v>1548600</v>
      </c>
      <c r="Q3630">
        <v>92916</v>
      </c>
      <c r="R3630" s="1" t="s">
        <v>128</v>
      </c>
      <c r="S3630" s="1" t="s">
        <v>50</v>
      </c>
      <c r="T3630">
        <v>1455684</v>
      </c>
      <c r="U3630">
        <v>0.94</v>
      </c>
      <c r="V3630" t="s">
        <v>16123</v>
      </c>
      <c r="W3630" s="1" t="s">
        <v>16132</v>
      </c>
      <c r="X3630" s="1" t="s">
        <v>16133</v>
      </c>
      <c r="Y3630">
        <v>2022</v>
      </c>
      <c r="Z3630" t="s">
        <v>16136</v>
      </c>
    </row>
    <row r="3631" spans="1:26" x14ac:dyDescent="0.25">
      <c r="A3631" s="1" t="s">
        <v>10054</v>
      </c>
      <c r="B3631" s="1" t="s">
        <v>10055</v>
      </c>
      <c r="C3631" s="2">
        <v>44758</v>
      </c>
      <c r="D3631" s="1" t="s">
        <v>10056</v>
      </c>
      <c r="E3631">
        <v>51620</v>
      </c>
      <c r="F3631">
        <v>3</v>
      </c>
      <c r="G3631">
        <v>1548600</v>
      </c>
      <c r="H3631">
        <v>0</v>
      </c>
      <c r="I3631">
        <v>1548600</v>
      </c>
      <c r="J3631">
        <v>1</v>
      </c>
      <c r="K3631">
        <v>1</v>
      </c>
      <c r="L3631">
        <v>1</v>
      </c>
      <c r="M3631">
        <v>1</v>
      </c>
      <c r="N3631" s="2">
        <v>44391</v>
      </c>
      <c r="O3631" s="1" t="s">
        <v>10057</v>
      </c>
      <c r="P3631">
        <v>516200</v>
      </c>
      <c r="Q3631">
        <v>35090</v>
      </c>
      <c r="R3631" s="1" t="s">
        <v>381</v>
      </c>
      <c r="S3631" s="1" t="s">
        <v>50</v>
      </c>
      <c r="T3631">
        <v>1443330</v>
      </c>
      <c r="U3631">
        <v>0.932022471910112</v>
      </c>
      <c r="V3631" t="s">
        <v>16110</v>
      </c>
      <c r="W3631" s="1" t="s">
        <v>16126</v>
      </c>
      <c r="X3631" s="1" t="s">
        <v>16127</v>
      </c>
      <c r="Y3631">
        <v>2022</v>
      </c>
      <c r="Z3631" t="s">
        <v>16136</v>
      </c>
    </row>
    <row r="3632" spans="1:26" x14ac:dyDescent="0.25">
      <c r="A3632" s="1" t="s">
        <v>10058</v>
      </c>
      <c r="B3632" s="1" t="s">
        <v>10059</v>
      </c>
      <c r="C3632" s="2">
        <v>44569</v>
      </c>
      <c r="D3632" s="1" t="s">
        <v>10060</v>
      </c>
      <c r="E3632">
        <v>154280</v>
      </c>
      <c r="F3632">
        <v>1</v>
      </c>
      <c r="G3632">
        <v>1542800</v>
      </c>
      <c r="H3632">
        <v>0</v>
      </c>
      <c r="I3632">
        <v>1542800</v>
      </c>
      <c r="J3632">
        <v>1</v>
      </c>
      <c r="K3632">
        <v>1</v>
      </c>
      <c r="L3632">
        <v>1</v>
      </c>
      <c r="M3632">
        <v>1</v>
      </c>
      <c r="N3632" s="2">
        <v>44782</v>
      </c>
      <c r="O3632" s="1" t="s">
        <v>10061</v>
      </c>
      <c r="P3632">
        <v>1623420</v>
      </c>
      <c r="Q3632">
        <v>120118</v>
      </c>
      <c r="R3632" s="1" t="s">
        <v>89</v>
      </c>
      <c r="S3632" s="1" t="s">
        <v>50</v>
      </c>
      <c r="T3632">
        <v>1422682</v>
      </c>
      <c r="U3632">
        <v>0.92214285714285704</v>
      </c>
      <c r="V3632" t="s">
        <v>16123</v>
      </c>
      <c r="W3632" s="1" t="s">
        <v>16117</v>
      </c>
      <c r="X3632" s="1" t="s">
        <v>16118</v>
      </c>
      <c r="Y3632">
        <v>2022</v>
      </c>
      <c r="Z3632" t="s">
        <v>16136</v>
      </c>
    </row>
    <row r="3633" spans="1:26" x14ac:dyDescent="0.25">
      <c r="A3633" s="1" t="s">
        <v>10062</v>
      </c>
      <c r="B3633" s="1" t="s">
        <v>10063</v>
      </c>
      <c r="C3633" s="2">
        <v>44652</v>
      </c>
      <c r="D3633" s="1" t="s">
        <v>10064</v>
      </c>
      <c r="E3633">
        <v>154280</v>
      </c>
      <c r="F3633">
        <v>1</v>
      </c>
      <c r="G3633">
        <v>1542800</v>
      </c>
      <c r="H3633">
        <v>0</v>
      </c>
      <c r="I3633">
        <v>1542800</v>
      </c>
      <c r="J3633">
        <v>1</v>
      </c>
      <c r="K3633">
        <v>1</v>
      </c>
      <c r="L3633">
        <v>0</v>
      </c>
      <c r="M3633">
        <v>1</v>
      </c>
      <c r="N3633" s="2">
        <v>44507</v>
      </c>
      <c r="O3633" s="1" t="s">
        <v>10065</v>
      </c>
      <c r="P3633">
        <v>1542800</v>
      </c>
      <c r="Q3633">
        <v>128006</v>
      </c>
      <c r="R3633" s="1" t="s">
        <v>23</v>
      </c>
      <c r="S3633" s="1" t="s">
        <v>50</v>
      </c>
      <c r="T3633">
        <v>1414794</v>
      </c>
      <c r="U3633">
        <v>0.91703007518796997</v>
      </c>
      <c r="V3633" t="s">
        <v>16123</v>
      </c>
      <c r="W3633" s="1" t="s">
        <v>16121</v>
      </c>
      <c r="X3633" s="1" t="s">
        <v>16122</v>
      </c>
      <c r="Y3633">
        <v>2022</v>
      </c>
      <c r="Z3633" t="s">
        <v>16136</v>
      </c>
    </row>
    <row r="3634" spans="1:26" x14ac:dyDescent="0.25">
      <c r="A3634" s="1" t="s">
        <v>10066</v>
      </c>
      <c r="B3634" s="1" t="s">
        <v>10067</v>
      </c>
      <c r="C3634" s="2">
        <v>44401</v>
      </c>
      <c r="D3634" s="1" t="s">
        <v>10068</v>
      </c>
      <c r="E3634">
        <v>154280</v>
      </c>
      <c r="F3634">
        <v>1</v>
      </c>
      <c r="G3634">
        <v>1542800</v>
      </c>
      <c r="H3634">
        <v>0</v>
      </c>
      <c r="I3634">
        <v>1542800</v>
      </c>
      <c r="J3634">
        <v>1</v>
      </c>
      <c r="K3634">
        <v>1</v>
      </c>
      <c r="L3634">
        <v>1</v>
      </c>
      <c r="M3634">
        <v>1</v>
      </c>
      <c r="N3634" s="2">
        <v>44388</v>
      </c>
      <c r="O3634" s="1" t="s">
        <v>10069</v>
      </c>
      <c r="P3634">
        <v>1542800</v>
      </c>
      <c r="Q3634">
        <v>121858</v>
      </c>
      <c r="R3634" s="1" t="s">
        <v>381</v>
      </c>
      <c r="S3634" s="1" t="s">
        <v>50</v>
      </c>
      <c r="T3634">
        <v>1420942</v>
      </c>
      <c r="U3634">
        <v>0.92101503759398495</v>
      </c>
      <c r="V3634" t="s">
        <v>16123</v>
      </c>
      <c r="W3634" s="1" t="s">
        <v>16126</v>
      </c>
      <c r="X3634" s="1" t="s">
        <v>16127</v>
      </c>
      <c r="Y3634">
        <v>2021</v>
      </c>
      <c r="Z3634" t="s">
        <v>16136</v>
      </c>
    </row>
    <row r="3635" spans="1:26" x14ac:dyDescent="0.25">
      <c r="A3635" s="1" t="s">
        <v>10070</v>
      </c>
      <c r="B3635" s="1" t="s">
        <v>2983</v>
      </c>
      <c r="C3635" s="2">
        <v>44582</v>
      </c>
      <c r="D3635" s="1" t="s">
        <v>10071</v>
      </c>
      <c r="E3635">
        <v>153700</v>
      </c>
      <c r="F3635">
        <v>1</v>
      </c>
      <c r="G3635">
        <v>1537000</v>
      </c>
      <c r="H3635">
        <v>0</v>
      </c>
      <c r="I3635">
        <v>1537000</v>
      </c>
      <c r="J3635">
        <v>1</v>
      </c>
      <c r="K3635">
        <v>1</v>
      </c>
      <c r="L3635">
        <v>1</v>
      </c>
      <c r="M3635">
        <v>1</v>
      </c>
      <c r="N3635" s="2">
        <v>44403</v>
      </c>
      <c r="O3635" s="1" t="s">
        <v>10072</v>
      </c>
      <c r="P3635">
        <v>980200</v>
      </c>
      <c r="Q3635">
        <v>59740</v>
      </c>
      <c r="R3635" s="1" t="s">
        <v>29</v>
      </c>
      <c r="S3635" s="1" t="s">
        <v>50</v>
      </c>
      <c r="T3635">
        <v>1477260</v>
      </c>
      <c r="U3635">
        <v>0.96113207547169799</v>
      </c>
      <c r="V3635" t="s">
        <v>16123</v>
      </c>
      <c r="W3635" s="1" t="s">
        <v>16117</v>
      </c>
      <c r="X3635" s="1" t="s">
        <v>16118</v>
      </c>
      <c r="Y3635">
        <v>2022</v>
      </c>
      <c r="Z3635" t="s">
        <v>16136</v>
      </c>
    </row>
    <row r="3636" spans="1:26" x14ac:dyDescent="0.25">
      <c r="A3636" s="1" t="s">
        <v>10073</v>
      </c>
      <c r="B3636" s="1" t="s">
        <v>10074</v>
      </c>
      <c r="C3636" s="2">
        <v>44653</v>
      </c>
      <c r="D3636" s="1" t="s">
        <v>10071</v>
      </c>
      <c r="E3636">
        <v>153700</v>
      </c>
      <c r="F3636">
        <v>1</v>
      </c>
      <c r="G3636">
        <v>1537000</v>
      </c>
      <c r="H3636">
        <v>0</v>
      </c>
      <c r="I3636">
        <v>1537000</v>
      </c>
      <c r="J3636">
        <v>1</v>
      </c>
      <c r="K3636">
        <v>0</v>
      </c>
      <c r="L3636">
        <v>0</v>
      </c>
      <c r="M3636">
        <v>4</v>
      </c>
      <c r="N3636" s="2">
        <v>44601</v>
      </c>
      <c r="O3636" s="1" t="s">
        <v>10072</v>
      </c>
      <c r="P3636">
        <v>980200</v>
      </c>
      <c r="Q3636">
        <v>59740</v>
      </c>
      <c r="R3636" s="1" t="s">
        <v>29</v>
      </c>
      <c r="S3636" s="1" t="s">
        <v>34</v>
      </c>
      <c r="T3636">
        <v>1477260</v>
      </c>
      <c r="U3636">
        <v>0.96113207547169799</v>
      </c>
      <c r="V3636" t="s">
        <v>16123</v>
      </c>
      <c r="W3636" s="1" t="s">
        <v>16121</v>
      </c>
      <c r="X3636" s="1" t="s">
        <v>16122</v>
      </c>
      <c r="Y3636">
        <v>2022</v>
      </c>
      <c r="Z3636" t="s">
        <v>16137</v>
      </c>
    </row>
    <row r="3637" spans="1:26" x14ac:dyDescent="0.25">
      <c r="A3637" s="1" t="s">
        <v>10075</v>
      </c>
      <c r="B3637" s="1" t="s">
        <v>10076</v>
      </c>
      <c r="C3637" s="2">
        <v>44525</v>
      </c>
      <c r="D3637" s="1" t="s">
        <v>10077</v>
      </c>
      <c r="E3637">
        <v>153700</v>
      </c>
      <c r="F3637">
        <v>1</v>
      </c>
      <c r="G3637">
        <v>1537000</v>
      </c>
      <c r="H3637">
        <v>0</v>
      </c>
      <c r="I3637">
        <v>1537000</v>
      </c>
      <c r="J3637">
        <v>1</v>
      </c>
      <c r="K3637">
        <v>1</v>
      </c>
      <c r="L3637">
        <v>1</v>
      </c>
      <c r="M3637">
        <v>1</v>
      </c>
      <c r="N3637" s="2">
        <v>44510</v>
      </c>
      <c r="O3637" s="1" t="s">
        <v>10078</v>
      </c>
      <c r="P3637">
        <v>1537000</v>
      </c>
      <c r="Q3637">
        <v>112172</v>
      </c>
      <c r="R3637" s="1" t="s">
        <v>552</v>
      </c>
      <c r="S3637" s="1" t="s">
        <v>50</v>
      </c>
      <c r="T3637">
        <v>1424828</v>
      </c>
      <c r="U3637">
        <v>0.92701886792452803</v>
      </c>
      <c r="V3637" t="s">
        <v>16123</v>
      </c>
      <c r="W3637" s="1" t="s">
        <v>16111</v>
      </c>
      <c r="X3637" s="1" t="s">
        <v>16112</v>
      </c>
      <c r="Y3637">
        <v>2021</v>
      </c>
      <c r="Z3637" t="s">
        <v>16136</v>
      </c>
    </row>
    <row r="3638" spans="1:26" x14ac:dyDescent="0.25">
      <c r="A3638" s="1" t="s">
        <v>10079</v>
      </c>
      <c r="B3638" s="1" t="s">
        <v>10080</v>
      </c>
      <c r="C3638" s="2">
        <v>44773</v>
      </c>
      <c r="D3638" s="1" t="s">
        <v>10081</v>
      </c>
      <c r="E3638">
        <v>153700</v>
      </c>
      <c r="F3638">
        <v>1</v>
      </c>
      <c r="G3638">
        <v>1537000</v>
      </c>
      <c r="H3638">
        <v>0</v>
      </c>
      <c r="I3638">
        <v>1537000</v>
      </c>
      <c r="J3638">
        <v>1</v>
      </c>
      <c r="K3638">
        <v>1</v>
      </c>
      <c r="L3638">
        <v>1</v>
      </c>
      <c r="M3638">
        <v>1</v>
      </c>
      <c r="N3638" s="2">
        <v>44752</v>
      </c>
      <c r="O3638" s="1" t="s">
        <v>10082</v>
      </c>
      <c r="P3638">
        <v>1537000</v>
      </c>
      <c r="Q3638">
        <v>135256</v>
      </c>
      <c r="R3638" s="1" t="s">
        <v>23</v>
      </c>
      <c r="S3638" s="1" t="s">
        <v>50</v>
      </c>
      <c r="T3638">
        <v>1401744</v>
      </c>
      <c r="U3638">
        <v>0.91200000000000003</v>
      </c>
      <c r="V3638" t="s">
        <v>16123</v>
      </c>
      <c r="W3638" s="1" t="s">
        <v>16126</v>
      </c>
      <c r="X3638" s="1" t="s">
        <v>16127</v>
      </c>
      <c r="Y3638">
        <v>2022</v>
      </c>
      <c r="Z3638" t="s">
        <v>16136</v>
      </c>
    </row>
    <row r="3639" spans="1:26" x14ac:dyDescent="0.25">
      <c r="A3639" s="1" t="s">
        <v>10083</v>
      </c>
      <c r="B3639" s="1" t="s">
        <v>10084</v>
      </c>
      <c r="C3639" s="2">
        <v>44732</v>
      </c>
      <c r="D3639" s="1" t="s">
        <v>10085</v>
      </c>
      <c r="E3639">
        <v>153410</v>
      </c>
      <c r="F3639">
        <v>1</v>
      </c>
      <c r="G3639">
        <v>1534100</v>
      </c>
      <c r="H3639">
        <v>0</v>
      </c>
      <c r="I3639">
        <v>1534100</v>
      </c>
      <c r="J3639">
        <v>1</v>
      </c>
      <c r="K3639">
        <v>1</v>
      </c>
      <c r="L3639">
        <v>1</v>
      </c>
      <c r="M3639">
        <v>1</v>
      </c>
      <c r="N3639" s="2">
        <v>44642</v>
      </c>
      <c r="O3639" s="1" t="s">
        <v>10086</v>
      </c>
      <c r="P3639">
        <v>1450000</v>
      </c>
      <c r="Q3639">
        <v>88450</v>
      </c>
      <c r="R3639" s="1" t="s">
        <v>55</v>
      </c>
      <c r="S3639" s="1" t="s">
        <v>50</v>
      </c>
      <c r="T3639">
        <v>1445650</v>
      </c>
      <c r="U3639">
        <v>0.94234404536862004</v>
      </c>
      <c r="V3639" t="s">
        <v>16123</v>
      </c>
      <c r="W3639" s="1" t="s">
        <v>16128</v>
      </c>
      <c r="X3639" s="1" t="s">
        <v>16129</v>
      </c>
      <c r="Y3639">
        <v>2022</v>
      </c>
      <c r="Z3639" t="s">
        <v>16136</v>
      </c>
    </row>
    <row r="3640" spans="1:26" x14ac:dyDescent="0.25">
      <c r="A3640" s="1" t="s">
        <v>10087</v>
      </c>
      <c r="B3640" s="1" t="s">
        <v>10088</v>
      </c>
      <c r="C3640" s="2">
        <v>44670</v>
      </c>
      <c r="D3640" s="1" t="s">
        <v>9290</v>
      </c>
      <c r="E3640">
        <v>19140</v>
      </c>
      <c r="F3640">
        <v>8</v>
      </c>
      <c r="G3640">
        <v>1531200</v>
      </c>
      <c r="H3640">
        <v>0</v>
      </c>
      <c r="I3640">
        <v>1531200</v>
      </c>
      <c r="J3640">
        <v>1</v>
      </c>
      <c r="K3640">
        <v>1</v>
      </c>
      <c r="L3640">
        <v>1</v>
      </c>
      <c r="M3640">
        <v>1</v>
      </c>
      <c r="N3640" s="2">
        <v>44485</v>
      </c>
      <c r="O3640" s="1" t="s">
        <v>9291</v>
      </c>
      <c r="P3640">
        <v>174000</v>
      </c>
      <c r="Q3640">
        <v>15660</v>
      </c>
      <c r="R3640" s="1" t="s">
        <v>342</v>
      </c>
      <c r="S3640" s="1" t="s">
        <v>50</v>
      </c>
      <c r="T3640">
        <v>1405920</v>
      </c>
      <c r="U3640">
        <v>0.91818181818181799</v>
      </c>
      <c r="V3640" t="s">
        <v>16110</v>
      </c>
      <c r="W3640" s="1" t="s">
        <v>16121</v>
      </c>
      <c r="X3640" s="1" t="s">
        <v>16122</v>
      </c>
      <c r="Y3640">
        <v>2022</v>
      </c>
      <c r="Z3640" t="s">
        <v>16136</v>
      </c>
    </row>
    <row r="3641" spans="1:26" x14ac:dyDescent="0.25">
      <c r="A3641" s="1" t="s">
        <v>10089</v>
      </c>
      <c r="B3641" s="1" t="s">
        <v>10090</v>
      </c>
      <c r="C3641" s="2">
        <v>44415</v>
      </c>
      <c r="D3641" s="1" t="s">
        <v>10091</v>
      </c>
      <c r="E3641">
        <v>152830</v>
      </c>
      <c r="F3641">
        <v>1</v>
      </c>
      <c r="G3641">
        <v>1528300</v>
      </c>
      <c r="H3641">
        <v>0</v>
      </c>
      <c r="I3641">
        <v>1528300</v>
      </c>
      <c r="J3641">
        <v>1</v>
      </c>
      <c r="K3641">
        <v>1</v>
      </c>
      <c r="L3641">
        <v>1</v>
      </c>
      <c r="M3641">
        <v>1</v>
      </c>
      <c r="N3641" s="2">
        <v>44401</v>
      </c>
      <c r="O3641" s="1" t="s">
        <v>10092</v>
      </c>
      <c r="P3641">
        <v>1528300</v>
      </c>
      <c r="Q3641">
        <v>132936</v>
      </c>
      <c r="R3641" s="1" t="s">
        <v>55</v>
      </c>
      <c r="S3641" s="1" t="s">
        <v>50</v>
      </c>
      <c r="T3641">
        <v>1395364</v>
      </c>
      <c r="U3641">
        <v>0.91301707779886099</v>
      </c>
      <c r="V3641" t="s">
        <v>16123</v>
      </c>
      <c r="W3641" s="1" t="s">
        <v>16134</v>
      </c>
      <c r="X3641" s="1" t="s">
        <v>16135</v>
      </c>
      <c r="Y3641">
        <v>2021</v>
      </c>
      <c r="Z3641" t="s">
        <v>16136</v>
      </c>
    </row>
    <row r="3642" spans="1:26" x14ac:dyDescent="0.25">
      <c r="A3642" s="1" t="s">
        <v>10093</v>
      </c>
      <c r="B3642" s="1" t="s">
        <v>10094</v>
      </c>
      <c r="C3642" s="2">
        <v>44424</v>
      </c>
      <c r="D3642" s="1" t="s">
        <v>6208</v>
      </c>
      <c r="E3642">
        <v>37990</v>
      </c>
      <c r="F3642">
        <v>4</v>
      </c>
      <c r="G3642">
        <v>1519600</v>
      </c>
      <c r="H3642">
        <v>0</v>
      </c>
      <c r="I3642">
        <v>1519600</v>
      </c>
      <c r="J3642">
        <v>1</v>
      </c>
      <c r="K3642">
        <v>1</v>
      </c>
      <c r="L3642">
        <v>1</v>
      </c>
      <c r="M3642">
        <v>1</v>
      </c>
      <c r="N3642" s="2">
        <v>44430</v>
      </c>
      <c r="O3642" s="1" t="s">
        <v>6209</v>
      </c>
      <c r="P3642">
        <v>379900</v>
      </c>
      <c r="Q3642">
        <v>30392</v>
      </c>
      <c r="R3642" s="1" t="s">
        <v>342</v>
      </c>
      <c r="S3642" s="1" t="s">
        <v>50</v>
      </c>
      <c r="T3642">
        <v>1398032</v>
      </c>
      <c r="U3642">
        <v>0.92</v>
      </c>
      <c r="V3642" t="s">
        <v>16110</v>
      </c>
      <c r="W3642" s="1" t="s">
        <v>16134</v>
      </c>
      <c r="X3642" s="1" t="s">
        <v>16135</v>
      </c>
      <c r="Y3642">
        <v>2021</v>
      </c>
      <c r="Z3642" t="s">
        <v>16136</v>
      </c>
    </row>
    <row r="3643" spans="1:26" x14ac:dyDescent="0.25">
      <c r="A3643" s="1" t="s">
        <v>10095</v>
      </c>
      <c r="B3643" s="1" t="s">
        <v>6235</v>
      </c>
      <c r="C3643" s="2">
        <v>44418</v>
      </c>
      <c r="D3643" s="1" t="s">
        <v>10096</v>
      </c>
      <c r="E3643">
        <v>151960</v>
      </c>
      <c r="F3643">
        <v>1</v>
      </c>
      <c r="G3643">
        <v>1519600</v>
      </c>
      <c r="H3643">
        <v>0</v>
      </c>
      <c r="I3643">
        <v>1519600</v>
      </c>
      <c r="J3643">
        <v>1</v>
      </c>
      <c r="K3643">
        <v>1</v>
      </c>
      <c r="L3643">
        <v>1</v>
      </c>
      <c r="M3643">
        <v>4</v>
      </c>
      <c r="N3643" s="2">
        <v>44452</v>
      </c>
      <c r="O3643" s="1" t="s">
        <v>10097</v>
      </c>
      <c r="P3643">
        <v>1899500</v>
      </c>
      <c r="Q3643">
        <v>148132</v>
      </c>
      <c r="R3643" s="1" t="s">
        <v>123</v>
      </c>
      <c r="S3643" s="1" t="s">
        <v>34</v>
      </c>
      <c r="T3643">
        <v>1371468</v>
      </c>
      <c r="U3643">
        <v>0.90251908396946601</v>
      </c>
      <c r="V3643" t="s">
        <v>16123</v>
      </c>
      <c r="W3643" s="1" t="s">
        <v>16134</v>
      </c>
      <c r="X3643" s="1" t="s">
        <v>16135</v>
      </c>
      <c r="Y3643">
        <v>2021</v>
      </c>
      <c r="Z3643" t="s">
        <v>16136</v>
      </c>
    </row>
    <row r="3644" spans="1:26" x14ac:dyDescent="0.25">
      <c r="A3644" s="1" t="s">
        <v>10098</v>
      </c>
      <c r="B3644" s="1" t="s">
        <v>8140</v>
      </c>
      <c r="C3644" s="2">
        <v>44609</v>
      </c>
      <c r="D3644" s="1" t="s">
        <v>10099</v>
      </c>
      <c r="E3644">
        <v>151554</v>
      </c>
      <c r="F3644">
        <v>1</v>
      </c>
      <c r="G3644">
        <v>1515540</v>
      </c>
      <c r="H3644">
        <v>0</v>
      </c>
      <c r="I3644">
        <v>1515540</v>
      </c>
      <c r="J3644">
        <v>1</v>
      </c>
      <c r="K3644">
        <v>1</v>
      </c>
      <c r="L3644">
        <v>1</v>
      </c>
      <c r="M3644">
        <v>1</v>
      </c>
      <c r="N3644" s="2">
        <v>44606</v>
      </c>
      <c r="O3644" s="1" t="s">
        <v>10100</v>
      </c>
      <c r="P3644">
        <v>1515540</v>
      </c>
      <c r="Q3644">
        <v>92394</v>
      </c>
      <c r="R3644" s="1" t="s">
        <v>552</v>
      </c>
      <c r="S3644" s="1" t="s">
        <v>50</v>
      </c>
      <c r="T3644">
        <v>1423146</v>
      </c>
      <c r="U3644">
        <v>0.93903559127439695</v>
      </c>
      <c r="V3644" t="s">
        <v>16123</v>
      </c>
      <c r="W3644" s="1" t="s">
        <v>16132</v>
      </c>
      <c r="X3644" s="1" t="s">
        <v>16133</v>
      </c>
      <c r="Y3644">
        <v>2022</v>
      </c>
      <c r="Z3644" t="s">
        <v>16136</v>
      </c>
    </row>
    <row r="3645" spans="1:26" x14ac:dyDescent="0.25">
      <c r="A3645" s="1" t="s">
        <v>10101</v>
      </c>
      <c r="B3645" s="1" t="s">
        <v>10102</v>
      </c>
      <c r="C3645" s="2">
        <v>44611</v>
      </c>
      <c r="D3645" s="1" t="s">
        <v>8119</v>
      </c>
      <c r="E3645">
        <v>50460</v>
      </c>
      <c r="F3645">
        <v>3</v>
      </c>
      <c r="G3645">
        <v>1513800</v>
      </c>
      <c r="H3645">
        <v>0</v>
      </c>
      <c r="I3645">
        <v>1513800</v>
      </c>
      <c r="J3645">
        <v>1</v>
      </c>
      <c r="K3645">
        <v>1</v>
      </c>
      <c r="L3645">
        <v>1</v>
      </c>
      <c r="M3645">
        <v>4</v>
      </c>
      <c r="N3645" s="2">
        <v>44617</v>
      </c>
      <c r="O3645" s="1" t="s">
        <v>8120</v>
      </c>
      <c r="P3645">
        <v>504600</v>
      </c>
      <c r="Q3645">
        <v>40832</v>
      </c>
      <c r="R3645" s="1" t="s">
        <v>342</v>
      </c>
      <c r="S3645" s="1" t="s">
        <v>34</v>
      </c>
      <c r="T3645">
        <v>1391304</v>
      </c>
      <c r="U3645">
        <v>0.91908045977011499</v>
      </c>
      <c r="V3645" t="s">
        <v>16110</v>
      </c>
      <c r="W3645" s="1" t="s">
        <v>16132</v>
      </c>
      <c r="X3645" s="1" t="s">
        <v>16133</v>
      </c>
      <c r="Y3645">
        <v>2022</v>
      </c>
      <c r="Z3645" t="s">
        <v>16136</v>
      </c>
    </row>
    <row r="3646" spans="1:26" x14ac:dyDescent="0.25">
      <c r="A3646" s="1" t="s">
        <v>10103</v>
      </c>
      <c r="B3646" s="1" t="s">
        <v>8982</v>
      </c>
      <c r="C3646" s="2">
        <v>44717</v>
      </c>
      <c r="D3646" s="1" t="s">
        <v>8119</v>
      </c>
      <c r="E3646">
        <v>50460</v>
      </c>
      <c r="F3646">
        <v>3</v>
      </c>
      <c r="G3646">
        <v>1513800</v>
      </c>
      <c r="H3646">
        <v>0</v>
      </c>
      <c r="I3646">
        <v>1513800</v>
      </c>
      <c r="J3646">
        <v>1</v>
      </c>
      <c r="K3646">
        <v>1</v>
      </c>
      <c r="L3646">
        <v>1</v>
      </c>
      <c r="M3646">
        <v>4</v>
      </c>
      <c r="N3646" s="2">
        <v>44548</v>
      </c>
      <c r="O3646" s="1" t="s">
        <v>8120</v>
      </c>
      <c r="P3646">
        <v>504600</v>
      </c>
      <c r="Q3646">
        <v>40832</v>
      </c>
      <c r="R3646" s="1" t="s">
        <v>342</v>
      </c>
      <c r="S3646" s="1" t="s">
        <v>34</v>
      </c>
      <c r="T3646">
        <v>1391304</v>
      </c>
      <c r="U3646">
        <v>0.91908045977011499</v>
      </c>
      <c r="V3646" t="s">
        <v>16110</v>
      </c>
      <c r="W3646" s="1" t="s">
        <v>16128</v>
      </c>
      <c r="X3646" s="1" t="s">
        <v>16129</v>
      </c>
      <c r="Y3646">
        <v>2022</v>
      </c>
      <c r="Z3646" t="s">
        <v>16136</v>
      </c>
    </row>
    <row r="3647" spans="1:26" x14ac:dyDescent="0.25">
      <c r="A3647" s="1" t="s">
        <v>10104</v>
      </c>
      <c r="B3647" s="1" t="s">
        <v>10105</v>
      </c>
      <c r="C3647" s="2">
        <v>44611</v>
      </c>
      <c r="D3647" s="1" t="s">
        <v>10106</v>
      </c>
      <c r="E3647">
        <v>150800</v>
      </c>
      <c r="F3647">
        <v>1</v>
      </c>
      <c r="G3647">
        <v>1508000</v>
      </c>
      <c r="H3647">
        <v>0</v>
      </c>
      <c r="I3647">
        <v>1508000</v>
      </c>
      <c r="J3647">
        <v>1</v>
      </c>
      <c r="K3647">
        <v>0</v>
      </c>
      <c r="L3647">
        <v>0</v>
      </c>
      <c r="M3647">
        <v>1</v>
      </c>
      <c r="N3647" s="2">
        <v>44620</v>
      </c>
      <c r="O3647" s="1" t="s">
        <v>10107</v>
      </c>
      <c r="P3647">
        <v>1508000</v>
      </c>
      <c r="Q3647">
        <v>102544</v>
      </c>
      <c r="R3647" s="1" t="s">
        <v>39</v>
      </c>
      <c r="S3647" s="1" t="s">
        <v>50</v>
      </c>
      <c r="T3647">
        <v>1405456</v>
      </c>
      <c r="U3647">
        <v>0.93200000000000005</v>
      </c>
      <c r="V3647" t="s">
        <v>16123</v>
      </c>
      <c r="W3647" s="1" t="s">
        <v>16132</v>
      </c>
      <c r="X3647" s="1" t="s">
        <v>16133</v>
      </c>
      <c r="Y3647">
        <v>2022</v>
      </c>
      <c r="Z3647" t="s">
        <v>16137</v>
      </c>
    </row>
    <row r="3648" spans="1:26" x14ac:dyDescent="0.25">
      <c r="A3648" s="1" t="s">
        <v>10108</v>
      </c>
      <c r="B3648" s="1" t="s">
        <v>10109</v>
      </c>
      <c r="C3648" s="2">
        <v>44428</v>
      </c>
      <c r="D3648" s="1" t="s">
        <v>10110</v>
      </c>
      <c r="E3648">
        <v>150800</v>
      </c>
      <c r="F3648">
        <v>1</v>
      </c>
      <c r="G3648">
        <v>1508000</v>
      </c>
      <c r="H3648">
        <v>0</v>
      </c>
      <c r="I3648">
        <v>1508000</v>
      </c>
      <c r="J3648">
        <v>1</v>
      </c>
      <c r="K3648">
        <v>1</v>
      </c>
      <c r="L3648">
        <v>1</v>
      </c>
      <c r="M3648">
        <v>1</v>
      </c>
      <c r="N3648" s="2">
        <v>44418</v>
      </c>
      <c r="O3648" s="1" t="s">
        <v>10111</v>
      </c>
      <c r="P3648">
        <v>1508000</v>
      </c>
      <c r="Q3648">
        <v>108576</v>
      </c>
      <c r="R3648" s="1" t="s">
        <v>191</v>
      </c>
      <c r="S3648" s="1" t="s">
        <v>50</v>
      </c>
      <c r="T3648">
        <v>1399424</v>
      </c>
      <c r="U3648">
        <v>0.92800000000000005</v>
      </c>
      <c r="V3648" t="s">
        <v>16123</v>
      </c>
      <c r="W3648" s="1" t="s">
        <v>16134</v>
      </c>
      <c r="X3648" s="1" t="s">
        <v>16135</v>
      </c>
      <c r="Y3648">
        <v>2021</v>
      </c>
      <c r="Z3648" t="s">
        <v>16136</v>
      </c>
    </row>
    <row r="3649" spans="1:26" x14ac:dyDescent="0.25">
      <c r="A3649" s="1" t="s">
        <v>10112</v>
      </c>
      <c r="B3649" s="1" t="s">
        <v>10113</v>
      </c>
      <c r="C3649" s="2">
        <v>44432</v>
      </c>
      <c r="D3649" s="1" t="s">
        <v>10114</v>
      </c>
      <c r="E3649">
        <v>150800</v>
      </c>
      <c r="F3649">
        <v>1</v>
      </c>
      <c r="G3649">
        <v>1508000</v>
      </c>
      <c r="H3649">
        <v>0</v>
      </c>
      <c r="I3649">
        <v>1508000</v>
      </c>
      <c r="J3649">
        <v>1</v>
      </c>
      <c r="K3649">
        <v>1</v>
      </c>
      <c r="L3649">
        <v>1</v>
      </c>
      <c r="M3649">
        <v>8</v>
      </c>
      <c r="N3649" s="2">
        <v>44417</v>
      </c>
      <c r="O3649" s="1" t="s">
        <v>10115</v>
      </c>
      <c r="P3649">
        <v>1508000</v>
      </c>
      <c r="Q3649">
        <v>111592</v>
      </c>
      <c r="R3649" s="1" t="s">
        <v>191</v>
      </c>
      <c r="S3649" s="1" t="s">
        <v>1113</v>
      </c>
      <c r="T3649">
        <v>1396408</v>
      </c>
      <c r="U3649">
        <v>0.92600000000000005</v>
      </c>
      <c r="V3649" t="s">
        <v>16123</v>
      </c>
      <c r="W3649" s="1" t="s">
        <v>16134</v>
      </c>
      <c r="X3649" s="1" t="s">
        <v>16135</v>
      </c>
      <c r="Y3649">
        <v>2021</v>
      </c>
      <c r="Z3649" t="s">
        <v>16136</v>
      </c>
    </row>
    <row r="3650" spans="1:26" x14ac:dyDescent="0.25">
      <c r="A3650" s="1" t="s">
        <v>10116</v>
      </c>
      <c r="B3650" s="1" t="s">
        <v>892</v>
      </c>
      <c r="C3650" s="2">
        <v>44297</v>
      </c>
      <c r="D3650" s="1" t="s">
        <v>790</v>
      </c>
      <c r="E3650">
        <v>150800</v>
      </c>
      <c r="F3650">
        <v>1</v>
      </c>
      <c r="G3650">
        <v>1508000</v>
      </c>
      <c r="H3650">
        <v>0</v>
      </c>
      <c r="I3650">
        <v>1508000</v>
      </c>
      <c r="J3650">
        <v>1</v>
      </c>
      <c r="K3650">
        <v>1</v>
      </c>
      <c r="L3650">
        <v>0</v>
      </c>
      <c r="M3650">
        <v>1</v>
      </c>
      <c r="N3650" s="2">
        <v>44464</v>
      </c>
      <c r="O3650" s="1" t="s">
        <v>791</v>
      </c>
      <c r="P3650">
        <v>1508000</v>
      </c>
      <c r="Q3650">
        <v>98020</v>
      </c>
      <c r="R3650" s="1" t="s">
        <v>89</v>
      </c>
      <c r="S3650" s="1" t="s">
        <v>50</v>
      </c>
      <c r="T3650">
        <v>1409980</v>
      </c>
      <c r="U3650">
        <v>0.93500000000000005</v>
      </c>
      <c r="V3650" t="s">
        <v>16123</v>
      </c>
      <c r="W3650" s="1" t="s">
        <v>16121</v>
      </c>
      <c r="X3650" s="1" t="s">
        <v>16122</v>
      </c>
      <c r="Y3650">
        <v>2021</v>
      </c>
      <c r="Z3650" t="s">
        <v>16136</v>
      </c>
    </row>
    <row r="3651" spans="1:26" x14ac:dyDescent="0.25">
      <c r="A3651" s="1" t="s">
        <v>10117</v>
      </c>
      <c r="B3651" s="1" t="s">
        <v>10118</v>
      </c>
      <c r="C3651" s="2">
        <v>44450</v>
      </c>
      <c r="D3651" s="1" t="s">
        <v>790</v>
      </c>
      <c r="E3651">
        <v>150800</v>
      </c>
      <c r="F3651">
        <v>1</v>
      </c>
      <c r="G3651">
        <v>1508000</v>
      </c>
      <c r="H3651">
        <v>0</v>
      </c>
      <c r="I3651">
        <v>1508000</v>
      </c>
      <c r="J3651">
        <v>1</v>
      </c>
      <c r="K3651">
        <v>0</v>
      </c>
      <c r="L3651">
        <v>0</v>
      </c>
      <c r="M3651">
        <v>1</v>
      </c>
      <c r="N3651" s="2">
        <v>44402</v>
      </c>
      <c r="O3651" s="1" t="s">
        <v>791</v>
      </c>
      <c r="P3651">
        <v>1508000</v>
      </c>
      <c r="Q3651">
        <v>98020</v>
      </c>
      <c r="R3651" s="1" t="s">
        <v>89</v>
      </c>
      <c r="S3651" s="1" t="s">
        <v>50</v>
      </c>
      <c r="T3651">
        <v>1409980</v>
      </c>
      <c r="U3651">
        <v>0.93500000000000005</v>
      </c>
      <c r="V3651" t="s">
        <v>16123</v>
      </c>
      <c r="W3651" s="1" t="s">
        <v>16119</v>
      </c>
      <c r="X3651" s="1" t="s">
        <v>16120</v>
      </c>
      <c r="Y3651">
        <v>2021</v>
      </c>
      <c r="Z3651" t="s">
        <v>16137</v>
      </c>
    </row>
    <row r="3652" spans="1:26" x14ac:dyDescent="0.25">
      <c r="A3652" s="1" t="s">
        <v>10119</v>
      </c>
      <c r="B3652" s="1" t="s">
        <v>10120</v>
      </c>
      <c r="C3652" s="2">
        <v>44482</v>
      </c>
      <c r="D3652" s="1" t="s">
        <v>790</v>
      </c>
      <c r="E3652">
        <v>150800</v>
      </c>
      <c r="F3652">
        <v>1</v>
      </c>
      <c r="G3652">
        <v>1508000</v>
      </c>
      <c r="H3652">
        <v>0</v>
      </c>
      <c r="I3652">
        <v>1508000</v>
      </c>
      <c r="J3652">
        <v>1</v>
      </c>
      <c r="K3652">
        <v>1</v>
      </c>
      <c r="L3652">
        <v>0</v>
      </c>
      <c r="M3652">
        <v>3</v>
      </c>
      <c r="N3652" s="2">
        <v>44414</v>
      </c>
      <c r="O3652" s="1" t="s">
        <v>791</v>
      </c>
      <c r="P3652">
        <v>1508000</v>
      </c>
      <c r="Q3652">
        <v>98020</v>
      </c>
      <c r="R3652" s="1" t="s">
        <v>89</v>
      </c>
      <c r="S3652" s="1" t="s">
        <v>56</v>
      </c>
      <c r="T3652">
        <v>1409980</v>
      </c>
      <c r="U3652">
        <v>0.93500000000000005</v>
      </c>
      <c r="V3652" t="s">
        <v>16123</v>
      </c>
      <c r="W3652" s="1" t="s">
        <v>16124</v>
      </c>
      <c r="X3652" s="1" t="s">
        <v>16125</v>
      </c>
      <c r="Y3652">
        <v>2021</v>
      </c>
      <c r="Z3652" t="s">
        <v>16136</v>
      </c>
    </row>
    <row r="3653" spans="1:26" x14ac:dyDescent="0.25">
      <c r="A3653" s="1" t="s">
        <v>10121</v>
      </c>
      <c r="B3653" s="1" t="s">
        <v>2166</v>
      </c>
      <c r="C3653" s="2">
        <v>44491</v>
      </c>
      <c r="D3653" s="1" t="s">
        <v>790</v>
      </c>
      <c r="E3653">
        <v>150800</v>
      </c>
      <c r="F3653">
        <v>1</v>
      </c>
      <c r="G3653">
        <v>1508000</v>
      </c>
      <c r="H3653">
        <v>0</v>
      </c>
      <c r="I3653">
        <v>1508000</v>
      </c>
      <c r="J3653">
        <v>1</v>
      </c>
      <c r="K3653">
        <v>1</v>
      </c>
      <c r="L3653">
        <v>1</v>
      </c>
      <c r="M3653">
        <v>1</v>
      </c>
      <c r="N3653" s="2">
        <v>44401</v>
      </c>
      <c r="O3653" s="1" t="s">
        <v>791</v>
      </c>
      <c r="P3653">
        <v>1508000</v>
      </c>
      <c r="Q3653">
        <v>98020</v>
      </c>
      <c r="R3653" s="1" t="s">
        <v>89</v>
      </c>
      <c r="S3653" s="1" t="s">
        <v>50</v>
      </c>
      <c r="T3653">
        <v>1409980</v>
      </c>
      <c r="U3653">
        <v>0.93500000000000005</v>
      </c>
      <c r="V3653" t="s">
        <v>16123</v>
      </c>
      <c r="W3653" s="1" t="s">
        <v>16124</v>
      </c>
      <c r="X3653" s="1" t="s">
        <v>16125</v>
      </c>
      <c r="Y3653">
        <v>2021</v>
      </c>
      <c r="Z3653" t="s">
        <v>16136</v>
      </c>
    </row>
    <row r="3654" spans="1:26" x14ac:dyDescent="0.25">
      <c r="A3654" s="1" t="s">
        <v>10122</v>
      </c>
      <c r="B3654" s="1" t="s">
        <v>10123</v>
      </c>
      <c r="C3654" s="2">
        <v>44643</v>
      </c>
      <c r="D3654" s="1" t="s">
        <v>10124</v>
      </c>
      <c r="E3654">
        <v>150800</v>
      </c>
      <c r="F3654">
        <v>1</v>
      </c>
      <c r="G3654">
        <v>1508000</v>
      </c>
      <c r="H3654">
        <v>0</v>
      </c>
      <c r="I3654">
        <v>1508000</v>
      </c>
      <c r="J3654">
        <v>1</v>
      </c>
      <c r="K3654">
        <v>1</v>
      </c>
      <c r="L3654">
        <v>0</v>
      </c>
      <c r="M3654">
        <v>1</v>
      </c>
      <c r="N3654" s="2">
        <v>44627</v>
      </c>
      <c r="O3654" s="1" t="s">
        <v>10125</v>
      </c>
      <c r="P3654">
        <v>1508000</v>
      </c>
      <c r="Q3654">
        <v>108576</v>
      </c>
      <c r="R3654" s="1" t="s">
        <v>89</v>
      </c>
      <c r="S3654" s="1" t="s">
        <v>50</v>
      </c>
      <c r="T3654">
        <v>1399424</v>
      </c>
      <c r="U3654">
        <v>0.92800000000000005</v>
      </c>
      <c r="V3654" t="s">
        <v>16123</v>
      </c>
      <c r="W3654" s="1" t="s">
        <v>16130</v>
      </c>
      <c r="X3654" s="1" t="s">
        <v>16131</v>
      </c>
      <c r="Y3654">
        <v>2022</v>
      </c>
      <c r="Z3654" t="s">
        <v>16136</v>
      </c>
    </row>
    <row r="3655" spans="1:26" x14ac:dyDescent="0.25">
      <c r="A3655" s="1" t="s">
        <v>10126</v>
      </c>
      <c r="B3655" s="1" t="s">
        <v>10127</v>
      </c>
      <c r="C3655" s="2">
        <v>44733</v>
      </c>
      <c r="D3655" s="1" t="s">
        <v>10124</v>
      </c>
      <c r="E3655">
        <v>150800</v>
      </c>
      <c r="F3655">
        <v>1</v>
      </c>
      <c r="G3655">
        <v>1508000</v>
      </c>
      <c r="H3655">
        <v>0</v>
      </c>
      <c r="I3655">
        <v>1508000</v>
      </c>
      <c r="J3655">
        <v>1</v>
      </c>
      <c r="K3655">
        <v>1</v>
      </c>
      <c r="L3655">
        <v>0</v>
      </c>
      <c r="M3655">
        <v>1</v>
      </c>
      <c r="N3655" s="2">
        <v>44383</v>
      </c>
      <c r="O3655" s="1" t="s">
        <v>10125</v>
      </c>
      <c r="P3655">
        <v>1508000</v>
      </c>
      <c r="Q3655">
        <v>108576</v>
      </c>
      <c r="R3655" s="1" t="s">
        <v>89</v>
      </c>
      <c r="S3655" s="1" t="s">
        <v>50</v>
      </c>
      <c r="T3655">
        <v>1399424</v>
      </c>
      <c r="U3655">
        <v>0.92800000000000005</v>
      </c>
      <c r="V3655" t="s">
        <v>16123</v>
      </c>
      <c r="W3655" s="1" t="s">
        <v>16128</v>
      </c>
      <c r="X3655" s="1" t="s">
        <v>16129</v>
      </c>
      <c r="Y3655">
        <v>2022</v>
      </c>
      <c r="Z3655" t="s">
        <v>16136</v>
      </c>
    </row>
    <row r="3656" spans="1:26" x14ac:dyDescent="0.25">
      <c r="A3656" s="1" t="s">
        <v>10128</v>
      </c>
      <c r="B3656" s="1" t="s">
        <v>1794</v>
      </c>
      <c r="C3656" s="2">
        <v>44620</v>
      </c>
      <c r="D3656" s="1" t="s">
        <v>874</v>
      </c>
      <c r="E3656">
        <v>37700</v>
      </c>
      <c r="F3656">
        <v>4</v>
      </c>
      <c r="G3656">
        <v>1508000</v>
      </c>
      <c r="H3656">
        <v>0</v>
      </c>
      <c r="I3656">
        <v>1508000</v>
      </c>
      <c r="J3656">
        <v>1</v>
      </c>
      <c r="K3656">
        <v>1</v>
      </c>
      <c r="L3656">
        <v>1</v>
      </c>
      <c r="M3656">
        <v>1</v>
      </c>
      <c r="N3656" s="2">
        <v>44394</v>
      </c>
      <c r="O3656" s="1" t="s">
        <v>875</v>
      </c>
      <c r="P3656">
        <v>377000</v>
      </c>
      <c r="Q3656">
        <v>24476</v>
      </c>
      <c r="R3656" s="1" t="s">
        <v>128</v>
      </c>
      <c r="S3656" s="1" t="s">
        <v>50</v>
      </c>
      <c r="T3656">
        <v>1410096</v>
      </c>
      <c r="U3656">
        <v>0.93507692307692303</v>
      </c>
      <c r="V3656" t="s">
        <v>16110</v>
      </c>
      <c r="W3656" s="1" t="s">
        <v>16132</v>
      </c>
      <c r="X3656" s="1" t="s">
        <v>16133</v>
      </c>
      <c r="Y3656">
        <v>2022</v>
      </c>
      <c r="Z3656" t="s">
        <v>16136</v>
      </c>
    </row>
    <row r="3657" spans="1:26" x14ac:dyDescent="0.25">
      <c r="A3657" s="1" t="s">
        <v>10129</v>
      </c>
      <c r="B3657" s="1" t="s">
        <v>10130</v>
      </c>
      <c r="C3657" s="2">
        <v>44385</v>
      </c>
      <c r="D3657" s="1" t="s">
        <v>10131</v>
      </c>
      <c r="E3657">
        <v>150800</v>
      </c>
      <c r="F3657">
        <v>1</v>
      </c>
      <c r="G3657">
        <v>1508000</v>
      </c>
      <c r="H3657">
        <v>0</v>
      </c>
      <c r="I3657">
        <v>1508000</v>
      </c>
      <c r="J3657">
        <v>1</v>
      </c>
      <c r="K3657">
        <v>0</v>
      </c>
      <c r="L3657">
        <v>0</v>
      </c>
      <c r="M3657">
        <v>9</v>
      </c>
      <c r="N3657" s="2">
        <v>44420</v>
      </c>
      <c r="O3657" s="1" t="s">
        <v>10132</v>
      </c>
      <c r="P3657">
        <v>1508000</v>
      </c>
      <c r="Q3657">
        <v>104052</v>
      </c>
      <c r="R3657" s="1" t="s">
        <v>133</v>
      </c>
      <c r="S3657" s="1" t="s">
        <v>1118</v>
      </c>
      <c r="T3657">
        <v>1403948</v>
      </c>
      <c r="U3657">
        <v>0.93100000000000005</v>
      </c>
      <c r="V3657" t="s">
        <v>16123</v>
      </c>
      <c r="W3657" s="1" t="s">
        <v>16126</v>
      </c>
      <c r="X3657" s="1" t="s">
        <v>16127</v>
      </c>
      <c r="Y3657">
        <v>2021</v>
      </c>
      <c r="Z3657" t="s">
        <v>16137</v>
      </c>
    </row>
    <row r="3658" spans="1:26" x14ac:dyDescent="0.25">
      <c r="A3658" s="1" t="s">
        <v>10133</v>
      </c>
      <c r="B3658" s="1" t="s">
        <v>10134</v>
      </c>
      <c r="C3658" s="2">
        <v>44421</v>
      </c>
      <c r="D3658" s="1" t="s">
        <v>10135</v>
      </c>
      <c r="E3658">
        <v>150800</v>
      </c>
      <c r="F3658">
        <v>1</v>
      </c>
      <c r="G3658">
        <v>1508000</v>
      </c>
      <c r="H3658">
        <v>0</v>
      </c>
      <c r="I3658">
        <v>1508000</v>
      </c>
      <c r="J3658">
        <v>1</v>
      </c>
      <c r="K3658">
        <v>1</v>
      </c>
      <c r="L3658">
        <v>0</v>
      </c>
      <c r="M3658">
        <v>1</v>
      </c>
      <c r="N3658" s="2">
        <v>44405</v>
      </c>
      <c r="O3658" s="1" t="s">
        <v>10136</v>
      </c>
      <c r="P3658">
        <v>1508000</v>
      </c>
      <c r="Q3658">
        <v>122148</v>
      </c>
      <c r="R3658" s="1" t="s">
        <v>123</v>
      </c>
      <c r="S3658" s="1" t="s">
        <v>50</v>
      </c>
      <c r="T3658">
        <v>1385852</v>
      </c>
      <c r="U3658">
        <v>0.91900000000000004</v>
      </c>
      <c r="V3658" t="s">
        <v>16123</v>
      </c>
      <c r="W3658" s="1" t="s">
        <v>16134</v>
      </c>
      <c r="X3658" s="1" t="s">
        <v>16135</v>
      </c>
      <c r="Y3658">
        <v>2021</v>
      </c>
      <c r="Z3658" t="s">
        <v>16136</v>
      </c>
    </row>
    <row r="3659" spans="1:26" x14ac:dyDescent="0.25">
      <c r="A3659" s="1" t="s">
        <v>10137</v>
      </c>
      <c r="B3659" s="1" t="s">
        <v>10138</v>
      </c>
      <c r="C3659" s="2">
        <v>44512</v>
      </c>
      <c r="D3659" s="1" t="s">
        <v>10139</v>
      </c>
      <c r="E3659">
        <v>150800</v>
      </c>
      <c r="F3659">
        <v>1</v>
      </c>
      <c r="G3659">
        <v>1508000</v>
      </c>
      <c r="H3659">
        <v>0</v>
      </c>
      <c r="I3659">
        <v>1508000</v>
      </c>
      <c r="J3659">
        <v>1</v>
      </c>
      <c r="K3659">
        <v>1</v>
      </c>
      <c r="L3659">
        <v>1</v>
      </c>
      <c r="M3659">
        <v>1</v>
      </c>
      <c r="N3659" s="2">
        <v>44536</v>
      </c>
      <c r="O3659" s="1" t="s">
        <v>10140</v>
      </c>
      <c r="P3659">
        <v>1508000</v>
      </c>
      <c r="Q3659">
        <v>99528</v>
      </c>
      <c r="R3659" s="1" t="s">
        <v>123</v>
      </c>
      <c r="S3659" s="1" t="s">
        <v>50</v>
      </c>
      <c r="T3659">
        <v>1408472</v>
      </c>
      <c r="U3659">
        <v>0.93400000000000005</v>
      </c>
      <c r="V3659" t="s">
        <v>16123</v>
      </c>
      <c r="W3659" s="1" t="s">
        <v>16111</v>
      </c>
      <c r="X3659" s="1" t="s">
        <v>16112</v>
      </c>
      <c r="Y3659">
        <v>2021</v>
      </c>
      <c r="Z3659" t="s">
        <v>16136</v>
      </c>
    </row>
    <row r="3660" spans="1:26" x14ac:dyDescent="0.25">
      <c r="A3660" s="1" t="s">
        <v>10141</v>
      </c>
      <c r="B3660" s="1" t="s">
        <v>278</v>
      </c>
      <c r="C3660" s="2">
        <v>44559</v>
      </c>
      <c r="D3660" s="1" t="s">
        <v>10142</v>
      </c>
      <c r="E3660">
        <v>150800</v>
      </c>
      <c r="F3660">
        <v>1</v>
      </c>
      <c r="G3660">
        <v>1508000</v>
      </c>
      <c r="H3660">
        <v>0</v>
      </c>
      <c r="I3660">
        <v>1508000</v>
      </c>
      <c r="J3660">
        <v>1</v>
      </c>
      <c r="K3660">
        <v>0</v>
      </c>
      <c r="L3660">
        <v>0</v>
      </c>
      <c r="M3660">
        <v>1</v>
      </c>
      <c r="N3660" s="2">
        <v>44404</v>
      </c>
      <c r="O3660" s="1" t="s">
        <v>10143</v>
      </c>
      <c r="P3660">
        <v>1508000</v>
      </c>
      <c r="Q3660">
        <v>107068</v>
      </c>
      <c r="R3660" s="1" t="s">
        <v>123</v>
      </c>
      <c r="S3660" s="1" t="s">
        <v>50</v>
      </c>
      <c r="T3660">
        <v>1400932</v>
      </c>
      <c r="U3660">
        <v>0.92900000000000005</v>
      </c>
      <c r="V3660" t="s">
        <v>16123</v>
      </c>
      <c r="W3660" s="1" t="s">
        <v>16114</v>
      </c>
      <c r="X3660" s="1" t="s">
        <v>16115</v>
      </c>
      <c r="Y3660">
        <v>2021</v>
      </c>
      <c r="Z3660" t="s">
        <v>16137</v>
      </c>
    </row>
    <row r="3661" spans="1:26" x14ac:dyDescent="0.25">
      <c r="A3661" s="1" t="s">
        <v>10144</v>
      </c>
      <c r="B3661" s="1" t="s">
        <v>10145</v>
      </c>
      <c r="C3661" s="2">
        <v>44264</v>
      </c>
      <c r="D3661" s="1" t="s">
        <v>10146</v>
      </c>
      <c r="E3661">
        <v>150742</v>
      </c>
      <c r="F3661">
        <v>1</v>
      </c>
      <c r="G3661">
        <v>1507420</v>
      </c>
      <c r="H3661">
        <v>0</v>
      </c>
      <c r="I3661">
        <v>1507420</v>
      </c>
      <c r="J3661">
        <v>1</v>
      </c>
      <c r="K3661">
        <v>1</v>
      </c>
      <c r="L3661">
        <v>1</v>
      </c>
      <c r="M3661">
        <v>1</v>
      </c>
      <c r="N3661" s="2">
        <v>44411</v>
      </c>
      <c r="O3661" s="1" t="s">
        <v>10147</v>
      </c>
      <c r="P3661">
        <v>1507420</v>
      </c>
      <c r="Q3661">
        <v>102486</v>
      </c>
      <c r="R3661" s="1" t="s">
        <v>89</v>
      </c>
      <c r="S3661" s="1" t="s">
        <v>50</v>
      </c>
      <c r="T3661">
        <v>1404934</v>
      </c>
      <c r="U3661">
        <v>0.93201231242785698</v>
      </c>
      <c r="V3661" t="s">
        <v>16123</v>
      </c>
      <c r="W3661" s="1" t="s">
        <v>16130</v>
      </c>
      <c r="X3661" s="1" t="s">
        <v>16131</v>
      </c>
      <c r="Y3661">
        <v>2021</v>
      </c>
      <c r="Z3661" t="s">
        <v>16136</v>
      </c>
    </row>
    <row r="3662" spans="1:26" x14ac:dyDescent="0.25">
      <c r="A3662" s="1" t="s">
        <v>10148</v>
      </c>
      <c r="B3662" s="1" t="s">
        <v>10149</v>
      </c>
      <c r="C3662" s="2">
        <v>44394</v>
      </c>
      <c r="D3662" s="1" t="s">
        <v>10146</v>
      </c>
      <c r="E3662">
        <v>150742</v>
      </c>
      <c r="F3662">
        <v>1</v>
      </c>
      <c r="G3662">
        <v>1507420</v>
      </c>
      <c r="H3662">
        <v>0</v>
      </c>
      <c r="I3662">
        <v>1507420</v>
      </c>
      <c r="J3662">
        <v>1</v>
      </c>
      <c r="K3662">
        <v>1</v>
      </c>
      <c r="L3662">
        <v>0</v>
      </c>
      <c r="M3662">
        <v>1</v>
      </c>
      <c r="N3662" s="2">
        <v>44381</v>
      </c>
      <c r="O3662" s="1" t="s">
        <v>10147</v>
      </c>
      <c r="P3662">
        <v>1507420</v>
      </c>
      <c r="Q3662">
        <v>102486</v>
      </c>
      <c r="R3662" s="1" t="s">
        <v>89</v>
      </c>
      <c r="S3662" s="1" t="s">
        <v>50</v>
      </c>
      <c r="T3662">
        <v>1404934</v>
      </c>
      <c r="U3662">
        <v>0.93201231242785698</v>
      </c>
      <c r="V3662" t="s">
        <v>16123</v>
      </c>
      <c r="W3662" s="1" t="s">
        <v>16126</v>
      </c>
      <c r="X3662" s="1" t="s">
        <v>16127</v>
      </c>
      <c r="Y3662">
        <v>2021</v>
      </c>
      <c r="Z3662" t="s">
        <v>16136</v>
      </c>
    </row>
    <row r="3663" spans="1:26" x14ac:dyDescent="0.25">
      <c r="A3663" s="1" t="s">
        <v>10150</v>
      </c>
      <c r="B3663" s="1" t="s">
        <v>752</v>
      </c>
      <c r="C3663" s="2">
        <v>44668</v>
      </c>
      <c r="D3663" s="1" t="s">
        <v>10146</v>
      </c>
      <c r="E3663">
        <v>150742</v>
      </c>
      <c r="F3663">
        <v>1</v>
      </c>
      <c r="G3663">
        <v>1507420</v>
      </c>
      <c r="H3663">
        <v>0</v>
      </c>
      <c r="I3663">
        <v>1507420</v>
      </c>
      <c r="J3663">
        <v>1</v>
      </c>
      <c r="K3663">
        <v>0</v>
      </c>
      <c r="L3663">
        <v>0</v>
      </c>
      <c r="M3663">
        <v>1</v>
      </c>
      <c r="N3663" s="2">
        <v>44525</v>
      </c>
      <c r="O3663" s="1" t="s">
        <v>10147</v>
      </c>
      <c r="P3663">
        <v>1507420</v>
      </c>
      <c r="Q3663">
        <v>102486</v>
      </c>
      <c r="R3663" s="1" t="s">
        <v>89</v>
      </c>
      <c r="S3663" s="1" t="s">
        <v>50</v>
      </c>
      <c r="T3663">
        <v>1404934</v>
      </c>
      <c r="U3663">
        <v>0.93201231242785698</v>
      </c>
      <c r="V3663" t="s">
        <v>16123</v>
      </c>
      <c r="W3663" s="1" t="s">
        <v>16121</v>
      </c>
      <c r="X3663" s="1" t="s">
        <v>16122</v>
      </c>
      <c r="Y3663">
        <v>2022</v>
      </c>
      <c r="Z3663" t="s">
        <v>16137</v>
      </c>
    </row>
    <row r="3664" spans="1:26" x14ac:dyDescent="0.25">
      <c r="A3664" s="1" t="s">
        <v>10151</v>
      </c>
      <c r="B3664" s="1" t="s">
        <v>10152</v>
      </c>
      <c r="C3664" s="2">
        <v>44574</v>
      </c>
      <c r="D3664" s="1" t="s">
        <v>10153</v>
      </c>
      <c r="E3664">
        <v>150742</v>
      </c>
      <c r="F3664">
        <v>1</v>
      </c>
      <c r="G3664">
        <v>1507420</v>
      </c>
      <c r="H3664">
        <v>0</v>
      </c>
      <c r="I3664">
        <v>1507420</v>
      </c>
      <c r="J3664">
        <v>1</v>
      </c>
      <c r="K3664">
        <v>1</v>
      </c>
      <c r="L3664">
        <v>1</v>
      </c>
      <c r="M3664">
        <v>1</v>
      </c>
      <c r="N3664" s="2">
        <v>44465</v>
      </c>
      <c r="O3664" s="1" t="s">
        <v>10154</v>
      </c>
      <c r="P3664">
        <v>1507420</v>
      </c>
      <c r="Q3664">
        <v>93438</v>
      </c>
      <c r="R3664" s="1" t="s">
        <v>128</v>
      </c>
      <c r="S3664" s="1" t="s">
        <v>50</v>
      </c>
      <c r="T3664">
        <v>1413982</v>
      </c>
      <c r="U3664">
        <v>0.93801462100807997</v>
      </c>
      <c r="V3664" t="s">
        <v>16123</v>
      </c>
      <c r="W3664" s="1" t="s">
        <v>16117</v>
      </c>
      <c r="X3664" s="1" t="s">
        <v>16118</v>
      </c>
      <c r="Y3664">
        <v>2022</v>
      </c>
      <c r="Z3664" t="s">
        <v>16136</v>
      </c>
    </row>
    <row r="3665" spans="1:26" x14ac:dyDescent="0.25">
      <c r="A3665" s="1" t="s">
        <v>10155</v>
      </c>
      <c r="B3665" s="1" t="s">
        <v>6005</v>
      </c>
      <c r="C3665" s="2">
        <v>44771</v>
      </c>
      <c r="D3665" s="1" t="s">
        <v>10156</v>
      </c>
      <c r="E3665">
        <v>150742</v>
      </c>
      <c r="F3665">
        <v>1</v>
      </c>
      <c r="G3665">
        <v>1507420</v>
      </c>
      <c r="H3665">
        <v>0</v>
      </c>
      <c r="I3665">
        <v>1507420</v>
      </c>
      <c r="J3665">
        <v>1</v>
      </c>
      <c r="K3665">
        <v>1</v>
      </c>
      <c r="L3665">
        <v>0</v>
      </c>
      <c r="M3665">
        <v>3</v>
      </c>
      <c r="N3665" s="2">
        <v>44379</v>
      </c>
      <c r="O3665" s="1" t="s">
        <v>10157</v>
      </c>
      <c r="P3665">
        <v>1507420</v>
      </c>
      <c r="Q3665">
        <v>96454</v>
      </c>
      <c r="R3665" s="1" t="s">
        <v>128</v>
      </c>
      <c r="S3665" s="1" t="s">
        <v>56</v>
      </c>
      <c r="T3665">
        <v>1410966</v>
      </c>
      <c r="U3665">
        <v>0.93601385148133898</v>
      </c>
      <c r="V3665" t="s">
        <v>16123</v>
      </c>
      <c r="W3665" s="1" t="s">
        <v>16126</v>
      </c>
      <c r="X3665" s="1" t="s">
        <v>16127</v>
      </c>
      <c r="Y3665">
        <v>2022</v>
      </c>
      <c r="Z3665" t="s">
        <v>16136</v>
      </c>
    </row>
    <row r="3666" spans="1:26" x14ac:dyDescent="0.25">
      <c r="A3666" s="1" t="s">
        <v>10158</v>
      </c>
      <c r="B3666" s="1" t="s">
        <v>10159</v>
      </c>
      <c r="C3666" s="2">
        <v>44738</v>
      </c>
      <c r="D3666" s="1" t="s">
        <v>10160</v>
      </c>
      <c r="E3666">
        <v>75342</v>
      </c>
      <c r="F3666">
        <v>2</v>
      </c>
      <c r="G3666">
        <v>1506840</v>
      </c>
      <c r="H3666">
        <v>0</v>
      </c>
      <c r="I3666">
        <v>1506840</v>
      </c>
      <c r="J3666">
        <v>1</v>
      </c>
      <c r="K3666">
        <v>0</v>
      </c>
      <c r="L3666">
        <v>0</v>
      </c>
      <c r="M3666">
        <v>4</v>
      </c>
      <c r="N3666" s="2">
        <v>44740</v>
      </c>
      <c r="O3666" s="1" t="s">
        <v>10161</v>
      </c>
      <c r="P3666">
        <v>725000</v>
      </c>
      <c r="Q3666">
        <v>54346</v>
      </c>
      <c r="R3666" s="1" t="s">
        <v>89</v>
      </c>
      <c r="S3666" s="1" t="s">
        <v>34</v>
      </c>
      <c r="T3666">
        <v>1398148</v>
      </c>
      <c r="U3666">
        <v>0.92786759045419598</v>
      </c>
      <c r="V3666" t="s">
        <v>16123</v>
      </c>
      <c r="W3666" s="1" t="s">
        <v>16128</v>
      </c>
      <c r="X3666" s="1" t="s">
        <v>16129</v>
      </c>
      <c r="Y3666">
        <v>2022</v>
      </c>
      <c r="Z3666" t="s">
        <v>16137</v>
      </c>
    </row>
    <row r="3667" spans="1:26" x14ac:dyDescent="0.25">
      <c r="A3667" s="1" t="s">
        <v>10162</v>
      </c>
      <c r="B3667" s="1" t="s">
        <v>10005</v>
      </c>
      <c r="C3667" s="2">
        <v>44640</v>
      </c>
      <c r="D3667" s="1" t="s">
        <v>10163</v>
      </c>
      <c r="E3667">
        <v>150510</v>
      </c>
      <c r="F3667">
        <v>1</v>
      </c>
      <c r="G3667">
        <v>1505100</v>
      </c>
      <c r="H3667">
        <v>0</v>
      </c>
      <c r="I3667">
        <v>1505100</v>
      </c>
      <c r="J3667">
        <v>1</v>
      </c>
      <c r="K3667">
        <v>1</v>
      </c>
      <c r="L3667">
        <v>1</v>
      </c>
      <c r="M3667">
        <v>1</v>
      </c>
      <c r="N3667" s="2">
        <v>44422</v>
      </c>
      <c r="O3667" s="1" t="s">
        <v>10164</v>
      </c>
      <c r="P3667">
        <v>1505100</v>
      </c>
      <c r="Q3667">
        <v>117392</v>
      </c>
      <c r="R3667" s="1" t="s">
        <v>473</v>
      </c>
      <c r="S3667" s="1" t="s">
        <v>50</v>
      </c>
      <c r="T3667">
        <v>1387708</v>
      </c>
      <c r="U3667">
        <v>0.92200385356454695</v>
      </c>
      <c r="V3667" t="s">
        <v>16123</v>
      </c>
      <c r="W3667" s="1" t="s">
        <v>16130</v>
      </c>
      <c r="X3667" s="1" t="s">
        <v>16131</v>
      </c>
      <c r="Y3667">
        <v>2022</v>
      </c>
      <c r="Z3667" t="s">
        <v>16136</v>
      </c>
    </row>
    <row r="3668" spans="1:26" x14ac:dyDescent="0.25">
      <c r="A3668" s="1" t="s">
        <v>10165</v>
      </c>
      <c r="B3668" s="1" t="s">
        <v>10166</v>
      </c>
      <c r="C3668" s="2">
        <v>44617</v>
      </c>
      <c r="D3668" s="1" t="s">
        <v>10167</v>
      </c>
      <c r="E3668">
        <v>150510</v>
      </c>
      <c r="F3668">
        <v>1</v>
      </c>
      <c r="G3668">
        <v>1505100</v>
      </c>
      <c r="H3668">
        <v>0</v>
      </c>
      <c r="I3668">
        <v>1505100</v>
      </c>
      <c r="J3668">
        <v>1</v>
      </c>
      <c r="K3668">
        <v>1</v>
      </c>
      <c r="L3668">
        <v>0</v>
      </c>
      <c r="M3668">
        <v>3</v>
      </c>
      <c r="N3668" s="2">
        <v>44532</v>
      </c>
      <c r="O3668" s="1" t="s">
        <v>10168</v>
      </c>
      <c r="P3668">
        <v>1505100</v>
      </c>
      <c r="Q3668">
        <v>124874</v>
      </c>
      <c r="R3668" s="1" t="s">
        <v>381</v>
      </c>
      <c r="S3668" s="1" t="s">
        <v>56</v>
      </c>
      <c r="T3668">
        <v>1380226</v>
      </c>
      <c r="U3668">
        <v>0.91703275529865103</v>
      </c>
      <c r="V3668" t="s">
        <v>16123</v>
      </c>
      <c r="W3668" s="1" t="s">
        <v>16132</v>
      </c>
      <c r="X3668" s="1" t="s">
        <v>16133</v>
      </c>
      <c r="Y3668">
        <v>2022</v>
      </c>
      <c r="Z3668" t="s">
        <v>16136</v>
      </c>
    </row>
    <row r="3669" spans="1:26" x14ac:dyDescent="0.25">
      <c r="A3669" s="1" t="s">
        <v>10169</v>
      </c>
      <c r="B3669" s="1" t="s">
        <v>10170</v>
      </c>
      <c r="C3669" s="2">
        <v>44439</v>
      </c>
      <c r="D3669" s="1" t="s">
        <v>10171</v>
      </c>
      <c r="E3669">
        <v>150220</v>
      </c>
      <c r="F3669">
        <v>1</v>
      </c>
      <c r="G3669">
        <v>1502200</v>
      </c>
      <c r="H3669">
        <v>0</v>
      </c>
      <c r="I3669">
        <v>1502200</v>
      </c>
      <c r="J3669">
        <v>1</v>
      </c>
      <c r="K3669">
        <v>1</v>
      </c>
      <c r="L3669">
        <v>1</v>
      </c>
      <c r="M3669">
        <v>1</v>
      </c>
      <c r="N3669" s="2">
        <v>44434</v>
      </c>
      <c r="O3669" s="1" t="s">
        <v>10172</v>
      </c>
      <c r="P3669">
        <v>1502200</v>
      </c>
      <c r="Q3669">
        <v>130674</v>
      </c>
      <c r="R3669" s="1" t="s">
        <v>89</v>
      </c>
      <c r="S3669" s="1" t="s">
        <v>50</v>
      </c>
      <c r="T3669">
        <v>1371526</v>
      </c>
      <c r="U3669">
        <v>0.91301158301158303</v>
      </c>
      <c r="V3669" t="s">
        <v>16123</v>
      </c>
      <c r="W3669" s="1" t="s">
        <v>16134</v>
      </c>
      <c r="X3669" s="1" t="s">
        <v>16135</v>
      </c>
      <c r="Y3669">
        <v>2021</v>
      </c>
      <c r="Z3669" t="s">
        <v>16136</v>
      </c>
    </row>
    <row r="3670" spans="1:26" x14ac:dyDescent="0.25">
      <c r="A3670" s="1" t="s">
        <v>10173</v>
      </c>
      <c r="B3670" s="1" t="s">
        <v>10174</v>
      </c>
      <c r="C3670" s="2">
        <v>44736</v>
      </c>
      <c r="D3670" s="1" t="s">
        <v>10175</v>
      </c>
      <c r="E3670">
        <v>75110</v>
      </c>
      <c r="F3670">
        <v>2</v>
      </c>
      <c r="G3670">
        <v>1502200</v>
      </c>
      <c r="H3670">
        <v>0</v>
      </c>
      <c r="I3670">
        <v>1502200</v>
      </c>
      <c r="J3670">
        <v>1</v>
      </c>
      <c r="K3670">
        <v>1</v>
      </c>
      <c r="L3670">
        <v>0</v>
      </c>
      <c r="M3670">
        <v>1</v>
      </c>
      <c r="N3670" s="2">
        <v>44736</v>
      </c>
      <c r="O3670" s="1" t="s">
        <v>10176</v>
      </c>
      <c r="P3670">
        <v>751100</v>
      </c>
      <c r="Q3670">
        <v>55564</v>
      </c>
      <c r="R3670" s="1" t="s">
        <v>89</v>
      </c>
      <c r="S3670" s="1" t="s">
        <v>50</v>
      </c>
      <c r="T3670">
        <v>1391072</v>
      </c>
      <c r="U3670">
        <v>0.92602316602316603</v>
      </c>
      <c r="V3670" t="s">
        <v>16123</v>
      </c>
      <c r="W3670" s="1" t="s">
        <v>16128</v>
      </c>
      <c r="X3670" s="1" t="s">
        <v>16129</v>
      </c>
      <c r="Y3670">
        <v>2022</v>
      </c>
      <c r="Z3670" t="s">
        <v>16136</v>
      </c>
    </row>
    <row r="3671" spans="1:26" x14ac:dyDescent="0.25">
      <c r="A3671" s="1" t="s">
        <v>10177</v>
      </c>
      <c r="B3671" s="1" t="s">
        <v>10178</v>
      </c>
      <c r="C3671" s="2">
        <v>44770</v>
      </c>
      <c r="D3671" s="1" t="s">
        <v>10179</v>
      </c>
      <c r="E3671">
        <v>149292</v>
      </c>
      <c r="F3671">
        <v>1</v>
      </c>
      <c r="G3671">
        <v>1492920</v>
      </c>
      <c r="H3671">
        <v>0</v>
      </c>
      <c r="I3671">
        <v>1492920</v>
      </c>
      <c r="J3671">
        <v>1</v>
      </c>
      <c r="K3671">
        <v>1</v>
      </c>
      <c r="L3671">
        <v>1</v>
      </c>
      <c r="M3671">
        <v>1</v>
      </c>
      <c r="N3671" s="2">
        <v>44745</v>
      </c>
      <c r="O3671" s="1" t="s">
        <v>10180</v>
      </c>
      <c r="P3671">
        <v>1508000</v>
      </c>
      <c r="Q3671">
        <v>120640</v>
      </c>
      <c r="R3671" s="1" t="s">
        <v>55</v>
      </c>
      <c r="S3671" s="1" t="s">
        <v>50</v>
      </c>
      <c r="T3671">
        <v>1372280</v>
      </c>
      <c r="U3671">
        <v>0.919191919191919</v>
      </c>
      <c r="V3671" t="s">
        <v>16123</v>
      </c>
      <c r="W3671" s="1" t="s">
        <v>16126</v>
      </c>
      <c r="X3671" s="1" t="s">
        <v>16127</v>
      </c>
      <c r="Y3671">
        <v>2022</v>
      </c>
      <c r="Z3671" t="s">
        <v>16136</v>
      </c>
    </row>
    <row r="3672" spans="1:26" x14ac:dyDescent="0.25">
      <c r="A3672" s="1" t="s">
        <v>10181</v>
      </c>
      <c r="B3672" s="1" t="s">
        <v>10182</v>
      </c>
      <c r="C3672" s="2">
        <v>44750</v>
      </c>
      <c r="D3672" s="1" t="s">
        <v>10183</v>
      </c>
      <c r="E3672">
        <v>149292</v>
      </c>
      <c r="F3672">
        <v>1</v>
      </c>
      <c r="G3672">
        <v>1492920</v>
      </c>
      <c r="H3672">
        <v>0</v>
      </c>
      <c r="I3672">
        <v>1492920</v>
      </c>
      <c r="J3672">
        <v>1</v>
      </c>
      <c r="K3672">
        <v>0</v>
      </c>
      <c r="L3672">
        <v>0</v>
      </c>
      <c r="M3672">
        <v>4</v>
      </c>
      <c r="N3672" s="2">
        <v>44791</v>
      </c>
      <c r="O3672" s="1" t="s">
        <v>10184</v>
      </c>
      <c r="P3672">
        <v>1492920</v>
      </c>
      <c r="Q3672">
        <v>91060</v>
      </c>
      <c r="R3672" s="1" t="s">
        <v>128</v>
      </c>
      <c r="S3672" s="1" t="s">
        <v>34</v>
      </c>
      <c r="T3672">
        <v>1401860</v>
      </c>
      <c r="U3672">
        <v>0.93900543900543898</v>
      </c>
      <c r="V3672" t="s">
        <v>16123</v>
      </c>
      <c r="W3672" s="1" t="s">
        <v>16126</v>
      </c>
      <c r="X3672" s="1" t="s">
        <v>16127</v>
      </c>
      <c r="Y3672">
        <v>2022</v>
      </c>
      <c r="Z3672" t="s">
        <v>16137</v>
      </c>
    </row>
    <row r="3673" spans="1:26" x14ac:dyDescent="0.25">
      <c r="A3673" s="1" t="s">
        <v>10185</v>
      </c>
      <c r="B3673" s="1" t="s">
        <v>10186</v>
      </c>
      <c r="C3673" s="2">
        <v>44207</v>
      </c>
      <c r="D3673" s="1" t="s">
        <v>741</v>
      </c>
      <c r="E3673">
        <v>74530</v>
      </c>
      <c r="F3673">
        <v>2</v>
      </c>
      <c r="G3673">
        <v>1490600</v>
      </c>
      <c r="H3673">
        <v>0</v>
      </c>
      <c r="I3673">
        <v>1490600</v>
      </c>
      <c r="J3673">
        <v>1</v>
      </c>
      <c r="K3673">
        <v>1</v>
      </c>
      <c r="L3673">
        <v>1</v>
      </c>
      <c r="M3673">
        <v>1</v>
      </c>
      <c r="N3673" s="2">
        <v>44384</v>
      </c>
      <c r="O3673" s="1" t="s">
        <v>742</v>
      </c>
      <c r="P3673">
        <v>745300</v>
      </c>
      <c r="Q3673">
        <v>49184</v>
      </c>
      <c r="R3673" s="1" t="s">
        <v>342</v>
      </c>
      <c r="S3673" s="1" t="s">
        <v>50</v>
      </c>
      <c r="T3673">
        <v>1392232</v>
      </c>
      <c r="U3673">
        <v>0.93400778210116697</v>
      </c>
      <c r="V3673" t="s">
        <v>16123</v>
      </c>
      <c r="W3673" s="1" t="s">
        <v>16117</v>
      </c>
      <c r="X3673" s="1" t="s">
        <v>16118</v>
      </c>
      <c r="Y3673">
        <v>2021</v>
      </c>
      <c r="Z3673" t="s">
        <v>16136</v>
      </c>
    </row>
    <row r="3674" spans="1:26" x14ac:dyDescent="0.25">
      <c r="A3674" s="1" t="s">
        <v>10187</v>
      </c>
      <c r="B3674" s="1" t="s">
        <v>10188</v>
      </c>
      <c r="C3674" s="2">
        <v>44545</v>
      </c>
      <c r="D3674" s="1" t="s">
        <v>741</v>
      </c>
      <c r="E3674">
        <v>74530</v>
      </c>
      <c r="F3674">
        <v>2</v>
      </c>
      <c r="G3674">
        <v>1490600</v>
      </c>
      <c r="H3674">
        <v>0</v>
      </c>
      <c r="I3674">
        <v>1490600</v>
      </c>
      <c r="J3674">
        <v>1</v>
      </c>
      <c r="K3674">
        <v>0</v>
      </c>
      <c r="L3674">
        <v>0</v>
      </c>
      <c r="M3674">
        <v>4</v>
      </c>
      <c r="N3674" s="2">
        <v>44543</v>
      </c>
      <c r="O3674" s="1" t="s">
        <v>742</v>
      </c>
      <c r="P3674">
        <v>745300</v>
      </c>
      <c r="Q3674">
        <v>49184</v>
      </c>
      <c r="R3674" s="1" t="s">
        <v>342</v>
      </c>
      <c r="S3674" s="1" t="s">
        <v>34</v>
      </c>
      <c r="T3674">
        <v>1392232</v>
      </c>
      <c r="U3674">
        <v>0.93400778210116697</v>
      </c>
      <c r="V3674" t="s">
        <v>16123</v>
      </c>
      <c r="W3674" s="1" t="s">
        <v>16114</v>
      </c>
      <c r="X3674" s="1" t="s">
        <v>16115</v>
      </c>
      <c r="Y3674">
        <v>2021</v>
      </c>
      <c r="Z3674" t="s">
        <v>16137</v>
      </c>
    </row>
    <row r="3675" spans="1:26" x14ac:dyDescent="0.25">
      <c r="A3675" s="1" t="s">
        <v>10189</v>
      </c>
      <c r="B3675" s="1" t="s">
        <v>1770</v>
      </c>
      <c r="C3675" s="2">
        <v>44562</v>
      </c>
      <c r="D3675" s="1" t="s">
        <v>741</v>
      </c>
      <c r="E3675">
        <v>74530</v>
      </c>
      <c r="F3675">
        <v>2</v>
      </c>
      <c r="G3675">
        <v>1490600</v>
      </c>
      <c r="H3675">
        <v>0</v>
      </c>
      <c r="I3675">
        <v>1490600</v>
      </c>
      <c r="J3675">
        <v>1</v>
      </c>
      <c r="K3675">
        <v>0</v>
      </c>
      <c r="L3675">
        <v>0</v>
      </c>
      <c r="M3675">
        <v>4</v>
      </c>
      <c r="N3675" s="2">
        <v>44524</v>
      </c>
      <c r="O3675" s="1" t="s">
        <v>742</v>
      </c>
      <c r="P3675">
        <v>745300</v>
      </c>
      <c r="Q3675">
        <v>49184</v>
      </c>
      <c r="R3675" s="1" t="s">
        <v>342</v>
      </c>
      <c r="S3675" s="1" t="s">
        <v>34</v>
      </c>
      <c r="T3675">
        <v>1392232</v>
      </c>
      <c r="U3675">
        <v>0.93400778210116697</v>
      </c>
      <c r="V3675" t="s">
        <v>16123</v>
      </c>
      <c r="W3675" s="1" t="s">
        <v>16117</v>
      </c>
      <c r="X3675" s="1" t="s">
        <v>16118</v>
      </c>
      <c r="Y3675">
        <v>2022</v>
      </c>
      <c r="Z3675" t="s">
        <v>16137</v>
      </c>
    </row>
    <row r="3676" spans="1:26" x14ac:dyDescent="0.25">
      <c r="A3676" s="1" t="s">
        <v>10190</v>
      </c>
      <c r="B3676" s="1" t="s">
        <v>8606</v>
      </c>
      <c r="C3676" s="2">
        <v>44565</v>
      </c>
      <c r="D3676" s="1" t="s">
        <v>741</v>
      </c>
      <c r="E3676">
        <v>74530</v>
      </c>
      <c r="F3676">
        <v>2</v>
      </c>
      <c r="G3676">
        <v>1490600</v>
      </c>
      <c r="H3676">
        <v>0</v>
      </c>
      <c r="I3676">
        <v>1490600</v>
      </c>
      <c r="J3676">
        <v>1</v>
      </c>
      <c r="K3676">
        <v>0</v>
      </c>
      <c r="L3676">
        <v>0</v>
      </c>
      <c r="M3676">
        <v>7</v>
      </c>
      <c r="N3676" s="2">
        <v>44527</v>
      </c>
      <c r="O3676" s="1" t="s">
        <v>742</v>
      </c>
      <c r="P3676">
        <v>745300</v>
      </c>
      <c r="Q3676">
        <v>49184</v>
      </c>
      <c r="R3676" s="1" t="s">
        <v>342</v>
      </c>
      <c r="S3676" s="1" t="s">
        <v>66</v>
      </c>
      <c r="T3676">
        <v>1392232</v>
      </c>
      <c r="U3676">
        <v>0.93400778210116697</v>
      </c>
      <c r="V3676" t="s">
        <v>16123</v>
      </c>
      <c r="W3676" s="1" t="s">
        <v>16117</v>
      </c>
      <c r="X3676" s="1" t="s">
        <v>16118</v>
      </c>
      <c r="Y3676">
        <v>2022</v>
      </c>
      <c r="Z3676" t="s">
        <v>16137</v>
      </c>
    </row>
    <row r="3677" spans="1:26" x14ac:dyDescent="0.25">
      <c r="A3677" s="1" t="s">
        <v>10191</v>
      </c>
      <c r="B3677" s="1" t="s">
        <v>8606</v>
      </c>
      <c r="C3677" s="2">
        <v>44643</v>
      </c>
      <c r="D3677" s="1" t="s">
        <v>741</v>
      </c>
      <c r="E3677">
        <v>74530</v>
      </c>
      <c r="F3677">
        <v>2</v>
      </c>
      <c r="G3677">
        <v>1490600</v>
      </c>
      <c r="H3677">
        <v>0</v>
      </c>
      <c r="I3677">
        <v>1490600</v>
      </c>
      <c r="J3677">
        <v>1</v>
      </c>
      <c r="K3677">
        <v>1</v>
      </c>
      <c r="L3677">
        <v>1</v>
      </c>
      <c r="M3677">
        <v>7</v>
      </c>
      <c r="N3677" s="2">
        <v>44527</v>
      </c>
      <c r="O3677" s="1" t="s">
        <v>742</v>
      </c>
      <c r="P3677">
        <v>745300</v>
      </c>
      <c r="Q3677">
        <v>49184</v>
      </c>
      <c r="R3677" s="1" t="s">
        <v>342</v>
      </c>
      <c r="S3677" s="1" t="s">
        <v>66</v>
      </c>
      <c r="T3677">
        <v>1392232</v>
      </c>
      <c r="U3677">
        <v>0.93400778210116697</v>
      </c>
      <c r="V3677" t="s">
        <v>16123</v>
      </c>
      <c r="W3677" s="1" t="s">
        <v>16130</v>
      </c>
      <c r="X3677" s="1" t="s">
        <v>16131</v>
      </c>
      <c r="Y3677">
        <v>2022</v>
      </c>
      <c r="Z3677" t="s">
        <v>16136</v>
      </c>
    </row>
    <row r="3678" spans="1:26" x14ac:dyDescent="0.25">
      <c r="A3678" s="1" t="s">
        <v>10192</v>
      </c>
      <c r="B3678" s="1" t="s">
        <v>10193</v>
      </c>
      <c r="C3678" s="2">
        <v>44675</v>
      </c>
      <c r="D3678" s="1" t="s">
        <v>741</v>
      </c>
      <c r="E3678">
        <v>74530</v>
      </c>
      <c r="F3678">
        <v>2</v>
      </c>
      <c r="G3678">
        <v>1490600</v>
      </c>
      <c r="H3678">
        <v>0</v>
      </c>
      <c r="I3678">
        <v>1490600</v>
      </c>
      <c r="J3678">
        <v>1</v>
      </c>
      <c r="K3678">
        <v>1</v>
      </c>
      <c r="L3678">
        <v>1</v>
      </c>
      <c r="M3678">
        <v>1</v>
      </c>
      <c r="N3678" s="2">
        <v>44665</v>
      </c>
      <c r="O3678" s="1" t="s">
        <v>742</v>
      </c>
      <c r="P3678">
        <v>745300</v>
      </c>
      <c r="Q3678">
        <v>49184</v>
      </c>
      <c r="R3678" s="1" t="s">
        <v>342</v>
      </c>
      <c r="S3678" s="1" t="s">
        <v>50</v>
      </c>
      <c r="T3678">
        <v>1392232</v>
      </c>
      <c r="U3678">
        <v>0.93400778210116697</v>
      </c>
      <c r="V3678" t="s">
        <v>16123</v>
      </c>
      <c r="W3678" s="1" t="s">
        <v>16121</v>
      </c>
      <c r="X3678" s="1" t="s">
        <v>16122</v>
      </c>
      <c r="Y3678">
        <v>2022</v>
      </c>
      <c r="Z3678" t="s">
        <v>16136</v>
      </c>
    </row>
    <row r="3679" spans="1:26" x14ac:dyDescent="0.25">
      <c r="A3679" s="1" t="s">
        <v>10194</v>
      </c>
      <c r="B3679" s="1" t="s">
        <v>10195</v>
      </c>
      <c r="C3679" s="2">
        <v>44325</v>
      </c>
      <c r="D3679" s="1" t="s">
        <v>9290</v>
      </c>
      <c r="E3679">
        <v>18560</v>
      </c>
      <c r="F3679">
        <v>8</v>
      </c>
      <c r="G3679">
        <v>1484800</v>
      </c>
      <c r="H3679">
        <v>0</v>
      </c>
      <c r="I3679">
        <v>1484800</v>
      </c>
      <c r="J3679">
        <v>1</v>
      </c>
      <c r="K3679">
        <v>1</v>
      </c>
      <c r="L3679">
        <v>1</v>
      </c>
      <c r="M3679">
        <v>1</v>
      </c>
      <c r="N3679" s="2">
        <v>44401</v>
      </c>
      <c r="O3679" s="1" t="s">
        <v>9291</v>
      </c>
      <c r="P3679">
        <v>174000</v>
      </c>
      <c r="Q3679">
        <v>15660</v>
      </c>
      <c r="R3679" s="1" t="s">
        <v>342</v>
      </c>
      <c r="S3679" s="1" t="s">
        <v>50</v>
      </c>
      <c r="T3679">
        <v>1359520</v>
      </c>
      <c r="U3679">
        <v>0.91562500000000002</v>
      </c>
      <c r="V3679" t="s">
        <v>16110</v>
      </c>
      <c r="W3679" s="1" t="s">
        <v>16116</v>
      </c>
      <c r="X3679" s="1" t="s">
        <v>16116</v>
      </c>
      <c r="Y3679">
        <v>2021</v>
      </c>
      <c r="Z3679" t="s">
        <v>16136</v>
      </c>
    </row>
    <row r="3680" spans="1:26" x14ac:dyDescent="0.25">
      <c r="A3680" s="1" t="s">
        <v>10196</v>
      </c>
      <c r="B3680" s="1" t="s">
        <v>10088</v>
      </c>
      <c r="C3680" s="2">
        <v>44483</v>
      </c>
      <c r="D3680" s="1" t="s">
        <v>9290</v>
      </c>
      <c r="E3680">
        <v>18560</v>
      </c>
      <c r="F3680">
        <v>8</v>
      </c>
      <c r="G3680">
        <v>1484800</v>
      </c>
      <c r="H3680">
        <v>0</v>
      </c>
      <c r="I3680">
        <v>1484800</v>
      </c>
      <c r="J3680">
        <v>1</v>
      </c>
      <c r="K3680">
        <v>1</v>
      </c>
      <c r="L3680">
        <v>1</v>
      </c>
      <c r="M3680">
        <v>1</v>
      </c>
      <c r="N3680" s="2">
        <v>44485</v>
      </c>
      <c r="O3680" s="1" t="s">
        <v>9291</v>
      </c>
      <c r="P3680">
        <v>174000</v>
      </c>
      <c r="Q3680">
        <v>15660</v>
      </c>
      <c r="R3680" s="1" t="s">
        <v>342</v>
      </c>
      <c r="S3680" s="1" t="s">
        <v>50</v>
      </c>
      <c r="T3680">
        <v>1359520</v>
      </c>
      <c r="U3680">
        <v>0.91562500000000002</v>
      </c>
      <c r="V3680" t="s">
        <v>16110</v>
      </c>
      <c r="W3680" s="1" t="s">
        <v>16124</v>
      </c>
      <c r="X3680" s="1" t="s">
        <v>16125</v>
      </c>
      <c r="Y3680">
        <v>2021</v>
      </c>
      <c r="Z3680" t="s">
        <v>16136</v>
      </c>
    </row>
    <row r="3681" spans="1:26" x14ac:dyDescent="0.25">
      <c r="A3681" s="1" t="s">
        <v>10197</v>
      </c>
      <c r="B3681" s="1" t="s">
        <v>10198</v>
      </c>
      <c r="C3681" s="2">
        <v>44708</v>
      </c>
      <c r="D3681" s="1" t="s">
        <v>10199</v>
      </c>
      <c r="E3681">
        <v>49300</v>
      </c>
      <c r="F3681">
        <v>3</v>
      </c>
      <c r="G3681">
        <v>1479000</v>
      </c>
      <c r="H3681">
        <v>0</v>
      </c>
      <c r="I3681">
        <v>1479000</v>
      </c>
      <c r="J3681">
        <v>1</v>
      </c>
      <c r="K3681">
        <v>1</v>
      </c>
      <c r="L3681">
        <v>0</v>
      </c>
      <c r="M3681">
        <v>1</v>
      </c>
      <c r="N3681" s="2">
        <v>44698</v>
      </c>
      <c r="O3681" s="1" t="s">
        <v>10200</v>
      </c>
      <c r="P3681">
        <v>493000</v>
      </c>
      <c r="Q3681">
        <v>40426</v>
      </c>
      <c r="R3681" s="1" t="s">
        <v>89</v>
      </c>
      <c r="S3681" s="1" t="s">
        <v>50</v>
      </c>
      <c r="T3681">
        <v>1357722</v>
      </c>
      <c r="U3681">
        <v>0.91800000000000004</v>
      </c>
      <c r="V3681" t="s">
        <v>16110</v>
      </c>
      <c r="W3681" s="1" t="s">
        <v>16116</v>
      </c>
      <c r="X3681" s="1" t="s">
        <v>16116</v>
      </c>
      <c r="Y3681">
        <v>2022</v>
      </c>
      <c r="Z3681" t="s">
        <v>16136</v>
      </c>
    </row>
    <row r="3682" spans="1:26" x14ac:dyDescent="0.25">
      <c r="A3682" s="1" t="s">
        <v>10201</v>
      </c>
      <c r="B3682" s="1" t="s">
        <v>10202</v>
      </c>
      <c r="C3682" s="2">
        <v>44747</v>
      </c>
      <c r="D3682" s="1" t="s">
        <v>7517</v>
      </c>
      <c r="E3682">
        <v>147900</v>
      </c>
      <c r="F3682">
        <v>1</v>
      </c>
      <c r="G3682">
        <v>1479000</v>
      </c>
      <c r="H3682">
        <v>0</v>
      </c>
      <c r="I3682">
        <v>1479000</v>
      </c>
      <c r="J3682">
        <v>1</v>
      </c>
      <c r="K3682">
        <v>1</v>
      </c>
      <c r="L3682">
        <v>1</v>
      </c>
      <c r="M3682">
        <v>1</v>
      </c>
      <c r="N3682" s="2">
        <v>44687</v>
      </c>
      <c r="O3682" s="1" t="s">
        <v>7518</v>
      </c>
      <c r="P3682">
        <v>1479000</v>
      </c>
      <c r="Q3682">
        <v>127194</v>
      </c>
      <c r="R3682" s="1" t="s">
        <v>89</v>
      </c>
      <c r="S3682" s="1" t="s">
        <v>50</v>
      </c>
      <c r="T3682">
        <v>1351806</v>
      </c>
      <c r="U3682">
        <v>0.91400000000000003</v>
      </c>
      <c r="V3682" t="s">
        <v>16123</v>
      </c>
      <c r="W3682" s="1" t="s">
        <v>16126</v>
      </c>
      <c r="X3682" s="1" t="s">
        <v>16127</v>
      </c>
      <c r="Y3682">
        <v>2022</v>
      </c>
      <c r="Z3682" t="s">
        <v>16136</v>
      </c>
    </row>
    <row r="3683" spans="1:26" x14ac:dyDescent="0.25">
      <c r="A3683" s="1" t="s">
        <v>10203</v>
      </c>
      <c r="B3683" s="1" t="s">
        <v>10204</v>
      </c>
      <c r="C3683" s="2">
        <v>44583</v>
      </c>
      <c r="D3683" s="1" t="s">
        <v>10205</v>
      </c>
      <c r="E3683">
        <v>147900</v>
      </c>
      <c r="F3683">
        <v>1</v>
      </c>
      <c r="G3683">
        <v>1479000</v>
      </c>
      <c r="H3683">
        <v>0</v>
      </c>
      <c r="I3683">
        <v>1479000</v>
      </c>
      <c r="J3683">
        <v>1</v>
      </c>
      <c r="K3683">
        <v>1</v>
      </c>
      <c r="L3683">
        <v>1</v>
      </c>
      <c r="M3683">
        <v>1</v>
      </c>
      <c r="N3683" s="2">
        <v>44576</v>
      </c>
      <c r="O3683" s="1" t="s">
        <v>10206</v>
      </c>
      <c r="P3683">
        <v>1479000</v>
      </c>
      <c r="Q3683">
        <v>119770</v>
      </c>
      <c r="R3683" s="1" t="s">
        <v>552</v>
      </c>
      <c r="S3683" s="1" t="s">
        <v>50</v>
      </c>
      <c r="T3683">
        <v>1359230</v>
      </c>
      <c r="U3683">
        <v>0.91901960784313697</v>
      </c>
      <c r="V3683" t="s">
        <v>16123</v>
      </c>
      <c r="W3683" s="1" t="s">
        <v>16117</v>
      </c>
      <c r="X3683" s="1" t="s">
        <v>16118</v>
      </c>
      <c r="Y3683">
        <v>2022</v>
      </c>
      <c r="Z3683" t="s">
        <v>16136</v>
      </c>
    </row>
    <row r="3684" spans="1:26" x14ac:dyDescent="0.25">
      <c r="A3684" s="1" t="s">
        <v>10207</v>
      </c>
      <c r="B3684" s="1" t="s">
        <v>10208</v>
      </c>
      <c r="C3684" s="2">
        <v>44422</v>
      </c>
      <c r="D3684" s="1" t="s">
        <v>10209</v>
      </c>
      <c r="E3684">
        <v>147900</v>
      </c>
      <c r="F3684">
        <v>1</v>
      </c>
      <c r="G3684">
        <v>1479000</v>
      </c>
      <c r="H3684">
        <v>0</v>
      </c>
      <c r="I3684">
        <v>1479000</v>
      </c>
      <c r="J3684">
        <v>1</v>
      </c>
      <c r="K3684">
        <v>1</v>
      </c>
      <c r="L3684">
        <v>1</v>
      </c>
      <c r="M3684">
        <v>1</v>
      </c>
      <c r="N3684" s="2">
        <v>44379</v>
      </c>
      <c r="O3684" s="1" t="s">
        <v>10210</v>
      </c>
      <c r="P3684">
        <v>1479000</v>
      </c>
      <c r="Q3684">
        <v>112404</v>
      </c>
      <c r="R3684" s="1" t="s">
        <v>133</v>
      </c>
      <c r="S3684" s="1" t="s">
        <v>50</v>
      </c>
      <c r="T3684">
        <v>1366596</v>
      </c>
      <c r="U3684">
        <v>0.92400000000000004</v>
      </c>
      <c r="V3684" t="s">
        <v>16123</v>
      </c>
      <c r="W3684" s="1" t="s">
        <v>16134</v>
      </c>
      <c r="X3684" s="1" t="s">
        <v>16135</v>
      </c>
      <c r="Y3684">
        <v>2021</v>
      </c>
      <c r="Z3684" t="s">
        <v>16136</v>
      </c>
    </row>
    <row r="3685" spans="1:26" x14ac:dyDescent="0.25">
      <c r="A3685" s="1" t="s">
        <v>10211</v>
      </c>
      <c r="B3685" s="1" t="s">
        <v>10212</v>
      </c>
      <c r="C3685" s="2">
        <v>44415</v>
      </c>
      <c r="D3685" s="1" t="s">
        <v>782</v>
      </c>
      <c r="E3685">
        <v>24650</v>
      </c>
      <c r="F3685">
        <v>6</v>
      </c>
      <c r="G3685">
        <v>1479000</v>
      </c>
      <c r="H3685">
        <v>0</v>
      </c>
      <c r="I3685">
        <v>1479000</v>
      </c>
      <c r="J3685">
        <v>1</v>
      </c>
      <c r="K3685">
        <v>1</v>
      </c>
      <c r="L3685">
        <v>1</v>
      </c>
      <c r="M3685">
        <v>1</v>
      </c>
      <c r="N3685" s="2">
        <v>44404</v>
      </c>
      <c r="O3685" s="1" t="s">
        <v>783</v>
      </c>
      <c r="P3685">
        <v>246500</v>
      </c>
      <c r="Q3685">
        <v>19952</v>
      </c>
      <c r="R3685" s="1" t="s">
        <v>342</v>
      </c>
      <c r="S3685" s="1" t="s">
        <v>50</v>
      </c>
      <c r="T3685">
        <v>1359288</v>
      </c>
      <c r="U3685">
        <v>0.91905882352941204</v>
      </c>
      <c r="V3685" t="s">
        <v>16110</v>
      </c>
      <c r="W3685" s="1" t="s">
        <v>16134</v>
      </c>
      <c r="X3685" s="1" t="s">
        <v>16135</v>
      </c>
      <c r="Y3685">
        <v>2021</v>
      </c>
      <c r="Z3685" t="s">
        <v>16136</v>
      </c>
    </row>
    <row r="3686" spans="1:26" x14ac:dyDescent="0.25">
      <c r="A3686" s="1" t="s">
        <v>10213</v>
      </c>
      <c r="B3686" s="1" t="s">
        <v>3781</v>
      </c>
      <c r="C3686" s="2">
        <v>44551</v>
      </c>
      <c r="D3686" s="1" t="s">
        <v>10214</v>
      </c>
      <c r="E3686">
        <v>29580</v>
      </c>
      <c r="F3686">
        <v>5</v>
      </c>
      <c r="G3686">
        <v>1479000</v>
      </c>
      <c r="H3686">
        <v>0</v>
      </c>
      <c r="I3686">
        <v>1479000</v>
      </c>
      <c r="J3686">
        <v>1</v>
      </c>
      <c r="K3686">
        <v>0</v>
      </c>
      <c r="L3686">
        <v>0</v>
      </c>
      <c r="M3686">
        <v>4</v>
      </c>
      <c r="N3686" s="2">
        <v>44510</v>
      </c>
      <c r="O3686" s="1" t="s">
        <v>10215</v>
      </c>
      <c r="P3686">
        <v>295800</v>
      </c>
      <c r="Q3686">
        <v>20996</v>
      </c>
      <c r="R3686" s="1" t="s">
        <v>342</v>
      </c>
      <c r="S3686" s="1" t="s">
        <v>34</v>
      </c>
      <c r="T3686">
        <v>1374020</v>
      </c>
      <c r="U3686">
        <v>0.92901960784313697</v>
      </c>
      <c r="V3686" t="s">
        <v>16110</v>
      </c>
      <c r="W3686" s="1" t="s">
        <v>16114</v>
      </c>
      <c r="X3686" s="1" t="s">
        <v>16115</v>
      </c>
      <c r="Y3686">
        <v>2021</v>
      </c>
      <c r="Z3686" t="s">
        <v>16137</v>
      </c>
    </row>
    <row r="3687" spans="1:26" x14ac:dyDescent="0.25">
      <c r="A3687" s="1" t="s">
        <v>10216</v>
      </c>
      <c r="B3687" s="1" t="s">
        <v>10217</v>
      </c>
      <c r="C3687" s="2">
        <v>44509</v>
      </c>
      <c r="D3687" s="1" t="s">
        <v>10218</v>
      </c>
      <c r="E3687">
        <v>147668</v>
      </c>
      <c r="F3687">
        <v>1</v>
      </c>
      <c r="G3687">
        <v>1476680</v>
      </c>
      <c r="H3687">
        <v>0</v>
      </c>
      <c r="I3687">
        <v>1476680</v>
      </c>
      <c r="J3687">
        <v>1</v>
      </c>
      <c r="K3687">
        <v>0</v>
      </c>
      <c r="L3687">
        <v>0</v>
      </c>
      <c r="M3687">
        <v>8</v>
      </c>
      <c r="N3687" s="2">
        <v>44467</v>
      </c>
      <c r="O3687" s="1" t="s">
        <v>10219</v>
      </c>
      <c r="P3687">
        <v>1737100</v>
      </c>
      <c r="Q3687">
        <v>130268</v>
      </c>
      <c r="R3687" s="1" t="s">
        <v>191</v>
      </c>
      <c r="S3687" s="1" t="s">
        <v>1113</v>
      </c>
      <c r="T3687">
        <v>1346412</v>
      </c>
      <c r="U3687">
        <v>0.91178318931657498</v>
      </c>
      <c r="V3687" t="s">
        <v>16123</v>
      </c>
      <c r="W3687" s="1" t="s">
        <v>16111</v>
      </c>
      <c r="X3687" s="1" t="s">
        <v>16112</v>
      </c>
      <c r="Y3687">
        <v>2021</v>
      </c>
      <c r="Z3687" t="s">
        <v>16137</v>
      </c>
    </row>
    <row r="3688" spans="1:26" x14ac:dyDescent="0.25">
      <c r="A3688" s="1" t="s">
        <v>10220</v>
      </c>
      <c r="B3688" s="1" t="s">
        <v>10221</v>
      </c>
      <c r="C3688" s="2">
        <v>44267</v>
      </c>
      <c r="D3688" s="1" t="s">
        <v>10222</v>
      </c>
      <c r="E3688">
        <v>147552</v>
      </c>
      <c r="F3688">
        <v>1</v>
      </c>
      <c r="G3688">
        <v>1475520</v>
      </c>
      <c r="H3688">
        <v>0</v>
      </c>
      <c r="I3688">
        <v>1475520</v>
      </c>
      <c r="J3688">
        <v>1</v>
      </c>
      <c r="K3688">
        <v>1</v>
      </c>
      <c r="L3688">
        <v>0</v>
      </c>
      <c r="M3688">
        <v>1</v>
      </c>
      <c r="N3688" s="2">
        <v>44547</v>
      </c>
      <c r="O3688" s="1" t="s">
        <v>10223</v>
      </c>
      <c r="P3688">
        <v>1475520</v>
      </c>
      <c r="Q3688">
        <v>107706</v>
      </c>
      <c r="R3688" s="1" t="s">
        <v>23</v>
      </c>
      <c r="S3688" s="1" t="s">
        <v>50</v>
      </c>
      <c r="T3688">
        <v>1367814</v>
      </c>
      <c r="U3688">
        <v>0.92700471698113196</v>
      </c>
      <c r="V3688" t="s">
        <v>16123</v>
      </c>
      <c r="W3688" s="1" t="s">
        <v>16130</v>
      </c>
      <c r="X3688" s="1" t="s">
        <v>16131</v>
      </c>
      <c r="Y3688">
        <v>2021</v>
      </c>
      <c r="Z3688" t="s">
        <v>16136</v>
      </c>
    </row>
    <row r="3689" spans="1:26" x14ac:dyDescent="0.25">
      <c r="A3689" s="1" t="s">
        <v>10224</v>
      </c>
      <c r="B3689" s="1" t="s">
        <v>10225</v>
      </c>
      <c r="C3689" s="2">
        <v>44387</v>
      </c>
      <c r="D3689" s="1" t="s">
        <v>9857</v>
      </c>
      <c r="E3689">
        <v>147552</v>
      </c>
      <c r="F3689">
        <v>1</v>
      </c>
      <c r="G3689">
        <v>1475520</v>
      </c>
      <c r="H3689">
        <v>0</v>
      </c>
      <c r="I3689">
        <v>1475520</v>
      </c>
      <c r="J3689">
        <v>1</v>
      </c>
      <c r="K3689">
        <v>1</v>
      </c>
      <c r="L3689">
        <v>1</v>
      </c>
      <c r="M3689">
        <v>1</v>
      </c>
      <c r="N3689" s="2">
        <v>44474</v>
      </c>
      <c r="O3689" s="1" t="s">
        <v>9858</v>
      </c>
      <c r="P3689">
        <v>1475520</v>
      </c>
      <c r="Q3689">
        <v>128354</v>
      </c>
      <c r="R3689" s="1" t="s">
        <v>23</v>
      </c>
      <c r="S3689" s="1" t="s">
        <v>50</v>
      </c>
      <c r="T3689">
        <v>1347166</v>
      </c>
      <c r="U3689">
        <v>0.91301100628930798</v>
      </c>
      <c r="V3689" t="s">
        <v>16123</v>
      </c>
      <c r="W3689" s="1" t="s">
        <v>16126</v>
      </c>
      <c r="X3689" s="1" t="s">
        <v>16127</v>
      </c>
      <c r="Y3689">
        <v>2021</v>
      </c>
      <c r="Z3689" t="s">
        <v>16136</v>
      </c>
    </row>
    <row r="3690" spans="1:26" x14ac:dyDescent="0.25">
      <c r="A3690" s="1" t="s">
        <v>10226</v>
      </c>
      <c r="B3690" s="1" t="s">
        <v>10227</v>
      </c>
      <c r="C3690" s="2">
        <v>44494</v>
      </c>
      <c r="D3690" s="1" t="s">
        <v>9857</v>
      </c>
      <c r="E3690">
        <v>147552</v>
      </c>
      <c r="F3690">
        <v>1</v>
      </c>
      <c r="G3690">
        <v>1475520</v>
      </c>
      <c r="H3690">
        <v>0</v>
      </c>
      <c r="I3690">
        <v>1475520</v>
      </c>
      <c r="J3690">
        <v>1</v>
      </c>
      <c r="K3690">
        <v>1</v>
      </c>
      <c r="L3690">
        <v>0</v>
      </c>
      <c r="M3690">
        <v>1</v>
      </c>
      <c r="N3690" s="2">
        <v>44487</v>
      </c>
      <c r="O3690" s="1" t="s">
        <v>9858</v>
      </c>
      <c r="P3690">
        <v>1475520</v>
      </c>
      <c r="Q3690">
        <v>128354</v>
      </c>
      <c r="R3690" s="1" t="s">
        <v>23</v>
      </c>
      <c r="S3690" s="1" t="s">
        <v>50</v>
      </c>
      <c r="T3690">
        <v>1347166</v>
      </c>
      <c r="U3690">
        <v>0.91301100628930798</v>
      </c>
      <c r="V3690" t="s">
        <v>16123</v>
      </c>
      <c r="W3690" s="1" t="s">
        <v>16124</v>
      </c>
      <c r="X3690" s="1" t="s">
        <v>16125</v>
      </c>
      <c r="Y3690">
        <v>2021</v>
      </c>
      <c r="Z3690" t="s">
        <v>16136</v>
      </c>
    </row>
    <row r="3691" spans="1:26" x14ac:dyDescent="0.25">
      <c r="A3691" s="1" t="s">
        <v>10228</v>
      </c>
      <c r="B3691" s="1" t="s">
        <v>2166</v>
      </c>
      <c r="C3691" s="2">
        <v>44497</v>
      </c>
      <c r="D3691" s="1" t="s">
        <v>9857</v>
      </c>
      <c r="E3691">
        <v>147552</v>
      </c>
      <c r="F3691">
        <v>1</v>
      </c>
      <c r="G3691">
        <v>1475520</v>
      </c>
      <c r="H3691">
        <v>0</v>
      </c>
      <c r="I3691">
        <v>1475520</v>
      </c>
      <c r="J3691">
        <v>1</v>
      </c>
      <c r="K3691">
        <v>1</v>
      </c>
      <c r="L3691">
        <v>1</v>
      </c>
      <c r="M3691">
        <v>1</v>
      </c>
      <c r="N3691" s="2">
        <v>44401</v>
      </c>
      <c r="O3691" s="1" t="s">
        <v>9858</v>
      </c>
      <c r="P3691">
        <v>1475520</v>
      </c>
      <c r="Q3691">
        <v>128354</v>
      </c>
      <c r="R3691" s="1" t="s">
        <v>23</v>
      </c>
      <c r="S3691" s="1" t="s">
        <v>50</v>
      </c>
      <c r="T3691">
        <v>1347166</v>
      </c>
      <c r="U3691">
        <v>0.91301100628930798</v>
      </c>
      <c r="V3691" t="s">
        <v>16123</v>
      </c>
      <c r="W3691" s="1" t="s">
        <v>16124</v>
      </c>
      <c r="X3691" s="1" t="s">
        <v>16125</v>
      </c>
      <c r="Y3691">
        <v>2021</v>
      </c>
      <c r="Z3691" t="s">
        <v>16136</v>
      </c>
    </row>
    <row r="3692" spans="1:26" x14ac:dyDescent="0.25">
      <c r="A3692" s="1" t="s">
        <v>10229</v>
      </c>
      <c r="B3692" s="1" t="s">
        <v>9352</v>
      </c>
      <c r="C3692" s="2">
        <v>44761</v>
      </c>
      <c r="D3692" s="1" t="s">
        <v>9857</v>
      </c>
      <c r="E3692">
        <v>147552</v>
      </c>
      <c r="F3692">
        <v>1</v>
      </c>
      <c r="G3692">
        <v>1475520</v>
      </c>
      <c r="H3692">
        <v>0</v>
      </c>
      <c r="I3692">
        <v>1475520</v>
      </c>
      <c r="J3692">
        <v>1</v>
      </c>
      <c r="K3692">
        <v>1</v>
      </c>
      <c r="L3692">
        <v>1</v>
      </c>
      <c r="M3692">
        <v>3</v>
      </c>
      <c r="N3692" s="2">
        <v>44391</v>
      </c>
      <c r="O3692" s="1" t="s">
        <v>9858</v>
      </c>
      <c r="P3692">
        <v>1475520</v>
      </c>
      <c r="Q3692">
        <v>128354</v>
      </c>
      <c r="R3692" s="1" t="s">
        <v>23</v>
      </c>
      <c r="S3692" s="1" t="s">
        <v>56</v>
      </c>
      <c r="T3692">
        <v>1347166</v>
      </c>
      <c r="U3692">
        <v>0.91301100628930798</v>
      </c>
      <c r="V3692" t="s">
        <v>16123</v>
      </c>
      <c r="W3692" s="1" t="s">
        <v>16126</v>
      </c>
      <c r="X3692" s="1" t="s">
        <v>16127</v>
      </c>
      <c r="Y3692">
        <v>2022</v>
      </c>
      <c r="Z3692" t="s">
        <v>16136</v>
      </c>
    </row>
    <row r="3693" spans="1:26" x14ac:dyDescent="0.25">
      <c r="A3693" s="1" t="s">
        <v>10230</v>
      </c>
      <c r="B3693" s="1" t="s">
        <v>10231</v>
      </c>
      <c r="C3693" s="2">
        <v>44582</v>
      </c>
      <c r="D3693" s="1" t="s">
        <v>10232</v>
      </c>
      <c r="E3693">
        <v>147494</v>
      </c>
      <c r="F3693">
        <v>1</v>
      </c>
      <c r="G3693">
        <v>1474940</v>
      </c>
      <c r="H3693">
        <v>0</v>
      </c>
      <c r="I3693">
        <v>1474940</v>
      </c>
      <c r="J3693">
        <v>1</v>
      </c>
      <c r="K3693">
        <v>1</v>
      </c>
      <c r="L3693">
        <v>0</v>
      </c>
      <c r="M3693">
        <v>1</v>
      </c>
      <c r="N3693" s="2">
        <v>44563</v>
      </c>
      <c r="O3693" s="1" t="s">
        <v>10233</v>
      </c>
      <c r="P3693">
        <v>1503360</v>
      </c>
      <c r="Q3693">
        <v>114202</v>
      </c>
      <c r="R3693" s="1" t="s">
        <v>128</v>
      </c>
      <c r="S3693" s="1" t="s">
        <v>50</v>
      </c>
      <c r="T3693">
        <v>1360738</v>
      </c>
      <c r="U3693">
        <v>0.92257176563114396</v>
      </c>
      <c r="V3693" t="s">
        <v>16123</v>
      </c>
      <c r="W3693" s="1" t="s">
        <v>16117</v>
      </c>
      <c r="X3693" s="1" t="s">
        <v>16118</v>
      </c>
      <c r="Y3693">
        <v>2022</v>
      </c>
      <c r="Z3693" t="s">
        <v>16136</v>
      </c>
    </row>
    <row r="3694" spans="1:26" x14ac:dyDescent="0.25">
      <c r="A3694" s="1" t="s">
        <v>10234</v>
      </c>
      <c r="B3694" s="1" t="s">
        <v>7524</v>
      </c>
      <c r="C3694" s="2">
        <v>44566</v>
      </c>
      <c r="D3694" s="1" t="s">
        <v>741</v>
      </c>
      <c r="E3694">
        <v>73733</v>
      </c>
      <c r="F3694">
        <v>2</v>
      </c>
      <c r="G3694">
        <v>1474650</v>
      </c>
      <c r="H3694">
        <v>0</v>
      </c>
      <c r="I3694">
        <v>1474650</v>
      </c>
      <c r="J3694">
        <v>1</v>
      </c>
      <c r="K3694">
        <v>0</v>
      </c>
      <c r="L3694">
        <v>0</v>
      </c>
      <c r="M3694">
        <v>4</v>
      </c>
      <c r="N3694" s="2">
        <v>44574</v>
      </c>
      <c r="O3694" s="1" t="s">
        <v>742</v>
      </c>
      <c r="P3694">
        <v>745300</v>
      </c>
      <c r="Q3694">
        <v>49184</v>
      </c>
      <c r="R3694" s="1" t="s">
        <v>342</v>
      </c>
      <c r="S3694" s="1" t="s">
        <v>34</v>
      </c>
      <c r="T3694">
        <v>1376282</v>
      </c>
      <c r="U3694">
        <v>0.93329400196656798</v>
      </c>
      <c r="V3694" t="s">
        <v>16123</v>
      </c>
      <c r="W3694" s="1" t="s">
        <v>16117</v>
      </c>
      <c r="X3694" s="1" t="s">
        <v>16118</v>
      </c>
      <c r="Y3694">
        <v>2022</v>
      </c>
      <c r="Z3694" t="s">
        <v>16137</v>
      </c>
    </row>
    <row r="3695" spans="1:26" x14ac:dyDescent="0.25">
      <c r="A3695" s="1" t="s">
        <v>10235</v>
      </c>
      <c r="B3695" s="1" t="s">
        <v>10236</v>
      </c>
      <c r="C3695" s="2">
        <v>44522</v>
      </c>
      <c r="D3695" s="1" t="s">
        <v>10237</v>
      </c>
      <c r="E3695">
        <v>147030</v>
      </c>
      <c r="F3695">
        <v>1</v>
      </c>
      <c r="G3695">
        <v>1470300</v>
      </c>
      <c r="H3695">
        <v>0</v>
      </c>
      <c r="I3695">
        <v>1470300</v>
      </c>
      <c r="J3695">
        <v>1</v>
      </c>
      <c r="K3695">
        <v>1</v>
      </c>
      <c r="L3695">
        <v>0</v>
      </c>
      <c r="M3695">
        <v>1</v>
      </c>
      <c r="N3695" s="2">
        <v>44512</v>
      </c>
      <c r="O3695" s="1" t="s">
        <v>10238</v>
      </c>
      <c r="P3695">
        <v>1470300</v>
      </c>
      <c r="Q3695">
        <v>114666</v>
      </c>
      <c r="R3695" s="1" t="s">
        <v>473</v>
      </c>
      <c r="S3695" s="1" t="s">
        <v>50</v>
      </c>
      <c r="T3695">
        <v>1355634</v>
      </c>
      <c r="U3695">
        <v>0.92201183431952605</v>
      </c>
      <c r="V3695" t="s">
        <v>16123</v>
      </c>
      <c r="W3695" s="1" t="s">
        <v>16111</v>
      </c>
      <c r="X3695" s="1" t="s">
        <v>16112</v>
      </c>
      <c r="Y3695">
        <v>2021</v>
      </c>
      <c r="Z3695" t="s">
        <v>16136</v>
      </c>
    </row>
    <row r="3696" spans="1:26" x14ac:dyDescent="0.25">
      <c r="A3696" s="1" t="s">
        <v>10239</v>
      </c>
      <c r="B3696" s="1" t="s">
        <v>10240</v>
      </c>
      <c r="C3696" s="2">
        <v>44580</v>
      </c>
      <c r="D3696" s="1" t="s">
        <v>10237</v>
      </c>
      <c r="E3696">
        <v>147030</v>
      </c>
      <c r="F3696">
        <v>1</v>
      </c>
      <c r="G3696">
        <v>1470300</v>
      </c>
      <c r="H3696">
        <v>0</v>
      </c>
      <c r="I3696">
        <v>1470300</v>
      </c>
      <c r="J3696">
        <v>1</v>
      </c>
      <c r="K3696">
        <v>1</v>
      </c>
      <c r="L3696">
        <v>0</v>
      </c>
      <c r="M3696">
        <v>1</v>
      </c>
      <c r="N3696" s="2">
        <v>44586</v>
      </c>
      <c r="O3696" s="1" t="s">
        <v>10238</v>
      </c>
      <c r="P3696">
        <v>1470300</v>
      </c>
      <c r="Q3696">
        <v>114666</v>
      </c>
      <c r="R3696" s="1" t="s">
        <v>473</v>
      </c>
      <c r="S3696" s="1" t="s">
        <v>50</v>
      </c>
      <c r="T3696">
        <v>1355634</v>
      </c>
      <c r="U3696">
        <v>0.92201183431952605</v>
      </c>
      <c r="V3696" t="s">
        <v>16123</v>
      </c>
      <c r="W3696" s="1" t="s">
        <v>16117</v>
      </c>
      <c r="X3696" s="1" t="s">
        <v>16118</v>
      </c>
      <c r="Y3696">
        <v>2022</v>
      </c>
      <c r="Z3696" t="s">
        <v>16136</v>
      </c>
    </row>
    <row r="3697" spans="1:26" x14ac:dyDescent="0.25">
      <c r="A3697" s="1" t="s">
        <v>10241</v>
      </c>
      <c r="B3697" s="1" t="s">
        <v>10170</v>
      </c>
      <c r="C3697" s="2">
        <v>44566</v>
      </c>
      <c r="D3697" s="1" t="s">
        <v>10242</v>
      </c>
      <c r="E3697">
        <v>146914</v>
      </c>
      <c r="F3697">
        <v>1</v>
      </c>
      <c r="G3697">
        <v>1469140</v>
      </c>
      <c r="H3697">
        <v>0</v>
      </c>
      <c r="I3697">
        <v>1469140</v>
      </c>
      <c r="J3697">
        <v>1</v>
      </c>
      <c r="K3697">
        <v>1</v>
      </c>
      <c r="L3697">
        <v>0</v>
      </c>
      <c r="M3697">
        <v>1</v>
      </c>
      <c r="N3697" s="2">
        <v>44434</v>
      </c>
      <c r="O3697" s="1" t="s">
        <v>10243</v>
      </c>
      <c r="P3697">
        <v>1469140</v>
      </c>
      <c r="Q3697">
        <v>95468</v>
      </c>
      <c r="R3697" s="1" t="s">
        <v>89</v>
      </c>
      <c r="S3697" s="1" t="s">
        <v>50</v>
      </c>
      <c r="T3697">
        <v>1373672</v>
      </c>
      <c r="U3697">
        <v>0.93501776549546001</v>
      </c>
      <c r="V3697" t="s">
        <v>16123</v>
      </c>
      <c r="W3697" s="1" t="s">
        <v>16117</v>
      </c>
      <c r="X3697" s="1" t="s">
        <v>16118</v>
      </c>
      <c r="Y3697">
        <v>2022</v>
      </c>
      <c r="Z3697" t="s">
        <v>16136</v>
      </c>
    </row>
    <row r="3698" spans="1:26" x14ac:dyDescent="0.25">
      <c r="A3698" s="1" t="s">
        <v>10244</v>
      </c>
      <c r="B3698" s="1" t="s">
        <v>10245</v>
      </c>
      <c r="C3698" s="2">
        <v>44599</v>
      </c>
      <c r="D3698" s="1" t="s">
        <v>10246</v>
      </c>
      <c r="E3698">
        <v>146740</v>
      </c>
      <c r="F3698">
        <v>1</v>
      </c>
      <c r="G3698">
        <v>1467400</v>
      </c>
      <c r="H3698">
        <v>0</v>
      </c>
      <c r="I3698">
        <v>1467400</v>
      </c>
      <c r="J3698">
        <v>1</v>
      </c>
      <c r="K3698">
        <v>1</v>
      </c>
      <c r="L3698">
        <v>1</v>
      </c>
      <c r="M3698">
        <v>1</v>
      </c>
      <c r="N3698" s="2">
        <v>44746</v>
      </c>
      <c r="O3698" s="1" t="s">
        <v>10247</v>
      </c>
      <c r="P3698">
        <v>1467400</v>
      </c>
      <c r="Q3698">
        <v>118842</v>
      </c>
      <c r="R3698" s="1" t="s">
        <v>191</v>
      </c>
      <c r="S3698" s="1" t="s">
        <v>50</v>
      </c>
      <c r="T3698">
        <v>1348558</v>
      </c>
      <c r="U3698">
        <v>0.91901185770751004</v>
      </c>
      <c r="V3698" t="s">
        <v>16123</v>
      </c>
      <c r="W3698" s="1" t="s">
        <v>16132</v>
      </c>
      <c r="X3698" s="1" t="s">
        <v>16133</v>
      </c>
      <c r="Y3698">
        <v>2022</v>
      </c>
      <c r="Z3698" t="s">
        <v>16136</v>
      </c>
    </row>
    <row r="3699" spans="1:26" x14ac:dyDescent="0.25">
      <c r="A3699" s="1" t="s">
        <v>10248</v>
      </c>
      <c r="B3699" s="1" t="s">
        <v>10249</v>
      </c>
      <c r="C3699" s="2">
        <v>44565</v>
      </c>
      <c r="D3699" s="1" t="s">
        <v>10250</v>
      </c>
      <c r="E3699">
        <v>73370</v>
      </c>
      <c r="F3699">
        <v>2</v>
      </c>
      <c r="G3699">
        <v>1467400</v>
      </c>
      <c r="H3699">
        <v>0</v>
      </c>
      <c r="I3699">
        <v>1467400</v>
      </c>
      <c r="J3699">
        <v>1</v>
      </c>
      <c r="K3699">
        <v>1</v>
      </c>
      <c r="L3699">
        <v>0</v>
      </c>
      <c r="M3699">
        <v>1</v>
      </c>
      <c r="N3699" s="2">
        <v>44622</v>
      </c>
      <c r="O3699" s="1" t="s">
        <v>10251</v>
      </c>
      <c r="P3699">
        <v>733700</v>
      </c>
      <c r="Q3699">
        <v>44022</v>
      </c>
      <c r="R3699" s="1" t="s">
        <v>128</v>
      </c>
      <c r="S3699" s="1" t="s">
        <v>50</v>
      </c>
      <c r="T3699">
        <v>1379356</v>
      </c>
      <c r="U3699">
        <v>0.94</v>
      </c>
      <c r="V3699" t="s">
        <v>16123</v>
      </c>
      <c r="W3699" s="1" t="s">
        <v>16117</v>
      </c>
      <c r="X3699" s="1" t="s">
        <v>16118</v>
      </c>
      <c r="Y3699">
        <v>2022</v>
      </c>
      <c r="Z3699" t="s">
        <v>16136</v>
      </c>
    </row>
    <row r="3700" spans="1:26" x14ac:dyDescent="0.25">
      <c r="A3700" s="1" t="s">
        <v>10252</v>
      </c>
      <c r="B3700" s="1" t="s">
        <v>10253</v>
      </c>
      <c r="C3700" s="2">
        <v>44596</v>
      </c>
      <c r="D3700" s="1" t="s">
        <v>10250</v>
      </c>
      <c r="E3700">
        <v>73370</v>
      </c>
      <c r="F3700">
        <v>2</v>
      </c>
      <c r="G3700">
        <v>1467400</v>
      </c>
      <c r="H3700">
        <v>0</v>
      </c>
      <c r="I3700">
        <v>1467400</v>
      </c>
      <c r="J3700">
        <v>1</v>
      </c>
      <c r="K3700">
        <v>1</v>
      </c>
      <c r="L3700">
        <v>1</v>
      </c>
      <c r="M3700">
        <v>1</v>
      </c>
      <c r="N3700" s="2">
        <v>44655</v>
      </c>
      <c r="O3700" s="1" t="s">
        <v>10251</v>
      </c>
      <c r="P3700">
        <v>733700</v>
      </c>
      <c r="Q3700">
        <v>44022</v>
      </c>
      <c r="R3700" s="1" t="s">
        <v>128</v>
      </c>
      <c r="S3700" s="1" t="s">
        <v>50</v>
      </c>
      <c r="T3700">
        <v>1379356</v>
      </c>
      <c r="U3700">
        <v>0.94</v>
      </c>
      <c r="V3700" t="s">
        <v>16123</v>
      </c>
      <c r="W3700" s="1" t="s">
        <v>16132</v>
      </c>
      <c r="X3700" s="1" t="s">
        <v>16133</v>
      </c>
      <c r="Y3700">
        <v>2022</v>
      </c>
      <c r="Z3700" t="s">
        <v>16136</v>
      </c>
    </row>
    <row r="3701" spans="1:26" x14ac:dyDescent="0.25">
      <c r="A3701" s="1" t="s">
        <v>10254</v>
      </c>
      <c r="B3701" s="1" t="s">
        <v>10249</v>
      </c>
      <c r="C3701" s="2">
        <v>44647</v>
      </c>
      <c r="D3701" s="1" t="s">
        <v>10250</v>
      </c>
      <c r="E3701">
        <v>73370</v>
      </c>
      <c r="F3701">
        <v>2</v>
      </c>
      <c r="G3701">
        <v>1467400</v>
      </c>
      <c r="H3701">
        <v>0</v>
      </c>
      <c r="I3701">
        <v>1467400</v>
      </c>
      <c r="J3701">
        <v>1</v>
      </c>
      <c r="K3701">
        <v>1</v>
      </c>
      <c r="L3701">
        <v>1</v>
      </c>
      <c r="M3701">
        <v>1</v>
      </c>
      <c r="N3701" s="2">
        <v>44622</v>
      </c>
      <c r="O3701" s="1" t="s">
        <v>10251</v>
      </c>
      <c r="P3701">
        <v>733700</v>
      </c>
      <c r="Q3701">
        <v>44022</v>
      </c>
      <c r="R3701" s="1" t="s">
        <v>128</v>
      </c>
      <c r="S3701" s="1" t="s">
        <v>50</v>
      </c>
      <c r="T3701">
        <v>1379356</v>
      </c>
      <c r="U3701">
        <v>0.94</v>
      </c>
      <c r="V3701" t="s">
        <v>16123</v>
      </c>
      <c r="W3701" s="1" t="s">
        <v>16130</v>
      </c>
      <c r="X3701" s="1" t="s">
        <v>16131</v>
      </c>
      <c r="Y3701">
        <v>2022</v>
      </c>
      <c r="Z3701" t="s">
        <v>16136</v>
      </c>
    </row>
    <row r="3702" spans="1:26" x14ac:dyDescent="0.25">
      <c r="A3702" s="1" t="s">
        <v>10255</v>
      </c>
      <c r="B3702" s="1" t="s">
        <v>10256</v>
      </c>
      <c r="C3702" s="2">
        <v>44868</v>
      </c>
      <c r="D3702" s="1" t="s">
        <v>10250</v>
      </c>
      <c r="E3702">
        <v>73370</v>
      </c>
      <c r="F3702">
        <v>2</v>
      </c>
      <c r="G3702">
        <v>1467400</v>
      </c>
      <c r="H3702">
        <v>0</v>
      </c>
      <c r="I3702">
        <v>1467400</v>
      </c>
      <c r="J3702">
        <v>1</v>
      </c>
      <c r="K3702">
        <v>1</v>
      </c>
      <c r="L3702">
        <v>0</v>
      </c>
      <c r="M3702">
        <v>1</v>
      </c>
      <c r="N3702" s="2">
        <v>44636</v>
      </c>
      <c r="O3702" s="1" t="s">
        <v>10251</v>
      </c>
      <c r="P3702">
        <v>733700</v>
      </c>
      <c r="Q3702">
        <v>44022</v>
      </c>
      <c r="R3702" s="1" t="s">
        <v>128</v>
      </c>
      <c r="S3702" s="1" t="s">
        <v>50</v>
      </c>
      <c r="T3702">
        <v>1379356</v>
      </c>
      <c r="U3702">
        <v>0.94</v>
      </c>
      <c r="V3702" t="s">
        <v>16123</v>
      </c>
      <c r="W3702" s="1" t="s">
        <v>16111</v>
      </c>
      <c r="X3702" s="1" t="s">
        <v>16112</v>
      </c>
      <c r="Y3702">
        <v>2022</v>
      </c>
      <c r="Z3702" t="s">
        <v>16136</v>
      </c>
    </row>
    <row r="3703" spans="1:26" x14ac:dyDescent="0.25">
      <c r="A3703" s="1" t="s">
        <v>10257</v>
      </c>
      <c r="B3703" s="1" t="s">
        <v>1704</v>
      </c>
      <c r="C3703" s="2">
        <v>44627</v>
      </c>
      <c r="D3703" s="1" t="s">
        <v>664</v>
      </c>
      <c r="E3703">
        <v>48894</v>
      </c>
      <c r="F3703">
        <v>3</v>
      </c>
      <c r="G3703">
        <v>1466820</v>
      </c>
      <c r="H3703">
        <v>0</v>
      </c>
      <c r="I3703">
        <v>1466820</v>
      </c>
      <c r="J3703">
        <v>1</v>
      </c>
      <c r="K3703">
        <v>1</v>
      </c>
      <c r="L3703">
        <v>1</v>
      </c>
      <c r="M3703">
        <v>1</v>
      </c>
      <c r="N3703" s="2">
        <v>44392</v>
      </c>
      <c r="O3703" s="1" t="s">
        <v>665</v>
      </c>
      <c r="P3703">
        <v>488940</v>
      </c>
      <c r="Q3703">
        <v>30276</v>
      </c>
      <c r="R3703" s="1" t="s">
        <v>75</v>
      </c>
      <c r="S3703" s="1" t="s">
        <v>50</v>
      </c>
      <c r="T3703">
        <v>1375992</v>
      </c>
      <c r="U3703">
        <v>0.93807829181494595</v>
      </c>
      <c r="V3703" t="s">
        <v>16110</v>
      </c>
      <c r="W3703" s="1" t="s">
        <v>16130</v>
      </c>
      <c r="X3703" s="1" t="s">
        <v>16131</v>
      </c>
      <c r="Y3703">
        <v>2022</v>
      </c>
      <c r="Z3703" t="s">
        <v>16136</v>
      </c>
    </row>
    <row r="3704" spans="1:26" x14ac:dyDescent="0.25">
      <c r="A3704" s="1" t="s">
        <v>10258</v>
      </c>
      <c r="B3704" s="1" t="s">
        <v>10259</v>
      </c>
      <c r="C3704" s="2">
        <v>44628</v>
      </c>
      <c r="D3704" s="1" t="s">
        <v>664</v>
      </c>
      <c r="E3704">
        <v>48894</v>
      </c>
      <c r="F3704">
        <v>3</v>
      </c>
      <c r="G3704">
        <v>1466820</v>
      </c>
      <c r="H3704">
        <v>0</v>
      </c>
      <c r="I3704">
        <v>1466820</v>
      </c>
      <c r="J3704">
        <v>1</v>
      </c>
      <c r="K3704">
        <v>1</v>
      </c>
      <c r="L3704">
        <v>0</v>
      </c>
      <c r="M3704">
        <v>4</v>
      </c>
      <c r="N3704" s="2">
        <v>44526</v>
      </c>
      <c r="O3704" s="1" t="s">
        <v>665</v>
      </c>
      <c r="P3704">
        <v>488940</v>
      </c>
      <c r="Q3704">
        <v>30276</v>
      </c>
      <c r="R3704" s="1" t="s">
        <v>75</v>
      </c>
      <c r="S3704" s="1" t="s">
        <v>34</v>
      </c>
      <c r="T3704">
        <v>1375992</v>
      </c>
      <c r="U3704">
        <v>0.93807829181494595</v>
      </c>
      <c r="V3704" t="s">
        <v>16110</v>
      </c>
      <c r="W3704" s="1" t="s">
        <v>16130</v>
      </c>
      <c r="X3704" s="1" t="s">
        <v>16131</v>
      </c>
      <c r="Y3704">
        <v>2022</v>
      </c>
      <c r="Z3704" t="s">
        <v>16136</v>
      </c>
    </row>
    <row r="3705" spans="1:26" x14ac:dyDescent="0.25">
      <c r="A3705" s="1" t="s">
        <v>10260</v>
      </c>
      <c r="B3705" s="1" t="s">
        <v>10261</v>
      </c>
      <c r="C3705" s="2">
        <v>44899</v>
      </c>
      <c r="D3705" s="1" t="s">
        <v>10262</v>
      </c>
      <c r="E3705">
        <v>146450</v>
      </c>
      <c r="F3705">
        <v>1</v>
      </c>
      <c r="G3705">
        <v>1464500</v>
      </c>
      <c r="H3705">
        <v>0</v>
      </c>
      <c r="I3705">
        <v>1464500</v>
      </c>
      <c r="J3705">
        <v>1</v>
      </c>
      <c r="K3705">
        <v>1</v>
      </c>
      <c r="L3705">
        <v>1</v>
      </c>
      <c r="M3705">
        <v>1</v>
      </c>
      <c r="N3705" s="2">
        <v>44673</v>
      </c>
      <c r="O3705" s="1" t="s">
        <v>10263</v>
      </c>
      <c r="P3705">
        <v>1464500</v>
      </c>
      <c r="Q3705">
        <v>90770</v>
      </c>
      <c r="R3705" s="1" t="s">
        <v>381</v>
      </c>
      <c r="S3705" s="1" t="s">
        <v>50</v>
      </c>
      <c r="T3705">
        <v>1373730</v>
      </c>
      <c r="U3705">
        <v>0.93801980198019796</v>
      </c>
      <c r="V3705" t="s">
        <v>16123</v>
      </c>
      <c r="W3705" s="1" t="s">
        <v>16114</v>
      </c>
      <c r="X3705" s="1" t="s">
        <v>16115</v>
      </c>
      <c r="Y3705">
        <v>2022</v>
      </c>
      <c r="Z3705" t="s">
        <v>16136</v>
      </c>
    </row>
    <row r="3706" spans="1:26" x14ac:dyDescent="0.25">
      <c r="A3706" s="1" t="s">
        <v>10264</v>
      </c>
      <c r="B3706" s="1" t="s">
        <v>5830</v>
      </c>
      <c r="C3706" s="2">
        <v>44811</v>
      </c>
      <c r="D3706" s="1" t="s">
        <v>10265</v>
      </c>
      <c r="E3706">
        <v>146392</v>
      </c>
      <c r="F3706">
        <v>1</v>
      </c>
      <c r="G3706">
        <v>1463920</v>
      </c>
      <c r="H3706">
        <v>0</v>
      </c>
      <c r="I3706">
        <v>1463920</v>
      </c>
      <c r="J3706">
        <v>1</v>
      </c>
      <c r="K3706">
        <v>1</v>
      </c>
      <c r="L3706">
        <v>0</v>
      </c>
      <c r="M3706">
        <v>1</v>
      </c>
      <c r="N3706" s="2">
        <v>44501</v>
      </c>
      <c r="O3706" s="1" t="s">
        <v>10266</v>
      </c>
      <c r="P3706">
        <v>1450000</v>
      </c>
      <c r="Q3706">
        <v>97150</v>
      </c>
      <c r="R3706" s="1" t="s">
        <v>123</v>
      </c>
      <c r="S3706" s="1" t="s">
        <v>50</v>
      </c>
      <c r="T3706">
        <v>1366770</v>
      </c>
      <c r="U3706">
        <v>0.93363708399366097</v>
      </c>
      <c r="V3706" t="s">
        <v>16123</v>
      </c>
      <c r="W3706" s="1" t="s">
        <v>16119</v>
      </c>
      <c r="X3706" s="1" t="s">
        <v>16120</v>
      </c>
      <c r="Y3706">
        <v>2022</v>
      </c>
      <c r="Z3706" t="s">
        <v>16136</v>
      </c>
    </row>
    <row r="3707" spans="1:26" x14ac:dyDescent="0.25">
      <c r="A3707" s="1" t="s">
        <v>10267</v>
      </c>
      <c r="B3707" s="1" t="s">
        <v>10268</v>
      </c>
      <c r="C3707" s="2">
        <v>44390</v>
      </c>
      <c r="D3707" s="1" t="s">
        <v>10269</v>
      </c>
      <c r="E3707">
        <v>146160</v>
      </c>
      <c r="F3707">
        <v>1</v>
      </c>
      <c r="G3707">
        <v>1461600</v>
      </c>
      <c r="H3707">
        <v>0</v>
      </c>
      <c r="I3707">
        <v>1461600</v>
      </c>
      <c r="J3707">
        <v>1</v>
      </c>
      <c r="K3707">
        <v>0</v>
      </c>
      <c r="L3707">
        <v>0</v>
      </c>
      <c r="M3707">
        <v>9</v>
      </c>
      <c r="N3707" s="2">
        <v>44394</v>
      </c>
      <c r="O3707" s="1" t="s">
        <v>10270</v>
      </c>
      <c r="P3707">
        <v>1461600</v>
      </c>
      <c r="Q3707">
        <v>125686</v>
      </c>
      <c r="R3707" s="1" t="s">
        <v>55</v>
      </c>
      <c r="S3707" s="1" t="s">
        <v>1118</v>
      </c>
      <c r="T3707">
        <v>1335914</v>
      </c>
      <c r="U3707">
        <v>0.91400793650793599</v>
      </c>
      <c r="V3707" t="s">
        <v>16123</v>
      </c>
      <c r="W3707" s="1" t="s">
        <v>16126</v>
      </c>
      <c r="X3707" s="1" t="s">
        <v>16127</v>
      </c>
      <c r="Y3707">
        <v>2021</v>
      </c>
      <c r="Z3707" t="s">
        <v>16137</v>
      </c>
    </row>
    <row r="3708" spans="1:26" x14ac:dyDescent="0.25">
      <c r="A3708" s="1" t="s">
        <v>10271</v>
      </c>
      <c r="B3708" s="1" t="s">
        <v>10272</v>
      </c>
      <c r="C3708" s="2">
        <v>44769</v>
      </c>
      <c r="D3708" s="1" t="s">
        <v>999</v>
      </c>
      <c r="E3708">
        <v>48720</v>
      </c>
      <c r="F3708">
        <v>3</v>
      </c>
      <c r="G3708">
        <v>1461600</v>
      </c>
      <c r="H3708">
        <v>0</v>
      </c>
      <c r="I3708">
        <v>1461600</v>
      </c>
      <c r="J3708">
        <v>1</v>
      </c>
      <c r="K3708">
        <v>0</v>
      </c>
      <c r="L3708">
        <v>0</v>
      </c>
      <c r="M3708">
        <v>4</v>
      </c>
      <c r="N3708" s="2">
        <v>44736</v>
      </c>
      <c r="O3708" s="1" t="s">
        <v>1000</v>
      </c>
      <c r="P3708">
        <v>487200</v>
      </c>
      <c r="Q3708">
        <v>33118</v>
      </c>
      <c r="R3708" s="1" t="s">
        <v>23</v>
      </c>
      <c r="S3708" s="1" t="s">
        <v>34</v>
      </c>
      <c r="T3708">
        <v>1362246</v>
      </c>
      <c r="U3708">
        <v>0.93202380952381003</v>
      </c>
      <c r="V3708" t="s">
        <v>16110</v>
      </c>
      <c r="W3708" s="1" t="s">
        <v>16126</v>
      </c>
      <c r="X3708" s="1" t="s">
        <v>16127</v>
      </c>
      <c r="Y3708">
        <v>2022</v>
      </c>
      <c r="Z3708" t="s">
        <v>16137</v>
      </c>
    </row>
    <row r="3709" spans="1:26" x14ac:dyDescent="0.25">
      <c r="A3709" s="1" t="s">
        <v>10273</v>
      </c>
      <c r="B3709" s="1" t="s">
        <v>529</v>
      </c>
      <c r="C3709" s="2">
        <v>44779</v>
      </c>
      <c r="D3709" s="1" t="s">
        <v>999</v>
      </c>
      <c r="E3709">
        <v>48720</v>
      </c>
      <c r="F3709">
        <v>3</v>
      </c>
      <c r="G3709">
        <v>1461600</v>
      </c>
      <c r="H3709">
        <v>0</v>
      </c>
      <c r="I3709">
        <v>1461600</v>
      </c>
      <c r="J3709">
        <v>1</v>
      </c>
      <c r="K3709">
        <v>0</v>
      </c>
      <c r="L3709">
        <v>0</v>
      </c>
      <c r="M3709">
        <v>4</v>
      </c>
      <c r="N3709" s="2">
        <v>44390</v>
      </c>
      <c r="O3709" s="1" t="s">
        <v>1000</v>
      </c>
      <c r="P3709">
        <v>487200</v>
      </c>
      <c r="Q3709">
        <v>33118</v>
      </c>
      <c r="R3709" s="1" t="s">
        <v>23</v>
      </c>
      <c r="S3709" s="1" t="s">
        <v>34</v>
      </c>
      <c r="T3709">
        <v>1362246</v>
      </c>
      <c r="U3709">
        <v>0.93202380952381003</v>
      </c>
      <c r="V3709" t="s">
        <v>16110</v>
      </c>
      <c r="W3709" s="1" t="s">
        <v>16134</v>
      </c>
      <c r="X3709" s="1" t="s">
        <v>16135</v>
      </c>
      <c r="Y3709">
        <v>2022</v>
      </c>
      <c r="Z3709" t="s">
        <v>16137</v>
      </c>
    </row>
    <row r="3710" spans="1:26" x14ac:dyDescent="0.25">
      <c r="A3710" s="1" t="s">
        <v>10274</v>
      </c>
      <c r="B3710" s="1" t="s">
        <v>10275</v>
      </c>
      <c r="C3710" s="2">
        <v>44423</v>
      </c>
      <c r="D3710" s="1" t="s">
        <v>10276</v>
      </c>
      <c r="E3710">
        <v>145464</v>
      </c>
      <c r="F3710">
        <v>1</v>
      </c>
      <c r="G3710">
        <v>1454640</v>
      </c>
      <c r="H3710">
        <v>0</v>
      </c>
      <c r="I3710">
        <v>1454640</v>
      </c>
      <c r="J3710">
        <v>1</v>
      </c>
      <c r="K3710">
        <v>1</v>
      </c>
      <c r="L3710">
        <v>0</v>
      </c>
      <c r="M3710">
        <v>1</v>
      </c>
      <c r="N3710" s="2">
        <v>44402</v>
      </c>
      <c r="O3710" s="1" t="s">
        <v>10277</v>
      </c>
      <c r="P3710">
        <v>1454640</v>
      </c>
      <c r="Q3710">
        <v>111998</v>
      </c>
      <c r="R3710" s="1" t="s">
        <v>191</v>
      </c>
      <c r="S3710" s="1" t="s">
        <v>50</v>
      </c>
      <c r="T3710">
        <v>1342642</v>
      </c>
      <c r="U3710">
        <v>0.92300637958532705</v>
      </c>
      <c r="V3710" t="s">
        <v>16123</v>
      </c>
      <c r="W3710" s="1" t="s">
        <v>16134</v>
      </c>
      <c r="X3710" s="1" t="s">
        <v>16135</v>
      </c>
      <c r="Y3710">
        <v>2021</v>
      </c>
      <c r="Z3710" t="s">
        <v>16136</v>
      </c>
    </row>
    <row r="3711" spans="1:26" x14ac:dyDescent="0.25">
      <c r="A3711" s="1" t="s">
        <v>10278</v>
      </c>
      <c r="B3711" s="1" t="s">
        <v>10279</v>
      </c>
      <c r="C3711" s="2">
        <v>44416</v>
      </c>
      <c r="D3711" s="1" t="s">
        <v>10280</v>
      </c>
      <c r="E3711">
        <v>145116</v>
      </c>
      <c r="F3711">
        <v>1</v>
      </c>
      <c r="G3711">
        <v>1451160</v>
      </c>
      <c r="H3711">
        <v>0</v>
      </c>
      <c r="I3711">
        <v>1451160</v>
      </c>
      <c r="J3711">
        <v>1</v>
      </c>
      <c r="K3711">
        <v>0</v>
      </c>
      <c r="L3711">
        <v>0</v>
      </c>
      <c r="M3711">
        <v>1</v>
      </c>
      <c r="N3711" s="2">
        <v>44419</v>
      </c>
      <c r="O3711" s="1" t="s">
        <v>10281</v>
      </c>
      <c r="P3711">
        <v>1451160</v>
      </c>
      <c r="Q3711">
        <v>111708</v>
      </c>
      <c r="R3711" s="1" t="s">
        <v>191</v>
      </c>
      <c r="S3711" s="1" t="s">
        <v>50</v>
      </c>
      <c r="T3711">
        <v>1339452</v>
      </c>
      <c r="U3711">
        <v>0.92302158273381296</v>
      </c>
      <c r="V3711" t="s">
        <v>16123</v>
      </c>
      <c r="W3711" s="1" t="s">
        <v>16134</v>
      </c>
      <c r="X3711" s="1" t="s">
        <v>16135</v>
      </c>
      <c r="Y3711">
        <v>2021</v>
      </c>
      <c r="Z3711" t="s">
        <v>16137</v>
      </c>
    </row>
    <row r="3712" spans="1:26" x14ac:dyDescent="0.25">
      <c r="A3712" s="1" t="s">
        <v>10282</v>
      </c>
      <c r="B3712" s="1" t="s">
        <v>10283</v>
      </c>
      <c r="C3712" s="2">
        <v>44235</v>
      </c>
      <c r="D3712" s="1" t="s">
        <v>7539</v>
      </c>
      <c r="E3712">
        <v>145000</v>
      </c>
      <c r="F3712">
        <v>1</v>
      </c>
      <c r="G3712">
        <v>1450000</v>
      </c>
      <c r="H3712">
        <v>0</v>
      </c>
      <c r="I3712">
        <v>1450000</v>
      </c>
      <c r="J3712">
        <v>1</v>
      </c>
      <c r="K3712">
        <v>1</v>
      </c>
      <c r="L3712">
        <v>0</v>
      </c>
      <c r="M3712">
        <v>1</v>
      </c>
      <c r="N3712" s="2">
        <v>44423</v>
      </c>
      <c r="O3712" s="1" t="s">
        <v>7540</v>
      </c>
      <c r="P3712">
        <v>1450000</v>
      </c>
      <c r="Q3712">
        <v>117450</v>
      </c>
      <c r="R3712" s="1" t="s">
        <v>89</v>
      </c>
      <c r="S3712" s="1" t="s">
        <v>50</v>
      </c>
      <c r="T3712">
        <v>1332550</v>
      </c>
      <c r="U3712">
        <v>0.91900000000000004</v>
      </c>
      <c r="V3712" t="s">
        <v>16123</v>
      </c>
      <c r="W3712" s="1" t="s">
        <v>16132</v>
      </c>
      <c r="X3712" s="1" t="s">
        <v>16133</v>
      </c>
      <c r="Y3712">
        <v>2021</v>
      </c>
      <c r="Z3712" t="s">
        <v>16136</v>
      </c>
    </row>
    <row r="3713" spans="1:26" x14ac:dyDescent="0.25">
      <c r="A3713" s="1" t="s">
        <v>10284</v>
      </c>
      <c r="B3713" s="1" t="s">
        <v>10285</v>
      </c>
      <c r="C3713" s="2">
        <v>44294</v>
      </c>
      <c r="D3713" s="1" t="s">
        <v>7539</v>
      </c>
      <c r="E3713">
        <v>145000</v>
      </c>
      <c r="F3713">
        <v>1</v>
      </c>
      <c r="G3713">
        <v>1450000</v>
      </c>
      <c r="H3713">
        <v>0</v>
      </c>
      <c r="I3713">
        <v>1450000</v>
      </c>
      <c r="J3713">
        <v>1</v>
      </c>
      <c r="K3713">
        <v>1</v>
      </c>
      <c r="L3713">
        <v>1</v>
      </c>
      <c r="M3713">
        <v>1</v>
      </c>
      <c r="N3713" s="2">
        <v>44423</v>
      </c>
      <c r="O3713" s="1" t="s">
        <v>7540</v>
      </c>
      <c r="P3713">
        <v>1450000</v>
      </c>
      <c r="Q3713">
        <v>117450</v>
      </c>
      <c r="R3713" s="1" t="s">
        <v>89</v>
      </c>
      <c r="S3713" s="1" t="s">
        <v>50</v>
      </c>
      <c r="T3713">
        <v>1332550</v>
      </c>
      <c r="U3713">
        <v>0.91900000000000004</v>
      </c>
      <c r="V3713" t="s">
        <v>16123</v>
      </c>
      <c r="W3713" s="1" t="s">
        <v>16121</v>
      </c>
      <c r="X3713" s="1" t="s">
        <v>16122</v>
      </c>
      <c r="Y3713">
        <v>2021</v>
      </c>
      <c r="Z3713" t="s">
        <v>16136</v>
      </c>
    </row>
    <row r="3714" spans="1:26" x14ac:dyDescent="0.25">
      <c r="A3714" s="1" t="s">
        <v>10286</v>
      </c>
      <c r="B3714" s="1" t="s">
        <v>10287</v>
      </c>
      <c r="C3714" s="2">
        <v>44355</v>
      </c>
      <c r="D3714" s="1" t="s">
        <v>7539</v>
      </c>
      <c r="E3714">
        <v>145000</v>
      </c>
      <c r="F3714">
        <v>1</v>
      </c>
      <c r="G3714">
        <v>1450000</v>
      </c>
      <c r="H3714">
        <v>0</v>
      </c>
      <c r="I3714">
        <v>1450000</v>
      </c>
      <c r="J3714">
        <v>1</v>
      </c>
      <c r="K3714">
        <v>1</v>
      </c>
      <c r="L3714">
        <v>1</v>
      </c>
      <c r="M3714">
        <v>1</v>
      </c>
      <c r="N3714" s="2">
        <v>44424</v>
      </c>
      <c r="O3714" s="1" t="s">
        <v>7540</v>
      </c>
      <c r="P3714">
        <v>1450000</v>
      </c>
      <c r="Q3714">
        <v>117450</v>
      </c>
      <c r="R3714" s="1" t="s">
        <v>89</v>
      </c>
      <c r="S3714" s="1" t="s">
        <v>50</v>
      </c>
      <c r="T3714">
        <v>1332550</v>
      </c>
      <c r="U3714">
        <v>0.91900000000000004</v>
      </c>
      <c r="V3714" t="s">
        <v>16123</v>
      </c>
      <c r="W3714" s="1" t="s">
        <v>16128</v>
      </c>
      <c r="X3714" s="1" t="s">
        <v>16129</v>
      </c>
      <c r="Y3714">
        <v>2021</v>
      </c>
      <c r="Z3714" t="s">
        <v>16136</v>
      </c>
    </row>
    <row r="3715" spans="1:26" x14ac:dyDescent="0.25">
      <c r="A3715" s="1" t="s">
        <v>10288</v>
      </c>
      <c r="B3715" s="1" t="s">
        <v>10289</v>
      </c>
      <c r="C3715" s="2">
        <v>44390</v>
      </c>
      <c r="D3715" s="1" t="s">
        <v>923</v>
      </c>
      <c r="E3715">
        <v>145000</v>
      </c>
      <c r="F3715">
        <v>1</v>
      </c>
      <c r="G3715">
        <v>1450000</v>
      </c>
      <c r="H3715">
        <v>0</v>
      </c>
      <c r="I3715">
        <v>1450000</v>
      </c>
      <c r="J3715">
        <v>1</v>
      </c>
      <c r="K3715">
        <v>1</v>
      </c>
      <c r="L3715">
        <v>1</v>
      </c>
      <c r="M3715">
        <v>1</v>
      </c>
      <c r="N3715" s="2">
        <v>44405</v>
      </c>
      <c r="O3715" s="1" t="s">
        <v>924</v>
      </c>
      <c r="P3715">
        <v>1305000</v>
      </c>
      <c r="Q3715">
        <v>84796</v>
      </c>
      <c r="R3715" s="1" t="s">
        <v>89</v>
      </c>
      <c r="S3715" s="1" t="s">
        <v>50</v>
      </c>
      <c r="T3715">
        <v>1365204</v>
      </c>
      <c r="U3715">
        <v>0.94152000000000002</v>
      </c>
      <c r="V3715" t="s">
        <v>16123</v>
      </c>
      <c r="W3715" s="1" t="s">
        <v>16126</v>
      </c>
      <c r="X3715" s="1" t="s">
        <v>16127</v>
      </c>
      <c r="Y3715">
        <v>2021</v>
      </c>
      <c r="Z3715" t="s">
        <v>16136</v>
      </c>
    </row>
    <row r="3716" spans="1:26" x14ac:dyDescent="0.25">
      <c r="A3716" s="1" t="s">
        <v>10290</v>
      </c>
      <c r="B3716" s="1" t="s">
        <v>10291</v>
      </c>
      <c r="C3716" s="2">
        <v>44397</v>
      </c>
      <c r="D3716" s="1" t="s">
        <v>923</v>
      </c>
      <c r="E3716">
        <v>145000</v>
      </c>
      <c r="F3716">
        <v>1</v>
      </c>
      <c r="G3716">
        <v>1450000</v>
      </c>
      <c r="H3716">
        <v>0</v>
      </c>
      <c r="I3716">
        <v>1450000</v>
      </c>
      <c r="J3716">
        <v>1</v>
      </c>
      <c r="K3716">
        <v>1</v>
      </c>
      <c r="L3716">
        <v>1</v>
      </c>
      <c r="M3716">
        <v>1</v>
      </c>
      <c r="N3716" s="2">
        <v>44388</v>
      </c>
      <c r="O3716" s="1" t="s">
        <v>924</v>
      </c>
      <c r="P3716">
        <v>1305000</v>
      </c>
      <c r="Q3716">
        <v>84796</v>
      </c>
      <c r="R3716" s="1" t="s">
        <v>89</v>
      </c>
      <c r="S3716" s="1" t="s">
        <v>50</v>
      </c>
      <c r="T3716">
        <v>1365204</v>
      </c>
      <c r="U3716">
        <v>0.94152000000000002</v>
      </c>
      <c r="V3716" t="s">
        <v>16123</v>
      </c>
      <c r="W3716" s="1" t="s">
        <v>16126</v>
      </c>
      <c r="X3716" s="1" t="s">
        <v>16127</v>
      </c>
      <c r="Y3716">
        <v>2021</v>
      </c>
      <c r="Z3716" t="s">
        <v>16136</v>
      </c>
    </row>
    <row r="3717" spans="1:26" x14ac:dyDescent="0.25">
      <c r="A3717" s="1" t="s">
        <v>10292</v>
      </c>
      <c r="B3717" s="1" t="s">
        <v>10291</v>
      </c>
      <c r="C3717" s="2">
        <v>44399</v>
      </c>
      <c r="D3717" s="1" t="s">
        <v>923</v>
      </c>
      <c r="E3717">
        <v>145000</v>
      </c>
      <c r="F3717">
        <v>1</v>
      </c>
      <c r="G3717">
        <v>1450000</v>
      </c>
      <c r="H3717">
        <v>0</v>
      </c>
      <c r="I3717">
        <v>1450000</v>
      </c>
      <c r="J3717">
        <v>1</v>
      </c>
      <c r="K3717">
        <v>1</v>
      </c>
      <c r="L3717">
        <v>1</v>
      </c>
      <c r="M3717">
        <v>1</v>
      </c>
      <c r="N3717" s="2">
        <v>44388</v>
      </c>
      <c r="O3717" s="1" t="s">
        <v>924</v>
      </c>
      <c r="P3717">
        <v>1305000</v>
      </c>
      <c r="Q3717">
        <v>84796</v>
      </c>
      <c r="R3717" s="1" t="s">
        <v>89</v>
      </c>
      <c r="S3717" s="1" t="s">
        <v>50</v>
      </c>
      <c r="T3717">
        <v>1365204</v>
      </c>
      <c r="U3717">
        <v>0.94152000000000002</v>
      </c>
      <c r="V3717" t="s">
        <v>16123</v>
      </c>
      <c r="W3717" s="1" t="s">
        <v>16126</v>
      </c>
      <c r="X3717" s="1" t="s">
        <v>16127</v>
      </c>
      <c r="Y3717">
        <v>2021</v>
      </c>
      <c r="Z3717" t="s">
        <v>16136</v>
      </c>
    </row>
    <row r="3718" spans="1:26" x14ac:dyDescent="0.25">
      <c r="A3718" s="1" t="s">
        <v>10293</v>
      </c>
      <c r="B3718" s="1" t="s">
        <v>10294</v>
      </c>
      <c r="C3718" s="2">
        <v>44404</v>
      </c>
      <c r="D3718" s="1" t="s">
        <v>7539</v>
      </c>
      <c r="E3718">
        <v>145000</v>
      </c>
      <c r="F3718">
        <v>1</v>
      </c>
      <c r="G3718">
        <v>1450000</v>
      </c>
      <c r="H3718">
        <v>0</v>
      </c>
      <c r="I3718">
        <v>1450000</v>
      </c>
      <c r="J3718">
        <v>1</v>
      </c>
      <c r="K3718">
        <v>1</v>
      </c>
      <c r="L3718">
        <v>0</v>
      </c>
      <c r="M3718">
        <v>1</v>
      </c>
      <c r="N3718" s="2">
        <v>44392</v>
      </c>
      <c r="O3718" s="1" t="s">
        <v>7540</v>
      </c>
      <c r="P3718">
        <v>1450000</v>
      </c>
      <c r="Q3718">
        <v>117450</v>
      </c>
      <c r="R3718" s="1" t="s">
        <v>89</v>
      </c>
      <c r="S3718" s="1" t="s">
        <v>50</v>
      </c>
      <c r="T3718">
        <v>1332550</v>
      </c>
      <c r="U3718">
        <v>0.91900000000000004</v>
      </c>
      <c r="V3718" t="s">
        <v>16123</v>
      </c>
      <c r="W3718" s="1" t="s">
        <v>16126</v>
      </c>
      <c r="X3718" s="1" t="s">
        <v>16127</v>
      </c>
      <c r="Y3718">
        <v>2021</v>
      </c>
      <c r="Z3718" t="s">
        <v>16136</v>
      </c>
    </row>
    <row r="3719" spans="1:26" x14ac:dyDescent="0.25">
      <c r="A3719" s="1" t="s">
        <v>10295</v>
      </c>
      <c r="B3719" s="1" t="s">
        <v>10294</v>
      </c>
      <c r="C3719" s="2">
        <v>44405</v>
      </c>
      <c r="D3719" s="1" t="s">
        <v>10296</v>
      </c>
      <c r="E3719">
        <v>145000</v>
      </c>
      <c r="F3719">
        <v>1</v>
      </c>
      <c r="G3719">
        <v>1450000</v>
      </c>
      <c r="H3719">
        <v>0</v>
      </c>
      <c r="I3719">
        <v>1450000</v>
      </c>
      <c r="J3719">
        <v>1</v>
      </c>
      <c r="K3719">
        <v>1</v>
      </c>
      <c r="L3719">
        <v>0</v>
      </c>
      <c r="M3719">
        <v>1</v>
      </c>
      <c r="N3719" s="2">
        <v>44392</v>
      </c>
      <c r="O3719" s="1" t="s">
        <v>10297</v>
      </c>
      <c r="P3719">
        <v>1450000</v>
      </c>
      <c r="Q3719">
        <v>121800</v>
      </c>
      <c r="R3719" s="1" t="s">
        <v>89</v>
      </c>
      <c r="S3719" s="1" t="s">
        <v>50</v>
      </c>
      <c r="T3719">
        <v>1328200</v>
      </c>
      <c r="U3719">
        <v>0.91600000000000004</v>
      </c>
      <c r="V3719" t="s">
        <v>16123</v>
      </c>
      <c r="W3719" s="1" t="s">
        <v>16126</v>
      </c>
      <c r="X3719" s="1" t="s">
        <v>16127</v>
      </c>
      <c r="Y3719">
        <v>2021</v>
      </c>
      <c r="Z3719" t="s">
        <v>16136</v>
      </c>
    </row>
    <row r="3720" spans="1:26" x14ac:dyDescent="0.25">
      <c r="A3720" s="1" t="s">
        <v>10298</v>
      </c>
      <c r="B3720" s="1" t="s">
        <v>10299</v>
      </c>
      <c r="C3720" s="2">
        <v>44408</v>
      </c>
      <c r="D3720" s="1" t="s">
        <v>7539</v>
      </c>
      <c r="E3720">
        <v>145000</v>
      </c>
      <c r="F3720">
        <v>1</v>
      </c>
      <c r="G3720">
        <v>1450000</v>
      </c>
      <c r="H3720">
        <v>0</v>
      </c>
      <c r="I3720">
        <v>1450000</v>
      </c>
      <c r="J3720">
        <v>1</v>
      </c>
      <c r="K3720">
        <v>1</v>
      </c>
      <c r="L3720">
        <v>1</v>
      </c>
      <c r="M3720">
        <v>1</v>
      </c>
      <c r="N3720" s="2">
        <v>44386</v>
      </c>
      <c r="O3720" s="1" t="s">
        <v>7540</v>
      </c>
      <c r="P3720">
        <v>1450000</v>
      </c>
      <c r="Q3720">
        <v>117450</v>
      </c>
      <c r="R3720" s="1" t="s">
        <v>89</v>
      </c>
      <c r="S3720" s="1" t="s">
        <v>50</v>
      </c>
      <c r="T3720">
        <v>1332550</v>
      </c>
      <c r="U3720">
        <v>0.91900000000000004</v>
      </c>
      <c r="V3720" t="s">
        <v>16123</v>
      </c>
      <c r="W3720" s="1" t="s">
        <v>16126</v>
      </c>
      <c r="X3720" s="1" t="s">
        <v>16127</v>
      </c>
      <c r="Y3720">
        <v>2021</v>
      </c>
      <c r="Z3720" t="s">
        <v>16136</v>
      </c>
    </row>
    <row r="3721" spans="1:26" x14ac:dyDescent="0.25">
      <c r="A3721" s="1" t="s">
        <v>10300</v>
      </c>
      <c r="B3721" s="1" t="s">
        <v>10301</v>
      </c>
      <c r="C3721" s="2">
        <v>44416</v>
      </c>
      <c r="D3721" s="1" t="s">
        <v>923</v>
      </c>
      <c r="E3721">
        <v>145000</v>
      </c>
      <c r="F3721">
        <v>1</v>
      </c>
      <c r="G3721">
        <v>1450000</v>
      </c>
      <c r="H3721">
        <v>0</v>
      </c>
      <c r="I3721">
        <v>1450000</v>
      </c>
      <c r="J3721">
        <v>1</v>
      </c>
      <c r="K3721">
        <v>1</v>
      </c>
      <c r="L3721">
        <v>1</v>
      </c>
      <c r="M3721">
        <v>1</v>
      </c>
      <c r="N3721" s="2">
        <v>44431</v>
      </c>
      <c r="O3721" s="1" t="s">
        <v>924</v>
      </c>
      <c r="P3721">
        <v>1305000</v>
      </c>
      <c r="Q3721">
        <v>84796</v>
      </c>
      <c r="R3721" s="1" t="s">
        <v>89</v>
      </c>
      <c r="S3721" s="1" t="s">
        <v>50</v>
      </c>
      <c r="T3721">
        <v>1365204</v>
      </c>
      <c r="U3721">
        <v>0.94152000000000002</v>
      </c>
      <c r="V3721" t="s">
        <v>16123</v>
      </c>
      <c r="W3721" s="1" t="s">
        <v>16134</v>
      </c>
      <c r="X3721" s="1" t="s">
        <v>16135</v>
      </c>
      <c r="Y3721">
        <v>2021</v>
      </c>
      <c r="Z3721" t="s">
        <v>16136</v>
      </c>
    </row>
    <row r="3722" spans="1:26" x14ac:dyDescent="0.25">
      <c r="A3722" s="1" t="s">
        <v>10302</v>
      </c>
      <c r="B3722" s="1" t="s">
        <v>10303</v>
      </c>
      <c r="C3722" s="2">
        <v>44434</v>
      </c>
      <c r="D3722" s="1" t="s">
        <v>7539</v>
      </c>
      <c r="E3722">
        <v>145000</v>
      </c>
      <c r="F3722">
        <v>1</v>
      </c>
      <c r="G3722">
        <v>1450000</v>
      </c>
      <c r="H3722">
        <v>0</v>
      </c>
      <c r="I3722">
        <v>1450000</v>
      </c>
      <c r="J3722">
        <v>1</v>
      </c>
      <c r="K3722">
        <v>1</v>
      </c>
      <c r="L3722">
        <v>1</v>
      </c>
      <c r="M3722">
        <v>1</v>
      </c>
      <c r="N3722" s="2">
        <v>44402</v>
      </c>
      <c r="O3722" s="1" t="s">
        <v>7540</v>
      </c>
      <c r="P3722">
        <v>1450000</v>
      </c>
      <c r="Q3722">
        <v>117450</v>
      </c>
      <c r="R3722" s="1" t="s">
        <v>89</v>
      </c>
      <c r="S3722" s="1" t="s">
        <v>50</v>
      </c>
      <c r="T3722">
        <v>1332550</v>
      </c>
      <c r="U3722">
        <v>0.91900000000000004</v>
      </c>
      <c r="V3722" t="s">
        <v>16123</v>
      </c>
      <c r="W3722" s="1" t="s">
        <v>16134</v>
      </c>
      <c r="X3722" s="1" t="s">
        <v>16135</v>
      </c>
      <c r="Y3722">
        <v>2021</v>
      </c>
      <c r="Z3722" t="s">
        <v>16136</v>
      </c>
    </row>
    <row r="3723" spans="1:26" x14ac:dyDescent="0.25">
      <c r="A3723" s="1" t="s">
        <v>10304</v>
      </c>
      <c r="B3723" s="1" t="s">
        <v>10305</v>
      </c>
      <c r="C3723" s="2">
        <v>44446</v>
      </c>
      <c r="D3723" s="1" t="s">
        <v>7539</v>
      </c>
      <c r="E3723">
        <v>145000</v>
      </c>
      <c r="F3723">
        <v>1</v>
      </c>
      <c r="G3723">
        <v>1450000</v>
      </c>
      <c r="H3723">
        <v>0</v>
      </c>
      <c r="I3723">
        <v>1450000</v>
      </c>
      <c r="J3723">
        <v>1</v>
      </c>
      <c r="K3723">
        <v>1</v>
      </c>
      <c r="L3723">
        <v>1</v>
      </c>
      <c r="M3723">
        <v>1</v>
      </c>
      <c r="N3723" s="2">
        <v>44404</v>
      </c>
      <c r="O3723" s="1" t="s">
        <v>7540</v>
      </c>
      <c r="P3723">
        <v>1450000</v>
      </c>
      <c r="Q3723">
        <v>117450</v>
      </c>
      <c r="R3723" s="1" t="s">
        <v>89</v>
      </c>
      <c r="S3723" s="1" t="s">
        <v>50</v>
      </c>
      <c r="T3723">
        <v>1332550</v>
      </c>
      <c r="U3723">
        <v>0.91900000000000004</v>
      </c>
      <c r="V3723" t="s">
        <v>16123</v>
      </c>
      <c r="W3723" s="1" t="s">
        <v>16119</v>
      </c>
      <c r="X3723" s="1" t="s">
        <v>16120</v>
      </c>
      <c r="Y3723">
        <v>2021</v>
      </c>
      <c r="Z3723" t="s">
        <v>16136</v>
      </c>
    </row>
    <row r="3724" spans="1:26" x14ac:dyDescent="0.25">
      <c r="A3724" s="1" t="s">
        <v>10306</v>
      </c>
      <c r="B3724" s="1" t="s">
        <v>10307</v>
      </c>
      <c r="C3724" s="2">
        <v>44447</v>
      </c>
      <c r="D3724" s="1" t="s">
        <v>7539</v>
      </c>
      <c r="E3724">
        <v>145000</v>
      </c>
      <c r="F3724">
        <v>1</v>
      </c>
      <c r="G3724">
        <v>1450000</v>
      </c>
      <c r="H3724">
        <v>0</v>
      </c>
      <c r="I3724">
        <v>1450000</v>
      </c>
      <c r="J3724">
        <v>1</v>
      </c>
      <c r="K3724">
        <v>1</v>
      </c>
      <c r="L3724">
        <v>1</v>
      </c>
      <c r="M3724">
        <v>1</v>
      </c>
      <c r="N3724" s="2">
        <v>44420</v>
      </c>
      <c r="O3724" s="1" t="s">
        <v>7540</v>
      </c>
      <c r="P3724">
        <v>1450000</v>
      </c>
      <c r="Q3724">
        <v>117450</v>
      </c>
      <c r="R3724" s="1" t="s">
        <v>89</v>
      </c>
      <c r="S3724" s="1" t="s">
        <v>50</v>
      </c>
      <c r="T3724">
        <v>1332550</v>
      </c>
      <c r="U3724">
        <v>0.91900000000000004</v>
      </c>
      <c r="V3724" t="s">
        <v>16123</v>
      </c>
      <c r="W3724" s="1" t="s">
        <v>16119</v>
      </c>
      <c r="X3724" s="1" t="s">
        <v>16120</v>
      </c>
      <c r="Y3724">
        <v>2021</v>
      </c>
      <c r="Z3724" t="s">
        <v>16136</v>
      </c>
    </row>
    <row r="3725" spans="1:26" x14ac:dyDescent="0.25">
      <c r="A3725" s="1" t="s">
        <v>10308</v>
      </c>
      <c r="B3725" s="1" t="s">
        <v>10309</v>
      </c>
      <c r="C3725" s="2">
        <v>44512</v>
      </c>
      <c r="D3725" s="1" t="s">
        <v>7539</v>
      </c>
      <c r="E3725">
        <v>145000</v>
      </c>
      <c r="F3725">
        <v>1</v>
      </c>
      <c r="G3725">
        <v>1450000</v>
      </c>
      <c r="H3725">
        <v>0</v>
      </c>
      <c r="I3725">
        <v>1450000</v>
      </c>
      <c r="J3725">
        <v>1</v>
      </c>
      <c r="K3725">
        <v>1</v>
      </c>
      <c r="L3725">
        <v>1</v>
      </c>
      <c r="M3725">
        <v>1</v>
      </c>
      <c r="N3725" s="2">
        <v>44558</v>
      </c>
      <c r="O3725" s="1" t="s">
        <v>7540</v>
      </c>
      <c r="P3725">
        <v>1450000</v>
      </c>
      <c r="Q3725">
        <v>117450</v>
      </c>
      <c r="R3725" s="1" t="s">
        <v>89</v>
      </c>
      <c r="S3725" s="1" t="s">
        <v>50</v>
      </c>
      <c r="T3725">
        <v>1332550</v>
      </c>
      <c r="U3725">
        <v>0.91900000000000004</v>
      </c>
      <c r="V3725" t="s">
        <v>16123</v>
      </c>
      <c r="W3725" s="1" t="s">
        <v>16111</v>
      </c>
      <c r="X3725" s="1" t="s">
        <v>16112</v>
      </c>
      <c r="Y3725">
        <v>2021</v>
      </c>
      <c r="Z3725" t="s">
        <v>16136</v>
      </c>
    </row>
    <row r="3726" spans="1:26" x14ac:dyDescent="0.25">
      <c r="A3726" s="1" t="s">
        <v>10310</v>
      </c>
      <c r="B3726" s="1" t="s">
        <v>10311</v>
      </c>
      <c r="C3726" s="2">
        <v>44539</v>
      </c>
      <c r="D3726" s="1" t="s">
        <v>7539</v>
      </c>
      <c r="E3726">
        <v>145000</v>
      </c>
      <c r="F3726">
        <v>1</v>
      </c>
      <c r="G3726">
        <v>1450000</v>
      </c>
      <c r="H3726">
        <v>0</v>
      </c>
      <c r="I3726">
        <v>1450000</v>
      </c>
      <c r="J3726">
        <v>1</v>
      </c>
      <c r="K3726">
        <v>1</v>
      </c>
      <c r="L3726">
        <v>1</v>
      </c>
      <c r="M3726">
        <v>1</v>
      </c>
      <c r="N3726" s="2">
        <v>44451</v>
      </c>
      <c r="O3726" s="1" t="s">
        <v>7540</v>
      </c>
      <c r="P3726">
        <v>1450000</v>
      </c>
      <c r="Q3726">
        <v>117450</v>
      </c>
      <c r="R3726" s="1" t="s">
        <v>89</v>
      </c>
      <c r="S3726" s="1" t="s">
        <v>50</v>
      </c>
      <c r="T3726">
        <v>1332550</v>
      </c>
      <c r="U3726">
        <v>0.91900000000000004</v>
      </c>
      <c r="V3726" t="s">
        <v>16123</v>
      </c>
      <c r="W3726" s="1" t="s">
        <v>16114</v>
      </c>
      <c r="X3726" s="1" t="s">
        <v>16115</v>
      </c>
      <c r="Y3726">
        <v>2021</v>
      </c>
      <c r="Z3726" t="s">
        <v>16136</v>
      </c>
    </row>
    <row r="3727" spans="1:26" x14ac:dyDescent="0.25">
      <c r="A3727" s="1" t="s">
        <v>10312</v>
      </c>
      <c r="B3727" s="1" t="s">
        <v>10313</v>
      </c>
      <c r="C3727" s="2">
        <v>44562</v>
      </c>
      <c r="D3727" s="1" t="s">
        <v>7539</v>
      </c>
      <c r="E3727">
        <v>145000</v>
      </c>
      <c r="F3727">
        <v>1</v>
      </c>
      <c r="G3727">
        <v>1450000</v>
      </c>
      <c r="H3727">
        <v>0</v>
      </c>
      <c r="I3727">
        <v>1450000</v>
      </c>
      <c r="J3727">
        <v>1</v>
      </c>
      <c r="K3727">
        <v>0</v>
      </c>
      <c r="L3727">
        <v>0</v>
      </c>
      <c r="M3727">
        <v>4</v>
      </c>
      <c r="N3727" s="2">
        <v>44583</v>
      </c>
      <c r="O3727" s="1" t="s">
        <v>7540</v>
      </c>
      <c r="P3727">
        <v>1450000</v>
      </c>
      <c r="Q3727">
        <v>117450</v>
      </c>
      <c r="R3727" s="1" t="s">
        <v>89</v>
      </c>
      <c r="S3727" s="1" t="s">
        <v>34</v>
      </c>
      <c r="T3727">
        <v>1332550</v>
      </c>
      <c r="U3727">
        <v>0.91900000000000004</v>
      </c>
      <c r="V3727" t="s">
        <v>16123</v>
      </c>
      <c r="W3727" s="1" t="s">
        <v>16117</v>
      </c>
      <c r="X3727" s="1" t="s">
        <v>16118</v>
      </c>
      <c r="Y3727">
        <v>2022</v>
      </c>
      <c r="Z3727" t="s">
        <v>16137</v>
      </c>
    </row>
    <row r="3728" spans="1:26" x14ac:dyDescent="0.25">
      <c r="A3728" s="1" t="s">
        <v>10314</v>
      </c>
      <c r="B3728" s="1" t="s">
        <v>10315</v>
      </c>
      <c r="C3728" s="2">
        <v>44568</v>
      </c>
      <c r="D3728" s="1" t="s">
        <v>10316</v>
      </c>
      <c r="E3728">
        <v>145000</v>
      </c>
      <c r="F3728">
        <v>1</v>
      </c>
      <c r="G3728">
        <v>1450000</v>
      </c>
      <c r="H3728">
        <v>0</v>
      </c>
      <c r="I3728">
        <v>1450000</v>
      </c>
      <c r="J3728">
        <v>1</v>
      </c>
      <c r="K3728">
        <v>1</v>
      </c>
      <c r="L3728">
        <v>0</v>
      </c>
      <c r="M3728">
        <v>1</v>
      </c>
      <c r="N3728" s="2">
        <v>44728</v>
      </c>
      <c r="O3728" s="1" t="s">
        <v>10317</v>
      </c>
      <c r="P3728">
        <v>1450000</v>
      </c>
      <c r="Q3728">
        <v>102950</v>
      </c>
      <c r="R3728" s="1" t="s">
        <v>89</v>
      </c>
      <c r="S3728" s="1" t="s">
        <v>50</v>
      </c>
      <c r="T3728">
        <v>1347050</v>
      </c>
      <c r="U3728">
        <v>0.92900000000000005</v>
      </c>
      <c r="V3728" t="s">
        <v>16123</v>
      </c>
      <c r="W3728" s="1" t="s">
        <v>16117</v>
      </c>
      <c r="X3728" s="1" t="s">
        <v>16118</v>
      </c>
      <c r="Y3728">
        <v>2022</v>
      </c>
      <c r="Z3728" t="s">
        <v>16136</v>
      </c>
    </row>
    <row r="3729" spans="1:26" x14ac:dyDescent="0.25">
      <c r="A3729" s="1" t="s">
        <v>10318</v>
      </c>
      <c r="B3729" s="1" t="s">
        <v>10319</v>
      </c>
      <c r="C3729" s="2">
        <v>44586</v>
      </c>
      <c r="D3729" s="1" t="s">
        <v>7539</v>
      </c>
      <c r="E3729">
        <v>145000</v>
      </c>
      <c r="F3729">
        <v>1</v>
      </c>
      <c r="G3729">
        <v>1450000</v>
      </c>
      <c r="H3729">
        <v>0</v>
      </c>
      <c r="I3729">
        <v>1450000</v>
      </c>
      <c r="J3729">
        <v>1</v>
      </c>
      <c r="K3729">
        <v>1</v>
      </c>
      <c r="L3729">
        <v>1</v>
      </c>
      <c r="M3729">
        <v>1</v>
      </c>
      <c r="N3729" s="2">
        <v>44586</v>
      </c>
      <c r="O3729" s="1" t="s">
        <v>7540</v>
      </c>
      <c r="P3729">
        <v>1450000</v>
      </c>
      <c r="Q3729">
        <v>117450</v>
      </c>
      <c r="R3729" s="1" t="s">
        <v>89</v>
      </c>
      <c r="S3729" s="1" t="s">
        <v>50</v>
      </c>
      <c r="T3729">
        <v>1332550</v>
      </c>
      <c r="U3729">
        <v>0.91900000000000004</v>
      </c>
      <c r="V3729" t="s">
        <v>16123</v>
      </c>
      <c r="W3729" s="1" t="s">
        <v>16117</v>
      </c>
      <c r="X3729" s="1" t="s">
        <v>16118</v>
      </c>
      <c r="Y3729">
        <v>2022</v>
      </c>
      <c r="Z3729" t="s">
        <v>16136</v>
      </c>
    </row>
    <row r="3730" spans="1:26" x14ac:dyDescent="0.25">
      <c r="A3730" s="1" t="s">
        <v>10320</v>
      </c>
      <c r="B3730" s="1" t="s">
        <v>10321</v>
      </c>
      <c r="C3730" s="2">
        <v>44589</v>
      </c>
      <c r="D3730" s="1" t="s">
        <v>7539</v>
      </c>
      <c r="E3730">
        <v>145000</v>
      </c>
      <c r="F3730">
        <v>1</v>
      </c>
      <c r="G3730">
        <v>1450000</v>
      </c>
      <c r="H3730">
        <v>0</v>
      </c>
      <c r="I3730">
        <v>1450000</v>
      </c>
      <c r="J3730">
        <v>1</v>
      </c>
      <c r="K3730">
        <v>1</v>
      </c>
      <c r="L3730">
        <v>1</v>
      </c>
      <c r="M3730">
        <v>1</v>
      </c>
      <c r="N3730" s="2">
        <v>44386</v>
      </c>
      <c r="O3730" s="1" t="s">
        <v>7540</v>
      </c>
      <c r="P3730">
        <v>1450000</v>
      </c>
      <c r="Q3730">
        <v>117450</v>
      </c>
      <c r="R3730" s="1" t="s">
        <v>89</v>
      </c>
      <c r="S3730" s="1" t="s">
        <v>50</v>
      </c>
      <c r="T3730">
        <v>1332550</v>
      </c>
      <c r="U3730">
        <v>0.91900000000000004</v>
      </c>
      <c r="V3730" t="s">
        <v>16123</v>
      </c>
      <c r="W3730" s="1" t="s">
        <v>16117</v>
      </c>
      <c r="X3730" s="1" t="s">
        <v>16118</v>
      </c>
      <c r="Y3730">
        <v>2022</v>
      </c>
      <c r="Z3730" t="s">
        <v>16136</v>
      </c>
    </row>
    <row r="3731" spans="1:26" x14ac:dyDescent="0.25">
      <c r="A3731" s="1" t="s">
        <v>10322</v>
      </c>
      <c r="B3731" s="1" t="s">
        <v>10323</v>
      </c>
      <c r="C3731" s="2">
        <v>44593</v>
      </c>
      <c r="D3731" s="1" t="s">
        <v>10324</v>
      </c>
      <c r="E3731">
        <v>145000</v>
      </c>
      <c r="F3731">
        <v>1</v>
      </c>
      <c r="G3731">
        <v>1450000</v>
      </c>
      <c r="H3731">
        <v>0</v>
      </c>
      <c r="I3731">
        <v>1450000</v>
      </c>
      <c r="J3731">
        <v>1</v>
      </c>
      <c r="K3731">
        <v>0</v>
      </c>
      <c r="L3731">
        <v>0</v>
      </c>
      <c r="M3731">
        <v>1</v>
      </c>
      <c r="N3731" s="2">
        <v>44562</v>
      </c>
      <c r="O3731" s="1" t="s">
        <v>10325</v>
      </c>
      <c r="P3731">
        <v>1450000</v>
      </c>
      <c r="Q3731">
        <v>92800</v>
      </c>
      <c r="R3731" s="1" t="s">
        <v>89</v>
      </c>
      <c r="S3731" s="1" t="s">
        <v>50</v>
      </c>
      <c r="T3731">
        <v>1357200</v>
      </c>
      <c r="U3731">
        <v>0.93600000000000005</v>
      </c>
      <c r="V3731" t="s">
        <v>16123</v>
      </c>
      <c r="W3731" s="1" t="s">
        <v>16132</v>
      </c>
      <c r="X3731" s="1" t="s">
        <v>16133</v>
      </c>
      <c r="Y3731">
        <v>2022</v>
      </c>
      <c r="Z3731" t="s">
        <v>16137</v>
      </c>
    </row>
    <row r="3732" spans="1:26" x14ac:dyDescent="0.25">
      <c r="A3732" s="1" t="s">
        <v>10326</v>
      </c>
      <c r="B3732" s="1" t="s">
        <v>10327</v>
      </c>
      <c r="C3732" s="2">
        <v>44605</v>
      </c>
      <c r="D3732" s="1" t="s">
        <v>923</v>
      </c>
      <c r="E3732">
        <v>145000</v>
      </c>
      <c r="F3732">
        <v>1</v>
      </c>
      <c r="G3732">
        <v>1450000</v>
      </c>
      <c r="H3732">
        <v>0</v>
      </c>
      <c r="I3732">
        <v>1450000</v>
      </c>
      <c r="J3732">
        <v>1</v>
      </c>
      <c r="K3732">
        <v>1</v>
      </c>
      <c r="L3732">
        <v>1</v>
      </c>
      <c r="M3732">
        <v>1</v>
      </c>
      <c r="N3732" s="2">
        <v>44615</v>
      </c>
      <c r="O3732" s="1" t="s">
        <v>924</v>
      </c>
      <c r="P3732">
        <v>1305000</v>
      </c>
      <c r="Q3732">
        <v>84796</v>
      </c>
      <c r="R3732" s="1" t="s">
        <v>89</v>
      </c>
      <c r="S3732" s="1" t="s">
        <v>50</v>
      </c>
      <c r="T3732">
        <v>1365204</v>
      </c>
      <c r="U3732">
        <v>0.94152000000000002</v>
      </c>
      <c r="V3732" t="s">
        <v>16123</v>
      </c>
      <c r="W3732" s="1" t="s">
        <v>16132</v>
      </c>
      <c r="X3732" s="1" t="s">
        <v>16133</v>
      </c>
      <c r="Y3732">
        <v>2022</v>
      </c>
      <c r="Z3732" t="s">
        <v>16136</v>
      </c>
    </row>
    <row r="3733" spans="1:26" x14ac:dyDescent="0.25">
      <c r="A3733" s="1" t="s">
        <v>10328</v>
      </c>
      <c r="B3733" s="1" t="s">
        <v>10329</v>
      </c>
      <c r="C3733" s="2">
        <v>44608</v>
      </c>
      <c r="D3733" s="1" t="s">
        <v>923</v>
      </c>
      <c r="E3733">
        <v>145000</v>
      </c>
      <c r="F3733">
        <v>1</v>
      </c>
      <c r="G3733">
        <v>1450000</v>
      </c>
      <c r="H3733">
        <v>0</v>
      </c>
      <c r="I3733">
        <v>1450000</v>
      </c>
      <c r="J3733">
        <v>1</v>
      </c>
      <c r="K3733">
        <v>1</v>
      </c>
      <c r="L3733">
        <v>1</v>
      </c>
      <c r="M3733">
        <v>1</v>
      </c>
      <c r="N3733" s="2">
        <v>44608</v>
      </c>
      <c r="O3733" s="1" t="s">
        <v>924</v>
      </c>
      <c r="P3733">
        <v>1305000</v>
      </c>
      <c r="Q3733">
        <v>84796</v>
      </c>
      <c r="R3733" s="1" t="s">
        <v>89</v>
      </c>
      <c r="S3733" s="1" t="s">
        <v>50</v>
      </c>
      <c r="T3733">
        <v>1365204</v>
      </c>
      <c r="U3733">
        <v>0.94152000000000002</v>
      </c>
      <c r="V3733" t="s">
        <v>16123</v>
      </c>
      <c r="W3733" s="1" t="s">
        <v>16132</v>
      </c>
      <c r="X3733" s="1" t="s">
        <v>16133</v>
      </c>
      <c r="Y3733">
        <v>2022</v>
      </c>
      <c r="Z3733" t="s">
        <v>16136</v>
      </c>
    </row>
    <row r="3734" spans="1:26" x14ac:dyDescent="0.25">
      <c r="A3734" s="1" t="s">
        <v>10330</v>
      </c>
      <c r="B3734" s="1" t="s">
        <v>10331</v>
      </c>
      <c r="C3734" s="2">
        <v>44623</v>
      </c>
      <c r="D3734" s="1" t="s">
        <v>923</v>
      </c>
      <c r="E3734">
        <v>145000</v>
      </c>
      <c r="F3734">
        <v>1</v>
      </c>
      <c r="G3734">
        <v>1450000</v>
      </c>
      <c r="H3734">
        <v>0</v>
      </c>
      <c r="I3734">
        <v>1450000</v>
      </c>
      <c r="J3734">
        <v>1</v>
      </c>
      <c r="K3734">
        <v>1</v>
      </c>
      <c r="L3734">
        <v>1</v>
      </c>
      <c r="M3734">
        <v>1</v>
      </c>
      <c r="N3734" s="2">
        <v>44628</v>
      </c>
      <c r="O3734" s="1" t="s">
        <v>924</v>
      </c>
      <c r="P3734">
        <v>1305000</v>
      </c>
      <c r="Q3734">
        <v>84796</v>
      </c>
      <c r="R3734" s="1" t="s">
        <v>89</v>
      </c>
      <c r="S3734" s="1" t="s">
        <v>50</v>
      </c>
      <c r="T3734">
        <v>1365204</v>
      </c>
      <c r="U3734">
        <v>0.94152000000000002</v>
      </c>
      <c r="V3734" t="s">
        <v>16123</v>
      </c>
      <c r="W3734" s="1" t="s">
        <v>16130</v>
      </c>
      <c r="X3734" s="1" t="s">
        <v>16131</v>
      </c>
      <c r="Y3734">
        <v>2022</v>
      </c>
      <c r="Z3734" t="s">
        <v>16136</v>
      </c>
    </row>
    <row r="3735" spans="1:26" x14ac:dyDescent="0.25">
      <c r="A3735" s="1" t="s">
        <v>10332</v>
      </c>
      <c r="B3735" s="1" t="s">
        <v>10333</v>
      </c>
      <c r="C3735" s="2">
        <v>44654</v>
      </c>
      <c r="D3735" s="1" t="s">
        <v>10324</v>
      </c>
      <c r="E3735">
        <v>145000</v>
      </c>
      <c r="F3735">
        <v>1</v>
      </c>
      <c r="G3735">
        <v>1450000</v>
      </c>
      <c r="H3735">
        <v>0</v>
      </c>
      <c r="I3735">
        <v>1450000</v>
      </c>
      <c r="J3735">
        <v>1</v>
      </c>
      <c r="K3735">
        <v>1</v>
      </c>
      <c r="L3735">
        <v>0</v>
      </c>
      <c r="M3735">
        <v>1</v>
      </c>
      <c r="N3735" s="2">
        <v>44621</v>
      </c>
      <c r="O3735" s="1" t="s">
        <v>10325</v>
      </c>
      <c r="P3735">
        <v>1450000</v>
      </c>
      <c r="Q3735">
        <v>92800</v>
      </c>
      <c r="R3735" s="1" t="s">
        <v>89</v>
      </c>
      <c r="S3735" s="1" t="s">
        <v>50</v>
      </c>
      <c r="T3735">
        <v>1357200</v>
      </c>
      <c r="U3735">
        <v>0.93600000000000005</v>
      </c>
      <c r="V3735" t="s">
        <v>16123</v>
      </c>
      <c r="W3735" s="1" t="s">
        <v>16121</v>
      </c>
      <c r="X3735" s="1" t="s">
        <v>16122</v>
      </c>
      <c r="Y3735">
        <v>2022</v>
      </c>
      <c r="Z3735" t="s">
        <v>16136</v>
      </c>
    </row>
    <row r="3736" spans="1:26" x14ac:dyDescent="0.25">
      <c r="A3736" s="1" t="s">
        <v>10334</v>
      </c>
      <c r="B3736" s="1" t="s">
        <v>10335</v>
      </c>
      <c r="C3736" s="2">
        <v>44669</v>
      </c>
      <c r="D3736" s="1" t="s">
        <v>7539</v>
      </c>
      <c r="E3736">
        <v>145000</v>
      </c>
      <c r="F3736">
        <v>1</v>
      </c>
      <c r="G3736">
        <v>1450000</v>
      </c>
      <c r="H3736">
        <v>0</v>
      </c>
      <c r="I3736">
        <v>1450000</v>
      </c>
      <c r="J3736">
        <v>1</v>
      </c>
      <c r="K3736">
        <v>1</v>
      </c>
      <c r="L3736">
        <v>1</v>
      </c>
      <c r="M3736">
        <v>1</v>
      </c>
      <c r="N3736" s="2">
        <v>44665</v>
      </c>
      <c r="O3736" s="1" t="s">
        <v>7540</v>
      </c>
      <c r="P3736">
        <v>1450000</v>
      </c>
      <c r="Q3736">
        <v>117450</v>
      </c>
      <c r="R3736" s="1" t="s">
        <v>89</v>
      </c>
      <c r="S3736" s="1" t="s">
        <v>50</v>
      </c>
      <c r="T3736">
        <v>1332550</v>
      </c>
      <c r="U3736">
        <v>0.91900000000000004</v>
      </c>
      <c r="V3736" t="s">
        <v>16123</v>
      </c>
      <c r="W3736" s="1" t="s">
        <v>16121</v>
      </c>
      <c r="X3736" s="1" t="s">
        <v>16122</v>
      </c>
      <c r="Y3736">
        <v>2022</v>
      </c>
      <c r="Z3736" t="s">
        <v>16136</v>
      </c>
    </row>
    <row r="3737" spans="1:26" x14ac:dyDescent="0.25">
      <c r="A3737" s="1" t="s">
        <v>10336</v>
      </c>
      <c r="B3737" s="1" t="s">
        <v>10337</v>
      </c>
      <c r="C3737" s="2">
        <v>44674</v>
      </c>
      <c r="D3737" s="1" t="s">
        <v>10338</v>
      </c>
      <c r="E3737">
        <v>72500</v>
      </c>
      <c r="F3737">
        <v>2</v>
      </c>
      <c r="G3737">
        <v>1450000</v>
      </c>
      <c r="H3737">
        <v>0</v>
      </c>
      <c r="I3737">
        <v>1450000</v>
      </c>
      <c r="J3737">
        <v>1</v>
      </c>
      <c r="K3737">
        <v>0</v>
      </c>
      <c r="L3737">
        <v>0</v>
      </c>
      <c r="M3737">
        <v>1</v>
      </c>
      <c r="N3737" s="2">
        <v>44543</v>
      </c>
      <c r="O3737" s="1" t="s">
        <v>10339</v>
      </c>
      <c r="P3737">
        <v>725000</v>
      </c>
      <c r="Q3737">
        <v>50750</v>
      </c>
      <c r="R3737" s="1" t="s">
        <v>89</v>
      </c>
      <c r="S3737" s="1" t="s">
        <v>50</v>
      </c>
      <c r="T3737">
        <v>1348500</v>
      </c>
      <c r="U3737">
        <v>0.93</v>
      </c>
      <c r="V3737" t="s">
        <v>16123</v>
      </c>
      <c r="W3737" s="1" t="s">
        <v>16121</v>
      </c>
      <c r="X3737" s="1" t="s">
        <v>16122</v>
      </c>
      <c r="Y3737">
        <v>2022</v>
      </c>
      <c r="Z3737" t="s">
        <v>16137</v>
      </c>
    </row>
    <row r="3738" spans="1:26" x14ac:dyDescent="0.25">
      <c r="A3738" s="1" t="s">
        <v>10340</v>
      </c>
      <c r="B3738" s="1" t="s">
        <v>10341</v>
      </c>
      <c r="C3738" s="2">
        <v>44686</v>
      </c>
      <c r="D3738" s="1" t="s">
        <v>7539</v>
      </c>
      <c r="E3738">
        <v>145000</v>
      </c>
      <c r="F3738">
        <v>1</v>
      </c>
      <c r="G3738">
        <v>1450000</v>
      </c>
      <c r="H3738">
        <v>0</v>
      </c>
      <c r="I3738">
        <v>1450000</v>
      </c>
      <c r="J3738">
        <v>1</v>
      </c>
      <c r="K3738">
        <v>1</v>
      </c>
      <c r="L3738">
        <v>1</v>
      </c>
      <c r="M3738">
        <v>1</v>
      </c>
      <c r="N3738" s="2">
        <v>44707</v>
      </c>
      <c r="O3738" s="1" t="s">
        <v>7540</v>
      </c>
      <c r="P3738">
        <v>1450000</v>
      </c>
      <c r="Q3738">
        <v>117450</v>
      </c>
      <c r="R3738" s="1" t="s">
        <v>89</v>
      </c>
      <c r="S3738" s="1" t="s">
        <v>50</v>
      </c>
      <c r="T3738">
        <v>1332550</v>
      </c>
      <c r="U3738">
        <v>0.91900000000000004</v>
      </c>
      <c r="V3738" t="s">
        <v>16123</v>
      </c>
      <c r="W3738" s="1" t="s">
        <v>16116</v>
      </c>
      <c r="X3738" s="1" t="s">
        <v>16116</v>
      </c>
      <c r="Y3738">
        <v>2022</v>
      </c>
      <c r="Z3738" t="s">
        <v>16136</v>
      </c>
    </row>
    <row r="3739" spans="1:26" x14ac:dyDescent="0.25">
      <c r="A3739" s="1" t="s">
        <v>10342</v>
      </c>
      <c r="B3739" s="1" t="s">
        <v>10343</v>
      </c>
      <c r="C3739" s="2">
        <v>44694</v>
      </c>
      <c r="D3739" s="1" t="s">
        <v>7539</v>
      </c>
      <c r="E3739">
        <v>145000</v>
      </c>
      <c r="F3739">
        <v>1</v>
      </c>
      <c r="G3739">
        <v>1450000</v>
      </c>
      <c r="H3739">
        <v>0</v>
      </c>
      <c r="I3739">
        <v>1450000</v>
      </c>
      <c r="J3739">
        <v>1</v>
      </c>
      <c r="K3739">
        <v>1</v>
      </c>
      <c r="L3739">
        <v>0</v>
      </c>
      <c r="M3739">
        <v>1</v>
      </c>
      <c r="N3739" s="2">
        <v>44700</v>
      </c>
      <c r="O3739" s="1" t="s">
        <v>7540</v>
      </c>
      <c r="P3739">
        <v>1450000</v>
      </c>
      <c r="Q3739">
        <v>117450</v>
      </c>
      <c r="R3739" s="1" t="s">
        <v>89</v>
      </c>
      <c r="S3739" s="1" t="s">
        <v>50</v>
      </c>
      <c r="T3739">
        <v>1332550</v>
      </c>
      <c r="U3739">
        <v>0.91900000000000004</v>
      </c>
      <c r="V3739" t="s">
        <v>16123</v>
      </c>
      <c r="W3739" s="1" t="s">
        <v>16116</v>
      </c>
      <c r="X3739" s="1" t="s">
        <v>16116</v>
      </c>
      <c r="Y3739">
        <v>2022</v>
      </c>
      <c r="Z3739" t="s">
        <v>16136</v>
      </c>
    </row>
    <row r="3740" spans="1:26" x14ac:dyDescent="0.25">
      <c r="A3740" s="1" t="s">
        <v>10344</v>
      </c>
      <c r="B3740" s="1" t="s">
        <v>10345</v>
      </c>
      <c r="C3740" s="2">
        <v>44696</v>
      </c>
      <c r="D3740" s="1" t="s">
        <v>923</v>
      </c>
      <c r="E3740">
        <v>145000</v>
      </c>
      <c r="F3740">
        <v>1</v>
      </c>
      <c r="G3740">
        <v>1450000</v>
      </c>
      <c r="H3740">
        <v>0</v>
      </c>
      <c r="I3740">
        <v>1450000</v>
      </c>
      <c r="J3740">
        <v>1</v>
      </c>
      <c r="K3740">
        <v>1</v>
      </c>
      <c r="L3740">
        <v>0</v>
      </c>
      <c r="M3740">
        <v>1</v>
      </c>
      <c r="N3740" s="2">
        <v>44492</v>
      </c>
      <c r="O3740" s="1" t="s">
        <v>924</v>
      </c>
      <c r="P3740">
        <v>1305000</v>
      </c>
      <c r="Q3740">
        <v>84796</v>
      </c>
      <c r="R3740" s="1" t="s">
        <v>89</v>
      </c>
      <c r="S3740" s="1" t="s">
        <v>50</v>
      </c>
      <c r="T3740">
        <v>1365204</v>
      </c>
      <c r="U3740">
        <v>0.94152000000000002</v>
      </c>
      <c r="V3740" t="s">
        <v>16123</v>
      </c>
      <c r="W3740" s="1" t="s">
        <v>16116</v>
      </c>
      <c r="X3740" s="1" t="s">
        <v>16116</v>
      </c>
      <c r="Y3740">
        <v>2022</v>
      </c>
      <c r="Z3740" t="s">
        <v>16136</v>
      </c>
    </row>
    <row r="3741" spans="1:26" x14ac:dyDescent="0.25">
      <c r="A3741" s="1" t="s">
        <v>10346</v>
      </c>
      <c r="B3741" s="1" t="s">
        <v>7548</v>
      </c>
      <c r="C3741" s="2">
        <v>44712</v>
      </c>
      <c r="D3741" s="1" t="s">
        <v>7539</v>
      </c>
      <c r="E3741">
        <v>145000</v>
      </c>
      <c r="F3741">
        <v>1</v>
      </c>
      <c r="G3741">
        <v>1450000</v>
      </c>
      <c r="H3741">
        <v>0</v>
      </c>
      <c r="I3741">
        <v>1450000</v>
      </c>
      <c r="J3741">
        <v>1</v>
      </c>
      <c r="K3741">
        <v>1</v>
      </c>
      <c r="L3741">
        <v>1</v>
      </c>
      <c r="M3741">
        <v>1</v>
      </c>
      <c r="N3741" s="2">
        <v>44644</v>
      </c>
      <c r="O3741" s="1" t="s">
        <v>7540</v>
      </c>
      <c r="P3741">
        <v>1450000</v>
      </c>
      <c r="Q3741">
        <v>117450</v>
      </c>
      <c r="R3741" s="1" t="s">
        <v>89</v>
      </c>
      <c r="S3741" s="1" t="s">
        <v>50</v>
      </c>
      <c r="T3741">
        <v>1332550</v>
      </c>
      <c r="U3741">
        <v>0.91900000000000004</v>
      </c>
      <c r="V3741" t="s">
        <v>16123</v>
      </c>
      <c r="W3741" s="1" t="s">
        <v>16116</v>
      </c>
      <c r="X3741" s="1" t="s">
        <v>16116</v>
      </c>
      <c r="Y3741">
        <v>2022</v>
      </c>
      <c r="Z3741" t="s">
        <v>16136</v>
      </c>
    </row>
    <row r="3742" spans="1:26" x14ac:dyDescent="0.25">
      <c r="A3742" s="1" t="s">
        <v>10347</v>
      </c>
      <c r="B3742" s="1" t="s">
        <v>10331</v>
      </c>
      <c r="C3742" s="2">
        <v>44719</v>
      </c>
      <c r="D3742" s="1" t="s">
        <v>923</v>
      </c>
      <c r="E3742">
        <v>145000</v>
      </c>
      <c r="F3742">
        <v>1</v>
      </c>
      <c r="G3742">
        <v>1450000</v>
      </c>
      <c r="H3742">
        <v>0</v>
      </c>
      <c r="I3742">
        <v>1450000</v>
      </c>
      <c r="J3742">
        <v>1</v>
      </c>
      <c r="K3742">
        <v>1</v>
      </c>
      <c r="L3742">
        <v>1</v>
      </c>
      <c r="M3742">
        <v>1</v>
      </c>
      <c r="N3742" s="2">
        <v>44628</v>
      </c>
      <c r="O3742" s="1" t="s">
        <v>924</v>
      </c>
      <c r="P3742">
        <v>1305000</v>
      </c>
      <c r="Q3742">
        <v>84796</v>
      </c>
      <c r="R3742" s="1" t="s">
        <v>89</v>
      </c>
      <c r="S3742" s="1" t="s">
        <v>50</v>
      </c>
      <c r="T3742">
        <v>1365204</v>
      </c>
      <c r="U3742">
        <v>0.94152000000000002</v>
      </c>
      <c r="V3742" t="s">
        <v>16123</v>
      </c>
      <c r="W3742" s="1" t="s">
        <v>16128</v>
      </c>
      <c r="X3742" s="1" t="s">
        <v>16129</v>
      </c>
      <c r="Y3742">
        <v>2022</v>
      </c>
      <c r="Z3742" t="s">
        <v>16136</v>
      </c>
    </row>
    <row r="3743" spans="1:26" x14ac:dyDescent="0.25">
      <c r="A3743" s="1" t="s">
        <v>10348</v>
      </c>
      <c r="B3743" s="1" t="s">
        <v>10349</v>
      </c>
      <c r="C3743" s="2">
        <v>44745</v>
      </c>
      <c r="D3743" s="1" t="s">
        <v>10350</v>
      </c>
      <c r="E3743">
        <v>145000</v>
      </c>
      <c r="F3743">
        <v>1</v>
      </c>
      <c r="G3743">
        <v>1450000</v>
      </c>
      <c r="H3743">
        <v>0</v>
      </c>
      <c r="I3743">
        <v>1450000</v>
      </c>
      <c r="J3743">
        <v>1</v>
      </c>
      <c r="K3743">
        <v>1</v>
      </c>
      <c r="L3743">
        <v>1</v>
      </c>
      <c r="M3743">
        <v>1</v>
      </c>
      <c r="N3743" s="2">
        <v>44633</v>
      </c>
      <c r="O3743" s="1" t="s">
        <v>10351</v>
      </c>
      <c r="P3743">
        <v>1305000</v>
      </c>
      <c r="Q3743">
        <v>90016</v>
      </c>
      <c r="R3743" s="1" t="s">
        <v>89</v>
      </c>
      <c r="S3743" s="1" t="s">
        <v>50</v>
      </c>
      <c r="T3743">
        <v>1359984</v>
      </c>
      <c r="U3743">
        <v>0.93791999999999998</v>
      </c>
      <c r="V3743" t="s">
        <v>16123</v>
      </c>
      <c r="W3743" s="1" t="s">
        <v>16126</v>
      </c>
      <c r="X3743" s="1" t="s">
        <v>16127</v>
      </c>
      <c r="Y3743">
        <v>2022</v>
      </c>
      <c r="Z3743" t="s">
        <v>16136</v>
      </c>
    </row>
    <row r="3744" spans="1:26" x14ac:dyDescent="0.25">
      <c r="A3744" s="1" t="s">
        <v>10352</v>
      </c>
      <c r="B3744" s="1" t="s">
        <v>10353</v>
      </c>
      <c r="C3744" s="2">
        <v>44746</v>
      </c>
      <c r="D3744" s="1" t="s">
        <v>7539</v>
      </c>
      <c r="E3744">
        <v>145000</v>
      </c>
      <c r="F3744">
        <v>1</v>
      </c>
      <c r="G3744">
        <v>1450000</v>
      </c>
      <c r="H3744">
        <v>0</v>
      </c>
      <c r="I3744">
        <v>1450000</v>
      </c>
      <c r="J3744">
        <v>1</v>
      </c>
      <c r="K3744">
        <v>1</v>
      </c>
      <c r="L3744">
        <v>1</v>
      </c>
      <c r="M3744">
        <v>1</v>
      </c>
      <c r="N3744" s="2">
        <v>44672</v>
      </c>
      <c r="O3744" s="1" t="s">
        <v>7540</v>
      </c>
      <c r="P3744">
        <v>1450000</v>
      </c>
      <c r="Q3744">
        <v>117450</v>
      </c>
      <c r="R3744" s="1" t="s">
        <v>89</v>
      </c>
      <c r="S3744" s="1" t="s">
        <v>50</v>
      </c>
      <c r="T3744">
        <v>1332550</v>
      </c>
      <c r="U3744">
        <v>0.91900000000000004</v>
      </c>
      <c r="V3744" t="s">
        <v>16123</v>
      </c>
      <c r="W3744" s="1" t="s">
        <v>16126</v>
      </c>
      <c r="X3744" s="1" t="s">
        <v>16127</v>
      </c>
      <c r="Y3744">
        <v>2022</v>
      </c>
      <c r="Z3744" t="s">
        <v>16136</v>
      </c>
    </row>
    <row r="3745" spans="1:26" x14ac:dyDescent="0.25">
      <c r="A3745" s="1" t="s">
        <v>10354</v>
      </c>
      <c r="B3745" s="1" t="s">
        <v>427</v>
      </c>
      <c r="C3745" s="2">
        <v>44760</v>
      </c>
      <c r="D3745" s="1" t="s">
        <v>923</v>
      </c>
      <c r="E3745">
        <v>145000</v>
      </c>
      <c r="F3745">
        <v>1</v>
      </c>
      <c r="G3745">
        <v>1450000</v>
      </c>
      <c r="H3745">
        <v>0</v>
      </c>
      <c r="I3745">
        <v>1450000</v>
      </c>
      <c r="J3745">
        <v>1</v>
      </c>
      <c r="K3745">
        <v>1</v>
      </c>
      <c r="L3745">
        <v>0</v>
      </c>
      <c r="M3745">
        <v>1</v>
      </c>
      <c r="N3745" s="2">
        <v>44735</v>
      </c>
      <c r="O3745" s="1" t="s">
        <v>924</v>
      </c>
      <c r="P3745">
        <v>1305000</v>
      </c>
      <c r="Q3745">
        <v>84796</v>
      </c>
      <c r="R3745" s="1" t="s">
        <v>89</v>
      </c>
      <c r="S3745" s="1" t="s">
        <v>50</v>
      </c>
      <c r="T3745">
        <v>1365204</v>
      </c>
      <c r="U3745">
        <v>0.94152000000000002</v>
      </c>
      <c r="V3745" t="s">
        <v>16123</v>
      </c>
      <c r="W3745" s="1" t="s">
        <v>16126</v>
      </c>
      <c r="X3745" s="1" t="s">
        <v>16127</v>
      </c>
      <c r="Y3745">
        <v>2022</v>
      </c>
      <c r="Z3745" t="s">
        <v>16136</v>
      </c>
    </row>
    <row r="3746" spans="1:26" x14ac:dyDescent="0.25">
      <c r="A3746" s="1" t="s">
        <v>10355</v>
      </c>
      <c r="B3746" s="1" t="s">
        <v>10356</v>
      </c>
      <c r="C3746" s="2">
        <v>44774</v>
      </c>
      <c r="D3746" s="1" t="s">
        <v>923</v>
      </c>
      <c r="E3746">
        <v>145000</v>
      </c>
      <c r="F3746">
        <v>1</v>
      </c>
      <c r="G3746">
        <v>1450000</v>
      </c>
      <c r="H3746">
        <v>0</v>
      </c>
      <c r="I3746">
        <v>1450000</v>
      </c>
      <c r="J3746">
        <v>1</v>
      </c>
      <c r="K3746">
        <v>1</v>
      </c>
      <c r="L3746">
        <v>1</v>
      </c>
      <c r="M3746">
        <v>1</v>
      </c>
      <c r="N3746" s="2">
        <v>44583</v>
      </c>
      <c r="O3746" s="1" t="s">
        <v>924</v>
      </c>
      <c r="P3746">
        <v>1305000</v>
      </c>
      <c r="Q3746">
        <v>84796</v>
      </c>
      <c r="R3746" s="1" t="s">
        <v>89</v>
      </c>
      <c r="S3746" s="1" t="s">
        <v>50</v>
      </c>
      <c r="T3746">
        <v>1365204</v>
      </c>
      <c r="U3746">
        <v>0.94152000000000002</v>
      </c>
      <c r="V3746" t="s">
        <v>16123</v>
      </c>
      <c r="W3746" s="1" t="s">
        <v>16134</v>
      </c>
      <c r="X3746" s="1" t="s">
        <v>16135</v>
      </c>
      <c r="Y3746">
        <v>2022</v>
      </c>
      <c r="Z3746" t="s">
        <v>16136</v>
      </c>
    </row>
    <row r="3747" spans="1:26" x14ac:dyDescent="0.25">
      <c r="A3747" s="1" t="s">
        <v>10357</v>
      </c>
      <c r="B3747" s="1" t="s">
        <v>10358</v>
      </c>
      <c r="C3747" s="2">
        <v>44867</v>
      </c>
      <c r="D3747" s="1" t="s">
        <v>923</v>
      </c>
      <c r="E3747">
        <v>145000</v>
      </c>
      <c r="F3747">
        <v>1</v>
      </c>
      <c r="G3747">
        <v>1450000</v>
      </c>
      <c r="H3747">
        <v>0</v>
      </c>
      <c r="I3747">
        <v>1450000</v>
      </c>
      <c r="J3747">
        <v>1</v>
      </c>
      <c r="K3747">
        <v>1</v>
      </c>
      <c r="L3747">
        <v>1</v>
      </c>
      <c r="M3747">
        <v>1</v>
      </c>
      <c r="N3747" s="2">
        <v>44619</v>
      </c>
      <c r="O3747" s="1" t="s">
        <v>924</v>
      </c>
      <c r="P3747">
        <v>1305000</v>
      </c>
      <c r="Q3747">
        <v>84796</v>
      </c>
      <c r="R3747" s="1" t="s">
        <v>89</v>
      </c>
      <c r="S3747" s="1" t="s">
        <v>50</v>
      </c>
      <c r="T3747">
        <v>1365204</v>
      </c>
      <c r="U3747">
        <v>0.94152000000000002</v>
      </c>
      <c r="V3747" t="s">
        <v>16123</v>
      </c>
      <c r="W3747" s="1" t="s">
        <v>16111</v>
      </c>
      <c r="X3747" s="1" t="s">
        <v>16112</v>
      </c>
      <c r="Y3747">
        <v>2022</v>
      </c>
      <c r="Z3747" t="s">
        <v>16136</v>
      </c>
    </row>
    <row r="3748" spans="1:26" x14ac:dyDescent="0.25">
      <c r="A3748" s="1" t="s">
        <v>10359</v>
      </c>
      <c r="B3748" s="1" t="s">
        <v>10360</v>
      </c>
      <c r="C3748" s="2">
        <v>44870</v>
      </c>
      <c r="D3748" s="1" t="s">
        <v>7539</v>
      </c>
      <c r="E3748">
        <v>145000</v>
      </c>
      <c r="F3748">
        <v>1</v>
      </c>
      <c r="G3748">
        <v>1450000</v>
      </c>
      <c r="H3748">
        <v>0</v>
      </c>
      <c r="I3748">
        <v>1450000</v>
      </c>
      <c r="J3748">
        <v>1</v>
      </c>
      <c r="K3748">
        <v>1</v>
      </c>
      <c r="L3748">
        <v>1</v>
      </c>
      <c r="M3748">
        <v>1</v>
      </c>
      <c r="N3748" s="2">
        <v>44652</v>
      </c>
      <c r="O3748" s="1" t="s">
        <v>7540</v>
      </c>
      <c r="P3748">
        <v>1450000</v>
      </c>
      <c r="Q3748">
        <v>117450</v>
      </c>
      <c r="R3748" s="1" t="s">
        <v>89</v>
      </c>
      <c r="S3748" s="1" t="s">
        <v>50</v>
      </c>
      <c r="T3748">
        <v>1332550</v>
      </c>
      <c r="U3748">
        <v>0.91900000000000004</v>
      </c>
      <c r="V3748" t="s">
        <v>16123</v>
      </c>
      <c r="W3748" s="1" t="s">
        <v>16111</v>
      </c>
      <c r="X3748" s="1" t="s">
        <v>16112</v>
      </c>
      <c r="Y3748">
        <v>2022</v>
      </c>
      <c r="Z3748" t="s">
        <v>16136</v>
      </c>
    </row>
    <row r="3749" spans="1:26" x14ac:dyDescent="0.25">
      <c r="A3749" s="1" t="s">
        <v>10361</v>
      </c>
      <c r="B3749" s="1" t="s">
        <v>10343</v>
      </c>
      <c r="C3749" s="2">
        <v>44871</v>
      </c>
      <c r="D3749" s="1" t="s">
        <v>923</v>
      </c>
      <c r="E3749">
        <v>145000</v>
      </c>
      <c r="F3749">
        <v>1</v>
      </c>
      <c r="G3749">
        <v>1450000</v>
      </c>
      <c r="H3749">
        <v>0</v>
      </c>
      <c r="I3749">
        <v>1450000</v>
      </c>
      <c r="J3749">
        <v>1</v>
      </c>
      <c r="K3749">
        <v>1</v>
      </c>
      <c r="L3749">
        <v>0</v>
      </c>
      <c r="M3749">
        <v>1</v>
      </c>
      <c r="N3749" s="2">
        <v>44700</v>
      </c>
      <c r="O3749" s="1" t="s">
        <v>924</v>
      </c>
      <c r="P3749">
        <v>1305000</v>
      </c>
      <c r="Q3749">
        <v>84796</v>
      </c>
      <c r="R3749" s="1" t="s">
        <v>89</v>
      </c>
      <c r="S3749" s="1" t="s">
        <v>50</v>
      </c>
      <c r="T3749">
        <v>1365204</v>
      </c>
      <c r="U3749">
        <v>0.94152000000000002</v>
      </c>
      <c r="V3749" t="s">
        <v>16123</v>
      </c>
      <c r="W3749" s="1" t="s">
        <v>16111</v>
      </c>
      <c r="X3749" s="1" t="s">
        <v>16112</v>
      </c>
      <c r="Y3749">
        <v>2022</v>
      </c>
      <c r="Z3749" t="s">
        <v>16136</v>
      </c>
    </row>
    <row r="3750" spans="1:26" x14ac:dyDescent="0.25">
      <c r="A3750" s="1" t="s">
        <v>10362</v>
      </c>
      <c r="B3750" s="1" t="s">
        <v>10363</v>
      </c>
      <c r="C3750" s="2">
        <v>44293</v>
      </c>
      <c r="D3750" s="1" t="s">
        <v>7587</v>
      </c>
      <c r="E3750">
        <v>145000</v>
      </c>
      <c r="F3750">
        <v>1</v>
      </c>
      <c r="G3750">
        <v>1450000</v>
      </c>
      <c r="H3750">
        <v>0</v>
      </c>
      <c r="I3750">
        <v>1450000</v>
      </c>
      <c r="J3750">
        <v>1</v>
      </c>
      <c r="K3750">
        <v>1</v>
      </c>
      <c r="L3750">
        <v>1</v>
      </c>
      <c r="M3750">
        <v>1</v>
      </c>
      <c r="N3750" s="2">
        <v>44405</v>
      </c>
      <c r="O3750" s="1" t="s">
        <v>7588</v>
      </c>
      <c r="P3750">
        <v>1450000</v>
      </c>
      <c r="Q3750">
        <v>89900</v>
      </c>
      <c r="R3750" s="1" t="s">
        <v>128</v>
      </c>
      <c r="S3750" s="1" t="s">
        <v>50</v>
      </c>
      <c r="T3750">
        <v>1360100</v>
      </c>
      <c r="U3750">
        <v>0.93799999999999994</v>
      </c>
      <c r="V3750" t="s">
        <v>16123</v>
      </c>
      <c r="W3750" s="1" t="s">
        <v>16121</v>
      </c>
      <c r="X3750" s="1" t="s">
        <v>16122</v>
      </c>
      <c r="Y3750">
        <v>2021</v>
      </c>
      <c r="Z3750" t="s">
        <v>16136</v>
      </c>
    </row>
    <row r="3751" spans="1:26" x14ac:dyDescent="0.25">
      <c r="A3751" s="1" t="s">
        <v>10364</v>
      </c>
      <c r="B3751" s="1" t="s">
        <v>10365</v>
      </c>
      <c r="C3751" s="2">
        <v>44392</v>
      </c>
      <c r="D3751" s="1" t="s">
        <v>10366</v>
      </c>
      <c r="E3751">
        <v>145000</v>
      </c>
      <c r="F3751">
        <v>1</v>
      </c>
      <c r="G3751">
        <v>1450000</v>
      </c>
      <c r="H3751">
        <v>0</v>
      </c>
      <c r="I3751">
        <v>1450000</v>
      </c>
      <c r="J3751">
        <v>1</v>
      </c>
      <c r="K3751">
        <v>1</v>
      </c>
      <c r="L3751">
        <v>1</v>
      </c>
      <c r="M3751">
        <v>1</v>
      </c>
      <c r="N3751" s="2">
        <v>44400</v>
      </c>
      <c r="O3751" s="1" t="s">
        <v>10367</v>
      </c>
      <c r="P3751">
        <v>1450000</v>
      </c>
      <c r="Q3751">
        <v>102950</v>
      </c>
      <c r="R3751" s="1" t="s">
        <v>128</v>
      </c>
      <c r="S3751" s="1" t="s">
        <v>50</v>
      </c>
      <c r="T3751">
        <v>1347050</v>
      </c>
      <c r="U3751">
        <v>0.92900000000000005</v>
      </c>
      <c r="V3751" t="s">
        <v>16123</v>
      </c>
      <c r="W3751" s="1" t="s">
        <v>16126</v>
      </c>
      <c r="X3751" s="1" t="s">
        <v>16127</v>
      </c>
      <c r="Y3751">
        <v>2021</v>
      </c>
      <c r="Z3751" t="s">
        <v>16136</v>
      </c>
    </row>
    <row r="3752" spans="1:26" x14ac:dyDescent="0.25">
      <c r="A3752" s="1" t="s">
        <v>10368</v>
      </c>
      <c r="B3752" s="1" t="s">
        <v>10369</v>
      </c>
      <c r="C3752" s="2">
        <v>44451</v>
      </c>
      <c r="D3752" s="1" t="s">
        <v>7587</v>
      </c>
      <c r="E3752">
        <v>145000</v>
      </c>
      <c r="F3752">
        <v>1</v>
      </c>
      <c r="G3752">
        <v>1450000</v>
      </c>
      <c r="H3752">
        <v>0</v>
      </c>
      <c r="I3752">
        <v>1450000</v>
      </c>
      <c r="J3752">
        <v>1</v>
      </c>
      <c r="K3752">
        <v>1</v>
      </c>
      <c r="L3752">
        <v>1</v>
      </c>
      <c r="M3752">
        <v>1</v>
      </c>
      <c r="N3752" s="2">
        <v>44425</v>
      </c>
      <c r="O3752" s="1" t="s">
        <v>7588</v>
      </c>
      <c r="P3752">
        <v>1450000</v>
      </c>
      <c r="Q3752">
        <v>89900</v>
      </c>
      <c r="R3752" s="1" t="s">
        <v>128</v>
      </c>
      <c r="S3752" s="1" t="s">
        <v>50</v>
      </c>
      <c r="T3752">
        <v>1360100</v>
      </c>
      <c r="U3752">
        <v>0.93799999999999994</v>
      </c>
      <c r="V3752" t="s">
        <v>16123</v>
      </c>
      <c r="W3752" s="1" t="s">
        <v>16119</v>
      </c>
      <c r="X3752" s="1" t="s">
        <v>16120</v>
      </c>
      <c r="Y3752">
        <v>2021</v>
      </c>
      <c r="Z3752" t="s">
        <v>16136</v>
      </c>
    </row>
    <row r="3753" spans="1:26" x14ac:dyDescent="0.25">
      <c r="A3753" s="1" t="s">
        <v>10370</v>
      </c>
      <c r="B3753" s="1" t="s">
        <v>649</v>
      </c>
      <c r="C3753" s="2">
        <v>44480</v>
      </c>
      <c r="D3753" s="1" t="s">
        <v>10371</v>
      </c>
      <c r="E3753">
        <v>145000</v>
      </c>
      <c r="F3753">
        <v>1</v>
      </c>
      <c r="G3753">
        <v>1450000</v>
      </c>
      <c r="H3753">
        <v>0</v>
      </c>
      <c r="I3753">
        <v>1450000</v>
      </c>
      <c r="J3753">
        <v>1</v>
      </c>
      <c r="K3753">
        <v>1</v>
      </c>
      <c r="L3753">
        <v>1</v>
      </c>
      <c r="M3753">
        <v>1</v>
      </c>
      <c r="N3753" s="2">
        <v>44393</v>
      </c>
      <c r="O3753" s="1" t="s">
        <v>10372</v>
      </c>
      <c r="P3753">
        <v>1450000</v>
      </c>
      <c r="Q3753">
        <v>105850</v>
      </c>
      <c r="R3753" s="1" t="s">
        <v>128</v>
      </c>
      <c r="S3753" s="1" t="s">
        <v>50</v>
      </c>
      <c r="T3753">
        <v>1344150</v>
      </c>
      <c r="U3753">
        <v>0.92700000000000005</v>
      </c>
      <c r="V3753" t="s">
        <v>16123</v>
      </c>
      <c r="W3753" s="1" t="s">
        <v>16124</v>
      </c>
      <c r="X3753" s="1" t="s">
        <v>16125</v>
      </c>
      <c r="Y3753">
        <v>2021</v>
      </c>
      <c r="Z3753" t="s">
        <v>16136</v>
      </c>
    </row>
    <row r="3754" spans="1:26" x14ac:dyDescent="0.25">
      <c r="A3754" s="1" t="s">
        <v>10373</v>
      </c>
      <c r="B3754" s="1" t="s">
        <v>10374</v>
      </c>
      <c r="C3754" s="2">
        <v>44499</v>
      </c>
      <c r="D3754" s="1" t="s">
        <v>10371</v>
      </c>
      <c r="E3754">
        <v>145000</v>
      </c>
      <c r="F3754">
        <v>1</v>
      </c>
      <c r="G3754">
        <v>1450000</v>
      </c>
      <c r="H3754">
        <v>0</v>
      </c>
      <c r="I3754">
        <v>1450000</v>
      </c>
      <c r="J3754">
        <v>1</v>
      </c>
      <c r="K3754">
        <v>1</v>
      </c>
      <c r="L3754">
        <v>0</v>
      </c>
      <c r="M3754">
        <v>1</v>
      </c>
      <c r="N3754" s="2">
        <v>44492</v>
      </c>
      <c r="O3754" s="1" t="s">
        <v>10372</v>
      </c>
      <c r="P3754">
        <v>1450000</v>
      </c>
      <c r="Q3754">
        <v>105850</v>
      </c>
      <c r="R3754" s="1" t="s">
        <v>128</v>
      </c>
      <c r="S3754" s="1" t="s">
        <v>50</v>
      </c>
      <c r="T3754">
        <v>1344150</v>
      </c>
      <c r="U3754">
        <v>0.92700000000000005</v>
      </c>
      <c r="V3754" t="s">
        <v>16123</v>
      </c>
      <c r="W3754" s="1" t="s">
        <v>16124</v>
      </c>
      <c r="X3754" s="1" t="s">
        <v>16125</v>
      </c>
      <c r="Y3754">
        <v>2021</v>
      </c>
      <c r="Z3754" t="s">
        <v>16136</v>
      </c>
    </row>
    <row r="3755" spans="1:26" x14ac:dyDescent="0.25">
      <c r="A3755" s="1" t="s">
        <v>10375</v>
      </c>
      <c r="B3755" s="1" t="s">
        <v>10376</v>
      </c>
      <c r="C3755" s="2">
        <v>44696</v>
      </c>
      <c r="D3755" s="1" t="s">
        <v>10377</v>
      </c>
      <c r="E3755">
        <v>145000</v>
      </c>
      <c r="F3755">
        <v>1</v>
      </c>
      <c r="G3755">
        <v>1450000</v>
      </c>
      <c r="H3755">
        <v>0</v>
      </c>
      <c r="I3755">
        <v>1450000</v>
      </c>
      <c r="J3755">
        <v>1</v>
      </c>
      <c r="K3755">
        <v>1</v>
      </c>
      <c r="L3755">
        <v>0</v>
      </c>
      <c r="M3755">
        <v>7</v>
      </c>
      <c r="N3755" s="2">
        <v>44689</v>
      </c>
      <c r="O3755" s="1" t="s">
        <v>10378</v>
      </c>
      <c r="P3755">
        <v>1087500</v>
      </c>
      <c r="Q3755">
        <v>66294</v>
      </c>
      <c r="R3755" s="1" t="s">
        <v>128</v>
      </c>
      <c r="S3755" s="1" t="s">
        <v>66</v>
      </c>
      <c r="T3755">
        <v>1383706</v>
      </c>
      <c r="U3755">
        <v>0.95428000000000002</v>
      </c>
      <c r="V3755" t="s">
        <v>16123</v>
      </c>
      <c r="W3755" s="1" t="s">
        <v>16116</v>
      </c>
      <c r="X3755" s="1" t="s">
        <v>16116</v>
      </c>
      <c r="Y3755">
        <v>2022</v>
      </c>
      <c r="Z3755" t="s">
        <v>16136</v>
      </c>
    </row>
    <row r="3756" spans="1:26" x14ac:dyDescent="0.25">
      <c r="A3756" s="1" t="s">
        <v>10379</v>
      </c>
      <c r="B3756" s="1" t="s">
        <v>6199</v>
      </c>
      <c r="C3756" s="2">
        <v>44740</v>
      </c>
      <c r="D3756" s="1" t="s">
        <v>7587</v>
      </c>
      <c r="E3756">
        <v>145000</v>
      </c>
      <c r="F3756">
        <v>1</v>
      </c>
      <c r="G3756">
        <v>1450000</v>
      </c>
      <c r="H3756">
        <v>0</v>
      </c>
      <c r="I3756">
        <v>1450000</v>
      </c>
      <c r="J3756">
        <v>1</v>
      </c>
      <c r="K3756">
        <v>1</v>
      </c>
      <c r="L3756">
        <v>1</v>
      </c>
      <c r="M3756">
        <v>1</v>
      </c>
      <c r="N3756" s="2">
        <v>44716</v>
      </c>
      <c r="O3756" s="1" t="s">
        <v>7588</v>
      </c>
      <c r="P3756">
        <v>1450000</v>
      </c>
      <c r="Q3756">
        <v>89900</v>
      </c>
      <c r="R3756" s="1" t="s">
        <v>128</v>
      </c>
      <c r="S3756" s="1" t="s">
        <v>50</v>
      </c>
      <c r="T3756">
        <v>1360100</v>
      </c>
      <c r="U3756">
        <v>0.93799999999999994</v>
      </c>
      <c r="V3756" t="s">
        <v>16123</v>
      </c>
      <c r="W3756" s="1" t="s">
        <v>16128</v>
      </c>
      <c r="X3756" s="1" t="s">
        <v>16129</v>
      </c>
      <c r="Y3756">
        <v>2022</v>
      </c>
      <c r="Z3756" t="s">
        <v>16136</v>
      </c>
    </row>
    <row r="3757" spans="1:26" x14ac:dyDescent="0.25">
      <c r="A3757" s="1" t="s">
        <v>10380</v>
      </c>
      <c r="B3757" s="1" t="s">
        <v>10381</v>
      </c>
      <c r="C3757" s="2">
        <v>44747</v>
      </c>
      <c r="D3757" s="1" t="s">
        <v>10377</v>
      </c>
      <c r="E3757">
        <v>145000</v>
      </c>
      <c r="F3757">
        <v>1</v>
      </c>
      <c r="G3757">
        <v>1450000</v>
      </c>
      <c r="H3757">
        <v>0</v>
      </c>
      <c r="I3757">
        <v>1450000</v>
      </c>
      <c r="J3757">
        <v>1</v>
      </c>
      <c r="K3757">
        <v>1</v>
      </c>
      <c r="L3757">
        <v>1</v>
      </c>
      <c r="M3757">
        <v>1</v>
      </c>
      <c r="N3757" s="2">
        <v>44696</v>
      </c>
      <c r="O3757" s="1" t="s">
        <v>10378</v>
      </c>
      <c r="P3757">
        <v>1087500</v>
      </c>
      <c r="Q3757">
        <v>66294</v>
      </c>
      <c r="R3757" s="1" t="s">
        <v>128</v>
      </c>
      <c r="S3757" s="1" t="s">
        <v>50</v>
      </c>
      <c r="T3757">
        <v>1383706</v>
      </c>
      <c r="U3757">
        <v>0.95428000000000002</v>
      </c>
      <c r="V3757" t="s">
        <v>16123</v>
      </c>
      <c r="W3757" s="1" t="s">
        <v>16126</v>
      </c>
      <c r="X3757" s="1" t="s">
        <v>16127</v>
      </c>
      <c r="Y3757">
        <v>2022</v>
      </c>
      <c r="Z3757" t="s">
        <v>16136</v>
      </c>
    </row>
    <row r="3758" spans="1:26" x14ac:dyDescent="0.25">
      <c r="A3758" s="1" t="s">
        <v>10382</v>
      </c>
      <c r="B3758" s="1" t="s">
        <v>10383</v>
      </c>
      <c r="C3758" s="2">
        <v>44764</v>
      </c>
      <c r="D3758" s="1" t="s">
        <v>9784</v>
      </c>
      <c r="E3758">
        <v>145000</v>
      </c>
      <c r="F3758">
        <v>1</v>
      </c>
      <c r="G3758">
        <v>1450000</v>
      </c>
      <c r="H3758">
        <v>0</v>
      </c>
      <c r="I3758">
        <v>1450000</v>
      </c>
      <c r="J3758">
        <v>1</v>
      </c>
      <c r="K3758">
        <v>1</v>
      </c>
      <c r="L3758">
        <v>1</v>
      </c>
      <c r="M3758">
        <v>1</v>
      </c>
      <c r="N3758" s="2">
        <v>44752</v>
      </c>
      <c r="O3758" s="1" t="s">
        <v>9785</v>
      </c>
      <c r="P3758">
        <v>1653000</v>
      </c>
      <c r="Q3758">
        <v>135546</v>
      </c>
      <c r="R3758" s="1" t="s">
        <v>128</v>
      </c>
      <c r="S3758" s="1" t="s">
        <v>50</v>
      </c>
      <c r="T3758">
        <v>1314454</v>
      </c>
      <c r="U3758">
        <v>0.90651999999999999</v>
      </c>
      <c r="V3758" t="s">
        <v>16123</v>
      </c>
      <c r="W3758" s="1" t="s">
        <v>16126</v>
      </c>
      <c r="X3758" s="1" t="s">
        <v>16127</v>
      </c>
      <c r="Y3758">
        <v>2022</v>
      </c>
      <c r="Z3758" t="s">
        <v>16136</v>
      </c>
    </row>
    <row r="3759" spans="1:26" x14ac:dyDescent="0.25">
      <c r="A3759" s="1" t="s">
        <v>10384</v>
      </c>
      <c r="B3759" s="1" t="s">
        <v>10385</v>
      </c>
      <c r="C3759" s="2">
        <v>44772</v>
      </c>
      <c r="D3759" s="1" t="s">
        <v>9784</v>
      </c>
      <c r="E3759">
        <v>145000</v>
      </c>
      <c r="F3759">
        <v>1</v>
      </c>
      <c r="G3759">
        <v>1450000</v>
      </c>
      <c r="H3759">
        <v>0</v>
      </c>
      <c r="I3759">
        <v>1450000</v>
      </c>
      <c r="J3759">
        <v>1</v>
      </c>
      <c r="K3759">
        <v>1</v>
      </c>
      <c r="L3759">
        <v>1</v>
      </c>
      <c r="M3759">
        <v>1</v>
      </c>
      <c r="N3759" s="2">
        <v>44766</v>
      </c>
      <c r="O3759" s="1" t="s">
        <v>9785</v>
      </c>
      <c r="P3759">
        <v>1653000</v>
      </c>
      <c r="Q3759">
        <v>135546</v>
      </c>
      <c r="R3759" s="1" t="s">
        <v>128</v>
      </c>
      <c r="S3759" s="1" t="s">
        <v>50</v>
      </c>
      <c r="T3759">
        <v>1314454</v>
      </c>
      <c r="U3759">
        <v>0.90651999999999999</v>
      </c>
      <c r="V3759" t="s">
        <v>16123</v>
      </c>
      <c r="W3759" s="1" t="s">
        <v>16126</v>
      </c>
      <c r="X3759" s="1" t="s">
        <v>16127</v>
      </c>
      <c r="Y3759">
        <v>2022</v>
      </c>
      <c r="Z3759" t="s">
        <v>16136</v>
      </c>
    </row>
    <row r="3760" spans="1:26" x14ac:dyDescent="0.25">
      <c r="A3760" s="1" t="s">
        <v>10386</v>
      </c>
      <c r="B3760" s="1" t="s">
        <v>10387</v>
      </c>
      <c r="C3760" s="2">
        <v>44903</v>
      </c>
      <c r="D3760" s="1" t="s">
        <v>9784</v>
      </c>
      <c r="E3760">
        <v>145000</v>
      </c>
      <c r="F3760">
        <v>1</v>
      </c>
      <c r="G3760">
        <v>1450000</v>
      </c>
      <c r="H3760">
        <v>0</v>
      </c>
      <c r="I3760">
        <v>1450000</v>
      </c>
      <c r="J3760">
        <v>1</v>
      </c>
      <c r="K3760">
        <v>1</v>
      </c>
      <c r="L3760">
        <v>1</v>
      </c>
      <c r="M3760">
        <v>1</v>
      </c>
      <c r="N3760" s="2">
        <v>44777</v>
      </c>
      <c r="O3760" s="1" t="s">
        <v>9785</v>
      </c>
      <c r="P3760">
        <v>1653000</v>
      </c>
      <c r="Q3760">
        <v>135546</v>
      </c>
      <c r="R3760" s="1" t="s">
        <v>128</v>
      </c>
      <c r="S3760" s="1" t="s">
        <v>50</v>
      </c>
      <c r="T3760">
        <v>1314454</v>
      </c>
      <c r="U3760">
        <v>0.90651999999999999</v>
      </c>
      <c r="V3760" t="s">
        <v>16123</v>
      </c>
      <c r="W3760" s="1" t="s">
        <v>16114</v>
      </c>
      <c r="X3760" s="1" t="s">
        <v>16115</v>
      </c>
      <c r="Y3760">
        <v>2022</v>
      </c>
      <c r="Z3760" t="s">
        <v>16136</v>
      </c>
    </row>
    <row r="3761" spans="1:26" x14ac:dyDescent="0.25">
      <c r="A3761" s="1" t="s">
        <v>10388</v>
      </c>
      <c r="B3761" s="1" t="s">
        <v>3256</v>
      </c>
      <c r="C3761" s="2">
        <v>44386</v>
      </c>
      <c r="D3761" s="1" t="s">
        <v>10389</v>
      </c>
      <c r="E3761">
        <v>145000</v>
      </c>
      <c r="F3761">
        <v>1</v>
      </c>
      <c r="G3761">
        <v>1450000</v>
      </c>
      <c r="H3761">
        <v>0</v>
      </c>
      <c r="I3761">
        <v>1450000</v>
      </c>
      <c r="J3761">
        <v>1</v>
      </c>
      <c r="K3761">
        <v>0</v>
      </c>
      <c r="L3761">
        <v>0</v>
      </c>
      <c r="M3761">
        <v>9</v>
      </c>
      <c r="N3761" s="2">
        <v>44449</v>
      </c>
      <c r="O3761" s="1" t="s">
        <v>10390</v>
      </c>
      <c r="P3761">
        <v>1450000</v>
      </c>
      <c r="Q3761">
        <v>95700</v>
      </c>
      <c r="R3761" s="1" t="s">
        <v>552</v>
      </c>
      <c r="S3761" s="1" t="s">
        <v>1118</v>
      </c>
      <c r="T3761">
        <v>1354300</v>
      </c>
      <c r="U3761">
        <v>0.93400000000000005</v>
      </c>
      <c r="V3761" t="s">
        <v>16123</v>
      </c>
      <c r="W3761" s="1" t="s">
        <v>16126</v>
      </c>
      <c r="X3761" s="1" t="s">
        <v>16127</v>
      </c>
      <c r="Y3761">
        <v>2021</v>
      </c>
      <c r="Z3761" t="s">
        <v>16137</v>
      </c>
    </row>
    <row r="3762" spans="1:26" x14ac:dyDescent="0.25">
      <c r="A3762" s="1" t="s">
        <v>10391</v>
      </c>
      <c r="B3762" s="1" t="s">
        <v>1967</v>
      </c>
      <c r="C3762" s="2">
        <v>44613</v>
      </c>
      <c r="D3762" s="1" t="s">
        <v>21</v>
      </c>
      <c r="E3762">
        <v>29000</v>
      </c>
      <c r="F3762">
        <v>5</v>
      </c>
      <c r="G3762">
        <v>1450000</v>
      </c>
      <c r="H3762">
        <v>0</v>
      </c>
      <c r="I3762">
        <v>1450000</v>
      </c>
      <c r="J3762">
        <v>1</v>
      </c>
      <c r="K3762">
        <v>1</v>
      </c>
      <c r="L3762">
        <v>1</v>
      </c>
      <c r="M3762">
        <v>1</v>
      </c>
      <c r="N3762" s="2">
        <v>44386</v>
      </c>
      <c r="O3762" s="1" t="s">
        <v>22</v>
      </c>
      <c r="P3762">
        <v>261000</v>
      </c>
      <c r="Q3762">
        <v>18270</v>
      </c>
      <c r="R3762" s="1" t="s">
        <v>23</v>
      </c>
      <c r="S3762" s="1" t="s">
        <v>50</v>
      </c>
      <c r="T3762">
        <v>1358650</v>
      </c>
      <c r="U3762">
        <v>0.93700000000000006</v>
      </c>
      <c r="V3762" t="s">
        <v>16110</v>
      </c>
      <c r="W3762" s="1" t="s">
        <v>16132</v>
      </c>
      <c r="X3762" s="1" t="s">
        <v>16133</v>
      </c>
      <c r="Y3762">
        <v>2022</v>
      </c>
      <c r="Z3762" t="s">
        <v>16136</v>
      </c>
    </row>
    <row r="3763" spans="1:26" x14ac:dyDescent="0.25">
      <c r="A3763" s="1" t="s">
        <v>10392</v>
      </c>
      <c r="B3763" s="1" t="s">
        <v>10393</v>
      </c>
      <c r="C3763" s="2">
        <v>44762</v>
      </c>
      <c r="D3763" s="1" t="s">
        <v>7609</v>
      </c>
      <c r="E3763">
        <v>145000</v>
      </c>
      <c r="F3763">
        <v>1</v>
      </c>
      <c r="G3763">
        <v>1450000</v>
      </c>
      <c r="H3763">
        <v>0</v>
      </c>
      <c r="I3763">
        <v>1450000</v>
      </c>
      <c r="J3763">
        <v>1</v>
      </c>
      <c r="K3763">
        <v>1</v>
      </c>
      <c r="L3763">
        <v>0</v>
      </c>
      <c r="M3763">
        <v>1</v>
      </c>
      <c r="N3763" s="2">
        <v>44527</v>
      </c>
      <c r="O3763" s="1" t="s">
        <v>7610</v>
      </c>
      <c r="P3763">
        <v>1450000</v>
      </c>
      <c r="Q3763">
        <v>94250</v>
      </c>
      <c r="R3763" s="1" t="s">
        <v>23</v>
      </c>
      <c r="S3763" s="1" t="s">
        <v>50</v>
      </c>
      <c r="T3763">
        <v>1355750</v>
      </c>
      <c r="U3763">
        <v>0.93500000000000005</v>
      </c>
      <c r="V3763" t="s">
        <v>16123</v>
      </c>
      <c r="W3763" s="1" t="s">
        <v>16126</v>
      </c>
      <c r="X3763" s="1" t="s">
        <v>16127</v>
      </c>
      <c r="Y3763">
        <v>2022</v>
      </c>
      <c r="Z3763" t="s">
        <v>16136</v>
      </c>
    </row>
    <row r="3764" spans="1:26" x14ac:dyDescent="0.25">
      <c r="A3764" s="1" t="s">
        <v>10394</v>
      </c>
      <c r="B3764" s="1" t="s">
        <v>10395</v>
      </c>
      <c r="C3764" s="2">
        <v>44772</v>
      </c>
      <c r="D3764" s="1" t="s">
        <v>7609</v>
      </c>
      <c r="E3764">
        <v>145000</v>
      </c>
      <c r="F3764">
        <v>1</v>
      </c>
      <c r="G3764">
        <v>1450000</v>
      </c>
      <c r="H3764">
        <v>0</v>
      </c>
      <c r="I3764">
        <v>1450000</v>
      </c>
      <c r="J3764">
        <v>1</v>
      </c>
      <c r="K3764">
        <v>0</v>
      </c>
      <c r="L3764">
        <v>0</v>
      </c>
      <c r="M3764">
        <v>1</v>
      </c>
      <c r="N3764" s="2">
        <v>44746</v>
      </c>
      <c r="O3764" s="1" t="s">
        <v>7610</v>
      </c>
      <c r="P3764">
        <v>1450000</v>
      </c>
      <c r="Q3764">
        <v>94250</v>
      </c>
      <c r="R3764" s="1" t="s">
        <v>23</v>
      </c>
      <c r="S3764" s="1" t="s">
        <v>50</v>
      </c>
      <c r="T3764">
        <v>1355750</v>
      </c>
      <c r="U3764">
        <v>0.93500000000000005</v>
      </c>
      <c r="V3764" t="s">
        <v>16123</v>
      </c>
      <c r="W3764" s="1" t="s">
        <v>16126</v>
      </c>
      <c r="X3764" s="1" t="s">
        <v>16127</v>
      </c>
      <c r="Y3764">
        <v>2022</v>
      </c>
      <c r="Z3764" t="s">
        <v>16137</v>
      </c>
    </row>
    <row r="3765" spans="1:26" x14ac:dyDescent="0.25">
      <c r="A3765" s="1" t="s">
        <v>10396</v>
      </c>
      <c r="B3765" s="1" t="s">
        <v>10397</v>
      </c>
      <c r="C3765" s="2">
        <v>44451</v>
      </c>
      <c r="D3765" s="1" t="s">
        <v>10398</v>
      </c>
      <c r="E3765">
        <v>145000</v>
      </c>
      <c r="F3765">
        <v>1</v>
      </c>
      <c r="G3765">
        <v>1450000</v>
      </c>
      <c r="H3765">
        <v>0</v>
      </c>
      <c r="I3765">
        <v>1450000</v>
      </c>
      <c r="J3765">
        <v>1</v>
      </c>
      <c r="K3765">
        <v>1</v>
      </c>
      <c r="L3765">
        <v>1</v>
      </c>
      <c r="M3765">
        <v>1</v>
      </c>
      <c r="N3765" s="2">
        <v>44551</v>
      </c>
      <c r="O3765" s="1" t="s">
        <v>10399</v>
      </c>
      <c r="P3765">
        <v>1450000</v>
      </c>
      <c r="Q3765">
        <v>102950</v>
      </c>
      <c r="R3765" s="1" t="s">
        <v>381</v>
      </c>
      <c r="S3765" s="1" t="s">
        <v>50</v>
      </c>
      <c r="T3765">
        <v>1347050</v>
      </c>
      <c r="U3765">
        <v>0.92900000000000005</v>
      </c>
      <c r="V3765" t="s">
        <v>16123</v>
      </c>
      <c r="W3765" s="1" t="s">
        <v>16119</v>
      </c>
      <c r="X3765" s="1" t="s">
        <v>16120</v>
      </c>
      <c r="Y3765">
        <v>2021</v>
      </c>
      <c r="Z3765" t="s">
        <v>16136</v>
      </c>
    </row>
    <row r="3766" spans="1:26" x14ac:dyDescent="0.25">
      <c r="A3766" s="1" t="s">
        <v>10400</v>
      </c>
      <c r="B3766" s="1" t="s">
        <v>10401</v>
      </c>
      <c r="C3766" s="2">
        <v>44528</v>
      </c>
      <c r="D3766" s="1" t="s">
        <v>10398</v>
      </c>
      <c r="E3766">
        <v>145000</v>
      </c>
      <c r="F3766">
        <v>1</v>
      </c>
      <c r="G3766">
        <v>1450000</v>
      </c>
      <c r="H3766">
        <v>0</v>
      </c>
      <c r="I3766">
        <v>1450000</v>
      </c>
      <c r="J3766">
        <v>1</v>
      </c>
      <c r="K3766">
        <v>1</v>
      </c>
      <c r="L3766">
        <v>1</v>
      </c>
      <c r="M3766">
        <v>1</v>
      </c>
      <c r="N3766" s="2">
        <v>44504</v>
      </c>
      <c r="O3766" s="1" t="s">
        <v>10399</v>
      </c>
      <c r="P3766">
        <v>1450000</v>
      </c>
      <c r="Q3766">
        <v>102950</v>
      </c>
      <c r="R3766" s="1" t="s">
        <v>381</v>
      </c>
      <c r="S3766" s="1" t="s">
        <v>50</v>
      </c>
      <c r="T3766">
        <v>1347050</v>
      </c>
      <c r="U3766">
        <v>0.92900000000000005</v>
      </c>
      <c r="V3766" t="s">
        <v>16123</v>
      </c>
      <c r="W3766" s="1" t="s">
        <v>16111</v>
      </c>
      <c r="X3766" s="1" t="s">
        <v>16112</v>
      </c>
      <c r="Y3766">
        <v>2021</v>
      </c>
      <c r="Z3766" t="s">
        <v>16136</v>
      </c>
    </row>
    <row r="3767" spans="1:26" x14ac:dyDescent="0.25">
      <c r="A3767" s="1" t="s">
        <v>10402</v>
      </c>
      <c r="B3767" s="1" t="s">
        <v>10403</v>
      </c>
      <c r="C3767" s="2">
        <v>44469</v>
      </c>
      <c r="D3767" s="1" t="s">
        <v>10404</v>
      </c>
      <c r="E3767">
        <v>145000</v>
      </c>
      <c r="F3767">
        <v>1</v>
      </c>
      <c r="G3767">
        <v>1450000</v>
      </c>
      <c r="H3767">
        <v>0</v>
      </c>
      <c r="I3767">
        <v>1450000</v>
      </c>
      <c r="J3767">
        <v>1</v>
      </c>
      <c r="K3767">
        <v>0</v>
      </c>
      <c r="L3767">
        <v>0</v>
      </c>
      <c r="M3767">
        <v>1</v>
      </c>
      <c r="N3767" s="2">
        <v>44452</v>
      </c>
      <c r="O3767" s="1" t="s">
        <v>10405</v>
      </c>
      <c r="P3767">
        <v>1450000</v>
      </c>
      <c r="Q3767">
        <v>120350</v>
      </c>
      <c r="R3767" s="1" t="s">
        <v>123</v>
      </c>
      <c r="S3767" s="1" t="s">
        <v>50</v>
      </c>
      <c r="T3767">
        <v>1329650</v>
      </c>
      <c r="U3767">
        <v>0.91700000000000004</v>
      </c>
      <c r="V3767" t="s">
        <v>16123</v>
      </c>
      <c r="W3767" s="1" t="s">
        <v>16119</v>
      </c>
      <c r="X3767" s="1" t="s">
        <v>16120</v>
      </c>
      <c r="Y3767">
        <v>2021</v>
      </c>
      <c r="Z3767" t="s">
        <v>16137</v>
      </c>
    </row>
    <row r="3768" spans="1:26" x14ac:dyDescent="0.25">
      <c r="A3768" s="1" t="s">
        <v>10406</v>
      </c>
      <c r="B3768" s="1" t="s">
        <v>10407</v>
      </c>
      <c r="C3768" s="2">
        <v>44623</v>
      </c>
      <c r="D3768" s="1" t="s">
        <v>10408</v>
      </c>
      <c r="E3768">
        <v>144942</v>
      </c>
      <c r="F3768">
        <v>1</v>
      </c>
      <c r="G3768">
        <v>1449420</v>
      </c>
      <c r="H3768">
        <v>0</v>
      </c>
      <c r="I3768">
        <v>1449420</v>
      </c>
      <c r="J3768">
        <v>1</v>
      </c>
      <c r="K3768">
        <v>1</v>
      </c>
      <c r="L3768">
        <v>1</v>
      </c>
      <c r="M3768">
        <v>1</v>
      </c>
      <c r="N3768" s="2">
        <v>44610</v>
      </c>
      <c r="O3768" s="1" t="s">
        <v>10409</v>
      </c>
      <c r="P3768">
        <v>1449420</v>
      </c>
      <c r="Q3768">
        <v>86942</v>
      </c>
      <c r="R3768" s="1" t="s">
        <v>55</v>
      </c>
      <c r="S3768" s="1" t="s">
        <v>50</v>
      </c>
      <c r="T3768">
        <v>1362478</v>
      </c>
      <c r="U3768">
        <v>0.940016006402561</v>
      </c>
      <c r="V3768" t="s">
        <v>16123</v>
      </c>
      <c r="W3768" s="1" t="s">
        <v>16130</v>
      </c>
      <c r="X3768" s="1" t="s">
        <v>16131</v>
      </c>
      <c r="Y3768">
        <v>2022</v>
      </c>
      <c r="Z3768" t="s">
        <v>16136</v>
      </c>
    </row>
    <row r="3769" spans="1:26" x14ac:dyDescent="0.25">
      <c r="A3769" s="1" t="s">
        <v>10410</v>
      </c>
      <c r="B3769" s="1" t="s">
        <v>10411</v>
      </c>
      <c r="C3769" s="2">
        <v>44698</v>
      </c>
      <c r="D3769" s="1" t="s">
        <v>10412</v>
      </c>
      <c r="E3769">
        <v>144942</v>
      </c>
      <c r="F3769">
        <v>1</v>
      </c>
      <c r="G3769">
        <v>1449420</v>
      </c>
      <c r="H3769">
        <v>0</v>
      </c>
      <c r="I3769">
        <v>1449420</v>
      </c>
      <c r="J3769">
        <v>1</v>
      </c>
      <c r="K3769">
        <v>1</v>
      </c>
      <c r="L3769">
        <v>1</v>
      </c>
      <c r="M3769">
        <v>1</v>
      </c>
      <c r="N3769" s="2">
        <v>44518</v>
      </c>
      <c r="O3769" s="1" t="s">
        <v>10413</v>
      </c>
      <c r="P3769">
        <v>1449420</v>
      </c>
      <c r="Q3769">
        <v>102892</v>
      </c>
      <c r="R3769" s="1" t="s">
        <v>552</v>
      </c>
      <c r="S3769" s="1" t="s">
        <v>50</v>
      </c>
      <c r="T3769">
        <v>1346528</v>
      </c>
      <c r="U3769">
        <v>0.92901160464185695</v>
      </c>
      <c r="V3769" t="s">
        <v>16123</v>
      </c>
      <c r="W3769" s="1" t="s">
        <v>16116</v>
      </c>
      <c r="X3769" s="1" t="s">
        <v>16116</v>
      </c>
      <c r="Y3769">
        <v>2022</v>
      </c>
      <c r="Z3769" t="s">
        <v>16136</v>
      </c>
    </row>
    <row r="3770" spans="1:26" x14ac:dyDescent="0.25">
      <c r="A3770" s="1" t="s">
        <v>10414</v>
      </c>
      <c r="B3770" s="1" t="s">
        <v>2344</v>
      </c>
      <c r="C3770" s="2">
        <v>44695</v>
      </c>
      <c r="D3770" s="1" t="s">
        <v>10415</v>
      </c>
      <c r="E3770">
        <v>144942</v>
      </c>
      <c r="F3770">
        <v>1</v>
      </c>
      <c r="G3770">
        <v>1449420</v>
      </c>
      <c r="H3770">
        <v>0</v>
      </c>
      <c r="I3770">
        <v>1449420</v>
      </c>
      <c r="J3770">
        <v>1</v>
      </c>
      <c r="K3770">
        <v>0</v>
      </c>
      <c r="L3770">
        <v>0</v>
      </c>
      <c r="M3770">
        <v>4</v>
      </c>
      <c r="N3770" s="2">
        <v>44634</v>
      </c>
      <c r="O3770" s="1" t="s">
        <v>10416</v>
      </c>
      <c r="P3770">
        <v>1449420</v>
      </c>
      <c r="Q3770">
        <v>126092</v>
      </c>
      <c r="R3770" s="1" t="s">
        <v>133</v>
      </c>
      <c r="S3770" s="1" t="s">
        <v>34</v>
      </c>
      <c r="T3770">
        <v>1323328</v>
      </c>
      <c r="U3770">
        <v>0.91300520208083202</v>
      </c>
      <c r="V3770" t="s">
        <v>16123</v>
      </c>
      <c r="W3770" s="1" t="s">
        <v>16116</v>
      </c>
      <c r="X3770" s="1" t="s">
        <v>16116</v>
      </c>
      <c r="Y3770">
        <v>2022</v>
      </c>
      <c r="Z3770" t="s">
        <v>16137</v>
      </c>
    </row>
    <row r="3771" spans="1:26" x14ac:dyDescent="0.25">
      <c r="A3771" s="1" t="s">
        <v>10417</v>
      </c>
      <c r="B3771" s="1" t="s">
        <v>10418</v>
      </c>
      <c r="C3771" s="2">
        <v>44838</v>
      </c>
      <c r="D3771" s="1" t="s">
        <v>10419</v>
      </c>
      <c r="E3771">
        <v>144942</v>
      </c>
      <c r="F3771">
        <v>1</v>
      </c>
      <c r="G3771">
        <v>1449420</v>
      </c>
      <c r="H3771">
        <v>0</v>
      </c>
      <c r="I3771">
        <v>1449420</v>
      </c>
      <c r="J3771">
        <v>1</v>
      </c>
      <c r="K3771">
        <v>1</v>
      </c>
      <c r="L3771">
        <v>1</v>
      </c>
      <c r="M3771">
        <v>1</v>
      </c>
      <c r="N3771" s="2">
        <v>44674</v>
      </c>
      <c r="O3771" s="1" t="s">
        <v>10420</v>
      </c>
      <c r="P3771">
        <v>1449420</v>
      </c>
      <c r="Q3771">
        <v>99992</v>
      </c>
      <c r="R3771" s="1" t="s">
        <v>133</v>
      </c>
      <c r="S3771" s="1" t="s">
        <v>50</v>
      </c>
      <c r="T3771">
        <v>1349428</v>
      </c>
      <c r="U3771">
        <v>0.93101240496198501</v>
      </c>
      <c r="V3771" t="s">
        <v>16123</v>
      </c>
      <c r="W3771" s="1" t="s">
        <v>16124</v>
      </c>
      <c r="X3771" s="1" t="s">
        <v>16125</v>
      </c>
      <c r="Y3771">
        <v>2022</v>
      </c>
      <c r="Z3771" t="s">
        <v>16136</v>
      </c>
    </row>
    <row r="3772" spans="1:26" x14ac:dyDescent="0.25">
      <c r="A3772" s="1" t="s">
        <v>10421</v>
      </c>
      <c r="B3772" s="1" t="s">
        <v>10422</v>
      </c>
      <c r="C3772" s="2">
        <v>44540</v>
      </c>
      <c r="D3772" s="1" t="s">
        <v>10423</v>
      </c>
      <c r="E3772">
        <v>144855</v>
      </c>
      <c r="F3772">
        <v>1</v>
      </c>
      <c r="G3772">
        <v>1448550</v>
      </c>
      <c r="H3772">
        <v>0</v>
      </c>
      <c r="I3772">
        <v>1448550</v>
      </c>
      <c r="J3772">
        <v>1</v>
      </c>
      <c r="K3772">
        <v>1</v>
      </c>
      <c r="L3772">
        <v>1</v>
      </c>
      <c r="M3772">
        <v>1</v>
      </c>
      <c r="N3772" s="2">
        <v>44493</v>
      </c>
      <c r="O3772" s="1" t="s">
        <v>10424</v>
      </c>
      <c r="P3772">
        <v>1159420</v>
      </c>
      <c r="Q3772">
        <v>93902</v>
      </c>
      <c r="R3772" s="1" t="s">
        <v>133</v>
      </c>
      <c r="S3772" s="1" t="s">
        <v>50</v>
      </c>
      <c r="T3772">
        <v>1354648</v>
      </c>
      <c r="U3772">
        <v>0.93517517517517501</v>
      </c>
      <c r="V3772" t="s">
        <v>16123</v>
      </c>
      <c r="W3772" s="1" t="s">
        <v>16114</v>
      </c>
      <c r="X3772" s="1" t="s">
        <v>16115</v>
      </c>
      <c r="Y3772">
        <v>2021</v>
      </c>
      <c r="Z3772" t="s">
        <v>16136</v>
      </c>
    </row>
    <row r="3773" spans="1:26" x14ac:dyDescent="0.25">
      <c r="A3773" s="1" t="s">
        <v>10425</v>
      </c>
      <c r="B3773" s="1" t="s">
        <v>4385</v>
      </c>
      <c r="C3773" s="2">
        <v>44296</v>
      </c>
      <c r="D3773" s="1" t="s">
        <v>10426</v>
      </c>
      <c r="E3773">
        <v>144710</v>
      </c>
      <c r="F3773">
        <v>1</v>
      </c>
      <c r="G3773">
        <v>1447100</v>
      </c>
      <c r="H3773">
        <v>0</v>
      </c>
      <c r="I3773">
        <v>1447100</v>
      </c>
      <c r="J3773">
        <v>1</v>
      </c>
      <c r="K3773">
        <v>0</v>
      </c>
      <c r="L3773">
        <v>0</v>
      </c>
      <c r="M3773">
        <v>4</v>
      </c>
      <c r="N3773" s="2">
        <v>44390</v>
      </c>
      <c r="O3773" s="1" t="s">
        <v>10427</v>
      </c>
      <c r="P3773">
        <v>1447100</v>
      </c>
      <c r="Q3773">
        <v>124410</v>
      </c>
      <c r="R3773" s="1" t="s">
        <v>473</v>
      </c>
      <c r="S3773" s="1" t="s">
        <v>34</v>
      </c>
      <c r="T3773">
        <v>1322690</v>
      </c>
      <c r="U3773">
        <v>0.91402805611222404</v>
      </c>
      <c r="V3773" t="s">
        <v>16123</v>
      </c>
      <c r="W3773" s="1" t="s">
        <v>16121</v>
      </c>
      <c r="X3773" s="1" t="s">
        <v>16122</v>
      </c>
      <c r="Y3773">
        <v>2021</v>
      </c>
      <c r="Z3773" t="s">
        <v>16137</v>
      </c>
    </row>
    <row r="3774" spans="1:26" x14ac:dyDescent="0.25">
      <c r="A3774" s="1" t="s">
        <v>10428</v>
      </c>
      <c r="B3774" s="1" t="s">
        <v>9881</v>
      </c>
      <c r="C3774" s="2">
        <v>44590</v>
      </c>
      <c r="D3774" s="1" t="s">
        <v>10429</v>
      </c>
      <c r="E3774">
        <v>144710</v>
      </c>
      <c r="F3774">
        <v>1</v>
      </c>
      <c r="G3774">
        <v>1447100</v>
      </c>
      <c r="H3774">
        <v>0</v>
      </c>
      <c r="I3774">
        <v>1447100</v>
      </c>
      <c r="J3774">
        <v>1</v>
      </c>
      <c r="K3774">
        <v>1</v>
      </c>
      <c r="L3774">
        <v>1</v>
      </c>
      <c r="M3774">
        <v>1</v>
      </c>
      <c r="N3774" s="2">
        <v>44383</v>
      </c>
      <c r="O3774" s="1" t="s">
        <v>10430</v>
      </c>
      <c r="P3774">
        <v>1447100</v>
      </c>
      <c r="Q3774">
        <v>86826</v>
      </c>
      <c r="R3774" s="1" t="s">
        <v>381</v>
      </c>
      <c r="S3774" s="1" t="s">
        <v>50</v>
      </c>
      <c r="T3774">
        <v>1360274</v>
      </c>
      <c r="U3774">
        <v>0.94</v>
      </c>
      <c r="V3774" t="s">
        <v>16123</v>
      </c>
      <c r="W3774" s="1" t="s">
        <v>16117</v>
      </c>
      <c r="X3774" s="1" t="s">
        <v>16118</v>
      </c>
      <c r="Y3774">
        <v>2022</v>
      </c>
      <c r="Z3774" t="s">
        <v>16136</v>
      </c>
    </row>
    <row r="3775" spans="1:26" x14ac:dyDescent="0.25">
      <c r="A3775" s="1" t="s">
        <v>10431</v>
      </c>
      <c r="B3775" s="1" t="s">
        <v>10432</v>
      </c>
      <c r="C3775" s="2">
        <v>44626</v>
      </c>
      <c r="D3775" s="1" t="s">
        <v>10429</v>
      </c>
      <c r="E3775">
        <v>144710</v>
      </c>
      <c r="F3775">
        <v>1</v>
      </c>
      <c r="G3775">
        <v>1447100</v>
      </c>
      <c r="H3775">
        <v>0</v>
      </c>
      <c r="I3775">
        <v>1447100</v>
      </c>
      <c r="J3775">
        <v>1</v>
      </c>
      <c r="K3775">
        <v>1</v>
      </c>
      <c r="L3775">
        <v>0</v>
      </c>
      <c r="M3775">
        <v>1</v>
      </c>
      <c r="N3775" s="2">
        <v>44667</v>
      </c>
      <c r="O3775" s="1" t="s">
        <v>10430</v>
      </c>
      <c r="P3775">
        <v>1447100</v>
      </c>
      <c r="Q3775">
        <v>86826</v>
      </c>
      <c r="R3775" s="1" t="s">
        <v>381</v>
      </c>
      <c r="S3775" s="1" t="s">
        <v>50</v>
      </c>
      <c r="T3775">
        <v>1360274</v>
      </c>
      <c r="U3775">
        <v>0.94</v>
      </c>
      <c r="V3775" t="s">
        <v>16123</v>
      </c>
      <c r="W3775" s="1" t="s">
        <v>16130</v>
      </c>
      <c r="X3775" s="1" t="s">
        <v>16131</v>
      </c>
      <c r="Y3775">
        <v>2022</v>
      </c>
      <c r="Z3775" t="s">
        <v>16136</v>
      </c>
    </row>
    <row r="3776" spans="1:26" x14ac:dyDescent="0.25">
      <c r="A3776" s="1" t="s">
        <v>10433</v>
      </c>
      <c r="B3776" s="1" t="s">
        <v>10434</v>
      </c>
      <c r="C3776" s="2">
        <v>44422</v>
      </c>
      <c r="D3776" s="1" t="s">
        <v>10435</v>
      </c>
      <c r="E3776">
        <v>144130</v>
      </c>
      <c r="F3776">
        <v>1</v>
      </c>
      <c r="G3776">
        <v>1441300</v>
      </c>
      <c r="H3776">
        <v>0</v>
      </c>
      <c r="I3776">
        <v>1441300</v>
      </c>
      <c r="J3776">
        <v>1</v>
      </c>
      <c r="K3776">
        <v>1</v>
      </c>
      <c r="L3776">
        <v>1</v>
      </c>
      <c r="M3776">
        <v>1</v>
      </c>
      <c r="N3776" s="2">
        <v>44410</v>
      </c>
      <c r="O3776" s="1" t="s">
        <v>10436</v>
      </c>
      <c r="P3776">
        <v>1441300</v>
      </c>
      <c r="Q3776">
        <v>86478</v>
      </c>
      <c r="R3776" s="1" t="s">
        <v>128</v>
      </c>
      <c r="S3776" s="1" t="s">
        <v>50</v>
      </c>
      <c r="T3776">
        <v>1354822</v>
      </c>
      <c r="U3776">
        <v>0.94</v>
      </c>
      <c r="V3776" t="s">
        <v>16123</v>
      </c>
      <c r="W3776" s="1" t="s">
        <v>16134</v>
      </c>
      <c r="X3776" s="1" t="s">
        <v>16135</v>
      </c>
      <c r="Y3776">
        <v>2021</v>
      </c>
      <c r="Z3776" t="s">
        <v>16136</v>
      </c>
    </row>
    <row r="3777" spans="1:26" x14ac:dyDescent="0.25">
      <c r="A3777" s="1" t="s">
        <v>10437</v>
      </c>
      <c r="B3777" s="1" t="s">
        <v>10438</v>
      </c>
      <c r="C3777" s="2">
        <v>44763</v>
      </c>
      <c r="D3777" s="1" t="s">
        <v>10439</v>
      </c>
      <c r="E3777">
        <v>144130</v>
      </c>
      <c r="F3777">
        <v>1</v>
      </c>
      <c r="G3777">
        <v>1441300</v>
      </c>
      <c r="H3777">
        <v>0</v>
      </c>
      <c r="I3777">
        <v>1441300</v>
      </c>
      <c r="J3777">
        <v>1</v>
      </c>
      <c r="K3777">
        <v>1</v>
      </c>
      <c r="L3777">
        <v>0</v>
      </c>
      <c r="M3777">
        <v>1</v>
      </c>
      <c r="N3777" s="2">
        <v>44400</v>
      </c>
      <c r="O3777" s="1" t="s">
        <v>10440</v>
      </c>
      <c r="P3777">
        <v>1441300</v>
      </c>
      <c r="Q3777">
        <v>125338</v>
      </c>
      <c r="R3777" s="1" t="s">
        <v>552</v>
      </c>
      <c r="S3777" s="1" t="s">
        <v>50</v>
      </c>
      <c r="T3777">
        <v>1315962</v>
      </c>
      <c r="U3777">
        <v>0.913038229376258</v>
      </c>
      <c r="V3777" t="s">
        <v>16123</v>
      </c>
      <c r="W3777" s="1" t="s">
        <v>16126</v>
      </c>
      <c r="X3777" s="1" t="s">
        <v>16127</v>
      </c>
      <c r="Y3777">
        <v>2022</v>
      </c>
      <c r="Z3777" t="s">
        <v>16136</v>
      </c>
    </row>
    <row r="3778" spans="1:26" x14ac:dyDescent="0.25">
      <c r="A3778" s="1" t="s">
        <v>10441</v>
      </c>
      <c r="B3778" s="1" t="s">
        <v>10438</v>
      </c>
      <c r="C3778" s="2">
        <v>44768</v>
      </c>
      <c r="D3778" s="1" t="s">
        <v>10439</v>
      </c>
      <c r="E3778">
        <v>144130</v>
      </c>
      <c r="F3778">
        <v>1</v>
      </c>
      <c r="G3778">
        <v>1441300</v>
      </c>
      <c r="H3778">
        <v>0</v>
      </c>
      <c r="I3778">
        <v>1441300</v>
      </c>
      <c r="J3778">
        <v>1</v>
      </c>
      <c r="K3778">
        <v>0</v>
      </c>
      <c r="L3778">
        <v>0</v>
      </c>
      <c r="M3778">
        <v>1</v>
      </c>
      <c r="N3778" s="2">
        <v>44400</v>
      </c>
      <c r="O3778" s="1" t="s">
        <v>10440</v>
      </c>
      <c r="P3778">
        <v>1441300</v>
      </c>
      <c r="Q3778">
        <v>125338</v>
      </c>
      <c r="R3778" s="1" t="s">
        <v>552</v>
      </c>
      <c r="S3778" s="1" t="s">
        <v>50</v>
      </c>
      <c r="T3778">
        <v>1315962</v>
      </c>
      <c r="U3778">
        <v>0.913038229376258</v>
      </c>
      <c r="V3778" t="s">
        <v>16123</v>
      </c>
      <c r="W3778" s="1" t="s">
        <v>16126</v>
      </c>
      <c r="X3778" s="1" t="s">
        <v>16127</v>
      </c>
      <c r="Y3778">
        <v>2022</v>
      </c>
      <c r="Z3778" t="s">
        <v>16137</v>
      </c>
    </row>
    <row r="3779" spans="1:26" x14ac:dyDescent="0.25">
      <c r="A3779" s="1" t="s">
        <v>10442</v>
      </c>
      <c r="B3779" s="1" t="s">
        <v>10438</v>
      </c>
      <c r="C3779" s="2">
        <v>44771</v>
      </c>
      <c r="D3779" s="1" t="s">
        <v>10439</v>
      </c>
      <c r="E3779">
        <v>144130</v>
      </c>
      <c r="F3779">
        <v>1</v>
      </c>
      <c r="G3779">
        <v>1441300</v>
      </c>
      <c r="H3779">
        <v>0</v>
      </c>
      <c r="I3779">
        <v>1441300</v>
      </c>
      <c r="J3779">
        <v>1</v>
      </c>
      <c r="K3779">
        <v>0</v>
      </c>
      <c r="L3779">
        <v>0</v>
      </c>
      <c r="M3779">
        <v>1</v>
      </c>
      <c r="N3779" s="2">
        <v>44400</v>
      </c>
      <c r="O3779" s="1" t="s">
        <v>10440</v>
      </c>
      <c r="P3779">
        <v>1441300</v>
      </c>
      <c r="Q3779">
        <v>125338</v>
      </c>
      <c r="R3779" s="1" t="s">
        <v>552</v>
      </c>
      <c r="S3779" s="1" t="s">
        <v>50</v>
      </c>
      <c r="T3779">
        <v>1315962</v>
      </c>
      <c r="U3779">
        <v>0.913038229376258</v>
      </c>
      <c r="V3779" t="s">
        <v>16123</v>
      </c>
      <c r="W3779" s="1" t="s">
        <v>16126</v>
      </c>
      <c r="X3779" s="1" t="s">
        <v>16127</v>
      </c>
      <c r="Y3779">
        <v>2022</v>
      </c>
      <c r="Z3779" t="s">
        <v>16137</v>
      </c>
    </row>
    <row r="3780" spans="1:26" x14ac:dyDescent="0.25">
      <c r="A3780" s="1" t="s">
        <v>10443</v>
      </c>
      <c r="B3780" s="1" t="s">
        <v>10444</v>
      </c>
      <c r="C3780" s="2">
        <v>44730</v>
      </c>
      <c r="D3780" s="1" t="s">
        <v>9205</v>
      </c>
      <c r="E3780">
        <v>47850</v>
      </c>
      <c r="F3780">
        <v>3</v>
      </c>
      <c r="G3780">
        <v>1435500</v>
      </c>
      <c r="H3780">
        <v>0</v>
      </c>
      <c r="I3780">
        <v>1435500</v>
      </c>
      <c r="J3780">
        <v>1</v>
      </c>
      <c r="K3780">
        <v>1</v>
      </c>
      <c r="L3780">
        <v>0</v>
      </c>
      <c r="M3780">
        <v>1</v>
      </c>
      <c r="N3780" s="2">
        <v>44724</v>
      </c>
      <c r="O3780" s="1" t="s">
        <v>9206</v>
      </c>
      <c r="P3780">
        <v>478500</v>
      </c>
      <c r="Q3780">
        <v>30102</v>
      </c>
      <c r="R3780" s="1" t="s">
        <v>342</v>
      </c>
      <c r="S3780" s="1" t="s">
        <v>50</v>
      </c>
      <c r="T3780">
        <v>1345194</v>
      </c>
      <c r="U3780">
        <v>0.93709090909090897</v>
      </c>
      <c r="V3780" t="s">
        <v>16110</v>
      </c>
      <c r="W3780" s="1" t="s">
        <v>16128</v>
      </c>
      <c r="X3780" s="1" t="s">
        <v>16129</v>
      </c>
      <c r="Y3780">
        <v>2022</v>
      </c>
      <c r="Z3780" t="s">
        <v>16136</v>
      </c>
    </row>
    <row r="3781" spans="1:26" x14ac:dyDescent="0.25">
      <c r="A3781" s="1" t="s">
        <v>10445</v>
      </c>
      <c r="B3781" s="1" t="s">
        <v>10446</v>
      </c>
      <c r="C3781" s="2">
        <v>44714</v>
      </c>
      <c r="D3781" s="1" t="s">
        <v>10447</v>
      </c>
      <c r="E3781">
        <v>143550</v>
      </c>
      <c r="F3781">
        <v>1</v>
      </c>
      <c r="G3781">
        <v>1435500</v>
      </c>
      <c r="H3781">
        <v>0</v>
      </c>
      <c r="I3781">
        <v>1435500</v>
      </c>
      <c r="J3781">
        <v>1</v>
      </c>
      <c r="K3781">
        <v>1</v>
      </c>
      <c r="L3781">
        <v>0</v>
      </c>
      <c r="M3781">
        <v>1</v>
      </c>
      <c r="N3781" s="2">
        <v>44577</v>
      </c>
      <c r="O3781" s="1" t="s">
        <v>10448</v>
      </c>
      <c r="P3781">
        <v>1435500</v>
      </c>
      <c r="Q3781">
        <v>120582</v>
      </c>
      <c r="R3781" s="1" t="s">
        <v>123</v>
      </c>
      <c r="S3781" s="1" t="s">
        <v>50</v>
      </c>
      <c r="T3781">
        <v>1314918</v>
      </c>
      <c r="U3781">
        <v>0.91600000000000004</v>
      </c>
      <c r="V3781" t="s">
        <v>16123</v>
      </c>
      <c r="W3781" s="1" t="s">
        <v>16128</v>
      </c>
      <c r="X3781" s="1" t="s">
        <v>16129</v>
      </c>
      <c r="Y3781">
        <v>2022</v>
      </c>
      <c r="Z3781" t="s">
        <v>16136</v>
      </c>
    </row>
    <row r="3782" spans="1:26" x14ac:dyDescent="0.25">
      <c r="A3782" s="1" t="s">
        <v>10449</v>
      </c>
      <c r="B3782" s="1" t="s">
        <v>10450</v>
      </c>
      <c r="C3782" s="2">
        <v>44500</v>
      </c>
      <c r="D3782" s="1" t="s">
        <v>10451</v>
      </c>
      <c r="E3782">
        <v>142100</v>
      </c>
      <c r="F3782">
        <v>1</v>
      </c>
      <c r="G3782">
        <v>1421000</v>
      </c>
      <c r="H3782">
        <v>0</v>
      </c>
      <c r="I3782">
        <v>1421000</v>
      </c>
      <c r="J3782">
        <v>1</v>
      </c>
      <c r="K3782">
        <v>1</v>
      </c>
      <c r="L3782">
        <v>1</v>
      </c>
      <c r="M3782">
        <v>1</v>
      </c>
      <c r="N3782" s="2">
        <v>44378</v>
      </c>
      <c r="O3782" s="1" t="s">
        <v>10452</v>
      </c>
      <c r="P3782">
        <v>1421000</v>
      </c>
      <c r="Q3782">
        <v>85260</v>
      </c>
      <c r="R3782" s="1" t="s">
        <v>473</v>
      </c>
      <c r="S3782" s="1" t="s">
        <v>50</v>
      </c>
      <c r="T3782">
        <v>1335740</v>
      </c>
      <c r="U3782">
        <v>0.94</v>
      </c>
      <c r="V3782" t="s">
        <v>16123</v>
      </c>
      <c r="W3782" s="1" t="s">
        <v>16124</v>
      </c>
      <c r="X3782" s="1" t="s">
        <v>16125</v>
      </c>
      <c r="Y3782">
        <v>2021</v>
      </c>
      <c r="Z3782" t="s">
        <v>16136</v>
      </c>
    </row>
    <row r="3783" spans="1:26" x14ac:dyDescent="0.25">
      <c r="A3783" s="1" t="s">
        <v>10453</v>
      </c>
      <c r="B3783" s="1" t="s">
        <v>10454</v>
      </c>
      <c r="C3783" s="2">
        <v>44809</v>
      </c>
      <c r="D3783" s="1" t="s">
        <v>10455</v>
      </c>
      <c r="E3783">
        <v>142100</v>
      </c>
      <c r="F3783">
        <v>1</v>
      </c>
      <c r="G3783">
        <v>1421000</v>
      </c>
      <c r="H3783">
        <v>0</v>
      </c>
      <c r="I3783">
        <v>1421000</v>
      </c>
      <c r="J3783">
        <v>1</v>
      </c>
      <c r="K3783">
        <v>1</v>
      </c>
      <c r="L3783">
        <v>0</v>
      </c>
      <c r="M3783">
        <v>1</v>
      </c>
      <c r="N3783" s="2">
        <v>44692</v>
      </c>
      <c r="O3783" s="1" t="s">
        <v>10456</v>
      </c>
      <c r="P3783">
        <v>1421000</v>
      </c>
      <c r="Q3783">
        <v>105154</v>
      </c>
      <c r="R3783" s="1" t="s">
        <v>128</v>
      </c>
      <c r="S3783" s="1" t="s">
        <v>50</v>
      </c>
      <c r="T3783">
        <v>1315846</v>
      </c>
      <c r="U3783">
        <v>0.92600000000000005</v>
      </c>
      <c r="V3783" t="s">
        <v>16123</v>
      </c>
      <c r="W3783" s="1" t="s">
        <v>16119</v>
      </c>
      <c r="X3783" s="1" t="s">
        <v>16120</v>
      </c>
      <c r="Y3783">
        <v>2022</v>
      </c>
      <c r="Z3783" t="s">
        <v>16136</v>
      </c>
    </row>
    <row r="3784" spans="1:26" x14ac:dyDescent="0.25">
      <c r="A3784" s="1" t="s">
        <v>10457</v>
      </c>
      <c r="B3784" s="1" t="s">
        <v>10458</v>
      </c>
      <c r="C3784" s="2">
        <v>44621</v>
      </c>
      <c r="D3784" s="1" t="s">
        <v>10459</v>
      </c>
      <c r="E3784">
        <v>20300</v>
      </c>
      <c r="F3784">
        <v>7</v>
      </c>
      <c r="G3784">
        <v>1421000</v>
      </c>
      <c r="H3784">
        <v>0</v>
      </c>
      <c r="I3784">
        <v>1421000</v>
      </c>
      <c r="J3784">
        <v>1</v>
      </c>
      <c r="K3784">
        <v>1</v>
      </c>
      <c r="L3784">
        <v>0</v>
      </c>
      <c r="M3784">
        <v>1</v>
      </c>
      <c r="N3784" s="2">
        <v>44581</v>
      </c>
      <c r="O3784" s="1" t="s">
        <v>10460</v>
      </c>
      <c r="P3784">
        <v>203000</v>
      </c>
      <c r="Q3784">
        <v>12586</v>
      </c>
      <c r="R3784" s="1" t="s">
        <v>381</v>
      </c>
      <c r="S3784" s="1" t="s">
        <v>50</v>
      </c>
      <c r="T3784">
        <v>1332898</v>
      </c>
      <c r="U3784">
        <v>0.93799999999999994</v>
      </c>
      <c r="V3784" t="s">
        <v>16110</v>
      </c>
      <c r="W3784" s="1" t="s">
        <v>16130</v>
      </c>
      <c r="X3784" s="1" t="s">
        <v>16131</v>
      </c>
      <c r="Y3784">
        <v>2022</v>
      </c>
      <c r="Z3784" t="s">
        <v>16136</v>
      </c>
    </row>
    <row r="3785" spans="1:26" x14ac:dyDescent="0.25">
      <c r="A3785" s="1" t="s">
        <v>10461</v>
      </c>
      <c r="B3785" s="1" t="s">
        <v>10462</v>
      </c>
      <c r="C3785" s="2">
        <v>44426</v>
      </c>
      <c r="D3785" s="1" t="s">
        <v>10463</v>
      </c>
      <c r="E3785">
        <v>140882</v>
      </c>
      <c r="F3785">
        <v>1</v>
      </c>
      <c r="G3785">
        <v>1408820</v>
      </c>
      <c r="H3785">
        <v>0</v>
      </c>
      <c r="I3785">
        <v>1408820</v>
      </c>
      <c r="J3785">
        <v>1</v>
      </c>
      <c r="K3785">
        <v>1</v>
      </c>
      <c r="L3785">
        <v>1</v>
      </c>
      <c r="M3785">
        <v>1</v>
      </c>
      <c r="N3785" s="2">
        <v>44414</v>
      </c>
      <c r="O3785" s="1" t="s">
        <v>10464</v>
      </c>
      <c r="P3785">
        <v>1408820</v>
      </c>
      <c r="Q3785">
        <v>126788</v>
      </c>
      <c r="R3785" s="1" t="s">
        <v>552</v>
      </c>
      <c r="S3785" s="1" t="s">
        <v>50</v>
      </c>
      <c r="T3785">
        <v>1282032</v>
      </c>
      <c r="U3785">
        <v>0.91000411692054395</v>
      </c>
      <c r="V3785" t="s">
        <v>16123</v>
      </c>
      <c r="W3785" s="1" t="s">
        <v>16134</v>
      </c>
      <c r="X3785" s="1" t="s">
        <v>16135</v>
      </c>
      <c r="Y3785">
        <v>2021</v>
      </c>
      <c r="Z3785" t="s">
        <v>16136</v>
      </c>
    </row>
    <row r="3786" spans="1:26" x14ac:dyDescent="0.25">
      <c r="A3786" s="1" t="s">
        <v>10465</v>
      </c>
      <c r="B3786" s="1" t="s">
        <v>10466</v>
      </c>
      <c r="C3786" s="2">
        <v>44458</v>
      </c>
      <c r="D3786" s="1" t="s">
        <v>10467</v>
      </c>
      <c r="E3786">
        <v>70180</v>
      </c>
      <c r="F3786">
        <v>2</v>
      </c>
      <c r="G3786">
        <v>1403600</v>
      </c>
      <c r="H3786">
        <v>0</v>
      </c>
      <c r="I3786">
        <v>1403600</v>
      </c>
      <c r="J3786">
        <v>1</v>
      </c>
      <c r="K3786">
        <v>1</v>
      </c>
      <c r="L3786">
        <v>1</v>
      </c>
      <c r="M3786">
        <v>1</v>
      </c>
      <c r="N3786" s="2">
        <v>44442</v>
      </c>
      <c r="O3786" s="1" t="s">
        <v>10468</v>
      </c>
      <c r="P3786">
        <v>701800</v>
      </c>
      <c r="Q3786">
        <v>61712</v>
      </c>
      <c r="R3786" s="1" t="s">
        <v>128</v>
      </c>
      <c r="S3786" s="1" t="s">
        <v>50</v>
      </c>
      <c r="T3786">
        <v>1280176</v>
      </c>
      <c r="U3786">
        <v>0.91206611570247897</v>
      </c>
      <c r="V3786" t="s">
        <v>16123</v>
      </c>
      <c r="W3786" s="1" t="s">
        <v>16119</v>
      </c>
      <c r="X3786" s="1" t="s">
        <v>16120</v>
      </c>
      <c r="Y3786">
        <v>2021</v>
      </c>
      <c r="Z3786" t="s">
        <v>16136</v>
      </c>
    </row>
    <row r="3787" spans="1:26" x14ac:dyDescent="0.25">
      <c r="A3787" s="1" t="s">
        <v>10469</v>
      </c>
      <c r="B3787" s="1" t="s">
        <v>1770</v>
      </c>
      <c r="C3787" s="2">
        <v>44239</v>
      </c>
      <c r="D3787" s="1" t="s">
        <v>10470</v>
      </c>
      <c r="E3787">
        <v>70180</v>
      </c>
      <c r="F3787">
        <v>2</v>
      </c>
      <c r="G3787">
        <v>1403600</v>
      </c>
      <c r="H3787">
        <v>0</v>
      </c>
      <c r="I3787">
        <v>1403600</v>
      </c>
      <c r="J3787">
        <v>1</v>
      </c>
      <c r="K3787">
        <v>0</v>
      </c>
      <c r="L3787">
        <v>0</v>
      </c>
      <c r="M3787">
        <v>4</v>
      </c>
      <c r="N3787" s="2">
        <v>44524</v>
      </c>
      <c r="O3787" s="1" t="s">
        <v>10471</v>
      </c>
      <c r="P3787">
        <v>701800</v>
      </c>
      <c r="Q3787">
        <v>53998</v>
      </c>
      <c r="R3787" s="1" t="s">
        <v>23</v>
      </c>
      <c r="S3787" s="1" t="s">
        <v>34</v>
      </c>
      <c r="T3787">
        <v>1295604</v>
      </c>
      <c r="U3787">
        <v>0.92305785123966899</v>
      </c>
      <c r="V3787" t="s">
        <v>16123</v>
      </c>
      <c r="W3787" s="1" t="s">
        <v>16132</v>
      </c>
      <c r="X3787" s="1" t="s">
        <v>16133</v>
      </c>
      <c r="Y3787">
        <v>2021</v>
      </c>
      <c r="Z3787" t="s">
        <v>16137</v>
      </c>
    </row>
    <row r="3788" spans="1:26" x14ac:dyDescent="0.25">
      <c r="A3788" s="1" t="s">
        <v>10472</v>
      </c>
      <c r="B3788" s="1" t="s">
        <v>8623</v>
      </c>
      <c r="C3788" s="2">
        <v>44606</v>
      </c>
      <c r="D3788" s="1" t="s">
        <v>9211</v>
      </c>
      <c r="E3788">
        <v>46690</v>
      </c>
      <c r="F3788">
        <v>3</v>
      </c>
      <c r="G3788">
        <v>1400700</v>
      </c>
      <c r="H3788">
        <v>0</v>
      </c>
      <c r="I3788">
        <v>1400700</v>
      </c>
      <c r="J3788">
        <v>1</v>
      </c>
      <c r="K3788">
        <v>0</v>
      </c>
      <c r="L3788">
        <v>0</v>
      </c>
      <c r="M3788">
        <v>4</v>
      </c>
      <c r="N3788" s="2">
        <v>44544</v>
      </c>
      <c r="O3788" s="1" t="s">
        <v>9212</v>
      </c>
      <c r="P3788">
        <v>466900</v>
      </c>
      <c r="Q3788">
        <v>29406</v>
      </c>
      <c r="R3788" s="1" t="s">
        <v>342</v>
      </c>
      <c r="S3788" s="1" t="s">
        <v>34</v>
      </c>
      <c r="T3788">
        <v>1312482</v>
      </c>
      <c r="U3788">
        <v>0.93701863354037296</v>
      </c>
      <c r="V3788" t="s">
        <v>16110</v>
      </c>
      <c r="W3788" s="1" t="s">
        <v>16132</v>
      </c>
      <c r="X3788" s="1" t="s">
        <v>16133</v>
      </c>
      <c r="Y3788">
        <v>2022</v>
      </c>
      <c r="Z3788" t="s">
        <v>16137</v>
      </c>
    </row>
    <row r="3789" spans="1:26" x14ac:dyDescent="0.25">
      <c r="A3789" s="1" t="s">
        <v>10473</v>
      </c>
      <c r="B3789" s="1" t="s">
        <v>10474</v>
      </c>
      <c r="C3789" s="2">
        <v>44636</v>
      </c>
      <c r="D3789" s="1" t="s">
        <v>10475</v>
      </c>
      <c r="E3789">
        <v>69600</v>
      </c>
      <c r="F3789">
        <v>2</v>
      </c>
      <c r="G3789">
        <v>1392000</v>
      </c>
      <c r="H3789">
        <v>0</v>
      </c>
      <c r="I3789">
        <v>1392000</v>
      </c>
      <c r="J3789">
        <v>1</v>
      </c>
      <c r="K3789">
        <v>0</v>
      </c>
      <c r="L3789">
        <v>0</v>
      </c>
      <c r="M3789">
        <v>4</v>
      </c>
      <c r="N3789" s="2">
        <v>44648</v>
      </c>
      <c r="O3789" s="1" t="s">
        <v>10476</v>
      </c>
      <c r="P3789">
        <v>696000</v>
      </c>
      <c r="Q3789">
        <v>54288</v>
      </c>
      <c r="R3789" s="1" t="s">
        <v>191</v>
      </c>
      <c r="S3789" s="1" t="s">
        <v>34</v>
      </c>
      <c r="T3789">
        <v>1283424</v>
      </c>
      <c r="U3789">
        <v>0.92200000000000004</v>
      </c>
      <c r="V3789" t="s">
        <v>16123</v>
      </c>
      <c r="W3789" s="1" t="s">
        <v>16130</v>
      </c>
      <c r="X3789" s="1" t="s">
        <v>16131</v>
      </c>
      <c r="Y3789">
        <v>2022</v>
      </c>
      <c r="Z3789" t="s">
        <v>16137</v>
      </c>
    </row>
    <row r="3790" spans="1:26" x14ac:dyDescent="0.25">
      <c r="A3790" s="1" t="s">
        <v>10477</v>
      </c>
      <c r="B3790" s="1" t="s">
        <v>10478</v>
      </c>
      <c r="C3790" s="2">
        <v>44547</v>
      </c>
      <c r="D3790" s="1" t="s">
        <v>10350</v>
      </c>
      <c r="E3790">
        <v>139200</v>
      </c>
      <c r="F3790">
        <v>1</v>
      </c>
      <c r="G3790">
        <v>1392000</v>
      </c>
      <c r="H3790">
        <v>0</v>
      </c>
      <c r="I3790">
        <v>1392000</v>
      </c>
      <c r="J3790">
        <v>1</v>
      </c>
      <c r="K3790">
        <v>1</v>
      </c>
      <c r="L3790">
        <v>1</v>
      </c>
      <c r="M3790">
        <v>1</v>
      </c>
      <c r="N3790" s="2">
        <v>44496</v>
      </c>
      <c r="O3790" s="1" t="s">
        <v>10351</v>
      </c>
      <c r="P3790">
        <v>1305000</v>
      </c>
      <c r="Q3790">
        <v>90016</v>
      </c>
      <c r="R3790" s="1" t="s">
        <v>89</v>
      </c>
      <c r="S3790" s="1" t="s">
        <v>50</v>
      </c>
      <c r="T3790">
        <v>1301984</v>
      </c>
      <c r="U3790">
        <v>0.93533333333333302</v>
      </c>
      <c r="V3790" t="s">
        <v>16123</v>
      </c>
      <c r="W3790" s="1" t="s">
        <v>16114</v>
      </c>
      <c r="X3790" s="1" t="s">
        <v>16115</v>
      </c>
      <c r="Y3790">
        <v>2021</v>
      </c>
      <c r="Z3790" t="s">
        <v>16136</v>
      </c>
    </row>
    <row r="3791" spans="1:26" x14ac:dyDescent="0.25">
      <c r="A3791" s="1" t="s">
        <v>10479</v>
      </c>
      <c r="B3791" s="1" t="s">
        <v>10480</v>
      </c>
      <c r="C3791" s="2">
        <v>44590</v>
      </c>
      <c r="D3791" s="1" t="s">
        <v>10481</v>
      </c>
      <c r="E3791">
        <v>34800</v>
      </c>
      <c r="F3791">
        <v>4</v>
      </c>
      <c r="G3791">
        <v>1392000</v>
      </c>
      <c r="H3791">
        <v>0</v>
      </c>
      <c r="I3791">
        <v>1392000</v>
      </c>
      <c r="J3791">
        <v>1</v>
      </c>
      <c r="K3791">
        <v>1</v>
      </c>
      <c r="L3791">
        <v>1</v>
      </c>
      <c r="M3791">
        <v>1</v>
      </c>
      <c r="N3791" s="2">
        <v>44451</v>
      </c>
      <c r="O3791" s="1" t="s">
        <v>10482</v>
      </c>
      <c r="P3791">
        <v>295800</v>
      </c>
      <c r="Q3791">
        <v>24824</v>
      </c>
      <c r="R3791" s="1" t="s">
        <v>89</v>
      </c>
      <c r="S3791" s="1" t="s">
        <v>50</v>
      </c>
      <c r="T3791">
        <v>1292704</v>
      </c>
      <c r="U3791">
        <v>0.92866666666666597</v>
      </c>
      <c r="V3791" t="s">
        <v>16110</v>
      </c>
      <c r="W3791" s="1" t="s">
        <v>16117</v>
      </c>
      <c r="X3791" s="1" t="s">
        <v>16118</v>
      </c>
      <c r="Y3791">
        <v>2022</v>
      </c>
      <c r="Z3791" t="s">
        <v>16136</v>
      </c>
    </row>
    <row r="3792" spans="1:26" x14ac:dyDescent="0.25">
      <c r="A3792" s="1" t="s">
        <v>10483</v>
      </c>
      <c r="B3792" s="1" t="s">
        <v>10484</v>
      </c>
      <c r="C3792" s="2">
        <v>44684</v>
      </c>
      <c r="D3792" s="1" t="s">
        <v>10485</v>
      </c>
      <c r="E3792">
        <v>69600</v>
      </c>
      <c r="F3792">
        <v>2</v>
      </c>
      <c r="G3792">
        <v>1392000</v>
      </c>
      <c r="H3792">
        <v>0</v>
      </c>
      <c r="I3792">
        <v>1392000</v>
      </c>
      <c r="J3792">
        <v>1</v>
      </c>
      <c r="K3792">
        <v>1</v>
      </c>
      <c r="L3792">
        <v>1</v>
      </c>
      <c r="M3792">
        <v>4</v>
      </c>
      <c r="N3792" s="2">
        <v>44628</v>
      </c>
      <c r="O3792" s="1" t="s">
        <v>10486</v>
      </c>
      <c r="P3792">
        <v>696000</v>
      </c>
      <c r="Q3792">
        <v>52200</v>
      </c>
      <c r="R3792" s="1" t="s">
        <v>89</v>
      </c>
      <c r="S3792" s="1" t="s">
        <v>34</v>
      </c>
      <c r="T3792">
        <v>1287600</v>
      </c>
      <c r="U3792">
        <v>0.92500000000000004</v>
      </c>
      <c r="V3792" t="s">
        <v>16123</v>
      </c>
      <c r="W3792" s="1" t="s">
        <v>16116</v>
      </c>
      <c r="X3792" s="1" t="s">
        <v>16116</v>
      </c>
      <c r="Y3792">
        <v>2022</v>
      </c>
      <c r="Z3792" t="s">
        <v>16136</v>
      </c>
    </row>
    <row r="3793" spans="1:26" x14ac:dyDescent="0.25">
      <c r="A3793" s="1" t="s">
        <v>10487</v>
      </c>
      <c r="B3793" s="1" t="s">
        <v>10488</v>
      </c>
      <c r="C3793" s="2">
        <v>44749</v>
      </c>
      <c r="D3793" s="1" t="s">
        <v>10489</v>
      </c>
      <c r="E3793">
        <v>69600</v>
      </c>
      <c r="F3793">
        <v>2</v>
      </c>
      <c r="G3793">
        <v>1392000</v>
      </c>
      <c r="H3793">
        <v>0</v>
      </c>
      <c r="I3793">
        <v>1392000</v>
      </c>
      <c r="J3793">
        <v>1</v>
      </c>
      <c r="K3793">
        <v>1</v>
      </c>
      <c r="L3793">
        <v>0</v>
      </c>
      <c r="M3793">
        <v>1</v>
      </c>
      <c r="N3793" s="2">
        <v>44756</v>
      </c>
      <c r="O3793" s="1" t="s">
        <v>10490</v>
      </c>
      <c r="P3793">
        <v>696000</v>
      </c>
      <c r="Q3793">
        <v>48720</v>
      </c>
      <c r="R3793" s="1" t="s">
        <v>89</v>
      </c>
      <c r="S3793" s="1" t="s">
        <v>50</v>
      </c>
      <c r="T3793">
        <v>1294560</v>
      </c>
      <c r="U3793">
        <v>0.93</v>
      </c>
      <c r="V3793" t="s">
        <v>16123</v>
      </c>
      <c r="W3793" s="1" t="s">
        <v>16126</v>
      </c>
      <c r="X3793" s="1" t="s">
        <v>16127</v>
      </c>
      <c r="Y3793">
        <v>2022</v>
      </c>
      <c r="Z3793" t="s">
        <v>16136</v>
      </c>
    </row>
    <row r="3794" spans="1:26" x14ac:dyDescent="0.25">
      <c r="A3794" s="1" t="s">
        <v>10491</v>
      </c>
      <c r="B3794" s="1" t="s">
        <v>10492</v>
      </c>
      <c r="C3794" s="2">
        <v>44898</v>
      </c>
      <c r="D3794" s="1" t="s">
        <v>6220</v>
      </c>
      <c r="E3794">
        <v>139200</v>
      </c>
      <c r="F3794">
        <v>1</v>
      </c>
      <c r="G3794">
        <v>1392000</v>
      </c>
      <c r="H3794">
        <v>0</v>
      </c>
      <c r="I3794">
        <v>1392000</v>
      </c>
      <c r="J3794">
        <v>1</v>
      </c>
      <c r="K3794">
        <v>0</v>
      </c>
      <c r="L3794">
        <v>0</v>
      </c>
      <c r="M3794">
        <v>4</v>
      </c>
      <c r="N3794" s="2">
        <v>44634</v>
      </c>
      <c r="O3794" s="1" t="s">
        <v>6221</v>
      </c>
      <c r="P3794">
        <v>1392000</v>
      </c>
      <c r="Q3794">
        <v>112752</v>
      </c>
      <c r="R3794" s="1" t="s">
        <v>89</v>
      </c>
      <c r="S3794" s="1" t="s">
        <v>34</v>
      </c>
      <c r="T3794">
        <v>1279248</v>
      </c>
      <c r="U3794">
        <v>0.91900000000000004</v>
      </c>
      <c r="V3794" t="s">
        <v>16123</v>
      </c>
      <c r="W3794" s="1" t="s">
        <v>16114</v>
      </c>
      <c r="X3794" s="1" t="s">
        <v>16115</v>
      </c>
      <c r="Y3794">
        <v>2022</v>
      </c>
      <c r="Z3794" t="s">
        <v>16137</v>
      </c>
    </row>
    <row r="3795" spans="1:26" x14ac:dyDescent="0.25">
      <c r="A3795" s="1" t="s">
        <v>10493</v>
      </c>
      <c r="B3795" s="1" t="s">
        <v>10494</v>
      </c>
      <c r="C3795" s="2">
        <v>44324</v>
      </c>
      <c r="D3795" s="1" t="s">
        <v>10495</v>
      </c>
      <c r="E3795">
        <v>139200</v>
      </c>
      <c r="F3795">
        <v>1</v>
      </c>
      <c r="G3795">
        <v>1392000</v>
      </c>
      <c r="H3795">
        <v>0</v>
      </c>
      <c r="I3795">
        <v>1392000</v>
      </c>
      <c r="J3795">
        <v>1</v>
      </c>
      <c r="K3795">
        <v>1</v>
      </c>
      <c r="L3795">
        <v>1</v>
      </c>
      <c r="M3795">
        <v>1</v>
      </c>
      <c r="N3795" s="2">
        <v>44409</v>
      </c>
      <c r="O3795" s="1" t="s">
        <v>10496</v>
      </c>
      <c r="P3795">
        <v>1392000</v>
      </c>
      <c r="Q3795">
        <v>98832</v>
      </c>
      <c r="R3795" s="1" t="s">
        <v>128</v>
      </c>
      <c r="S3795" s="1" t="s">
        <v>50</v>
      </c>
      <c r="T3795">
        <v>1293168</v>
      </c>
      <c r="U3795">
        <v>0.92900000000000005</v>
      </c>
      <c r="V3795" t="s">
        <v>16123</v>
      </c>
      <c r="W3795" s="1" t="s">
        <v>16116</v>
      </c>
      <c r="X3795" s="1" t="s">
        <v>16116</v>
      </c>
      <c r="Y3795">
        <v>2021</v>
      </c>
      <c r="Z3795" t="s">
        <v>16136</v>
      </c>
    </row>
    <row r="3796" spans="1:26" x14ac:dyDescent="0.25">
      <c r="A3796" s="1" t="s">
        <v>10497</v>
      </c>
      <c r="B3796" s="1" t="s">
        <v>10498</v>
      </c>
      <c r="C3796" s="2">
        <v>44406</v>
      </c>
      <c r="D3796" s="1" t="s">
        <v>10499</v>
      </c>
      <c r="E3796">
        <v>69600</v>
      </c>
      <c r="F3796">
        <v>2</v>
      </c>
      <c r="G3796">
        <v>1392000</v>
      </c>
      <c r="H3796">
        <v>0</v>
      </c>
      <c r="I3796">
        <v>1392000</v>
      </c>
      <c r="J3796">
        <v>1</v>
      </c>
      <c r="K3796">
        <v>1</v>
      </c>
      <c r="L3796">
        <v>1</v>
      </c>
      <c r="M3796">
        <v>8</v>
      </c>
      <c r="N3796" s="2">
        <v>44383</v>
      </c>
      <c r="O3796" s="1" t="s">
        <v>10500</v>
      </c>
      <c r="P3796">
        <v>696000</v>
      </c>
      <c r="Q3796">
        <v>41760</v>
      </c>
      <c r="R3796" s="1" t="s">
        <v>128</v>
      </c>
      <c r="S3796" s="1" t="s">
        <v>1113</v>
      </c>
      <c r="T3796">
        <v>1308480</v>
      </c>
      <c r="U3796">
        <v>0.94</v>
      </c>
      <c r="V3796" t="s">
        <v>16123</v>
      </c>
      <c r="W3796" s="1" t="s">
        <v>16126</v>
      </c>
      <c r="X3796" s="1" t="s">
        <v>16127</v>
      </c>
      <c r="Y3796">
        <v>2021</v>
      </c>
      <c r="Z3796" t="s">
        <v>16136</v>
      </c>
    </row>
    <row r="3797" spans="1:26" x14ac:dyDescent="0.25">
      <c r="A3797" s="1" t="s">
        <v>10501</v>
      </c>
      <c r="B3797" s="1" t="s">
        <v>8743</v>
      </c>
      <c r="C3797" s="2">
        <v>44559</v>
      </c>
      <c r="D3797" s="1" t="s">
        <v>10502</v>
      </c>
      <c r="E3797">
        <v>139200</v>
      </c>
      <c r="F3797">
        <v>1</v>
      </c>
      <c r="G3797">
        <v>1392000</v>
      </c>
      <c r="H3797">
        <v>0</v>
      </c>
      <c r="I3797">
        <v>1392000</v>
      </c>
      <c r="J3797">
        <v>1</v>
      </c>
      <c r="K3797">
        <v>1</v>
      </c>
      <c r="L3797">
        <v>1</v>
      </c>
      <c r="M3797">
        <v>1</v>
      </c>
      <c r="N3797" s="2">
        <v>44443</v>
      </c>
      <c r="O3797" s="1" t="s">
        <v>10503</v>
      </c>
      <c r="P3797">
        <v>1392000</v>
      </c>
      <c r="Q3797">
        <v>89088</v>
      </c>
      <c r="R3797" s="1" t="s">
        <v>128</v>
      </c>
      <c r="S3797" s="1" t="s">
        <v>50</v>
      </c>
      <c r="T3797">
        <v>1302912</v>
      </c>
      <c r="U3797">
        <v>0.93600000000000005</v>
      </c>
      <c r="V3797" t="s">
        <v>16123</v>
      </c>
      <c r="W3797" s="1" t="s">
        <v>16114</v>
      </c>
      <c r="X3797" s="1" t="s">
        <v>16115</v>
      </c>
      <c r="Y3797">
        <v>2021</v>
      </c>
      <c r="Z3797" t="s">
        <v>16136</v>
      </c>
    </row>
    <row r="3798" spans="1:26" x14ac:dyDescent="0.25">
      <c r="A3798" s="1" t="s">
        <v>10504</v>
      </c>
      <c r="B3798" s="1" t="s">
        <v>10009</v>
      </c>
      <c r="C3798" s="2">
        <v>44636</v>
      </c>
      <c r="D3798" s="1" t="s">
        <v>10505</v>
      </c>
      <c r="E3798">
        <v>139200</v>
      </c>
      <c r="F3798">
        <v>1</v>
      </c>
      <c r="G3798">
        <v>1392000</v>
      </c>
      <c r="H3798">
        <v>0</v>
      </c>
      <c r="I3798">
        <v>1392000</v>
      </c>
      <c r="J3798">
        <v>1</v>
      </c>
      <c r="K3798">
        <v>1</v>
      </c>
      <c r="L3798">
        <v>1</v>
      </c>
      <c r="M3798">
        <v>1</v>
      </c>
      <c r="N3798" s="2">
        <v>44387</v>
      </c>
      <c r="O3798" s="1" t="s">
        <v>10506</v>
      </c>
      <c r="P3798">
        <v>1392000</v>
      </c>
      <c r="Q3798">
        <v>87696</v>
      </c>
      <c r="R3798" s="1" t="s">
        <v>128</v>
      </c>
      <c r="S3798" s="1" t="s">
        <v>50</v>
      </c>
      <c r="T3798">
        <v>1304304</v>
      </c>
      <c r="U3798">
        <v>0.93700000000000006</v>
      </c>
      <c r="V3798" t="s">
        <v>16123</v>
      </c>
      <c r="W3798" s="1" t="s">
        <v>16130</v>
      </c>
      <c r="X3798" s="1" t="s">
        <v>16131</v>
      </c>
      <c r="Y3798">
        <v>2022</v>
      </c>
      <c r="Z3798" t="s">
        <v>16136</v>
      </c>
    </row>
    <row r="3799" spans="1:26" x14ac:dyDescent="0.25">
      <c r="A3799" s="1" t="s">
        <v>10507</v>
      </c>
      <c r="B3799" s="1" t="s">
        <v>10508</v>
      </c>
      <c r="C3799" s="2">
        <v>44654</v>
      </c>
      <c r="D3799" s="1" t="s">
        <v>10495</v>
      </c>
      <c r="E3799">
        <v>139200</v>
      </c>
      <c r="F3799">
        <v>1</v>
      </c>
      <c r="G3799">
        <v>1392000</v>
      </c>
      <c r="H3799">
        <v>0</v>
      </c>
      <c r="I3799">
        <v>1392000</v>
      </c>
      <c r="J3799">
        <v>1</v>
      </c>
      <c r="K3799">
        <v>1</v>
      </c>
      <c r="L3799">
        <v>1</v>
      </c>
      <c r="M3799">
        <v>4</v>
      </c>
      <c r="N3799" s="2">
        <v>44626</v>
      </c>
      <c r="O3799" s="1" t="s">
        <v>10496</v>
      </c>
      <c r="P3799">
        <v>1392000</v>
      </c>
      <c r="Q3799">
        <v>98832</v>
      </c>
      <c r="R3799" s="1" t="s">
        <v>128</v>
      </c>
      <c r="S3799" s="1" t="s">
        <v>34</v>
      </c>
      <c r="T3799">
        <v>1293168</v>
      </c>
      <c r="U3799">
        <v>0.92900000000000005</v>
      </c>
      <c r="V3799" t="s">
        <v>16123</v>
      </c>
      <c r="W3799" s="1" t="s">
        <v>16121</v>
      </c>
      <c r="X3799" s="1" t="s">
        <v>16122</v>
      </c>
      <c r="Y3799">
        <v>2022</v>
      </c>
      <c r="Z3799" t="s">
        <v>16136</v>
      </c>
    </row>
    <row r="3800" spans="1:26" x14ac:dyDescent="0.25">
      <c r="A3800" s="1" t="s">
        <v>10509</v>
      </c>
      <c r="B3800" s="1" t="s">
        <v>10510</v>
      </c>
      <c r="C3800" s="2">
        <v>44695</v>
      </c>
      <c r="D3800" s="1" t="s">
        <v>10495</v>
      </c>
      <c r="E3800">
        <v>139200</v>
      </c>
      <c r="F3800">
        <v>1</v>
      </c>
      <c r="G3800">
        <v>1392000</v>
      </c>
      <c r="H3800">
        <v>0</v>
      </c>
      <c r="I3800">
        <v>1392000</v>
      </c>
      <c r="J3800">
        <v>1</v>
      </c>
      <c r="K3800">
        <v>1</v>
      </c>
      <c r="L3800">
        <v>1</v>
      </c>
      <c r="M3800">
        <v>1</v>
      </c>
      <c r="N3800" s="2">
        <v>44700</v>
      </c>
      <c r="O3800" s="1" t="s">
        <v>10496</v>
      </c>
      <c r="P3800">
        <v>1392000</v>
      </c>
      <c r="Q3800">
        <v>98832</v>
      </c>
      <c r="R3800" s="1" t="s">
        <v>128</v>
      </c>
      <c r="S3800" s="1" t="s">
        <v>50</v>
      </c>
      <c r="T3800">
        <v>1293168</v>
      </c>
      <c r="U3800">
        <v>0.92900000000000005</v>
      </c>
      <c r="V3800" t="s">
        <v>16123</v>
      </c>
      <c r="W3800" s="1" t="s">
        <v>16116</v>
      </c>
      <c r="X3800" s="1" t="s">
        <v>16116</v>
      </c>
      <c r="Y3800">
        <v>2022</v>
      </c>
      <c r="Z3800" t="s">
        <v>16136</v>
      </c>
    </row>
    <row r="3801" spans="1:26" x14ac:dyDescent="0.25">
      <c r="A3801" s="1" t="s">
        <v>10511</v>
      </c>
      <c r="B3801" s="1" t="s">
        <v>10512</v>
      </c>
      <c r="C3801" s="2">
        <v>44766</v>
      </c>
      <c r="D3801" s="1" t="s">
        <v>10513</v>
      </c>
      <c r="E3801">
        <v>139200</v>
      </c>
      <c r="F3801">
        <v>1</v>
      </c>
      <c r="G3801">
        <v>1392000</v>
      </c>
      <c r="H3801">
        <v>0</v>
      </c>
      <c r="I3801">
        <v>1392000</v>
      </c>
      <c r="J3801">
        <v>1</v>
      </c>
      <c r="K3801">
        <v>1</v>
      </c>
      <c r="L3801">
        <v>1</v>
      </c>
      <c r="M3801">
        <v>1</v>
      </c>
      <c r="N3801" s="2">
        <v>44465</v>
      </c>
      <c r="O3801" s="1" t="s">
        <v>10514</v>
      </c>
      <c r="P3801">
        <v>1392000</v>
      </c>
      <c r="Q3801">
        <v>98832</v>
      </c>
      <c r="R3801" s="1" t="s">
        <v>128</v>
      </c>
      <c r="S3801" s="1" t="s">
        <v>50</v>
      </c>
      <c r="T3801">
        <v>1293168</v>
      </c>
      <c r="U3801">
        <v>0.92900000000000005</v>
      </c>
      <c r="V3801" t="s">
        <v>16123</v>
      </c>
      <c r="W3801" s="1" t="s">
        <v>16126</v>
      </c>
      <c r="X3801" s="1" t="s">
        <v>16127</v>
      </c>
      <c r="Y3801">
        <v>2022</v>
      </c>
      <c r="Z3801" t="s">
        <v>16136</v>
      </c>
    </row>
    <row r="3802" spans="1:26" x14ac:dyDescent="0.25">
      <c r="A3802" s="1" t="s">
        <v>10515</v>
      </c>
      <c r="B3802" s="1" t="s">
        <v>9449</v>
      </c>
      <c r="C3802" s="2">
        <v>44586</v>
      </c>
      <c r="D3802" s="1" t="s">
        <v>10516</v>
      </c>
      <c r="E3802">
        <v>139200</v>
      </c>
      <c r="F3802">
        <v>1</v>
      </c>
      <c r="G3802">
        <v>1392000</v>
      </c>
      <c r="H3802">
        <v>0</v>
      </c>
      <c r="I3802">
        <v>1392000</v>
      </c>
      <c r="J3802">
        <v>1</v>
      </c>
      <c r="K3802">
        <v>0</v>
      </c>
      <c r="L3802">
        <v>0</v>
      </c>
      <c r="M3802">
        <v>5</v>
      </c>
      <c r="N3802" s="2">
        <v>44473</v>
      </c>
      <c r="O3802" s="1" t="s">
        <v>10517</v>
      </c>
      <c r="P3802">
        <v>1392000</v>
      </c>
      <c r="Q3802">
        <v>114144</v>
      </c>
      <c r="R3802" s="1" t="s">
        <v>23</v>
      </c>
      <c r="S3802" s="1" t="s">
        <v>24</v>
      </c>
      <c r="T3802">
        <v>1277856</v>
      </c>
      <c r="U3802">
        <v>0.91800000000000004</v>
      </c>
      <c r="V3802" t="s">
        <v>16123</v>
      </c>
      <c r="W3802" s="1" t="s">
        <v>16117</v>
      </c>
      <c r="X3802" s="1" t="s">
        <v>16118</v>
      </c>
      <c r="Y3802">
        <v>2022</v>
      </c>
      <c r="Z3802" t="s">
        <v>16137</v>
      </c>
    </row>
    <row r="3803" spans="1:26" x14ac:dyDescent="0.25">
      <c r="A3803" s="1" t="s">
        <v>10518</v>
      </c>
      <c r="B3803" s="1" t="s">
        <v>10519</v>
      </c>
      <c r="C3803" s="2">
        <v>44609</v>
      </c>
      <c r="D3803" s="1" t="s">
        <v>10520</v>
      </c>
      <c r="E3803">
        <v>139200</v>
      </c>
      <c r="F3803">
        <v>1</v>
      </c>
      <c r="G3803">
        <v>1392000</v>
      </c>
      <c r="H3803">
        <v>0</v>
      </c>
      <c r="I3803">
        <v>1392000</v>
      </c>
      <c r="J3803">
        <v>1</v>
      </c>
      <c r="K3803">
        <v>1</v>
      </c>
      <c r="L3803">
        <v>0</v>
      </c>
      <c r="M3803">
        <v>1</v>
      </c>
      <c r="N3803" s="2">
        <v>44611</v>
      </c>
      <c r="O3803" s="1" t="s">
        <v>10521</v>
      </c>
      <c r="P3803">
        <v>1392000</v>
      </c>
      <c r="Q3803">
        <v>115536</v>
      </c>
      <c r="R3803" s="1" t="s">
        <v>23</v>
      </c>
      <c r="S3803" s="1" t="s">
        <v>50</v>
      </c>
      <c r="T3803">
        <v>1276464</v>
      </c>
      <c r="U3803">
        <v>0.91700000000000004</v>
      </c>
      <c r="V3803" t="s">
        <v>16123</v>
      </c>
      <c r="W3803" s="1" t="s">
        <v>16132</v>
      </c>
      <c r="X3803" s="1" t="s">
        <v>16133</v>
      </c>
      <c r="Y3803">
        <v>2022</v>
      </c>
      <c r="Z3803" t="s">
        <v>16136</v>
      </c>
    </row>
    <row r="3804" spans="1:26" x14ac:dyDescent="0.25">
      <c r="A3804" s="1" t="s">
        <v>10522</v>
      </c>
      <c r="B3804" s="1" t="s">
        <v>10519</v>
      </c>
      <c r="C3804" s="2">
        <v>44654</v>
      </c>
      <c r="D3804" s="1" t="s">
        <v>10520</v>
      </c>
      <c r="E3804">
        <v>139200</v>
      </c>
      <c r="F3804">
        <v>1</v>
      </c>
      <c r="G3804">
        <v>1392000</v>
      </c>
      <c r="H3804">
        <v>0</v>
      </c>
      <c r="I3804">
        <v>1392000</v>
      </c>
      <c r="J3804">
        <v>1</v>
      </c>
      <c r="K3804">
        <v>1</v>
      </c>
      <c r="L3804">
        <v>1</v>
      </c>
      <c r="M3804">
        <v>1</v>
      </c>
      <c r="N3804" s="2">
        <v>44611</v>
      </c>
      <c r="O3804" s="1" t="s">
        <v>10521</v>
      </c>
      <c r="P3804">
        <v>1392000</v>
      </c>
      <c r="Q3804">
        <v>115536</v>
      </c>
      <c r="R3804" s="1" t="s">
        <v>23</v>
      </c>
      <c r="S3804" s="1" t="s">
        <v>50</v>
      </c>
      <c r="T3804">
        <v>1276464</v>
      </c>
      <c r="U3804">
        <v>0.91700000000000004</v>
      </c>
      <c r="V3804" t="s">
        <v>16123</v>
      </c>
      <c r="W3804" s="1" t="s">
        <v>16121</v>
      </c>
      <c r="X3804" s="1" t="s">
        <v>16122</v>
      </c>
      <c r="Y3804">
        <v>2022</v>
      </c>
      <c r="Z3804" t="s">
        <v>16136</v>
      </c>
    </row>
    <row r="3805" spans="1:26" x14ac:dyDescent="0.25">
      <c r="A3805" s="1" t="s">
        <v>10523</v>
      </c>
      <c r="B3805" s="1" t="s">
        <v>10524</v>
      </c>
      <c r="C3805" s="2">
        <v>44499</v>
      </c>
      <c r="D3805" s="1" t="s">
        <v>7788</v>
      </c>
      <c r="E3805">
        <v>9280</v>
      </c>
      <c r="F3805">
        <v>15</v>
      </c>
      <c r="G3805">
        <v>1392000</v>
      </c>
      <c r="H3805">
        <v>0</v>
      </c>
      <c r="I3805">
        <v>1392000</v>
      </c>
      <c r="J3805">
        <v>1</v>
      </c>
      <c r="K3805">
        <v>1</v>
      </c>
      <c r="L3805">
        <v>1</v>
      </c>
      <c r="M3805">
        <v>1</v>
      </c>
      <c r="N3805" s="2">
        <v>44471</v>
      </c>
      <c r="O3805" s="1" t="s">
        <v>7789</v>
      </c>
      <c r="P3805">
        <v>92800</v>
      </c>
      <c r="Q3805">
        <v>6032</v>
      </c>
      <c r="R3805" s="1" t="s">
        <v>342</v>
      </c>
      <c r="S3805" s="1" t="s">
        <v>50</v>
      </c>
      <c r="T3805">
        <v>1301520</v>
      </c>
      <c r="U3805">
        <v>0.93500000000000005</v>
      </c>
      <c r="V3805" t="s">
        <v>16110</v>
      </c>
      <c r="W3805" s="1" t="s">
        <v>16124</v>
      </c>
      <c r="X3805" s="1" t="s">
        <v>16125</v>
      </c>
      <c r="Y3805">
        <v>2021</v>
      </c>
      <c r="Z3805" t="s">
        <v>16136</v>
      </c>
    </row>
    <row r="3806" spans="1:26" x14ac:dyDescent="0.25">
      <c r="A3806" s="1" t="s">
        <v>10525</v>
      </c>
      <c r="B3806" s="1" t="s">
        <v>2948</v>
      </c>
      <c r="C3806" s="2">
        <v>44735</v>
      </c>
      <c r="D3806" s="1" t="s">
        <v>7073</v>
      </c>
      <c r="E3806">
        <v>69600</v>
      </c>
      <c r="F3806">
        <v>2</v>
      </c>
      <c r="G3806">
        <v>1392000</v>
      </c>
      <c r="H3806">
        <v>0</v>
      </c>
      <c r="I3806">
        <v>1392000</v>
      </c>
      <c r="J3806">
        <v>1</v>
      </c>
      <c r="K3806">
        <v>1</v>
      </c>
      <c r="L3806">
        <v>0</v>
      </c>
      <c r="M3806">
        <v>1</v>
      </c>
      <c r="N3806" s="2">
        <v>44390</v>
      </c>
      <c r="O3806" s="1" t="s">
        <v>7074</v>
      </c>
      <c r="P3806">
        <v>696000</v>
      </c>
      <c r="Q3806">
        <v>57768</v>
      </c>
      <c r="R3806" s="1" t="s">
        <v>342</v>
      </c>
      <c r="S3806" s="1" t="s">
        <v>50</v>
      </c>
      <c r="T3806">
        <v>1276464</v>
      </c>
      <c r="U3806">
        <v>0.91700000000000004</v>
      </c>
      <c r="V3806" t="s">
        <v>16123</v>
      </c>
      <c r="W3806" s="1" t="s">
        <v>16128</v>
      </c>
      <c r="X3806" s="1" t="s">
        <v>16129</v>
      </c>
      <c r="Y3806">
        <v>2022</v>
      </c>
      <c r="Z3806" t="s">
        <v>16136</v>
      </c>
    </row>
    <row r="3807" spans="1:26" x14ac:dyDescent="0.25">
      <c r="A3807" s="1" t="s">
        <v>10526</v>
      </c>
      <c r="B3807" s="1" t="s">
        <v>10527</v>
      </c>
      <c r="C3807" s="2">
        <v>44388</v>
      </c>
      <c r="D3807" s="1" t="s">
        <v>10528</v>
      </c>
      <c r="E3807">
        <v>139200</v>
      </c>
      <c r="F3807">
        <v>1</v>
      </c>
      <c r="G3807">
        <v>1392000</v>
      </c>
      <c r="H3807">
        <v>0</v>
      </c>
      <c r="I3807">
        <v>1392000</v>
      </c>
      <c r="J3807">
        <v>1</v>
      </c>
      <c r="K3807">
        <v>0</v>
      </c>
      <c r="L3807">
        <v>0</v>
      </c>
      <c r="M3807">
        <v>1</v>
      </c>
      <c r="N3807" s="2">
        <v>44515</v>
      </c>
      <c r="O3807" s="1" t="s">
        <v>10529</v>
      </c>
      <c r="P3807">
        <v>1392000</v>
      </c>
      <c r="Q3807">
        <v>89088</v>
      </c>
      <c r="R3807" s="1" t="s">
        <v>123</v>
      </c>
      <c r="S3807" s="1" t="s">
        <v>50</v>
      </c>
      <c r="T3807">
        <v>1302912</v>
      </c>
      <c r="U3807">
        <v>0.93600000000000005</v>
      </c>
      <c r="V3807" t="s">
        <v>16123</v>
      </c>
      <c r="W3807" s="1" t="s">
        <v>16126</v>
      </c>
      <c r="X3807" s="1" t="s">
        <v>16127</v>
      </c>
      <c r="Y3807">
        <v>2021</v>
      </c>
      <c r="Z3807" t="s">
        <v>16137</v>
      </c>
    </row>
    <row r="3808" spans="1:26" x14ac:dyDescent="0.25">
      <c r="A3808" s="1" t="s">
        <v>10530</v>
      </c>
      <c r="B3808" s="1" t="s">
        <v>10531</v>
      </c>
      <c r="C3808" s="2">
        <v>44542</v>
      </c>
      <c r="D3808" s="1" t="s">
        <v>10532</v>
      </c>
      <c r="E3808">
        <v>139200</v>
      </c>
      <c r="F3808">
        <v>1</v>
      </c>
      <c r="G3808">
        <v>1392000</v>
      </c>
      <c r="H3808">
        <v>0</v>
      </c>
      <c r="I3808">
        <v>1392000</v>
      </c>
      <c r="J3808">
        <v>1</v>
      </c>
      <c r="K3808">
        <v>1</v>
      </c>
      <c r="L3808">
        <v>0</v>
      </c>
      <c r="M3808">
        <v>3</v>
      </c>
      <c r="N3808" s="2">
        <v>44517</v>
      </c>
      <c r="O3808" s="1" t="s">
        <v>10533</v>
      </c>
      <c r="P3808">
        <v>1392000</v>
      </c>
      <c r="Q3808">
        <v>90480</v>
      </c>
      <c r="R3808" s="1" t="s">
        <v>123</v>
      </c>
      <c r="S3808" s="1" t="s">
        <v>56</v>
      </c>
      <c r="T3808">
        <v>1301520</v>
      </c>
      <c r="U3808">
        <v>0.93500000000000005</v>
      </c>
      <c r="V3808" t="s">
        <v>16123</v>
      </c>
      <c r="W3808" s="1" t="s">
        <v>16114</v>
      </c>
      <c r="X3808" s="1" t="s">
        <v>16115</v>
      </c>
      <c r="Y3808">
        <v>2021</v>
      </c>
      <c r="Z3808" t="s">
        <v>16136</v>
      </c>
    </row>
    <row r="3809" spans="1:26" x14ac:dyDescent="0.25">
      <c r="A3809" s="1" t="s">
        <v>10534</v>
      </c>
      <c r="B3809" s="1" t="s">
        <v>10535</v>
      </c>
      <c r="C3809" s="2">
        <v>44327</v>
      </c>
      <c r="D3809" s="1" t="s">
        <v>359</v>
      </c>
      <c r="E3809">
        <v>139142</v>
      </c>
      <c r="F3809">
        <v>1</v>
      </c>
      <c r="G3809">
        <v>1391420</v>
      </c>
      <c r="H3809">
        <v>0</v>
      </c>
      <c r="I3809">
        <v>1391420</v>
      </c>
      <c r="J3809">
        <v>1</v>
      </c>
      <c r="K3809">
        <v>1</v>
      </c>
      <c r="L3809">
        <v>1</v>
      </c>
      <c r="M3809">
        <v>1</v>
      </c>
      <c r="N3809" s="2">
        <v>44379</v>
      </c>
      <c r="O3809" s="1" t="s">
        <v>360</v>
      </c>
      <c r="P3809">
        <v>1391420</v>
      </c>
      <c r="Q3809">
        <v>105734</v>
      </c>
      <c r="R3809" s="1" t="s">
        <v>89</v>
      </c>
      <c r="S3809" s="1" t="s">
        <v>50</v>
      </c>
      <c r="T3809">
        <v>1285686</v>
      </c>
      <c r="U3809">
        <v>0.92401000416840395</v>
      </c>
      <c r="V3809" t="s">
        <v>16123</v>
      </c>
      <c r="W3809" s="1" t="s">
        <v>16116</v>
      </c>
      <c r="X3809" s="1" t="s">
        <v>16116</v>
      </c>
      <c r="Y3809">
        <v>2021</v>
      </c>
      <c r="Z3809" t="s">
        <v>16136</v>
      </c>
    </row>
    <row r="3810" spans="1:26" x14ac:dyDescent="0.25">
      <c r="A3810" s="1" t="s">
        <v>10536</v>
      </c>
      <c r="B3810" s="1" t="s">
        <v>10537</v>
      </c>
      <c r="C3810" s="2">
        <v>44545</v>
      </c>
      <c r="D3810" s="1" t="s">
        <v>359</v>
      </c>
      <c r="E3810">
        <v>139142</v>
      </c>
      <c r="F3810">
        <v>1</v>
      </c>
      <c r="G3810">
        <v>1391420</v>
      </c>
      <c r="H3810">
        <v>0</v>
      </c>
      <c r="I3810">
        <v>1391420</v>
      </c>
      <c r="J3810">
        <v>1</v>
      </c>
      <c r="K3810">
        <v>0</v>
      </c>
      <c r="L3810">
        <v>0</v>
      </c>
      <c r="M3810">
        <v>4</v>
      </c>
      <c r="N3810" s="2">
        <v>44379</v>
      </c>
      <c r="O3810" s="1" t="s">
        <v>360</v>
      </c>
      <c r="P3810">
        <v>1391420</v>
      </c>
      <c r="Q3810">
        <v>105734</v>
      </c>
      <c r="R3810" s="1" t="s">
        <v>89</v>
      </c>
      <c r="S3810" s="1" t="s">
        <v>34</v>
      </c>
      <c r="T3810">
        <v>1285686</v>
      </c>
      <c r="U3810">
        <v>0.92401000416840395</v>
      </c>
      <c r="V3810" t="s">
        <v>16123</v>
      </c>
      <c r="W3810" s="1" t="s">
        <v>16114</v>
      </c>
      <c r="X3810" s="1" t="s">
        <v>16115</v>
      </c>
      <c r="Y3810">
        <v>2021</v>
      </c>
      <c r="Z3810" t="s">
        <v>16137</v>
      </c>
    </row>
    <row r="3811" spans="1:26" x14ac:dyDescent="0.25">
      <c r="A3811" s="1" t="s">
        <v>10538</v>
      </c>
      <c r="B3811" s="1" t="s">
        <v>10539</v>
      </c>
      <c r="C3811" s="2">
        <v>44549</v>
      </c>
      <c r="D3811" s="1" t="s">
        <v>10540</v>
      </c>
      <c r="E3811">
        <v>139142</v>
      </c>
      <c r="F3811">
        <v>1</v>
      </c>
      <c r="G3811">
        <v>1391420</v>
      </c>
      <c r="H3811">
        <v>0</v>
      </c>
      <c r="I3811">
        <v>1391420</v>
      </c>
      <c r="J3811">
        <v>1</v>
      </c>
      <c r="K3811">
        <v>1</v>
      </c>
      <c r="L3811">
        <v>1</v>
      </c>
      <c r="M3811">
        <v>1</v>
      </c>
      <c r="N3811" s="2">
        <v>44458</v>
      </c>
      <c r="O3811" s="1" t="s">
        <v>10541</v>
      </c>
      <c r="P3811">
        <v>1391420</v>
      </c>
      <c r="Q3811">
        <v>116870</v>
      </c>
      <c r="R3811" s="1" t="s">
        <v>89</v>
      </c>
      <c r="S3811" s="1" t="s">
        <v>50</v>
      </c>
      <c r="T3811">
        <v>1274550</v>
      </c>
      <c r="U3811">
        <v>0.91600666944560205</v>
      </c>
      <c r="V3811" t="s">
        <v>16123</v>
      </c>
      <c r="W3811" s="1" t="s">
        <v>16114</v>
      </c>
      <c r="X3811" s="1" t="s">
        <v>16115</v>
      </c>
      <c r="Y3811">
        <v>2021</v>
      </c>
      <c r="Z3811" t="s">
        <v>16136</v>
      </c>
    </row>
    <row r="3812" spans="1:26" x14ac:dyDescent="0.25">
      <c r="A3812" s="1" t="s">
        <v>10542</v>
      </c>
      <c r="B3812" s="1" t="s">
        <v>2112</v>
      </c>
      <c r="C3812" s="2">
        <v>44683</v>
      </c>
      <c r="D3812" s="1" t="s">
        <v>10540</v>
      </c>
      <c r="E3812">
        <v>139142</v>
      </c>
      <c r="F3812">
        <v>1</v>
      </c>
      <c r="G3812">
        <v>1391420</v>
      </c>
      <c r="H3812">
        <v>0</v>
      </c>
      <c r="I3812">
        <v>1391420</v>
      </c>
      <c r="J3812">
        <v>1</v>
      </c>
      <c r="K3812">
        <v>1</v>
      </c>
      <c r="L3812">
        <v>1</v>
      </c>
      <c r="M3812">
        <v>1</v>
      </c>
      <c r="N3812" s="2">
        <v>44553</v>
      </c>
      <c r="O3812" s="1" t="s">
        <v>10541</v>
      </c>
      <c r="P3812">
        <v>1391420</v>
      </c>
      <c r="Q3812">
        <v>116870</v>
      </c>
      <c r="R3812" s="1" t="s">
        <v>89</v>
      </c>
      <c r="S3812" s="1" t="s">
        <v>50</v>
      </c>
      <c r="T3812">
        <v>1274550</v>
      </c>
      <c r="U3812">
        <v>0.91600666944560205</v>
      </c>
      <c r="V3812" t="s">
        <v>16123</v>
      </c>
      <c r="W3812" s="1" t="s">
        <v>16116</v>
      </c>
      <c r="X3812" s="1" t="s">
        <v>16116</v>
      </c>
      <c r="Y3812">
        <v>2022</v>
      </c>
      <c r="Z3812" t="s">
        <v>16136</v>
      </c>
    </row>
    <row r="3813" spans="1:26" x14ac:dyDescent="0.25">
      <c r="A3813" s="1" t="s">
        <v>10543</v>
      </c>
      <c r="B3813" s="1" t="s">
        <v>10544</v>
      </c>
      <c r="C3813" s="2">
        <v>44685</v>
      </c>
      <c r="D3813" s="1" t="s">
        <v>359</v>
      </c>
      <c r="E3813">
        <v>139142</v>
      </c>
      <c r="F3813">
        <v>1</v>
      </c>
      <c r="G3813">
        <v>1391420</v>
      </c>
      <c r="H3813">
        <v>0</v>
      </c>
      <c r="I3813">
        <v>1391420</v>
      </c>
      <c r="J3813">
        <v>1</v>
      </c>
      <c r="K3813">
        <v>0</v>
      </c>
      <c r="L3813">
        <v>0</v>
      </c>
      <c r="M3813">
        <v>7</v>
      </c>
      <c r="N3813" s="2">
        <v>44515</v>
      </c>
      <c r="O3813" s="1" t="s">
        <v>360</v>
      </c>
      <c r="P3813">
        <v>1391420</v>
      </c>
      <c r="Q3813">
        <v>105734</v>
      </c>
      <c r="R3813" s="1" t="s">
        <v>89</v>
      </c>
      <c r="S3813" s="1" t="s">
        <v>66</v>
      </c>
      <c r="T3813">
        <v>1285686</v>
      </c>
      <c r="U3813">
        <v>0.92401000416840395</v>
      </c>
      <c r="V3813" t="s">
        <v>16123</v>
      </c>
      <c r="W3813" s="1" t="s">
        <v>16116</v>
      </c>
      <c r="X3813" s="1" t="s">
        <v>16116</v>
      </c>
      <c r="Y3813">
        <v>2022</v>
      </c>
      <c r="Z3813" t="s">
        <v>16137</v>
      </c>
    </row>
    <row r="3814" spans="1:26" x14ac:dyDescent="0.25">
      <c r="A3814" s="1" t="s">
        <v>10545</v>
      </c>
      <c r="B3814" s="1" t="s">
        <v>10546</v>
      </c>
      <c r="C3814" s="2">
        <v>44835</v>
      </c>
      <c r="D3814" s="1" t="s">
        <v>10540</v>
      </c>
      <c r="E3814">
        <v>139142</v>
      </c>
      <c r="F3814">
        <v>1</v>
      </c>
      <c r="G3814">
        <v>1391420</v>
      </c>
      <c r="H3814">
        <v>0</v>
      </c>
      <c r="I3814">
        <v>1391420</v>
      </c>
      <c r="J3814">
        <v>1</v>
      </c>
      <c r="K3814">
        <v>1</v>
      </c>
      <c r="L3814">
        <v>1</v>
      </c>
      <c r="M3814">
        <v>1</v>
      </c>
      <c r="N3814" s="2">
        <v>44583</v>
      </c>
      <c r="O3814" s="1" t="s">
        <v>10541</v>
      </c>
      <c r="P3814">
        <v>1391420</v>
      </c>
      <c r="Q3814">
        <v>116870</v>
      </c>
      <c r="R3814" s="1" t="s">
        <v>89</v>
      </c>
      <c r="S3814" s="1" t="s">
        <v>50</v>
      </c>
      <c r="T3814">
        <v>1274550</v>
      </c>
      <c r="U3814">
        <v>0.91600666944560205</v>
      </c>
      <c r="V3814" t="s">
        <v>16123</v>
      </c>
      <c r="W3814" s="1" t="s">
        <v>16124</v>
      </c>
      <c r="X3814" s="1" t="s">
        <v>16125</v>
      </c>
      <c r="Y3814">
        <v>2022</v>
      </c>
      <c r="Z3814" t="s">
        <v>16136</v>
      </c>
    </row>
    <row r="3815" spans="1:26" x14ac:dyDescent="0.25">
      <c r="A3815" s="1" t="s">
        <v>10547</v>
      </c>
      <c r="B3815" s="1" t="s">
        <v>10548</v>
      </c>
      <c r="C3815" s="2">
        <v>44749</v>
      </c>
      <c r="D3815" s="1" t="s">
        <v>10549</v>
      </c>
      <c r="E3815">
        <v>139142</v>
      </c>
      <c r="F3815">
        <v>1</v>
      </c>
      <c r="G3815">
        <v>1391420</v>
      </c>
      <c r="H3815">
        <v>0</v>
      </c>
      <c r="I3815">
        <v>1391420</v>
      </c>
      <c r="J3815">
        <v>1</v>
      </c>
      <c r="K3815">
        <v>0</v>
      </c>
      <c r="L3815">
        <v>0</v>
      </c>
      <c r="M3815">
        <v>1</v>
      </c>
      <c r="N3815" s="2">
        <v>44750</v>
      </c>
      <c r="O3815" s="1" t="s">
        <v>10550</v>
      </c>
      <c r="P3815">
        <v>2319420</v>
      </c>
      <c r="Q3815">
        <v>143782</v>
      </c>
      <c r="R3815" s="1" t="s">
        <v>128</v>
      </c>
      <c r="S3815" s="1" t="s">
        <v>50</v>
      </c>
      <c r="T3815">
        <v>1247638</v>
      </c>
      <c r="U3815">
        <v>0.89666527719883304</v>
      </c>
      <c r="V3815" t="s">
        <v>16123</v>
      </c>
      <c r="W3815" s="1" t="s">
        <v>16126</v>
      </c>
      <c r="X3815" s="1" t="s">
        <v>16127</v>
      </c>
      <c r="Y3815">
        <v>2022</v>
      </c>
      <c r="Z3815" t="s">
        <v>16137</v>
      </c>
    </row>
    <row r="3816" spans="1:26" x14ac:dyDescent="0.25">
      <c r="A3816" s="1" t="s">
        <v>10551</v>
      </c>
      <c r="B3816" s="1" t="s">
        <v>10552</v>
      </c>
      <c r="C3816" s="2">
        <v>44706</v>
      </c>
      <c r="D3816" s="1" t="s">
        <v>816</v>
      </c>
      <c r="E3816">
        <v>139142</v>
      </c>
      <c r="F3816">
        <v>1</v>
      </c>
      <c r="G3816">
        <v>1391420</v>
      </c>
      <c r="H3816">
        <v>0</v>
      </c>
      <c r="I3816">
        <v>1391420</v>
      </c>
      <c r="J3816">
        <v>1</v>
      </c>
      <c r="K3816">
        <v>1</v>
      </c>
      <c r="L3816">
        <v>0</v>
      </c>
      <c r="M3816">
        <v>1</v>
      </c>
      <c r="N3816" s="2">
        <v>44689</v>
      </c>
      <c r="O3816" s="1" t="s">
        <v>817</v>
      </c>
      <c r="P3816">
        <v>1391420</v>
      </c>
      <c r="Q3816">
        <v>101558</v>
      </c>
      <c r="R3816" s="1" t="s">
        <v>552</v>
      </c>
      <c r="S3816" s="1" t="s">
        <v>50</v>
      </c>
      <c r="T3816">
        <v>1289862</v>
      </c>
      <c r="U3816">
        <v>0.927011254689454</v>
      </c>
      <c r="V3816" t="s">
        <v>16123</v>
      </c>
      <c r="W3816" s="1" t="s">
        <v>16116</v>
      </c>
      <c r="X3816" s="1" t="s">
        <v>16116</v>
      </c>
      <c r="Y3816">
        <v>2022</v>
      </c>
      <c r="Z3816" t="s">
        <v>16136</v>
      </c>
    </row>
    <row r="3817" spans="1:26" x14ac:dyDescent="0.25">
      <c r="A3817" s="1" t="s">
        <v>10553</v>
      </c>
      <c r="B3817" s="1" t="s">
        <v>10554</v>
      </c>
      <c r="C3817" s="2">
        <v>44428</v>
      </c>
      <c r="D3817" s="1" t="s">
        <v>10555</v>
      </c>
      <c r="E3817">
        <v>69542</v>
      </c>
      <c r="F3817">
        <v>2</v>
      </c>
      <c r="G3817">
        <v>1390840</v>
      </c>
      <c r="H3817">
        <v>0</v>
      </c>
      <c r="I3817">
        <v>1390840</v>
      </c>
      <c r="J3817">
        <v>1</v>
      </c>
      <c r="K3817">
        <v>0</v>
      </c>
      <c r="L3817">
        <v>0</v>
      </c>
      <c r="M3817">
        <v>10</v>
      </c>
      <c r="N3817" s="2">
        <v>44429</v>
      </c>
      <c r="O3817" s="1" t="s">
        <v>10556</v>
      </c>
      <c r="P3817">
        <v>695420</v>
      </c>
      <c r="Q3817">
        <v>55622</v>
      </c>
      <c r="R3817" s="1" t="s">
        <v>133</v>
      </c>
      <c r="S3817" s="1" t="s">
        <v>1128</v>
      </c>
      <c r="T3817">
        <v>1279596</v>
      </c>
      <c r="U3817">
        <v>0.92001668056713903</v>
      </c>
      <c r="V3817" t="s">
        <v>16123</v>
      </c>
      <c r="W3817" s="1" t="s">
        <v>16134</v>
      </c>
      <c r="X3817" s="1" t="s">
        <v>16135</v>
      </c>
      <c r="Y3817">
        <v>2021</v>
      </c>
      <c r="Z3817" t="s">
        <v>16137</v>
      </c>
    </row>
    <row r="3818" spans="1:26" x14ac:dyDescent="0.25">
      <c r="A3818" s="1" t="s">
        <v>10557</v>
      </c>
      <c r="B3818" s="1" t="s">
        <v>10558</v>
      </c>
      <c r="C3818" s="2">
        <v>44764</v>
      </c>
      <c r="D3818" s="1" t="s">
        <v>10559</v>
      </c>
      <c r="E3818">
        <v>69542</v>
      </c>
      <c r="F3818">
        <v>2</v>
      </c>
      <c r="G3818">
        <v>1390840</v>
      </c>
      <c r="H3818">
        <v>0</v>
      </c>
      <c r="I3818">
        <v>1390840</v>
      </c>
      <c r="J3818">
        <v>1</v>
      </c>
      <c r="K3818">
        <v>1</v>
      </c>
      <c r="L3818">
        <v>1</v>
      </c>
      <c r="M3818">
        <v>1</v>
      </c>
      <c r="N3818" s="2">
        <v>44388</v>
      </c>
      <c r="O3818" s="1" t="s">
        <v>10560</v>
      </c>
      <c r="P3818">
        <v>695420</v>
      </c>
      <c r="Q3818">
        <v>45878</v>
      </c>
      <c r="R3818" s="1" t="s">
        <v>133</v>
      </c>
      <c r="S3818" s="1" t="s">
        <v>50</v>
      </c>
      <c r="T3818">
        <v>1299084</v>
      </c>
      <c r="U3818">
        <v>0.934028356964137</v>
      </c>
      <c r="V3818" t="s">
        <v>16123</v>
      </c>
      <c r="W3818" s="1" t="s">
        <v>16126</v>
      </c>
      <c r="X3818" s="1" t="s">
        <v>16127</v>
      </c>
      <c r="Y3818">
        <v>2022</v>
      </c>
      <c r="Z3818" t="s">
        <v>16136</v>
      </c>
    </row>
    <row r="3819" spans="1:26" x14ac:dyDescent="0.25">
      <c r="A3819" s="1" t="s">
        <v>10561</v>
      </c>
      <c r="B3819" s="1" t="s">
        <v>8820</v>
      </c>
      <c r="C3819" s="2">
        <v>44325</v>
      </c>
      <c r="D3819" s="1" t="s">
        <v>8821</v>
      </c>
      <c r="E3819">
        <v>69542</v>
      </c>
      <c r="F3819">
        <v>2</v>
      </c>
      <c r="G3819">
        <v>1390840</v>
      </c>
      <c r="H3819">
        <v>0</v>
      </c>
      <c r="I3819">
        <v>1390840</v>
      </c>
      <c r="J3819">
        <v>1</v>
      </c>
      <c r="K3819">
        <v>1</v>
      </c>
      <c r="L3819">
        <v>0</v>
      </c>
      <c r="M3819">
        <v>1</v>
      </c>
      <c r="N3819" s="2">
        <v>44379</v>
      </c>
      <c r="O3819" s="1" t="s">
        <v>8822</v>
      </c>
      <c r="P3819">
        <v>695420</v>
      </c>
      <c r="Q3819">
        <v>45878</v>
      </c>
      <c r="R3819" s="1" t="s">
        <v>23</v>
      </c>
      <c r="S3819" s="1" t="s">
        <v>50</v>
      </c>
      <c r="T3819">
        <v>1299084</v>
      </c>
      <c r="U3819">
        <v>0.934028356964137</v>
      </c>
      <c r="V3819" t="s">
        <v>16123</v>
      </c>
      <c r="W3819" s="1" t="s">
        <v>16116</v>
      </c>
      <c r="X3819" s="1" t="s">
        <v>16116</v>
      </c>
      <c r="Y3819">
        <v>2021</v>
      </c>
      <c r="Z3819" t="s">
        <v>16136</v>
      </c>
    </row>
    <row r="3820" spans="1:26" x14ac:dyDescent="0.25">
      <c r="A3820" s="1" t="s">
        <v>10562</v>
      </c>
      <c r="B3820" s="1" t="s">
        <v>9936</v>
      </c>
      <c r="C3820" s="2">
        <v>44555</v>
      </c>
      <c r="D3820" s="1" t="s">
        <v>10563</v>
      </c>
      <c r="E3820">
        <v>34742</v>
      </c>
      <c r="F3820">
        <v>4</v>
      </c>
      <c r="G3820">
        <v>1389680</v>
      </c>
      <c r="H3820">
        <v>0</v>
      </c>
      <c r="I3820">
        <v>1389680</v>
      </c>
      <c r="J3820">
        <v>1</v>
      </c>
      <c r="K3820">
        <v>0</v>
      </c>
      <c r="L3820">
        <v>0</v>
      </c>
      <c r="M3820">
        <v>4</v>
      </c>
      <c r="N3820" s="2">
        <v>44533</v>
      </c>
      <c r="O3820" s="1" t="s">
        <v>10564</v>
      </c>
      <c r="P3820">
        <v>347420</v>
      </c>
      <c r="Q3820">
        <v>31262</v>
      </c>
      <c r="R3820" s="1" t="s">
        <v>89</v>
      </c>
      <c r="S3820" s="1" t="s">
        <v>34</v>
      </c>
      <c r="T3820">
        <v>1264632</v>
      </c>
      <c r="U3820">
        <v>0.91001669449081801</v>
      </c>
      <c r="V3820" t="s">
        <v>16110</v>
      </c>
      <c r="W3820" s="1" t="s">
        <v>16114</v>
      </c>
      <c r="X3820" s="1" t="s">
        <v>16115</v>
      </c>
      <c r="Y3820">
        <v>2021</v>
      </c>
      <c r="Z3820" t="s">
        <v>16137</v>
      </c>
    </row>
    <row r="3821" spans="1:26" x14ac:dyDescent="0.25">
      <c r="A3821" s="1" t="s">
        <v>10565</v>
      </c>
      <c r="B3821" s="1" t="s">
        <v>10566</v>
      </c>
      <c r="C3821" s="2">
        <v>44586</v>
      </c>
      <c r="D3821" s="1" t="s">
        <v>10567</v>
      </c>
      <c r="E3821">
        <v>34742</v>
      </c>
      <c r="F3821">
        <v>4</v>
      </c>
      <c r="G3821">
        <v>1389680</v>
      </c>
      <c r="H3821">
        <v>0</v>
      </c>
      <c r="I3821">
        <v>1389680</v>
      </c>
      <c r="J3821">
        <v>1</v>
      </c>
      <c r="K3821">
        <v>1</v>
      </c>
      <c r="L3821">
        <v>1</v>
      </c>
      <c r="M3821">
        <v>1</v>
      </c>
      <c r="N3821" s="2">
        <v>44466</v>
      </c>
      <c r="O3821" s="1" t="s">
        <v>10568</v>
      </c>
      <c r="P3821">
        <v>347420</v>
      </c>
      <c r="Q3821">
        <v>25694</v>
      </c>
      <c r="R3821" s="1" t="s">
        <v>128</v>
      </c>
      <c r="S3821" s="1" t="s">
        <v>50</v>
      </c>
      <c r="T3821">
        <v>1286904</v>
      </c>
      <c r="U3821">
        <v>0.92604340567612697</v>
      </c>
      <c r="V3821" t="s">
        <v>16110</v>
      </c>
      <c r="W3821" s="1" t="s">
        <v>16117</v>
      </c>
      <c r="X3821" s="1" t="s">
        <v>16118</v>
      </c>
      <c r="Y3821">
        <v>2022</v>
      </c>
      <c r="Z3821" t="s">
        <v>16136</v>
      </c>
    </row>
    <row r="3822" spans="1:26" x14ac:dyDescent="0.25">
      <c r="A3822" s="1" t="s">
        <v>10569</v>
      </c>
      <c r="B3822" s="1" t="s">
        <v>10570</v>
      </c>
      <c r="C3822" s="2">
        <v>44594</v>
      </c>
      <c r="D3822" s="1" t="s">
        <v>10571</v>
      </c>
      <c r="E3822">
        <v>138910</v>
      </c>
      <c r="F3822">
        <v>1</v>
      </c>
      <c r="G3822">
        <v>1389100</v>
      </c>
      <c r="H3822">
        <v>0</v>
      </c>
      <c r="I3822">
        <v>1389100</v>
      </c>
      <c r="J3822">
        <v>1</v>
      </c>
      <c r="K3822">
        <v>1</v>
      </c>
      <c r="L3822">
        <v>1</v>
      </c>
      <c r="M3822">
        <v>1</v>
      </c>
      <c r="N3822" s="2">
        <v>44507</v>
      </c>
      <c r="O3822" s="1" t="s">
        <v>10572</v>
      </c>
      <c r="P3822">
        <v>1389100</v>
      </c>
      <c r="Q3822">
        <v>98600</v>
      </c>
      <c r="R3822" s="1" t="s">
        <v>552</v>
      </c>
      <c r="S3822" s="1" t="s">
        <v>50</v>
      </c>
      <c r="T3822">
        <v>1290500</v>
      </c>
      <c r="U3822">
        <v>0.92901878914405001</v>
      </c>
      <c r="V3822" t="s">
        <v>16123</v>
      </c>
      <c r="W3822" s="1" t="s">
        <v>16132</v>
      </c>
      <c r="X3822" s="1" t="s">
        <v>16133</v>
      </c>
      <c r="Y3822">
        <v>2022</v>
      </c>
      <c r="Z3822" t="s">
        <v>16136</v>
      </c>
    </row>
    <row r="3823" spans="1:26" x14ac:dyDescent="0.25">
      <c r="A3823" s="1" t="s">
        <v>10573</v>
      </c>
      <c r="B3823" s="1" t="s">
        <v>10574</v>
      </c>
      <c r="C3823" s="2">
        <v>44422</v>
      </c>
      <c r="D3823" s="1" t="s">
        <v>10575</v>
      </c>
      <c r="E3823">
        <v>138620</v>
      </c>
      <c r="F3823">
        <v>1</v>
      </c>
      <c r="G3823">
        <v>1386200</v>
      </c>
      <c r="H3823">
        <v>0</v>
      </c>
      <c r="I3823">
        <v>1386200</v>
      </c>
      <c r="J3823">
        <v>1</v>
      </c>
      <c r="K3823">
        <v>1</v>
      </c>
      <c r="L3823">
        <v>1</v>
      </c>
      <c r="M3823">
        <v>1</v>
      </c>
      <c r="N3823" s="2">
        <v>44394</v>
      </c>
      <c r="O3823" s="1" t="s">
        <v>10576</v>
      </c>
      <c r="P3823">
        <v>1247580</v>
      </c>
      <c r="Q3823">
        <v>77314</v>
      </c>
      <c r="R3823" s="1" t="s">
        <v>89</v>
      </c>
      <c r="S3823" s="1" t="s">
        <v>50</v>
      </c>
      <c r="T3823">
        <v>1308886</v>
      </c>
      <c r="U3823">
        <v>0.94422594142259397</v>
      </c>
      <c r="V3823" t="s">
        <v>16123</v>
      </c>
      <c r="W3823" s="1" t="s">
        <v>16134</v>
      </c>
      <c r="X3823" s="1" t="s">
        <v>16135</v>
      </c>
      <c r="Y3823">
        <v>2021</v>
      </c>
      <c r="Z3823" t="s">
        <v>16136</v>
      </c>
    </row>
    <row r="3824" spans="1:26" x14ac:dyDescent="0.25">
      <c r="A3824" s="1" t="s">
        <v>10577</v>
      </c>
      <c r="B3824" s="1" t="s">
        <v>10578</v>
      </c>
      <c r="C3824" s="2">
        <v>44239</v>
      </c>
      <c r="D3824" s="1" t="s">
        <v>10579</v>
      </c>
      <c r="E3824">
        <v>138620</v>
      </c>
      <c r="F3824">
        <v>1</v>
      </c>
      <c r="G3824">
        <v>1386200</v>
      </c>
      <c r="H3824">
        <v>0</v>
      </c>
      <c r="I3824">
        <v>1386200</v>
      </c>
      <c r="J3824">
        <v>1</v>
      </c>
      <c r="K3824">
        <v>1</v>
      </c>
      <c r="L3824">
        <v>0</v>
      </c>
      <c r="M3824">
        <v>1</v>
      </c>
      <c r="N3824" s="2">
        <v>44544</v>
      </c>
      <c r="O3824" s="1" t="s">
        <v>10580</v>
      </c>
      <c r="P3824">
        <v>1386200</v>
      </c>
      <c r="Q3824">
        <v>120582</v>
      </c>
      <c r="R3824" s="1" t="s">
        <v>123</v>
      </c>
      <c r="S3824" s="1" t="s">
        <v>50</v>
      </c>
      <c r="T3824">
        <v>1265618</v>
      </c>
      <c r="U3824">
        <v>0.913012552301255</v>
      </c>
      <c r="V3824" t="s">
        <v>16123</v>
      </c>
      <c r="W3824" s="1" t="s">
        <v>16132</v>
      </c>
      <c r="X3824" s="1" t="s">
        <v>16133</v>
      </c>
      <c r="Y3824">
        <v>2021</v>
      </c>
      <c r="Z3824" t="s">
        <v>16136</v>
      </c>
    </row>
    <row r="3825" spans="1:26" x14ac:dyDescent="0.25">
      <c r="A3825" s="1" t="s">
        <v>10581</v>
      </c>
      <c r="B3825" s="1" t="s">
        <v>529</v>
      </c>
      <c r="C3825" s="2">
        <v>44597</v>
      </c>
      <c r="D3825" s="1" t="s">
        <v>10582</v>
      </c>
      <c r="E3825">
        <v>69020</v>
      </c>
      <c r="F3825">
        <v>2</v>
      </c>
      <c r="G3825">
        <v>1380400</v>
      </c>
      <c r="H3825">
        <v>0</v>
      </c>
      <c r="I3825">
        <v>1380400</v>
      </c>
      <c r="J3825">
        <v>1</v>
      </c>
      <c r="K3825">
        <v>1</v>
      </c>
      <c r="L3825">
        <v>1</v>
      </c>
      <c r="M3825">
        <v>1</v>
      </c>
      <c r="N3825" s="2">
        <v>44390</v>
      </c>
      <c r="O3825" s="1" t="s">
        <v>10583</v>
      </c>
      <c r="P3825">
        <v>690200</v>
      </c>
      <c r="Q3825">
        <v>56550</v>
      </c>
      <c r="R3825" s="1" t="s">
        <v>75</v>
      </c>
      <c r="S3825" s="1" t="s">
        <v>50</v>
      </c>
      <c r="T3825">
        <v>1267300</v>
      </c>
      <c r="U3825">
        <v>0.91806722689075604</v>
      </c>
      <c r="V3825" t="s">
        <v>16123</v>
      </c>
      <c r="W3825" s="1" t="s">
        <v>16132</v>
      </c>
      <c r="X3825" s="1" t="s">
        <v>16133</v>
      </c>
      <c r="Y3825">
        <v>2022</v>
      </c>
      <c r="Z3825" t="s">
        <v>16136</v>
      </c>
    </row>
    <row r="3826" spans="1:26" x14ac:dyDescent="0.25">
      <c r="A3826" s="1" t="s">
        <v>10584</v>
      </c>
      <c r="B3826" s="1" t="s">
        <v>10585</v>
      </c>
      <c r="C3826" s="2">
        <v>44740</v>
      </c>
      <c r="D3826" s="1" t="s">
        <v>10586</v>
      </c>
      <c r="E3826">
        <v>137750</v>
      </c>
      <c r="F3826">
        <v>1</v>
      </c>
      <c r="G3826">
        <v>1377500</v>
      </c>
      <c r="H3826">
        <v>0</v>
      </c>
      <c r="I3826">
        <v>1377500</v>
      </c>
      <c r="J3826">
        <v>1</v>
      </c>
      <c r="K3826">
        <v>1</v>
      </c>
      <c r="L3826">
        <v>1</v>
      </c>
      <c r="M3826">
        <v>1</v>
      </c>
      <c r="N3826" s="2">
        <v>44543</v>
      </c>
      <c r="O3826" s="1" t="s">
        <v>10587</v>
      </c>
      <c r="P3826">
        <v>1377500</v>
      </c>
      <c r="Q3826">
        <v>83984</v>
      </c>
      <c r="R3826" s="1" t="s">
        <v>55</v>
      </c>
      <c r="S3826" s="1" t="s">
        <v>50</v>
      </c>
      <c r="T3826">
        <v>1293516</v>
      </c>
      <c r="U3826">
        <v>0.939031578947368</v>
      </c>
      <c r="V3826" t="s">
        <v>16123</v>
      </c>
      <c r="W3826" s="1" t="s">
        <v>16128</v>
      </c>
      <c r="X3826" s="1" t="s">
        <v>16129</v>
      </c>
      <c r="Y3826">
        <v>2022</v>
      </c>
      <c r="Z3826" t="s">
        <v>16136</v>
      </c>
    </row>
    <row r="3827" spans="1:26" x14ac:dyDescent="0.25">
      <c r="A3827" s="1" t="s">
        <v>10588</v>
      </c>
      <c r="B3827" s="1" t="s">
        <v>10589</v>
      </c>
      <c r="C3827" s="2">
        <v>44808</v>
      </c>
      <c r="D3827" s="1" t="s">
        <v>10590</v>
      </c>
      <c r="E3827">
        <v>68730</v>
      </c>
      <c r="F3827">
        <v>2</v>
      </c>
      <c r="G3827">
        <v>1374600</v>
      </c>
      <c r="H3827">
        <v>0</v>
      </c>
      <c r="I3827">
        <v>1374600</v>
      </c>
      <c r="J3827">
        <v>1</v>
      </c>
      <c r="K3827">
        <v>1</v>
      </c>
      <c r="L3827">
        <v>0</v>
      </c>
      <c r="M3827">
        <v>1</v>
      </c>
      <c r="N3827" s="2">
        <v>44661</v>
      </c>
      <c r="O3827" s="1" t="s">
        <v>10591</v>
      </c>
      <c r="P3827">
        <v>687300</v>
      </c>
      <c r="Q3827">
        <v>52896</v>
      </c>
      <c r="R3827" s="1" t="s">
        <v>128</v>
      </c>
      <c r="S3827" s="1" t="s">
        <v>50</v>
      </c>
      <c r="T3827">
        <v>1268808</v>
      </c>
      <c r="U3827">
        <v>0.92303797468354398</v>
      </c>
      <c r="V3827" t="s">
        <v>16123</v>
      </c>
      <c r="W3827" s="1" t="s">
        <v>16119</v>
      </c>
      <c r="X3827" s="1" t="s">
        <v>16120</v>
      </c>
      <c r="Y3827">
        <v>2022</v>
      </c>
      <c r="Z3827" t="s">
        <v>16136</v>
      </c>
    </row>
    <row r="3828" spans="1:26" x14ac:dyDescent="0.25">
      <c r="A3828" s="1" t="s">
        <v>10592</v>
      </c>
      <c r="B3828" s="1" t="s">
        <v>10593</v>
      </c>
      <c r="C3828" s="2">
        <v>44811</v>
      </c>
      <c r="D3828" s="1" t="s">
        <v>10594</v>
      </c>
      <c r="E3828">
        <v>137460</v>
      </c>
      <c r="F3828">
        <v>1</v>
      </c>
      <c r="G3828">
        <v>1374600</v>
      </c>
      <c r="H3828">
        <v>0</v>
      </c>
      <c r="I3828">
        <v>1374600</v>
      </c>
      <c r="J3828">
        <v>1</v>
      </c>
      <c r="K3828">
        <v>1</v>
      </c>
      <c r="L3828">
        <v>1</v>
      </c>
      <c r="M3828">
        <v>1</v>
      </c>
      <c r="N3828" s="2">
        <v>44756</v>
      </c>
      <c r="O3828" s="1" t="s">
        <v>10595</v>
      </c>
      <c r="P3828">
        <v>255200</v>
      </c>
      <c r="Q3828">
        <v>21170</v>
      </c>
      <c r="R3828" s="1" t="s">
        <v>552</v>
      </c>
      <c r="S3828" s="1" t="s">
        <v>50</v>
      </c>
      <c r="T3828">
        <v>1353430</v>
      </c>
      <c r="U3828">
        <v>0.98459915611814397</v>
      </c>
      <c r="V3828" t="s">
        <v>16110</v>
      </c>
      <c r="W3828" s="1" t="s">
        <v>16119</v>
      </c>
      <c r="X3828" s="1" t="s">
        <v>16120</v>
      </c>
      <c r="Y3828">
        <v>2022</v>
      </c>
      <c r="Z3828" t="s">
        <v>16136</v>
      </c>
    </row>
    <row r="3829" spans="1:26" x14ac:dyDescent="0.25">
      <c r="A3829" s="1" t="s">
        <v>10596</v>
      </c>
      <c r="B3829" s="1" t="s">
        <v>645</v>
      </c>
      <c r="C3829" s="2">
        <v>44433</v>
      </c>
      <c r="D3829" s="1" t="s">
        <v>10597</v>
      </c>
      <c r="E3829">
        <v>135720</v>
      </c>
      <c r="F3829">
        <v>1</v>
      </c>
      <c r="G3829">
        <v>1357200</v>
      </c>
      <c r="H3829">
        <v>0</v>
      </c>
      <c r="I3829">
        <v>1357200</v>
      </c>
      <c r="J3829">
        <v>1</v>
      </c>
      <c r="K3829">
        <v>1</v>
      </c>
      <c r="L3829">
        <v>0</v>
      </c>
      <c r="M3829">
        <v>10</v>
      </c>
      <c r="N3829" s="2">
        <v>44405</v>
      </c>
      <c r="O3829" s="1" t="s">
        <v>10598</v>
      </c>
      <c r="P3829">
        <v>1357200</v>
      </c>
      <c r="Q3829">
        <v>115362</v>
      </c>
      <c r="R3829" s="1" t="s">
        <v>191</v>
      </c>
      <c r="S3829" s="1" t="s">
        <v>1128</v>
      </c>
      <c r="T3829">
        <v>1241838</v>
      </c>
      <c r="U3829">
        <v>0.91500000000000004</v>
      </c>
      <c r="V3829" t="s">
        <v>16123</v>
      </c>
      <c r="W3829" s="1" t="s">
        <v>16134</v>
      </c>
      <c r="X3829" s="1" t="s">
        <v>16135</v>
      </c>
      <c r="Y3829">
        <v>2021</v>
      </c>
      <c r="Z3829" t="s">
        <v>16136</v>
      </c>
    </row>
    <row r="3830" spans="1:26" x14ac:dyDescent="0.25">
      <c r="A3830" s="1" t="s">
        <v>10599</v>
      </c>
      <c r="B3830" s="1" t="s">
        <v>10600</v>
      </c>
      <c r="C3830" s="2">
        <v>44493</v>
      </c>
      <c r="D3830" s="1" t="s">
        <v>9939</v>
      </c>
      <c r="E3830">
        <v>135024</v>
      </c>
      <c r="F3830">
        <v>1</v>
      </c>
      <c r="G3830">
        <v>1350240</v>
      </c>
      <c r="H3830">
        <v>0</v>
      </c>
      <c r="I3830">
        <v>1350240</v>
      </c>
      <c r="J3830">
        <v>1</v>
      </c>
      <c r="K3830">
        <v>1</v>
      </c>
      <c r="L3830">
        <v>1</v>
      </c>
      <c r="M3830">
        <v>1</v>
      </c>
      <c r="N3830" s="2">
        <v>44491</v>
      </c>
      <c r="O3830" s="1" t="s">
        <v>9940</v>
      </c>
      <c r="P3830">
        <v>1350240</v>
      </c>
      <c r="Q3830">
        <v>97208</v>
      </c>
      <c r="R3830" s="1" t="s">
        <v>89</v>
      </c>
      <c r="S3830" s="1" t="s">
        <v>50</v>
      </c>
      <c r="T3830">
        <v>1253032</v>
      </c>
      <c r="U3830">
        <v>0.92800687285223404</v>
      </c>
      <c r="V3830" t="s">
        <v>16123</v>
      </c>
      <c r="W3830" s="1" t="s">
        <v>16124</v>
      </c>
      <c r="X3830" s="1" t="s">
        <v>16125</v>
      </c>
      <c r="Y3830">
        <v>2021</v>
      </c>
      <c r="Z3830" t="s">
        <v>16136</v>
      </c>
    </row>
    <row r="3831" spans="1:26" x14ac:dyDescent="0.25">
      <c r="A3831" s="1" t="s">
        <v>10601</v>
      </c>
      <c r="B3831" s="1" t="s">
        <v>10602</v>
      </c>
      <c r="C3831" s="2">
        <v>44779</v>
      </c>
      <c r="D3831" s="1" t="s">
        <v>10603</v>
      </c>
      <c r="E3831">
        <v>44776</v>
      </c>
      <c r="F3831">
        <v>3</v>
      </c>
      <c r="G3831">
        <v>1343280</v>
      </c>
      <c r="H3831">
        <v>0</v>
      </c>
      <c r="I3831">
        <v>1343280</v>
      </c>
      <c r="J3831">
        <v>1</v>
      </c>
      <c r="K3831">
        <v>0</v>
      </c>
      <c r="L3831">
        <v>0</v>
      </c>
      <c r="M3831">
        <v>1</v>
      </c>
      <c r="N3831" s="2">
        <v>44735</v>
      </c>
      <c r="O3831" s="1" t="s">
        <v>10604</v>
      </c>
      <c r="P3831">
        <v>411800</v>
      </c>
      <c r="Q3831">
        <v>35380</v>
      </c>
      <c r="R3831" s="1" t="s">
        <v>342</v>
      </c>
      <c r="S3831" s="1" t="s">
        <v>50</v>
      </c>
      <c r="T3831">
        <v>1237140</v>
      </c>
      <c r="U3831">
        <v>0.92098445595854905</v>
      </c>
      <c r="V3831" t="s">
        <v>16110</v>
      </c>
      <c r="W3831" s="1" t="s">
        <v>16134</v>
      </c>
      <c r="X3831" s="1" t="s">
        <v>16135</v>
      </c>
      <c r="Y3831">
        <v>2022</v>
      </c>
      <c r="Z3831" t="s">
        <v>16137</v>
      </c>
    </row>
    <row r="3832" spans="1:26" x14ac:dyDescent="0.25">
      <c r="A3832" s="1" t="s">
        <v>10605</v>
      </c>
      <c r="B3832" s="1" t="s">
        <v>9495</v>
      </c>
      <c r="C3832" s="2">
        <v>44552</v>
      </c>
      <c r="D3832" s="1" t="s">
        <v>10606</v>
      </c>
      <c r="E3832">
        <v>66990</v>
      </c>
      <c r="F3832">
        <v>2</v>
      </c>
      <c r="G3832">
        <v>1339800</v>
      </c>
      <c r="H3832">
        <v>0</v>
      </c>
      <c r="I3832">
        <v>1339800</v>
      </c>
      <c r="J3832">
        <v>1</v>
      </c>
      <c r="K3832">
        <v>0</v>
      </c>
      <c r="L3832">
        <v>0</v>
      </c>
      <c r="M3832">
        <v>4</v>
      </c>
      <c r="N3832" s="2">
        <v>44520</v>
      </c>
      <c r="O3832" s="1" t="s">
        <v>10607</v>
      </c>
      <c r="P3832">
        <v>594500</v>
      </c>
      <c r="Q3832">
        <v>45762</v>
      </c>
      <c r="R3832" s="1" t="s">
        <v>342</v>
      </c>
      <c r="S3832" s="1" t="s">
        <v>34</v>
      </c>
      <c r="T3832">
        <v>1248276</v>
      </c>
      <c r="U3832">
        <v>0.93168831168831201</v>
      </c>
      <c r="V3832" t="s">
        <v>16110</v>
      </c>
      <c r="W3832" s="1" t="s">
        <v>16114</v>
      </c>
      <c r="X3832" s="1" t="s">
        <v>16115</v>
      </c>
      <c r="Y3832">
        <v>2021</v>
      </c>
      <c r="Z3832" t="s">
        <v>16137</v>
      </c>
    </row>
    <row r="3833" spans="1:26" x14ac:dyDescent="0.25">
      <c r="A3833" s="1" t="s">
        <v>10608</v>
      </c>
      <c r="B3833" s="1" t="s">
        <v>8982</v>
      </c>
      <c r="C3833" s="2">
        <v>44558</v>
      </c>
      <c r="D3833" s="1" t="s">
        <v>10606</v>
      </c>
      <c r="E3833">
        <v>66990</v>
      </c>
      <c r="F3833">
        <v>2</v>
      </c>
      <c r="G3833">
        <v>1339800</v>
      </c>
      <c r="H3833">
        <v>0</v>
      </c>
      <c r="I3833">
        <v>1339800</v>
      </c>
      <c r="J3833">
        <v>1</v>
      </c>
      <c r="K3833">
        <v>1</v>
      </c>
      <c r="L3833">
        <v>1</v>
      </c>
      <c r="M3833">
        <v>4</v>
      </c>
      <c r="N3833" s="2">
        <v>44548</v>
      </c>
      <c r="O3833" s="1" t="s">
        <v>10607</v>
      </c>
      <c r="P3833">
        <v>594500</v>
      </c>
      <c r="Q3833">
        <v>45762</v>
      </c>
      <c r="R3833" s="1" t="s">
        <v>342</v>
      </c>
      <c r="S3833" s="1" t="s">
        <v>34</v>
      </c>
      <c r="T3833">
        <v>1248276</v>
      </c>
      <c r="U3833">
        <v>0.93168831168831201</v>
      </c>
      <c r="V3833" t="s">
        <v>16110</v>
      </c>
      <c r="W3833" s="1" t="s">
        <v>16114</v>
      </c>
      <c r="X3833" s="1" t="s">
        <v>16115</v>
      </c>
      <c r="Y3833">
        <v>2021</v>
      </c>
      <c r="Z3833" t="s">
        <v>16136</v>
      </c>
    </row>
    <row r="3834" spans="1:26" x14ac:dyDescent="0.25">
      <c r="A3834" s="1" t="s">
        <v>10609</v>
      </c>
      <c r="B3834" s="1" t="s">
        <v>10610</v>
      </c>
      <c r="C3834" s="2">
        <v>44584</v>
      </c>
      <c r="D3834" s="1" t="s">
        <v>10606</v>
      </c>
      <c r="E3834">
        <v>66990</v>
      </c>
      <c r="F3834">
        <v>2</v>
      </c>
      <c r="G3834">
        <v>1339800</v>
      </c>
      <c r="H3834">
        <v>0</v>
      </c>
      <c r="I3834">
        <v>1339800</v>
      </c>
      <c r="J3834">
        <v>1</v>
      </c>
      <c r="K3834">
        <v>1</v>
      </c>
      <c r="L3834">
        <v>1</v>
      </c>
      <c r="M3834">
        <v>1</v>
      </c>
      <c r="N3834" s="2">
        <v>44572</v>
      </c>
      <c r="O3834" s="1" t="s">
        <v>10607</v>
      </c>
      <c r="P3834">
        <v>594500</v>
      </c>
      <c r="Q3834">
        <v>45762</v>
      </c>
      <c r="R3834" s="1" t="s">
        <v>342</v>
      </c>
      <c r="S3834" s="1" t="s">
        <v>50</v>
      </c>
      <c r="T3834">
        <v>1248276</v>
      </c>
      <c r="U3834">
        <v>0.93168831168831201</v>
      </c>
      <c r="V3834" t="s">
        <v>16110</v>
      </c>
      <c r="W3834" s="1" t="s">
        <v>16117</v>
      </c>
      <c r="X3834" s="1" t="s">
        <v>16118</v>
      </c>
      <c r="Y3834">
        <v>2022</v>
      </c>
      <c r="Z3834" t="s">
        <v>16136</v>
      </c>
    </row>
    <row r="3835" spans="1:26" x14ac:dyDescent="0.25">
      <c r="A3835" s="1" t="s">
        <v>10611</v>
      </c>
      <c r="B3835" s="1" t="s">
        <v>8982</v>
      </c>
      <c r="C3835" s="2">
        <v>44585</v>
      </c>
      <c r="D3835" s="1" t="s">
        <v>10606</v>
      </c>
      <c r="E3835">
        <v>66990</v>
      </c>
      <c r="F3835">
        <v>2</v>
      </c>
      <c r="G3835">
        <v>1339800</v>
      </c>
      <c r="H3835">
        <v>0</v>
      </c>
      <c r="I3835">
        <v>1339800</v>
      </c>
      <c r="J3835">
        <v>1</v>
      </c>
      <c r="K3835">
        <v>1</v>
      </c>
      <c r="L3835">
        <v>1</v>
      </c>
      <c r="M3835">
        <v>4</v>
      </c>
      <c r="N3835" s="2">
        <v>44548</v>
      </c>
      <c r="O3835" s="1" t="s">
        <v>10607</v>
      </c>
      <c r="P3835">
        <v>594500</v>
      </c>
      <c r="Q3835">
        <v>45762</v>
      </c>
      <c r="R3835" s="1" t="s">
        <v>342</v>
      </c>
      <c r="S3835" s="1" t="s">
        <v>34</v>
      </c>
      <c r="T3835">
        <v>1248276</v>
      </c>
      <c r="U3835">
        <v>0.93168831168831201</v>
      </c>
      <c r="V3835" t="s">
        <v>16110</v>
      </c>
      <c r="W3835" s="1" t="s">
        <v>16117</v>
      </c>
      <c r="X3835" s="1" t="s">
        <v>16118</v>
      </c>
      <c r="Y3835">
        <v>2022</v>
      </c>
      <c r="Z3835" t="s">
        <v>16136</v>
      </c>
    </row>
    <row r="3836" spans="1:26" x14ac:dyDescent="0.25">
      <c r="A3836" s="1" t="s">
        <v>10612</v>
      </c>
      <c r="B3836" s="1" t="s">
        <v>1439</v>
      </c>
      <c r="C3836" s="2">
        <v>44743</v>
      </c>
      <c r="D3836" s="1" t="s">
        <v>10606</v>
      </c>
      <c r="E3836">
        <v>66990</v>
      </c>
      <c r="F3836">
        <v>2</v>
      </c>
      <c r="G3836">
        <v>1339800</v>
      </c>
      <c r="H3836">
        <v>0</v>
      </c>
      <c r="I3836">
        <v>1339800</v>
      </c>
      <c r="J3836">
        <v>1</v>
      </c>
      <c r="K3836">
        <v>1</v>
      </c>
      <c r="L3836">
        <v>1</v>
      </c>
      <c r="M3836">
        <v>4</v>
      </c>
      <c r="N3836" s="2">
        <v>44472</v>
      </c>
      <c r="O3836" s="1" t="s">
        <v>10607</v>
      </c>
      <c r="P3836">
        <v>594500</v>
      </c>
      <c r="Q3836">
        <v>45762</v>
      </c>
      <c r="R3836" s="1" t="s">
        <v>342</v>
      </c>
      <c r="S3836" s="1" t="s">
        <v>34</v>
      </c>
      <c r="T3836">
        <v>1248276</v>
      </c>
      <c r="U3836">
        <v>0.93168831168831201</v>
      </c>
      <c r="V3836" t="s">
        <v>16110</v>
      </c>
      <c r="W3836" s="1" t="s">
        <v>16126</v>
      </c>
      <c r="X3836" s="1" t="s">
        <v>16127</v>
      </c>
      <c r="Y3836">
        <v>2022</v>
      </c>
      <c r="Z3836" t="s">
        <v>16136</v>
      </c>
    </row>
    <row r="3837" spans="1:26" x14ac:dyDescent="0.25">
      <c r="A3837" s="1" t="s">
        <v>10613</v>
      </c>
      <c r="B3837" s="1" t="s">
        <v>10614</v>
      </c>
      <c r="C3837" s="2">
        <v>44388</v>
      </c>
      <c r="D3837" s="1" t="s">
        <v>10615</v>
      </c>
      <c r="E3837">
        <v>33466</v>
      </c>
      <c r="F3837">
        <v>4</v>
      </c>
      <c r="G3837">
        <v>1338640</v>
      </c>
      <c r="H3837">
        <v>0</v>
      </c>
      <c r="I3837">
        <v>1338640</v>
      </c>
      <c r="J3837">
        <v>1</v>
      </c>
      <c r="K3837">
        <v>1</v>
      </c>
      <c r="L3837">
        <v>1</v>
      </c>
      <c r="M3837">
        <v>1</v>
      </c>
      <c r="N3837" s="2">
        <v>44522</v>
      </c>
      <c r="O3837" s="1" t="s">
        <v>10616</v>
      </c>
      <c r="P3837">
        <v>326540</v>
      </c>
      <c r="Q3837">
        <v>28362</v>
      </c>
      <c r="R3837" s="1" t="s">
        <v>342</v>
      </c>
      <c r="S3837" s="1" t="s">
        <v>50</v>
      </c>
      <c r="T3837">
        <v>1225192</v>
      </c>
      <c r="U3837">
        <v>0.91525129982668996</v>
      </c>
      <c r="V3837" t="s">
        <v>16110</v>
      </c>
      <c r="W3837" s="1" t="s">
        <v>16126</v>
      </c>
      <c r="X3837" s="1" t="s">
        <v>16127</v>
      </c>
      <c r="Y3837">
        <v>2021</v>
      </c>
      <c r="Z3837" t="s">
        <v>16136</v>
      </c>
    </row>
    <row r="3838" spans="1:26" x14ac:dyDescent="0.25">
      <c r="A3838" s="1" t="s">
        <v>10617</v>
      </c>
      <c r="B3838" s="1" t="s">
        <v>9997</v>
      </c>
      <c r="C3838" s="2">
        <v>44701</v>
      </c>
      <c r="D3838" s="1" t="s">
        <v>8115</v>
      </c>
      <c r="E3838">
        <v>44602</v>
      </c>
      <c r="F3838">
        <v>3</v>
      </c>
      <c r="G3838">
        <v>1338060</v>
      </c>
      <c r="H3838">
        <v>0</v>
      </c>
      <c r="I3838">
        <v>1338060</v>
      </c>
      <c r="J3838">
        <v>1</v>
      </c>
      <c r="K3838">
        <v>1</v>
      </c>
      <c r="L3838">
        <v>0</v>
      </c>
      <c r="M3838">
        <v>1</v>
      </c>
      <c r="N3838" s="2">
        <v>44392</v>
      </c>
      <c r="O3838" s="1" t="s">
        <v>8116</v>
      </c>
      <c r="P3838">
        <v>403100</v>
      </c>
      <c r="Q3838">
        <v>29000</v>
      </c>
      <c r="R3838" s="1" t="s">
        <v>342</v>
      </c>
      <c r="S3838" s="1" t="s">
        <v>50</v>
      </c>
      <c r="T3838">
        <v>1251060</v>
      </c>
      <c r="U3838">
        <v>0.93498049414824402</v>
      </c>
      <c r="V3838" t="s">
        <v>16110</v>
      </c>
      <c r="W3838" s="1" t="s">
        <v>16116</v>
      </c>
      <c r="X3838" s="1" t="s">
        <v>16116</v>
      </c>
      <c r="Y3838">
        <v>2022</v>
      </c>
      <c r="Z3838" t="s">
        <v>16136</v>
      </c>
    </row>
    <row r="3839" spans="1:26" x14ac:dyDescent="0.25">
      <c r="A3839" s="1" t="s">
        <v>10618</v>
      </c>
      <c r="B3839" s="1" t="s">
        <v>9997</v>
      </c>
      <c r="C3839" s="2">
        <v>44712</v>
      </c>
      <c r="D3839" s="1" t="s">
        <v>8115</v>
      </c>
      <c r="E3839">
        <v>44602</v>
      </c>
      <c r="F3839">
        <v>3</v>
      </c>
      <c r="G3839">
        <v>1338060</v>
      </c>
      <c r="H3839">
        <v>0</v>
      </c>
      <c r="I3839">
        <v>1338060</v>
      </c>
      <c r="J3839">
        <v>1</v>
      </c>
      <c r="K3839">
        <v>1</v>
      </c>
      <c r="L3839">
        <v>0</v>
      </c>
      <c r="M3839">
        <v>1</v>
      </c>
      <c r="N3839" s="2">
        <v>44392</v>
      </c>
      <c r="O3839" s="1" t="s">
        <v>8116</v>
      </c>
      <c r="P3839">
        <v>403100</v>
      </c>
      <c r="Q3839">
        <v>29000</v>
      </c>
      <c r="R3839" s="1" t="s">
        <v>342</v>
      </c>
      <c r="S3839" s="1" t="s">
        <v>50</v>
      </c>
      <c r="T3839">
        <v>1251060</v>
      </c>
      <c r="U3839">
        <v>0.93498049414824402</v>
      </c>
      <c r="V3839" t="s">
        <v>16110</v>
      </c>
      <c r="W3839" s="1" t="s">
        <v>16116</v>
      </c>
      <c r="X3839" s="1" t="s">
        <v>16116</v>
      </c>
      <c r="Y3839">
        <v>2022</v>
      </c>
      <c r="Z3839" t="s">
        <v>16136</v>
      </c>
    </row>
    <row r="3840" spans="1:26" x14ac:dyDescent="0.25">
      <c r="A3840" s="1" t="s">
        <v>10619</v>
      </c>
      <c r="B3840" s="1" t="s">
        <v>10620</v>
      </c>
      <c r="C3840" s="2">
        <v>44263</v>
      </c>
      <c r="D3840" s="1" t="s">
        <v>10621</v>
      </c>
      <c r="E3840">
        <v>66700</v>
      </c>
      <c r="F3840">
        <v>2</v>
      </c>
      <c r="G3840">
        <v>1334000</v>
      </c>
      <c r="H3840">
        <v>0</v>
      </c>
      <c r="I3840">
        <v>1334000</v>
      </c>
      <c r="J3840">
        <v>1</v>
      </c>
      <c r="K3840">
        <v>0</v>
      </c>
      <c r="L3840">
        <v>0</v>
      </c>
      <c r="M3840">
        <v>1</v>
      </c>
      <c r="N3840" s="2">
        <v>44413</v>
      </c>
      <c r="O3840" s="1" t="s">
        <v>10622</v>
      </c>
      <c r="P3840">
        <v>667000</v>
      </c>
      <c r="Q3840">
        <v>53360</v>
      </c>
      <c r="R3840" s="1" t="s">
        <v>55</v>
      </c>
      <c r="S3840" s="1" t="s">
        <v>50</v>
      </c>
      <c r="T3840">
        <v>1227280</v>
      </c>
      <c r="U3840">
        <v>0.92</v>
      </c>
      <c r="V3840" t="s">
        <v>16123</v>
      </c>
      <c r="W3840" s="1" t="s">
        <v>16130</v>
      </c>
      <c r="X3840" s="1" t="s">
        <v>16131</v>
      </c>
      <c r="Y3840">
        <v>2021</v>
      </c>
      <c r="Z3840" t="s">
        <v>16137</v>
      </c>
    </row>
    <row r="3841" spans="1:26" x14ac:dyDescent="0.25">
      <c r="A3841" s="1" t="s">
        <v>10623</v>
      </c>
      <c r="B3841" s="1" t="s">
        <v>10624</v>
      </c>
      <c r="C3841" s="2">
        <v>44461</v>
      </c>
      <c r="D3841" s="1" t="s">
        <v>10625</v>
      </c>
      <c r="E3841">
        <v>133400</v>
      </c>
      <c r="F3841">
        <v>1</v>
      </c>
      <c r="G3841">
        <v>1334000</v>
      </c>
      <c r="H3841">
        <v>0</v>
      </c>
      <c r="I3841">
        <v>1334000</v>
      </c>
      <c r="J3841">
        <v>1</v>
      </c>
      <c r="K3841">
        <v>1</v>
      </c>
      <c r="L3841">
        <v>0</v>
      </c>
      <c r="M3841">
        <v>1</v>
      </c>
      <c r="N3841" s="2">
        <v>44463</v>
      </c>
      <c r="O3841" s="1" t="s">
        <v>10626</v>
      </c>
      <c r="P3841">
        <v>1334000</v>
      </c>
      <c r="Q3841">
        <v>109388</v>
      </c>
      <c r="R3841" s="1" t="s">
        <v>128</v>
      </c>
      <c r="S3841" s="1" t="s">
        <v>50</v>
      </c>
      <c r="T3841">
        <v>1224612</v>
      </c>
      <c r="U3841">
        <v>0.91800000000000004</v>
      </c>
      <c r="V3841" t="s">
        <v>16123</v>
      </c>
      <c r="W3841" s="1" t="s">
        <v>16119</v>
      </c>
      <c r="X3841" s="1" t="s">
        <v>16120</v>
      </c>
      <c r="Y3841">
        <v>2021</v>
      </c>
      <c r="Z3841" t="s">
        <v>16136</v>
      </c>
    </row>
    <row r="3842" spans="1:26" x14ac:dyDescent="0.25">
      <c r="A3842" s="1" t="s">
        <v>10627</v>
      </c>
      <c r="B3842" s="1" t="s">
        <v>10628</v>
      </c>
      <c r="C3842" s="2">
        <v>44464</v>
      </c>
      <c r="D3842" s="1" t="s">
        <v>10629</v>
      </c>
      <c r="E3842">
        <v>133400</v>
      </c>
      <c r="F3842">
        <v>1</v>
      </c>
      <c r="G3842">
        <v>1334000</v>
      </c>
      <c r="H3842">
        <v>0</v>
      </c>
      <c r="I3842">
        <v>1334000</v>
      </c>
      <c r="J3842">
        <v>1</v>
      </c>
      <c r="K3842">
        <v>1</v>
      </c>
      <c r="L3842">
        <v>0</v>
      </c>
      <c r="M3842">
        <v>1</v>
      </c>
      <c r="N3842" s="2">
        <v>44467</v>
      </c>
      <c r="O3842" s="1" t="s">
        <v>10630</v>
      </c>
      <c r="P3842">
        <v>1334000</v>
      </c>
      <c r="Q3842">
        <v>89378</v>
      </c>
      <c r="R3842" s="1" t="s">
        <v>552</v>
      </c>
      <c r="S3842" s="1" t="s">
        <v>50</v>
      </c>
      <c r="T3842">
        <v>1244622</v>
      </c>
      <c r="U3842">
        <v>0.93300000000000005</v>
      </c>
      <c r="V3842" t="s">
        <v>16123</v>
      </c>
      <c r="W3842" s="1" t="s">
        <v>16119</v>
      </c>
      <c r="X3842" s="1" t="s">
        <v>16120</v>
      </c>
      <c r="Y3842">
        <v>2021</v>
      </c>
      <c r="Z3842" t="s">
        <v>16136</v>
      </c>
    </row>
    <row r="3843" spans="1:26" x14ac:dyDescent="0.25">
      <c r="A3843" s="1" t="s">
        <v>10631</v>
      </c>
      <c r="B3843" s="1" t="s">
        <v>10628</v>
      </c>
      <c r="C3843" s="2">
        <v>44465</v>
      </c>
      <c r="D3843" s="1" t="s">
        <v>10629</v>
      </c>
      <c r="E3843">
        <v>133400</v>
      </c>
      <c r="F3843">
        <v>1</v>
      </c>
      <c r="G3843">
        <v>1334000</v>
      </c>
      <c r="H3843">
        <v>0</v>
      </c>
      <c r="I3843">
        <v>1334000</v>
      </c>
      <c r="J3843">
        <v>1</v>
      </c>
      <c r="K3843">
        <v>1</v>
      </c>
      <c r="L3843">
        <v>1</v>
      </c>
      <c r="M3843">
        <v>1</v>
      </c>
      <c r="N3843" s="2">
        <v>44467</v>
      </c>
      <c r="O3843" s="1" t="s">
        <v>10630</v>
      </c>
      <c r="P3843">
        <v>1334000</v>
      </c>
      <c r="Q3843">
        <v>89378</v>
      </c>
      <c r="R3843" s="1" t="s">
        <v>552</v>
      </c>
      <c r="S3843" s="1" t="s">
        <v>50</v>
      </c>
      <c r="T3843">
        <v>1244622</v>
      </c>
      <c r="U3843">
        <v>0.93300000000000005</v>
      </c>
      <c r="V3843" t="s">
        <v>16123</v>
      </c>
      <c r="W3843" s="1" t="s">
        <v>16119</v>
      </c>
      <c r="X3843" s="1" t="s">
        <v>16120</v>
      </c>
      <c r="Y3843">
        <v>2021</v>
      </c>
      <c r="Z3843" t="s">
        <v>16136</v>
      </c>
    </row>
    <row r="3844" spans="1:26" x14ac:dyDescent="0.25">
      <c r="A3844" s="1" t="s">
        <v>10632</v>
      </c>
      <c r="B3844" s="1" t="s">
        <v>8268</v>
      </c>
      <c r="C3844" s="2">
        <v>44737</v>
      </c>
      <c r="D3844" s="1" t="s">
        <v>10633</v>
      </c>
      <c r="E3844">
        <v>133400</v>
      </c>
      <c r="F3844">
        <v>1</v>
      </c>
      <c r="G3844">
        <v>1334000</v>
      </c>
      <c r="H3844">
        <v>0</v>
      </c>
      <c r="I3844">
        <v>1334000</v>
      </c>
      <c r="J3844">
        <v>1</v>
      </c>
      <c r="K3844">
        <v>0</v>
      </c>
      <c r="L3844">
        <v>0</v>
      </c>
      <c r="M3844">
        <v>7</v>
      </c>
      <c r="N3844" s="2">
        <v>44708</v>
      </c>
      <c r="O3844" s="1" t="s">
        <v>10634</v>
      </c>
      <c r="P3844">
        <v>1334000</v>
      </c>
      <c r="Q3844">
        <v>114724</v>
      </c>
      <c r="R3844" s="1" t="s">
        <v>133</v>
      </c>
      <c r="S3844" s="1" t="s">
        <v>66</v>
      </c>
      <c r="T3844">
        <v>1219276</v>
      </c>
      <c r="U3844">
        <v>0.91400000000000003</v>
      </c>
      <c r="V3844" t="s">
        <v>16123</v>
      </c>
      <c r="W3844" s="1" t="s">
        <v>16128</v>
      </c>
      <c r="X3844" s="1" t="s">
        <v>16129</v>
      </c>
      <c r="Y3844">
        <v>2022</v>
      </c>
      <c r="Z3844" t="s">
        <v>16137</v>
      </c>
    </row>
    <row r="3845" spans="1:26" x14ac:dyDescent="0.25">
      <c r="A3845" s="1" t="s">
        <v>10635</v>
      </c>
      <c r="B3845" s="1" t="s">
        <v>8268</v>
      </c>
      <c r="C3845" s="2">
        <v>44738</v>
      </c>
      <c r="D3845" s="1" t="s">
        <v>10636</v>
      </c>
      <c r="E3845">
        <v>133400</v>
      </c>
      <c r="F3845">
        <v>1</v>
      </c>
      <c r="G3845">
        <v>1334000</v>
      </c>
      <c r="H3845">
        <v>0</v>
      </c>
      <c r="I3845">
        <v>1334000</v>
      </c>
      <c r="J3845">
        <v>1</v>
      </c>
      <c r="K3845">
        <v>0</v>
      </c>
      <c r="L3845">
        <v>0</v>
      </c>
      <c r="M3845">
        <v>7</v>
      </c>
      <c r="N3845" s="2">
        <v>44708</v>
      </c>
      <c r="O3845" s="1" t="s">
        <v>10637</v>
      </c>
      <c r="P3845">
        <v>1334000</v>
      </c>
      <c r="Q3845">
        <v>85376</v>
      </c>
      <c r="R3845" s="1" t="s">
        <v>133</v>
      </c>
      <c r="S3845" s="1" t="s">
        <v>66</v>
      </c>
      <c r="T3845">
        <v>1248624</v>
      </c>
      <c r="U3845">
        <v>0.93600000000000005</v>
      </c>
      <c r="V3845" t="s">
        <v>16123</v>
      </c>
      <c r="W3845" s="1" t="s">
        <v>16128</v>
      </c>
      <c r="X3845" s="1" t="s">
        <v>16129</v>
      </c>
      <c r="Y3845">
        <v>2022</v>
      </c>
      <c r="Z3845" t="s">
        <v>16137</v>
      </c>
    </row>
    <row r="3846" spans="1:26" x14ac:dyDescent="0.25">
      <c r="A3846" s="1" t="s">
        <v>10638</v>
      </c>
      <c r="B3846" s="1" t="s">
        <v>10639</v>
      </c>
      <c r="C3846" s="2">
        <v>44450</v>
      </c>
      <c r="D3846" s="1" t="s">
        <v>684</v>
      </c>
      <c r="E3846">
        <v>26680</v>
      </c>
      <c r="F3846">
        <v>5</v>
      </c>
      <c r="G3846">
        <v>1334000</v>
      </c>
      <c r="H3846">
        <v>0</v>
      </c>
      <c r="I3846">
        <v>1334000</v>
      </c>
      <c r="J3846">
        <v>1</v>
      </c>
      <c r="K3846">
        <v>0</v>
      </c>
      <c r="L3846">
        <v>0</v>
      </c>
      <c r="M3846">
        <v>4</v>
      </c>
      <c r="N3846" s="2">
        <v>44523</v>
      </c>
      <c r="O3846" s="1" t="s">
        <v>685</v>
      </c>
      <c r="P3846">
        <v>266800</v>
      </c>
      <c r="Q3846">
        <v>18908</v>
      </c>
      <c r="R3846" s="1" t="s">
        <v>342</v>
      </c>
      <c r="S3846" s="1" t="s">
        <v>34</v>
      </c>
      <c r="T3846">
        <v>1239460</v>
      </c>
      <c r="U3846">
        <v>0.92913043478260904</v>
      </c>
      <c r="V3846" t="s">
        <v>16110</v>
      </c>
      <c r="W3846" s="1" t="s">
        <v>16119</v>
      </c>
      <c r="X3846" s="1" t="s">
        <v>16120</v>
      </c>
      <c r="Y3846">
        <v>2021</v>
      </c>
      <c r="Z3846" t="s">
        <v>16137</v>
      </c>
    </row>
    <row r="3847" spans="1:26" x14ac:dyDescent="0.25">
      <c r="A3847" s="1" t="s">
        <v>10640</v>
      </c>
      <c r="B3847" s="1" t="s">
        <v>120</v>
      </c>
      <c r="C3847" s="2">
        <v>44580</v>
      </c>
      <c r="D3847" s="1" t="s">
        <v>684</v>
      </c>
      <c r="E3847">
        <v>26680</v>
      </c>
      <c r="F3847">
        <v>5</v>
      </c>
      <c r="G3847">
        <v>1334000</v>
      </c>
      <c r="H3847">
        <v>0</v>
      </c>
      <c r="I3847">
        <v>1334000</v>
      </c>
      <c r="J3847">
        <v>1</v>
      </c>
      <c r="K3847">
        <v>1</v>
      </c>
      <c r="L3847">
        <v>1</v>
      </c>
      <c r="M3847">
        <v>1</v>
      </c>
      <c r="N3847" s="2">
        <v>44581</v>
      </c>
      <c r="O3847" s="1" t="s">
        <v>685</v>
      </c>
      <c r="P3847">
        <v>266800</v>
      </c>
      <c r="Q3847">
        <v>18908</v>
      </c>
      <c r="R3847" s="1" t="s">
        <v>342</v>
      </c>
      <c r="S3847" s="1" t="s">
        <v>50</v>
      </c>
      <c r="T3847">
        <v>1239460</v>
      </c>
      <c r="U3847">
        <v>0.92913043478260904</v>
      </c>
      <c r="V3847" t="s">
        <v>16110</v>
      </c>
      <c r="W3847" s="1" t="s">
        <v>16117</v>
      </c>
      <c r="X3847" s="1" t="s">
        <v>16118</v>
      </c>
      <c r="Y3847">
        <v>2022</v>
      </c>
      <c r="Z3847" t="s">
        <v>16136</v>
      </c>
    </row>
    <row r="3848" spans="1:26" x14ac:dyDescent="0.25">
      <c r="A3848" s="1" t="s">
        <v>10641</v>
      </c>
      <c r="B3848" s="1" t="s">
        <v>10642</v>
      </c>
      <c r="C3848" s="2">
        <v>44559</v>
      </c>
      <c r="D3848" s="1" t="s">
        <v>10643</v>
      </c>
      <c r="E3848">
        <v>133342</v>
      </c>
      <c r="F3848">
        <v>1</v>
      </c>
      <c r="G3848">
        <v>1333420</v>
      </c>
      <c r="H3848">
        <v>0</v>
      </c>
      <c r="I3848">
        <v>1333420</v>
      </c>
      <c r="J3848">
        <v>1</v>
      </c>
      <c r="K3848">
        <v>1</v>
      </c>
      <c r="L3848">
        <v>1</v>
      </c>
      <c r="M3848">
        <v>1</v>
      </c>
      <c r="N3848" s="2">
        <v>44522</v>
      </c>
      <c r="O3848" s="1" t="s">
        <v>10644</v>
      </c>
      <c r="P3848">
        <v>1333420</v>
      </c>
      <c r="Q3848">
        <v>110664</v>
      </c>
      <c r="R3848" s="1" t="s">
        <v>55</v>
      </c>
      <c r="S3848" s="1" t="s">
        <v>50</v>
      </c>
      <c r="T3848">
        <v>1222756</v>
      </c>
      <c r="U3848">
        <v>0.91700739451935598</v>
      </c>
      <c r="V3848" t="s">
        <v>16123</v>
      </c>
      <c r="W3848" s="1" t="s">
        <v>16114</v>
      </c>
      <c r="X3848" s="1" t="s">
        <v>16115</v>
      </c>
      <c r="Y3848">
        <v>2021</v>
      </c>
      <c r="Z3848" t="s">
        <v>16136</v>
      </c>
    </row>
    <row r="3849" spans="1:26" x14ac:dyDescent="0.25">
      <c r="A3849" s="1" t="s">
        <v>10645</v>
      </c>
      <c r="B3849" s="1" t="s">
        <v>10646</v>
      </c>
      <c r="C3849" s="2">
        <v>44633</v>
      </c>
      <c r="D3849" s="1" t="s">
        <v>10647</v>
      </c>
      <c r="E3849">
        <v>133342</v>
      </c>
      <c r="F3849">
        <v>1</v>
      </c>
      <c r="G3849">
        <v>1333420</v>
      </c>
      <c r="H3849">
        <v>0</v>
      </c>
      <c r="I3849">
        <v>1333420</v>
      </c>
      <c r="J3849">
        <v>1</v>
      </c>
      <c r="K3849">
        <v>1</v>
      </c>
      <c r="L3849">
        <v>1</v>
      </c>
      <c r="M3849">
        <v>1</v>
      </c>
      <c r="N3849" s="2">
        <v>44637</v>
      </c>
      <c r="O3849" s="1" t="s">
        <v>10648</v>
      </c>
      <c r="P3849">
        <v>1333420</v>
      </c>
      <c r="Q3849">
        <v>95990</v>
      </c>
      <c r="R3849" s="1" t="s">
        <v>89</v>
      </c>
      <c r="S3849" s="1" t="s">
        <v>50</v>
      </c>
      <c r="T3849">
        <v>1237430</v>
      </c>
      <c r="U3849">
        <v>0.928012179208351</v>
      </c>
      <c r="V3849" t="s">
        <v>16123</v>
      </c>
      <c r="W3849" s="1" t="s">
        <v>16130</v>
      </c>
      <c r="X3849" s="1" t="s">
        <v>16131</v>
      </c>
      <c r="Y3849">
        <v>2022</v>
      </c>
      <c r="Z3849" t="s">
        <v>16136</v>
      </c>
    </row>
    <row r="3850" spans="1:26" x14ac:dyDescent="0.25">
      <c r="A3850" s="1" t="s">
        <v>10649</v>
      </c>
      <c r="B3850" s="1" t="s">
        <v>10650</v>
      </c>
      <c r="C3850" s="2">
        <v>44356</v>
      </c>
      <c r="D3850" s="1" t="s">
        <v>8031</v>
      </c>
      <c r="E3850">
        <v>133342</v>
      </c>
      <c r="F3850">
        <v>1</v>
      </c>
      <c r="G3850">
        <v>1333420</v>
      </c>
      <c r="H3850">
        <v>0</v>
      </c>
      <c r="I3850">
        <v>1333420</v>
      </c>
      <c r="J3850">
        <v>1</v>
      </c>
      <c r="K3850">
        <v>1</v>
      </c>
      <c r="L3850">
        <v>0</v>
      </c>
      <c r="M3850">
        <v>1</v>
      </c>
      <c r="N3850" s="2">
        <v>44453</v>
      </c>
      <c r="O3850" s="1" t="s">
        <v>8032</v>
      </c>
      <c r="P3850">
        <v>1333420</v>
      </c>
      <c r="Q3850">
        <v>82650</v>
      </c>
      <c r="R3850" s="1" t="s">
        <v>128</v>
      </c>
      <c r="S3850" s="1" t="s">
        <v>50</v>
      </c>
      <c r="T3850">
        <v>1250770</v>
      </c>
      <c r="U3850">
        <v>0.93801652892562004</v>
      </c>
      <c r="V3850" t="s">
        <v>16123</v>
      </c>
      <c r="W3850" s="1" t="s">
        <v>16128</v>
      </c>
      <c r="X3850" s="1" t="s">
        <v>16129</v>
      </c>
      <c r="Y3850">
        <v>2021</v>
      </c>
      <c r="Z3850" t="s">
        <v>16136</v>
      </c>
    </row>
    <row r="3851" spans="1:26" x14ac:dyDescent="0.25">
      <c r="A3851" s="1" t="s">
        <v>10651</v>
      </c>
      <c r="B3851" s="1" t="s">
        <v>10652</v>
      </c>
      <c r="C3851" s="2">
        <v>44453</v>
      </c>
      <c r="D3851" s="1" t="s">
        <v>8031</v>
      </c>
      <c r="E3851">
        <v>133342</v>
      </c>
      <c r="F3851">
        <v>1</v>
      </c>
      <c r="G3851">
        <v>1333420</v>
      </c>
      <c r="H3851">
        <v>0</v>
      </c>
      <c r="I3851">
        <v>1333420</v>
      </c>
      <c r="J3851">
        <v>1</v>
      </c>
      <c r="K3851">
        <v>1</v>
      </c>
      <c r="L3851">
        <v>1</v>
      </c>
      <c r="M3851">
        <v>1</v>
      </c>
      <c r="N3851" s="2">
        <v>44458</v>
      </c>
      <c r="O3851" s="1" t="s">
        <v>8032</v>
      </c>
      <c r="P3851">
        <v>1333420</v>
      </c>
      <c r="Q3851">
        <v>82650</v>
      </c>
      <c r="R3851" s="1" t="s">
        <v>128</v>
      </c>
      <c r="S3851" s="1" t="s">
        <v>50</v>
      </c>
      <c r="T3851">
        <v>1250770</v>
      </c>
      <c r="U3851">
        <v>0.93801652892562004</v>
      </c>
      <c r="V3851" t="s">
        <v>16123</v>
      </c>
      <c r="W3851" s="1" t="s">
        <v>16119</v>
      </c>
      <c r="X3851" s="1" t="s">
        <v>16120</v>
      </c>
      <c r="Y3851">
        <v>2021</v>
      </c>
      <c r="Z3851" t="s">
        <v>16136</v>
      </c>
    </row>
    <row r="3852" spans="1:26" x14ac:dyDescent="0.25">
      <c r="A3852" s="1" t="s">
        <v>10653</v>
      </c>
      <c r="B3852" s="1" t="s">
        <v>10654</v>
      </c>
      <c r="C3852" s="2">
        <v>44406</v>
      </c>
      <c r="D3852" s="1" t="s">
        <v>10655</v>
      </c>
      <c r="E3852">
        <v>133342</v>
      </c>
      <c r="F3852">
        <v>1</v>
      </c>
      <c r="G3852">
        <v>1333420</v>
      </c>
      <c r="H3852">
        <v>0</v>
      </c>
      <c r="I3852">
        <v>1333420</v>
      </c>
      <c r="J3852">
        <v>1</v>
      </c>
      <c r="K3852">
        <v>1</v>
      </c>
      <c r="L3852">
        <v>0</v>
      </c>
      <c r="M3852">
        <v>1</v>
      </c>
      <c r="N3852" s="2">
        <v>44379</v>
      </c>
      <c r="O3852" s="1" t="s">
        <v>10656</v>
      </c>
      <c r="P3852">
        <v>1333420</v>
      </c>
      <c r="Q3852">
        <v>113332</v>
      </c>
      <c r="R3852" s="1" t="s">
        <v>552</v>
      </c>
      <c r="S3852" s="1" t="s">
        <v>50</v>
      </c>
      <c r="T3852">
        <v>1220088</v>
      </c>
      <c r="U3852">
        <v>0.91500652457590304</v>
      </c>
      <c r="V3852" t="s">
        <v>16123</v>
      </c>
      <c r="W3852" s="1" t="s">
        <v>16126</v>
      </c>
      <c r="X3852" s="1" t="s">
        <v>16127</v>
      </c>
      <c r="Y3852">
        <v>2021</v>
      </c>
      <c r="Z3852" t="s">
        <v>16136</v>
      </c>
    </row>
    <row r="3853" spans="1:26" x14ac:dyDescent="0.25">
      <c r="A3853" s="1" t="s">
        <v>10657</v>
      </c>
      <c r="B3853" s="1" t="s">
        <v>10152</v>
      </c>
      <c r="C3853" s="2">
        <v>44599</v>
      </c>
      <c r="D3853" s="1" t="s">
        <v>471</v>
      </c>
      <c r="E3853">
        <v>133110</v>
      </c>
      <c r="F3853">
        <v>1</v>
      </c>
      <c r="G3853">
        <v>1331100</v>
      </c>
      <c r="H3853">
        <v>0</v>
      </c>
      <c r="I3853">
        <v>1331100</v>
      </c>
      <c r="J3853">
        <v>1</v>
      </c>
      <c r="K3853">
        <v>1</v>
      </c>
      <c r="L3853">
        <v>1</v>
      </c>
      <c r="M3853">
        <v>1</v>
      </c>
      <c r="N3853" s="2">
        <v>44465</v>
      </c>
      <c r="O3853" s="1" t="s">
        <v>472</v>
      </c>
      <c r="P3853">
        <v>1198280</v>
      </c>
      <c r="Q3853">
        <v>77836</v>
      </c>
      <c r="R3853" s="1" t="s">
        <v>473</v>
      </c>
      <c r="S3853" s="1" t="s">
        <v>50</v>
      </c>
      <c r="T3853">
        <v>1253264</v>
      </c>
      <c r="U3853">
        <v>0.94152505446623103</v>
      </c>
      <c r="V3853" t="s">
        <v>16123</v>
      </c>
      <c r="W3853" s="1" t="s">
        <v>16132</v>
      </c>
      <c r="X3853" s="1" t="s">
        <v>16133</v>
      </c>
      <c r="Y3853">
        <v>2022</v>
      </c>
      <c r="Z3853" t="s">
        <v>16136</v>
      </c>
    </row>
    <row r="3854" spans="1:26" x14ac:dyDescent="0.25">
      <c r="A3854" s="1" t="s">
        <v>10658</v>
      </c>
      <c r="B3854" s="1" t="s">
        <v>10659</v>
      </c>
      <c r="C3854" s="2">
        <v>44767</v>
      </c>
      <c r="D3854" s="1" t="s">
        <v>10660</v>
      </c>
      <c r="E3854">
        <v>133110</v>
      </c>
      <c r="F3854">
        <v>1</v>
      </c>
      <c r="G3854">
        <v>1331100</v>
      </c>
      <c r="H3854">
        <v>0</v>
      </c>
      <c r="I3854">
        <v>1331100</v>
      </c>
      <c r="J3854">
        <v>1</v>
      </c>
      <c r="K3854">
        <v>0</v>
      </c>
      <c r="L3854">
        <v>0</v>
      </c>
      <c r="M3854">
        <v>6</v>
      </c>
      <c r="N3854" s="2">
        <v>44688</v>
      </c>
      <c r="O3854" s="1" t="s">
        <v>10661</v>
      </c>
      <c r="P3854">
        <v>1331100</v>
      </c>
      <c r="Q3854">
        <v>94482</v>
      </c>
      <c r="R3854" s="1" t="s">
        <v>381</v>
      </c>
      <c r="S3854" s="1" t="s">
        <v>112</v>
      </c>
      <c r="T3854">
        <v>1236618</v>
      </c>
      <c r="U3854">
        <v>0.92901960784313697</v>
      </c>
      <c r="V3854" t="s">
        <v>16123</v>
      </c>
      <c r="W3854" s="1" t="s">
        <v>16126</v>
      </c>
      <c r="X3854" s="1" t="s">
        <v>16127</v>
      </c>
      <c r="Y3854">
        <v>2022</v>
      </c>
      <c r="Z3854" t="s">
        <v>16137</v>
      </c>
    </row>
    <row r="3855" spans="1:26" x14ac:dyDescent="0.25">
      <c r="A3855" s="1" t="s">
        <v>10662</v>
      </c>
      <c r="B3855" s="1" t="s">
        <v>10663</v>
      </c>
      <c r="C3855" s="2">
        <v>44481</v>
      </c>
      <c r="D3855" s="1" t="s">
        <v>10664</v>
      </c>
      <c r="E3855">
        <v>132646</v>
      </c>
      <c r="F3855">
        <v>1</v>
      </c>
      <c r="G3855">
        <v>1326460</v>
      </c>
      <c r="H3855">
        <v>0</v>
      </c>
      <c r="I3855">
        <v>1326460</v>
      </c>
      <c r="J3855">
        <v>1</v>
      </c>
      <c r="K3855">
        <v>0</v>
      </c>
      <c r="L3855">
        <v>0</v>
      </c>
      <c r="M3855">
        <v>4</v>
      </c>
      <c r="N3855" s="2">
        <v>44534</v>
      </c>
      <c r="O3855" s="1" t="s">
        <v>10665</v>
      </c>
      <c r="P3855">
        <v>1326460</v>
      </c>
      <c r="Q3855">
        <v>100804</v>
      </c>
      <c r="R3855" s="1" t="s">
        <v>191</v>
      </c>
      <c r="S3855" s="1" t="s">
        <v>34</v>
      </c>
      <c r="T3855">
        <v>1225656</v>
      </c>
      <c r="U3855">
        <v>0.92400524704853504</v>
      </c>
      <c r="V3855" t="s">
        <v>16123</v>
      </c>
      <c r="W3855" s="1" t="s">
        <v>16124</v>
      </c>
      <c r="X3855" s="1" t="s">
        <v>16125</v>
      </c>
      <c r="Y3855">
        <v>2021</v>
      </c>
      <c r="Z3855" t="s">
        <v>16137</v>
      </c>
    </row>
    <row r="3856" spans="1:26" x14ac:dyDescent="0.25">
      <c r="A3856" s="1" t="s">
        <v>10666</v>
      </c>
      <c r="B3856" s="1" t="s">
        <v>120</v>
      </c>
      <c r="C3856" s="2">
        <v>44841</v>
      </c>
      <c r="D3856" s="1" t="s">
        <v>10667</v>
      </c>
      <c r="E3856">
        <v>132530</v>
      </c>
      <c r="F3856">
        <v>1</v>
      </c>
      <c r="G3856">
        <v>1325300</v>
      </c>
      <c r="H3856">
        <v>0</v>
      </c>
      <c r="I3856">
        <v>1325300</v>
      </c>
      <c r="J3856">
        <v>1</v>
      </c>
      <c r="K3856">
        <v>1</v>
      </c>
      <c r="L3856">
        <v>0</v>
      </c>
      <c r="M3856">
        <v>1</v>
      </c>
      <c r="N3856" s="2">
        <v>44581</v>
      </c>
      <c r="O3856" s="1" t="s">
        <v>10668</v>
      </c>
      <c r="P3856">
        <v>1325300</v>
      </c>
      <c r="Q3856">
        <v>106024</v>
      </c>
      <c r="R3856" s="1" t="s">
        <v>133</v>
      </c>
      <c r="S3856" s="1" t="s">
        <v>50</v>
      </c>
      <c r="T3856">
        <v>1219276</v>
      </c>
      <c r="U3856">
        <v>0.92</v>
      </c>
      <c r="V3856" t="s">
        <v>16123</v>
      </c>
      <c r="W3856" s="1" t="s">
        <v>16124</v>
      </c>
      <c r="X3856" s="1" t="s">
        <v>16125</v>
      </c>
      <c r="Y3856">
        <v>2022</v>
      </c>
      <c r="Z3856" t="s">
        <v>16136</v>
      </c>
    </row>
    <row r="3857" spans="1:26" x14ac:dyDescent="0.25">
      <c r="A3857" s="1" t="s">
        <v>10669</v>
      </c>
      <c r="B3857" s="1" t="s">
        <v>10450</v>
      </c>
      <c r="C3857" s="2">
        <v>44620</v>
      </c>
      <c r="D3857" s="1" t="s">
        <v>9796</v>
      </c>
      <c r="E3857">
        <v>33060</v>
      </c>
      <c r="F3857">
        <v>4</v>
      </c>
      <c r="G3857">
        <v>1322400</v>
      </c>
      <c r="H3857">
        <v>0</v>
      </c>
      <c r="I3857">
        <v>1322400</v>
      </c>
      <c r="J3857">
        <v>1</v>
      </c>
      <c r="K3857">
        <v>1</v>
      </c>
      <c r="L3857">
        <v>1</v>
      </c>
      <c r="M3857">
        <v>1</v>
      </c>
      <c r="N3857" s="2">
        <v>44378</v>
      </c>
      <c r="O3857" s="1" t="s">
        <v>9797</v>
      </c>
      <c r="P3857">
        <v>330600</v>
      </c>
      <c r="Q3857">
        <v>20126</v>
      </c>
      <c r="R3857" s="1" t="s">
        <v>342</v>
      </c>
      <c r="S3857" s="1" t="s">
        <v>50</v>
      </c>
      <c r="T3857">
        <v>1241896</v>
      </c>
      <c r="U3857">
        <v>0.93912280701754403</v>
      </c>
      <c r="V3857" t="s">
        <v>16110</v>
      </c>
      <c r="W3857" s="1" t="s">
        <v>16132</v>
      </c>
      <c r="X3857" s="1" t="s">
        <v>16133</v>
      </c>
      <c r="Y3857">
        <v>2022</v>
      </c>
      <c r="Z3857" t="s">
        <v>16136</v>
      </c>
    </row>
    <row r="3858" spans="1:26" x14ac:dyDescent="0.25">
      <c r="A3858" s="1" t="s">
        <v>10670</v>
      </c>
      <c r="B3858" s="1" t="s">
        <v>10671</v>
      </c>
      <c r="C3858" s="2">
        <v>44590</v>
      </c>
      <c r="D3858" s="1" t="s">
        <v>10036</v>
      </c>
      <c r="E3858">
        <v>66120</v>
      </c>
      <c r="F3858">
        <v>2</v>
      </c>
      <c r="G3858">
        <v>1322400</v>
      </c>
      <c r="H3858">
        <v>0</v>
      </c>
      <c r="I3858">
        <v>1322400</v>
      </c>
      <c r="J3858">
        <v>1</v>
      </c>
      <c r="K3858">
        <v>1</v>
      </c>
      <c r="L3858">
        <v>0</v>
      </c>
      <c r="M3858">
        <v>1</v>
      </c>
      <c r="N3858" s="2">
        <v>44581</v>
      </c>
      <c r="O3858" s="1" t="s">
        <v>10037</v>
      </c>
      <c r="P3858">
        <v>521420</v>
      </c>
      <c r="Q3858">
        <v>40658</v>
      </c>
      <c r="R3858" s="1" t="s">
        <v>75</v>
      </c>
      <c r="S3858" s="1" t="s">
        <v>50</v>
      </c>
      <c r="T3858">
        <v>1241084</v>
      </c>
      <c r="U3858">
        <v>0.93850877192982396</v>
      </c>
      <c r="V3858" t="s">
        <v>16110</v>
      </c>
      <c r="W3858" s="1" t="s">
        <v>16117</v>
      </c>
      <c r="X3858" s="1" t="s">
        <v>16118</v>
      </c>
      <c r="Y3858">
        <v>2022</v>
      </c>
      <c r="Z3858" t="s">
        <v>16136</v>
      </c>
    </row>
    <row r="3859" spans="1:26" x14ac:dyDescent="0.25">
      <c r="A3859" s="1" t="s">
        <v>10672</v>
      </c>
      <c r="B3859" s="1" t="s">
        <v>10673</v>
      </c>
      <c r="C3859" s="2">
        <v>44429</v>
      </c>
      <c r="D3859" s="1" t="s">
        <v>10674</v>
      </c>
      <c r="E3859">
        <v>131950</v>
      </c>
      <c r="F3859">
        <v>1</v>
      </c>
      <c r="G3859">
        <v>1319500</v>
      </c>
      <c r="H3859">
        <v>0</v>
      </c>
      <c r="I3859">
        <v>1319500</v>
      </c>
      <c r="J3859">
        <v>1</v>
      </c>
      <c r="K3859">
        <v>1</v>
      </c>
      <c r="L3859">
        <v>0</v>
      </c>
      <c r="M3859">
        <v>1</v>
      </c>
      <c r="N3859" s="2">
        <v>44428</v>
      </c>
      <c r="O3859" s="1" t="s">
        <v>10675</v>
      </c>
      <c r="P3859">
        <v>1319500</v>
      </c>
      <c r="Q3859">
        <v>88392</v>
      </c>
      <c r="R3859" s="1" t="s">
        <v>552</v>
      </c>
      <c r="S3859" s="1" t="s">
        <v>50</v>
      </c>
      <c r="T3859">
        <v>1231108</v>
      </c>
      <c r="U3859">
        <v>0.933010989010989</v>
      </c>
      <c r="V3859" t="s">
        <v>16123</v>
      </c>
      <c r="W3859" s="1" t="s">
        <v>16134</v>
      </c>
      <c r="X3859" s="1" t="s">
        <v>16135</v>
      </c>
      <c r="Y3859">
        <v>2021</v>
      </c>
      <c r="Z3859" t="s">
        <v>16136</v>
      </c>
    </row>
    <row r="3860" spans="1:26" x14ac:dyDescent="0.25">
      <c r="A3860" s="1" t="s">
        <v>10676</v>
      </c>
      <c r="B3860" s="1" t="s">
        <v>10677</v>
      </c>
      <c r="C3860" s="2">
        <v>44415</v>
      </c>
      <c r="D3860" s="1" t="s">
        <v>10678</v>
      </c>
      <c r="E3860">
        <v>131950</v>
      </c>
      <c r="F3860">
        <v>1</v>
      </c>
      <c r="G3860">
        <v>1319500</v>
      </c>
      <c r="H3860">
        <v>0</v>
      </c>
      <c r="I3860">
        <v>1319500</v>
      </c>
      <c r="J3860">
        <v>1</v>
      </c>
      <c r="K3860">
        <v>1</v>
      </c>
      <c r="L3860">
        <v>1</v>
      </c>
      <c r="M3860">
        <v>1</v>
      </c>
      <c r="N3860" s="2">
        <v>44383</v>
      </c>
      <c r="O3860" s="1" t="s">
        <v>10679</v>
      </c>
      <c r="P3860">
        <v>1319500</v>
      </c>
      <c r="Q3860">
        <v>118726</v>
      </c>
      <c r="R3860" s="1" t="s">
        <v>133</v>
      </c>
      <c r="S3860" s="1" t="s">
        <v>50</v>
      </c>
      <c r="T3860">
        <v>1200774</v>
      </c>
      <c r="U3860">
        <v>0.91002197802197804</v>
      </c>
      <c r="V3860" t="s">
        <v>16123</v>
      </c>
      <c r="W3860" s="1" t="s">
        <v>16134</v>
      </c>
      <c r="X3860" s="1" t="s">
        <v>16135</v>
      </c>
      <c r="Y3860">
        <v>2021</v>
      </c>
      <c r="Z3860" t="s">
        <v>16136</v>
      </c>
    </row>
    <row r="3861" spans="1:26" x14ac:dyDescent="0.25">
      <c r="A3861" s="1" t="s">
        <v>10680</v>
      </c>
      <c r="B3861" s="1" t="s">
        <v>4562</v>
      </c>
      <c r="C3861" s="2">
        <v>44264</v>
      </c>
      <c r="D3861" s="1" t="s">
        <v>6193</v>
      </c>
      <c r="E3861">
        <v>26390</v>
      </c>
      <c r="F3861">
        <v>5</v>
      </c>
      <c r="G3861">
        <v>1319500</v>
      </c>
      <c r="H3861">
        <v>0</v>
      </c>
      <c r="I3861">
        <v>1319500</v>
      </c>
      <c r="J3861">
        <v>1</v>
      </c>
      <c r="K3861">
        <v>0</v>
      </c>
      <c r="L3861">
        <v>0</v>
      </c>
      <c r="M3861">
        <v>8</v>
      </c>
      <c r="N3861" s="2">
        <v>44453</v>
      </c>
      <c r="O3861" s="1" t="s">
        <v>6194</v>
      </c>
      <c r="P3861">
        <v>252300</v>
      </c>
      <c r="Q3861">
        <v>17400</v>
      </c>
      <c r="R3861" s="1" t="s">
        <v>342</v>
      </c>
      <c r="S3861" s="1" t="s">
        <v>1113</v>
      </c>
      <c r="T3861">
        <v>1232500</v>
      </c>
      <c r="U3861">
        <v>0.93406593406593397</v>
      </c>
      <c r="V3861" t="s">
        <v>16110</v>
      </c>
      <c r="W3861" s="1" t="s">
        <v>16130</v>
      </c>
      <c r="X3861" s="1" t="s">
        <v>16131</v>
      </c>
      <c r="Y3861">
        <v>2021</v>
      </c>
      <c r="Z3861" t="s">
        <v>16137</v>
      </c>
    </row>
    <row r="3862" spans="1:26" x14ac:dyDescent="0.25">
      <c r="A3862" s="1" t="s">
        <v>10681</v>
      </c>
      <c r="B3862" s="1" t="s">
        <v>4562</v>
      </c>
      <c r="C3862" s="2">
        <v>44509</v>
      </c>
      <c r="D3862" s="1" t="s">
        <v>6193</v>
      </c>
      <c r="E3862">
        <v>26390</v>
      </c>
      <c r="F3862">
        <v>5</v>
      </c>
      <c r="G3862">
        <v>1319500</v>
      </c>
      <c r="H3862">
        <v>0</v>
      </c>
      <c r="I3862">
        <v>1319500</v>
      </c>
      <c r="J3862">
        <v>1</v>
      </c>
      <c r="K3862">
        <v>0</v>
      </c>
      <c r="L3862">
        <v>0</v>
      </c>
      <c r="M3862">
        <v>8</v>
      </c>
      <c r="N3862" s="2">
        <v>44453</v>
      </c>
      <c r="O3862" s="1" t="s">
        <v>6194</v>
      </c>
      <c r="P3862">
        <v>252300</v>
      </c>
      <c r="Q3862">
        <v>17400</v>
      </c>
      <c r="R3862" s="1" t="s">
        <v>342</v>
      </c>
      <c r="S3862" s="1" t="s">
        <v>1113</v>
      </c>
      <c r="T3862">
        <v>1232500</v>
      </c>
      <c r="U3862">
        <v>0.93406593406593397</v>
      </c>
      <c r="V3862" t="s">
        <v>16110</v>
      </c>
      <c r="W3862" s="1" t="s">
        <v>16111</v>
      </c>
      <c r="X3862" s="1" t="s">
        <v>16112</v>
      </c>
      <c r="Y3862">
        <v>2021</v>
      </c>
      <c r="Z3862" t="s">
        <v>16137</v>
      </c>
    </row>
    <row r="3863" spans="1:26" x14ac:dyDescent="0.25">
      <c r="A3863" s="1" t="s">
        <v>10682</v>
      </c>
      <c r="B3863" s="1" t="s">
        <v>10683</v>
      </c>
      <c r="C3863" s="2">
        <v>44425</v>
      </c>
      <c r="D3863" s="1" t="s">
        <v>10684</v>
      </c>
      <c r="E3863">
        <v>131950</v>
      </c>
      <c r="F3863">
        <v>1</v>
      </c>
      <c r="G3863">
        <v>1319500</v>
      </c>
      <c r="H3863">
        <v>0</v>
      </c>
      <c r="I3863">
        <v>1319500</v>
      </c>
      <c r="J3863">
        <v>1</v>
      </c>
      <c r="K3863">
        <v>1</v>
      </c>
      <c r="L3863">
        <v>1</v>
      </c>
      <c r="M3863">
        <v>1</v>
      </c>
      <c r="N3863" s="2">
        <v>44430</v>
      </c>
      <c r="O3863" s="1" t="s">
        <v>10685</v>
      </c>
      <c r="P3863">
        <v>1319500</v>
      </c>
      <c r="Q3863">
        <v>104226</v>
      </c>
      <c r="R3863" s="1" t="s">
        <v>123</v>
      </c>
      <c r="S3863" s="1" t="s">
        <v>50</v>
      </c>
      <c r="T3863">
        <v>1215274</v>
      </c>
      <c r="U3863">
        <v>0.92101098901098899</v>
      </c>
      <c r="V3863" t="s">
        <v>16123</v>
      </c>
      <c r="W3863" s="1" t="s">
        <v>16134</v>
      </c>
      <c r="X3863" s="1" t="s">
        <v>16135</v>
      </c>
      <c r="Y3863">
        <v>2021</v>
      </c>
      <c r="Z3863" t="s">
        <v>16136</v>
      </c>
    </row>
    <row r="3864" spans="1:26" x14ac:dyDescent="0.25">
      <c r="A3864" s="1" t="s">
        <v>10686</v>
      </c>
      <c r="B3864" s="1" t="s">
        <v>10687</v>
      </c>
      <c r="C3864" s="2">
        <v>44432</v>
      </c>
      <c r="D3864" s="1" t="s">
        <v>10688</v>
      </c>
      <c r="E3864">
        <v>131950</v>
      </c>
      <c r="F3864">
        <v>1</v>
      </c>
      <c r="G3864">
        <v>1319500</v>
      </c>
      <c r="H3864">
        <v>0</v>
      </c>
      <c r="I3864">
        <v>1319500</v>
      </c>
      <c r="J3864">
        <v>1</v>
      </c>
      <c r="K3864">
        <v>1</v>
      </c>
      <c r="L3864">
        <v>1</v>
      </c>
      <c r="M3864">
        <v>1</v>
      </c>
      <c r="N3864" s="2">
        <v>44417</v>
      </c>
      <c r="O3864" s="1" t="s">
        <v>10689</v>
      </c>
      <c r="P3864">
        <v>1319500</v>
      </c>
      <c r="Q3864">
        <v>110838</v>
      </c>
      <c r="R3864" s="1" t="s">
        <v>123</v>
      </c>
      <c r="S3864" s="1" t="s">
        <v>50</v>
      </c>
      <c r="T3864">
        <v>1208662</v>
      </c>
      <c r="U3864">
        <v>0.91600000000000004</v>
      </c>
      <c r="V3864" t="s">
        <v>16123</v>
      </c>
      <c r="W3864" s="1" t="s">
        <v>16134</v>
      </c>
      <c r="X3864" s="1" t="s">
        <v>16135</v>
      </c>
      <c r="Y3864">
        <v>2021</v>
      </c>
      <c r="Z3864" t="s">
        <v>16136</v>
      </c>
    </row>
    <row r="3865" spans="1:26" x14ac:dyDescent="0.25">
      <c r="A3865" s="1" t="s">
        <v>10690</v>
      </c>
      <c r="B3865" s="1" t="s">
        <v>10691</v>
      </c>
      <c r="C3865" s="2">
        <v>44390</v>
      </c>
      <c r="D3865" s="1" t="s">
        <v>10692</v>
      </c>
      <c r="E3865">
        <v>131080</v>
      </c>
      <c r="F3865">
        <v>1</v>
      </c>
      <c r="G3865">
        <v>1310800</v>
      </c>
      <c r="H3865">
        <v>0</v>
      </c>
      <c r="I3865">
        <v>1310800</v>
      </c>
      <c r="J3865">
        <v>1</v>
      </c>
      <c r="K3865">
        <v>1</v>
      </c>
      <c r="L3865">
        <v>1</v>
      </c>
      <c r="M3865">
        <v>1</v>
      </c>
      <c r="N3865" s="2">
        <v>44404</v>
      </c>
      <c r="O3865" s="1" t="s">
        <v>10693</v>
      </c>
      <c r="P3865">
        <v>1310800</v>
      </c>
      <c r="Q3865">
        <v>103530</v>
      </c>
      <c r="R3865" s="1" t="s">
        <v>128</v>
      </c>
      <c r="S3865" s="1" t="s">
        <v>50</v>
      </c>
      <c r="T3865">
        <v>1207270</v>
      </c>
      <c r="U3865">
        <v>0.92101769911504405</v>
      </c>
      <c r="V3865" t="s">
        <v>16123</v>
      </c>
      <c r="W3865" s="1" t="s">
        <v>16126</v>
      </c>
      <c r="X3865" s="1" t="s">
        <v>16127</v>
      </c>
      <c r="Y3865">
        <v>2021</v>
      </c>
      <c r="Z3865" t="s">
        <v>16136</v>
      </c>
    </row>
    <row r="3866" spans="1:26" x14ac:dyDescent="0.25">
      <c r="A3866" s="1" t="s">
        <v>10694</v>
      </c>
      <c r="B3866" s="1" t="s">
        <v>10695</v>
      </c>
      <c r="C3866" s="2">
        <v>44487</v>
      </c>
      <c r="D3866" s="1" t="s">
        <v>7539</v>
      </c>
      <c r="E3866">
        <v>130500</v>
      </c>
      <c r="F3866">
        <v>1</v>
      </c>
      <c r="G3866">
        <v>1305000</v>
      </c>
      <c r="H3866">
        <v>0</v>
      </c>
      <c r="I3866">
        <v>1305000</v>
      </c>
      <c r="J3866">
        <v>1</v>
      </c>
      <c r="K3866">
        <v>1</v>
      </c>
      <c r="L3866">
        <v>1</v>
      </c>
      <c r="M3866">
        <v>1</v>
      </c>
      <c r="N3866" s="2">
        <v>44486</v>
      </c>
      <c r="O3866" s="1" t="s">
        <v>7540</v>
      </c>
      <c r="P3866">
        <v>1450000</v>
      </c>
      <c r="Q3866">
        <v>117450</v>
      </c>
      <c r="R3866" s="1" t="s">
        <v>89</v>
      </c>
      <c r="S3866" s="1" t="s">
        <v>50</v>
      </c>
      <c r="T3866">
        <v>1187550</v>
      </c>
      <c r="U3866">
        <v>0.91</v>
      </c>
      <c r="V3866" t="s">
        <v>16123</v>
      </c>
      <c r="W3866" s="1" t="s">
        <v>16124</v>
      </c>
      <c r="X3866" s="1" t="s">
        <v>16125</v>
      </c>
      <c r="Y3866">
        <v>2021</v>
      </c>
      <c r="Z3866" t="s">
        <v>16136</v>
      </c>
    </row>
    <row r="3867" spans="1:26" x14ac:dyDescent="0.25">
      <c r="A3867" s="1" t="s">
        <v>10696</v>
      </c>
      <c r="B3867" s="1" t="s">
        <v>10303</v>
      </c>
      <c r="C3867" s="2">
        <v>44498</v>
      </c>
      <c r="D3867" s="1" t="s">
        <v>7539</v>
      </c>
      <c r="E3867">
        <v>130500</v>
      </c>
      <c r="F3867">
        <v>1</v>
      </c>
      <c r="G3867">
        <v>1305000</v>
      </c>
      <c r="H3867">
        <v>0</v>
      </c>
      <c r="I3867">
        <v>1305000</v>
      </c>
      <c r="J3867">
        <v>1</v>
      </c>
      <c r="K3867">
        <v>1</v>
      </c>
      <c r="L3867">
        <v>1</v>
      </c>
      <c r="M3867">
        <v>1</v>
      </c>
      <c r="N3867" s="2">
        <v>44402</v>
      </c>
      <c r="O3867" s="1" t="s">
        <v>7540</v>
      </c>
      <c r="P3867">
        <v>1450000</v>
      </c>
      <c r="Q3867">
        <v>117450</v>
      </c>
      <c r="R3867" s="1" t="s">
        <v>89</v>
      </c>
      <c r="S3867" s="1" t="s">
        <v>50</v>
      </c>
      <c r="T3867">
        <v>1187550</v>
      </c>
      <c r="U3867">
        <v>0.91</v>
      </c>
      <c r="V3867" t="s">
        <v>16123</v>
      </c>
      <c r="W3867" s="1" t="s">
        <v>16124</v>
      </c>
      <c r="X3867" s="1" t="s">
        <v>16125</v>
      </c>
      <c r="Y3867">
        <v>2021</v>
      </c>
      <c r="Z3867" t="s">
        <v>16136</v>
      </c>
    </row>
    <row r="3868" spans="1:26" x14ac:dyDescent="0.25">
      <c r="A3868" s="1" t="s">
        <v>10697</v>
      </c>
      <c r="B3868" s="1" t="s">
        <v>10698</v>
      </c>
      <c r="C3868" s="2">
        <v>44540</v>
      </c>
      <c r="D3868" s="1" t="s">
        <v>7539</v>
      </c>
      <c r="E3868">
        <v>130500</v>
      </c>
      <c r="F3868">
        <v>1</v>
      </c>
      <c r="G3868">
        <v>1305000</v>
      </c>
      <c r="H3868">
        <v>0</v>
      </c>
      <c r="I3868">
        <v>1305000</v>
      </c>
      <c r="J3868">
        <v>1</v>
      </c>
      <c r="K3868">
        <v>1</v>
      </c>
      <c r="L3868">
        <v>1</v>
      </c>
      <c r="M3868">
        <v>1</v>
      </c>
      <c r="N3868" s="2">
        <v>44483</v>
      </c>
      <c r="O3868" s="1" t="s">
        <v>7540</v>
      </c>
      <c r="P3868">
        <v>1450000</v>
      </c>
      <c r="Q3868">
        <v>117450</v>
      </c>
      <c r="R3868" s="1" t="s">
        <v>89</v>
      </c>
      <c r="S3868" s="1" t="s">
        <v>50</v>
      </c>
      <c r="T3868">
        <v>1187550</v>
      </c>
      <c r="U3868">
        <v>0.91</v>
      </c>
      <c r="V3868" t="s">
        <v>16123</v>
      </c>
      <c r="W3868" s="1" t="s">
        <v>16114</v>
      </c>
      <c r="X3868" s="1" t="s">
        <v>16115</v>
      </c>
      <c r="Y3868">
        <v>2021</v>
      </c>
      <c r="Z3868" t="s">
        <v>16136</v>
      </c>
    </row>
    <row r="3869" spans="1:26" x14ac:dyDescent="0.25">
      <c r="A3869" s="1" t="s">
        <v>10699</v>
      </c>
      <c r="B3869" s="1" t="s">
        <v>10700</v>
      </c>
      <c r="C3869" s="2">
        <v>44355</v>
      </c>
      <c r="D3869" s="1" t="s">
        <v>10701</v>
      </c>
      <c r="E3869">
        <v>130500</v>
      </c>
      <c r="F3869">
        <v>1</v>
      </c>
      <c r="G3869">
        <v>1305000</v>
      </c>
      <c r="H3869">
        <v>0</v>
      </c>
      <c r="I3869">
        <v>1305000</v>
      </c>
      <c r="J3869">
        <v>1</v>
      </c>
      <c r="K3869">
        <v>1</v>
      </c>
      <c r="L3869">
        <v>1</v>
      </c>
      <c r="M3869">
        <v>1</v>
      </c>
      <c r="N3869" s="2">
        <v>44411</v>
      </c>
      <c r="O3869" s="1" t="s">
        <v>10702</v>
      </c>
      <c r="P3869">
        <v>1305000</v>
      </c>
      <c r="Q3869">
        <v>91350</v>
      </c>
      <c r="R3869" s="1" t="s">
        <v>128</v>
      </c>
      <c r="S3869" s="1" t="s">
        <v>50</v>
      </c>
      <c r="T3869">
        <v>1213650</v>
      </c>
      <c r="U3869">
        <v>0.93</v>
      </c>
      <c r="V3869" t="s">
        <v>16123</v>
      </c>
      <c r="W3869" s="1" t="s">
        <v>16128</v>
      </c>
      <c r="X3869" s="1" t="s">
        <v>16129</v>
      </c>
      <c r="Y3869">
        <v>2021</v>
      </c>
      <c r="Z3869" t="s">
        <v>16136</v>
      </c>
    </row>
    <row r="3870" spans="1:26" x14ac:dyDescent="0.25">
      <c r="A3870" s="1" t="s">
        <v>10703</v>
      </c>
      <c r="B3870" s="1" t="s">
        <v>10704</v>
      </c>
      <c r="C3870" s="2">
        <v>44697</v>
      </c>
      <c r="D3870" s="1" t="s">
        <v>10705</v>
      </c>
      <c r="E3870">
        <v>130500</v>
      </c>
      <c r="F3870">
        <v>1</v>
      </c>
      <c r="G3870">
        <v>1305000</v>
      </c>
      <c r="H3870">
        <v>0</v>
      </c>
      <c r="I3870">
        <v>1305000</v>
      </c>
      <c r="J3870">
        <v>1</v>
      </c>
      <c r="K3870">
        <v>1</v>
      </c>
      <c r="L3870">
        <v>0</v>
      </c>
      <c r="M3870">
        <v>1</v>
      </c>
      <c r="N3870" s="2">
        <v>44515</v>
      </c>
      <c r="O3870" s="1" t="s">
        <v>10706</v>
      </c>
      <c r="P3870">
        <v>1305000</v>
      </c>
      <c r="Q3870">
        <v>112230</v>
      </c>
      <c r="R3870" s="1" t="s">
        <v>128</v>
      </c>
      <c r="S3870" s="1" t="s">
        <v>50</v>
      </c>
      <c r="T3870">
        <v>1192770</v>
      </c>
      <c r="U3870">
        <v>0.91400000000000003</v>
      </c>
      <c r="V3870" t="s">
        <v>16123</v>
      </c>
      <c r="W3870" s="1" t="s">
        <v>16116</v>
      </c>
      <c r="X3870" s="1" t="s">
        <v>16116</v>
      </c>
      <c r="Y3870">
        <v>2022</v>
      </c>
      <c r="Z3870" t="s">
        <v>16136</v>
      </c>
    </row>
    <row r="3871" spans="1:26" x14ac:dyDescent="0.25">
      <c r="A3871" s="1" t="s">
        <v>10707</v>
      </c>
      <c r="B3871" s="1" t="s">
        <v>10708</v>
      </c>
      <c r="C3871" s="2">
        <v>44805</v>
      </c>
      <c r="D3871" s="1" t="s">
        <v>21</v>
      </c>
      <c r="E3871">
        <v>26100</v>
      </c>
      <c r="F3871">
        <v>5</v>
      </c>
      <c r="G3871">
        <v>1305000</v>
      </c>
      <c r="H3871">
        <v>0</v>
      </c>
      <c r="I3871">
        <v>1305000</v>
      </c>
      <c r="J3871">
        <v>1</v>
      </c>
      <c r="K3871">
        <v>1</v>
      </c>
      <c r="L3871">
        <v>1</v>
      </c>
      <c r="M3871">
        <v>1</v>
      </c>
      <c r="N3871" s="2">
        <v>44384</v>
      </c>
      <c r="O3871" s="1" t="s">
        <v>22</v>
      </c>
      <c r="P3871">
        <v>261000</v>
      </c>
      <c r="Q3871">
        <v>18270</v>
      </c>
      <c r="R3871" s="1" t="s">
        <v>23</v>
      </c>
      <c r="S3871" s="1" t="s">
        <v>50</v>
      </c>
      <c r="T3871">
        <v>1213650</v>
      </c>
      <c r="U3871">
        <v>0.93</v>
      </c>
      <c r="V3871" t="s">
        <v>16110</v>
      </c>
      <c r="W3871" s="1" t="s">
        <v>16119</v>
      </c>
      <c r="X3871" s="1" t="s">
        <v>16120</v>
      </c>
      <c r="Y3871">
        <v>2022</v>
      </c>
      <c r="Z3871" t="s">
        <v>16136</v>
      </c>
    </row>
    <row r="3872" spans="1:26" x14ac:dyDescent="0.25">
      <c r="A3872" s="1" t="s">
        <v>10709</v>
      </c>
      <c r="B3872" s="1" t="s">
        <v>10710</v>
      </c>
      <c r="C3872" s="2">
        <v>44866</v>
      </c>
      <c r="D3872" s="1" t="s">
        <v>21</v>
      </c>
      <c r="E3872">
        <v>26100</v>
      </c>
      <c r="F3872">
        <v>5</v>
      </c>
      <c r="G3872">
        <v>1305000</v>
      </c>
      <c r="H3872">
        <v>0</v>
      </c>
      <c r="I3872">
        <v>1305000</v>
      </c>
      <c r="J3872">
        <v>1</v>
      </c>
      <c r="K3872">
        <v>1</v>
      </c>
      <c r="L3872">
        <v>1</v>
      </c>
      <c r="M3872">
        <v>1</v>
      </c>
      <c r="N3872" s="2">
        <v>44512</v>
      </c>
      <c r="O3872" s="1" t="s">
        <v>22</v>
      </c>
      <c r="P3872">
        <v>261000</v>
      </c>
      <c r="Q3872">
        <v>18270</v>
      </c>
      <c r="R3872" s="1" t="s">
        <v>23</v>
      </c>
      <c r="S3872" s="1" t="s">
        <v>50</v>
      </c>
      <c r="T3872">
        <v>1213650</v>
      </c>
      <c r="U3872">
        <v>0.93</v>
      </c>
      <c r="V3872" t="s">
        <v>16110</v>
      </c>
      <c r="W3872" s="1" t="s">
        <v>16111</v>
      </c>
      <c r="X3872" s="1" t="s">
        <v>16112</v>
      </c>
      <c r="Y3872">
        <v>2022</v>
      </c>
      <c r="Z3872" t="s">
        <v>16136</v>
      </c>
    </row>
    <row r="3873" spans="1:26" x14ac:dyDescent="0.25">
      <c r="A3873" s="1" t="s">
        <v>10711</v>
      </c>
      <c r="B3873" s="1" t="s">
        <v>10712</v>
      </c>
      <c r="C3873" s="2">
        <v>44700</v>
      </c>
      <c r="D3873" s="1" t="s">
        <v>10713</v>
      </c>
      <c r="E3873">
        <v>43500</v>
      </c>
      <c r="F3873">
        <v>3</v>
      </c>
      <c r="G3873">
        <v>1305000</v>
      </c>
      <c r="H3873">
        <v>0</v>
      </c>
      <c r="I3873">
        <v>1305000</v>
      </c>
      <c r="J3873">
        <v>1</v>
      </c>
      <c r="K3873">
        <v>1</v>
      </c>
      <c r="L3873">
        <v>1</v>
      </c>
      <c r="M3873">
        <v>1</v>
      </c>
      <c r="N3873" s="2">
        <v>44562</v>
      </c>
      <c r="O3873" s="1" t="s">
        <v>10714</v>
      </c>
      <c r="P3873">
        <v>435000</v>
      </c>
      <c r="Q3873">
        <v>26506</v>
      </c>
      <c r="R3873" s="1" t="s">
        <v>342</v>
      </c>
      <c r="S3873" s="1" t="s">
        <v>50</v>
      </c>
      <c r="T3873">
        <v>1225482</v>
      </c>
      <c r="U3873">
        <v>0.93906666666666705</v>
      </c>
      <c r="V3873" t="s">
        <v>16110</v>
      </c>
      <c r="W3873" s="1" t="s">
        <v>16116</v>
      </c>
      <c r="X3873" s="1" t="s">
        <v>16116</v>
      </c>
      <c r="Y3873">
        <v>2022</v>
      </c>
      <c r="Z3873" t="s">
        <v>16136</v>
      </c>
    </row>
    <row r="3874" spans="1:26" x14ac:dyDescent="0.25">
      <c r="A3874" s="1" t="s">
        <v>10715</v>
      </c>
      <c r="B3874" s="1" t="s">
        <v>10716</v>
      </c>
      <c r="C3874" s="2">
        <v>44510</v>
      </c>
      <c r="D3874" s="1" t="s">
        <v>10717</v>
      </c>
      <c r="E3874">
        <v>130210</v>
      </c>
      <c r="F3874">
        <v>1</v>
      </c>
      <c r="G3874">
        <v>1302100</v>
      </c>
      <c r="H3874">
        <v>0</v>
      </c>
      <c r="I3874">
        <v>1302100</v>
      </c>
      <c r="J3874">
        <v>1</v>
      </c>
      <c r="K3874">
        <v>1</v>
      </c>
      <c r="L3874">
        <v>1</v>
      </c>
      <c r="M3874">
        <v>1</v>
      </c>
      <c r="N3874" s="2">
        <v>44418</v>
      </c>
      <c r="O3874" s="1" t="s">
        <v>10718</v>
      </c>
      <c r="P3874">
        <v>1302100</v>
      </c>
      <c r="Q3874">
        <v>100224</v>
      </c>
      <c r="R3874" s="1" t="s">
        <v>128</v>
      </c>
      <c r="S3874" s="1" t="s">
        <v>50</v>
      </c>
      <c r="T3874">
        <v>1201876</v>
      </c>
      <c r="U3874">
        <v>0.92302895322939904</v>
      </c>
      <c r="V3874" t="s">
        <v>16123</v>
      </c>
      <c r="W3874" s="1" t="s">
        <v>16111</v>
      </c>
      <c r="X3874" s="1" t="s">
        <v>16112</v>
      </c>
      <c r="Y3874">
        <v>2021</v>
      </c>
      <c r="Z3874" t="s">
        <v>16136</v>
      </c>
    </row>
    <row r="3875" spans="1:26" x14ac:dyDescent="0.25">
      <c r="A3875" s="1" t="s">
        <v>10719</v>
      </c>
      <c r="B3875" s="1" t="s">
        <v>10720</v>
      </c>
      <c r="C3875" s="2">
        <v>44514</v>
      </c>
      <c r="D3875" s="1" t="s">
        <v>10717</v>
      </c>
      <c r="E3875">
        <v>130210</v>
      </c>
      <c r="F3875">
        <v>1</v>
      </c>
      <c r="G3875">
        <v>1302100</v>
      </c>
      <c r="H3875">
        <v>0</v>
      </c>
      <c r="I3875">
        <v>1302100</v>
      </c>
      <c r="J3875">
        <v>1</v>
      </c>
      <c r="K3875">
        <v>1</v>
      </c>
      <c r="L3875">
        <v>0</v>
      </c>
      <c r="M3875">
        <v>1</v>
      </c>
      <c r="N3875" s="2">
        <v>44440</v>
      </c>
      <c r="O3875" s="1" t="s">
        <v>10718</v>
      </c>
      <c r="P3875">
        <v>1302100</v>
      </c>
      <c r="Q3875">
        <v>100224</v>
      </c>
      <c r="R3875" s="1" t="s">
        <v>128</v>
      </c>
      <c r="S3875" s="1" t="s">
        <v>50</v>
      </c>
      <c r="T3875">
        <v>1201876</v>
      </c>
      <c r="U3875">
        <v>0.92302895322939904</v>
      </c>
      <c r="V3875" t="s">
        <v>16123</v>
      </c>
      <c r="W3875" s="1" t="s">
        <v>16111</v>
      </c>
      <c r="X3875" s="1" t="s">
        <v>16112</v>
      </c>
      <c r="Y3875">
        <v>2021</v>
      </c>
      <c r="Z3875" t="s">
        <v>16136</v>
      </c>
    </row>
    <row r="3876" spans="1:26" x14ac:dyDescent="0.25">
      <c r="A3876" s="1" t="s">
        <v>10721</v>
      </c>
      <c r="B3876" s="1" t="s">
        <v>10722</v>
      </c>
      <c r="C3876" s="2">
        <v>44483</v>
      </c>
      <c r="D3876" s="1" t="s">
        <v>10723</v>
      </c>
      <c r="E3876">
        <v>130210</v>
      </c>
      <c r="F3876">
        <v>1</v>
      </c>
      <c r="G3876">
        <v>1302100</v>
      </c>
      <c r="H3876">
        <v>0</v>
      </c>
      <c r="I3876">
        <v>1302100</v>
      </c>
      <c r="J3876">
        <v>1</v>
      </c>
      <c r="K3876">
        <v>0</v>
      </c>
      <c r="L3876">
        <v>0</v>
      </c>
      <c r="M3876">
        <v>4</v>
      </c>
      <c r="N3876" s="2">
        <v>44493</v>
      </c>
      <c r="O3876" s="1" t="s">
        <v>10724</v>
      </c>
      <c r="P3876">
        <v>1302100</v>
      </c>
      <c r="Q3876">
        <v>102834</v>
      </c>
      <c r="R3876" s="1" t="s">
        <v>552</v>
      </c>
      <c r="S3876" s="1" t="s">
        <v>34</v>
      </c>
      <c r="T3876">
        <v>1199266</v>
      </c>
      <c r="U3876">
        <v>0.92102449888641402</v>
      </c>
      <c r="V3876" t="s">
        <v>16123</v>
      </c>
      <c r="W3876" s="1" t="s">
        <v>16124</v>
      </c>
      <c r="X3876" s="1" t="s">
        <v>16125</v>
      </c>
      <c r="Y3876">
        <v>2021</v>
      </c>
      <c r="Z3876" t="s">
        <v>16137</v>
      </c>
    </row>
    <row r="3877" spans="1:26" x14ac:dyDescent="0.25">
      <c r="A3877" s="1" t="s">
        <v>10725</v>
      </c>
      <c r="B3877" s="1" t="s">
        <v>10726</v>
      </c>
      <c r="C3877" s="2">
        <v>44646</v>
      </c>
      <c r="D3877" s="1" t="s">
        <v>9290</v>
      </c>
      <c r="E3877">
        <v>18560</v>
      </c>
      <c r="F3877">
        <v>7</v>
      </c>
      <c r="G3877">
        <v>1299200</v>
      </c>
      <c r="H3877">
        <v>0</v>
      </c>
      <c r="I3877">
        <v>1299200</v>
      </c>
      <c r="J3877">
        <v>1</v>
      </c>
      <c r="K3877">
        <v>1</v>
      </c>
      <c r="L3877">
        <v>1</v>
      </c>
      <c r="M3877">
        <v>1</v>
      </c>
      <c r="N3877" s="2">
        <v>44615</v>
      </c>
      <c r="O3877" s="1" t="s">
        <v>9291</v>
      </c>
      <c r="P3877">
        <v>174000</v>
      </c>
      <c r="Q3877">
        <v>15660</v>
      </c>
      <c r="R3877" s="1" t="s">
        <v>342</v>
      </c>
      <c r="S3877" s="1" t="s">
        <v>50</v>
      </c>
      <c r="T3877">
        <v>1189580</v>
      </c>
      <c r="U3877">
        <v>0.91562500000000002</v>
      </c>
      <c r="V3877" t="s">
        <v>16110</v>
      </c>
      <c r="W3877" s="1" t="s">
        <v>16130</v>
      </c>
      <c r="X3877" s="1" t="s">
        <v>16131</v>
      </c>
      <c r="Y3877">
        <v>2022</v>
      </c>
      <c r="Z3877" t="s">
        <v>16136</v>
      </c>
    </row>
    <row r="3878" spans="1:26" x14ac:dyDescent="0.25">
      <c r="A3878" s="1" t="s">
        <v>10727</v>
      </c>
      <c r="B3878" s="1" t="s">
        <v>52</v>
      </c>
      <c r="C3878" s="2">
        <v>44387</v>
      </c>
      <c r="D3878" s="1" t="s">
        <v>10728</v>
      </c>
      <c r="E3878">
        <v>128760</v>
      </c>
      <c r="F3878">
        <v>1</v>
      </c>
      <c r="G3878">
        <v>1287600</v>
      </c>
      <c r="H3878">
        <v>0</v>
      </c>
      <c r="I3878">
        <v>1287600</v>
      </c>
      <c r="J3878">
        <v>1</v>
      </c>
      <c r="K3878">
        <v>1</v>
      </c>
      <c r="L3878">
        <v>1</v>
      </c>
      <c r="M3878">
        <v>4</v>
      </c>
      <c r="N3878" s="2">
        <v>44452</v>
      </c>
      <c r="O3878" s="1" t="s">
        <v>10729</v>
      </c>
      <c r="P3878">
        <v>1287600</v>
      </c>
      <c r="Q3878">
        <v>82360</v>
      </c>
      <c r="R3878" s="1" t="s">
        <v>552</v>
      </c>
      <c r="S3878" s="1" t="s">
        <v>34</v>
      </c>
      <c r="T3878">
        <v>1205240</v>
      </c>
      <c r="U3878">
        <v>0.93603603603603602</v>
      </c>
      <c r="V3878" t="s">
        <v>16123</v>
      </c>
      <c r="W3878" s="1" t="s">
        <v>16126</v>
      </c>
      <c r="X3878" s="1" t="s">
        <v>16127</v>
      </c>
      <c r="Y3878">
        <v>2021</v>
      </c>
      <c r="Z3878" t="s">
        <v>16136</v>
      </c>
    </row>
    <row r="3879" spans="1:26" x14ac:dyDescent="0.25">
      <c r="A3879" s="1" t="s">
        <v>10730</v>
      </c>
      <c r="B3879" s="1" t="s">
        <v>10055</v>
      </c>
      <c r="C3879" s="2">
        <v>44399</v>
      </c>
      <c r="D3879" s="1" t="s">
        <v>10731</v>
      </c>
      <c r="E3879">
        <v>42920</v>
      </c>
      <c r="F3879">
        <v>3</v>
      </c>
      <c r="G3879">
        <v>1287600</v>
      </c>
      <c r="H3879">
        <v>0</v>
      </c>
      <c r="I3879">
        <v>1287600</v>
      </c>
      <c r="J3879">
        <v>1</v>
      </c>
      <c r="K3879">
        <v>1</v>
      </c>
      <c r="L3879">
        <v>0</v>
      </c>
      <c r="M3879">
        <v>1</v>
      </c>
      <c r="N3879" s="2">
        <v>44391</v>
      </c>
      <c r="O3879" s="1" t="s">
        <v>10732</v>
      </c>
      <c r="P3879">
        <v>429200</v>
      </c>
      <c r="Q3879">
        <v>32190</v>
      </c>
      <c r="R3879" s="1" t="s">
        <v>381</v>
      </c>
      <c r="S3879" s="1" t="s">
        <v>50</v>
      </c>
      <c r="T3879">
        <v>1191030</v>
      </c>
      <c r="U3879">
        <v>0.92500000000000004</v>
      </c>
      <c r="V3879" t="s">
        <v>16110</v>
      </c>
      <c r="W3879" s="1" t="s">
        <v>16126</v>
      </c>
      <c r="X3879" s="1" t="s">
        <v>16127</v>
      </c>
      <c r="Y3879">
        <v>2021</v>
      </c>
      <c r="Z3879" t="s">
        <v>16136</v>
      </c>
    </row>
    <row r="3880" spans="1:26" x14ac:dyDescent="0.25">
      <c r="A3880" s="1" t="s">
        <v>10733</v>
      </c>
      <c r="B3880" s="1" t="s">
        <v>10734</v>
      </c>
      <c r="C3880" s="2">
        <v>44740</v>
      </c>
      <c r="D3880" s="1" t="s">
        <v>10735</v>
      </c>
      <c r="E3880">
        <v>64380</v>
      </c>
      <c r="F3880">
        <v>2</v>
      </c>
      <c r="G3880">
        <v>1287600</v>
      </c>
      <c r="H3880">
        <v>0</v>
      </c>
      <c r="I3880">
        <v>1287600</v>
      </c>
      <c r="J3880">
        <v>1</v>
      </c>
      <c r="K3880">
        <v>1</v>
      </c>
      <c r="L3880">
        <v>1</v>
      </c>
      <c r="M3880">
        <v>1</v>
      </c>
      <c r="N3880" s="2">
        <v>44384</v>
      </c>
      <c r="O3880" s="1" t="s">
        <v>10736</v>
      </c>
      <c r="P3880">
        <v>643800</v>
      </c>
      <c r="Q3880">
        <v>55332</v>
      </c>
      <c r="R3880" s="1" t="s">
        <v>75</v>
      </c>
      <c r="S3880" s="1" t="s">
        <v>50</v>
      </c>
      <c r="T3880">
        <v>1176936</v>
      </c>
      <c r="U3880">
        <v>0.91405405405405404</v>
      </c>
      <c r="V3880" t="s">
        <v>16123</v>
      </c>
      <c r="W3880" s="1" t="s">
        <v>16128</v>
      </c>
      <c r="X3880" s="1" t="s">
        <v>16129</v>
      </c>
      <c r="Y3880">
        <v>2022</v>
      </c>
      <c r="Z3880" t="s">
        <v>16136</v>
      </c>
    </row>
    <row r="3881" spans="1:26" x14ac:dyDescent="0.25">
      <c r="A3881" s="1" t="s">
        <v>10737</v>
      </c>
      <c r="B3881" s="1" t="s">
        <v>10738</v>
      </c>
      <c r="C3881" s="2">
        <v>44841</v>
      </c>
      <c r="D3881" s="1" t="s">
        <v>10739</v>
      </c>
      <c r="E3881">
        <v>128296</v>
      </c>
      <c r="F3881">
        <v>1</v>
      </c>
      <c r="G3881">
        <v>1282960</v>
      </c>
      <c r="H3881">
        <v>0</v>
      </c>
      <c r="I3881">
        <v>1282960</v>
      </c>
      <c r="J3881">
        <v>1</v>
      </c>
      <c r="K3881">
        <v>0</v>
      </c>
      <c r="L3881">
        <v>0</v>
      </c>
      <c r="M3881">
        <v>1</v>
      </c>
      <c r="N3881" s="2">
        <v>44524</v>
      </c>
      <c r="O3881" s="1" t="s">
        <v>10740</v>
      </c>
      <c r="P3881">
        <v>1282960</v>
      </c>
      <c r="Q3881">
        <v>109040</v>
      </c>
      <c r="R3881" s="1" t="s">
        <v>128</v>
      </c>
      <c r="S3881" s="1" t="s">
        <v>50</v>
      </c>
      <c r="T3881">
        <v>1173920</v>
      </c>
      <c r="U3881">
        <v>0.91500904159132002</v>
      </c>
      <c r="V3881" t="s">
        <v>16123</v>
      </c>
      <c r="W3881" s="1" t="s">
        <v>16124</v>
      </c>
      <c r="X3881" s="1" t="s">
        <v>16125</v>
      </c>
      <c r="Y3881">
        <v>2022</v>
      </c>
      <c r="Z3881" t="s">
        <v>16137</v>
      </c>
    </row>
    <row r="3882" spans="1:26" x14ac:dyDescent="0.25">
      <c r="A3882" s="1" t="s">
        <v>10741</v>
      </c>
      <c r="B3882" s="1" t="s">
        <v>703</v>
      </c>
      <c r="C3882" s="2">
        <v>44525</v>
      </c>
      <c r="D3882" s="1" t="s">
        <v>704</v>
      </c>
      <c r="E3882">
        <v>127890</v>
      </c>
      <c r="F3882">
        <v>1</v>
      </c>
      <c r="G3882">
        <v>1278900</v>
      </c>
      <c r="H3882">
        <v>0</v>
      </c>
      <c r="I3882">
        <v>1278900</v>
      </c>
      <c r="J3882">
        <v>1</v>
      </c>
      <c r="K3882">
        <v>0</v>
      </c>
      <c r="L3882">
        <v>0</v>
      </c>
      <c r="M3882">
        <v>2</v>
      </c>
      <c r="N3882" s="2">
        <v>44515</v>
      </c>
      <c r="O3882" s="1" t="s">
        <v>705</v>
      </c>
      <c r="P3882">
        <v>0</v>
      </c>
      <c r="Q3882">
        <v>0</v>
      </c>
      <c r="R3882" s="1" t="s">
        <v>23</v>
      </c>
      <c r="S3882" s="1" t="s">
        <v>76</v>
      </c>
      <c r="T3882">
        <v>1278900</v>
      </c>
      <c r="U3882">
        <v>1</v>
      </c>
      <c r="V3882" t="s">
        <v>16110</v>
      </c>
      <c r="W3882" s="1" t="s">
        <v>16111</v>
      </c>
      <c r="X3882" s="1" t="s">
        <v>16112</v>
      </c>
      <c r="Y3882">
        <v>2021</v>
      </c>
      <c r="Z3882" t="s">
        <v>16137</v>
      </c>
    </row>
    <row r="3883" spans="1:26" x14ac:dyDescent="0.25">
      <c r="A3883" s="1" t="s">
        <v>10742</v>
      </c>
      <c r="B3883" s="1" t="s">
        <v>10743</v>
      </c>
      <c r="C3883" s="2">
        <v>44623</v>
      </c>
      <c r="D3883" s="1" t="s">
        <v>10744</v>
      </c>
      <c r="E3883">
        <v>127600</v>
      </c>
      <c r="F3883">
        <v>1</v>
      </c>
      <c r="G3883">
        <v>1276000</v>
      </c>
      <c r="H3883">
        <v>0</v>
      </c>
      <c r="I3883">
        <v>1276000</v>
      </c>
      <c r="J3883">
        <v>1</v>
      </c>
      <c r="K3883">
        <v>1</v>
      </c>
      <c r="L3883">
        <v>1</v>
      </c>
      <c r="M3883">
        <v>1</v>
      </c>
      <c r="N3883" s="2">
        <v>44550</v>
      </c>
      <c r="O3883" s="1" t="s">
        <v>10745</v>
      </c>
      <c r="P3883">
        <v>1276000</v>
      </c>
      <c r="Q3883">
        <v>111012</v>
      </c>
      <c r="R3883" s="1" t="s">
        <v>191</v>
      </c>
      <c r="S3883" s="1" t="s">
        <v>50</v>
      </c>
      <c r="T3883">
        <v>1164988</v>
      </c>
      <c r="U3883">
        <v>0.91300000000000003</v>
      </c>
      <c r="V3883" t="s">
        <v>16123</v>
      </c>
      <c r="W3883" s="1" t="s">
        <v>16130</v>
      </c>
      <c r="X3883" s="1" t="s">
        <v>16131</v>
      </c>
      <c r="Y3883">
        <v>2022</v>
      </c>
      <c r="Z3883" t="s">
        <v>16136</v>
      </c>
    </row>
    <row r="3884" spans="1:26" x14ac:dyDescent="0.25">
      <c r="A3884" s="1" t="s">
        <v>10746</v>
      </c>
      <c r="B3884" s="1" t="s">
        <v>10747</v>
      </c>
      <c r="C3884" s="2">
        <v>44298</v>
      </c>
      <c r="D3884" s="1" t="s">
        <v>10748</v>
      </c>
      <c r="E3884">
        <v>127600</v>
      </c>
      <c r="F3884">
        <v>1</v>
      </c>
      <c r="G3884">
        <v>1276000</v>
      </c>
      <c r="H3884">
        <v>0</v>
      </c>
      <c r="I3884">
        <v>1276000</v>
      </c>
      <c r="J3884">
        <v>1</v>
      </c>
      <c r="K3884">
        <v>1</v>
      </c>
      <c r="L3884">
        <v>0</v>
      </c>
      <c r="M3884">
        <v>1</v>
      </c>
      <c r="N3884" s="2">
        <v>44544</v>
      </c>
      <c r="O3884" s="1" t="s">
        <v>10749</v>
      </c>
      <c r="P3884">
        <v>1276000</v>
      </c>
      <c r="Q3884">
        <v>79112</v>
      </c>
      <c r="R3884" s="1" t="s">
        <v>89</v>
      </c>
      <c r="S3884" s="1" t="s">
        <v>50</v>
      </c>
      <c r="T3884">
        <v>1196888</v>
      </c>
      <c r="U3884">
        <v>0.93799999999999994</v>
      </c>
      <c r="V3884" t="s">
        <v>16123</v>
      </c>
      <c r="W3884" s="1" t="s">
        <v>16121</v>
      </c>
      <c r="X3884" s="1" t="s">
        <v>16122</v>
      </c>
      <c r="Y3884">
        <v>2021</v>
      </c>
      <c r="Z3884" t="s">
        <v>16136</v>
      </c>
    </row>
    <row r="3885" spans="1:26" x14ac:dyDescent="0.25">
      <c r="A3885" s="1" t="s">
        <v>10750</v>
      </c>
      <c r="B3885" s="1" t="s">
        <v>10751</v>
      </c>
      <c r="C3885" s="2">
        <v>44481</v>
      </c>
      <c r="D3885" s="1" t="s">
        <v>10748</v>
      </c>
      <c r="E3885">
        <v>127600</v>
      </c>
      <c r="F3885">
        <v>1</v>
      </c>
      <c r="G3885">
        <v>1276000</v>
      </c>
      <c r="H3885">
        <v>0</v>
      </c>
      <c r="I3885">
        <v>1276000</v>
      </c>
      <c r="J3885">
        <v>1</v>
      </c>
      <c r="K3885">
        <v>1</v>
      </c>
      <c r="L3885">
        <v>1</v>
      </c>
      <c r="M3885">
        <v>1</v>
      </c>
      <c r="N3885" s="2">
        <v>44537</v>
      </c>
      <c r="O3885" s="1" t="s">
        <v>10749</v>
      </c>
      <c r="P3885">
        <v>1276000</v>
      </c>
      <c r="Q3885">
        <v>79112</v>
      </c>
      <c r="R3885" s="1" t="s">
        <v>89</v>
      </c>
      <c r="S3885" s="1" t="s">
        <v>50</v>
      </c>
      <c r="T3885">
        <v>1196888</v>
      </c>
      <c r="U3885">
        <v>0.93799999999999994</v>
      </c>
      <c r="V3885" t="s">
        <v>16123</v>
      </c>
      <c r="W3885" s="1" t="s">
        <v>16124</v>
      </c>
      <c r="X3885" s="1" t="s">
        <v>16125</v>
      </c>
      <c r="Y3885">
        <v>2021</v>
      </c>
      <c r="Z3885" t="s">
        <v>16136</v>
      </c>
    </row>
    <row r="3886" spans="1:26" x14ac:dyDescent="0.25">
      <c r="A3886" s="1" t="s">
        <v>10752</v>
      </c>
      <c r="B3886" s="1" t="s">
        <v>10753</v>
      </c>
      <c r="C3886" s="2">
        <v>44542</v>
      </c>
      <c r="D3886" s="1" t="s">
        <v>10748</v>
      </c>
      <c r="E3886">
        <v>127600</v>
      </c>
      <c r="F3886">
        <v>1</v>
      </c>
      <c r="G3886">
        <v>1276000</v>
      </c>
      <c r="H3886">
        <v>0</v>
      </c>
      <c r="I3886">
        <v>1276000</v>
      </c>
      <c r="J3886">
        <v>1</v>
      </c>
      <c r="K3886">
        <v>1</v>
      </c>
      <c r="L3886">
        <v>1</v>
      </c>
      <c r="M3886">
        <v>1</v>
      </c>
      <c r="N3886" s="2">
        <v>44518</v>
      </c>
      <c r="O3886" s="1" t="s">
        <v>10749</v>
      </c>
      <c r="P3886">
        <v>1276000</v>
      </c>
      <c r="Q3886">
        <v>79112</v>
      </c>
      <c r="R3886" s="1" t="s">
        <v>89</v>
      </c>
      <c r="S3886" s="1" t="s">
        <v>50</v>
      </c>
      <c r="T3886">
        <v>1196888</v>
      </c>
      <c r="U3886">
        <v>0.93799999999999994</v>
      </c>
      <c r="V3886" t="s">
        <v>16123</v>
      </c>
      <c r="W3886" s="1" t="s">
        <v>16114</v>
      </c>
      <c r="X3886" s="1" t="s">
        <v>16115</v>
      </c>
      <c r="Y3886">
        <v>2021</v>
      </c>
      <c r="Z3886" t="s">
        <v>16136</v>
      </c>
    </row>
    <row r="3887" spans="1:26" x14ac:dyDescent="0.25">
      <c r="A3887" s="1" t="s">
        <v>10754</v>
      </c>
      <c r="B3887" s="1" t="s">
        <v>10755</v>
      </c>
      <c r="C3887" s="2">
        <v>44561</v>
      </c>
      <c r="D3887" s="1" t="s">
        <v>10748</v>
      </c>
      <c r="E3887">
        <v>127600</v>
      </c>
      <c r="F3887">
        <v>1</v>
      </c>
      <c r="G3887">
        <v>1276000</v>
      </c>
      <c r="H3887">
        <v>0</v>
      </c>
      <c r="I3887">
        <v>1276000</v>
      </c>
      <c r="J3887">
        <v>1</v>
      </c>
      <c r="K3887">
        <v>1</v>
      </c>
      <c r="L3887">
        <v>0</v>
      </c>
      <c r="M3887">
        <v>1</v>
      </c>
      <c r="N3887" s="2">
        <v>44536</v>
      </c>
      <c r="O3887" s="1" t="s">
        <v>10749</v>
      </c>
      <c r="P3887">
        <v>1276000</v>
      </c>
      <c r="Q3887">
        <v>79112</v>
      </c>
      <c r="R3887" s="1" t="s">
        <v>89</v>
      </c>
      <c r="S3887" s="1" t="s">
        <v>50</v>
      </c>
      <c r="T3887">
        <v>1196888</v>
      </c>
      <c r="U3887">
        <v>0.93799999999999994</v>
      </c>
      <c r="V3887" t="s">
        <v>16123</v>
      </c>
      <c r="W3887" s="1" t="s">
        <v>16114</v>
      </c>
      <c r="X3887" s="1" t="s">
        <v>16115</v>
      </c>
      <c r="Y3887">
        <v>2021</v>
      </c>
      <c r="Z3887" t="s">
        <v>16136</v>
      </c>
    </row>
    <row r="3888" spans="1:26" x14ac:dyDescent="0.25">
      <c r="A3888" s="1" t="s">
        <v>10756</v>
      </c>
      <c r="B3888" s="1" t="s">
        <v>10757</v>
      </c>
      <c r="C3888" s="2">
        <v>44591</v>
      </c>
      <c r="D3888" s="1" t="s">
        <v>10758</v>
      </c>
      <c r="E3888">
        <v>127600</v>
      </c>
      <c r="F3888">
        <v>1</v>
      </c>
      <c r="G3888">
        <v>1276000</v>
      </c>
      <c r="H3888">
        <v>0</v>
      </c>
      <c r="I3888">
        <v>1276000</v>
      </c>
      <c r="J3888">
        <v>1</v>
      </c>
      <c r="K3888">
        <v>0</v>
      </c>
      <c r="L3888">
        <v>0</v>
      </c>
      <c r="M3888">
        <v>4</v>
      </c>
      <c r="N3888" s="2">
        <v>44449</v>
      </c>
      <c r="O3888" s="1" t="s">
        <v>10759</v>
      </c>
      <c r="P3888">
        <v>1276000</v>
      </c>
      <c r="Q3888">
        <v>111012</v>
      </c>
      <c r="R3888" s="1" t="s">
        <v>552</v>
      </c>
      <c r="S3888" s="1" t="s">
        <v>34</v>
      </c>
      <c r="T3888">
        <v>1164988</v>
      </c>
      <c r="U3888">
        <v>0.91300000000000003</v>
      </c>
      <c r="V3888" t="s">
        <v>16123</v>
      </c>
      <c r="W3888" s="1" t="s">
        <v>16117</v>
      </c>
      <c r="X3888" s="1" t="s">
        <v>16118</v>
      </c>
      <c r="Y3888">
        <v>2022</v>
      </c>
      <c r="Z3888" t="s">
        <v>16137</v>
      </c>
    </row>
    <row r="3889" spans="1:26" x14ac:dyDescent="0.25">
      <c r="A3889" s="1" t="s">
        <v>10760</v>
      </c>
      <c r="B3889" s="1" t="s">
        <v>10757</v>
      </c>
      <c r="C3889" s="2">
        <v>44592</v>
      </c>
      <c r="D3889" s="1" t="s">
        <v>10758</v>
      </c>
      <c r="E3889">
        <v>127600</v>
      </c>
      <c r="F3889">
        <v>1</v>
      </c>
      <c r="G3889">
        <v>1276000</v>
      </c>
      <c r="H3889">
        <v>0</v>
      </c>
      <c r="I3889">
        <v>1276000</v>
      </c>
      <c r="J3889">
        <v>1</v>
      </c>
      <c r="K3889">
        <v>0</v>
      </c>
      <c r="L3889">
        <v>0</v>
      </c>
      <c r="M3889">
        <v>4</v>
      </c>
      <c r="N3889" s="2">
        <v>44449</v>
      </c>
      <c r="O3889" s="1" t="s">
        <v>10759</v>
      </c>
      <c r="P3889">
        <v>1276000</v>
      </c>
      <c r="Q3889">
        <v>111012</v>
      </c>
      <c r="R3889" s="1" t="s">
        <v>552</v>
      </c>
      <c r="S3889" s="1" t="s">
        <v>34</v>
      </c>
      <c r="T3889">
        <v>1164988</v>
      </c>
      <c r="U3889">
        <v>0.91300000000000003</v>
      </c>
      <c r="V3889" t="s">
        <v>16123</v>
      </c>
      <c r="W3889" s="1" t="s">
        <v>16117</v>
      </c>
      <c r="X3889" s="1" t="s">
        <v>16118</v>
      </c>
      <c r="Y3889">
        <v>2022</v>
      </c>
      <c r="Z3889" t="s">
        <v>16137</v>
      </c>
    </row>
    <row r="3890" spans="1:26" x14ac:dyDescent="0.25">
      <c r="A3890" s="1" t="s">
        <v>10761</v>
      </c>
      <c r="B3890" s="1" t="s">
        <v>10762</v>
      </c>
      <c r="C3890" s="2">
        <v>44712</v>
      </c>
      <c r="D3890" s="1" t="s">
        <v>10763</v>
      </c>
      <c r="E3890">
        <v>127600</v>
      </c>
      <c r="F3890">
        <v>1</v>
      </c>
      <c r="G3890">
        <v>1276000</v>
      </c>
      <c r="H3890">
        <v>0</v>
      </c>
      <c r="I3890">
        <v>1276000</v>
      </c>
      <c r="J3890">
        <v>1</v>
      </c>
      <c r="K3890">
        <v>1</v>
      </c>
      <c r="L3890">
        <v>1</v>
      </c>
      <c r="M3890">
        <v>3</v>
      </c>
      <c r="N3890" s="2">
        <v>44684</v>
      </c>
      <c r="O3890" s="1" t="s">
        <v>10764</v>
      </c>
      <c r="P3890">
        <v>1276000</v>
      </c>
      <c r="Q3890">
        <v>79112</v>
      </c>
      <c r="R3890" s="1" t="s">
        <v>552</v>
      </c>
      <c r="S3890" s="1" t="s">
        <v>56</v>
      </c>
      <c r="T3890">
        <v>1196888</v>
      </c>
      <c r="U3890">
        <v>0.93799999999999994</v>
      </c>
      <c r="V3890" t="s">
        <v>16123</v>
      </c>
      <c r="W3890" s="1" t="s">
        <v>16116</v>
      </c>
      <c r="X3890" s="1" t="s">
        <v>16116</v>
      </c>
      <c r="Y3890">
        <v>2022</v>
      </c>
      <c r="Z3890" t="s">
        <v>16136</v>
      </c>
    </row>
    <row r="3891" spans="1:26" x14ac:dyDescent="0.25">
      <c r="A3891" s="1" t="s">
        <v>10765</v>
      </c>
      <c r="B3891" s="1" t="s">
        <v>10766</v>
      </c>
      <c r="C3891" s="2">
        <v>44744</v>
      </c>
      <c r="D3891" s="1" t="s">
        <v>10767</v>
      </c>
      <c r="E3891">
        <v>127600</v>
      </c>
      <c r="F3891">
        <v>1</v>
      </c>
      <c r="G3891">
        <v>1276000</v>
      </c>
      <c r="H3891">
        <v>0</v>
      </c>
      <c r="I3891">
        <v>1276000</v>
      </c>
      <c r="J3891">
        <v>1</v>
      </c>
      <c r="K3891">
        <v>1</v>
      </c>
      <c r="L3891">
        <v>0</v>
      </c>
      <c r="M3891">
        <v>1</v>
      </c>
      <c r="N3891" s="2">
        <v>44574</v>
      </c>
      <c r="O3891" s="1" t="s">
        <v>10768</v>
      </c>
      <c r="P3891">
        <v>1276000</v>
      </c>
      <c r="Q3891">
        <v>85492</v>
      </c>
      <c r="R3891" s="1" t="s">
        <v>552</v>
      </c>
      <c r="S3891" s="1" t="s">
        <v>50</v>
      </c>
      <c r="T3891">
        <v>1190508</v>
      </c>
      <c r="U3891">
        <v>0.93300000000000005</v>
      </c>
      <c r="V3891" t="s">
        <v>16123</v>
      </c>
      <c r="W3891" s="1" t="s">
        <v>16126</v>
      </c>
      <c r="X3891" s="1" t="s">
        <v>16127</v>
      </c>
      <c r="Y3891">
        <v>2022</v>
      </c>
      <c r="Z3891" t="s">
        <v>16136</v>
      </c>
    </row>
    <row r="3892" spans="1:26" x14ac:dyDescent="0.25">
      <c r="A3892" s="1" t="s">
        <v>10769</v>
      </c>
      <c r="B3892" s="1" t="s">
        <v>9103</v>
      </c>
      <c r="C3892" s="2">
        <v>44896</v>
      </c>
      <c r="D3892" s="1" t="s">
        <v>654</v>
      </c>
      <c r="E3892">
        <v>127600</v>
      </c>
      <c r="F3892">
        <v>1</v>
      </c>
      <c r="G3892">
        <v>1276000</v>
      </c>
      <c r="H3892">
        <v>0</v>
      </c>
      <c r="I3892">
        <v>1276000</v>
      </c>
      <c r="J3892">
        <v>1</v>
      </c>
      <c r="K3892">
        <v>1</v>
      </c>
      <c r="L3892">
        <v>1</v>
      </c>
      <c r="M3892">
        <v>1</v>
      </c>
      <c r="N3892" s="2">
        <v>44397</v>
      </c>
      <c r="O3892" s="1" t="s">
        <v>655</v>
      </c>
      <c r="P3892">
        <v>1276000</v>
      </c>
      <c r="Q3892">
        <v>108460</v>
      </c>
      <c r="R3892" s="1" t="s">
        <v>552</v>
      </c>
      <c r="S3892" s="1" t="s">
        <v>50</v>
      </c>
      <c r="T3892">
        <v>1167540</v>
      </c>
      <c r="U3892">
        <v>0.91500000000000004</v>
      </c>
      <c r="V3892" t="s">
        <v>16123</v>
      </c>
      <c r="W3892" s="1" t="s">
        <v>16114</v>
      </c>
      <c r="X3892" s="1" t="s">
        <v>16115</v>
      </c>
      <c r="Y3892">
        <v>2022</v>
      </c>
      <c r="Z3892" t="s">
        <v>16136</v>
      </c>
    </row>
    <row r="3893" spans="1:26" x14ac:dyDescent="0.25">
      <c r="A3893" s="1" t="s">
        <v>10770</v>
      </c>
      <c r="B3893" s="1" t="s">
        <v>10771</v>
      </c>
      <c r="C3893" s="2">
        <v>44648</v>
      </c>
      <c r="D3893" s="1" t="s">
        <v>10772</v>
      </c>
      <c r="E3893">
        <v>127600</v>
      </c>
      <c r="F3893">
        <v>1</v>
      </c>
      <c r="G3893">
        <v>1276000</v>
      </c>
      <c r="H3893">
        <v>0</v>
      </c>
      <c r="I3893">
        <v>1276000</v>
      </c>
      <c r="J3893">
        <v>1</v>
      </c>
      <c r="K3893">
        <v>1</v>
      </c>
      <c r="L3893">
        <v>1</v>
      </c>
      <c r="M3893">
        <v>1</v>
      </c>
      <c r="N3893" s="2">
        <v>44484</v>
      </c>
      <c r="O3893" s="1" t="s">
        <v>10773</v>
      </c>
      <c r="P3893">
        <v>1276000</v>
      </c>
      <c r="Q3893">
        <v>89320</v>
      </c>
      <c r="R3893" s="1" t="s">
        <v>133</v>
      </c>
      <c r="S3893" s="1" t="s">
        <v>50</v>
      </c>
      <c r="T3893">
        <v>1186680</v>
      </c>
      <c r="U3893">
        <v>0.93</v>
      </c>
      <c r="V3893" t="s">
        <v>16123</v>
      </c>
      <c r="W3893" s="1" t="s">
        <v>16130</v>
      </c>
      <c r="X3893" s="1" t="s">
        <v>16131</v>
      </c>
      <c r="Y3893">
        <v>2022</v>
      </c>
      <c r="Z3893" t="s">
        <v>16136</v>
      </c>
    </row>
    <row r="3894" spans="1:26" x14ac:dyDescent="0.25">
      <c r="A3894" s="1" t="s">
        <v>10774</v>
      </c>
      <c r="B3894" s="1" t="s">
        <v>10775</v>
      </c>
      <c r="C3894" s="2">
        <v>44435</v>
      </c>
      <c r="D3894" s="1" t="s">
        <v>6204</v>
      </c>
      <c r="E3894">
        <v>31900</v>
      </c>
      <c r="F3894">
        <v>4</v>
      </c>
      <c r="G3894">
        <v>1276000</v>
      </c>
      <c r="H3894">
        <v>0</v>
      </c>
      <c r="I3894">
        <v>1276000</v>
      </c>
      <c r="J3894">
        <v>1</v>
      </c>
      <c r="K3894">
        <v>1</v>
      </c>
      <c r="L3894">
        <v>1</v>
      </c>
      <c r="M3894">
        <v>1</v>
      </c>
      <c r="N3894" s="2">
        <v>44431</v>
      </c>
      <c r="O3894" s="1" t="s">
        <v>6205</v>
      </c>
      <c r="P3894">
        <v>319000</v>
      </c>
      <c r="Q3894">
        <v>28072</v>
      </c>
      <c r="R3894" s="1" t="s">
        <v>342</v>
      </c>
      <c r="S3894" s="1" t="s">
        <v>50</v>
      </c>
      <c r="T3894">
        <v>1163712</v>
      </c>
      <c r="U3894">
        <v>0.91200000000000003</v>
      </c>
      <c r="V3894" t="s">
        <v>16110</v>
      </c>
      <c r="W3894" s="1" t="s">
        <v>16134</v>
      </c>
      <c r="X3894" s="1" t="s">
        <v>16135</v>
      </c>
      <c r="Y3894">
        <v>2021</v>
      </c>
      <c r="Z3894" t="s">
        <v>16136</v>
      </c>
    </row>
    <row r="3895" spans="1:26" x14ac:dyDescent="0.25">
      <c r="A3895" s="1" t="s">
        <v>10776</v>
      </c>
      <c r="B3895" s="1" t="s">
        <v>8118</v>
      </c>
      <c r="C3895" s="2">
        <v>44495</v>
      </c>
      <c r="D3895" s="1" t="s">
        <v>6204</v>
      </c>
      <c r="E3895">
        <v>31900</v>
      </c>
      <c r="F3895">
        <v>4</v>
      </c>
      <c r="G3895">
        <v>1276000</v>
      </c>
      <c r="H3895">
        <v>0</v>
      </c>
      <c r="I3895">
        <v>1276000</v>
      </c>
      <c r="J3895">
        <v>1</v>
      </c>
      <c r="K3895">
        <v>1</v>
      </c>
      <c r="L3895">
        <v>1</v>
      </c>
      <c r="M3895">
        <v>1</v>
      </c>
      <c r="N3895" s="2">
        <v>44415</v>
      </c>
      <c r="O3895" s="1" t="s">
        <v>6205</v>
      </c>
      <c r="P3895">
        <v>319000</v>
      </c>
      <c r="Q3895">
        <v>28072</v>
      </c>
      <c r="R3895" s="1" t="s">
        <v>342</v>
      </c>
      <c r="S3895" s="1" t="s">
        <v>50</v>
      </c>
      <c r="T3895">
        <v>1163712</v>
      </c>
      <c r="U3895">
        <v>0.91200000000000003</v>
      </c>
      <c r="V3895" t="s">
        <v>16110</v>
      </c>
      <c r="W3895" s="1" t="s">
        <v>16124</v>
      </c>
      <c r="X3895" s="1" t="s">
        <v>16125</v>
      </c>
      <c r="Y3895">
        <v>2021</v>
      </c>
      <c r="Z3895" t="s">
        <v>16136</v>
      </c>
    </row>
    <row r="3896" spans="1:26" x14ac:dyDescent="0.25">
      <c r="A3896" s="1" t="s">
        <v>10777</v>
      </c>
      <c r="B3896" s="1" t="s">
        <v>9957</v>
      </c>
      <c r="C3896" s="2">
        <v>44265</v>
      </c>
      <c r="D3896" s="1" t="s">
        <v>7331</v>
      </c>
      <c r="E3896">
        <v>31900</v>
      </c>
      <c r="F3896">
        <v>4</v>
      </c>
      <c r="G3896">
        <v>1276000</v>
      </c>
      <c r="H3896">
        <v>0</v>
      </c>
      <c r="I3896">
        <v>1276000</v>
      </c>
      <c r="J3896">
        <v>1</v>
      </c>
      <c r="K3896">
        <v>1</v>
      </c>
      <c r="L3896">
        <v>1</v>
      </c>
      <c r="M3896">
        <v>1</v>
      </c>
      <c r="N3896" s="2">
        <v>44442</v>
      </c>
      <c r="O3896" s="1" t="s">
        <v>7332</v>
      </c>
      <c r="P3896">
        <v>319000</v>
      </c>
      <c r="Q3896">
        <v>23896</v>
      </c>
      <c r="R3896" s="1" t="s">
        <v>75</v>
      </c>
      <c r="S3896" s="1" t="s">
        <v>50</v>
      </c>
      <c r="T3896">
        <v>1180416</v>
      </c>
      <c r="U3896">
        <v>0.92509090909090896</v>
      </c>
      <c r="V3896" t="s">
        <v>16110</v>
      </c>
      <c r="W3896" s="1" t="s">
        <v>16130</v>
      </c>
      <c r="X3896" s="1" t="s">
        <v>16131</v>
      </c>
      <c r="Y3896">
        <v>2021</v>
      </c>
      <c r="Z3896" t="s">
        <v>16136</v>
      </c>
    </row>
    <row r="3897" spans="1:26" x14ac:dyDescent="0.25">
      <c r="A3897" s="1" t="s">
        <v>10778</v>
      </c>
      <c r="B3897" s="1" t="s">
        <v>10779</v>
      </c>
      <c r="C3897" s="2">
        <v>44482</v>
      </c>
      <c r="D3897" s="1" t="s">
        <v>7331</v>
      </c>
      <c r="E3897">
        <v>31900</v>
      </c>
      <c r="F3897">
        <v>4</v>
      </c>
      <c r="G3897">
        <v>1276000</v>
      </c>
      <c r="H3897">
        <v>0</v>
      </c>
      <c r="I3897">
        <v>1276000</v>
      </c>
      <c r="J3897">
        <v>1</v>
      </c>
      <c r="K3897">
        <v>1</v>
      </c>
      <c r="L3897">
        <v>1</v>
      </c>
      <c r="M3897">
        <v>1</v>
      </c>
      <c r="N3897" s="2">
        <v>44493</v>
      </c>
      <c r="O3897" s="1" t="s">
        <v>7332</v>
      </c>
      <c r="P3897">
        <v>319000</v>
      </c>
      <c r="Q3897">
        <v>23896</v>
      </c>
      <c r="R3897" s="1" t="s">
        <v>75</v>
      </c>
      <c r="S3897" s="1" t="s">
        <v>50</v>
      </c>
      <c r="T3897">
        <v>1180416</v>
      </c>
      <c r="U3897">
        <v>0.92509090909090896</v>
      </c>
      <c r="V3897" t="s">
        <v>16110</v>
      </c>
      <c r="W3897" s="1" t="s">
        <v>16124</v>
      </c>
      <c r="X3897" s="1" t="s">
        <v>16125</v>
      </c>
      <c r="Y3897">
        <v>2021</v>
      </c>
      <c r="Z3897" t="s">
        <v>16136</v>
      </c>
    </row>
    <row r="3898" spans="1:26" x14ac:dyDescent="0.25">
      <c r="A3898" s="1" t="s">
        <v>10780</v>
      </c>
      <c r="B3898" s="1" t="s">
        <v>10781</v>
      </c>
      <c r="C3898" s="2">
        <v>44511</v>
      </c>
      <c r="D3898" s="1" t="s">
        <v>7331</v>
      </c>
      <c r="E3898">
        <v>31900</v>
      </c>
      <c r="F3898">
        <v>4</v>
      </c>
      <c r="G3898">
        <v>1276000</v>
      </c>
      <c r="H3898">
        <v>0</v>
      </c>
      <c r="I3898">
        <v>1276000</v>
      </c>
      <c r="J3898">
        <v>1</v>
      </c>
      <c r="K3898">
        <v>1</v>
      </c>
      <c r="L3898">
        <v>1</v>
      </c>
      <c r="M3898">
        <v>1</v>
      </c>
      <c r="N3898" s="2">
        <v>44512</v>
      </c>
      <c r="O3898" s="1" t="s">
        <v>7332</v>
      </c>
      <c r="P3898">
        <v>319000</v>
      </c>
      <c r="Q3898">
        <v>23896</v>
      </c>
      <c r="R3898" s="1" t="s">
        <v>75</v>
      </c>
      <c r="S3898" s="1" t="s">
        <v>50</v>
      </c>
      <c r="T3898">
        <v>1180416</v>
      </c>
      <c r="U3898">
        <v>0.92509090909090896</v>
      </c>
      <c r="V3898" t="s">
        <v>16110</v>
      </c>
      <c r="W3898" s="1" t="s">
        <v>16111</v>
      </c>
      <c r="X3898" s="1" t="s">
        <v>16112</v>
      </c>
      <c r="Y3898">
        <v>2021</v>
      </c>
      <c r="Z3898" t="s">
        <v>16136</v>
      </c>
    </row>
    <row r="3899" spans="1:26" x14ac:dyDescent="0.25">
      <c r="A3899" s="1" t="s">
        <v>10782</v>
      </c>
      <c r="B3899" s="1" t="s">
        <v>914</v>
      </c>
      <c r="C3899" s="2">
        <v>44559</v>
      </c>
      <c r="D3899" s="1" t="s">
        <v>7331</v>
      </c>
      <c r="E3899">
        <v>31900</v>
      </c>
      <c r="F3899">
        <v>4</v>
      </c>
      <c r="G3899">
        <v>1276000</v>
      </c>
      <c r="H3899">
        <v>0</v>
      </c>
      <c r="I3899">
        <v>1276000</v>
      </c>
      <c r="J3899">
        <v>1</v>
      </c>
      <c r="K3899">
        <v>1</v>
      </c>
      <c r="L3899">
        <v>1</v>
      </c>
      <c r="M3899">
        <v>1</v>
      </c>
      <c r="N3899" s="2">
        <v>44381</v>
      </c>
      <c r="O3899" s="1" t="s">
        <v>7332</v>
      </c>
      <c r="P3899">
        <v>319000</v>
      </c>
      <c r="Q3899">
        <v>23896</v>
      </c>
      <c r="R3899" s="1" t="s">
        <v>75</v>
      </c>
      <c r="S3899" s="1" t="s">
        <v>50</v>
      </c>
      <c r="T3899">
        <v>1180416</v>
      </c>
      <c r="U3899">
        <v>0.92509090909090896</v>
      </c>
      <c r="V3899" t="s">
        <v>16110</v>
      </c>
      <c r="W3899" s="1" t="s">
        <v>16114</v>
      </c>
      <c r="X3899" s="1" t="s">
        <v>16115</v>
      </c>
      <c r="Y3899">
        <v>2021</v>
      </c>
      <c r="Z3899" t="s">
        <v>16136</v>
      </c>
    </row>
    <row r="3900" spans="1:26" x14ac:dyDescent="0.25">
      <c r="A3900" s="1" t="s">
        <v>10783</v>
      </c>
      <c r="B3900" s="1" t="s">
        <v>10784</v>
      </c>
      <c r="C3900" s="2">
        <v>44560</v>
      </c>
      <c r="D3900" s="1" t="s">
        <v>7331</v>
      </c>
      <c r="E3900">
        <v>31900</v>
      </c>
      <c r="F3900">
        <v>4</v>
      </c>
      <c r="G3900">
        <v>1276000</v>
      </c>
      <c r="H3900">
        <v>0</v>
      </c>
      <c r="I3900">
        <v>1276000</v>
      </c>
      <c r="J3900">
        <v>1</v>
      </c>
      <c r="K3900">
        <v>1</v>
      </c>
      <c r="L3900">
        <v>1</v>
      </c>
      <c r="M3900">
        <v>1</v>
      </c>
      <c r="N3900" s="2">
        <v>44432</v>
      </c>
      <c r="O3900" s="1" t="s">
        <v>7332</v>
      </c>
      <c r="P3900">
        <v>319000</v>
      </c>
      <c r="Q3900">
        <v>23896</v>
      </c>
      <c r="R3900" s="1" t="s">
        <v>75</v>
      </c>
      <c r="S3900" s="1" t="s">
        <v>50</v>
      </c>
      <c r="T3900">
        <v>1180416</v>
      </c>
      <c r="U3900">
        <v>0.92509090909090896</v>
      </c>
      <c r="V3900" t="s">
        <v>16110</v>
      </c>
      <c r="W3900" s="1" t="s">
        <v>16114</v>
      </c>
      <c r="X3900" s="1" t="s">
        <v>16115</v>
      </c>
      <c r="Y3900">
        <v>2021</v>
      </c>
      <c r="Z3900" t="s">
        <v>16136</v>
      </c>
    </row>
    <row r="3901" spans="1:26" x14ac:dyDescent="0.25">
      <c r="A3901" s="1" t="s">
        <v>10785</v>
      </c>
      <c r="B3901" s="1" t="s">
        <v>10784</v>
      </c>
      <c r="C3901" s="2">
        <v>44747</v>
      </c>
      <c r="D3901" s="1" t="s">
        <v>7331</v>
      </c>
      <c r="E3901">
        <v>31900</v>
      </c>
      <c r="F3901">
        <v>4</v>
      </c>
      <c r="G3901">
        <v>1276000</v>
      </c>
      <c r="H3901">
        <v>0</v>
      </c>
      <c r="I3901">
        <v>1276000</v>
      </c>
      <c r="J3901">
        <v>1</v>
      </c>
      <c r="K3901">
        <v>1</v>
      </c>
      <c r="L3901">
        <v>1</v>
      </c>
      <c r="M3901">
        <v>1</v>
      </c>
      <c r="N3901" s="2">
        <v>44432</v>
      </c>
      <c r="O3901" s="1" t="s">
        <v>7332</v>
      </c>
      <c r="P3901">
        <v>319000</v>
      </c>
      <c r="Q3901">
        <v>23896</v>
      </c>
      <c r="R3901" s="1" t="s">
        <v>75</v>
      </c>
      <c r="S3901" s="1" t="s">
        <v>50</v>
      </c>
      <c r="T3901">
        <v>1180416</v>
      </c>
      <c r="U3901">
        <v>0.92509090909090896</v>
      </c>
      <c r="V3901" t="s">
        <v>16110</v>
      </c>
      <c r="W3901" s="1" t="s">
        <v>16126</v>
      </c>
      <c r="X3901" s="1" t="s">
        <v>16127</v>
      </c>
      <c r="Y3901">
        <v>2022</v>
      </c>
      <c r="Z3901" t="s">
        <v>16136</v>
      </c>
    </row>
    <row r="3902" spans="1:26" x14ac:dyDescent="0.25">
      <c r="A3902" s="1" t="s">
        <v>10786</v>
      </c>
      <c r="B3902" s="1" t="s">
        <v>10787</v>
      </c>
      <c r="C3902" s="2">
        <v>44239</v>
      </c>
      <c r="D3902" s="1" t="s">
        <v>10788</v>
      </c>
      <c r="E3902">
        <v>127542</v>
      </c>
      <c r="F3902">
        <v>1</v>
      </c>
      <c r="G3902">
        <v>1275420</v>
      </c>
      <c r="H3902">
        <v>0</v>
      </c>
      <c r="I3902">
        <v>1275420</v>
      </c>
      <c r="J3902">
        <v>1</v>
      </c>
      <c r="K3902">
        <v>0</v>
      </c>
      <c r="L3902">
        <v>0</v>
      </c>
      <c r="M3902">
        <v>4</v>
      </c>
      <c r="N3902" s="2">
        <v>44556</v>
      </c>
      <c r="O3902" s="1" t="s">
        <v>10789</v>
      </c>
      <c r="P3902">
        <v>1275420</v>
      </c>
      <c r="Q3902">
        <v>112230</v>
      </c>
      <c r="R3902" s="1" t="s">
        <v>552</v>
      </c>
      <c r="S3902" s="1" t="s">
        <v>34</v>
      </c>
      <c r="T3902">
        <v>1163190</v>
      </c>
      <c r="U3902">
        <v>0.91200545702592095</v>
      </c>
      <c r="V3902" t="s">
        <v>16123</v>
      </c>
      <c r="W3902" s="1" t="s">
        <v>16132</v>
      </c>
      <c r="X3902" s="1" t="s">
        <v>16133</v>
      </c>
      <c r="Y3902">
        <v>2021</v>
      </c>
      <c r="Z3902" t="s">
        <v>16137</v>
      </c>
    </row>
    <row r="3903" spans="1:26" x14ac:dyDescent="0.25">
      <c r="A3903" s="1" t="s">
        <v>10790</v>
      </c>
      <c r="B3903" s="1" t="s">
        <v>10791</v>
      </c>
      <c r="C3903" s="2">
        <v>44567</v>
      </c>
      <c r="D3903" s="1" t="s">
        <v>10792</v>
      </c>
      <c r="E3903">
        <v>127542</v>
      </c>
      <c r="F3903">
        <v>1</v>
      </c>
      <c r="G3903">
        <v>1275420</v>
      </c>
      <c r="H3903">
        <v>0</v>
      </c>
      <c r="I3903">
        <v>1275420</v>
      </c>
      <c r="J3903">
        <v>1</v>
      </c>
      <c r="K3903">
        <v>1</v>
      </c>
      <c r="L3903">
        <v>1</v>
      </c>
      <c r="M3903">
        <v>1</v>
      </c>
      <c r="N3903" s="2">
        <v>44700</v>
      </c>
      <c r="O3903" s="1" t="s">
        <v>10793</v>
      </c>
      <c r="P3903">
        <v>1275420</v>
      </c>
      <c r="Q3903">
        <v>89262</v>
      </c>
      <c r="R3903" s="1" t="s">
        <v>552</v>
      </c>
      <c r="S3903" s="1" t="s">
        <v>50</v>
      </c>
      <c r="T3903">
        <v>1186158</v>
      </c>
      <c r="U3903">
        <v>0.93001364256480201</v>
      </c>
      <c r="V3903" t="s">
        <v>16123</v>
      </c>
      <c r="W3903" s="1" t="s">
        <v>16117</v>
      </c>
      <c r="X3903" s="1" t="s">
        <v>16118</v>
      </c>
      <c r="Y3903">
        <v>2022</v>
      </c>
      <c r="Z3903" t="s">
        <v>16136</v>
      </c>
    </row>
    <row r="3904" spans="1:26" x14ac:dyDescent="0.25">
      <c r="A3904" s="1" t="s">
        <v>10794</v>
      </c>
      <c r="B3904" s="1" t="s">
        <v>10795</v>
      </c>
      <c r="C3904" s="2">
        <v>44702</v>
      </c>
      <c r="D3904" s="1" t="s">
        <v>10796</v>
      </c>
      <c r="E3904">
        <v>127542</v>
      </c>
      <c r="F3904">
        <v>1</v>
      </c>
      <c r="G3904">
        <v>1275420</v>
      </c>
      <c r="H3904">
        <v>0</v>
      </c>
      <c r="I3904">
        <v>1275420</v>
      </c>
      <c r="J3904">
        <v>1</v>
      </c>
      <c r="K3904">
        <v>1</v>
      </c>
      <c r="L3904">
        <v>1</v>
      </c>
      <c r="M3904">
        <v>1</v>
      </c>
      <c r="N3904" s="2">
        <v>44696</v>
      </c>
      <c r="O3904" s="1" t="s">
        <v>10797</v>
      </c>
      <c r="P3904">
        <v>1275420</v>
      </c>
      <c r="Q3904">
        <v>89262</v>
      </c>
      <c r="R3904" s="1" t="s">
        <v>552</v>
      </c>
      <c r="S3904" s="1" t="s">
        <v>50</v>
      </c>
      <c r="T3904">
        <v>1186158</v>
      </c>
      <c r="U3904">
        <v>0.93001364256480201</v>
      </c>
      <c r="V3904" t="s">
        <v>16123</v>
      </c>
      <c r="W3904" s="1" t="s">
        <v>16116</v>
      </c>
      <c r="X3904" s="1" t="s">
        <v>16116</v>
      </c>
      <c r="Y3904">
        <v>2022</v>
      </c>
      <c r="Z3904" t="s">
        <v>16136</v>
      </c>
    </row>
    <row r="3905" spans="1:26" x14ac:dyDescent="0.25">
      <c r="A3905" s="1" t="s">
        <v>10798</v>
      </c>
      <c r="B3905" s="1" t="s">
        <v>10799</v>
      </c>
      <c r="C3905" s="2">
        <v>44452</v>
      </c>
      <c r="D3905" s="1" t="s">
        <v>10800</v>
      </c>
      <c r="E3905">
        <v>127310</v>
      </c>
      <c r="F3905">
        <v>1</v>
      </c>
      <c r="G3905">
        <v>1273100</v>
      </c>
      <c r="H3905">
        <v>0</v>
      </c>
      <c r="I3905">
        <v>1273100</v>
      </c>
      <c r="J3905">
        <v>1</v>
      </c>
      <c r="K3905">
        <v>0</v>
      </c>
      <c r="L3905">
        <v>0</v>
      </c>
      <c r="M3905">
        <v>1</v>
      </c>
      <c r="N3905" s="2">
        <v>44453</v>
      </c>
      <c r="O3905" s="1" t="s">
        <v>10801</v>
      </c>
      <c r="P3905">
        <v>1273100</v>
      </c>
      <c r="Q3905">
        <v>89088</v>
      </c>
      <c r="R3905" s="1" t="s">
        <v>133</v>
      </c>
      <c r="S3905" s="1" t="s">
        <v>50</v>
      </c>
      <c r="T3905">
        <v>1184012</v>
      </c>
      <c r="U3905">
        <v>0.93002277904328001</v>
      </c>
      <c r="V3905" t="s">
        <v>16123</v>
      </c>
      <c r="W3905" s="1" t="s">
        <v>16119</v>
      </c>
      <c r="X3905" s="1" t="s">
        <v>16120</v>
      </c>
      <c r="Y3905">
        <v>2021</v>
      </c>
      <c r="Z3905" t="s">
        <v>16137</v>
      </c>
    </row>
    <row r="3906" spans="1:26" x14ac:dyDescent="0.25">
      <c r="A3906" s="1" t="s">
        <v>10802</v>
      </c>
      <c r="B3906" s="1" t="s">
        <v>10803</v>
      </c>
      <c r="C3906" s="2">
        <v>44402</v>
      </c>
      <c r="D3906" s="1" t="s">
        <v>10804</v>
      </c>
      <c r="E3906">
        <v>127252</v>
      </c>
      <c r="F3906">
        <v>1</v>
      </c>
      <c r="G3906">
        <v>1272520</v>
      </c>
      <c r="H3906">
        <v>0</v>
      </c>
      <c r="I3906">
        <v>1272520</v>
      </c>
      <c r="J3906">
        <v>1</v>
      </c>
      <c r="K3906">
        <v>0</v>
      </c>
      <c r="L3906">
        <v>0</v>
      </c>
      <c r="M3906">
        <v>1</v>
      </c>
      <c r="N3906" s="2">
        <v>44404</v>
      </c>
      <c r="O3906" s="1" t="s">
        <v>10805</v>
      </c>
      <c r="P3906">
        <v>1272520</v>
      </c>
      <c r="Q3906">
        <v>76328</v>
      </c>
      <c r="R3906" s="1" t="s">
        <v>552</v>
      </c>
      <c r="S3906" s="1" t="s">
        <v>50</v>
      </c>
      <c r="T3906">
        <v>1196192</v>
      </c>
      <c r="U3906">
        <v>0.94001823154056496</v>
      </c>
      <c r="V3906" t="s">
        <v>16123</v>
      </c>
      <c r="W3906" s="1" t="s">
        <v>16126</v>
      </c>
      <c r="X3906" s="1" t="s">
        <v>16127</v>
      </c>
      <c r="Y3906">
        <v>2021</v>
      </c>
      <c r="Z3906" t="s">
        <v>16137</v>
      </c>
    </row>
    <row r="3907" spans="1:26" x14ac:dyDescent="0.25">
      <c r="A3907" s="1" t="s">
        <v>10806</v>
      </c>
      <c r="B3907" s="1" t="s">
        <v>758</v>
      </c>
      <c r="C3907" s="2">
        <v>44627</v>
      </c>
      <c r="D3907" s="1" t="s">
        <v>10807</v>
      </c>
      <c r="E3907">
        <v>63510</v>
      </c>
      <c r="F3907">
        <v>2</v>
      </c>
      <c r="G3907">
        <v>1270200</v>
      </c>
      <c r="H3907">
        <v>0</v>
      </c>
      <c r="I3907">
        <v>1270200</v>
      </c>
      <c r="J3907">
        <v>1</v>
      </c>
      <c r="K3907">
        <v>0</v>
      </c>
      <c r="L3907">
        <v>0</v>
      </c>
      <c r="M3907">
        <v>1</v>
      </c>
      <c r="N3907" s="2">
        <v>44443</v>
      </c>
      <c r="O3907" s="1" t="s">
        <v>10808</v>
      </c>
      <c r="P3907">
        <v>635100</v>
      </c>
      <c r="Q3907">
        <v>48256</v>
      </c>
      <c r="R3907" s="1" t="s">
        <v>473</v>
      </c>
      <c r="S3907" s="1" t="s">
        <v>50</v>
      </c>
      <c r="T3907">
        <v>1173688</v>
      </c>
      <c r="U3907">
        <v>0.92401826484018301</v>
      </c>
      <c r="V3907" t="s">
        <v>16123</v>
      </c>
      <c r="W3907" s="1" t="s">
        <v>16130</v>
      </c>
      <c r="X3907" s="1" t="s">
        <v>16131</v>
      </c>
      <c r="Y3907">
        <v>2022</v>
      </c>
      <c r="Z3907" t="s">
        <v>16137</v>
      </c>
    </row>
    <row r="3908" spans="1:26" x14ac:dyDescent="0.25">
      <c r="A3908" s="1" t="s">
        <v>10809</v>
      </c>
      <c r="B3908" s="1" t="s">
        <v>120</v>
      </c>
      <c r="C3908" s="2">
        <v>44620</v>
      </c>
      <c r="D3908" s="1" t="s">
        <v>10810</v>
      </c>
      <c r="E3908">
        <v>21170</v>
      </c>
      <c r="F3908">
        <v>6</v>
      </c>
      <c r="G3908">
        <v>1270200</v>
      </c>
      <c r="H3908">
        <v>0</v>
      </c>
      <c r="I3908">
        <v>1270200</v>
      </c>
      <c r="J3908">
        <v>1</v>
      </c>
      <c r="K3908">
        <v>1</v>
      </c>
      <c r="L3908">
        <v>1</v>
      </c>
      <c r="M3908">
        <v>1</v>
      </c>
      <c r="N3908" s="2">
        <v>44581</v>
      </c>
      <c r="O3908" s="1" t="s">
        <v>10811</v>
      </c>
      <c r="P3908">
        <v>211700</v>
      </c>
      <c r="Q3908">
        <v>18386</v>
      </c>
      <c r="R3908" s="1" t="s">
        <v>23</v>
      </c>
      <c r="S3908" s="1" t="s">
        <v>50</v>
      </c>
      <c r="T3908">
        <v>1159884</v>
      </c>
      <c r="U3908">
        <v>0.91315068493150697</v>
      </c>
      <c r="V3908" t="s">
        <v>16110</v>
      </c>
      <c r="W3908" s="1" t="s">
        <v>16132</v>
      </c>
      <c r="X3908" s="1" t="s">
        <v>16133</v>
      </c>
      <c r="Y3908">
        <v>2022</v>
      </c>
      <c r="Z3908" t="s">
        <v>16136</v>
      </c>
    </row>
    <row r="3909" spans="1:26" x14ac:dyDescent="0.25">
      <c r="A3909" s="1" t="s">
        <v>10812</v>
      </c>
      <c r="B3909" s="1" t="s">
        <v>10813</v>
      </c>
      <c r="C3909" s="2">
        <v>44654</v>
      </c>
      <c r="D3909" s="1" t="s">
        <v>8592</v>
      </c>
      <c r="E3909">
        <v>127020</v>
      </c>
      <c r="F3909">
        <v>1</v>
      </c>
      <c r="G3909">
        <v>1270200</v>
      </c>
      <c r="H3909">
        <v>0</v>
      </c>
      <c r="I3909">
        <v>1270200</v>
      </c>
      <c r="J3909">
        <v>1</v>
      </c>
      <c r="K3909">
        <v>1</v>
      </c>
      <c r="L3909">
        <v>0</v>
      </c>
      <c r="M3909">
        <v>1</v>
      </c>
      <c r="N3909" s="2">
        <v>44525</v>
      </c>
      <c r="O3909" s="1" t="s">
        <v>8593</v>
      </c>
      <c r="P3909">
        <v>1270200</v>
      </c>
      <c r="Q3909">
        <v>81258</v>
      </c>
      <c r="R3909" s="1" t="s">
        <v>381</v>
      </c>
      <c r="S3909" s="1" t="s">
        <v>50</v>
      </c>
      <c r="T3909">
        <v>1188942</v>
      </c>
      <c r="U3909">
        <v>0.93602739726027395</v>
      </c>
      <c r="V3909" t="s">
        <v>16123</v>
      </c>
      <c r="W3909" s="1" t="s">
        <v>16121</v>
      </c>
      <c r="X3909" s="1" t="s">
        <v>16122</v>
      </c>
      <c r="Y3909">
        <v>2022</v>
      </c>
      <c r="Z3909" t="s">
        <v>16136</v>
      </c>
    </row>
    <row r="3910" spans="1:26" x14ac:dyDescent="0.25">
      <c r="A3910" s="1" t="s">
        <v>10814</v>
      </c>
      <c r="B3910" s="1" t="s">
        <v>10815</v>
      </c>
      <c r="C3910" s="2">
        <v>44741</v>
      </c>
      <c r="D3910" s="1" t="s">
        <v>10816</v>
      </c>
      <c r="E3910">
        <v>126904</v>
      </c>
      <c r="F3910">
        <v>1</v>
      </c>
      <c r="G3910">
        <v>1269040</v>
      </c>
      <c r="H3910">
        <v>0</v>
      </c>
      <c r="I3910">
        <v>1269040</v>
      </c>
      <c r="J3910">
        <v>1</v>
      </c>
      <c r="K3910">
        <v>0</v>
      </c>
      <c r="L3910">
        <v>0</v>
      </c>
      <c r="M3910">
        <v>7</v>
      </c>
      <c r="N3910" s="2">
        <v>44735</v>
      </c>
      <c r="O3910" s="1" t="s">
        <v>10817</v>
      </c>
      <c r="P3910">
        <v>1269040</v>
      </c>
      <c r="Q3910">
        <v>112926</v>
      </c>
      <c r="R3910" s="1" t="s">
        <v>128</v>
      </c>
      <c r="S3910" s="1" t="s">
        <v>66</v>
      </c>
      <c r="T3910">
        <v>1156114</v>
      </c>
      <c r="U3910">
        <v>0.91101462522851895</v>
      </c>
      <c r="V3910" t="s">
        <v>16123</v>
      </c>
      <c r="W3910" s="1" t="s">
        <v>16128</v>
      </c>
      <c r="X3910" s="1" t="s">
        <v>16129</v>
      </c>
      <c r="Y3910">
        <v>2022</v>
      </c>
      <c r="Z3910" t="s">
        <v>16137</v>
      </c>
    </row>
    <row r="3911" spans="1:26" x14ac:dyDescent="0.25">
      <c r="A3911" s="1" t="s">
        <v>10818</v>
      </c>
      <c r="B3911" s="1" t="s">
        <v>10819</v>
      </c>
      <c r="C3911" s="2">
        <v>44775</v>
      </c>
      <c r="D3911" s="1" t="s">
        <v>10820</v>
      </c>
      <c r="E3911">
        <v>126614</v>
      </c>
      <c r="F3911">
        <v>1</v>
      </c>
      <c r="G3911">
        <v>1266140</v>
      </c>
      <c r="H3911">
        <v>0</v>
      </c>
      <c r="I3911">
        <v>1266140</v>
      </c>
      <c r="J3911">
        <v>1</v>
      </c>
      <c r="K3911">
        <v>1</v>
      </c>
      <c r="L3911">
        <v>0</v>
      </c>
      <c r="M3911">
        <v>1</v>
      </c>
      <c r="N3911" s="2">
        <v>44536</v>
      </c>
      <c r="O3911" s="1" t="s">
        <v>10821</v>
      </c>
      <c r="P3911">
        <v>1266140</v>
      </c>
      <c r="Q3911">
        <v>102544</v>
      </c>
      <c r="R3911" s="1" t="s">
        <v>128</v>
      </c>
      <c r="S3911" s="1" t="s">
        <v>50</v>
      </c>
      <c r="T3911">
        <v>1163596</v>
      </c>
      <c r="U3911">
        <v>0.91901053595968796</v>
      </c>
      <c r="V3911" t="s">
        <v>16123</v>
      </c>
      <c r="W3911" s="1" t="s">
        <v>16134</v>
      </c>
      <c r="X3911" s="1" t="s">
        <v>16135</v>
      </c>
      <c r="Y3911">
        <v>2022</v>
      </c>
      <c r="Z3911" t="s">
        <v>16136</v>
      </c>
    </row>
    <row r="3912" spans="1:26" x14ac:dyDescent="0.25">
      <c r="A3912" s="1" t="s">
        <v>10822</v>
      </c>
      <c r="B3912" s="1" t="s">
        <v>10823</v>
      </c>
      <c r="C3912" s="2">
        <v>44458</v>
      </c>
      <c r="D3912" s="1" t="s">
        <v>10824</v>
      </c>
      <c r="E3912">
        <v>126614</v>
      </c>
      <c r="F3912">
        <v>1</v>
      </c>
      <c r="G3912">
        <v>1266140</v>
      </c>
      <c r="H3912">
        <v>0</v>
      </c>
      <c r="I3912">
        <v>1266140</v>
      </c>
      <c r="J3912">
        <v>1</v>
      </c>
      <c r="K3912">
        <v>1</v>
      </c>
      <c r="L3912">
        <v>1</v>
      </c>
      <c r="M3912">
        <v>12</v>
      </c>
      <c r="N3912" s="2">
        <v>44457</v>
      </c>
      <c r="O3912" s="1" t="s">
        <v>10825</v>
      </c>
      <c r="P3912">
        <v>904800</v>
      </c>
      <c r="Q3912">
        <v>66004</v>
      </c>
      <c r="R3912" s="1" t="s">
        <v>552</v>
      </c>
      <c r="S3912" s="1" t="s">
        <v>1135</v>
      </c>
      <c r="T3912">
        <v>1200136</v>
      </c>
      <c r="U3912">
        <v>0.94786990380210701</v>
      </c>
      <c r="V3912" t="s">
        <v>16123</v>
      </c>
      <c r="W3912" s="1" t="s">
        <v>16119</v>
      </c>
      <c r="X3912" s="1" t="s">
        <v>16120</v>
      </c>
      <c r="Y3912">
        <v>2021</v>
      </c>
      <c r="Z3912" t="s">
        <v>16136</v>
      </c>
    </row>
    <row r="3913" spans="1:26" x14ac:dyDescent="0.25">
      <c r="A3913" s="1" t="s">
        <v>10826</v>
      </c>
      <c r="B3913" s="1" t="s">
        <v>10827</v>
      </c>
      <c r="C3913" s="2">
        <v>44498</v>
      </c>
      <c r="D3913" s="1" t="s">
        <v>10824</v>
      </c>
      <c r="E3913">
        <v>126614</v>
      </c>
      <c r="F3913">
        <v>1</v>
      </c>
      <c r="G3913">
        <v>1266140</v>
      </c>
      <c r="H3913">
        <v>0</v>
      </c>
      <c r="I3913">
        <v>1266140</v>
      </c>
      <c r="J3913">
        <v>1</v>
      </c>
      <c r="K3913">
        <v>1</v>
      </c>
      <c r="L3913">
        <v>0</v>
      </c>
      <c r="M3913">
        <v>1</v>
      </c>
      <c r="N3913" s="2">
        <v>44448</v>
      </c>
      <c r="O3913" s="1" t="s">
        <v>10825</v>
      </c>
      <c r="P3913">
        <v>904800</v>
      </c>
      <c r="Q3913">
        <v>66004</v>
      </c>
      <c r="R3913" s="1" t="s">
        <v>552</v>
      </c>
      <c r="S3913" s="1" t="s">
        <v>50</v>
      </c>
      <c r="T3913">
        <v>1200136</v>
      </c>
      <c r="U3913">
        <v>0.94786990380210701</v>
      </c>
      <c r="V3913" t="s">
        <v>16123</v>
      </c>
      <c r="W3913" s="1" t="s">
        <v>16124</v>
      </c>
      <c r="X3913" s="1" t="s">
        <v>16125</v>
      </c>
      <c r="Y3913">
        <v>2021</v>
      </c>
      <c r="Z3913" t="s">
        <v>16136</v>
      </c>
    </row>
    <row r="3914" spans="1:26" x14ac:dyDescent="0.25">
      <c r="A3914" s="1" t="s">
        <v>10828</v>
      </c>
      <c r="B3914" s="1" t="s">
        <v>10149</v>
      </c>
      <c r="C3914" s="2">
        <v>44432</v>
      </c>
      <c r="D3914" s="1" t="s">
        <v>10829</v>
      </c>
      <c r="E3914">
        <v>63220</v>
      </c>
      <c r="F3914">
        <v>2</v>
      </c>
      <c r="G3914">
        <v>1264400</v>
      </c>
      <c r="H3914">
        <v>0</v>
      </c>
      <c r="I3914">
        <v>1264400</v>
      </c>
      <c r="J3914">
        <v>1</v>
      </c>
      <c r="K3914">
        <v>1</v>
      </c>
      <c r="L3914">
        <v>1</v>
      </c>
      <c r="M3914">
        <v>1</v>
      </c>
      <c r="N3914" s="2">
        <v>44381</v>
      </c>
      <c r="O3914" s="1" t="s">
        <v>10830</v>
      </c>
      <c r="P3914">
        <v>632200</v>
      </c>
      <c r="Q3914">
        <v>45472</v>
      </c>
      <c r="R3914" s="1" t="s">
        <v>89</v>
      </c>
      <c r="S3914" s="1" t="s">
        <v>50</v>
      </c>
      <c r="T3914">
        <v>1173456</v>
      </c>
      <c r="U3914">
        <v>0.92807339449541304</v>
      </c>
      <c r="V3914" t="s">
        <v>16123</v>
      </c>
      <c r="W3914" s="1" t="s">
        <v>16134</v>
      </c>
      <c r="X3914" s="1" t="s">
        <v>16135</v>
      </c>
      <c r="Y3914">
        <v>2021</v>
      </c>
      <c r="Z3914" t="s">
        <v>16136</v>
      </c>
    </row>
    <row r="3915" spans="1:26" x14ac:dyDescent="0.25">
      <c r="A3915" s="1" t="s">
        <v>10831</v>
      </c>
      <c r="B3915" s="1" t="s">
        <v>10832</v>
      </c>
      <c r="C3915" s="2">
        <v>44776</v>
      </c>
      <c r="D3915" s="1" t="s">
        <v>10833</v>
      </c>
      <c r="E3915">
        <v>126150</v>
      </c>
      <c r="F3915">
        <v>1</v>
      </c>
      <c r="G3915">
        <v>1261500</v>
      </c>
      <c r="H3915">
        <v>0</v>
      </c>
      <c r="I3915">
        <v>1261500</v>
      </c>
      <c r="J3915">
        <v>1</v>
      </c>
      <c r="K3915">
        <v>1</v>
      </c>
      <c r="L3915">
        <v>0</v>
      </c>
      <c r="M3915">
        <v>4</v>
      </c>
      <c r="N3915" s="2">
        <v>44635</v>
      </c>
      <c r="O3915" s="1" t="s">
        <v>10834</v>
      </c>
      <c r="P3915">
        <v>1261500</v>
      </c>
      <c r="Q3915">
        <v>112230</v>
      </c>
      <c r="R3915" s="1" t="s">
        <v>381</v>
      </c>
      <c r="S3915" s="1" t="s">
        <v>34</v>
      </c>
      <c r="T3915">
        <v>1149270</v>
      </c>
      <c r="U3915">
        <v>0.91103448275862098</v>
      </c>
      <c r="V3915" t="s">
        <v>16123</v>
      </c>
      <c r="W3915" s="1" t="s">
        <v>16134</v>
      </c>
      <c r="X3915" s="1" t="s">
        <v>16135</v>
      </c>
      <c r="Y3915">
        <v>2022</v>
      </c>
      <c r="Z3915" t="s">
        <v>16136</v>
      </c>
    </row>
    <row r="3916" spans="1:26" x14ac:dyDescent="0.25">
      <c r="A3916" s="1" t="s">
        <v>10835</v>
      </c>
      <c r="B3916" s="1" t="s">
        <v>9997</v>
      </c>
      <c r="C3916" s="2">
        <v>44596</v>
      </c>
      <c r="D3916" s="1" t="s">
        <v>8115</v>
      </c>
      <c r="E3916">
        <v>42050</v>
      </c>
      <c r="F3916">
        <v>3</v>
      </c>
      <c r="G3916">
        <v>1261500</v>
      </c>
      <c r="H3916">
        <v>0</v>
      </c>
      <c r="I3916">
        <v>1261500</v>
      </c>
      <c r="J3916">
        <v>1</v>
      </c>
      <c r="K3916">
        <v>1</v>
      </c>
      <c r="L3916">
        <v>0</v>
      </c>
      <c r="M3916">
        <v>1</v>
      </c>
      <c r="N3916" s="2">
        <v>44392</v>
      </c>
      <c r="O3916" s="1" t="s">
        <v>8116</v>
      </c>
      <c r="P3916">
        <v>403100</v>
      </c>
      <c r="Q3916">
        <v>29000</v>
      </c>
      <c r="R3916" s="1" t="s">
        <v>342</v>
      </c>
      <c r="S3916" s="1" t="s">
        <v>50</v>
      </c>
      <c r="T3916">
        <v>1174500</v>
      </c>
      <c r="U3916">
        <v>0.931034482758621</v>
      </c>
      <c r="V3916" t="s">
        <v>16110</v>
      </c>
      <c r="W3916" s="1" t="s">
        <v>16132</v>
      </c>
      <c r="X3916" s="1" t="s">
        <v>16133</v>
      </c>
      <c r="Y3916">
        <v>2022</v>
      </c>
      <c r="Z3916" t="s">
        <v>16136</v>
      </c>
    </row>
    <row r="3917" spans="1:26" x14ac:dyDescent="0.25">
      <c r="A3917" s="1" t="s">
        <v>10836</v>
      </c>
      <c r="B3917" s="1" t="s">
        <v>10837</v>
      </c>
      <c r="C3917" s="2">
        <v>44651</v>
      </c>
      <c r="D3917" s="1" t="s">
        <v>1023</v>
      </c>
      <c r="E3917">
        <v>25230</v>
      </c>
      <c r="F3917">
        <v>5</v>
      </c>
      <c r="G3917">
        <v>1261500</v>
      </c>
      <c r="H3917">
        <v>0</v>
      </c>
      <c r="I3917">
        <v>1261500</v>
      </c>
      <c r="J3917">
        <v>1</v>
      </c>
      <c r="K3917">
        <v>1</v>
      </c>
      <c r="L3917">
        <v>1</v>
      </c>
      <c r="M3917">
        <v>1</v>
      </c>
      <c r="N3917" s="2">
        <v>44605</v>
      </c>
      <c r="O3917" s="1" t="s">
        <v>1024</v>
      </c>
      <c r="P3917">
        <v>240700</v>
      </c>
      <c r="Q3917">
        <v>14442</v>
      </c>
      <c r="R3917" s="1" t="s">
        <v>342</v>
      </c>
      <c r="S3917" s="1" t="s">
        <v>50</v>
      </c>
      <c r="T3917">
        <v>1189290</v>
      </c>
      <c r="U3917">
        <v>0.94275862068965499</v>
      </c>
      <c r="V3917" t="s">
        <v>16110</v>
      </c>
      <c r="W3917" s="1" t="s">
        <v>16130</v>
      </c>
      <c r="X3917" s="1" t="s">
        <v>16131</v>
      </c>
      <c r="Y3917">
        <v>2022</v>
      </c>
      <c r="Z3917" t="s">
        <v>16136</v>
      </c>
    </row>
    <row r="3918" spans="1:26" x14ac:dyDescent="0.25">
      <c r="A3918" s="1" t="s">
        <v>10838</v>
      </c>
      <c r="B3918" s="1" t="s">
        <v>9997</v>
      </c>
      <c r="C3918" s="2">
        <v>44869</v>
      </c>
      <c r="D3918" s="1" t="s">
        <v>8115</v>
      </c>
      <c r="E3918">
        <v>42050</v>
      </c>
      <c r="F3918">
        <v>3</v>
      </c>
      <c r="G3918">
        <v>1261500</v>
      </c>
      <c r="H3918">
        <v>0</v>
      </c>
      <c r="I3918">
        <v>1261500</v>
      </c>
      <c r="J3918">
        <v>1</v>
      </c>
      <c r="K3918">
        <v>1</v>
      </c>
      <c r="L3918">
        <v>0</v>
      </c>
      <c r="M3918">
        <v>1</v>
      </c>
      <c r="N3918" s="2">
        <v>44392</v>
      </c>
      <c r="O3918" s="1" t="s">
        <v>8116</v>
      </c>
      <c r="P3918">
        <v>403100</v>
      </c>
      <c r="Q3918">
        <v>29000</v>
      </c>
      <c r="R3918" s="1" t="s">
        <v>342</v>
      </c>
      <c r="S3918" s="1" t="s">
        <v>50</v>
      </c>
      <c r="T3918">
        <v>1174500</v>
      </c>
      <c r="U3918">
        <v>0.931034482758621</v>
      </c>
      <c r="V3918" t="s">
        <v>16110</v>
      </c>
      <c r="W3918" s="1" t="s">
        <v>16111</v>
      </c>
      <c r="X3918" s="1" t="s">
        <v>16112</v>
      </c>
      <c r="Y3918">
        <v>2022</v>
      </c>
      <c r="Z3918" t="s">
        <v>16136</v>
      </c>
    </row>
    <row r="3919" spans="1:26" x14ac:dyDescent="0.25">
      <c r="A3919" s="1" t="s">
        <v>10839</v>
      </c>
      <c r="B3919" s="1" t="s">
        <v>9993</v>
      </c>
      <c r="C3919" s="2">
        <v>44748</v>
      </c>
      <c r="D3919" s="1" t="s">
        <v>9994</v>
      </c>
      <c r="E3919">
        <v>125280</v>
      </c>
      <c r="F3919">
        <v>1</v>
      </c>
      <c r="G3919">
        <v>1252800</v>
      </c>
      <c r="H3919">
        <v>0</v>
      </c>
      <c r="I3919">
        <v>1252800</v>
      </c>
      <c r="J3919">
        <v>1</v>
      </c>
      <c r="K3919">
        <v>1</v>
      </c>
      <c r="L3919">
        <v>1</v>
      </c>
      <c r="M3919">
        <v>1</v>
      </c>
      <c r="N3919" s="2">
        <v>44707</v>
      </c>
      <c r="O3919" s="1" t="s">
        <v>9995</v>
      </c>
      <c r="P3919">
        <v>1174500</v>
      </c>
      <c r="Q3919">
        <v>93960</v>
      </c>
      <c r="R3919" s="1" t="s">
        <v>128</v>
      </c>
      <c r="S3919" s="1" t="s">
        <v>50</v>
      </c>
      <c r="T3919">
        <v>1158840</v>
      </c>
      <c r="U3919">
        <v>0.92500000000000004</v>
      </c>
      <c r="V3919" t="s">
        <v>16123</v>
      </c>
      <c r="W3919" s="1" t="s">
        <v>16126</v>
      </c>
      <c r="X3919" s="1" t="s">
        <v>16127</v>
      </c>
      <c r="Y3919">
        <v>2022</v>
      </c>
      <c r="Z3919" t="s">
        <v>16136</v>
      </c>
    </row>
    <row r="3920" spans="1:26" x14ac:dyDescent="0.25">
      <c r="A3920" s="1" t="s">
        <v>10840</v>
      </c>
      <c r="B3920" s="1" t="s">
        <v>10841</v>
      </c>
      <c r="C3920" s="2">
        <v>44294</v>
      </c>
      <c r="D3920" s="1" t="s">
        <v>10842</v>
      </c>
      <c r="E3920">
        <v>41760</v>
      </c>
      <c r="F3920">
        <v>3</v>
      </c>
      <c r="G3920">
        <v>1252800</v>
      </c>
      <c r="H3920">
        <v>0</v>
      </c>
      <c r="I3920">
        <v>1252800</v>
      </c>
      <c r="J3920">
        <v>1</v>
      </c>
      <c r="K3920">
        <v>1</v>
      </c>
      <c r="L3920">
        <v>0</v>
      </c>
      <c r="M3920">
        <v>1</v>
      </c>
      <c r="N3920" s="2">
        <v>44424</v>
      </c>
      <c r="O3920" s="1" t="s">
        <v>10843</v>
      </c>
      <c r="P3920">
        <v>417600</v>
      </c>
      <c r="Q3920">
        <v>29232</v>
      </c>
      <c r="R3920" s="1" t="s">
        <v>552</v>
      </c>
      <c r="S3920" s="1" t="s">
        <v>50</v>
      </c>
      <c r="T3920">
        <v>1165104</v>
      </c>
      <c r="U3920">
        <v>0.93</v>
      </c>
      <c r="V3920" t="s">
        <v>16110</v>
      </c>
      <c r="W3920" s="1" t="s">
        <v>16121</v>
      </c>
      <c r="X3920" s="1" t="s">
        <v>16122</v>
      </c>
      <c r="Y3920">
        <v>2021</v>
      </c>
      <c r="Z3920" t="s">
        <v>16136</v>
      </c>
    </row>
    <row r="3921" spans="1:26" x14ac:dyDescent="0.25">
      <c r="A3921" s="1" t="s">
        <v>10844</v>
      </c>
      <c r="B3921" s="1" t="s">
        <v>41</v>
      </c>
      <c r="C3921" s="2">
        <v>44387</v>
      </c>
      <c r="D3921" s="1" t="s">
        <v>10845</v>
      </c>
      <c r="E3921">
        <v>125280</v>
      </c>
      <c r="F3921">
        <v>1</v>
      </c>
      <c r="G3921">
        <v>1252800</v>
      </c>
      <c r="H3921">
        <v>0</v>
      </c>
      <c r="I3921">
        <v>1252800</v>
      </c>
      <c r="J3921">
        <v>1</v>
      </c>
      <c r="K3921">
        <v>1</v>
      </c>
      <c r="L3921">
        <v>1</v>
      </c>
      <c r="M3921">
        <v>4</v>
      </c>
      <c r="N3921" s="2">
        <v>44382</v>
      </c>
      <c r="O3921" s="1" t="s">
        <v>10846</v>
      </c>
      <c r="P3921">
        <v>1252800</v>
      </c>
      <c r="Q3921">
        <v>92684</v>
      </c>
      <c r="R3921" s="1" t="s">
        <v>75</v>
      </c>
      <c r="S3921" s="1" t="s">
        <v>34</v>
      </c>
      <c r="T3921">
        <v>1160116</v>
      </c>
      <c r="U3921">
        <v>0.92601851851851802</v>
      </c>
      <c r="V3921" t="s">
        <v>16123</v>
      </c>
      <c r="W3921" s="1" t="s">
        <v>16126</v>
      </c>
      <c r="X3921" s="1" t="s">
        <v>16127</v>
      </c>
      <c r="Y3921">
        <v>2021</v>
      </c>
      <c r="Z3921" t="s">
        <v>16136</v>
      </c>
    </row>
    <row r="3922" spans="1:26" x14ac:dyDescent="0.25">
      <c r="A3922" s="1" t="s">
        <v>10847</v>
      </c>
      <c r="B3922" s="1" t="s">
        <v>41</v>
      </c>
      <c r="C3922" s="2">
        <v>44466</v>
      </c>
      <c r="D3922" s="1" t="s">
        <v>10845</v>
      </c>
      <c r="E3922">
        <v>125280</v>
      </c>
      <c r="F3922">
        <v>1</v>
      </c>
      <c r="G3922">
        <v>1252800</v>
      </c>
      <c r="H3922">
        <v>0</v>
      </c>
      <c r="I3922">
        <v>1252800</v>
      </c>
      <c r="J3922">
        <v>1</v>
      </c>
      <c r="K3922">
        <v>1</v>
      </c>
      <c r="L3922">
        <v>1</v>
      </c>
      <c r="M3922">
        <v>4</v>
      </c>
      <c r="N3922" s="2">
        <v>44382</v>
      </c>
      <c r="O3922" s="1" t="s">
        <v>10846</v>
      </c>
      <c r="P3922">
        <v>1252800</v>
      </c>
      <c r="Q3922">
        <v>92684</v>
      </c>
      <c r="R3922" s="1" t="s">
        <v>75</v>
      </c>
      <c r="S3922" s="1" t="s">
        <v>34</v>
      </c>
      <c r="T3922">
        <v>1160116</v>
      </c>
      <c r="U3922">
        <v>0.92601851851851802</v>
      </c>
      <c r="V3922" t="s">
        <v>16123</v>
      </c>
      <c r="W3922" s="1" t="s">
        <v>16119</v>
      </c>
      <c r="X3922" s="1" t="s">
        <v>16120</v>
      </c>
      <c r="Y3922">
        <v>2021</v>
      </c>
      <c r="Z3922" t="s">
        <v>16136</v>
      </c>
    </row>
    <row r="3923" spans="1:26" x14ac:dyDescent="0.25">
      <c r="A3923" s="1" t="s">
        <v>10848</v>
      </c>
      <c r="B3923" s="1" t="s">
        <v>41</v>
      </c>
      <c r="C3923" s="2">
        <v>44485</v>
      </c>
      <c r="D3923" s="1" t="s">
        <v>10845</v>
      </c>
      <c r="E3923">
        <v>125280</v>
      </c>
      <c r="F3923">
        <v>1</v>
      </c>
      <c r="G3923">
        <v>1252800</v>
      </c>
      <c r="H3923">
        <v>0</v>
      </c>
      <c r="I3923">
        <v>1252800</v>
      </c>
      <c r="J3923">
        <v>1</v>
      </c>
      <c r="K3923">
        <v>0</v>
      </c>
      <c r="L3923">
        <v>0</v>
      </c>
      <c r="M3923">
        <v>4</v>
      </c>
      <c r="N3923" s="2">
        <v>44382</v>
      </c>
      <c r="O3923" s="1" t="s">
        <v>10846</v>
      </c>
      <c r="P3923">
        <v>1252800</v>
      </c>
      <c r="Q3923">
        <v>92684</v>
      </c>
      <c r="R3923" s="1" t="s">
        <v>75</v>
      </c>
      <c r="S3923" s="1" t="s">
        <v>34</v>
      </c>
      <c r="T3923">
        <v>1160116</v>
      </c>
      <c r="U3923">
        <v>0.92601851851851802</v>
      </c>
      <c r="V3923" t="s">
        <v>16123</v>
      </c>
      <c r="W3923" s="1" t="s">
        <v>16124</v>
      </c>
      <c r="X3923" s="1" t="s">
        <v>16125</v>
      </c>
      <c r="Y3923">
        <v>2021</v>
      </c>
      <c r="Z3923" t="s">
        <v>16137</v>
      </c>
    </row>
    <row r="3924" spans="1:26" x14ac:dyDescent="0.25">
      <c r="A3924" s="1" t="s">
        <v>10849</v>
      </c>
      <c r="B3924" s="1" t="s">
        <v>41</v>
      </c>
      <c r="C3924" s="2">
        <v>44493</v>
      </c>
      <c r="D3924" s="1" t="s">
        <v>10845</v>
      </c>
      <c r="E3924">
        <v>125280</v>
      </c>
      <c r="F3924">
        <v>1</v>
      </c>
      <c r="G3924">
        <v>1252800</v>
      </c>
      <c r="H3924">
        <v>0</v>
      </c>
      <c r="I3924">
        <v>1252800</v>
      </c>
      <c r="J3924">
        <v>1</v>
      </c>
      <c r="K3924">
        <v>1</v>
      </c>
      <c r="L3924">
        <v>1</v>
      </c>
      <c r="M3924">
        <v>4</v>
      </c>
      <c r="N3924" s="2">
        <v>44382</v>
      </c>
      <c r="O3924" s="1" t="s">
        <v>10846</v>
      </c>
      <c r="P3924">
        <v>1252800</v>
      </c>
      <c r="Q3924">
        <v>92684</v>
      </c>
      <c r="R3924" s="1" t="s">
        <v>75</v>
      </c>
      <c r="S3924" s="1" t="s">
        <v>34</v>
      </c>
      <c r="T3924">
        <v>1160116</v>
      </c>
      <c r="U3924">
        <v>0.92601851851851802</v>
      </c>
      <c r="V3924" t="s">
        <v>16123</v>
      </c>
      <c r="W3924" s="1" t="s">
        <v>16124</v>
      </c>
      <c r="X3924" s="1" t="s">
        <v>16125</v>
      </c>
      <c r="Y3924">
        <v>2021</v>
      </c>
      <c r="Z3924" t="s">
        <v>16136</v>
      </c>
    </row>
    <row r="3925" spans="1:26" x14ac:dyDescent="0.25">
      <c r="A3925" s="1" t="s">
        <v>10850</v>
      </c>
      <c r="B3925" s="1" t="s">
        <v>41</v>
      </c>
      <c r="C3925" s="2">
        <v>44500</v>
      </c>
      <c r="D3925" s="1" t="s">
        <v>10845</v>
      </c>
      <c r="E3925">
        <v>125280</v>
      </c>
      <c r="F3925">
        <v>1</v>
      </c>
      <c r="G3925">
        <v>1252800</v>
      </c>
      <c r="H3925">
        <v>0</v>
      </c>
      <c r="I3925">
        <v>1252800</v>
      </c>
      <c r="J3925">
        <v>1</v>
      </c>
      <c r="K3925">
        <v>1</v>
      </c>
      <c r="L3925">
        <v>1</v>
      </c>
      <c r="M3925">
        <v>4</v>
      </c>
      <c r="N3925" s="2">
        <v>44382</v>
      </c>
      <c r="O3925" s="1" t="s">
        <v>10846</v>
      </c>
      <c r="P3925">
        <v>1252800</v>
      </c>
      <c r="Q3925">
        <v>92684</v>
      </c>
      <c r="R3925" s="1" t="s">
        <v>75</v>
      </c>
      <c r="S3925" s="1" t="s">
        <v>34</v>
      </c>
      <c r="T3925">
        <v>1160116</v>
      </c>
      <c r="U3925">
        <v>0.92601851851851802</v>
      </c>
      <c r="V3925" t="s">
        <v>16123</v>
      </c>
      <c r="W3925" s="1" t="s">
        <v>16124</v>
      </c>
      <c r="X3925" s="1" t="s">
        <v>16125</v>
      </c>
      <c r="Y3925">
        <v>2021</v>
      </c>
      <c r="Z3925" t="s">
        <v>16136</v>
      </c>
    </row>
    <row r="3926" spans="1:26" x14ac:dyDescent="0.25">
      <c r="A3926" s="1" t="s">
        <v>10851</v>
      </c>
      <c r="B3926" s="1" t="s">
        <v>10852</v>
      </c>
      <c r="C3926" s="2">
        <v>44527</v>
      </c>
      <c r="D3926" s="1" t="s">
        <v>5282</v>
      </c>
      <c r="E3926">
        <v>125280</v>
      </c>
      <c r="F3926">
        <v>1</v>
      </c>
      <c r="G3926">
        <v>1252800</v>
      </c>
      <c r="H3926">
        <v>0</v>
      </c>
      <c r="I3926">
        <v>1252800</v>
      </c>
      <c r="J3926">
        <v>1</v>
      </c>
      <c r="K3926">
        <v>1</v>
      </c>
      <c r="L3926">
        <v>1</v>
      </c>
      <c r="M3926">
        <v>1</v>
      </c>
      <c r="N3926" s="2">
        <v>44508</v>
      </c>
      <c r="O3926" s="1" t="s">
        <v>5283</v>
      </c>
      <c r="P3926">
        <v>1252800</v>
      </c>
      <c r="Q3926">
        <v>83926</v>
      </c>
      <c r="R3926" s="1" t="s">
        <v>75</v>
      </c>
      <c r="S3926" s="1" t="s">
        <v>50</v>
      </c>
      <c r="T3926">
        <v>1168874</v>
      </c>
      <c r="U3926">
        <v>0.93300925925925904</v>
      </c>
      <c r="V3926" t="s">
        <v>16123</v>
      </c>
      <c r="W3926" s="1" t="s">
        <v>16111</v>
      </c>
      <c r="X3926" s="1" t="s">
        <v>16112</v>
      </c>
      <c r="Y3926">
        <v>2021</v>
      </c>
      <c r="Z3926" t="s">
        <v>16136</v>
      </c>
    </row>
    <row r="3927" spans="1:26" x14ac:dyDescent="0.25">
      <c r="A3927" s="1" t="s">
        <v>10853</v>
      </c>
      <c r="B3927" s="1" t="s">
        <v>10854</v>
      </c>
      <c r="C3927" s="2">
        <v>44556</v>
      </c>
      <c r="D3927" s="1" t="s">
        <v>841</v>
      </c>
      <c r="E3927">
        <v>125280</v>
      </c>
      <c r="F3927">
        <v>1</v>
      </c>
      <c r="G3927">
        <v>1252800</v>
      </c>
      <c r="H3927">
        <v>0</v>
      </c>
      <c r="I3927">
        <v>1252800</v>
      </c>
      <c r="J3927">
        <v>1</v>
      </c>
      <c r="K3927">
        <v>1</v>
      </c>
      <c r="L3927">
        <v>0</v>
      </c>
      <c r="M3927">
        <v>1</v>
      </c>
      <c r="N3927" s="2">
        <v>44417</v>
      </c>
      <c r="O3927" s="1" t="s">
        <v>842</v>
      </c>
      <c r="P3927">
        <v>1252800</v>
      </c>
      <c r="Q3927">
        <v>77662</v>
      </c>
      <c r="R3927" s="1" t="s">
        <v>75</v>
      </c>
      <c r="S3927" s="1" t="s">
        <v>50</v>
      </c>
      <c r="T3927">
        <v>1175138</v>
      </c>
      <c r="U3927">
        <v>0.93800925925925904</v>
      </c>
      <c r="V3927" t="s">
        <v>16123</v>
      </c>
      <c r="W3927" s="1" t="s">
        <v>16114</v>
      </c>
      <c r="X3927" s="1" t="s">
        <v>16115</v>
      </c>
      <c r="Y3927">
        <v>2021</v>
      </c>
      <c r="Z3927" t="s">
        <v>16136</v>
      </c>
    </row>
    <row r="3928" spans="1:26" x14ac:dyDescent="0.25">
      <c r="A3928" s="1" t="s">
        <v>10855</v>
      </c>
      <c r="B3928" s="1" t="s">
        <v>8820</v>
      </c>
      <c r="C3928" s="2">
        <v>44558</v>
      </c>
      <c r="D3928" s="1" t="s">
        <v>5282</v>
      </c>
      <c r="E3928">
        <v>125280</v>
      </c>
      <c r="F3928">
        <v>1</v>
      </c>
      <c r="G3928">
        <v>1252800</v>
      </c>
      <c r="H3928">
        <v>0</v>
      </c>
      <c r="I3928">
        <v>1252800</v>
      </c>
      <c r="J3928">
        <v>1</v>
      </c>
      <c r="K3928">
        <v>1</v>
      </c>
      <c r="L3928">
        <v>0</v>
      </c>
      <c r="M3928">
        <v>1</v>
      </c>
      <c r="N3928" s="2">
        <v>44379</v>
      </c>
      <c r="O3928" s="1" t="s">
        <v>5283</v>
      </c>
      <c r="P3928">
        <v>1252800</v>
      </c>
      <c r="Q3928">
        <v>83926</v>
      </c>
      <c r="R3928" s="1" t="s">
        <v>75</v>
      </c>
      <c r="S3928" s="1" t="s">
        <v>50</v>
      </c>
      <c r="T3928">
        <v>1168874</v>
      </c>
      <c r="U3928">
        <v>0.93300925925925904</v>
      </c>
      <c r="V3928" t="s">
        <v>16123</v>
      </c>
      <c r="W3928" s="1" t="s">
        <v>16114</v>
      </c>
      <c r="X3928" s="1" t="s">
        <v>16115</v>
      </c>
      <c r="Y3928">
        <v>2021</v>
      </c>
      <c r="Z3928" t="s">
        <v>16136</v>
      </c>
    </row>
    <row r="3929" spans="1:26" x14ac:dyDescent="0.25">
      <c r="A3929" s="1" t="s">
        <v>10856</v>
      </c>
      <c r="B3929" s="1" t="s">
        <v>10857</v>
      </c>
      <c r="C3929" s="2">
        <v>44561</v>
      </c>
      <c r="D3929" s="1" t="s">
        <v>3385</v>
      </c>
      <c r="E3929">
        <v>125280</v>
      </c>
      <c r="F3929">
        <v>1</v>
      </c>
      <c r="G3929">
        <v>1252800</v>
      </c>
      <c r="H3929">
        <v>0</v>
      </c>
      <c r="I3929">
        <v>1252800</v>
      </c>
      <c r="J3929">
        <v>1</v>
      </c>
      <c r="K3929">
        <v>1</v>
      </c>
      <c r="L3929">
        <v>0</v>
      </c>
      <c r="M3929">
        <v>1</v>
      </c>
      <c r="N3929" s="2">
        <v>44545</v>
      </c>
      <c r="O3929" s="1" t="s">
        <v>3386</v>
      </c>
      <c r="P3929">
        <v>1252800</v>
      </c>
      <c r="Q3929">
        <v>97672</v>
      </c>
      <c r="R3929" s="1" t="s">
        <v>75</v>
      </c>
      <c r="S3929" s="1" t="s">
        <v>50</v>
      </c>
      <c r="T3929">
        <v>1155128</v>
      </c>
      <c r="U3929">
        <v>0.92203703703703699</v>
      </c>
      <c r="V3929" t="s">
        <v>16123</v>
      </c>
      <c r="W3929" s="1" t="s">
        <v>16114</v>
      </c>
      <c r="X3929" s="1" t="s">
        <v>16115</v>
      </c>
      <c r="Y3929">
        <v>2021</v>
      </c>
      <c r="Z3929" t="s">
        <v>16136</v>
      </c>
    </row>
    <row r="3930" spans="1:26" x14ac:dyDescent="0.25">
      <c r="A3930" s="1" t="s">
        <v>10858</v>
      </c>
      <c r="B3930" s="1" t="s">
        <v>3484</v>
      </c>
      <c r="C3930" s="2">
        <v>44774</v>
      </c>
      <c r="D3930" s="1" t="s">
        <v>841</v>
      </c>
      <c r="E3930">
        <v>125280</v>
      </c>
      <c r="F3930">
        <v>1</v>
      </c>
      <c r="G3930">
        <v>1252800</v>
      </c>
      <c r="H3930">
        <v>0</v>
      </c>
      <c r="I3930">
        <v>1252800</v>
      </c>
      <c r="J3930">
        <v>1</v>
      </c>
      <c r="K3930">
        <v>1</v>
      </c>
      <c r="L3930">
        <v>0</v>
      </c>
      <c r="M3930">
        <v>4</v>
      </c>
      <c r="N3930" s="2">
        <v>44476</v>
      </c>
      <c r="O3930" s="1" t="s">
        <v>842</v>
      </c>
      <c r="P3930">
        <v>1252800</v>
      </c>
      <c r="Q3930">
        <v>77662</v>
      </c>
      <c r="R3930" s="1" t="s">
        <v>75</v>
      </c>
      <c r="S3930" s="1" t="s">
        <v>34</v>
      </c>
      <c r="T3930">
        <v>1175138</v>
      </c>
      <c r="U3930">
        <v>0.93800925925925904</v>
      </c>
      <c r="V3930" t="s">
        <v>16123</v>
      </c>
      <c r="W3930" s="1" t="s">
        <v>16134</v>
      </c>
      <c r="X3930" s="1" t="s">
        <v>16135</v>
      </c>
      <c r="Y3930">
        <v>2022</v>
      </c>
      <c r="Z3930" t="s">
        <v>16136</v>
      </c>
    </row>
    <row r="3931" spans="1:26" x14ac:dyDescent="0.25">
      <c r="A3931" s="1" t="s">
        <v>10859</v>
      </c>
      <c r="B3931" s="1" t="s">
        <v>10860</v>
      </c>
      <c r="C3931" s="2">
        <v>44761</v>
      </c>
      <c r="D3931" s="1" t="s">
        <v>10861</v>
      </c>
      <c r="E3931">
        <v>124700</v>
      </c>
      <c r="F3931">
        <v>1</v>
      </c>
      <c r="G3931">
        <v>1247000</v>
      </c>
      <c r="H3931">
        <v>0</v>
      </c>
      <c r="I3931">
        <v>1247000</v>
      </c>
      <c r="J3931">
        <v>1</v>
      </c>
      <c r="K3931">
        <v>1</v>
      </c>
      <c r="L3931">
        <v>1</v>
      </c>
      <c r="M3931">
        <v>1</v>
      </c>
      <c r="N3931" s="2">
        <v>44770</v>
      </c>
      <c r="O3931" s="1" t="s">
        <v>10862</v>
      </c>
      <c r="P3931">
        <v>1247000</v>
      </c>
      <c r="Q3931">
        <v>107242</v>
      </c>
      <c r="R3931" s="1" t="s">
        <v>29</v>
      </c>
      <c r="S3931" s="1" t="s">
        <v>50</v>
      </c>
      <c r="T3931">
        <v>1139758</v>
      </c>
      <c r="U3931">
        <v>0.91400000000000003</v>
      </c>
      <c r="V3931" t="s">
        <v>16123</v>
      </c>
      <c r="W3931" s="1" t="s">
        <v>16126</v>
      </c>
      <c r="X3931" s="1" t="s">
        <v>16127</v>
      </c>
      <c r="Y3931">
        <v>2022</v>
      </c>
      <c r="Z3931" t="s">
        <v>16136</v>
      </c>
    </row>
    <row r="3932" spans="1:26" x14ac:dyDescent="0.25">
      <c r="A3932" s="1" t="s">
        <v>10863</v>
      </c>
      <c r="B3932" s="1" t="s">
        <v>10864</v>
      </c>
      <c r="C3932" s="2">
        <v>44765</v>
      </c>
      <c r="D3932" s="1" t="s">
        <v>10865</v>
      </c>
      <c r="E3932">
        <v>124700</v>
      </c>
      <c r="F3932">
        <v>1</v>
      </c>
      <c r="G3932">
        <v>1247000</v>
      </c>
      <c r="H3932">
        <v>0</v>
      </c>
      <c r="I3932">
        <v>1247000</v>
      </c>
      <c r="J3932">
        <v>1</v>
      </c>
      <c r="K3932">
        <v>1</v>
      </c>
      <c r="L3932">
        <v>1</v>
      </c>
      <c r="M3932">
        <v>1</v>
      </c>
      <c r="N3932" s="2">
        <v>44707</v>
      </c>
      <c r="O3932" s="1" t="s">
        <v>10866</v>
      </c>
      <c r="P3932">
        <v>1247000</v>
      </c>
      <c r="Q3932">
        <v>108460</v>
      </c>
      <c r="R3932" s="1" t="s">
        <v>23</v>
      </c>
      <c r="S3932" s="1" t="s">
        <v>50</v>
      </c>
      <c r="T3932">
        <v>1138540</v>
      </c>
      <c r="U3932">
        <v>0.91302325581395405</v>
      </c>
      <c r="V3932" t="s">
        <v>16123</v>
      </c>
      <c r="W3932" s="1" t="s">
        <v>16126</v>
      </c>
      <c r="X3932" s="1" t="s">
        <v>16127</v>
      </c>
      <c r="Y3932">
        <v>2022</v>
      </c>
      <c r="Z3932" t="s">
        <v>16136</v>
      </c>
    </row>
    <row r="3933" spans="1:26" x14ac:dyDescent="0.25">
      <c r="A3933" s="1" t="s">
        <v>10867</v>
      </c>
      <c r="B3933" s="1" t="s">
        <v>3663</v>
      </c>
      <c r="C3933" s="2">
        <v>44872</v>
      </c>
      <c r="D3933" s="1" t="s">
        <v>10868</v>
      </c>
      <c r="E3933">
        <v>41470</v>
      </c>
      <c r="F3933">
        <v>3</v>
      </c>
      <c r="G3933">
        <v>1244100</v>
      </c>
      <c r="H3933">
        <v>0</v>
      </c>
      <c r="I3933">
        <v>1244100</v>
      </c>
      <c r="J3933">
        <v>1</v>
      </c>
      <c r="K3933">
        <v>1</v>
      </c>
      <c r="L3933">
        <v>1</v>
      </c>
      <c r="M3933">
        <v>1</v>
      </c>
      <c r="N3933" s="2">
        <v>44639</v>
      </c>
      <c r="O3933" s="1" t="s">
        <v>10869</v>
      </c>
      <c r="P3933">
        <v>414700</v>
      </c>
      <c r="Q3933">
        <v>25288</v>
      </c>
      <c r="R3933" s="1" t="s">
        <v>128</v>
      </c>
      <c r="S3933" s="1" t="s">
        <v>50</v>
      </c>
      <c r="T3933">
        <v>1168236</v>
      </c>
      <c r="U3933">
        <v>0.93902097902097903</v>
      </c>
      <c r="V3933" t="s">
        <v>16110</v>
      </c>
      <c r="W3933" s="1" t="s">
        <v>16111</v>
      </c>
      <c r="X3933" s="1" t="s">
        <v>16112</v>
      </c>
      <c r="Y3933">
        <v>2022</v>
      </c>
      <c r="Z3933" t="s">
        <v>16136</v>
      </c>
    </row>
    <row r="3934" spans="1:26" x14ac:dyDescent="0.25">
      <c r="A3934" s="1" t="s">
        <v>10870</v>
      </c>
      <c r="B3934" s="1" t="s">
        <v>10871</v>
      </c>
      <c r="C3934" s="2">
        <v>44730</v>
      </c>
      <c r="D3934" s="1" t="s">
        <v>10872</v>
      </c>
      <c r="E3934">
        <v>124410</v>
      </c>
      <c r="F3934">
        <v>1</v>
      </c>
      <c r="G3934">
        <v>1244100</v>
      </c>
      <c r="H3934">
        <v>0</v>
      </c>
      <c r="I3934">
        <v>1244100</v>
      </c>
      <c r="J3934">
        <v>1</v>
      </c>
      <c r="K3934">
        <v>1</v>
      </c>
      <c r="L3934">
        <v>0</v>
      </c>
      <c r="M3934">
        <v>1</v>
      </c>
      <c r="N3934" s="2">
        <v>44735</v>
      </c>
      <c r="O3934" s="1" t="s">
        <v>10873</v>
      </c>
      <c r="P3934">
        <v>1244100</v>
      </c>
      <c r="Q3934">
        <v>80852</v>
      </c>
      <c r="R3934" s="1" t="s">
        <v>552</v>
      </c>
      <c r="S3934" s="1" t="s">
        <v>50</v>
      </c>
      <c r="T3934">
        <v>1163248</v>
      </c>
      <c r="U3934">
        <v>0.93501165501165495</v>
      </c>
      <c r="V3934" t="s">
        <v>16123</v>
      </c>
      <c r="W3934" s="1" t="s">
        <v>16128</v>
      </c>
      <c r="X3934" s="1" t="s">
        <v>16129</v>
      </c>
      <c r="Y3934">
        <v>2022</v>
      </c>
      <c r="Z3934" t="s">
        <v>16136</v>
      </c>
    </row>
    <row r="3935" spans="1:26" x14ac:dyDescent="0.25">
      <c r="A3935" s="1" t="s">
        <v>10874</v>
      </c>
      <c r="B3935" s="1" t="s">
        <v>10875</v>
      </c>
      <c r="C3935" s="2">
        <v>44732</v>
      </c>
      <c r="D3935" s="1" t="s">
        <v>10872</v>
      </c>
      <c r="E3935">
        <v>124410</v>
      </c>
      <c r="F3935">
        <v>1</v>
      </c>
      <c r="G3935">
        <v>1244100</v>
      </c>
      <c r="H3935">
        <v>0</v>
      </c>
      <c r="I3935">
        <v>1244100</v>
      </c>
      <c r="J3935">
        <v>1</v>
      </c>
      <c r="K3935">
        <v>1</v>
      </c>
      <c r="L3935">
        <v>1</v>
      </c>
      <c r="M3935">
        <v>4</v>
      </c>
      <c r="N3935" s="2">
        <v>44734</v>
      </c>
      <c r="O3935" s="1" t="s">
        <v>10873</v>
      </c>
      <c r="P3935">
        <v>1244100</v>
      </c>
      <c r="Q3935">
        <v>80852</v>
      </c>
      <c r="R3935" s="1" t="s">
        <v>552</v>
      </c>
      <c r="S3935" s="1" t="s">
        <v>34</v>
      </c>
      <c r="T3935">
        <v>1163248</v>
      </c>
      <c r="U3935">
        <v>0.93501165501165495</v>
      </c>
      <c r="V3935" t="s">
        <v>16123</v>
      </c>
      <c r="W3935" s="1" t="s">
        <v>16128</v>
      </c>
      <c r="X3935" s="1" t="s">
        <v>16129</v>
      </c>
      <c r="Y3935">
        <v>2022</v>
      </c>
      <c r="Z3935" t="s">
        <v>16136</v>
      </c>
    </row>
    <row r="3936" spans="1:26" x14ac:dyDescent="0.25">
      <c r="A3936" s="1" t="s">
        <v>10876</v>
      </c>
      <c r="B3936" s="1" t="s">
        <v>10877</v>
      </c>
      <c r="C3936" s="2">
        <v>44807</v>
      </c>
      <c r="D3936" s="1" t="s">
        <v>10872</v>
      </c>
      <c r="E3936">
        <v>124410</v>
      </c>
      <c r="F3936">
        <v>1</v>
      </c>
      <c r="G3936">
        <v>1244100</v>
      </c>
      <c r="H3936">
        <v>0</v>
      </c>
      <c r="I3936">
        <v>1244100</v>
      </c>
      <c r="J3936">
        <v>1</v>
      </c>
      <c r="K3936">
        <v>1</v>
      </c>
      <c r="L3936">
        <v>0</v>
      </c>
      <c r="M3936">
        <v>1</v>
      </c>
      <c r="N3936" s="2">
        <v>44631</v>
      </c>
      <c r="O3936" s="1" t="s">
        <v>10873</v>
      </c>
      <c r="P3936">
        <v>1244100</v>
      </c>
      <c r="Q3936">
        <v>80852</v>
      </c>
      <c r="R3936" s="1" t="s">
        <v>552</v>
      </c>
      <c r="S3936" s="1" t="s">
        <v>50</v>
      </c>
      <c r="T3936">
        <v>1163248</v>
      </c>
      <c r="U3936">
        <v>0.93501165501165495</v>
      </c>
      <c r="V3936" t="s">
        <v>16123</v>
      </c>
      <c r="W3936" s="1" t="s">
        <v>16119</v>
      </c>
      <c r="X3936" s="1" t="s">
        <v>16120</v>
      </c>
      <c r="Y3936">
        <v>2022</v>
      </c>
      <c r="Z3936" t="s">
        <v>16136</v>
      </c>
    </row>
    <row r="3937" spans="1:26" x14ac:dyDescent="0.25">
      <c r="A3937" s="1" t="s">
        <v>10878</v>
      </c>
      <c r="B3937" s="1" t="s">
        <v>10879</v>
      </c>
      <c r="C3937" s="2">
        <v>44357</v>
      </c>
      <c r="D3937" s="1" t="s">
        <v>10880</v>
      </c>
      <c r="E3937">
        <v>124120</v>
      </c>
      <c r="F3937">
        <v>1</v>
      </c>
      <c r="G3937">
        <v>1241200</v>
      </c>
      <c r="H3937">
        <v>0</v>
      </c>
      <c r="I3937">
        <v>1241200</v>
      </c>
      <c r="J3937">
        <v>1</v>
      </c>
      <c r="K3937">
        <v>0</v>
      </c>
      <c r="L3937">
        <v>0</v>
      </c>
      <c r="M3937">
        <v>4</v>
      </c>
      <c r="N3937" s="2">
        <v>44471</v>
      </c>
      <c r="O3937" s="1" t="s">
        <v>10881</v>
      </c>
      <c r="P3937">
        <v>1241200</v>
      </c>
      <c r="Q3937">
        <v>93090</v>
      </c>
      <c r="R3937" s="1" t="s">
        <v>23</v>
      </c>
      <c r="S3937" s="1" t="s">
        <v>34</v>
      </c>
      <c r="T3937">
        <v>1148110</v>
      </c>
      <c r="U3937">
        <v>0.92500000000000004</v>
      </c>
      <c r="V3937" t="s">
        <v>16123</v>
      </c>
      <c r="W3937" s="1" t="s">
        <v>16128</v>
      </c>
      <c r="X3937" s="1" t="s">
        <v>16129</v>
      </c>
      <c r="Y3937">
        <v>2021</v>
      </c>
      <c r="Z3937" t="s">
        <v>16137</v>
      </c>
    </row>
    <row r="3938" spans="1:26" x14ac:dyDescent="0.25">
      <c r="A3938" s="1" t="s">
        <v>10882</v>
      </c>
      <c r="B3938" s="1" t="s">
        <v>2353</v>
      </c>
      <c r="C3938" s="2">
        <v>44389</v>
      </c>
      <c r="D3938" s="1" t="s">
        <v>4837</v>
      </c>
      <c r="E3938">
        <v>61770</v>
      </c>
      <c r="F3938">
        <v>2</v>
      </c>
      <c r="G3938">
        <v>1235400</v>
      </c>
      <c r="H3938">
        <v>0</v>
      </c>
      <c r="I3938">
        <v>1235400</v>
      </c>
      <c r="J3938">
        <v>1</v>
      </c>
      <c r="K3938">
        <v>0</v>
      </c>
      <c r="L3938">
        <v>0</v>
      </c>
      <c r="M3938">
        <v>4</v>
      </c>
      <c r="N3938" s="2">
        <v>44534</v>
      </c>
      <c r="O3938" s="1" t="s">
        <v>4838</v>
      </c>
      <c r="P3938">
        <v>649020</v>
      </c>
      <c r="Q3938">
        <v>47328</v>
      </c>
      <c r="R3938" s="1" t="s">
        <v>342</v>
      </c>
      <c r="S3938" s="1" t="s">
        <v>34</v>
      </c>
      <c r="T3938">
        <v>1140744</v>
      </c>
      <c r="U3938">
        <v>0.92338028169014097</v>
      </c>
      <c r="V3938" t="s">
        <v>16123</v>
      </c>
      <c r="W3938" s="1" t="s">
        <v>16126</v>
      </c>
      <c r="X3938" s="1" t="s">
        <v>16127</v>
      </c>
      <c r="Y3938">
        <v>2021</v>
      </c>
      <c r="Z3938" t="s">
        <v>16137</v>
      </c>
    </row>
    <row r="3939" spans="1:26" x14ac:dyDescent="0.25">
      <c r="A3939" s="1" t="s">
        <v>10883</v>
      </c>
      <c r="B3939" s="1" t="s">
        <v>1671</v>
      </c>
      <c r="C3939" s="2">
        <v>44623</v>
      </c>
      <c r="D3939" s="1" t="s">
        <v>10884</v>
      </c>
      <c r="E3939">
        <v>41180</v>
      </c>
      <c r="F3939">
        <v>3</v>
      </c>
      <c r="G3939">
        <v>1235400</v>
      </c>
      <c r="H3939">
        <v>0</v>
      </c>
      <c r="I3939">
        <v>1235400</v>
      </c>
      <c r="J3939">
        <v>1</v>
      </c>
      <c r="K3939">
        <v>0</v>
      </c>
      <c r="L3939">
        <v>0</v>
      </c>
      <c r="M3939">
        <v>4</v>
      </c>
      <c r="N3939" s="2">
        <v>44564</v>
      </c>
      <c r="O3939" s="1" t="s">
        <v>10885</v>
      </c>
      <c r="P3939">
        <v>411800</v>
      </c>
      <c r="Q3939">
        <v>25926</v>
      </c>
      <c r="R3939" s="1" t="s">
        <v>342</v>
      </c>
      <c r="S3939" s="1" t="s">
        <v>34</v>
      </c>
      <c r="T3939">
        <v>1157622</v>
      </c>
      <c r="U3939">
        <v>0.93704225352112702</v>
      </c>
      <c r="V3939" t="s">
        <v>16110</v>
      </c>
      <c r="W3939" s="1" t="s">
        <v>16130</v>
      </c>
      <c r="X3939" s="1" t="s">
        <v>16131</v>
      </c>
      <c r="Y3939">
        <v>2022</v>
      </c>
      <c r="Z3939" t="s">
        <v>16137</v>
      </c>
    </row>
    <row r="3940" spans="1:26" x14ac:dyDescent="0.25">
      <c r="A3940" s="1" t="s">
        <v>10886</v>
      </c>
      <c r="B3940" s="1" t="s">
        <v>8623</v>
      </c>
      <c r="C3940" s="2">
        <v>44633</v>
      </c>
      <c r="D3940" s="1" t="s">
        <v>10603</v>
      </c>
      <c r="E3940">
        <v>41180</v>
      </c>
      <c r="F3940">
        <v>3</v>
      </c>
      <c r="G3940">
        <v>1235400</v>
      </c>
      <c r="H3940">
        <v>0</v>
      </c>
      <c r="I3940">
        <v>1235400</v>
      </c>
      <c r="J3940">
        <v>1</v>
      </c>
      <c r="K3940">
        <v>0</v>
      </c>
      <c r="L3940">
        <v>0</v>
      </c>
      <c r="M3940">
        <v>4</v>
      </c>
      <c r="N3940" s="2">
        <v>44544</v>
      </c>
      <c r="O3940" s="1" t="s">
        <v>10604</v>
      </c>
      <c r="P3940">
        <v>411800</v>
      </c>
      <c r="Q3940">
        <v>35380</v>
      </c>
      <c r="R3940" s="1" t="s">
        <v>342</v>
      </c>
      <c r="S3940" s="1" t="s">
        <v>34</v>
      </c>
      <c r="T3940">
        <v>1129260</v>
      </c>
      <c r="U3940">
        <v>0.91408450704225397</v>
      </c>
      <c r="V3940" t="s">
        <v>16110</v>
      </c>
      <c r="W3940" s="1" t="s">
        <v>16130</v>
      </c>
      <c r="X3940" s="1" t="s">
        <v>16131</v>
      </c>
      <c r="Y3940">
        <v>2022</v>
      </c>
      <c r="Z3940" t="s">
        <v>16137</v>
      </c>
    </row>
    <row r="3941" spans="1:26" x14ac:dyDescent="0.25">
      <c r="A3941" s="1" t="s">
        <v>10887</v>
      </c>
      <c r="B3941" s="1" t="s">
        <v>1067</v>
      </c>
      <c r="C3941" s="2">
        <v>44713</v>
      </c>
      <c r="D3941" s="1" t="s">
        <v>5707</v>
      </c>
      <c r="E3941">
        <v>61770</v>
      </c>
      <c r="F3941">
        <v>2</v>
      </c>
      <c r="G3941">
        <v>1235400</v>
      </c>
      <c r="H3941">
        <v>0</v>
      </c>
      <c r="I3941">
        <v>1235400</v>
      </c>
      <c r="J3941">
        <v>1</v>
      </c>
      <c r="K3941">
        <v>1</v>
      </c>
      <c r="L3941">
        <v>1</v>
      </c>
      <c r="M3941">
        <v>1</v>
      </c>
      <c r="N3941" s="2">
        <v>44460</v>
      </c>
      <c r="O3941" s="1" t="s">
        <v>5708</v>
      </c>
      <c r="P3941">
        <v>527800</v>
      </c>
      <c r="Q3941">
        <v>36366</v>
      </c>
      <c r="R3941" s="1" t="s">
        <v>342</v>
      </c>
      <c r="S3941" s="1" t="s">
        <v>50</v>
      </c>
      <c r="T3941">
        <v>1162668</v>
      </c>
      <c r="U3941">
        <v>0.94112676056337996</v>
      </c>
      <c r="V3941" t="s">
        <v>16110</v>
      </c>
      <c r="W3941" s="1" t="s">
        <v>16128</v>
      </c>
      <c r="X3941" s="1" t="s">
        <v>16129</v>
      </c>
      <c r="Y3941">
        <v>2022</v>
      </c>
      <c r="Z3941" t="s">
        <v>16136</v>
      </c>
    </row>
    <row r="3942" spans="1:26" x14ac:dyDescent="0.25">
      <c r="A3942" s="1" t="s">
        <v>10888</v>
      </c>
      <c r="B3942" s="1" t="s">
        <v>7524</v>
      </c>
      <c r="C3942" s="2">
        <v>44807</v>
      </c>
      <c r="D3942" s="1" t="s">
        <v>10884</v>
      </c>
      <c r="E3942">
        <v>41180</v>
      </c>
      <c r="F3942">
        <v>3</v>
      </c>
      <c r="G3942">
        <v>1235400</v>
      </c>
      <c r="H3942">
        <v>0</v>
      </c>
      <c r="I3942">
        <v>1235400</v>
      </c>
      <c r="J3942">
        <v>1</v>
      </c>
      <c r="K3942">
        <v>0</v>
      </c>
      <c r="L3942">
        <v>0</v>
      </c>
      <c r="M3942">
        <v>4</v>
      </c>
      <c r="N3942" s="2">
        <v>44574</v>
      </c>
      <c r="O3942" s="1" t="s">
        <v>10885</v>
      </c>
      <c r="P3942">
        <v>411800</v>
      </c>
      <c r="Q3942">
        <v>25926</v>
      </c>
      <c r="R3942" s="1" t="s">
        <v>342</v>
      </c>
      <c r="S3942" s="1" t="s">
        <v>34</v>
      </c>
      <c r="T3942">
        <v>1157622</v>
      </c>
      <c r="U3942">
        <v>0.93704225352112702</v>
      </c>
      <c r="V3942" t="s">
        <v>16110</v>
      </c>
      <c r="W3942" s="1" t="s">
        <v>16119</v>
      </c>
      <c r="X3942" s="1" t="s">
        <v>16120</v>
      </c>
      <c r="Y3942">
        <v>2022</v>
      </c>
      <c r="Z3942" t="s">
        <v>16137</v>
      </c>
    </row>
    <row r="3943" spans="1:26" x14ac:dyDescent="0.25">
      <c r="A3943" s="1" t="s">
        <v>10889</v>
      </c>
      <c r="B3943" s="1" t="s">
        <v>10890</v>
      </c>
      <c r="C3943" s="2">
        <v>44658</v>
      </c>
      <c r="D3943" s="1" t="s">
        <v>10891</v>
      </c>
      <c r="E3943">
        <v>123308</v>
      </c>
      <c r="F3943">
        <v>1</v>
      </c>
      <c r="G3943">
        <v>1233080</v>
      </c>
      <c r="H3943">
        <v>0</v>
      </c>
      <c r="I3943">
        <v>1233080</v>
      </c>
      <c r="J3943">
        <v>1</v>
      </c>
      <c r="K3943">
        <v>1</v>
      </c>
      <c r="L3943">
        <v>1</v>
      </c>
      <c r="M3943">
        <v>1</v>
      </c>
      <c r="N3943" s="2">
        <v>44752</v>
      </c>
      <c r="O3943" s="1" t="s">
        <v>10892</v>
      </c>
      <c r="P3943">
        <v>1233080</v>
      </c>
      <c r="Q3943">
        <v>104806</v>
      </c>
      <c r="R3943" s="1" t="s">
        <v>55</v>
      </c>
      <c r="S3943" s="1" t="s">
        <v>50</v>
      </c>
      <c r="T3943">
        <v>1128274</v>
      </c>
      <c r="U3943">
        <v>0.915004703668862</v>
      </c>
      <c r="V3943" t="s">
        <v>16123</v>
      </c>
      <c r="W3943" s="1" t="s">
        <v>16121</v>
      </c>
      <c r="X3943" s="1" t="s">
        <v>16122</v>
      </c>
      <c r="Y3943">
        <v>2022</v>
      </c>
      <c r="Z3943" t="s">
        <v>16136</v>
      </c>
    </row>
    <row r="3944" spans="1:26" x14ac:dyDescent="0.25">
      <c r="A3944" s="1" t="s">
        <v>10893</v>
      </c>
      <c r="B3944" s="1" t="s">
        <v>10894</v>
      </c>
      <c r="C3944" s="2">
        <v>44548</v>
      </c>
      <c r="D3944" s="1" t="s">
        <v>7539</v>
      </c>
      <c r="E3944">
        <v>123250</v>
      </c>
      <c r="F3944">
        <v>1</v>
      </c>
      <c r="G3944">
        <v>1232500</v>
      </c>
      <c r="H3944">
        <v>0</v>
      </c>
      <c r="I3944">
        <v>1232500</v>
      </c>
      <c r="J3944">
        <v>1</v>
      </c>
      <c r="K3944">
        <v>1</v>
      </c>
      <c r="L3944">
        <v>1</v>
      </c>
      <c r="M3944">
        <v>1</v>
      </c>
      <c r="N3944" s="2">
        <v>44552</v>
      </c>
      <c r="O3944" s="1" t="s">
        <v>7540</v>
      </c>
      <c r="P3944">
        <v>1450000</v>
      </c>
      <c r="Q3944">
        <v>117450</v>
      </c>
      <c r="R3944" s="1" t="s">
        <v>89</v>
      </c>
      <c r="S3944" s="1" t="s">
        <v>50</v>
      </c>
      <c r="T3944">
        <v>1115050</v>
      </c>
      <c r="U3944">
        <v>0.90470588235294103</v>
      </c>
      <c r="V3944" t="s">
        <v>16123</v>
      </c>
      <c r="W3944" s="1" t="s">
        <v>16114</v>
      </c>
      <c r="X3944" s="1" t="s">
        <v>16115</v>
      </c>
      <c r="Y3944">
        <v>2021</v>
      </c>
      <c r="Z3944" t="s">
        <v>16136</v>
      </c>
    </row>
    <row r="3945" spans="1:26" x14ac:dyDescent="0.25">
      <c r="A3945" s="1" t="s">
        <v>10895</v>
      </c>
      <c r="B3945" s="1" t="s">
        <v>7979</v>
      </c>
      <c r="C3945" s="2">
        <v>44557</v>
      </c>
      <c r="D3945" s="1" t="s">
        <v>7539</v>
      </c>
      <c r="E3945">
        <v>123250</v>
      </c>
      <c r="F3945">
        <v>1</v>
      </c>
      <c r="G3945">
        <v>1232500</v>
      </c>
      <c r="H3945">
        <v>0</v>
      </c>
      <c r="I3945">
        <v>1232500</v>
      </c>
      <c r="J3945">
        <v>1</v>
      </c>
      <c r="K3945">
        <v>1</v>
      </c>
      <c r="L3945">
        <v>1</v>
      </c>
      <c r="M3945">
        <v>1</v>
      </c>
      <c r="N3945" s="2">
        <v>44381</v>
      </c>
      <c r="O3945" s="1" t="s">
        <v>7540</v>
      </c>
      <c r="P3945">
        <v>1450000</v>
      </c>
      <c r="Q3945">
        <v>117450</v>
      </c>
      <c r="R3945" s="1" t="s">
        <v>89</v>
      </c>
      <c r="S3945" s="1" t="s">
        <v>50</v>
      </c>
      <c r="T3945">
        <v>1115050</v>
      </c>
      <c r="U3945">
        <v>0.90470588235294103</v>
      </c>
      <c r="V3945" t="s">
        <v>16123</v>
      </c>
      <c r="W3945" s="1" t="s">
        <v>16114</v>
      </c>
      <c r="X3945" s="1" t="s">
        <v>16115</v>
      </c>
      <c r="Y3945">
        <v>2021</v>
      </c>
      <c r="Z3945" t="s">
        <v>16136</v>
      </c>
    </row>
    <row r="3946" spans="1:26" x14ac:dyDescent="0.25">
      <c r="A3946" s="1" t="s">
        <v>10896</v>
      </c>
      <c r="B3946" s="1" t="s">
        <v>10897</v>
      </c>
      <c r="C3946" s="2">
        <v>44559</v>
      </c>
      <c r="D3946" s="1" t="s">
        <v>7539</v>
      </c>
      <c r="E3946">
        <v>123250</v>
      </c>
      <c r="F3946">
        <v>1</v>
      </c>
      <c r="G3946">
        <v>1232500</v>
      </c>
      <c r="H3946">
        <v>0</v>
      </c>
      <c r="I3946">
        <v>1232500</v>
      </c>
      <c r="J3946">
        <v>1</v>
      </c>
      <c r="K3946">
        <v>1</v>
      </c>
      <c r="L3946">
        <v>1</v>
      </c>
      <c r="M3946">
        <v>1</v>
      </c>
      <c r="N3946" s="2">
        <v>44548</v>
      </c>
      <c r="O3946" s="1" t="s">
        <v>7540</v>
      </c>
      <c r="P3946">
        <v>1450000</v>
      </c>
      <c r="Q3946">
        <v>117450</v>
      </c>
      <c r="R3946" s="1" t="s">
        <v>89</v>
      </c>
      <c r="S3946" s="1" t="s">
        <v>50</v>
      </c>
      <c r="T3946">
        <v>1115050</v>
      </c>
      <c r="U3946">
        <v>0.90470588235294103</v>
      </c>
      <c r="V3946" t="s">
        <v>16123</v>
      </c>
      <c r="W3946" s="1" t="s">
        <v>16114</v>
      </c>
      <c r="X3946" s="1" t="s">
        <v>16115</v>
      </c>
      <c r="Y3946">
        <v>2021</v>
      </c>
      <c r="Z3946" t="s">
        <v>16136</v>
      </c>
    </row>
    <row r="3947" spans="1:26" x14ac:dyDescent="0.25">
      <c r="A3947" s="1" t="s">
        <v>10898</v>
      </c>
      <c r="B3947" s="1" t="s">
        <v>10899</v>
      </c>
      <c r="C3947" s="2">
        <v>44495</v>
      </c>
      <c r="D3947" s="1" t="s">
        <v>10900</v>
      </c>
      <c r="E3947">
        <v>123250</v>
      </c>
      <c r="F3947">
        <v>1</v>
      </c>
      <c r="G3947">
        <v>1232500</v>
      </c>
      <c r="H3947">
        <v>0</v>
      </c>
      <c r="I3947">
        <v>1232500</v>
      </c>
      <c r="J3947">
        <v>1</v>
      </c>
      <c r="K3947">
        <v>1</v>
      </c>
      <c r="L3947">
        <v>1</v>
      </c>
      <c r="M3947">
        <v>1</v>
      </c>
      <c r="N3947" s="2">
        <v>44497</v>
      </c>
      <c r="O3947" s="1" t="s">
        <v>10901</v>
      </c>
      <c r="P3947">
        <v>1232500</v>
      </c>
      <c r="Q3947">
        <v>87464</v>
      </c>
      <c r="R3947" s="1" t="s">
        <v>23</v>
      </c>
      <c r="S3947" s="1" t="s">
        <v>50</v>
      </c>
      <c r="T3947">
        <v>1145036</v>
      </c>
      <c r="U3947">
        <v>0.92903529411764696</v>
      </c>
      <c r="V3947" t="s">
        <v>16123</v>
      </c>
      <c r="W3947" s="1" t="s">
        <v>16124</v>
      </c>
      <c r="X3947" s="1" t="s">
        <v>16125</v>
      </c>
      <c r="Y3947">
        <v>2021</v>
      </c>
      <c r="Z3947" t="s">
        <v>16136</v>
      </c>
    </row>
    <row r="3948" spans="1:26" x14ac:dyDescent="0.25">
      <c r="A3948" s="1" t="s">
        <v>10902</v>
      </c>
      <c r="B3948" s="1" t="s">
        <v>10903</v>
      </c>
      <c r="C3948" s="2">
        <v>44480</v>
      </c>
      <c r="D3948" s="1" t="s">
        <v>782</v>
      </c>
      <c r="E3948">
        <v>24650</v>
      </c>
      <c r="F3948">
        <v>5</v>
      </c>
      <c r="G3948">
        <v>1232500</v>
      </c>
      <c r="H3948">
        <v>0</v>
      </c>
      <c r="I3948">
        <v>1232500</v>
      </c>
      <c r="J3948">
        <v>1</v>
      </c>
      <c r="K3948">
        <v>1</v>
      </c>
      <c r="L3948">
        <v>1</v>
      </c>
      <c r="M3948">
        <v>1</v>
      </c>
      <c r="N3948" s="2">
        <v>44446</v>
      </c>
      <c r="O3948" s="1" t="s">
        <v>783</v>
      </c>
      <c r="P3948">
        <v>246500</v>
      </c>
      <c r="Q3948">
        <v>19952</v>
      </c>
      <c r="R3948" s="1" t="s">
        <v>342</v>
      </c>
      <c r="S3948" s="1" t="s">
        <v>50</v>
      </c>
      <c r="T3948">
        <v>1132740</v>
      </c>
      <c r="U3948">
        <v>0.91905882352941204</v>
      </c>
      <c r="V3948" t="s">
        <v>16110</v>
      </c>
      <c r="W3948" s="1" t="s">
        <v>16124</v>
      </c>
      <c r="X3948" s="1" t="s">
        <v>16125</v>
      </c>
      <c r="Y3948">
        <v>2021</v>
      </c>
      <c r="Z3948" t="s">
        <v>16136</v>
      </c>
    </row>
    <row r="3949" spans="1:26" x14ac:dyDescent="0.25">
      <c r="A3949" s="1" t="s">
        <v>10904</v>
      </c>
      <c r="B3949" s="1" t="s">
        <v>10905</v>
      </c>
      <c r="C3949" s="2">
        <v>44577</v>
      </c>
      <c r="D3949" s="1" t="s">
        <v>10906</v>
      </c>
      <c r="E3949">
        <v>122670</v>
      </c>
      <c r="F3949">
        <v>1</v>
      </c>
      <c r="G3949">
        <v>1226700</v>
      </c>
      <c r="H3949">
        <v>0</v>
      </c>
      <c r="I3949">
        <v>1226700</v>
      </c>
      <c r="J3949">
        <v>1</v>
      </c>
      <c r="K3949">
        <v>1</v>
      </c>
      <c r="L3949">
        <v>0</v>
      </c>
      <c r="M3949">
        <v>1</v>
      </c>
      <c r="N3949" s="2">
        <v>44585</v>
      </c>
      <c r="O3949" s="1" t="s">
        <v>10907</v>
      </c>
      <c r="P3949">
        <v>1226700</v>
      </c>
      <c r="Q3949">
        <v>106720</v>
      </c>
      <c r="R3949" s="1" t="s">
        <v>89</v>
      </c>
      <c r="S3949" s="1" t="s">
        <v>50</v>
      </c>
      <c r="T3949">
        <v>1119980</v>
      </c>
      <c r="U3949">
        <v>0.91300236406619395</v>
      </c>
      <c r="V3949" t="s">
        <v>16123</v>
      </c>
      <c r="W3949" s="1" t="s">
        <v>16117</v>
      </c>
      <c r="X3949" s="1" t="s">
        <v>16118</v>
      </c>
      <c r="Y3949">
        <v>2022</v>
      </c>
      <c r="Z3949" t="s">
        <v>16136</v>
      </c>
    </row>
    <row r="3950" spans="1:26" x14ac:dyDescent="0.25">
      <c r="A3950" s="1" t="s">
        <v>10908</v>
      </c>
      <c r="B3950" s="1" t="s">
        <v>10166</v>
      </c>
      <c r="C3950" s="2">
        <v>44481</v>
      </c>
      <c r="D3950" s="1" t="s">
        <v>10909</v>
      </c>
      <c r="E3950">
        <v>122380</v>
      </c>
      <c r="F3950">
        <v>1</v>
      </c>
      <c r="G3950">
        <v>1223800</v>
      </c>
      <c r="H3950">
        <v>0</v>
      </c>
      <c r="I3950">
        <v>1223800</v>
      </c>
      <c r="J3950">
        <v>1</v>
      </c>
      <c r="K3950">
        <v>1</v>
      </c>
      <c r="L3950">
        <v>1</v>
      </c>
      <c r="M3950">
        <v>1</v>
      </c>
      <c r="N3950" s="2">
        <v>44532</v>
      </c>
      <c r="O3950" s="1" t="s">
        <v>10910</v>
      </c>
      <c r="P3950">
        <v>1223800</v>
      </c>
      <c r="Q3950">
        <v>110142</v>
      </c>
      <c r="R3950" s="1" t="s">
        <v>381</v>
      </c>
      <c r="S3950" s="1" t="s">
        <v>50</v>
      </c>
      <c r="T3950">
        <v>1113658</v>
      </c>
      <c r="U3950">
        <v>0.91</v>
      </c>
      <c r="V3950" t="s">
        <v>16123</v>
      </c>
      <c r="W3950" s="1" t="s">
        <v>16124</v>
      </c>
      <c r="X3950" s="1" t="s">
        <v>16125</v>
      </c>
      <c r="Y3950">
        <v>2021</v>
      </c>
      <c r="Z3950" t="s">
        <v>16136</v>
      </c>
    </row>
    <row r="3951" spans="1:26" x14ac:dyDescent="0.25">
      <c r="A3951" s="1" t="s">
        <v>10911</v>
      </c>
      <c r="B3951" s="1" t="s">
        <v>10912</v>
      </c>
      <c r="C3951" s="2">
        <v>44576</v>
      </c>
      <c r="D3951" s="1" t="s">
        <v>10913</v>
      </c>
      <c r="E3951">
        <v>122090</v>
      </c>
      <c r="F3951">
        <v>1</v>
      </c>
      <c r="G3951">
        <v>1220900</v>
      </c>
      <c r="H3951">
        <v>0</v>
      </c>
      <c r="I3951">
        <v>1220900</v>
      </c>
      <c r="J3951">
        <v>1</v>
      </c>
      <c r="K3951">
        <v>1</v>
      </c>
      <c r="L3951">
        <v>1</v>
      </c>
      <c r="M3951">
        <v>1</v>
      </c>
      <c r="N3951" s="2">
        <v>44382</v>
      </c>
      <c r="O3951" s="1" t="s">
        <v>10914</v>
      </c>
      <c r="P3951">
        <v>1220900</v>
      </c>
      <c r="Q3951">
        <v>75690</v>
      </c>
      <c r="R3951" s="1" t="s">
        <v>29</v>
      </c>
      <c r="S3951" s="1" t="s">
        <v>50</v>
      </c>
      <c r="T3951">
        <v>1145210</v>
      </c>
      <c r="U3951">
        <v>0.93800475059382404</v>
      </c>
      <c r="V3951" t="s">
        <v>16123</v>
      </c>
      <c r="W3951" s="1" t="s">
        <v>16117</v>
      </c>
      <c r="X3951" s="1" t="s">
        <v>16118</v>
      </c>
      <c r="Y3951">
        <v>2022</v>
      </c>
      <c r="Z3951" t="s">
        <v>16136</v>
      </c>
    </row>
    <row r="3952" spans="1:26" x14ac:dyDescent="0.25">
      <c r="A3952" s="1" t="s">
        <v>10915</v>
      </c>
      <c r="B3952" s="1" t="s">
        <v>10916</v>
      </c>
      <c r="C3952" s="2">
        <v>44418</v>
      </c>
      <c r="D3952" s="1" t="s">
        <v>10917</v>
      </c>
      <c r="E3952">
        <v>40600</v>
      </c>
      <c r="F3952">
        <v>3</v>
      </c>
      <c r="G3952">
        <v>1218000</v>
      </c>
      <c r="H3952">
        <v>0</v>
      </c>
      <c r="I3952">
        <v>1218000</v>
      </c>
      <c r="J3952">
        <v>1</v>
      </c>
      <c r="K3952">
        <v>0</v>
      </c>
      <c r="L3952">
        <v>0</v>
      </c>
      <c r="M3952">
        <v>4</v>
      </c>
      <c r="N3952" s="2">
        <v>44475</v>
      </c>
      <c r="O3952" s="1" t="s">
        <v>10918</v>
      </c>
      <c r="P3952">
        <v>406000</v>
      </c>
      <c r="Q3952">
        <v>30856</v>
      </c>
      <c r="R3952" s="1" t="s">
        <v>191</v>
      </c>
      <c r="S3952" s="1" t="s">
        <v>34</v>
      </c>
      <c r="T3952">
        <v>1125432</v>
      </c>
      <c r="U3952">
        <v>0.92400000000000004</v>
      </c>
      <c r="V3952" t="s">
        <v>16110</v>
      </c>
      <c r="W3952" s="1" t="s">
        <v>16134</v>
      </c>
      <c r="X3952" s="1" t="s">
        <v>16135</v>
      </c>
      <c r="Y3952">
        <v>2021</v>
      </c>
      <c r="Z3952" t="s">
        <v>16137</v>
      </c>
    </row>
    <row r="3953" spans="1:26" x14ac:dyDescent="0.25">
      <c r="A3953" s="1" t="s">
        <v>10919</v>
      </c>
      <c r="B3953" s="1" t="s">
        <v>10920</v>
      </c>
      <c r="C3953" s="2">
        <v>44486</v>
      </c>
      <c r="D3953" s="1" t="s">
        <v>10921</v>
      </c>
      <c r="E3953">
        <v>121800</v>
      </c>
      <c r="F3953">
        <v>1</v>
      </c>
      <c r="G3953">
        <v>1218000</v>
      </c>
      <c r="H3953">
        <v>0</v>
      </c>
      <c r="I3953">
        <v>1218000</v>
      </c>
      <c r="J3953">
        <v>1</v>
      </c>
      <c r="K3953">
        <v>0</v>
      </c>
      <c r="L3953">
        <v>0</v>
      </c>
      <c r="M3953">
        <v>4</v>
      </c>
      <c r="N3953" s="2">
        <v>44471</v>
      </c>
      <c r="O3953" s="1" t="s">
        <v>10922</v>
      </c>
      <c r="P3953">
        <v>1218000</v>
      </c>
      <c r="Q3953">
        <v>97440</v>
      </c>
      <c r="R3953" s="1" t="s">
        <v>191</v>
      </c>
      <c r="S3953" s="1" t="s">
        <v>34</v>
      </c>
      <c r="T3953">
        <v>1120560</v>
      </c>
      <c r="U3953">
        <v>0.92</v>
      </c>
      <c r="V3953" t="s">
        <v>16123</v>
      </c>
      <c r="W3953" s="1" t="s">
        <v>16124</v>
      </c>
      <c r="X3953" s="1" t="s">
        <v>16125</v>
      </c>
      <c r="Y3953">
        <v>2021</v>
      </c>
      <c r="Z3953" t="s">
        <v>16137</v>
      </c>
    </row>
    <row r="3954" spans="1:26" x14ac:dyDescent="0.25">
      <c r="A3954" s="1" t="s">
        <v>10923</v>
      </c>
      <c r="B3954" s="1" t="s">
        <v>10924</v>
      </c>
      <c r="C3954" s="2">
        <v>44579</v>
      </c>
      <c r="D3954" s="1" t="s">
        <v>10925</v>
      </c>
      <c r="E3954">
        <v>121800</v>
      </c>
      <c r="F3954">
        <v>1</v>
      </c>
      <c r="G3954">
        <v>1218000</v>
      </c>
      <c r="H3954">
        <v>0</v>
      </c>
      <c r="I3954">
        <v>1218000</v>
      </c>
      <c r="J3954">
        <v>1</v>
      </c>
      <c r="K3954">
        <v>1</v>
      </c>
      <c r="L3954">
        <v>0</v>
      </c>
      <c r="M3954">
        <v>3</v>
      </c>
      <c r="N3954" s="2">
        <v>44546</v>
      </c>
      <c r="O3954" s="1" t="s">
        <v>10926</v>
      </c>
      <c r="P3954">
        <v>1218000</v>
      </c>
      <c r="Q3954">
        <v>98658</v>
      </c>
      <c r="R3954" s="1" t="s">
        <v>191</v>
      </c>
      <c r="S3954" s="1" t="s">
        <v>56</v>
      </c>
      <c r="T3954">
        <v>1119342</v>
      </c>
      <c r="U3954">
        <v>0.91900000000000004</v>
      </c>
      <c r="V3954" t="s">
        <v>16123</v>
      </c>
      <c r="W3954" s="1" t="s">
        <v>16117</v>
      </c>
      <c r="X3954" s="1" t="s">
        <v>16118</v>
      </c>
      <c r="Y3954">
        <v>2022</v>
      </c>
      <c r="Z3954" t="s">
        <v>16136</v>
      </c>
    </row>
    <row r="3955" spans="1:26" x14ac:dyDescent="0.25">
      <c r="A3955" s="1" t="s">
        <v>10927</v>
      </c>
      <c r="B3955" s="1" t="s">
        <v>10928</v>
      </c>
      <c r="C3955" s="2">
        <v>44755</v>
      </c>
      <c r="D3955" s="1" t="s">
        <v>10921</v>
      </c>
      <c r="E3955">
        <v>121800</v>
      </c>
      <c r="F3955">
        <v>1</v>
      </c>
      <c r="G3955">
        <v>1218000</v>
      </c>
      <c r="H3955">
        <v>0</v>
      </c>
      <c r="I3955">
        <v>1218000</v>
      </c>
      <c r="J3955">
        <v>1</v>
      </c>
      <c r="K3955">
        <v>1</v>
      </c>
      <c r="L3955">
        <v>1</v>
      </c>
      <c r="M3955">
        <v>3</v>
      </c>
      <c r="N3955" s="2">
        <v>44748</v>
      </c>
      <c r="O3955" s="1" t="s">
        <v>10922</v>
      </c>
      <c r="P3955">
        <v>1218000</v>
      </c>
      <c r="Q3955">
        <v>97440</v>
      </c>
      <c r="R3955" s="1" t="s">
        <v>191</v>
      </c>
      <c r="S3955" s="1" t="s">
        <v>56</v>
      </c>
      <c r="T3955">
        <v>1120560</v>
      </c>
      <c r="U3955">
        <v>0.92</v>
      </c>
      <c r="V3955" t="s">
        <v>16123</v>
      </c>
      <c r="W3955" s="1" t="s">
        <v>16126</v>
      </c>
      <c r="X3955" s="1" t="s">
        <v>16127</v>
      </c>
      <c r="Y3955">
        <v>2022</v>
      </c>
      <c r="Z3955" t="s">
        <v>16136</v>
      </c>
    </row>
    <row r="3956" spans="1:26" x14ac:dyDescent="0.25">
      <c r="A3956" s="1" t="s">
        <v>10929</v>
      </c>
      <c r="B3956" s="1" t="s">
        <v>10930</v>
      </c>
      <c r="C3956" s="2">
        <v>44463</v>
      </c>
      <c r="D3956" s="1" t="s">
        <v>10931</v>
      </c>
      <c r="E3956">
        <v>121800</v>
      </c>
      <c r="F3956">
        <v>1</v>
      </c>
      <c r="G3956">
        <v>1218000</v>
      </c>
      <c r="H3956">
        <v>0</v>
      </c>
      <c r="I3956">
        <v>1218000</v>
      </c>
      <c r="J3956">
        <v>1</v>
      </c>
      <c r="K3956">
        <v>1</v>
      </c>
      <c r="L3956">
        <v>1</v>
      </c>
      <c r="M3956">
        <v>1</v>
      </c>
      <c r="N3956" s="2">
        <v>44462</v>
      </c>
      <c r="O3956" s="1" t="s">
        <v>10932</v>
      </c>
      <c r="P3956">
        <v>1429700</v>
      </c>
      <c r="Q3956">
        <v>102892</v>
      </c>
      <c r="R3956" s="1" t="s">
        <v>55</v>
      </c>
      <c r="S3956" s="1" t="s">
        <v>50</v>
      </c>
      <c r="T3956">
        <v>1115108</v>
      </c>
      <c r="U3956">
        <v>0.91552380952380996</v>
      </c>
      <c r="V3956" t="s">
        <v>16123</v>
      </c>
      <c r="W3956" s="1" t="s">
        <v>16119</v>
      </c>
      <c r="X3956" s="1" t="s">
        <v>16120</v>
      </c>
      <c r="Y3956">
        <v>2021</v>
      </c>
      <c r="Z3956" t="s">
        <v>16136</v>
      </c>
    </row>
    <row r="3957" spans="1:26" x14ac:dyDescent="0.25">
      <c r="A3957" s="1" t="s">
        <v>10933</v>
      </c>
      <c r="B3957" s="1" t="s">
        <v>10934</v>
      </c>
      <c r="C3957" s="2">
        <v>44740</v>
      </c>
      <c r="D3957" s="1" t="s">
        <v>8202</v>
      </c>
      <c r="E3957">
        <v>121800</v>
      </c>
      <c r="F3957">
        <v>1</v>
      </c>
      <c r="G3957">
        <v>1218000</v>
      </c>
      <c r="H3957">
        <v>0</v>
      </c>
      <c r="I3957">
        <v>1218000</v>
      </c>
      <c r="J3957">
        <v>1</v>
      </c>
      <c r="K3957">
        <v>1</v>
      </c>
      <c r="L3957">
        <v>1</v>
      </c>
      <c r="M3957">
        <v>1</v>
      </c>
      <c r="N3957" s="2">
        <v>44719</v>
      </c>
      <c r="O3957" s="1" t="s">
        <v>8203</v>
      </c>
      <c r="P3957">
        <v>1740000</v>
      </c>
      <c r="Q3957">
        <v>128760</v>
      </c>
      <c r="R3957" s="1" t="s">
        <v>89</v>
      </c>
      <c r="S3957" s="1" t="s">
        <v>50</v>
      </c>
      <c r="T3957">
        <v>1089240</v>
      </c>
      <c r="U3957">
        <v>0.89428571428571402</v>
      </c>
      <c r="V3957" t="s">
        <v>16123</v>
      </c>
      <c r="W3957" s="1" t="s">
        <v>16128</v>
      </c>
      <c r="X3957" s="1" t="s">
        <v>16129</v>
      </c>
      <c r="Y3957">
        <v>2022</v>
      </c>
      <c r="Z3957" t="s">
        <v>16136</v>
      </c>
    </row>
    <row r="3958" spans="1:26" x14ac:dyDescent="0.25">
      <c r="A3958" s="1" t="s">
        <v>10935</v>
      </c>
      <c r="B3958" s="1" t="s">
        <v>352</v>
      </c>
      <c r="C3958" s="2">
        <v>44494</v>
      </c>
      <c r="D3958" s="1" t="s">
        <v>10936</v>
      </c>
      <c r="E3958">
        <v>121800</v>
      </c>
      <c r="F3958">
        <v>1</v>
      </c>
      <c r="G3958">
        <v>1218000</v>
      </c>
      <c r="H3958">
        <v>0</v>
      </c>
      <c r="I3958">
        <v>1218000</v>
      </c>
      <c r="J3958">
        <v>1</v>
      </c>
      <c r="K3958">
        <v>1</v>
      </c>
      <c r="L3958">
        <v>1</v>
      </c>
      <c r="M3958">
        <v>1</v>
      </c>
      <c r="N3958" s="2">
        <v>44436</v>
      </c>
      <c r="O3958" s="1" t="s">
        <v>10937</v>
      </c>
      <c r="P3958">
        <v>1218000</v>
      </c>
      <c r="Q3958">
        <v>73080</v>
      </c>
      <c r="R3958" s="1" t="s">
        <v>128</v>
      </c>
      <c r="S3958" s="1" t="s">
        <v>50</v>
      </c>
      <c r="T3958">
        <v>1144920</v>
      </c>
      <c r="U3958">
        <v>0.94</v>
      </c>
      <c r="V3958" t="s">
        <v>16123</v>
      </c>
      <c r="W3958" s="1" t="s">
        <v>16124</v>
      </c>
      <c r="X3958" s="1" t="s">
        <v>16125</v>
      </c>
      <c r="Y3958">
        <v>2021</v>
      </c>
      <c r="Z3958" t="s">
        <v>16136</v>
      </c>
    </row>
    <row r="3959" spans="1:26" x14ac:dyDescent="0.25">
      <c r="A3959" s="1" t="s">
        <v>10938</v>
      </c>
      <c r="B3959" s="1" t="s">
        <v>10939</v>
      </c>
      <c r="C3959" s="2">
        <v>44405</v>
      </c>
      <c r="D3959" s="1" t="s">
        <v>10940</v>
      </c>
      <c r="E3959">
        <v>121800</v>
      </c>
      <c r="F3959">
        <v>1</v>
      </c>
      <c r="G3959">
        <v>1218000</v>
      </c>
      <c r="H3959">
        <v>0</v>
      </c>
      <c r="I3959">
        <v>1218000</v>
      </c>
      <c r="J3959">
        <v>1</v>
      </c>
      <c r="K3959">
        <v>1</v>
      </c>
      <c r="L3959">
        <v>1</v>
      </c>
      <c r="M3959">
        <v>1</v>
      </c>
      <c r="N3959" s="2">
        <v>44405</v>
      </c>
      <c r="O3959" s="1" t="s">
        <v>10941</v>
      </c>
      <c r="P3959">
        <v>1218000</v>
      </c>
      <c r="Q3959">
        <v>97440</v>
      </c>
      <c r="R3959" s="1" t="s">
        <v>133</v>
      </c>
      <c r="S3959" s="1" t="s">
        <v>50</v>
      </c>
      <c r="T3959">
        <v>1120560</v>
      </c>
      <c r="U3959">
        <v>0.92</v>
      </c>
      <c r="V3959" t="s">
        <v>16123</v>
      </c>
      <c r="W3959" s="1" t="s">
        <v>16126</v>
      </c>
      <c r="X3959" s="1" t="s">
        <v>16127</v>
      </c>
      <c r="Y3959">
        <v>2021</v>
      </c>
      <c r="Z3959" t="s">
        <v>16136</v>
      </c>
    </row>
    <row r="3960" spans="1:26" x14ac:dyDescent="0.25">
      <c r="A3960" s="1" t="s">
        <v>10942</v>
      </c>
      <c r="B3960" s="1" t="s">
        <v>10943</v>
      </c>
      <c r="C3960" s="2">
        <v>44520</v>
      </c>
      <c r="D3960" s="1" t="s">
        <v>10944</v>
      </c>
      <c r="E3960">
        <v>121800</v>
      </c>
      <c r="F3960">
        <v>1</v>
      </c>
      <c r="G3960">
        <v>1218000</v>
      </c>
      <c r="H3960">
        <v>0</v>
      </c>
      <c r="I3960">
        <v>1218000</v>
      </c>
      <c r="J3960">
        <v>1</v>
      </c>
      <c r="K3960">
        <v>1</v>
      </c>
      <c r="L3960">
        <v>0</v>
      </c>
      <c r="M3960">
        <v>1</v>
      </c>
      <c r="N3960" s="2">
        <v>44517</v>
      </c>
      <c r="O3960" s="1" t="s">
        <v>10945</v>
      </c>
      <c r="P3960">
        <v>696000</v>
      </c>
      <c r="Q3960">
        <v>59160</v>
      </c>
      <c r="R3960" s="1" t="s">
        <v>23</v>
      </c>
      <c r="S3960" s="1" t="s">
        <v>50</v>
      </c>
      <c r="T3960">
        <v>1158840</v>
      </c>
      <c r="U3960">
        <v>0.95142857142857096</v>
      </c>
      <c r="V3960" t="s">
        <v>16123</v>
      </c>
      <c r="W3960" s="1" t="s">
        <v>16111</v>
      </c>
      <c r="X3960" s="1" t="s">
        <v>16112</v>
      </c>
      <c r="Y3960">
        <v>2021</v>
      </c>
      <c r="Z3960" t="s">
        <v>16136</v>
      </c>
    </row>
    <row r="3961" spans="1:26" x14ac:dyDescent="0.25">
      <c r="A3961" s="1" t="s">
        <v>10946</v>
      </c>
      <c r="B3961" s="1" t="s">
        <v>10947</v>
      </c>
      <c r="C3961" s="2">
        <v>44641</v>
      </c>
      <c r="D3961" s="1" t="s">
        <v>10948</v>
      </c>
      <c r="E3961">
        <v>40600</v>
      </c>
      <c r="F3961">
        <v>3</v>
      </c>
      <c r="G3961">
        <v>1218000</v>
      </c>
      <c r="H3961">
        <v>0</v>
      </c>
      <c r="I3961">
        <v>1218000</v>
      </c>
      <c r="J3961">
        <v>1</v>
      </c>
      <c r="K3961">
        <v>1</v>
      </c>
      <c r="L3961">
        <v>1</v>
      </c>
      <c r="M3961">
        <v>1</v>
      </c>
      <c r="N3961" s="2">
        <v>44540</v>
      </c>
      <c r="O3961" s="1" t="s">
        <v>10949</v>
      </c>
      <c r="P3961">
        <v>406000</v>
      </c>
      <c r="Q3961">
        <v>29232</v>
      </c>
      <c r="R3961" s="1" t="s">
        <v>342</v>
      </c>
      <c r="S3961" s="1" t="s">
        <v>50</v>
      </c>
      <c r="T3961">
        <v>1130304</v>
      </c>
      <c r="U3961">
        <v>0.92800000000000005</v>
      </c>
      <c r="V3961" t="s">
        <v>16110</v>
      </c>
      <c r="W3961" s="1" t="s">
        <v>16130</v>
      </c>
      <c r="X3961" s="1" t="s">
        <v>16131</v>
      </c>
      <c r="Y3961">
        <v>2022</v>
      </c>
      <c r="Z3961" t="s">
        <v>16136</v>
      </c>
    </row>
    <row r="3962" spans="1:26" x14ac:dyDescent="0.25">
      <c r="A3962" s="1" t="s">
        <v>10950</v>
      </c>
      <c r="B3962" s="1" t="s">
        <v>8743</v>
      </c>
      <c r="C3962" s="2">
        <v>44359</v>
      </c>
      <c r="D3962" s="1" t="s">
        <v>10951</v>
      </c>
      <c r="E3962">
        <v>60900</v>
      </c>
      <c r="F3962">
        <v>2</v>
      </c>
      <c r="G3962">
        <v>1218000</v>
      </c>
      <c r="H3962">
        <v>0</v>
      </c>
      <c r="I3962">
        <v>1218000</v>
      </c>
      <c r="J3962">
        <v>1</v>
      </c>
      <c r="K3962">
        <v>1</v>
      </c>
      <c r="L3962">
        <v>1</v>
      </c>
      <c r="M3962">
        <v>1</v>
      </c>
      <c r="N3962" s="2">
        <v>44443</v>
      </c>
      <c r="O3962" s="1" t="s">
        <v>10952</v>
      </c>
      <c r="P3962">
        <v>609000</v>
      </c>
      <c r="Q3962">
        <v>52954</v>
      </c>
      <c r="R3962" s="1" t="s">
        <v>75</v>
      </c>
      <c r="S3962" s="1" t="s">
        <v>50</v>
      </c>
      <c r="T3962">
        <v>1112092</v>
      </c>
      <c r="U3962">
        <v>0.913047619047619</v>
      </c>
      <c r="V3962" t="s">
        <v>16110</v>
      </c>
      <c r="W3962" s="1" t="s">
        <v>16128</v>
      </c>
      <c r="X3962" s="1" t="s">
        <v>16129</v>
      </c>
      <c r="Y3962">
        <v>2021</v>
      </c>
      <c r="Z3962" t="s">
        <v>16136</v>
      </c>
    </row>
    <row r="3963" spans="1:26" x14ac:dyDescent="0.25">
      <c r="A3963" s="1" t="s">
        <v>10953</v>
      </c>
      <c r="B3963" s="1" t="s">
        <v>10954</v>
      </c>
      <c r="C3963" s="2">
        <v>44695</v>
      </c>
      <c r="D3963" s="1" t="s">
        <v>10955</v>
      </c>
      <c r="E3963">
        <v>121742</v>
      </c>
      <c r="F3963">
        <v>1</v>
      </c>
      <c r="G3963">
        <v>1217420</v>
      </c>
      <c r="H3963">
        <v>0</v>
      </c>
      <c r="I3963">
        <v>1217420</v>
      </c>
      <c r="J3963">
        <v>1</v>
      </c>
      <c r="K3963">
        <v>1</v>
      </c>
      <c r="L3963">
        <v>1</v>
      </c>
      <c r="M3963">
        <v>1</v>
      </c>
      <c r="N3963" s="2">
        <v>44682</v>
      </c>
      <c r="O3963" s="1" t="s">
        <v>10956</v>
      </c>
      <c r="P3963">
        <v>1217420</v>
      </c>
      <c r="Q3963">
        <v>83984</v>
      </c>
      <c r="R3963" s="1" t="s">
        <v>191</v>
      </c>
      <c r="S3963" s="1" t="s">
        <v>50</v>
      </c>
      <c r="T3963">
        <v>1133436</v>
      </c>
      <c r="U3963">
        <v>0.93101476893758905</v>
      </c>
      <c r="V3963" t="s">
        <v>16123</v>
      </c>
      <c r="W3963" s="1" t="s">
        <v>16116</v>
      </c>
      <c r="X3963" s="1" t="s">
        <v>16116</v>
      </c>
      <c r="Y3963">
        <v>2022</v>
      </c>
      <c r="Z3963" t="s">
        <v>16136</v>
      </c>
    </row>
    <row r="3964" spans="1:26" x14ac:dyDescent="0.25">
      <c r="A3964" s="1" t="s">
        <v>10957</v>
      </c>
      <c r="B3964" s="1" t="s">
        <v>10958</v>
      </c>
      <c r="C3964" s="2">
        <v>44426</v>
      </c>
      <c r="D3964" s="1" t="s">
        <v>10959</v>
      </c>
      <c r="E3964">
        <v>121742</v>
      </c>
      <c r="F3964">
        <v>1</v>
      </c>
      <c r="G3964">
        <v>1217420</v>
      </c>
      <c r="H3964">
        <v>0</v>
      </c>
      <c r="I3964">
        <v>1217420</v>
      </c>
      <c r="J3964">
        <v>1</v>
      </c>
      <c r="K3964">
        <v>1</v>
      </c>
      <c r="L3964">
        <v>0</v>
      </c>
      <c r="M3964">
        <v>1</v>
      </c>
      <c r="N3964" s="2">
        <v>44378</v>
      </c>
      <c r="O3964" s="1" t="s">
        <v>10960</v>
      </c>
      <c r="P3964">
        <v>1217420</v>
      </c>
      <c r="Q3964">
        <v>76676</v>
      </c>
      <c r="R3964" s="1" t="s">
        <v>128</v>
      </c>
      <c r="S3964" s="1" t="s">
        <v>50</v>
      </c>
      <c r="T3964">
        <v>1140744</v>
      </c>
      <c r="U3964">
        <v>0.93701762744163897</v>
      </c>
      <c r="V3964" t="s">
        <v>16123</v>
      </c>
      <c r="W3964" s="1" t="s">
        <v>16134</v>
      </c>
      <c r="X3964" s="1" t="s">
        <v>16135</v>
      </c>
      <c r="Y3964">
        <v>2021</v>
      </c>
      <c r="Z3964" t="s">
        <v>16136</v>
      </c>
    </row>
    <row r="3965" spans="1:26" x14ac:dyDescent="0.25">
      <c r="A3965" s="1" t="s">
        <v>10961</v>
      </c>
      <c r="B3965" s="1" t="s">
        <v>10962</v>
      </c>
      <c r="C3965" s="2">
        <v>44684</v>
      </c>
      <c r="D3965" s="1" t="s">
        <v>10963</v>
      </c>
      <c r="E3965">
        <v>40542</v>
      </c>
      <c r="F3965">
        <v>3</v>
      </c>
      <c r="G3965">
        <v>1216260</v>
      </c>
      <c r="H3965">
        <v>0</v>
      </c>
      <c r="I3965">
        <v>1216260</v>
      </c>
      <c r="J3965">
        <v>1</v>
      </c>
      <c r="K3965">
        <v>1</v>
      </c>
      <c r="L3965">
        <v>0</v>
      </c>
      <c r="M3965">
        <v>1</v>
      </c>
      <c r="N3965" s="2">
        <v>44631</v>
      </c>
      <c r="O3965" s="1" t="s">
        <v>10964</v>
      </c>
      <c r="P3965">
        <v>405420</v>
      </c>
      <c r="Q3965">
        <v>35670</v>
      </c>
      <c r="R3965" s="1" t="s">
        <v>552</v>
      </c>
      <c r="S3965" s="1" t="s">
        <v>50</v>
      </c>
      <c r="T3965">
        <v>1109250</v>
      </c>
      <c r="U3965">
        <v>0.91201716738197403</v>
      </c>
      <c r="V3965" t="s">
        <v>16110</v>
      </c>
      <c r="W3965" s="1" t="s">
        <v>16116</v>
      </c>
      <c r="X3965" s="1" t="s">
        <v>16116</v>
      </c>
      <c r="Y3965">
        <v>2022</v>
      </c>
      <c r="Z3965" t="s">
        <v>16136</v>
      </c>
    </row>
    <row r="3966" spans="1:26" x14ac:dyDescent="0.25">
      <c r="A3966" s="1" t="s">
        <v>10965</v>
      </c>
      <c r="B3966" s="1" t="s">
        <v>10966</v>
      </c>
      <c r="C3966" s="2">
        <v>44207</v>
      </c>
      <c r="D3966" s="1" t="s">
        <v>10967</v>
      </c>
      <c r="E3966">
        <v>121220</v>
      </c>
      <c r="F3966">
        <v>1</v>
      </c>
      <c r="G3966">
        <v>1212200</v>
      </c>
      <c r="H3966">
        <v>0</v>
      </c>
      <c r="I3966">
        <v>1212200</v>
      </c>
      <c r="J3966">
        <v>1</v>
      </c>
      <c r="K3966">
        <v>0</v>
      </c>
      <c r="L3966">
        <v>0</v>
      </c>
      <c r="M3966">
        <v>1</v>
      </c>
      <c r="N3966" s="2">
        <v>44381</v>
      </c>
      <c r="O3966" s="1" t="s">
        <v>10968</v>
      </c>
      <c r="P3966">
        <v>1212200</v>
      </c>
      <c r="Q3966">
        <v>81200</v>
      </c>
      <c r="R3966" s="1" t="s">
        <v>191</v>
      </c>
      <c r="S3966" s="1" t="s">
        <v>50</v>
      </c>
      <c r="T3966">
        <v>1131000</v>
      </c>
      <c r="U3966">
        <v>0.93301435406698596</v>
      </c>
      <c r="V3966" t="s">
        <v>16123</v>
      </c>
      <c r="W3966" s="1" t="s">
        <v>16117</v>
      </c>
      <c r="X3966" s="1" t="s">
        <v>16118</v>
      </c>
      <c r="Y3966">
        <v>2021</v>
      </c>
      <c r="Z3966" t="s">
        <v>16137</v>
      </c>
    </row>
    <row r="3967" spans="1:26" x14ac:dyDescent="0.25">
      <c r="A3967" s="1" t="s">
        <v>10969</v>
      </c>
      <c r="B3967" s="1" t="s">
        <v>10970</v>
      </c>
      <c r="C3967" s="2">
        <v>44515</v>
      </c>
      <c r="D3967" s="1" t="s">
        <v>8115</v>
      </c>
      <c r="E3967">
        <v>40310</v>
      </c>
      <c r="F3967">
        <v>3</v>
      </c>
      <c r="G3967">
        <v>1209300</v>
      </c>
      <c r="H3967">
        <v>0</v>
      </c>
      <c r="I3967">
        <v>1209300</v>
      </c>
      <c r="J3967">
        <v>1</v>
      </c>
      <c r="K3967">
        <v>1</v>
      </c>
      <c r="L3967">
        <v>1</v>
      </c>
      <c r="M3967">
        <v>1</v>
      </c>
      <c r="N3967" s="2">
        <v>44504</v>
      </c>
      <c r="O3967" s="1" t="s">
        <v>8116</v>
      </c>
      <c r="P3967">
        <v>403100</v>
      </c>
      <c r="Q3967">
        <v>29000</v>
      </c>
      <c r="R3967" s="1" t="s">
        <v>342</v>
      </c>
      <c r="S3967" s="1" t="s">
        <v>50</v>
      </c>
      <c r="T3967">
        <v>1122300</v>
      </c>
      <c r="U3967">
        <v>0.92805755395683398</v>
      </c>
      <c r="V3967" t="s">
        <v>16110</v>
      </c>
      <c r="W3967" s="1" t="s">
        <v>16111</v>
      </c>
      <c r="X3967" s="1" t="s">
        <v>16112</v>
      </c>
      <c r="Y3967">
        <v>2021</v>
      </c>
      <c r="Z3967" t="s">
        <v>16136</v>
      </c>
    </row>
    <row r="3968" spans="1:26" x14ac:dyDescent="0.25">
      <c r="A3968" s="1" t="s">
        <v>10971</v>
      </c>
      <c r="B3968" s="1" t="s">
        <v>3258</v>
      </c>
      <c r="C3968" s="2">
        <v>44386</v>
      </c>
      <c r="D3968" s="1" t="s">
        <v>10972</v>
      </c>
      <c r="E3968">
        <v>120640</v>
      </c>
      <c r="F3968">
        <v>1</v>
      </c>
      <c r="G3968">
        <v>1206400</v>
      </c>
      <c r="H3968">
        <v>0</v>
      </c>
      <c r="I3968">
        <v>1206400</v>
      </c>
      <c r="J3968">
        <v>1</v>
      </c>
      <c r="K3968">
        <v>1</v>
      </c>
      <c r="L3968">
        <v>1</v>
      </c>
      <c r="M3968">
        <v>1</v>
      </c>
      <c r="N3968" s="2">
        <v>44379</v>
      </c>
      <c r="O3968" s="1" t="s">
        <v>10973</v>
      </c>
      <c r="P3968">
        <v>1206400</v>
      </c>
      <c r="Q3968">
        <v>100108</v>
      </c>
      <c r="R3968" s="1" t="s">
        <v>89</v>
      </c>
      <c r="S3968" s="1" t="s">
        <v>50</v>
      </c>
      <c r="T3968">
        <v>1106292</v>
      </c>
      <c r="U3968">
        <v>0.91701923076923098</v>
      </c>
      <c r="V3968" t="s">
        <v>16123</v>
      </c>
      <c r="W3968" s="1" t="s">
        <v>16126</v>
      </c>
      <c r="X3968" s="1" t="s">
        <v>16127</v>
      </c>
      <c r="Y3968">
        <v>2021</v>
      </c>
      <c r="Z3968" t="s">
        <v>16136</v>
      </c>
    </row>
    <row r="3969" spans="1:26" x14ac:dyDescent="0.25">
      <c r="A3969" s="1" t="s">
        <v>10974</v>
      </c>
      <c r="B3969" s="1" t="s">
        <v>10975</v>
      </c>
      <c r="C3969" s="2">
        <v>44489</v>
      </c>
      <c r="D3969" s="1" t="s">
        <v>10972</v>
      </c>
      <c r="E3969">
        <v>120640</v>
      </c>
      <c r="F3969">
        <v>1</v>
      </c>
      <c r="G3969">
        <v>1206400</v>
      </c>
      <c r="H3969">
        <v>0</v>
      </c>
      <c r="I3969">
        <v>1206400</v>
      </c>
      <c r="J3969">
        <v>1</v>
      </c>
      <c r="K3969">
        <v>1</v>
      </c>
      <c r="L3969">
        <v>1</v>
      </c>
      <c r="M3969">
        <v>1</v>
      </c>
      <c r="N3969" s="2">
        <v>44486</v>
      </c>
      <c r="O3969" s="1" t="s">
        <v>10973</v>
      </c>
      <c r="P3969">
        <v>1206400</v>
      </c>
      <c r="Q3969">
        <v>100108</v>
      </c>
      <c r="R3969" s="1" t="s">
        <v>89</v>
      </c>
      <c r="S3969" s="1" t="s">
        <v>50</v>
      </c>
      <c r="T3969">
        <v>1106292</v>
      </c>
      <c r="U3969">
        <v>0.91701923076923098</v>
      </c>
      <c r="V3969" t="s">
        <v>16123</v>
      </c>
      <c r="W3969" s="1" t="s">
        <v>16124</v>
      </c>
      <c r="X3969" s="1" t="s">
        <v>16125</v>
      </c>
      <c r="Y3969">
        <v>2021</v>
      </c>
      <c r="Z3969" t="s">
        <v>16136</v>
      </c>
    </row>
    <row r="3970" spans="1:26" x14ac:dyDescent="0.25">
      <c r="A3970" s="1" t="s">
        <v>10976</v>
      </c>
      <c r="B3970" s="1" t="s">
        <v>10977</v>
      </c>
      <c r="C3970" s="2">
        <v>44582</v>
      </c>
      <c r="D3970" s="1" t="s">
        <v>10972</v>
      </c>
      <c r="E3970">
        <v>120640</v>
      </c>
      <c r="F3970">
        <v>1</v>
      </c>
      <c r="G3970">
        <v>1206400</v>
      </c>
      <c r="H3970">
        <v>0</v>
      </c>
      <c r="I3970">
        <v>1206400</v>
      </c>
      <c r="J3970">
        <v>1</v>
      </c>
      <c r="K3970">
        <v>1</v>
      </c>
      <c r="L3970">
        <v>1</v>
      </c>
      <c r="M3970">
        <v>1</v>
      </c>
      <c r="N3970" s="2">
        <v>44535</v>
      </c>
      <c r="O3970" s="1" t="s">
        <v>10973</v>
      </c>
      <c r="P3970">
        <v>1206400</v>
      </c>
      <c r="Q3970">
        <v>100108</v>
      </c>
      <c r="R3970" s="1" t="s">
        <v>89</v>
      </c>
      <c r="S3970" s="1" t="s">
        <v>50</v>
      </c>
      <c r="T3970">
        <v>1106292</v>
      </c>
      <c r="U3970">
        <v>0.91701923076923098</v>
      </c>
      <c r="V3970" t="s">
        <v>16123</v>
      </c>
      <c r="W3970" s="1" t="s">
        <v>16117</v>
      </c>
      <c r="X3970" s="1" t="s">
        <v>16118</v>
      </c>
      <c r="Y3970">
        <v>2022</v>
      </c>
      <c r="Z3970" t="s">
        <v>16136</v>
      </c>
    </row>
    <row r="3971" spans="1:26" x14ac:dyDescent="0.25">
      <c r="A3971" s="1" t="s">
        <v>10978</v>
      </c>
      <c r="B3971" s="1" t="s">
        <v>10979</v>
      </c>
      <c r="C3971" s="2">
        <v>44704</v>
      </c>
      <c r="D3971" s="1" t="s">
        <v>10972</v>
      </c>
      <c r="E3971">
        <v>120640</v>
      </c>
      <c r="F3971">
        <v>1</v>
      </c>
      <c r="G3971">
        <v>1206400</v>
      </c>
      <c r="H3971">
        <v>0</v>
      </c>
      <c r="I3971">
        <v>1206400</v>
      </c>
      <c r="J3971">
        <v>1</v>
      </c>
      <c r="K3971">
        <v>0</v>
      </c>
      <c r="L3971">
        <v>0</v>
      </c>
      <c r="M3971">
        <v>1</v>
      </c>
      <c r="N3971" s="2">
        <v>44696</v>
      </c>
      <c r="O3971" s="1" t="s">
        <v>10973</v>
      </c>
      <c r="P3971">
        <v>1206400</v>
      </c>
      <c r="Q3971">
        <v>100108</v>
      </c>
      <c r="R3971" s="1" t="s">
        <v>89</v>
      </c>
      <c r="S3971" s="1" t="s">
        <v>50</v>
      </c>
      <c r="T3971">
        <v>1106292</v>
      </c>
      <c r="U3971">
        <v>0.91701923076923098</v>
      </c>
      <c r="V3971" t="s">
        <v>16123</v>
      </c>
      <c r="W3971" s="1" t="s">
        <v>16116</v>
      </c>
      <c r="X3971" s="1" t="s">
        <v>16116</v>
      </c>
      <c r="Y3971">
        <v>2022</v>
      </c>
      <c r="Z3971" t="s">
        <v>16137</v>
      </c>
    </row>
    <row r="3972" spans="1:26" x14ac:dyDescent="0.25">
      <c r="A3972" s="1" t="s">
        <v>10980</v>
      </c>
      <c r="B3972" s="1" t="s">
        <v>10981</v>
      </c>
      <c r="C3972" s="2">
        <v>44711</v>
      </c>
      <c r="D3972" s="1" t="s">
        <v>10972</v>
      </c>
      <c r="E3972">
        <v>120640</v>
      </c>
      <c r="F3972">
        <v>1</v>
      </c>
      <c r="G3972">
        <v>1206400</v>
      </c>
      <c r="H3972">
        <v>0</v>
      </c>
      <c r="I3972">
        <v>1206400</v>
      </c>
      <c r="J3972">
        <v>1</v>
      </c>
      <c r="K3972">
        <v>1</v>
      </c>
      <c r="L3972">
        <v>1</v>
      </c>
      <c r="M3972">
        <v>1</v>
      </c>
      <c r="N3972" s="2">
        <v>44689</v>
      </c>
      <c r="O3972" s="1" t="s">
        <v>10973</v>
      </c>
      <c r="P3972">
        <v>1206400</v>
      </c>
      <c r="Q3972">
        <v>100108</v>
      </c>
      <c r="R3972" s="1" t="s">
        <v>89</v>
      </c>
      <c r="S3972" s="1" t="s">
        <v>50</v>
      </c>
      <c r="T3972">
        <v>1106292</v>
      </c>
      <c r="U3972">
        <v>0.91701923076923098</v>
      </c>
      <c r="V3972" t="s">
        <v>16123</v>
      </c>
      <c r="W3972" s="1" t="s">
        <v>16116</v>
      </c>
      <c r="X3972" s="1" t="s">
        <v>16116</v>
      </c>
      <c r="Y3972">
        <v>2022</v>
      </c>
      <c r="Z3972" t="s">
        <v>16136</v>
      </c>
    </row>
    <row r="3973" spans="1:26" x14ac:dyDescent="0.25">
      <c r="A3973" s="1" t="s">
        <v>10982</v>
      </c>
      <c r="B3973" s="1" t="s">
        <v>10983</v>
      </c>
      <c r="C3973" s="2">
        <v>44639</v>
      </c>
      <c r="D3973" s="1" t="s">
        <v>10984</v>
      </c>
      <c r="E3973">
        <v>120060</v>
      </c>
      <c r="F3973">
        <v>1</v>
      </c>
      <c r="G3973">
        <v>1200600</v>
      </c>
      <c r="H3973">
        <v>0</v>
      </c>
      <c r="I3973">
        <v>1200600</v>
      </c>
      <c r="J3973">
        <v>1</v>
      </c>
      <c r="K3973">
        <v>1</v>
      </c>
      <c r="L3973">
        <v>0</v>
      </c>
      <c r="M3973">
        <v>1</v>
      </c>
      <c r="N3973" s="2">
        <v>44642</v>
      </c>
      <c r="O3973" s="1" t="s">
        <v>10985</v>
      </c>
      <c r="P3973">
        <v>1200600</v>
      </c>
      <c r="Q3973">
        <v>98426</v>
      </c>
      <c r="R3973" s="1" t="s">
        <v>191</v>
      </c>
      <c r="S3973" s="1" t="s">
        <v>50</v>
      </c>
      <c r="T3973">
        <v>1102174</v>
      </c>
      <c r="U3973">
        <v>0.91801932367149797</v>
      </c>
      <c r="V3973" t="s">
        <v>16123</v>
      </c>
      <c r="W3973" s="1" t="s">
        <v>16130</v>
      </c>
      <c r="X3973" s="1" t="s">
        <v>16131</v>
      </c>
      <c r="Y3973">
        <v>2022</v>
      </c>
      <c r="Z3973" t="s">
        <v>16136</v>
      </c>
    </row>
    <row r="3974" spans="1:26" x14ac:dyDescent="0.25">
      <c r="A3974" s="1" t="s">
        <v>10986</v>
      </c>
      <c r="B3974" s="1" t="s">
        <v>10987</v>
      </c>
      <c r="C3974" s="2">
        <v>44709</v>
      </c>
      <c r="D3974" s="1" t="s">
        <v>10988</v>
      </c>
      <c r="E3974">
        <v>60030</v>
      </c>
      <c r="F3974">
        <v>2</v>
      </c>
      <c r="G3974">
        <v>1200600</v>
      </c>
      <c r="H3974">
        <v>0</v>
      </c>
      <c r="I3974">
        <v>1200600</v>
      </c>
      <c r="J3974">
        <v>1</v>
      </c>
      <c r="K3974">
        <v>1</v>
      </c>
      <c r="L3974">
        <v>1</v>
      </c>
      <c r="M3974">
        <v>1</v>
      </c>
      <c r="N3974" s="2">
        <v>44705</v>
      </c>
      <c r="O3974" s="1" t="s">
        <v>10989</v>
      </c>
      <c r="P3974">
        <v>962800</v>
      </c>
      <c r="Q3974">
        <v>62582</v>
      </c>
      <c r="R3974" s="1" t="s">
        <v>89</v>
      </c>
      <c r="S3974" s="1" t="s">
        <v>50</v>
      </c>
      <c r="T3974">
        <v>1075436</v>
      </c>
      <c r="U3974">
        <v>0.89574879227053095</v>
      </c>
      <c r="V3974" t="s">
        <v>16123</v>
      </c>
      <c r="W3974" s="1" t="s">
        <v>16116</v>
      </c>
      <c r="X3974" s="1" t="s">
        <v>16116</v>
      </c>
      <c r="Y3974">
        <v>2022</v>
      </c>
      <c r="Z3974" t="s">
        <v>16136</v>
      </c>
    </row>
    <row r="3975" spans="1:26" x14ac:dyDescent="0.25">
      <c r="A3975" s="1" t="s">
        <v>10990</v>
      </c>
      <c r="B3975" s="1" t="s">
        <v>120</v>
      </c>
      <c r="C3975" s="2">
        <v>44680</v>
      </c>
      <c r="D3975" s="1" t="s">
        <v>10991</v>
      </c>
      <c r="E3975">
        <v>120060</v>
      </c>
      <c r="F3975">
        <v>1</v>
      </c>
      <c r="G3975">
        <v>1200600</v>
      </c>
      <c r="H3975">
        <v>0</v>
      </c>
      <c r="I3975">
        <v>1200600</v>
      </c>
      <c r="J3975">
        <v>1</v>
      </c>
      <c r="K3975">
        <v>1</v>
      </c>
      <c r="L3975">
        <v>0</v>
      </c>
      <c r="M3975">
        <v>1</v>
      </c>
      <c r="N3975" s="2">
        <v>44581</v>
      </c>
      <c r="O3975" s="1" t="s">
        <v>10992</v>
      </c>
      <c r="P3975">
        <v>1200600</v>
      </c>
      <c r="Q3975">
        <v>105618</v>
      </c>
      <c r="R3975" s="1" t="s">
        <v>133</v>
      </c>
      <c r="S3975" s="1" t="s">
        <v>50</v>
      </c>
      <c r="T3975">
        <v>1094982</v>
      </c>
      <c r="U3975">
        <v>0.91202898550724598</v>
      </c>
      <c r="V3975" t="s">
        <v>16123</v>
      </c>
      <c r="W3975" s="1" t="s">
        <v>16121</v>
      </c>
      <c r="X3975" s="1" t="s">
        <v>16122</v>
      </c>
      <c r="Y3975">
        <v>2022</v>
      </c>
      <c r="Z3975" t="s">
        <v>16136</v>
      </c>
    </row>
    <row r="3976" spans="1:26" x14ac:dyDescent="0.25">
      <c r="A3976" s="1" t="s">
        <v>10993</v>
      </c>
      <c r="B3976" s="1" t="s">
        <v>120</v>
      </c>
      <c r="C3976" s="2">
        <v>44706</v>
      </c>
      <c r="D3976" s="1" t="s">
        <v>10994</v>
      </c>
      <c r="E3976">
        <v>120060</v>
      </c>
      <c r="F3976">
        <v>1</v>
      </c>
      <c r="G3976">
        <v>1200600</v>
      </c>
      <c r="H3976">
        <v>0</v>
      </c>
      <c r="I3976">
        <v>1200600</v>
      </c>
      <c r="J3976">
        <v>1</v>
      </c>
      <c r="K3976">
        <v>1</v>
      </c>
      <c r="L3976">
        <v>0</v>
      </c>
      <c r="M3976">
        <v>1</v>
      </c>
      <c r="N3976" s="2">
        <v>44581</v>
      </c>
      <c r="O3976" s="1" t="s">
        <v>10995</v>
      </c>
      <c r="P3976">
        <v>1200600</v>
      </c>
      <c r="Q3976">
        <v>108054</v>
      </c>
      <c r="R3976" s="1" t="s">
        <v>133</v>
      </c>
      <c r="S3976" s="1" t="s">
        <v>50</v>
      </c>
      <c r="T3976">
        <v>1092546</v>
      </c>
      <c r="U3976">
        <v>0.91</v>
      </c>
      <c r="V3976" t="s">
        <v>16123</v>
      </c>
      <c r="W3976" s="1" t="s">
        <v>16116</v>
      </c>
      <c r="X3976" s="1" t="s">
        <v>16116</v>
      </c>
      <c r="Y3976">
        <v>2022</v>
      </c>
      <c r="Z3976" t="s">
        <v>16136</v>
      </c>
    </row>
    <row r="3977" spans="1:26" x14ac:dyDescent="0.25">
      <c r="A3977" s="1" t="s">
        <v>10996</v>
      </c>
      <c r="B3977" s="1" t="s">
        <v>10055</v>
      </c>
      <c r="C3977" s="2">
        <v>44403</v>
      </c>
      <c r="D3977" s="1" t="s">
        <v>10997</v>
      </c>
      <c r="E3977">
        <v>40020</v>
      </c>
      <c r="F3977">
        <v>3</v>
      </c>
      <c r="G3977">
        <v>1200600</v>
      </c>
      <c r="H3977">
        <v>0</v>
      </c>
      <c r="I3977">
        <v>1200600</v>
      </c>
      <c r="J3977">
        <v>1</v>
      </c>
      <c r="K3977">
        <v>1</v>
      </c>
      <c r="L3977">
        <v>1</v>
      </c>
      <c r="M3977">
        <v>1</v>
      </c>
      <c r="N3977" s="2">
        <v>44391</v>
      </c>
      <c r="O3977" s="1" t="s">
        <v>10998</v>
      </c>
      <c r="P3977">
        <v>400200</v>
      </c>
      <c r="Q3977">
        <v>29986</v>
      </c>
      <c r="R3977" s="1" t="s">
        <v>381</v>
      </c>
      <c r="S3977" s="1" t="s">
        <v>50</v>
      </c>
      <c r="T3977">
        <v>1110642</v>
      </c>
      <c r="U3977">
        <v>0.92507246376811603</v>
      </c>
      <c r="V3977" t="s">
        <v>16110</v>
      </c>
      <c r="W3977" s="1" t="s">
        <v>16126</v>
      </c>
      <c r="X3977" s="1" t="s">
        <v>16127</v>
      </c>
      <c r="Y3977">
        <v>2021</v>
      </c>
      <c r="Z3977" t="s">
        <v>16136</v>
      </c>
    </row>
    <row r="3978" spans="1:26" x14ac:dyDescent="0.25">
      <c r="A3978" s="1" t="s">
        <v>10999</v>
      </c>
      <c r="B3978" s="1" t="s">
        <v>11000</v>
      </c>
      <c r="C3978" s="2">
        <v>44606</v>
      </c>
      <c r="D3978" s="1" t="s">
        <v>11001</v>
      </c>
      <c r="E3978">
        <v>40020</v>
      </c>
      <c r="F3978">
        <v>3</v>
      </c>
      <c r="G3978">
        <v>1200600</v>
      </c>
      <c r="H3978">
        <v>0</v>
      </c>
      <c r="I3978">
        <v>1200600</v>
      </c>
      <c r="J3978">
        <v>1</v>
      </c>
      <c r="K3978">
        <v>1</v>
      </c>
      <c r="L3978">
        <v>1</v>
      </c>
      <c r="M3978">
        <v>1</v>
      </c>
      <c r="N3978" s="2">
        <v>44434</v>
      </c>
      <c r="O3978" s="1" t="s">
        <v>11002</v>
      </c>
      <c r="P3978">
        <v>400200</v>
      </c>
      <c r="Q3978">
        <v>32016</v>
      </c>
      <c r="R3978" s="1" t="s">
        <v>75</v>
      </c>
      <c r="S3978" s="1" t="s">
        <v>50</v>
      </c>
      <c r="T3978">
        <v>1104552</v>
      </c>
      <c r="U3978">
        <v>0.92</v>
      </c>
      <c r="V3978" t="s">
        <v>16110</v>
      </c>
      <c r="W3978" s="1" t="s">
        <v>16132</v>
      </c>
      <c r="X3978" s="1" t="s">
        <v>16133</v>
      </c>
      <c r="Y3978">
        <v>2022</v>
      </c>
      <c r="Z3978" t="s">
        <v>16136</v>
      </c>
    </row>
    <row r="3979" spans="1:26" x14ac:dyDescent="0.25">
      <c r="A3979" s="1" t="s">
        <v>11003</v>
      </c>
      <c r="B3979" s="1" t="s">
        <v>11004</v>
      </c>
      <c r="C3979" s="2">
        <v>44839</v>
      </c>
      <c r="D3979" s="1" t="s">
        <v>11005</v>
      </c>
      <c r="E3979">
        <v>120002</v>
      </c>
      <c r="F3979">
        <v>1</v>
      </c>
      <c r="G3979">
        <v>1200020</v>
      </c>
      <c r="H3979">
        <v>0</v>
      </c>
      <c r="I3979">
        <v>1200020</v>
      </c>
      <c r="J3979">
        <v>1</v>
      </c>
      <c r="K3979">
        <v>0</v>
      </c>
      <c r="L3979">
        <v>0</v>
      </c>
      <c r="M3979">
        <v>13</v>
      </c>
      <c r="N3979" s="2">
        <v>44705</v>
      </c>
      <c r="O3979" s="1" t="s">
        <v>11006</v>
      </c>
      <c r="P3979">
        <v>1200020</v>
      </c>
      <c r="Q3979">
        <v>85144</v>
      </c>
      <c r="R3979" s="1" t="s">
        <v>55</v>
      </c>
      <c r="S3979" s="1" t="s">
        <v>322</v>
      </c>
      <c r="T3979">
        <v>1114876</v>
      </c>
      <c r="U3979">
        <v>0.92904784920251304</v>
      </c>
      <c r="V3979" t="s">
        <v>16123</v>
      </c>
      <c r="W3979" s="1" t="s">
        <v>16124</v>
      </c>
      <c r="X3979" s="1" t="s">
        <v>16125</v>
      </c>
      <c r="Y3979">
        <v>2022</v>
      </c>
      <c r="Z3979" t="s">
        <v>16137</v>
      </c>
    </row>
    <row r="3980" spans="1:26" x14ac:dyDescent="0.25">
      <c r="A3980" s="1" t="s">
        <v>11007</v>
      </c>
      <c r="B3980" s="1" t="s">
        <v>11008</v>
      </c>
      <c r="C3980" s="2">
        <v>44463</v>
      </c>
      <c r="D3980" s="1" t="s">
        <v>471</v>
      </c>
      <c r="E3980">
        <v>119828</v>
      </c>
      <c r="F3980">
        <v>1</v>
      </c>
      <c r="G3980">
        <v>1198280</v>
      </c>
      <c r="H3980">
        <v>0</v>
      </c>
      <c r="I3980">
        <v>1198280</v>
      </c>
      <c r="J3980">
        <v>1</v>
      </c>
      <c r="K3980">
        <v>1</v>
      </c>
      <c r="L3980">
        <v>1</v>
      </c>
      <c r="M3980">
        <v>1</v>
      </c>
      <c r="N3980" s="2">
        <v>44459</v>
      </c>
      <c r="O3980" s="1" t="s">
        <v>472</v>
      </c>
      <c r="P3980">
        <v>1198280</v>
      </c>
      <c r="Q3980">
        <v>77836</v>
      </c>
      <c r="R3980" s="1" t="s">
        <v>473</v>
      </c>
      <c r="S3980" s="1" t="s">
        <v>50</v>
      </c>
      <c r="T3980">
        <v>1120444</v>
      </c>
      <c r="U3980">
        <v>0.93504356243949605</v>
      </c>
      <c r="V3980" t="s">
        <v>16123</v>
      </c>
      <c r="W3980" s="1" t="s">
        <v>16119</v>
      </c>
      <c r="X3980" s="1" t="s">
        <v>16120</v>
      </c>
      <c r="Y3980">
        <v>2021</v>
      </c>
      <c r="Z3980" t="s">
        <v>16136</v>
      </c>
    </row>
    <row r="3981" spans="1:26" x14ac:dyDescent="0.25">
      <c r="A3981" s="1" t="s">
        <v>11009</v>
      </c>
      <c r="B3981" s="1" t="s">
        <v>11010</v>
      </c>
      <c r="C3981" s="2">
        <v>44670</v>
      </c>
      <c r="D3981" s="1" t="s">
        <v>8265</v>
      </c>
      <c r="E3981">
        <v>39904</v>
      </c>
      <c r="F3981">
        <v>3</v>
      </c>
      <c r="G3981">
        <v>1197120</v>
      </c>
      <c r="H3981">
        <v>0</v>
      </c>
      <c r="I3981">
        <v>1197120</v>
      </c>
      <c r="J3981">
        <v>1</v>
      </c>
      <c r="K3981">
        <v>1</v>
      </c>
      <c r="L3981">
        <v>1</v>
      </c>
      <c r="M3981">
        <v>1</v>
      </c>
      <c r="N3981" s="2">
        <v>44573</v>
      </c>
      <c r="O3981" s="1" t="s">
        <v>8266</v>
      </c>
      <c r="P3981">
        <v>405420</v>
      </c>
      <c r="Q3981">
        <v>24708</v>
      </c>
      <c r="R3981" s="1" t="s">
        <v>128</v>
      </c>
      <c r="S3981" s="1" t="s">
        <v>50</v>
      </c>
      <c r="T3981">
        <v>1122996</v>
      </c>
      <c r="U3981">
        <v>0.93808139534883705</v>
      </c>
      <c r="V3981" t="s">
        <v>16110</v>
      </c>
      <c r="W3981" s="1" t="s">
        <v>16121</v>
      </c>
      <c r="X3981" s="1" t="s">
        <v>16122</v>
      </c>
      <c r="Y3981">
        <v>2022</v>
      </c>
      <c r="Z3981" t="s">
        <v>16136</v>
      </c>
    </row>
    <row r="3982" spans="1:26" x14ac:dyDescent="0.25">
      <c r="A3982" s="1" t="s">
        <v>11011</v>
      </c>
      <c r="B3982" s="1" t="s">
        <v>3754</v>
      </c>
      <c r="C3982" s="2">
        <v>44717</v>
      </c>
      <c r="D3982" s="1" t="s">
        <v>8265</v>
      </c>
      <c r="E3982">
        <v>39904</v>
      </c>
      <c r="F3982">
        <v>3</v>
      </c>
      <c r="G3982">
        <v>1197120</v>
      </c>
      <c r="H3982">
        <v>0</v>
      </c>
      <c r="I3982">
        <v>1197120</v>
      </c>
      <c r="J3982">
        <v>1</v>
      </c>
      <c r="K3982">
        <v>1</v>
      </c>
      <c r="L3982">
        <v>0</v>
      </c>
      <c r="M3982">
        <v>1</v>
      </c>
      <c r="N3982" s="2">
        <v>44384</v>
      </c>
      <c r="O3982" s="1" t="s">
        <v>8266</v>
      </c>
      <c r="P3982">
        <v>405420</v>
      </c>
      <c r="Q3982">
        <v>24708</v>
      </c>
      <c r="R3982" s="1" t="s">
        <v>128</v>
      </c>
      <c r="S3982" s="1" t="s">
        <v>50</v>
      </c>
      <c r="T3982">
        <v>1122996</v>
      </c>
      <c r="U3982">
        <v>0.93808139534883705</v>
      </c>
      <c r="V3982" t="s">
        <v>16110</v>
      </c>
      <c r="W3982" s="1" t="s">
        <v>16128</v>
      </c>
      <c r="X3982" s="1" t="s">
        <v>16129</v>
      </c>
      <c r="Y3982">
        <v>2022</v>
      </c>
      <c r="Z3982" t="s">
        <v>16136</v>
      </c>
    </row>
    <row r="3983" spans="1:26" x14ac:dyDescent="0.25">
      <c r="A3983" s="1" t="s">
        <v>11012</v>
      </c>
      <c r="B3983" s="1" t="s">
        <v>4793</v>
      </c>
      <c r="C3983" s="2">
        <v>44600</v>
      </c>
      <c r="D3983" s="1" t="s">
        <v>10948</v>
      </c>
      <c r="E3983">
        <v>39904</v>
      </c>
      <c r="F3983">
        <v>3</v>
      </c>
      <c r="G3983">
        <v>1197120</v>
      </c>
      <c r="H3983">
        <v>0</v>
      </c>
      <c r="I3983">
        <v>1197120</v>
      </c>
      <c r="J3983">
        <v>1</v>
      </c>
      <c r="K3983">
        <v>1</v>
      </c>
      <c r="L3983">
        <v>1</v>
      </c>
      <c r="M3983">
        <v>1</v>
      </c>
      <c r="N3983" s="2">
        <v>44415</v>
      </c>
      <c r="O3983" s="1" t="s">
        <v>10949</v>
      </c>
      <c r="P3983">
        <v>406000</v>
      </c>
      <c r="Q3983">
        <v>29232</v>
      </c>
      <c r="R3983" s="1" t="s">
        <v>342</v>
      </c>
      <c r="S3983" s="1" t="s">
        <v>50</v>
      </c>
      <c r="T3983">
        <v>1109424</v>
      </c>
      <c r="U3983">
        <v>0.92674418604651199</v>
      </c>
      <c r="V3983" t="s">
        <v>16110</v>
      </c>
      <c r="W3983" s="1" t="s">
        <v>16132</v>
      </c>
      <c r="X3983" s="1" t="s">
        <v>16133</v>
      </c>
      <c r="Y3983">
        <v>2022</v>
      </c>
      <c r="Z3983" t="s">
        <v>16136</v>
      </c>
    </row>
    <row r="3984" spans="1:26" x14ac:dyDescent="0.25">
      <c r="A3984" s="1" t="s">
        <v>11013</v>
      </c>
      <c r="B3984" s="1" t="s">
        <v>11014</v>
      </c>
      <c r="C3984" s="2">
        <v>44765</v>
      </c>
      <c r="D3984" s="1" t="s">
        <v>11015</v>
      </c>
      <c r="E3984">
        <v>118900</v>
      </c>
      <c r="F3984">
        <v>1</v>
      </c>
      <c r="G3984">
        <v>1189000</v>
      </c>
      <c r="H3984">
        <v>0</v>
      </c>
      <c r="I3984">
        <v>1189000</v>
      </c>
      <c r="J3984">
        <v>1</v>
      </c>
      <c r="K3984">
        <v>1</v>
      </c>
      <c r="L3984">
        <v>1</v>
      </c>
      <c r="M3984">
        <v>1</v>
      </c>
      <c r="N3984" s="2">
        <v>44766</v>
      </c>
      <c r="O3984" s="1" t="s">
        <v>11016</v>
      </c>
      <c r="P3984">
        <v>1189000</v>
      </c>
      <c r="Q3984">
        <v>97498</v>
      </c>
      <c r="R3984" s="1" t="s">
        <v>128</v>
      </c>
      <c r="S3984" s="1" t="s">
        <v>50</v>
      </c>
      <c r="T3984">
        <v>1091502</v>
      </c>
      <c r="U3984">
        <v>0.91800000000000004</v>
      </c>
      <c r="V3984" t="s">
        <v>16123</v>
      </c>
      <c r="W3984" s="1" t="s">
        <v>16126</v>
      </c>
      <c r="X3984" s="1" t="s">
        <v>16127</v>
      </c>
      <c r="Y3984">
        <v>2022</v>
      </c>
      <c r="Z3984" t="s">
        <v>16136</v>
      </c>
    </row>
    <row r="3985" spans="1:26" x14ac:dyDescent="0.25">
      <c r="A3985" s="1" t="s">
        <v>11017</v>
      </c>
      <c r="B3985" s="1" t="s">
        <v>11018</v>
      </c>
      <c r="C3985" s="2">
        <v>44405</v>
      </c>
      <c r="D3985" s="1" t="s">
        <v>10606</v>
      </c>
      <c r="E3985">
        <v>59450</v>
      </c>
      <c r="F3985">
        <v>2</v>
      </c>
      <c r="G3985">
        <v>1189000</v>
      </c>
      <c r="H3985">
        <v>0</v>
      </c>
      <c r="I3985">
        <v>1189000</v>
      </c>
      <c r="J3985">
        <v>1</v>
      </c>
      <c r="K3985">
        <v>1</v>
      </c>
      <c r="L3985">
        <v>1</v>
      </c>
      <c r="M3985">
        <v>1</v>
      </c>
      <c r="N3985" s="2">
        <v>44392</v>
      </c>
      <c r="O3985" s="1" t="s">
        <v>10607</v>
      </c>
      <c r="P3985">
        <v>594500</v>
      </c>
      <c r="Q3985">
        <v>45762</v>
      </c>
      <c r="R3985" s="1" t="s">
        <v>342</v>
      </c>
      <c r="S3985" s="1" t="s">
        <v>50</v>
      </c>
      <c r="T3985">
        <v>1097476</v>
      </c>
      <c r="U3985">
        <v>0.92302439024390204</v>
      </c>
      <c r="V3985" t="s">
        <v>16110</v>
      </c>
      <c r="W3985" s="1" t="s">
        <v>16126</v>
      </c>
      <c r="X3985" s="1" t="s">
        <v>16127</v>
      </c>
      <c r="Y3985">
        <v>2021</v>
      </c>
      <c r="Z3985" t="s">
        <v>16136</v>
      </c>
    </row>
    <row r="3986" spans="1:26" x14ac:dyDescent="0.25">
      <c r="A3986" s="1" t="s">
        <v>11019</v>
      </c>
      <c r="B3986" s="1" t="s">
        <v>80</v>
      </c>
      <c r="C3986" s="2">
        <v>44491</v>
      </c>
      <c r="D3986" s="1" t="s">
        <v>11020</v>
      </c>
      <c r="E3986">
        <v>118320</v>
      </c>
      <c r="F3986">
        <v>1</v>
      </c>
      <c r="G3986">
        <v>1183200</v>
      </c>
      <c r="H3986">
        <v>0</v>
      </c>
      <c r="I3986">
        <v>1183200</v>
      </c>
      <c r="J3986">
        <v>1</v>
      </c>
      <c r="K3986">
        <v>1</v>
      </c>
      <c r="L3986">
        <v>1</v>
      </c>
      <c r="M3986">
        <v>10</v>
      </c>
      <c r="N3986" s="2">
        <v>44403</v>
      </c>
      <c r="O3986" s="1" t="s">
        <v>11021</v>
      </c>
      <c r="P3986">
        <v>1183200</v>
      </c>
      <c r="Q3986">
        <v>74530</v>
      </c>
      <c r="R3986" s="1" t="s">
        <v>342</v>
      </c>
      <c r="S3986" s="1" t="s">
        <v>1128</v>
      </c>
      <c r="T3986">
        <v>1108670</v>
      </c>
      <c r="U3986">
        <v>0.93700980392156896</v>
      </c>
      <c r="V3986" t="s">
        <v>16123</v>
      </c>
      <c r="W3986" s="1" t="s">
        <v>16124</v>
      </c>
      <c r="X3986" s="1" t="s">
        <v>16125</v>
      </c>
      <c r="Y3986">
        <v>2021</v>
      </c>
      <c r="Z3986" t="s">
        <v>16136</v>
      </c>
    </row>
    <row r="3987" spans="1:26" x14ac:dyDescent="0.25">
      <c r="A3987" s="1" t="s">
        <v>11022</v>
      </c>
      <c r="B3987" s="1" t="s">
        <v>8268</v>
      </c>
      <c r="C3987" s="2">
        <v>44706</v>
      </c>
      <c r="D3987" s="1" t="s">
        <v>5409</v>
      </c>
      <c r="E3987">
        <v>9860</v>
      </c>
      <c r="F3987">
        <v>12</v>
      </c>
      <c r="G3987">
        <v>1183200</v>
      </c>
      <c r="H3987">
        <v>0</v>
      </c>
      <c r="I3987">
        <v>1183200</v>
      </c>
      <c r="J3987">
        <v>1</v>
      </c>
      <c r="K3987">
        <v>0</v>
      </c>
      <c r="L3987">
        <v>0</v>
      </c>
      <c r="M3987">
        <v>7</v>
      </c>
      <c r="N3987" s="2">
        <v>44708</v>
      </c>
      <c r="O3987" s="1" t="s">
        <v>5410</v>
      </c>
      <c r="P3987">
        <v>98600</v>
      </c>
      <c r="Q3987">
        <v>8642</v>
      </c>
      <c r="R3987" s="1" t="s">
        <v>342</v>
      </c>
      <c r="S3987" s="1" t="s">
        <v>66</v>
      </c>
      <c r="T3987">
        <v>1079496</v>
      </c>
      <c r="U3987">
        <v>0.91235294117647103</v>
      </c>
      <c r="V3987" t="s">
        <v>16110</v>
      </c>
      <c r="W3987" s="1" t="s">
        <v>16116</v>
      </c>
      <c r="X3987" s="1" t="s">
        <v>16116</v>
      </c>
      <c r="Y3987">
        <v>2022</v>
      </c>
      <c r="Z3987" t="s">
        <v>16137</v>
      </c>
    </row>
    <row r="3988" spans="1:26" x14ac:dyDescent="0.25">
      <c r="A3988" s="1" t="s">
        <v>11023</v>
      </c>
      <c r="B3988" s="1" t="s">
        <v>11024</v>
      </c>
      <c r="C3988" s="2">
        <v>44717</v>
      </c>
      <c r="D3988" s="1" t="s">
        <v>291</v>
      </c>
      <c r="E3988">
        <v>118320</v>
      </c>
      <c r="F3988">
        <v>1</v>
      </c>
      <c r="G3988">
        <v>1183200</v>
      </c>
      <c r="H3988">
        <v>0</v>
      </c>
      <c r="I3988">
        <v>1183200</v>
      </c>
      <c r="J3988">
        <v>1</v>
      </c>
      <c r="K3988">
        <v>0</v>
      </c>
      <c r="L3988">
        <v>0</v>
      </c>
      <c r="M3988">
        <v>5</v>
      </c>
      <c r="N3988" s="2">
        <v>44509</v>
      </c>
      <c r="O3988" s="1" t="s">
        <v>292</v>
      </c>
      <c r="P3988">
        <v>1183200</v>
      </c>
      <c r="Q3988">
        <v>86362</v>
      </c>
      <c r="R3988" s="1" t="s">
        <v>75</v>
      </c>
      <c r="S3988" s="1" t="s">
        <v>24</v>
      </c>
      <c r="T3988">
        <v>1096838</v>
      </c>
      <c r="U3988">
        <v>0.92700980392156895</v>
      </c>
      <c r="V3988" t="s">
        <v>16123</v>
      </c>
      <c r="W3988" s="1" t="s">
        <v>16128</v>
      </c>
      <c r="X3988" s="1" t="s">
        <v>16129</v>
      </c>
      <c r="Y3988">
        <v>2022</v>
      </c>
      <c r="Z3988" t="s">
        <v>16137</v>
      </c>
    </row>
    <row r="3989" spans="1:26" x14ac:dyDescent="0.25">
      <c r="A3989" s="1" t="s">
        <v>11025</v>
      </c>
      <c r="B3989" s="1" t="s">
        <v>11026</v>
      </c>
      <c r="C3989" s="2">
        <v>44523</v>
      </c>
      <c r="D3989" s="1" t="s">
        <v>11027</v>
      </c>
      <c r="E3989">
        <v>118030</v>
      </c>
      <c r="F3989">
        <v>1</v>
      </c>
      <c r="G3989">
        <v>1180300</v>
      </c>
      <c r="H3989">
        <v>0</v>
      </c>
      <c r="I3989">
        <v>1180300</v>
      </c>
      <c r="J3989">
        <v>1</v>
      </c>
      <c r="K3989">
        <v>1</v>
      </c>
      <c r="L3989">
        <v>1</v>
      </c>
      <c r="M3989">
        <v>1</v>
      </c>
      <c r="N3989" s="2">
        <v>44449</v>
      </c>
      <c r="O3989" s="1" t="s">
        <v>11028</v>
      </c>
      <c r="P3989">
        <v>1180300</v>
      </c>
      <c r="Q3989">
        <v>90828</v>
      </c>
      <c r="R3989" s="1" t="s">
        <v>23</v>
      </c>
      <c r="S3989" s="1" t="s">
        <v>50</v>
      </c>
      <c r="T3989">
        <v>1089472</v>
      </c>
      <c r="U3989">
        <v>0.92304668304668303</v>
      </c>
      <c r="V3989" t="s">
        <v>16123</v>
      </c>
      <c r="W3989" s="1" t="s">
        <v>16111</v>
      </c>
      <c r="X3989" s="1" t="s">
        <v>16112</v>
      </c>
      <c r="Y3989">
        <v>2021</v>
      </c>
      <c r="Z3989" t="s">
        <v>16136</v>
      </c>
    </row>
    <row r="3990" spans="1:26" x14ac:dyDescent="0.25">
      <c r="A3990" s="1" t="s">
        <v>11029</v>
      </c>
      <c r="B3990" s="1" t="s">
        <v>11030</v>
      </c>
      <c r="C3990" s="2">
        <v>44587</v>
      </c>
      <c r="D3990" s="1" t="s">
        <v>11031</v>
      </c>
      <c r="E3990">
        <v>118030</v>
      </c>
      <c r="F3990">
        <v>1</v>
      </c>
      <c r="G3990">
        <v>1180300</v>
      </c>
      <c r="H3990">
        <v>0</v>
      </c>
      <c r="I3990">
        <v>1180300</v>
      </c>
      <c r="J3990">
        <v>1</v>
      </c>
      <c r="K3990">
        <v>1</v>
      </c>
      <c r="L3990">
        <v>1</v>
      </c>
      <c r="M3990">
        <v>1</v>
      </c>
      <c r="N3990" s="2">
        <v>44574</v>
      </c>
      <c r="O3990" s="1" t="s">
        <v>11032</v>
      </c>
      <c r="P3990">
        <v>1180300</v>
      </c>
      <c r="Q3990">
        <v>81432</v>
      </c>
      <c r="R3990" s="1" t="s">
        <v>23</v>
      </c>
      <c r="S3990" s="1" t="s">
        <v>50</v>
      </c>
      <c r="T3990">
        <v>1098868</v>
      </c>
      <c r="U3990">
        <v>0.93100737100737097</v>
      </c>
      <c r="V3990" t="s">
        <v>16123</v>
      </c>
      <c r="W3990" s="1" t="s">
        <v>16117</v>
      </c>
      <c r="X3990" s="1" t="s">
        <v>16118</v>
      </c>
      <c r="Y3990">
        <v>2022</v>
      </c>
      <c r="Z3990" t="s">
        <v>16136</v>
      </c>
    </row>
    <row r="3991" spans="1:26" x14ac:dyDescent="0.25">
      <c r="A3991" s="1" t="s">
        <v>11033</v>
      </c>
      <c r="B3991" s="1" t="s">
        <v>11034</v>
      </c>
      <c r="C3991" s="2">
        <v>44626</v>
      </c>
      <c r="D3991" s="1" t="s">
        <v>11031</v>
      </c>
      <c r="E3991">
        <v>118030</v>
      </c>
      <c r="F3991">
        <v>1</v>
      </c>
      <c r="G3991">
        <v>1180300</v>
      </c>
      <c r="H3991">
        <v>0</v>
      </c>
      <c r="I3991">
        <v>1180300</v>
      </c>
      <c r="J3991">
        <v>1</v>
      </c>
      <c r="K3991">
        <v>0</v>
      </c>
      <c r="L3991">
        <v>0</v>
      </c>
      <c r="M3991">
        <v>1</v>
      </c>
      <c r="N3991" s="2">
        <v>44733</v>
      </c>
      <c r="O3991" s="1" t="s">
        <v>11032</v>
      </c>
      <c r="P3991">
        <v>1180300</v>
      </c>
      <c r="Q3991">
        <v>81432</v>
      </c>
      <c r="R3991" s="1" t="s">
        <v>23</v>
      </c>
      <c r="S3991" s="1" t="s">
        <v>50</v>
      </c>
      <c r="T3991">
        <v>1098868</v>
      </c>
      <c r="U3991">
        <v>0.93100737100737097</v>
      </c>
      <c r="V3991" t="s">
        <v>16123</v>
      </c>
      <c r="W3991" s="1" t="s">
        <v>16130</v>
      </c>
      <c r="X3991" s="1" t="s">
        <v>16131</v>
      </c>
      <c r="Y3991">
        <v>2022</v>
      </c>
      <c r="Z3991" t="s">
        <v>16137</v>
      </c>
    </row>
    <row r="3992" spans="1:26" x14ac:dyDescent="0.25">
      <c r="A3992" s="1" t="s">
        <v>11035</v>
      </c>
      <c r="B3992" s="1" t="s">
        <v>11036</v>
      </c>
      <c r="C3992" s="2">
        <v>44591</v>
      </c>
      <c r="D3992" s="1" t="s">
        <v>538</v>
      </c>
      <c r="E3992">
        <v>58058</v>
      </c>
      <c r="F3992">
        <v>2</v>
      </c>
      <c r="G3992">
        <v>1161160</v>
      </c>
      <c r="H3992">
        <v>0</v>
      </c>
      <c r="I3992">
        <v>1161160</v>
      </c>
      <c r="J3992">
        <v>1</v>
      </c>
      <c r="K3992">
        <v>1</v>
      </c>
      <c r="L3992">
        <v>1</v>
      </c>
      <c r="M3992">
        <v>4</v>
      </c>
      <c r="N3992" s="2">
        <v>44449</v>
      </c>
      <c r="O3992" s="1" t="s">
        <v>539</v>
      </c>
      <c r="P3992">
        <v>580580</v>
      </c>
      <c r="Q3992">
        <v>43500</v>
      </c>
      <c r="R3992" s="1" t="s">
        <v>75</v>
      </c>
      <c r="S3992" s="1" t="s">
        <v>34</v>
      </c>
      <c r="T3992">
        <v>1074160</v>
      </c>
      <c r="U3992">
        <v>0.92507492507492495</v>
      </c>
      <c r="V3992" t="s">
        <v>16110</v>
      </c>
      <c r="W3992" s="1" t="s">
        <v>16117</v>
      </c>
      <c r="X3992" s="1" t="s">
        <v>16118</v>
      </c>
      <c r="Y3992">
        <v>2022</v>
      </c>
      <c r="Z3992" t="s">
        <v>16136</v>
      </c>
    </row>
    <row r="3993" spans="1:26" x14ac:dyDescent="0.25">
      <c r="A3993" s="1" t="s">
        <v>11037</v>
      </c>
      <c r="B3993" s="1" t="s">
        <v>11038</v>
      </c>
      <c r="C3993" s="2">
        <v>44765</v>
      </c>
      <c r="D3993" s="1" t="s">
        <v>927</v>
      </c>
      <c r="E3993">
        <v>116116</v>
      </c>
      <c r="F3993">
        <v>1</v>
      </c>
      <c r="G3993">
        <v>1161160</v>
      </c>
      <c r="H3993">
        <v>0</v>
      </c>
      <c r="I3993">
        <v>1161160</v>
      </c>
      <c r="J3993">
        <v>1</v>
      </c>
      <c r="K3993">
        <v>1</v>
      </c>
      <c r="L3993">
        <v>0</v>
      </c>
      <c r="M3993">
        <v>4</v>
      </c>
      <c r="N3993" s="2">
        <v>44503</v>
      </c>
      <c r="O3993" s="1" t="s">
        <v>928</v>
      </c>
      <c r="P3993">
        <v>1161160</v>
      </c>
      <c r="Q3993">
        <v>90538</v>
      </c>
      <c r="R3993" s="1" t="s">
        <v>75</v>
      </c>
      <c r="S3993" s="1" t="s">
        <v>34</v>
      </c>
      <c r="T3993">
        <v>1070622</v>
      </c>
      <c r="U3993">
        <v>0.92202797202797204</v>
      </c>
      <c r="V3993" t="s">
        <v>16123</v>
      </c>
      <c r="W3993" s="1" t="s">
        <v>16126</v>
      </c>
      <c r="X3993" s="1" t="s">
        <v>16127</v>
      </c>
      <c r="Y3993">
        <v>2022</v>
      </c>
      <c r="Z3993" t="s">
        <v>16136</v>
      </c>
    </row>
    <row r="3994" spans="1:26" x14ac:dyDescent="0.25">
      <c r="A3994" s="1" t="s">
        <v>11039</v>
      </c>
      <c r="B3994" s="1" t="s">
        <v>11040</v>
      </c>
      <c r="C3994" s="2">
        <v>44836</v>
      </c>
      <c r="D3994" s="1" t="s">
        <v>538</v>
      </c>
      <c r="E3994">
        <v>58058</v>
      </c>
      <c r="F3994">
        <v>2</v>
      </c>
      <c r="G3994">
        <v>1161160</v>
      </c>
      <c r="H3994">
        <v>0</v>
      </c>
      <c r="I3994">
        <v>1161160</v>
      </c>
      <c r="J3994">
        <v>1</v>
      </c>
      <c r="K3994">
        <v>1</v>
      </c>
      <c r="L3994">
        <v>0</v>
      </c>
      <c r="M3994">
        <v>1</v>
      </c>
      <c r="N3994" s="2">
        <v>44601</v>
      </c>
      <c r="O3994" s="1" t="s">
        <v>539</v>
      </c>
      <c r="P3994">
        <v>580580</v>
      </c>
      <c r="Q3994">
        <v>43500</v>
      </c>
      <c r="R3994" s="1" t="s">
        <v>75</v>
      </c>
      <c r="S3994" s="1" t="s">
        <v>50</v>
      </c>
      <c r="T3994">
        <v>1074160</v>
      </c>
      <c r="U3994">
        <v>0.92507492507492495</v>
      </c>
      <c r="V3994" t="s">
        <v>16110</v>
      </c>
      <c r="W3994" s="1" t="s">
        <v>16124</v>
      </c>
      <c r="X3994" s="1" t="s">
        <v>16125</v>
      </c>
      <c r="Y3994">
        <v>2022</v>
      </c>
      <c r="Z3994" t="s">
        <v>16136</v>
      </c>
    </row>
    <row r="3995" spans="1:26" x14ac:dyDescent="0.25">
      <c r="A3995" s="1" t="s">
        <v>11041</v>
      </c>
      <c r="B3995" s="1" t="s">
        <v>11042</v>
      </c>
      <c r="C3995" s="2">
        <v>44840</v>
      </c>
      <c r="D3995" s="1" t="s">
        <v>927</v>
      </c>
      <c r="E3995">
        <v>116116</v>
      </c>
      <c r="F3995">
        <v>1</v>
      </c>
      <c r="G3995">
        <v>1161160</v>
      </c>
      <c r="H3995">
        <v>0</v>
      </c>
      <c r="I3995">
        <v>1161160</v>
      </c>
      <c r="J3995">
        <v>1</v>
      </c>
      <c r="K3995">
        <v>1</v>
      </c>
      <c r="L3995">
        <v>0</v>
      </c>
      <c r="M3995">
        <v>1</v>
      </c>
      <c r="N3995" s="2">
        <v>44722</v>
      </c>
      <c r="O3995" s="1" t="s">
        <v>928</v>
      </c>
      <c r="P3995">
        <v>1161160</v>
      </c>
      <c r="Q3995">
        <v>90538</v>
      </c>
      <c r="R3995" s="1" t="s">
        <v>75</v>
      </c>
      <c r="S3995" s="1" t="s">
        <v>50</v>
      </c>
      <c r="T3995">
        <v>1070622</v>
      </c>
      <c r="U3995">
        <v>0.92202797202797204</v>
      </c>
      <c r="V3995" t="s">
        <v>16123</v>
      </c>
      <c r="W3995" s="1" t="s">
        <v>16124</v>
      </c>
      <c r="X3995" s="1" t="s">
        <v>16125</v>
      </c>
      <c r="Y3995">
        <v>2022</v>
      </c>
      <c r="Z3995" t="s">
        <v>16136</v>
      </c>
    </row>
    <row r="3996" spans="1:26" x14ac:dyDescent="0.25">
      <c r="A3996" s="1" t="s">
        <v>11043</v>
      </c>
      <c r="B3996" s="1" t="s">
        <v>11044</v>
      </c>
      <c r="C3996" s="2">
        <v>44390</v>
      </c>
      <c r="D3996" s="1" t="s">
        <v>11045</v>
      </c>
      <c r="E3996">
        <v>116000</v>
      </c>
      <c r="F3996">
        <v>1</v>
      </c>
      <c r="G3996">
        <v>1160000</v>
      </c>
      <c r="H3996">
        <v>0</v>
      </c>
      <c r="I3996">
        <v>1160000</v>
      </c>
      <c r="J3996">
        <v>1</v>
      </c>
      <c r="K3996">
        <v>1</v>
      </c>
      <c r="L3996">
        <v>1</v>
      </c>
      <c r="M3996">
        <v>1</v>
      </c>
      <c r="N3996" s="2">
        <v>44378</v>
      </c>
      <c r="O3996" s="1" t="s">
        <v>11046</v>
      </c>
      <c r="P3996">
        <v>1160000</v>
      </c>
      <c r="Q3996">
        <v>87000</v>
      </c>
      <c r="R3996" s="1" t="s">
        <v>191</v>
      </c>
      <c r="S3996" s="1" t="s">
        <v>50</v>
      </c>
      <c r="T3996">
        <v>1073000</v>
      </c>
      <c r="U3996">
        <v>0.92500000000000004</v>
      </c>
      <c r="V3996" t="s">
        <v>16123</v>
      </c>
      <c r="W3996" s="1" t="s">
        <v>16126</v>
      </c>
      <c r="X3996" s="1" t="s">
        <v>16127</v>
      </c>
      <c r="Y3996">
        <v>2021</v>
      </c>
      <c r="Z3996" t="s">
        <v>16136</v>
      </c>
    </row>
    <row r="3997" spans="1:26" x14ac:dyDescent="0.25">
      <c r="A3997" s="1" t="s">
        <v>11047</v>
      </c>
      <c r="B3997" s="1" t="s">
        <v>11048</v>
      </c>
      <c r="C3997" s="2">
        <v>44589</v>
      </c>
      <c r="D3997" s="1" t="s">
        <v>11049</v>
      </c>
      <c r="E3997">
        <v>58000</v>
      </c>
      <c r="F3997">
        <v>2</v>
      </c>
      <c r="G3997">
        <v>1160000</v>
      </c>
      <c r="H3997">
        <v>0</v>
      </c>
      <c r="I3997">
        <v>1160000</v>
      </c>
      <c r="J3997">
        <v>1</v>
      </c>
      <c r="K3997">
        <v>1</v>
      </c>
      <c r="L3997">
        <v>0</v>
      </c>
      <c r="M3997">
        <v>1</v>
      </c>
      <c r="N3997" s="2">
        <v>44562</v>
      </c>
      <c r="O3997" s="1" t="s">
        <v>11050</v>
      </c>
      <c r="P3997">
        <v>580000</v>
      </c>
      <c r="Q3997">
        <v>49300</v>
      </c>
      <c r="R3997" s="1" t="s">
        <v>191</v>
      </c>
      <c r="S3997" s="1" t="s">
        <v>50</v>
      </c>
      <c r="T3997">
        <v>1061400</v>
      </c>
      <c r="U3997">
        <v>0.91500000000000004</v>
      </c>
      <c r="V3997" t="s">
        <v>16110</v>
      </c>
      <c r="W3997" s="1" t="s">
        <v>16117</v>
      </c>
      <c r="X3997" s="1" t="s">
        <v>16118</v>
      </c>
      <c r="Y3997">
        <v>2022</v>
      </c>
      <c r="Z3997" t="s">
        <v>16136</v>
      </c>
    </row>
    <row r="3998" spans="1:26" x14ac:dyDescent="0.25">
      <c r="A3998" s="1" t="s">
        <v>11051</v>
      </c>
      <c r="B3998" s="1" t="s">
        <v>11052</v>
      </c>
      <c r="C3998" s="2">
        <v>44401</v>
      </c>
      <c r="D3998" s="1" t="s">
        <v>11053</v>
      </c>
      <c r="E3998">
        <v>116000</v>
      </c>
      <c r="F3998">
        <v>1</v>
      </c>
      <c r="G3998">
        <v>1160000</v>
      </c>
      <c r="H3998">
        <v>0</v>
      </c>
      <c r="I3998">
        <v>1160000</v>
      </c>
      <c r="J3998">
        <v>1</v>
      </c>
      <c r="K3998">
        <v>0</v>
      </c>
      <c r="L3998">
        <v>0</v>
      </c>
      <c r="M3998">
        <v>1</v>
      </c>
      <c r="N3998" s="2">
        <v>44387</v>
      </c>
      <c r="O3998" s="1" t="s">
        <v>11054</v>
      </c>
      <c r="P3998">
        <v>1160000</v>
      </c>
      <c r="Q3998">
        <v>78880</v>
      </c>
      <c r="R3998" s="1" t="s">
        <v>89</v>
      </c>
      <c r="S3998" s="1" t="s">
        <v>50</v>
      </c>
      <c r="T3998">
        <v>1081120</v>
      </c>
      <c r="U3998">
        <v>0.93200000000000005</v>
      </c>
      <c r="V3998" t="s">
        <v>16123</v>
      </c>
      <c r="W3998" s="1" t="s">
        <v>16126</v>
      </c>
      <c r="X3998" s="1" t="s">
        <v>16127</v>
      </c>
      <c r="Y3998">
        <v>2021</v>
      </c>
      <c r="Z3998" t="s">
        <v>16137</v>
      </c>
    </row>
    <row r="3999" spans="1:26" x14ac:dyDescent="0.25">
      <c r="A3999" s="1" t="s">
        <v>11055</v>
      </c>
      <c r="B3999" s="1" t="s">
        <v>11056</v>
      </c>
      <c r="C3999" s="2">
        <v>44454</v>
      </c>
      <c r="D3999" s="1" t="s">
        <v>11057</v>
      </c>
      <c r="E3999">
        <v>116000</v>
      </c>
      <c r="F3999">
        <v>1</v>
      </c>
      <c r="G3999">
        <v>1160000</v>
      </c>
      <c r="H3999">
        <v>0</v>
      </c>
      <c r="I3999">
        <v>1160000</v>
      </c>
      <c r="J3999">
        <v>1</v>
      </c>
      <c r="K3999">
        <v>1</v>
      </c>
      <c r="L3999">
        <v>1</v>
      </c>
      <c r="M3999">
        <v>1</v>
      </c>
      <c r="N3999" s="2">
        <v>44449</v>
      </c>
      <c r="O3999" s="1" t="s">
        <v>11058</v>
      </c>
      <c r="P3999">
        <v>1160000</v>
      </c>
      <c r="Q3999">
        <v>103240</v>
      </c>
      <c r="R3999" s="1" t="s">
        <v>89</v>
      </c>
      <c r="S3999" s="1" t="s">
        <v>50</v>
      </c>
      <c r="T3999">
        <v>1056760</v>
      </c>
      <c r="U3999">
        <v>0.91100000000000003</v>
      </c>
      <c r="V3999" t="s">
        <v>16123</v>
      </c>
      <c r="W3999" s="1" t="s">
        <v>16119</v>
      </c>
      <c r="X3999" s="1" t="s">
        <v>16120</v>
      </c>
      <c r="Y3999">
        <v>2021</v>
      </c>
      <c r="Z3999" t="s">
        <v>16136</v>
      </c>
    </row>
    <row r="4000" spans="1:26" x14ac:dyDescent="0.25">
      <c r="A4000" s="1" t="s">
        <v>11059</v>
      </c>
      <c r="B4000" s="1" t="s">
        <v>11060</v>
      </c>
      <c r="C4000" s="2">
        <v>44541</v>
      </c>
      <c r="D4000" s="1" t="s">
        <v>4189</v>
      </c>
      <c r="E4000">
        <v>58000</v>
      </c>
      <c r="F4000">
        <v>2</v>
      </c>
      <c r="G4000">
        <v>1160000</v>
      </c>
      <c r="H4000">
        <v>0</v>
      </c>
      <c r="I4000">
        <v>1160000</v>
      </c>
      <c r="J4000">
        <v>1</v>
      </c>
      <c r="K4000">
        <v>0</v>
      </c>
      <c r="L4000">
        <v>0</v>
      </c>
      <c r="M4000">
        <v>1</v>
      </c>
      <c r="N4000" s="2">
        <v>44501</v>
      </c>
      <c r="O4000" s="1" t="s">
        <v>4190</v>
      </c>
      <c r="P4000">
        <v>493000</v>
      </c>
      <c r="Q4000">
        <v>35496</v>
      </c>
      <c r="R4000" s="1" t="s">
        <v>89</v>
      </c>
      <c r="S4000" s="1" t="s">
        <v>50</v>
      </c>
      <c r="T4000">
        <v>1089008</v>
      </c>
      <c r="U4000">
        <v>0.93879999999999997</v>
      </c>
      <c r="V4000" t="s">
        <v>16110</v>
      </c>
      <c r="W4000" s="1" t="s">
        <v>16114</v>
      </c>
      <c r="X4000" s="1" t="s">
        <v>16115</v>
      </c>
      <c r="Y4000">
        <v>2021</v>
      </c>
      <c r="Z4000" t="s">
        <v>16137</v>
      </c>
    </row>
    <row r="4001" spans="1:26" x14ac:dyDescent="0.25">
      <c r="A4001" s="1" t="s">
        <v>11061</v>
      </c>
      <c r="B4001" s="1" t="s">
        <v>11062</v>
      </c>
      <c r="C4001" s="2">
        <v>44657</v>
      </c>
      <c r="D4001" s="1" t="s">
        <v>11063</v>
      </c>
      <c r="E4001">
        <v>116000</v>
      </c>
      <c r="F4001">
        <v>1</v>
      </c>
      <c r="G4001">
        <v>1160000</v>
      </c>
      <c r="H4001">
        <v>0</v>
      </c>
      <c r="I4001">
        <v>1160000</v>
      </c>
      <c r="J4001">
        <v>1</v>
      </c>
      <c r="K4001">
        <v>1</v>
      </c>
      <c r="L4001">
        <v>1</v>
      </c>
      <c r="M4001">
        <v>1</v>
      </c>
      <c r="N4001" s="2">
        <v>44738</v>
      </c>
      <c r="O4001" s="1" t="s">
        <v>11064</v>
      </c>
      <c r="P4001">
        <v>1450000</v>
      </c>
      <c r="Q4001">
        <v>120350</v>
      </c>
      <c r="R4001" s="1" t="s">
        <v>89</v>
      </c>
      <c r="S4001" s="1" t="s">
        <v>50</v>
      </c>
      <c r="T4001">
        <v>1039650</v>
      </c>
      <c r="U4001">
        <v>0.89624999999999999</v>
      </c>
      <c r="V4001" t="s">
        <v>16123</v>
      </c>
      <c r="W4001" s="1" t="s">
        <v>16121</v>
      </c>
      <c r="X4001" s="1" t="s">
        <v>16122</v>
      </c>
      <c r="Y4001">
        <v>2022</v>
      </c>
      <c r="Z4001" t="s">
        <v>16136</v>
      </c>
    </row>
    <row r="4002" spans="1:26" x14ac:dyDescent="0.25">
      <c r="A4002" s="1" t="s">
        <v>11065</v>
      </c>
      <c r="B4002" s="1" t="s">
        <v>11066</v>
      </c>
      <c r="C4002" s="2">
        <v>44682</v>
      </c>
      <c r="D4002" s="1" t="s">
        <v>11067</v>
      </c>
      <c r="E4002">
        <v>116000</v>
      </c>
      <c r="F4002">
        <v>1</v>
      </c>
      <c r="G4002">
        <v>1160000</v>
      </c>
      <c r="H4002">
        <v>0</v>
      </c>
      <c r="I4002">
        <v>1160000</v>
      </c>
      <c r="J4002">
        <v>1</v>
      </c>
      <c r="K4002">
        <v>1</v>
      </c>
      <c r="L4002">
        <v>1</v>
      </c>
      <c r="M4002">
        <v>1</v>
      </c>
      <c r="N4002" s="2">
        <v>44572</v>
      </c>
      <c r="O4002" s="1" t="s">
        <v>11068</v>
      </c>
      <c r="P4002">
        <v>1160000</v>
      </c>
      <c r="Q4002">
        <v>71920</v>
      </c>
      <c r="R4002" s="1" t="s">
        <v>89</v>
      </c>
      <c r="S4002" s="1" t="s">
        <v>50</v>
      </c>
      <c r="T4002">
        <v>1088080</v>
      </c>
      <c r="U4002">
        <v>0.93799999999999994</v>
      </c>
      <c r="V4002" t="s">
        <v>16123</v>
      </c>
      <c r="W4002" s="1" t="s">
        <v>16116</v>
      </c>
      <c r="X4002" s="1" t="s">
        <v>16116</v>
      </c>
      <c r="Y4002">
        <v>2022</v>
      </c>
      <c r="Z4002" t="s">
        <v>16136</v>
      </c>
    </row>
    <row r="4003" spans="1:26" x14ac:dyDescent="0.25">
      <c r="A4003" s="1" t="s">
        <v>11069</v>
      </c>
      <c r="B4003" s="1" t="s">
        <v>11070</v>
      </c>
      <c r="C4003" s="2">
        <v>44758</v>
      </c>
      <c r="D4003" s="1" t="s">
        <v>11071</v>
      </c>
      <c r="E4003">
        <v>116000</v>
      </c>
      <c r="F4003">
        <v>1</v>
      </c>
      <c r="G4003">
        <v>1160000</v>
      </c>
      <c r="H4003">
        <v>0</v>
      </c>
      <c r="I4003">
        <v>1160000</v>
      </c>
      <c r="J4003">
        <v>1</v>
      </c>
      <c r="K4003">
        <v>0</v>
      </c>
      <c r="L4003">
        <v>0</v>
      </c>
      <c r="M4003">
        <v>6</v>
      </c>
      <c r="N4003" s="2">
        <v>44752</v>
      </c>
      <c r="O4003" s="1" t="s">
        <v>11072</v>
      </c>
      <c r="P4003">
        <v>928000</v>
      </c>
      <c r="Q4003">
        <v>68672</v>
      </c>
      <c r="R4003" s="1" t="s">
        <v>89</v>
      </c>
      <c r="S4003" s="1" t="s">
        <v>112</v>
      </c>
      <c r="T4003">
        <v>1091328</v>
      </c>
      <c r="U4003">
        <v>0.94079999999999997</v>
      </c>
      <c r="V4003" t="s">
        <v>16123</v>
      </c>
      <c r="W4003" s="1" t="s">
        <v>16126</v>
      </c>
      <c r="X4003" s="1" t="s">
        <v>16127</v>
      </c>
      <c r="Y4003">
        <v>2022</v>
      </c>
      <c r="Z4003" t="s">
        <v>16137</v>
      </c>
    </row>
    <row r="4004" spans="1:26" x14ac:dyDescent="0.25">
      <c r="A4004" s="1" t="s">
        <v>11073</v>
      </c>
      <c r="B4004" s="1" t="s">
        <v>11074</v>
      </c>
      <c r="C4004" s="2">
        <v>44761</v>
      </c>
      <c r="D4004" s="1" t="s">
        <v>11075</v>
      </c>
      <c r="E4004">
        <v>116000</v>
      </c>
      <c r="F4004">
        <v>1</v>
      </c>
      <c r="G4004">
        <v>1160000</v>
      </c>
      <c r="H4004">
        <v>0</v>
      </c>
      <c r="I4004">
        <v>1160000</v>
      </c>
      <c r="J4004">
        <v>1</v>
      </c>
      <c r="K4004">
        <v>1</v>
      </c>
      <c r="L4004">
        <v>1</v>
      </c>
      <c r="M4004">
        <v>1</v>
      </c>
      <c r="N4004" s="2">
        <v>44753</v>
      </c>
      <c r="O4004" s="1" t="s">
        <v>11076</v>
      </c>
      <c r="P4004">
        <v>1160000</v>
      </c>
      <c r="Q4004">
        <v>89320</v>
      </c>
      <c r="R4004" s="1" t="s">
        <v>89</v>
      </c>
      <c r="S4004" s="1" t="s">
        <v>50</v>
      </c>
      <c r="T4004">
        <v>1070680</v>
      </c>
      <c r="U4004">
        <v>0.92300000000000004</v>
      </c>
      <c r="V4004" t="s">
        <v>16123</v>
      </c>
      <c r="W4004" s="1" t="s">
        <v>16126</v>
      </c>
      <c r="X4004" s="1" t="s">
        <v>16127</v>
      </c>
      <c r="Y4004">
        <v>2022</v>
      </c>
      <c r="Z4004" t="s">
        <v>16136</v>
      </c>
    </row>
    <row r="4005" spans="1:26" x14ac:dyDescent="0.25">
      <c r="A4005" s="1" t="s">
        <v>11077</v>
      </c>
      <c r="B4005" s="1" t="s">
        <v>11078</v>
      </c>
      <c r="C4005" s="2">
        <v>44762</v>
      </c>
      <c r="D4005" s="1" t="s">
        <v>11067</v>
      </c>
      <c r="E4005">
        <v>116000</v>
      </c>
      <c r="F4005">
        <v>1</v>
      </c>
      <c r="G4005">
        <v>1160000</v>
      </c>
      <c r="H4005">
        <v>0</v>
      </c>
      <c r="I4005">
        <v>1160000</v>
      </c>
      <c r="J4005">
        <v>1</v>
      </c>
      <c r="K4005">
        <v>1</v>
      </c>
      <c r="L4005">
        <v>0</v>
      </c>
      <c r="M4005">
        <v>1</v>
      </c>
      <c r="N4005" s="2">
        <v>44753</v>
      </c>
      <c r="O4005" s="1" t="s">
        <v>11068</v>
      </c>
      <c r="P4005">
        <v>1160000</v>
      </c>
      <c r="Q4005">
        <v>71920</v>
      </c>
      <c r="R4005" s="1" t="s">
        <v>89</v>
      </c>
      <c r="S4005" s="1" t="s">
        <v>50</v>
      </c>
      <c r="T4005">
        <v>1088080</v>
      </c>
      <c r="U4005">
        <v>0.93799999999999994</v>
      </c>
      <c r="V4005" t="s">
        <v>16123</v>
      </c>
      <c r="W4005" s="1" t="s">
        <v>16126</v>
      </c>
      <c r="X4005" s="1" t="s">
        <v>16127</v>
      </c>
      <c r="Y4005">
        <v>2022</v>
      </c>
      <c r="Z4005" t="s">
        <v>16136</v>
      </c>
    </row>
    <row r="4006" spans="1:26" x14ac:dyDescent="0.25">
      <c r="A4006" s="1" t="s">
        <v>11079</v>
      </c>
      <c r="B4006" s="1" t="s">
        <v>11080</v>
      </c>
      <c r="C4006" s="2">
        <v>44903</v>
      </c>
      <c r="D4006" s="1" t="s">
        <v>11081</v>
      </c>
      <c r="E4006">
        <v>116000</v>
      </c>
      <c r="F4006">
        <v>1</v>
      </c>
      <c r="G4006">
        <v>1160000</v>
      </c>
      <c r="H4006">
        <v>0</v>
      </c>
      <c r="I4006">
        <v>1160000</v>
      </c>
      <c r="J4006">
        <v>1</v>
      </c>
      <c r="K4006">
        <v>0</v>
      </c>
      <c r="L4006">
        <v>0</v>
      </c>
      <c r="M4006">
        <v>5</v>
      </c>
      <c r="N4006" s="2">
        <v>44523</v>
      </c>
      <c r="O4006" s="1" t="s">
        <v>11082</v>
      </c>
      <c r="P4006">
        <v>1160000</v>
      </c>
      <c r="Q4006">
        <v>96280</v>
      </c>
      <c r="R4006" s="1" t="s">
        <v>89</v>
      </c>
      <c r="S4006" s="1" t="s">
        <v>24</v>
      </c>
      <c r="T4006">
        <v>1063720</v>
      </c>
      <c r="U4006">
        <v>0.91700000000000004</v>
      </c>
      <c r="V4006" t="s">
        <v>16123</v>
      </c>
      <c r="W4006" s="1" t="s">
        <v>16114</v>
      </c>
      <c r="X4006" s="1" t="s">
        <v>16115</v>
      </c>
      <c r="Y4006">
        <v>2022</v>
      </c>
      <c r="Z4006" t="s">
        <v>16137</v>
      </c>
    </row>
    <row r="4007" spans="1:26" x14ac:dyDescent="0.25">
      <c r="A4007" s="1" t="s">
        <v>11083</v>
      </c>
      <c r="B4007" s="1" t="s">
        <v>11084</v>
      </c>
      <c r="C4007" s="2">
        <v>44385</v>
      </c>
      <c r="D4007" s="1" t="s">
        <v>11085</v>
      </c>
      <c r="E4007">
        <v>116000</v>
      </c>
      <c r="F4007">
        <v>1</v>
      </c>
      <c r="G4007">
        <v>1160000</v>
      </c>
      <c r="H4007">
        <v>0</v>
      </c>
      <c r="I4007">
        <v>1160000</v>
      </c>
      <c r="J4007">
        <v>1</v>
      </c>
      <c r="K4007">
        <v>1</v>
      </c>
      <c r="L4007">
        <v>1</v>
      </c>
      <c r="M4007">
        <v>1</v>
      </c>
      <c r="N4007" s="2">
        <v>44416</v>
      </c>
      <c r="O4007" s="1" t="s">
        <v>11086</v>
      </c>
      <c r="P4007">
        <v>1160000</v>
      </c>
      <c r="Q4007">
        <v>96280</v>
      </c>
      <c r="R4007" s="1" t="s">
        <v>128</v>
      </c>
      <c r="S4007" s="1" t="s">
        <v>50</v>
      </c>
      <c r="T4007">
        <v>1063720</v>
      </c>
      <c r="U4007">
        <v>0.91700000000000004</v>
      </c>
      <c r="V4007" t="s">
        <v>16123</v>
      </c>
      <c r="W4007" s="1" t="s">
        <v>16126</v>
      </c>
      <c r="X4007" s="1" t="s">
        <v>16127</v>
      </c>
      <c r="Y4007">
        <v>2021</v>
      </c>
      <c r="Z4007" t="s">
        <v>16136</v>
      </c>
    </row>
    <row r="4008" spans="1:26" x14ac:dyDescent="0.25">
      <c r="A4008" s="1" t="s">
        <v>11087</v>
      </c>
      <c r="B4008" s="1" t="s">
        <v>11088</v>
      </c>
      <c r="C4008" s="2">
        <v>44438</v>
      </c>
      <c r="D4008" s="1" t="s">
        <v>11089</v>
      </c>
      <c r="E4008">
        <v>29000</v>
      </c>
      <c r="F4008">
        <v>4</v>
      </c>
      <c r="G4008">
        <v>1160000</v>
      </c>
      <c r="H4008">
        <v>0</v>
      </c>
      <c r="I4008">
        <v>1160000</v>
      </c>
      <c r="J4008">
        <v>1</v>
      </c>
      <c r="K4008">
        <v>1</v>
      </c>
      <c r="L4008">
        <v>1</v>
      </c>
      <c r="M4008">
        <v>1</v>
      </c>
      <c r="N4008" s="2">
        <v>44403</v>
      </c>
      <c r="O4008" s="1" t="s">
        <v>11090</v>
      </c>
      <c r="P4008">
        <v>290000</v>
      </c>
      <c r="Q4008">
        <v>21750</v>
      </c>
      <c r="R4008" s="1" t="s">
        <v>128</v>
      </c>
      <c r="S4008" s="1" t="s">
        <v>50</v>
      </c>
      <c r="T4008">
        <v>1073000</v>
      </c>
      <c r="U4008">
        <v>0.92500000000000004</v>
      </c>
      <c r="V4008" t="s">
        <v>16110</v>
      </c>
      <c r="W4008" s="1" t="s">
        <v>16134</v>
      </c>
      <c r="X4008" s="1" t="s">
        <v>16135</v>
      </c>
      <c r="Y4008">
        <v>2021</v>
      </c>
      <c r="Z4008" t="s">
        <v>16136</v>
      </c>
    </row>
    <row r="4009" spans="1:26" x14ac:dyDescent="0.25">
      <c r="A4009" s="1" t="s">
        <v>11091</v>
      </c>
      <c r="B4009" s="1" t="s">
        <v>9029</v>
      </c>
      <c r="C4009" s="2">
        <v>44544</v>
      </c>
      <c r="D4009" s="1" t="s">
        <v>11092</v>
      </c>
      <c r="E4009">
        <v>116000</v>
      </c>
      <c r="F4009">
        <v>1</v>
      </c>
      <c r="G4009">
        <v>1160000</v>
      </c>
      <c r="H4009">
        <v>0</v>
      </c>
      <c r="I4009">
        <v>1160000</v>
      </c>
      <c r="J4009">
        <v>1</v>
      </c>
      <c r="K4009">
        <v>0</v>
      </c>
      <c r="L4009">
        <v>0</v>
      </c>
      <c r="M4009">
        <v>4</v>
      </c>
      <c r="N4009" s="2">
        <v>44533</v>
      </c>
      <c r="O4009" s="1" t="s">
        <v>11093</v>
      </c>
      <c r="P4009">
        <v>1160000</v>
      </c>
      <c r="Q4009">
        <v>89320</v>
      </c>
      <c r="R4009" s="1" t="s">
        <v>128</v>
      </c>
      <c r="S4009" s="1" t="s">
        <v>34</v>
      </c>
      <c r="T4009">
        <v>1070680</v>
      </c>
      <c r="U4009">
        <v>0.92300000000000004</v>
      </c>
      <c r="V4009" t="s">
        <v>16123</v>
      </c>
      <c r="W4009" s="1" t="s">
        <v>16114</v>
      </c>
      <c r="X4009" s="1" t="s">
        <v>16115</v>
      </c>
      <c r="Y4009">
        <v>2021</v>
      </c>
      <c r="Z4009" t="s">
        <v>16137</v>
      </c>
    </row>
    <row r="4010" spans="1:26" x14ac:dyDescent="0.25">
      <c r="A4010" s="1" t="s">
        <v>11094</v>
      </c>
      <c r="B4010" s="1" t="s">
        <v>11095</v>
      </c>
      <c r="C4010" s="2">
        <v>44713</v>
      </c>
      <c r="D4010" s="1" t="s">
        <v>11085</v>
      </c>
      <c r="E4010">
        <v>116000</v>
      </c>
      <c r="F4010">
        <v>1</v>
      </c>
      <c r="G4010">
        <v>1160000</v>
      </c>
      <c r="H4010">
        <v>0</v>
      </c>
      <c r="I4010">
        <v>1160000</v>
      </c>
      <c r="J4010">
        <v>1</v>
      </c>
      <c r="K4010">
        <v>1</v>
      </c>
      <c r="L4010">
        <v>0</v>
      </c>
      <c r="M4010">
        <v>4</v>
      </c>
      <c r="N4010" s="2">
        <v>44502</v>
      </c>
      <c r="O4010" s="1" t="s">
        <v>11086</v>
      </c>
      <c r="P4010">
        <v>1160000</v>
      </c>
      <c r="Q4010">
        <v>96280</v>
      </c>
      <c r="R4010" s="1" t="s">
        <v>128</v>
      </c>
      <c r="S4010" s="1" t="s">
        <v>34</v>
      </c>
      <c r="T4010">
        <v>1063720</v>
      </c>
      <c r="U4010">
        <v>0.91700000000000004</v>
      </c>
      <c r="V4010" t="s">
        <v>16123</v>
      </c>
      <c r="W4010" s="1" t="s">
        <v>16128</v>
      </c>
      <c r="X4010" s="1" t="s">
        <v>16129</v>
      </c>
      <c r="Y4010">
        <v>2022</v>
      </c>
      <c r="Z4010" t="s">
        <v>16136</v>
      </c>
    </row>
    <row r="4011" spans="1:26" x14ac:dyDescent="0.25">
      <c r="A4011" s="1" t="s">
        <v>11096</v>
      </c>
      <c r="B4011" s="1" t="s">
        <v>11097</v>
      </c>
      <c r="C4011" s="2">
        <v>44296</v>
      </c>
      <c r="D4011" s="1" t="s">
        <v>11098</v>
      </c>
      <c r="E4011">
        <v>116000</v>
      </c>
      <c r="F4011">
        <v>1</v>
      </c>
      <c r="G4011">
        <v>1160000</v>
      </c>
      <c r="H4011">
        <v>0</v>
      </c>
      <c r="I4011">
        <v>1160000</v>
      </c>
      <c r="J4011">
        <v>1</v>
      </c>
      <c r="K4011">
        <v>1</v>
      </c>
      <c r="L4011">
        <v>1</v>
      </c>
      <c r="M4011">
        <v>1</v>
      </c>
      <c r="N4011" s="2">
        <v>44444</v>
      </c>
      <c r="O4011" s="1" t="s">
        <v>11099</v>
      </c>
      <c r="P4011">
        <v>1160000</v>
      </c>
      <c r="Q4011">
        <v>100920</v>
      </c>
      <c r="R4011" s="1" t="s">
        <v>552</v>
      </c>
      <c r="S4011" s="1" t="s">
        <v>50</v>
      </c>
      <c r="T4011">
        <v>1059080</v>
      </c>
      <c r="U4011">
        <v>0.91300000000000003</v>
      </c>
      <c r="V4011" t="s">
        <v>16123</v>
      </c>
      <c r="W4011" s="1" t="s">
        <v>16121</v>
      </c>
      <c r="X4011" s="1" t="s">
        <v>16122</v>
      </c>
      <c r="Y4011">
        <v>2021</v>
      </c>
      <c r="Z4011" t="s">
        <v>16136</v>
      </c>
    </row>
    <row r="4012" spans="1:26" x14ac:dyDescent="0.25">
      <c r="A4012" s="1" t="s">
        <v>11100</v>
      </c>
      <c r="B4012" s="1" t="s">
        <v>11101</v>
      </c>
      <c r="C4012" s="2">
        <v>44325</v>
      </c>
      <c r="D4012" s="1" t="s">
        <v>11102</v>
      </c>
      <c r="E4012">
        <v>116000</v>
      </c>
      <c r="F4012">
        <v>1</v>
      </c>
      <c r="G4012">
        <v>1160000</v>
      </c>
      <c r="H4012">
        <v>0</v>
      </c>
      <c r="I4012">
        <v>1160000</v>
      </c>
      <c r="J4012">
        <v>1</v>
      </c>
      <c r="K4012">
        <v>1</v>
      </c>
      <c r="L4012">
        <v>1</v>
      </c>
      <c r="M4012">
        <v>1</v>
      </c>
      <c r="N4012" s="2">
        <v>44396</v>
      </c>
      <c r="O4012" s="1" t="s">
        <v>11103</v>
      </c>
      <c r="P4012">
        <v>1160000</v>
      </c>
      <c r="Q4012">
        <v>85840</v>
      </c>
      <c r="R4012" s="1" t="s">
        <v>552</v>
      </c>
      <c r="S4012" s="1" t="s">
        <v>50</v>
      </c>
      <c r="T4012">
        <v>1074160</v>
      </c>
      <c r="U4012">
        <v>0.92600000000000005</v>
      </c>
      <c r="V4012" t="s">
        <v>16123</v>
      </c>
      <c r="W4012" s="1" t="s">
        <v>16116</v>
      </c>
      <c r="X4012" s="1" t="s">
        <v>16116</v>
      </c>
      <c r="Y4012">
        <v>2021</v>
      </c>
      <c r="Z4012" t="s">
        <v>16136</v>
      </c>
    </row>
    <row r="4013" spans="1:26" x14ac:dyDescent="0.25">
      <c r="A4013" s="1" t="s">
        <v>11104</v>
      </c>
      <c r="B4013" s="1" t="s">
        <v>11105</v>
      </c>
      <c r="C4013" s="2">
        <v>44568</v>
      </c>
      <c r="D4013" s="1" t="s">
        <v>11106</v>
      </c>
      <c r="E4013">
        <v>116000</v>
      </c>
      <c r="F4013">
        <v>1</v>
      </c>
      <c r="G4013">
        <v>1160000</v>
      </c>
      <c r="H4013">
        <v>0</v>
      </c>
      <c r="I4013">
        <v>1160000</v>
      </c>
      <c r="J4013">
        <v>1</v>
      </c>
      <c r="K4013">
        <v>0</v>
      </c>
      <c r="L4013">
        <v>0</v>
      </c>
      <c r="M4013">
        <v>4</v>
      </c>
      <c r="N4013" s="2">
        <v>44667</v>
      </c>
      <c r="O4013" s="1" t="s">
        <v>11107</v>
      </c>
      <c r="P4013">
        <v>1160000</v>
      </c>
      <c r="Q4013">
        <v>102080</v>
      </c>
      <c r="R4013" s="1" t="s">
        <v>552</v>
      </c>
      <c r="S4013" s="1" t="s">
        <v>34</v>
      </c>
      <c r="T4013">
        <v>1057920</v>
      </c>
      <c r="U4013">
        <v>0.91200000000000003</v>
      </c>
      <c r="V4013" t="s">
        <v>16123</v>
      </c>
      <c r="W4013" s="1" t="s">
        <v>16117</v>
      </c>
      <c r="X4013" s="1" t="s">
        <v>16118</v>
      </c>
      <c r="Y4013">
        <v>2022</v>
      </c>
      <c r="Z4013" t="s">
        <v>16137</v>
      </c>
    </row>
    <row r="4014" spans="1:26" x14ac:dyDescent="0.25">
      <c r="A4014" s="1" t="s">
        <v>11108</v>
      </c>
      <c r="B4014" s="1" t="s">
        <v>11109</v>
      </c>
      <c r="C4014" s="2">
        <v>44617</v>
      </c>
      <c r="D4014" s="1" t="s">
        <v>11110</v>
      </c>
      <c r="E4014">
        <v>116000</v>
      </c>
      <c r="F4014">
        <v>1</v>
      </c>
      <c r="G4014">
        <v>1160000</v>
      </c>
      <c r="H4014">
        <v>0</v>
      </c>
      <c r="I4014">
        <v>1160000</v>
      </c>
      <c r="J4014">
        <v>1</v>
      </c>
      <c r="K4014">
        <v>1</v>
      </c>
      <c r="L4014">
        <v>1</v>
      </c>
      <c r="M4014">
        <v>1</v>
      </c>
      <c r="N4014" s="2">
        <v>44601</v>
      </c>
      <c r="O4014" s="1" t="s">
        <v>11111</v>
      </c>
      <c r="P4014">
        <v>1160000</v>
      </c>
      <c r="Q4014">
        <v>91640</v>
      </c>
      <c r="R4014" s="1" t="s">
        <v>133</v>
      </c>
      <c r="S4014" s="1" t="s">
        <v>50</v>
      </c>
      <c r="T4014">
        <v>1068360</v>
      </c>
      <c r="U4014">
        <v>0.92100000000000004</v>
      </c>
      <c r="V4014" t="s">
        <v>16123</v>
      </c>
      <c r="W4014" s="1" t="s">
        <v>16132</v>
      </c>
      <c r="X4014" s="1" t="s">
        <v>16133</v>
      </c>
      <c r="Y4014">
        <v>2022</v>
      </c>
      <c r="Z4014" t="s">
        <v>16136</v>
      </c>
    </row>
    <row r="4015" spans="1:26" x14ac:dyDescent="0.25">
      <c r="A4015" s="1" t="s">
        <v>11112</v>
      </c>
      <c r="B4015" s="1" t="s">
        <v>11113</v>
      </c>
      <c r="C4015" s="2">
        <v>44327</v>
      </c>
      <c r="D4015" s="1" t="s">
        <v>455</v>
      </c>
      <c r="E4015">
        <v>116000</v>
      </c>
      <c r="F4015">
        <v>1</v>
      </c>
      <c r="G4015">
        <v>1160000</v>
      </c>
      <c r="H4015">
        <v>0</v>
      </c>
      <c r="I4015">
        <v>1160000</v>
      </c>
      <c r="J4015">
        <v>1</v>
      </c>
      <c r="K4015">
        <v>0</v>
      </c>
      <c r="L4015">
        <v>0</v>
      </c>
      <c r="M4015">
        <v>12</v>
      </c>
      <c r="N4015" s="2">
        <v>44448</v>
      </c>
      <c r="O4015" s="1" t="s">
        <v>456</v>
      </c>
      <c r="P4015">
        <v>1160000</v>
      </c>
      <c r="Q4015">
        <v>104400</v>
      </c>
      <c r="R4015" s="1" t="s">
        <v>23</v>
      </c>
      <c r="S4015" s="1" t="s">
        <v>1135</v>
      </c>
      <c r="T4015">
        <v>1055600</v>
      </c>
      <c r="U4015">
        <v>0.91</v>
      </c>
      <c r="V4015" t="s">
        <v>16123</v>
      </c>
      <c r="W4015" s="1" t="s">
        <v>16116</v>
      </c>
      <c r="X4015" s="1" t="s">
        <v>16116</v>
      </c>
      <c r="Y4015">
        <v>2021</v>
      </c>
      <c r="Z4015" t="s">
        <v>16137</v>
      </c>
    </row>
    <row r="4016" spans="1:26" x14ac:dyDescent="0.25">
      <c r="A4016" s="1" t="s">
        <v>11114</v>
      </c>
      <c r="B4016" s="1" t="s">
        <v>11115</v>
      </c>
      <c r="C4016" s="2">
        <v>44328</v>
      </c>
      <c r="D4016" s="1" t="s">
        <v>11116</v>
      </c>
      <c r="E4016">
        <v>116000</v>
      </c>
      <c r="F4016">
        <v>1</v>
      </c>
      <c r="G4016">
        <v>1160000</v>
      </c>
      <c r="H4016">
        <v>0</v>
      </c>
      <c r="I4016">
        <v>1160000</v>
      </c>
      <c r="J4016">
        <v>1</v>
      </c>
      <c r="K4016">
        <v>1</v>
      </c>
      <c r="L4016">
        <v>0</v>
      </c>
      <c r="M4016">
        <v>1</v>
      </c>
      <c r="N4016" s="2">
        <v>44526</v>
      </c>
      <c r="O4016" s="1" t="s">
        <v>11117</v>
      </c>
      <c r="P4016">
        <v>1160000</v>
      </c>
      <c r="Q4016">
        <v>91640</v>
      </c>
      <c r="R4016" s="1" t="s">
        <v>23</v>
      </c>
      <c r="S4016" s="1" t="s">
        <v>50</v>
      </c>
      <c r="T4016">
        <v>1068360</v>
      </c>
      <c r="U4016">
        <v>0.92100000000000004</v>
      </c>
      <c r="V4016" t="s">
        <v>16123</v>
      </c>
      <c r="W4016" s="1" t="s">
        <v>16116</v>
      </c>
      <c r="X4016" s="1" t="s">
        <v>16116</v>
      </c>
      <c r="Y4016">
        <v>2021</v>
      </c>
      <c r="Z4016" t="s">
        <v>16136</v>
      </c>
    </row>
    <row r="4017" spans="1:26" x14ac:dyDescent="0.25">
      <c r="A4017" s="1" t="s">
        <v>11118</v>
      </c>
      <c r="B4017" s="1" t="s">
        <v>11119</v>
      </c>
      <c r="C4017" s="2">
        <v>44358</v>
      </c>
      <c r="D4017" s="1" t="s">
        <v>455</v>
      </c>
      <c r="E4017">
        <v>116000</v>
      </c>
      <c r="F4017">
        <v>1</v>
      </c>
      <c r="G4017">
        <v>1160000</v>
      </c>
      <c r="H4017">
        <v>0</v>
      </c>
      <c r="I4017">
        <v>1160000</v>
      </c>
      <c r="J4017">
        <v>1</v>
      </c>
      <c r="K4017">
        <v>1</v>
      </c>
      <c r="L4017">
        <v>0</v>
      </c>
      <c r="M4017">
        <v>1</v>
      </c>
      <c r="N4017" s="2">
        <v>44521</v>
      </c>
      <c r="O4017" s="1" t="s">
        <v>456</v>
      </c>
      <c r="P4017">
        <v>1160000</v>
      </c>
      <c r="Q4017">
        <v>104400</v>
      </c>
      <c r="R4017" s="1" t="s">
        <v>23</v>
      </c>
      <c r="S4017" s="1" t="s">
        <v>50</v>
      </c>
      <c r="T4017">
        <v>1055600</v>
      </c>
      <c r="U4017">
        <v>0.91</v>
      </c>
      <c r="V4017" t="s">
        <v>16123</v>
      </c>
      <c r="W4017" s="1" t="s">
        <v>16128</v>
      </c>
      <c r="X4017" s="1" t="s">
        <v>16129</v>
      </c>
      <c r="Y4017">
        <v>2021</v>
      </c>
      <c r="Z4017" t="s">
        <v>16136</v>
      </c>
    </row>
    <row r="4018" spans="1:26" x14ac:dyDescent="0.25">
      <c r="A4018" s="1" t="s">
        <v>11120</v>
      </c>
      <c r="B4018" s="1" t="s">
        <v>11121</v>
      </c>
      <c r="C4018" s="2">
        <v>44431</v>
      </c>
      <c r="D4018" s="1" t="s">
        <v>11122</v>
      </c>
      <c r="E4018">
        <v>58000</v>
      </c>
      <c r="F4018">
        <v>2</v>
      </c>
      <c r="G4018">
        <v>1160000</v>
      </c>
      <c r="H4018">
        <v>0</v>
      </c>
      <c r="I4018">
        <v>1160000</v>
      </c>
      <c r="J4018">
        <v>1</v>
      </c>
      <c r="K4018">
        <v>0</v>
      </c>
      <c r="L4018">
        <v>0</v>
      </c>
      <c r="M4018">
        <v>1</v>
      </c>
      <c r="N4018" s="2">
        <v>44401</v>
      </c>
      <c r="O4018" s="1" t="s">
        <v>11123</v>
      </c>
      <c r="P4018">
        <v>4640</v>
      </c>
      <c r="Q4018">
        <v>290</v>
      </c>
      <c r="R4018" s="1" t="s">
        <v>23</v>
      </c>
      <c r="S4018" s="1" t="s">
        <v>50</v>
      </c>
      <c r="T4018">
        <v>1159420</v>
      </c>
      <c r="U4018">
        <v>0.99950000000000006</v>
      </c>
      <c r="V4018" t="s">
        <v>16110</v>
      </c>
      <c r="W4018" s="1" t="s">
        <v>16134</v>
      </c>
      <c r="X4018" s="1" t="s">
        <v>16135</v>
      </c>
      <c r="Y4018">
        <v>2021</v>
      </c>
      <c r="Z4018" t="s">
        <v>16137</v>
      </c>
    </row>
    <row r="4019" spans="1:26" x14ac:dyDescent="0.25">
      <c r="A4019" s="1" t="s">
        <v>11124</v>
      </c>
      <c r="B4019" s="1" t="s">
        <v>11125</v>
      </c>
      <c r="C4019" s="2">
        <v>44457</v>
      </c>
      <c r="D4019" s="1" t="s">
        <v>11126</v>
      </c>
      <c r="E4019">
        <v>5800</v>
      </c>
      <c r="F4019">
        <v>20</v>
      </c>
      <c r="G4019">
        <v>1160000</v>
      </c>
      <c r="H4019">
        <v>0</v>
      </c>
      <c r="I4019">
        <v>1160000</v>
      </c>
      <c r="J4019">
        <v>1</v>
      </c>
      <c r="K4019">
        <v>1</v>
      </c>
      <c r="L4019">
        <v>1</v>
      </c>
      <c r="M4019">
        <v>1</v>
      </c>
      <c r="N4019" s="2">
        <v>44454</v>
      </c>
      <c r="O4019" s="1" t="s">
        <v>11127</v>
      </c>
      <c r="P4019">
        <v>58000</v>
      </c>
      <c r="Q4019">
        <v>5220</v>
      </c>
      <c r="R4019" s="1" t="s">
        <v>23</v>
      </c>
      <c r="S4019" s="1" t="s">
        <v>50</v>
      </c>
      <c r="T4019">
        <v>1055600</v>
      </c>
      <c r="U4019">
        <v>0.91</v>
      </c>
      <c r="V4019" t="s">
        <v>16110</v>
      </c>
      <c r="W4019" s="1" t="s">
        <v>16119</v>
      </c>
      <c r="X4019" s="1" t="s">
        <v>16120</v>
      </c>
      <c r="Y4019">
        <v>2021</v>
      </c>
      <c r="Z4019" t="s">
        <v>16136</v>
      </c>
    </row>
    <row r="4020" spans="1:26" x14ac:dyDescent="0.25">
      <c r="A4020" s="1" t="s">
        <v>11128</v>
      </c>
      <c r="B4020" s="1" t="s">
        <v>11129</v>
      </c>
      <c r="C4020" s="2">
        <v>44568</v>
      </c>
      <c r="D4020" s="1" t="s">
        <v>11130</v>
      </c>
      <c r="E4020">
        <v>58000</v>
      </c>
      <c r="F4020">
        <v>2</v>
      </c>
      <c r="G4020">
        <v>1160000</v>
      </c>
      <c r="H4020">
        <v>0</v>
      </c>
      <c r="I4020">
        <v>1160000</v>
      </c>
      <c r="J4020">
        <v>1</v>
      </c>
      <c r="K4020">
        <v>1</v>
      </c>
      <c r="L4020">
        <v>0</v>
      </c>
      <c r="M4020">
        <v>3</v>
      </c>
      <c r="N4020" s="2">
        <v>44726</v>
      </c>
      <c r="O4020" s="1" t="s">
        <v>11131</v>
      </c>
      <c r="P4020">
        <v>580000</v>
      </c>
      <c r="Q4020">
        <v>41180</v>
      </c>
      <c r="R4020" s="1" t="s">
        <v>23</v>
      </c>
      <c r="S4020" s="1" t="s">
        <v>56</v>
      </c>
      <c r="T4020">
        <v>1077640</v>
      </c>
      <c r="U4020">
        <v>0.92900000000000005</v>
      </c>
      <c r="V4020" t="s">
        <v>16110</v>
      </c>
      <c r="W4020" s="1" t="s">
        <v>16117</v>
      </c>
      <c r="X4020" s="1" t="s">
        <v>16118</v>
      </c>
      <c r="Y4020">
        <v>2022</v>
      </c>
      <c r="Z4020" t="s">
        <v>16136</v>
      </c>
    </row>
    <row r="4021" spans="1:26" x14ac:dyDescent="0.25">
      <c r="A4021" s="1" t="s">
        <v>11132</v>
      </c>
      <c r="B4021" s="1" t="s">
        <v>11133</v>
      </c>
      <c r="C4021" s="2">
        <v>44633</v>
      </c>
      <c r="D4021" s="1" t="s">
        <v>8428</v>
      </c>
      <c r="E4021">
        <v>116000</v>
      </c>
      <c r="F4021">
        <v>1</v>
      </c>
      <c r="G4021">
        <v>1160000</v>
      </c>
      <c r="H4021">
        <v>0</v>
      </c>
      <c r="I4021">
        <v>1160000</v>
      </c>
      <c r="J4021">
        <v>1</v>
      </c>
      <c r="K4021">
        <v>1</v>
      </c>
      <c r="L4021">
        <v>0</v>
      </c>
      <c r="M4021">
        <v>1</v>
      </c>
      <c r="N4021" s="2">
        <v>44641</v>
      </c>
      <c r="O4021" s="1" t="s">
        <v>8429</v>
      </c>
      <c r="P4021">
        <v>1160000</v>
      </c>
      <c r="Q4021">
        <v>75400</v>
      </c>
      <c r="R4021" s="1" t="s">
        <v>23</v>
      </c>
      <c r="S4021" s="1" t="s">
        <v>50</v>
      </c>
      <c r="T4021">
        <v>1084600</v>
      </c>
      <c r="U4021">
        <v>0.93500000000000005</v>
      </c>
      <c r="V4021" t="s">
        <v>16123</v>
      </c>
      <c r="W4021" s="1" t="s">
        <v>16130</v>
      </c>
      <c r="X4021" s="1" t="s">
        <v>16131</v>
      </c>
      <c r="Y4021">
        <v>2022</v>
      </c>
      <c r="Z4021" t="s">
        <v>16136</v>
      </c>
    </row>
    <row r="4022" spans="1:26" x14ac:dyDescent="0.25">
      <c r="A4022" s="1" t="s">
        <v>11134</v>
      </c>
      <c r="B4022" s="1" t="s">
        <v>8427</v>
      </c>
      <c r="C4022" s="2">
        <v>44644</v>
      </c>
      <c r="D4022" s="1" t="s">
        <v>8428</v>
      </c>
      <c r="E4022">
        <v>116000</v>
      </c>
      <c r="F4022">
        <v>1</v>
      </c>
      <c r="G4022">
        <v>1160000</v>
      </c>
      <c r="H4022">
        <v>0</v>
      </c>
      <c r="I4022">
        <v>1160000</v>
      </c>
      <c r="J4022">
        <v>1</v>
      </c>
      <c r="K4022">
        <v>1</v>
      </c>
      <c r="L4022">
        <v>0</v>
      </c>
      <c r="M4022">
        <v>1</v>
      </c>
      <c r="N4022" s="2">
        <v>44631</v>
      </c>
      <c r="O4022" s="1" t="s">
        <v>8429</v>
      </c>
      <c r="P4022">
        <v>1160000</v>
      </c>
      <c r="Q4022">
        <v>75400</v>
      </c>
      <c r="R4022" s="1" t="s">
        <v>23</v>
      </c>
      <c r="S4022" s="1" t="s">
        <v>50</v>
      </c>
      <c r="T4022">
        <v>1084600</v>
      </c>
      <c r="U4022">
        <v>0.93500000000000005</v>
      </c>
      <c r="V4022" t="s">
        <v>16123</v>
      </c>
      <c r="W4022" s="1" t="s">
        <v>16130</v>
      </c>
      <c r="X4022" s="1" t="s">
        <v>16131</v>
      </c>
      <c r="Y4022">
        <v>2022</v>
      </c>
      <c r="Z4022" t="s">
        <v>16136</v>
      </c>
    </row>
    <row r="4023" spans="1:26" x14ac:dyDescent="0.25">
      <c r="A4023" s="1" t="s">
        <v>11135</v>
      </c>
      <c r="B4023" s="1" t="s">
        <v>11136</v>
      </c>
      <c r="C4023" s="2">
        <v>44704</v>
      </c>
      <c r="D4023" s="1" t="s">
        <v>8428</v>
      </c>
      <c r="E4023">
        <v>116000</v>
      </c>
      <c r="F4023">
        <v>1</v>
      </c>
      <c r="G4023">
        <v>1160000</v>
      </c>
      <c r="H4023">
        <v>0</v>
      </c>
      <c r="I4023">
        <v>1160000</v>
      </c>
      <c r="J4023">
        <v>1</v>
      </c>
      <c r="K4023">
        <v>1</v>
      </c>
      <c r="L4023">
        <v>0</v>
      </c>
      <c r="M4023">
        <v>1</v>
      </c>
      <c r="N4023" s="2">
        <v>44425</v>
      </c>
      <c r="O4023" s="1" t="s">
        <v>8429</v>
      </c>
      <c r="P4023">
        <v>1160000</v>
      </c>
      <c r="Q4023">
        <v>75400</v>
      </c>
      <c r="R4023" s="1" t="s">
        <v>23</v>
      </c>
      <c r="S4023" s="1" t="s">
        <v>50</v>
      </c>
      <c r="T4023">
        <v>1084600</v>
      </c>
      <c r="U4023">
        <v>0.93500000000000005</v>
      </c>
      <c r="V4023" t="s">
        <v>16123</v>
      </c>
      <c r="W4023" s="1" t="s">
        <v>16116</v>
      </c>
      <c r="X4023" s="1" t="s">
        <v>16116</v>
      </c>
      <c r="Y4023">
        <v>2022</v>
      </c>
      <c r="Z4023" t="s">
        <v>16136</v>
      </c>
    </row>
    <row r="4024" spans="1:26" x14ac:dyDescent="0.25">
      <c r="A4024" s="1" t="s">
        <v>11137</v>
      </c>
      <c r="B4024" s="1" t="s">
        <v>11138</v>
      </c>
      <c r="C4024" s="2">
        <v>44733</v>
      </c>
      <c r="D4024" s="1" t="s">
        <v>8620</v>
      </c>
      <c r="E4024">
        <v>58000</v>
      </c>
      <c r="F4024">
        <v>2</v>
      </c>
      <c r="G4024">
        <v>1160000</v>
      </c>
      <c r="H4024">
        <v>0</v>
      </c>
      <c r="I4024">
        <v>1160000</v>
      </c>
      <c r="J4024">
        <v>1</v>
      </c>
      <c r="K4024">
        <v>0</v>
      </c>
      <c r="L4024">
        <v>0</v>
      </c>
      <c r="M4024">
        <v>1</v>
      </c>
      <c r="N4024" s="2">
        <v>44458</v>
      </c>
      <c r="O4024" s="1" t="s">
        <v>8621</v>
      </c>
      <c r="P4024">
        <v>1058500</v>
      </c>
      <c r="Q4024">
        <v>87812</v>
      </c>
      <c r="R4024" s="1" t="s">
        <v>23</v>
      </c>
      <c r="S4024" s="1" t="s">
        <v>50</v>
      </c>
      <c r="T4024">
        <v>984376</v>
      </c>
      <c r="U4024">
        <v>0.84860000000000002</v>
      </c>
      <c r="V4024" t="s">
        <v>16123</v>
      </c>
      <c r="W4024" s="1" t="s">
        <v>16128</v>
      </c>
      <c r="X4024" s="1" t="s">
        <v>16129</v>
      </c>
      <c r="Y4024">
        <v>2022</v>
      </c>
      <c r="Z4024" t="s">
        <v>16137</v>
      </c>
    </row>
    <row r="4025" spans="1:26" x14ac:dyDescent="0.25">
      <c r="A4025" s="1" t="s">
        <v>11139</v>
      </c>
      <c r="B4025" s="1" t="s">
        <v>11140</v>
      </c>
      <c r="C4025" s="2">
        <v>44808</v>
      </c>
      <c r="D4025" s="1" t="s">
        <v>8428</v>
      </c>
      <c r="E4025">
        <v>116000</v>
      </c>
      <c r="F4025">
        <v>1</v>
      </c>
      <c r="G4025">
        <v>1160000</v>
      </c>
      <c r="H4025">
        <v>0</v>
      </c>
      <c r="I4025">
        <v>1160000</v>
      </c>
      <c r="J4025">
        <v>1</v>
      </c>
      <c r="K4025">
        <v>1</v>
      </c>
      <c r="L4025">
        <v>0</v>
      </c>
      <c r="M4025">
        <v>1</v>
      </c>
      <c r="N4025" s="2">
        <v>44675</v>
      </c>
      <c r="O4025" s="1" t="s">
        <v>8429</v>
      </c>
      <c r="P4025">
        <v>1160000</v>
      </c>
      <c r="Q4025">
        <v>75400</v>
      </c>
      <c r="R4025" s="1" t="s">
        <v>23</v>
      </c>
      <c r="S4025" s="1" t="s">
        <v>50</v>
      </c>
      <c r="T4025">
        <v>1084600</v>
      </c>
      <c r="U4025">
        <v>0.93500000000000005</v>
      </c>
      <c r="V4025" t="s">
        <v>16123</v>
      </c>
      <c r="W4025" s="1" t="s">
        <v>16119</v>
      </c>
      <c r="X4025" s="1" t="s">
        <v>16120</v>
      </c>
      <c r="Y4025">
        <v>2022</v>
      </c>
      <c r="Z4025" t="s">
        <v>16136</v>
      </c>
    </row>
    <row r="4026" spans="1:26" x14ac:dyDescent="0.25">
      <c r="A4026" s="1" t="s">
        <v>11141</v>
      </c>
      <c r="B4026" s="1" t="s">
        <v>11142</v>
      </c>
      <c r="C4026" s="2">
        <v>44840</v>
      </c>
      <c r="D4026" s="1" t="s">
        <v>496</v>
      </c>
      <c r="E4026">
        <v>116000</v>
      </c>
      <c r="F4026">
        <v>1</v>
      </c>
      <c r="G4026">
        <v>1160000</v>
      </c>
      <c r="H4026">
        <v>0</v>
      </c>
      <c r="I4026">
        <v>1160000</v>
      </c>
      <c r="J4026">
        <v>1</v>
      </c>
      <c r="K4026">
        <v>1</v>
      </c>
      <c r="L4026">
        <v>0</v>
      </c>
      <c r="M4026">
        <v>5</v>
      </c>
      <c r="N4026" s="2">
        <v>44526</v>
      </c>
      <c r="O4026" s="1" t="s">
        <v>497</v>
      </c>
      <c r="P4026">
        <v>1160000</v>
      </c>
      <c r="Q4026">
        <v>96280</v>
      </c>
      <c r="R4026" s="1" t="s">
        <v>23</v>
      </c>
      <c r="S4026" s="1" t="s">
        <v>24</v>
      </c>
      <c r="T4026">
        <v>1063720</v>
      </c>
      <c r="U4026">
        <v>0.91700000000000004</v>
      </c>
      <c r="V4026" t="s">
        <v>16123</v>
      </c>
      <c r="W4026" s="1" t="s">
        <v>16124</v>
      </c>
      <c r="X4026" s="1" t="s">
        <v>16125</v>
      </c>
      <c r="Y4026">
        <v>2022</v>
      </c>
      <c r="Z4026" t="s">
        <v>16136</v>
      </c>
    </row>
    <row r="4027" spans="1:26" x14ac:dyDescent="0.25">
      <c r="A4027" s="1" t="s">
        <v>11143</v>
      </c>
      <c r="B4027" s="1" t="s">
        <v>11144</v>
      </c>
      <c r="C4027" s="2">
        <v>44873</v>
      </c>
      <c r="D4027" s="1" t="s">
        <v>8428</v>
      </c>
      <c r="E4027">
        <v>116000</v>
      </c>
      <c r="F4027">
        <v>1</v>
      </c>
      <c r="G4027">
        <v>1160000</v>
      </c>
      <c r="H4027">
        <v>0</v>
      </c>
      <c r="I4027">
        <v>1160000</v>
      </c>
      <c r="J4027">
        <v>1</v>
      </c>
      <c r="K4027">
        <v>1</v>
      </c>
      <c r="L4027">
        <v>1</v>
      </c>
      <c r="M4027">
        <v>1</v>
      </c>
      <c r="N4027" s="2">
        <v>44588</v>
      </c>
      <c r="O4027" s="1" t="s">
        <v>8429</v>
      </c>
      <c r="P4027">
        <v>1160000</v>
      </c>
      <c r="Q4027">
        <v>75400</v>
      </c>
      <c r="R4027" s="1" t="s">
        <v>23</v>
      </c>
      <c r="S4027" s="1" t="s">
        <v>50</v>
      </c>
      <c r="T4027">
        <v>1084600</v>
      </c>
      <c r="U4027">
        <v>0.93500000000000005</v>
      </c>
      <c r="V4027" t="s">
        <v>16123</v>
      </c>
      <c r="W4027" s="1" t="s">
        <v>16111</v>
      </c>
      <c r="X4027" s="1" t="s">
        <v>16112</v>
      </c>
      <c r="Y4027">
        <v>2022</v>
      </c>
      <c r="Z4027" t="s">
        <v>16136</v>
      </c>
    </row>
    <row r="4028" spans="1:26" x14ac:dyDescent="0.25">
      <c r="A4028" s="1" t="s">
        <v>11145</v>
      </c>
      <c r="B4028" s="1" t="s">
        <v>11146</v>
      </c>
      <c r="C4028" s="2">
        <v>44467</v>
      </c>
      <c r="D4028" s="1" t="s">
        <v>11147</v>
      </c>
      <c r="E4028">
        <v>116000</v>
      </c>
      <c r="F4028">
        <v>1</v>
      </c>
      <c r="G4028">
        <v>1160000</v>
      </c>
      <c r="H4028">
        <v>0</v>
      </c>
      <c r="I4028">
        <v>1160000</v>
      </c>
      <c r="J4028">
        <v>1</v>
      </c>
      <c r="K4028">
        <v>1</v>
      </c>
      <c r="L4028">
        <v>0</v>
      </c>
      <c r="M4028">
        <v>4</v>
      </c>
      <c r="N4028" s="2">
        <v>44454</v>
      </c>
      <c r="O4028" s="1" t="s">
        <v>11148</v>
      </c>
      <c r="P4028">
        <v>1160000</v>
      </c>
      <c r="Q4028">
        <v>102080</v>
      </c>
      <c r="R4028" s="1" t="s">
        <v>342</v>
      </c>
      <c r="S4028" s="1" t="s">
        <v>34</v>
      </c>
      <c r="T4028">
        <v>1057920</v>
      </c>
      <c r="U4028">
        <v>0.91200000000000003</v>
      </c>
      <c r="V4028" t="s">
        <v>16123</v>
      </c>
      <c r="W4028" s="1" t="s">
        <v>16119</v>
      </c>
      <c r="X4028" s="1" t="s">
        <v>16120</v>
      </c>
      <c r="Y4028">
        <v>2021</v>
      </c>
      <c r="Z4028" t="s">
        <v>16136</v>
      </c>
    </row>
    <row r="4029" spans="1:26" x14ac:dyDescent="0.25">
      <c r="A4029" s="1" t="s">
        <v>11149</v>
      </c>
      <c r="B4029" s="1" t="s">
        <v>11150</v>
      </c>
      <c r="C4029" s="2">
        <v>44469</v>
      </c>
      <c r="D4029" s="1" t="s">
        <v>11151</v>
      </c>
      <c r="E4029">
        <v>58000</v>
      </c>
      <c r="F4029">
        <v>2</v>
      </c>
      <c r="G4029">
        <v>1160000</v>
      </c>
      <c r="H4029">
        <v>0</v>
      </c>
      <c r="I4029">
        <v>1160000</v>
      </c>
      <c r="J4029">
        <v>1</v>
      </c>
      <c r="K4029">
        <v>1</v>
      </c>
      <c r="L4029">
        <v>1</v>
      </c>
      <c r="M4029">
        <v>1</v>
      </c>
      <c r="N4029" s="2">
        <v>44441</v>
      </c>
      <c r="O4029" s="1" t="s">
        <v>11152</v>
      </c>
      <c r="P4029">
        <v>580000</v>
      </c>
      <c r="Q4029">
        <v>48140</v>
      </c>
      <c r="R4029" s="1" t="s">
        <v>342</v>
      </c>
      <c r="S4029" s="1" t="s">
        <v>50</v>
      </c>
      <c r="T4029">
        <v>1063720</v>
      </c>
      <c r="U4029">
        <v>0.91700000000000004</v>
      </c>
      <c r="V4029" t="s">
        <v>16110</v>
      </c>
      <c r="W4029" s="1" t="s">
        <v>16119</v>
      </c>
      <c r="X4029" s="1" t="s">
        <v>16120</v>
      </c>
      <c r="Y4029">
        <v>2021</v>
      </c>
      <c r="Z4029" t="s">
        <v>16136</v>
      </c>
    </row>
    <row r="4030" spans="1:26" x14ac:dyDescent="0.25">
      <c r="A4030" s="1" t="s">
        <v>11153</v>
      </c>
      <c r="B4030" s="1" t="s">
        <v>11154</v>
      </c>
      <c r="C4030" s="2">
        <v>44618</v>
      </c>
      <c r="D4030" s="1" t="s">
        <v>11155</v>
      </c>
      <c r="E4030">
        <v>116000</v>
      </c>
      <c r="F4030">
        <v>1</v>
      </c>
      <c r="G4030">
        <v>1160000</v>
      </c>
      <c r="H4030">
        <v>0</v>
      </c>
      <c r="I4030">
        <v>1160000</v>
      </c>
      <c r="J4030">
        <v>1</v>
      </c>
      <c r="K4030">
        <v>1</v>
      </c>
      <c r="L4030">
        <v>0</v>
      </c>
      <c r="M4030">
        <v>1</v>
      </c>
      <c r="N4030" s="2">
        <v>44599</v>
      </c>
      <c r="O4030" s="1" t="s">
        <v>11156</v>
      </c>
      <c r="P4030">
        <v>1160000</v>
      </c>
      <c r="Q4030">
        <v>83520</v>
      </c>
      <c r="R4030" s="1" t="s">
        <v>342</v>
      </c>
      <c r="S4030" s="1" t="s">
        <v>50</v>
      </c>
      <c r="T4030">
        <v>1076480</v>
      </c>
      <c r="U4030">
        <v>0.92800000000000005</v>
      </c>
      <c r="V4030" t="s">
        <v>16123</v>
      </c>
      <c r="W4030" s="1" t="s">
        <v>16132</v>
      </c>
      <c r="X4030" s="1" t="s">
        <v>16133</v>
      </c>
      <c r="Y4030">
        <v>2022</v>
      </c>
      <c r="Z4030" t="s">
        <v>16136</v>
      </c>
    </row>
    <row r="4031" spans="1:26" x14ac:dyDescent="0.25">
      <c r="A4031" s="1" t="s">
        <v>11157</v>
      </c>
      <c r="B4031" s="1" t="s">
        <v>8818</v>
      </c>
      <c r="C4031" s="2">
        <v>44642</v>
      </c>
      <c r="D4031" s="1" t="s">
        <v>11155</v>
      </c>
      <c r="E4031">
        <v>116000</v>
      </c>
      <c r="F4031">
        <v>1</v>
      </c>
      <c r="G4031">
        <v>1160000</v>
      </c>
      <c r="H4031">
        <v>0</v>
      </c>
      <c r="I4031">
        <v>1160000</v>
      </c>
      <c r="J4031">
        <v>1</v>
      </c>
      <c r="K4031">
        <v>1</v>
      </c>
      <c r="L4031">
        <v>1</v>
      </c>
      <c r="M4031">
        <v>1</v>
      </c>
      <c r="N4031" s="2">
        <v>44389</v>
      </c>
      <c r="O4031" s="1" t="s">
        <v>11156</v>
      </c>
      <c r="P4031">
        <v>1160000</v>
      </c>
      <c r="Q4031">
        <v>83520</v>
      </c>
      <c r="R4031" s="1" t="s">
        <v>342</v>
      </c>
      <c r="S4031" s="1" t="s">
        <v>50</v>
      </c>
      <c r="T4031">
        <v>1076480</v>
      </c>
      <c r="U4031">
        <v>0.92800000000000005</v>
      </c>
      <c r="V4031" t="s">
        <v>16123</v>
      </c>
      <c r="W4031" s="1" t="s">
        <v>16130</v>
      </c>
      <c r="X4031" s="1" t="s">
        <v>16131</v>
      </c>
      <c r="Y4031">
        <v>2022</v>
      </c>
      <c r="Z4031" t="s">
        <v>16136</v>
      </c>
    </row>
    <row r="4032" spans="1:26" x14ac:dyDescent="0.25">
      <c r="A4032" s="1" t="s">
        <v>11158</v>
      </c>
      <c r="B4032" s="1" t="s">
        <v>9352</v>
      </c>
      <c r="C4032" s="2">
        <v>44389</v>
      </c>
      <c r="D4032" s="1" t="s">
        <v>11159</v>
      </c>
      <c r="E4032">
        <v>116000</v>
      </c>
      <c r="F4032">
        <v>1</v>
      </c>
      <c r="G4032">
        <v>1160000</v>
      </c>
      <c r="H4032">
        <v>0</v>
      </c>
      <c r="I4032">
        <v>1160000</v>
      </c>
      <c r="J4032">
        <v>1</v>
      </c>
      <c r="K4032">
        <v>1</v>
      </c>
      <c r="L4032">
        <v>1</v>
      </c>
      <c r="M4032">
        <v>1</v>
      </c>
      <c r="N4032" s="2">
        <v>44391</v>
      </c>
      <c r="O4032" s="1" t="s">
        <v>11160</v>
      </c>
      <c r="P4032">
        <v>1160000</v>
      </c>
      <c r="Q4032">
        <v>88160</v>
      </c>
      <c r="R4032" s="1" t="s">
        <v>75</v>
      </c>
      <c r="S4032" s="1" t="s">
        <v>50</v>
      </c>
      <c r="T4032">
        <v>1071840</v>
      </c>
      <c r="U4032">
        <v>0.92400000000000004</v>
      </c>
      <c r="V4032" t="s">
        <v>16123</v>
      </c>
      <c r="W4032" s="1" t="s">
        <v>16126</v>
      </c>
      <c r="X4032" s="1" t="s">
        <v>16127</v>
      </c>
      <c r="Y4032">
        <v>2021</v>
      </c>
      <c r="Z4032" t="s">
        <v>16136</v>
      </c>
    </row>
    <row r="4033" spans="1:26" x14ac:dyDescent="0.25">
      <c r="A4033" s="1" t="s">
        <v>11161</v>
      </c>
      <c r="B4033" s="1" t="s">
        <v>11162</v>
      </c>
      <c r="C4033" s="2">
        <v>44548</v>
      </c>
      <c r="D4033" s="1" t="s">
        <v>11159</v>
      </c>
      <c r="E4033">
        <v>116000</v>
      </c>
      <c r="F4033">
        <v>1</v>
      </c>
      <c r="G4033">
        <v>1160000</v>
      </c>
      <c r="H4033">
        <v>0</v>
      </c>
      <c r="I4033">
        <v>1160000</v>
      </c>
      <c r="J4033">
        <v>1</v>
      </c>
      <c r="K4033">
        <v>1</v>
      </c>
      <c r="L4033">
        <v>0</v>
      </c>
      <c r="M4033">
        <v>1</v>
      </c>
      <c r="N4033" s="2">
        <v>44533</v>
      </c>
      <c r="O4033" s="1" t="s">
        <v>11160</v>
      </c>
      <c r="P4033">
        <v>1160000</v>
      </c>
      <c r="Q4033">
        <v>88160</v>
      </c>
      <c r="R4033" s="1" t="s">
        <v>75</v>
      </c>
      <c r="S4033" s="1" t="s">
        <v>50</v>
      </c>
      <c r="T4033">
        <v>1071840</v>
      </c>
      <c r="U4033">
        <v>0.92400000000000004</v>
      </c>
      <c r="V4033" t="s">
        <v>16123</v>
      </c>
      <c r="W4033" s="1" t="s">
        <v>16114</v>
      </c>
      <c r="X4033" s="1" t="s">
        <v>16115</v>
      </c>
      <c r="Y4033">
        <v>2021</v>
      </c>
      <c r="Z4033" t="s">
        <v>16136</v>
      </c>
    </row>
    <row r="4034" spans="1:26" x14ac:dyDescent="0.25">
      <c r="A4034" s="1" t="s">
        <v>11163</v>
      </c>
      <c r="B4034" s="1" t="s">
        <v>11162</v>
      </c>
      <c r="C4034" s="2">
        <v>44555</v>
      </c>
      <c r="D4034" s="1" t="s">
        <v>11159</v>
      </c>
      <c r="E4034">
        <v>116000</v>
      </c>
      <c r="F4034">
        <v>1</v>
      </c>
      <c r="G4034">
        <v>1160000</v>
      </c>
      <c r="H4034">
        <v>0</v>
      </c>
      <c r="I4034">
        <v>1160000</v>
      </c>
      <c r="J4034">
        <v>1</v>
      </c>
      <c r="K4034">
        <v>1</v>
      </c>
      <c r="L4034">
        <v>0</v>
      </c>
      <c r="M4034">
        <v>1</v>
      </c>
      <c r="N4034" s="2">
        <v>44533</v>
      </c>
      <c r="O4034" s="1" t="s">
        <v>11160</v>
      </c>
      <c r="P4034">
        <v>1160000</v>
      </c>
      <c r="Q4034">
        <v>88160</v>
      </c>
      <c r="R4034" s="1" t="s">
        <v>75</v>
      </c>
      <c r="S4034" s="1" t="s">
        <v>50</v>
      </c>
      <c r="T4034">
        <v>1071840</v>
      </c>
      <c r="U4034">
        <v>0.92400000000000004</v>
      </c>
      <c r="V4034" t="s">
        <v>16123</v>
      </c>
      <c r="W4034" s="1" t="s">
        <v>16114</v>
      </c>
      <c r="X4034" s="1" t="s">
        <v>16115</v>
      </c>
      <c r="Y4034">
        <v>2021</v>
      </c>
      <c r="Z4034" t="s">
        <v>16136</v>
      </c>
    </row>
    <row r="4035" spans="1:26" x14ac:dyDescent="0.25">
      <c r="A4035" s="1" t="s">
        <v>11164</v>
      </c>
      <c r="B4035" s="1" t="s">
        <v>1454</v>
      </c>
      <c r="C4035" s="2">
        <v>44564</v>
      </c>
      <c r="D4035" s="1" t="s">
        <v>538</v>
      </c>
      <c r="E4035">
        <v>58000</v>
      </c>
      <c r="F4035">
        <v>2</v>
      </c>
      <c r="G4035">
        <v>1160000</v>
      </c>
      <c r="H4035">
        <v>0</v>
      </c>
      <c r="I4035">
        <v>1160000</v>
      </c>
      <c r="J4035">
        <v>1</v>
      </c>
      <c r="K4035">
        <v>1</v>
      </c>
      <c r="L4035">
        <v>1</v>
      </c>
      <c r="M4035">
        <v>1</v>
      </c>
      <c r="N4035" s="2">
        <v>44461</v>
      </c>
      <c r="O4035" s="1" t="s">
        <v>539</v>
      </c>
      <c r="P4035">
        <v>580580</v>
      </c>
      <c r="Q4035">
        <v>43500</v>
      </c>
      <c r="R4035" s="1" t="s">
        <v>75</v>
      </c>
      <c r="S4035" s="1" t="s">
        <v>50</v>
      </c>
      <c r="T4035">
        <v>1073000</v>
      </c>
      <c r="U4035">
        <v>0.92500000000000004</v>
      </c>
      <c r="V4035" t="s">
        <v>16110</v>
      </c>
      <c r="W4035" s="1" t="s">
        <v>16117</v>
      </c>
      <c r="X4035" s="1" t="s">
        <v>16118</v>
      </c>
      <c r="Y4035">
        <v>2022</v>
      </c>
      <c r="Z4035" t="s">
        <v>16136</v>
      </c>
    </row>
    <row r="4036" spans="1:26" x14ac:dyDescent="0.25">
      <c r="A4036" s="1" t="s">
        <v>11165</v>
      </c>
      <c r="B4036" s="1" t="s">
        <v>8922</v>
      </c>
      <c r="C4036" s="2">
        <v>44578</v>
      </c>
      <c r="D4036" s="1" t="s">
        <v>931</v>
      </c>
      <c r="E4036">
        <v>23200</v>
      </c>
      <c r="F4036">
        <v>5</v>
      </c>
      <c r="G4036">
        <v>1160000</v>
      </c>
      <c r="H4036">
        <v>0</v>
      </c>
      <c r="I4036">
        <v>1160000</v>
      </c>
      <c r="J4036">
        <v>1</v>
      </c>
      <c r="K4036">
        <v>1</v>
      </c>
      <c r="L4036">
        <v>1</v>
      </c>
      <c r="M4036">
        <v>1</v>
      </c>
      <c r="N4036" s="2">
        <v>44462</v>
      </c>
      <c r="O4036" s="1" t="s">
        <v>932</v>
      </c>
      <c r="P4036">
        <v>203000</v>
      </c>
      <c r="Q4036">
        <v>16646</v>
      </c>
      <c r="R4036" s="1" t="s">
        <v>75</v>
      </c>
      <c r="S4036" s="1" t="s">
        <v>50</v>
      </c>
      <c r="T4036">
        <v>1076770</v>
      </c>
      <c r="U4036">
        <v>0.92825000000000002</v>
      </c>
      <c r="V4036" t="s">
        <v>16110</v>
      </c>
      <c r="W4036" s="1" t="s">
        <v>16117</v>
      </c>
      <c r="X4036" s="1" t="s">
        <v>16118</v>
      </c>
      <c r="Y4036">
        <v>2022</v>
      </c>
      <c r="Z4036" t="s">
        <v>16136</v>
      </c>
    </row>
    <row r="4037" spans="1:26" x14ac:dyDescent="0.25">
      <c r="A4037" s="1" t="s">
        <v>11166</v>
      </c>
      <c r="B4037" s="1" t="s">
        <v>11167</v>
      </c>
      <c r="C4037" s="2">
        <v>44581</v>
      </c>
      <c r="D4037" s="1" t="s">
        <v>7618</v>
      </c>
      <c r="E4037">
        <v>58000</v>
      </c>
      <c r="F4037">
        <v>2</v>
      </c>
      <c r="G4037">
        <v>1160000</v>
      </c>
      <c r="H4037">
        <v>0</v>
      </c>
      <c r="I4037">
        <v>1160000</v>
      </c>
      <c r="J4037">
        <v>1</v>
      </c>
      <c r="K4037">
        <v>1</v>
      </c>
      <c r="L4037">
        <v>0</v>
      </c>
      <c r="M4037">
        <v>1</v>
      </c>
      <c r="N4037" s="2">
        <v>44580</v>
      </c>
      <c r="O4037" s="1" t="s">
        <v>7619</v>
      </c>
      <c r="P4037">
        <v>580000</v>
      </c>
      <c r="Q4037">
        <v>35960</v>
      </c>
      <c r="R4037" s="1" t="s">
        <v>75</v>
      </c>
      <c r="S4037" s="1" t="s">
        <v>50</v>
      </c>
      <c r="T4037">
        <v>1088080</v>
      </c>
      <c r="U4037">
        <v>0.93799999999999994</v>
      </c>
      <c r="V4037" t="s">
        <v>16110</v>
      </c>
      <c r="W4037" s="1" t="s">
        <v>16117</v>
      </c>
      <c r="X4037" s="1" t="s">
        <v>16118</v>
      </c>
      <c r="Y4037">
        <v>2022</v>
      </c>
      <c r="Z4037" t="s">
        <v>16136</v>
      </c>
    </row>
    <row r="4038" spans="1:26" x14ac:dyDescent="0.25">
      <c r="A4038" s="1" t="s">
        <v>11168</v>
      </c>
      <c r="B4038" s="1" t="s">
        <v>11169</v>
      </c>
      <c r="C4038" s="2">
        <v>44584</v>
      </c>
      <c r="D4038" s="1" t="s">
        <v>7618</v>
      </c>
      <c r="E4038">
        <v>58000</v>
      </c>
      <c r="F4038">
        <v>2</v>
      </c>
      <c r="G4038">
        <v>1160000</v>
      </c>
      <c r="H4038">
        <v>0</v>
      </c>
      <c r="I4038">
        <v>1160000</v>
      </c>
      <c r="J4038">
        <v>1</v>
      </c>
      <c r="K4038">
        <v>1</v>
      </c>
      <c r="L4038">
        <v>1</v>
      </c>
      <c r="M4038">
        <v>1</v>
      </c>
      <c r="N4038" s="2">
        <v>44571</v>
      </c>
      <c r="O4038" s="1" t="s">
        <v>7619</v>
      </c>
      <c r="P4038">
        <v>580000</v>
      </c>
      <c r="Q4038">
        <v>35960</v>
      </c>
      <c r="R4038" s="1" t="s">
        <v>75</v>
      </c>
      <c r="S4038" s="1" t="s">
        <v>50</v>
      </c>
      <c r="T4038">
        <v>1088080</v>
      </c>
      <c r="U4038">
        <v>0.93799999999999994</v>
      </c>
      <c r="V4038" t="s">
        <v>16110</v>
      </c>
      <c r="W4038" s="1" t="s">
        <v>16117</v>
      </c>
      <c r="X4038" s="1" t="s">
        <v>16118</v>
      </c>
      <c r="Y4038">
        <v>2022</v>
      </c>
      <c r="Z4038" t="s">
        <v>16136</v>
      </c>
    </row>
    <row r="4039" spans="1:26" x14ac:dyDescent="0.25">
      <c r="A4039" s="1" t="s">
        <v>11170</v>
      </c>
      <c r="B4039" s="1" t="s">
        <v>1022</v>
      </c>
      <c r="C4039" s="2">
        <v>44586</v>
      </c>
      <c r="D4039" s="1" t="s">
        <v>931</v>
      </c>
      <c r="E4039">
        <v>23200</v>
      </c>
      <c r="F4039">
        <v>5</v>
      </c>
      <c r="G4039">
        <v>1160000</v>
      </c>
      <c r="H4039">
        <v>0</v>
      </c>
      <c r="I4039">
        <v>1160000</v>
      </c>
      <c r="J4039">
        <v>1</v>
      </c>
      <c r="K4039">
        <v>1</v>
      </c>
      <c r="L4039">
        <v>1</v>
      </c>
      <c r="M4039">
        <v>1</v>
      </c>
      <c r="N4039" s="2">
        <v>44454</v>
      </c>
      <c r="O4039" s="1" t="s">
        <v>932</v>
      </c>
      <c r="P4039">
        <v>203000</v>
      </c>
      <c r="Q4039">
        <v>16646</v>
      </c>
      <c r="R4039" s="1" t="s">
        <v>75</v>
      </c>
      <c r="S4039" s="1" t="s">
        <v>50</v>
      </c>
      <c r="T4039">
        <v>1076770</v>
      </c>
      <c r="U4039">
        <v>0.92825000000000002</v>
      </c>
      <c r="V4039" t="s">
        <v>16110</v>
      </c>
      <c r="W4039" s="1" t="s">
        <v>16117</v>
      </c>
      <c r="X4039" s="1" t="s">
        <v>16118</v>
      </c>
      <c r="Y4039">
        <v>2022</v>
      </c>
      <c r="Z4039" t="s">
        <v>16136</v>
      </c>
    </row>
    <row r="4040" spans="1:26" x14ac:dyDescent="0.25">
      <c r="A4040" s="1" t="s">
        <v>11171</v>
      </c>
      <c r="B4040" s="1" t="s">
        <v>11172</v>
      </c>
      <c r="C4040" s="2">
        <v>44588</v>
      </c>
      <c r="D4040" s="1" t="s">
        <v>7618</v>
      </c>
      <c r="E4040">
        <v>58000</v>
      </c>
      <c r="F4040">
        <v>2</v>
      </c>
      <c r="G4040">
        <v>1160000</v>
      </c>
      <c r="H4040">
        <v>0</v>
      </c>
      <c r="I4040">
        <v>1160000</v>
      </c>
      <c r="J4040">
        <v>1</v>
      </c>
      <c r="K4040">
        <v>1</v>
      </c>
      <c r="L4040">
        <v>1</v>
      </c>
      <c r="M4040">
        <v>1</v>
      </c>
      <c r="N4040" s="2">
        <v>44574</v>
      </c>
      <c r="O4040" s="1" t="s">
        <v>7619</v>
      </c>
      <c r="P4040">
        <v>580000</v>
      </c>
      <c r="Q4040">
        <v>35960</v>
      </c>
      <c r="R4040" s="1" t="s">
        <v>75</v>
      </c>
      <c r="S4040" s="1" t="s">
        <v>50</v>
      </c>
      <c r="T4040">
        <v>1088080</v>
      </c>
      <c r="U4040">
        <v>0.93799999999999994</v>
      </c>
      <c r="V4040" t="s">
        <v>16110</v>
      </c>
      <c r="W4040" s="1" t="s">
        <v>16117</v>
      </c>
      <c r="X4040" s="1" t="s">
        <v>16118</v>
      </c>
      <c r="Y4040">
        <v>2022</v>
      </c>
      <c r="Z4040" t="s">
        <v>16136</v>
      </c>
    </row>
    <row r="4041" spans="1:26" x14ac:dyDescent="0.25">
      <c r="A4041" s="1" t="s">
        <v>11173</v>
      </c>
      <c r="B4041" s="1" t="s">
        <v>11174</v>
      </c>
      <c r="C4041" s="2">
        <v>44592</v>
      </c>
      <c r="D4041" s="1" t="s">
        <v>7618</v>
      </c>
      <c r="E4041">
        <v>58000</v>
      </c>
      <c r="F4041">
        <v>2</v>
      </c>
      <c r="G4041">
        <v>1160000</v>
      </c>
      <c r="H4041">
        <v>0</v>
      </c>
      <c r="I4041">
        <v>1160000</v>
      </c>
      <c r="J4041">
        <v>1</v>
      </c>
      <c r="K4041">
        <v>1</v>
      </c>
      <c r="L4041">
        <v>1</v>
      </c>
      <c r="M4041">
        <v>1</v>
      </c>
      <c r="N4041" s="2">
        <v>44502</v>
      </c>
      <c r="O4041" s="1" t="s">
        <v>7619</v>
      </c>
      <c r="P4041">
        <v>580000</v>
      </c>
      <c r="Q4041">
        <v>35960</v>
      </c>
      <c r="R4041" s="1" t="s">
        <v>75</v>
      </c>
      <c r="S4041" s="1" t="s">
        <v>50</v>
      </c>
      <c r="T4041">
        <v>1088080</v>
      </c>
      <c r="U4041">
        <v>0.93799999999999994</v>
      </c>
      <c r="V4041" t="s">
        <v>16110</v>
      </c>
      <c r="W4041" s="1" t="s">
        <v>16117</v>
      </c>
      <c r="X4041" s="1" t="s">
        <v>16118</v>
      </c>
      <c r="Y4041">
        <v>2022</v>
      </c>
      <c r="Z4041" t="s">
        <v>16136</v>
      </c>
    </row>
    <row r="4042" spans="1:26" x14ac:dyDescent="0.25">
      <c r="A4042" s="1" t="s">
        <v>11175</v>
      </c>
      <c r="B4042" s="1" t="s">
        <v>11176</v>
      </c>
      <c r="C4042" s="2">
        <v>44600</v>
      </c>
      <c r="D4042" s="1" t="s">
        <v>931</v>
      </c>
      <c r="E4042">
        <v>23200</v>
      </c>
      <c r="F4042">
        <v>5</v>
      </c>
      <c r="G4042">
        <v>1160000</v>
      </c>
      <c r="H4042">
        <v>0</v>
      </c>
      <c r="I4042">
        <v>1160000</v>
      </c>
      <c r="J4042">
        <v>1</v>
      </c>
      <c r="K4042">
        <v>1</v>
      </c>
      <c r="L4042">
        <v>1</v>
      </c>
      <c r="M4042">
        <v>1</v>
      </c>
      <c r="N4042" s="2">
        <v>44795</v>
      </c>
      <c r="O4042" s="1" t="s">
        <v>932</v>
      </c>
      <c r="P4042">
        <v>203000</v>
      </c>
      <c r="Q4042">
        <v>16646</v>
      </c>
      <c r="R4042" s="1" t="s">
        <v>75</v>
      </c>
      <c r="S4042" s="1" t="s">
        <v>50</v>
      </c>
      <c r="T4042">
        <v>1076770</v>
      </c>
      <c r="U4042">
        <v>0.92825000000000002</v>
      </c>
      <c r="V4042" t="s">
        <v>16110</v>
      </c>
      <c r="W4042" s="1" t="s">
        <v>16132</v>
      </c>
      <c r="X4042" s="1" t="s">
        <v>16133</v>
      </c>
      <c r="Y4042">
        <v>2022</v>
      </c>
      <c r="Z4042" t="s">
        <v>16136</v>
      </c>
    </row>
    <row r="4043" spans="1:26" x14ac:dyDescent="0.25">
      <c r="A4043" s="1" t="s">
        <v>11177</v>
      </c>
      <c r="B4043" s="1" t="s">
        <v>11178</v>
      </c>
      <c r="C4043" s="2">
        <v>44619</v>
      </c>
      <c r="D4043" s="1" t="s">
        <v>538</v>
      </c>
      <c r="E4043">
        <v>58000</v>
      </c>
      <c r="F4043">
        <v>2</v>
      </c>
      <c r="G4043">
        <v>1160000</v>
      </c>
      <c r="H4043">
        <v>0</v>
      </c>
      <c r="I4043">
        <v>1160000</v>
      </c>
      <c r="J4043">
        <v>1</v>
      </c>
      <c r="K4043">
        <v>1</v>
      </c>
      <c r="L4043">
        <v>1</v>
      </c>
      <c r="M4043">
        <v>1</v>
      </c>
      <c r="N4043" s="2">
        <v>44447</v>
      </c>
      <c r="O4043" s="1" t="s">
        <v>539</v>
      </c>
      <c r="P4043">
        <v>580580</v>
      </c>
      <c r="Q4043">
        <v>43500</v>
      </c>
      <c r="R4043" s="1" t="s">
        <v>75</v>
      </c>
      <c r="S4043" s="1" t="s">
        <v>50</v>
      </c>
      <c r="T4043">
        <v>1073000</v>
      </c>
      <c r="U4043">
        <v>0.92500000000000004</v>
      </c>
      <c r="V4043" t="s">
        <v>16110</v>
      </c>
      <c r="W4043" s="1" t="s">
        <v>16132</v>
      </c>
      <c r="X4043" s="1" t="s">
        <v>16133</v>
      </c>
      <c r="Y4043">
        <v>2022</v>
      </c>
      <c r="Z4043" t="s">
        <v>16136</v>
      </c>
    </row>
    <row r="4044" spans="1:26" x14ac:dyDescent="0.25">
      <c r="A4044" s="1" t="s">
        <v>11179</v>
      </c>
      <c r="B4044" s="1" t="s">
        <v>11180</v>
      </c>
      <c r="C4044" s="2">
        <v>44643</v>
      </c>
      <c r="D4044" s="1" t="s">
        <v>538</v>
      </c>
      <c r="E4044">
        <v>58000</v>
      </c>
      <c r="F4044">
        <v>2</v>
      </c>
      <c r="G4044">
        <v>1160000</v>
      </c>
      <c r="H4044">
        <v>0</v>
      </c>
      <c r="I4044">
        <v>1160000</v>
      </c>
      <c r="J4044">
        <v>1</v>
      </c>
      <c r="K4044">
        <v>1</v>
      </c>
      <c r="L4044">
        <v>1</v>
      </c>
      <c r="M4044">
        <v>1</v>
      </c>
      <c r="N4044" s="2">
        <v>44601</v>
      </c>
      <c r="O4044" s="1" t="s">
        <v>539</v>
      </c>
      <c r="P4044">
        <v>580580</v>
      </c>
      <c r="Q4044">
        <v>43500</v>
      </c>
      <c r="R4044" s="1" t="s">
        <v>75</v>
      </c>
      <c r="S4044" s="1" t="s">
        <v>50</v>
      </c>
      <c r="T4044">
        <v>1073000</v>
      </c>
      <c r="U4044">
        <v>0.92500000000000004</v>
      </c>
      <c r="V4044" t="s">
        <v>16110</v>
      </c>
      <c r="W4044" s="1" t="s">
        <v>16130</v>
      </c>
      <c r="X4044" s="1" t="s">
        <v>16131</v>
      </c>
      <c r="Y4044">
        <v>2022</v>
      </c>
      <c r="Z4044" t="s">
        <v>16136</v>
      </c>
    </row>
    <row r="4045" spans="1:26" x14ac:dyDescent="0.25">
      <c r="A4045" s="1" t="s">
        <v>11181</v>
      </c>
      <c r="B4045" s="1" t="s">
        <v>9550</v>
      </c>
      <c r="C4045" s="2">
        <v>44665</v>
      </c>
      <c r="D4045" s="1" t="s">
        <v>538</v>
      </c>
      <c r="E4045">
        <v>58000</v>
      </c>
      <c r="F4045">
        <v>2</v>
      </c>
      <c r="G4045">
        <v>1160000</v>
      </c>
      <c r="H4045">
        <v>0</v>
      </c>
      <c r="I4045">
        <v>1160000</v>
      </c>
      <c r="J4045">
        <v>1</v>
      </c>
      <c r="K4045">
        <v>1</v>
      </c>
      <c r="L4045">
        <v>1</v>
      </c>
      <c r="M4045">
        <v>1</v>
      </c>
      <c r="N4045" s="2">
        <v>44633</v>
      </c>
      <c r="O4045" s="1" t="s">
        <v>539</v>
      </c>
      <c r="P4045">
        <v>580580</v>
      </c>
      <c r="Q4045">
        <v>43500</v>
      </c>
      <c r="R4045" s="1" t="s">
        <v>75</v>
      </c>
      <c r="S4045" s="1" t="s">
        <v>50</v>
      </c>
      <c r="T4045">
        <v>1073000</v>
      </c>
      <c r="U4045">
        <v>0.92500000000000004</v>
      </c>
      <c r="V4045" t="s">
        <v>16110</v>
      </c>
      <c r="W4045" s="1" t="s">
        <v>16121</v>
      </c>
      <c r="X4045" s="1" t="s">
        <v>16122</v>
      </c>
      <c r="Y4045">
        <v>2022</v>
      </c>
      <c r="Z4045" t="s">
        <v>16136</v>
      </c>
    </row>
    <row r="4046" spans="1:26" x14ac:dyDescent="0.25">
      <c r="A4046" s="1" t="s">
        <v>11182</v>
      </c>
      <c r="B4046" s="1" t="s">
        <v>9576</v>
      </c>
      <c r="C4046" s="2">
        <v>44733</v>
      </c>
      <c r="D4046" s="1" t="s">
        <v>931</v>
      </c>
      <c r="E4046">
        <v>23200</v>
      </c>
      <c r="F4046">
        <v>5</v>
      </c>
      <c r="G4046">
        <v>1160000</v>
      </c>
      <c r="H4046">
        <v>0</v>
      </c>
      <c r="I4046">
        <v>1160000</v>
      </c>
      <c r="J4046">
        <v>1</v>
      </c>
      <c r="K4046">
        <v>1</v>
      </c>
      <c r="L4046">
        <v>1</v>
      </c>
      <c r="M4046">
        <v>1</v>
      </c>
      <c r="N4046" s="2">
        <v>44505</v>
      </c>
      <c r="O4046" s="1" t="s">
        <v>932</v>
      </c>
      <c r="P4046">
        <v>203000</v>
      </c>
      <c r="Q4046">
        <v>16646</v>
      </c>
      <c r="R4046" s="1" t="s">
        <v>75</v>
      </c>
      <c r="S4046" s="1" t="s">
        <v>50</v>
      </c>
      <c r="T4046">
        <v>1076770</v>
      </c>
      <c r="U4046">
        <v>0.92825000000000002</v>
      </c>
      <c r="V4046" t="s">
        <v>16110</v>
      </c>
      <c r="W4046" s="1" t="s">
        <v>16128</v>
      </c>
      <c r="X4046" s="1" t="s">
        <v>16129</v>
      </c>
      <c r="Y4046">
        <v>2022</v>
      </c>
      <c r="Z4046" t="s">
        <v>16136</v>
      </c>
    </row>
    <row r="4047" spans="1:26" x14ac:dyDescent="0.25">
      <c r="A4047" s="1" t="s">
        <v>11183</v>
      </c>
      <c r="B4047" s="1" t="s">
        <v>2824</v>
      </c>
      <c r="C4047" s="2">
        <v>44745</v>
      </c>
      <c r="D4047" s="1" t="s">
        <v>538</v>
      </c>
      <c r="E4047">
        <v>58000</v>
      </c>
      <c r="F4047">
        <v>2</v>
      </c>
      <c r="G4047">
        <v>1160000</v>
      </c>
      <c r="H4047">
        <v>0</v>
      </c>
      <c r="I4047">
        <v>1160000</v>
      </c>
      <c r="J4047">
        <v>1</v>
      </c>
      <c r="K4047">
        <v>1</v>
      </c>
      <c r="L4047">
        <v>1</v>
      </c>
      <c r="M4047">
        <v>1</v>
      </c>
      <c r="N4047" s="2">
        <v>44388</v>
      </c>
      <c r="O4047" s="1" t="s">
        <v>539</v>
      </c>
      <c r="P4047">
        <v>580580</v>
      </c>
      <c r="Q4047">
        <v>43500</v>
      </c>
      <c r="R4047" s="1" t="s">
        <v>75</v>
      </c>
      <c r="S4047" s="1" t="s">
        <v>50</v>
      </c>
      <c r="T4047">
        <v>1073000</v>
      </c>
      <c r="U4047">
        <v>0.92500000000000004</v>
      </c>
      <c r="V4047" t="s">
        <v>16110</v>
      </c>
      <c r="W4047" s="1" t="s">
        <v>16126</v>
      </c>
      <c r="X4047" s="1" t="s">
        <v>16127</v>
      </c>
      <c r="Y4047">
        <v>2022</v>
      </c>
      <c r="Z4047" t="s">
        <v>16136</v>
      </c>
    </row>
    <row r="4048" spans="1:26" x14ac:dyDescent="0.25">
      <c r="A4048" s="1" t="s">
        <v>11184</v>
      </c>
      <c r="B4048" s="1" t="s">
        <v>657</v>
      </c>
      <c r="C4048" s="2">
        <v>44757</v>
      </c>
      <c r="D4048" s="1" t="s">
        <v>931</v>
      </c>
      <c r="E4048">
        <v>23200</v>
      </c>
      <c r="F4048">
        <v>5</v>
      </c>
      <c r="G4048">
        <v>1160000</v>
      </c>
      <c r="H4048">
        <v>0</v>
      </c>
      <c r="I4048">
        <v>1160000</v>
      </c>
      <c r="J4048">
        <v>1</v>
      </c>
      <c r="K4048">
        <v>1</v>
      </c>
      <c r="L4048">
        <v>0</v>
      </c>
      <c r="M4048">
        <v>1</v>
      </c>
      <c r="N4048" s="2">
        <v>44707</v>
      </c>
      <c r="O4048" s="1" t="s">
        <v>932</v>
      </c>
      <c r="P4048">
        <v>203000</v>
      </c>
      <c r="Q4048">
        <v>16646</v>
      </c>
      <c r="R4048" s="1" t="s">
        <v>75</v>
      </c>
      <c r="S4048" s="1" t="s">
        <v>50</v>
      </c>
      <c r="T4048">
        <v>1076770</v>
      </c>
      <c r="U4048">
        <v>0.92825000000000002</v>
      </c>
      <c r="V4048" t="s">
        <v>16110</v>
      </c>
      <c r="W4048" s="1" t="s">
        <v>16126</v>
      </c>
      <c r="X4048" s="1" t="s">
        <v>16127</v>
      </c>
      <c r="Y4048">
        <v>2022</v>
      </c>
      <c r="Z4048" t="s">
        <v>16136</v>
      </c>
    </row>
    <row r="4049" spans="1:26" x14ac:dyDescent="0.25">
      <c r="A4049" s="1" t="s">
        <v>11185</v>
      </c>
      <c r="B4049" s="1" t="s">
        <v>11186</v>
      </c>
      <c r="C4049" s="2">
        <v>44898</v>
      </c>
      <c r="D4049" s="1" t="s">
        <v>538</v>
      </c>
      <c r="E4049">
        <v>58000</v>
      </c>
      <c r="F4049">
        <v>2</v>
      </c>
      <c r="G4049">
        <v>1160000</v>
      </c>
      <c r="H4049">
        <v>0</v>
      </c>
      <c r="I4049">
        <v>1160000</v>
      </c>
      <c r="J4049">
        <v>1</v>
      </c>
      <c r="K4049">
        <v>1</v>
      </c>
      <c r="L4049">
        <v>1</v>
      </c>
      <c r="M4049">
        <v>1</v>
      </c>
      <c r="N4049" s="2">
        <v>44528</v>
      </c>
      <c r="O4049" s="1" t="s">
        <v>539</v>
      </c>
      <c r="P4049">
        <v>580580</v>
      </c>
      <c r="Q4049">
        <v>43500</v>
      </c>
      <c r="R4049" s="1" t="s">
        <v>75</v>
      </c>
      <c r="S4049" s="1" t="s">
        <v>50</v>
      </c>
      <c r="T4049">
        <v>1073000</v>
      </c>
      <c r="U4049">
        <v>0.92500000000000004</v>
      </c>
      <c r="V4049" t="s">
        <v>16110</v>
      </c>
      <c r="W4049" s="1" t="s">
        <v>16114</v>
      </c>
      <c r="X4049" s="1" t="s">
        <v>16115</v>
      </c>
      <c r="Y4049">
        <v>2022</v>
      </c>
      <c r="Z4049" t="s">
        <v>16136</v>
      </c>
    </row>
    <row r="4050" spans="1:26" x14ac:dyDescent="0.25">
      <c r="A4050" s="1" t="s">
        <v>11187</v>
      </c>
      <c r="B4050" s="1" t="s">
        <v>10537</v>
      </c>
      <c r="C4050" s="2">
        <v>44580</v>
      </c>
      <c r="D4050" s="1" t="s">
        <v>11188</v>
      </c>
      <c r="E4050">
        <v>115942</v>
      </c>
      <c r="F4050">
        <v>1</v>
      </c>
      <c r="G4050">
        <v>1159420</v>
      </c>
      <c r="H4050">
        <v>0</v>
      </c>
      <c r="I4050">
        <v>1159420</v>
      </c>
      <c r="J4050">
        <v>1</v>
      </c>
      <c r="K4050">
        <v>1</v>
      </c>
      <c r="L4050">
        <v>1</v>
      </c>
      <c r="M4050">
        <v>4</v>
      </c>
      <c r="N4050" s="2">
        <v>44379</v>
      </c>
      <c r="O4050" s="1" t="s">
        <v>11189</v>
      </c>
      <c r="P4050">
        <v>1159420</v>
      </c>
      <c r="Q4050">
        <v>81142</v>
      </c>
      <c r="R4050" s="1" t="s">
        <v>55</v>
      </c>
      <c r="S4050" s="1" t="s">
        <v>34</v>
      </c>
      <c r="T4050">
        <v>1078278</v>
      </c>
      <c r="U4050">
        <v>0.93001500750375199</v>
      </c>
      <c r="V4050" t="s">
        <v>16123</v>
      </c>
      <c r="W4050" s="1" t="s">
        <v>16117</v>
      </c>
      <c r="X4050" s="1" t="s">
        <v>16118</v>
      </c>
      <c r="Y4050">
        <v>2022</v>
      </c>
      <c r="Z4050" t="s">
        <v>16136</v>
      </c>
    </row>
    <row r="4051" spans="1:26" x14ac:dyDescent="0.25">
      <c r="A4051" s="1" t="s">
        <v>11190</v>
      </c>
      <c r="B4051" s="1" t="s">
        <v>11191</v>
      </c>
      <c r="C4051" s="2">
        <v>44612</v>
      </c>
      <c r="D4051" s="1" t="s">
        <v>11192</v>
      </c>
      <c r="E4051">
        <v>115942</v>
      </c>
      <c r="F4051">
        <v>1</v>
      </c>
      <c r="G4051">
        <v>1159420</v>
      </c>
      <c r="H4051">
        <v>0</v>
      </c>
      <c r="I4051">
        <v>1159420</v>
      </c>
      <c r="J4051">
        <v>1</v>
      </c>
      <c r="K4051">
        <v>1</v>
      </c>
      <c r="L4051">
        <v>0</v>
      </c>
      <c r="M4051">
        <v>1</v>
      </c>
      <c r="N4051" s="2">
        <v>44613</v>
      </c>
      <c r="O4051" s="1" t="s">
        <v>11193</v>
      </c>
      <c r="P4051">
        <v>1159420</v>
      </c>
      <c r="Q4051">
        <v>85782</v>
      </c>
      <c r="R4051" s="1" t="s">
        <v>55</v>
      </c>
      <c r="S4051" s="1" t="s">
        <v>50</v>
      </c>
      <c r="T4051">
        <v>1073638</v>
      </c>
      <c r="U4051">
        <v>0.92601300650325202</v>
      </c>
      <c r="V4051" t="s">
        <v>16123</v>
      </c>
      <c r="W4051" s="1" t="s">
        <v>16132</v>
      </c>
      <c r="X4051" s="1" t="s">
        <v>16133</v>
      </c>
      <c r="Y4051">
        <v>2022</v>
      </c>
      <c r="Z4051" t="s">
        <v>16136</v>
      </c>
    </row>
    <row r="4052" spans="1:26" x14ac:dyDescent="0.25">
      <c r="A4052" s="1" t="s">
        <v>11194</v>
      </c>
      <c r="B4052" s="1" t="s">
        <v>11195</v>
      </c>
      <c r="C4052" s="2">
        <v>44564</v>
      </c>
      <c r="D4052" s="1" t="s">
        <v>11196</v>
      </c>
      <c r="E4052">
        <v>115942</v>
      </c>
      <c r="F4052">
        <v>1</v>
      </c>
      <c r="G4052">
        <v>1159420</v>
      </c>
      <c r="H4052">
        <v>0</v>
      </c>
      <c r="I4052">
        <v>1159420</v>
      </c>
      <c r="J4052">
        <v>1</v>
      </c>
      <c r="K4052">
        <v>1</v>
      </c>
      <c r="L4052">
        <v>0</v>
      </c>
      <c r="M4052">
        <v>1</v>
      </c>
      <c r="N4052" s="2">
        <v>44455</v>
      </c>
      <c r="O4052" s="1" t="s">
        <v>11197</v>
      </c>
      <c r="P4052">
        <v>1275420</v>
      </c>
      <c r="Q4052">
        <v>87986</v>
      </c>
      <c r="R4052" s="1" t="s">
        <v>89</v>
      </c>
      <c r="S4052" s="1" t="s">
        <v>50</v>
      </c>
      <c r="T4052">
        <v>1071434</v>
      </c>
      <c r="U4052">
        <v>0.92411205602801405</v>
      </c>
      <c r="V4052" t="s">
        <v>16123</v>
      </c>
      <c r="W4052" s="1" t="s">
        <v>16117</v>
      </c>
      <c r="X4052" s="1" t="s">
        <v>16118</v>
      </c>
      <c r="Y4052">
        <v>2022</v>
      </c>
      <c r="Z4052" t="s">
        <v>16136</v>
      </c>
    </row>
    <row r="4053" spans="1:26" x14ac:dyDescent="0.25">
      <c r="A4053" s="1" t="s">
        <v>11198</v>
      </c>
      <c r="B4053" s="1" t="s">
        <v>11199</v>
      </c>
      <c r="C4053" s="2">
        <v>44565</v>
      </c>
      <c r="D4053" s="1" t="s">
        <v>11200</v>
      </c>
      <c r="E4053">
        <v>115942</v>
      </c>
      <c r="F4053">
        <v>1</v>
      </c>
      <c r="G4053">
        <v>1159420</v>
      </c>
      <c r="H4053">
        <v>0</v>
      </c>
      <c r="I4053">
        <v>1159420</v>
      </c>
      <c r="J4053">
        <v>1</v>
      </c>
      <c r="K4053">
        <v>1</v>
      </c>
      <c r="L4053">
        <v>1</v>
      </c>
      <c r="M4053">
        <v>1</v>
      </c>
      <c r="N4053" s="2">
        <v>44422</v>
      </c>
      <c r="O4053" s="1" t="s">
        <v>11201</v>
      </c>
      <c r="P4053">
        <v>1159420</v>
      </c>
      <c r="Q4053">
        <v>96222</v>
      </c>
      <c r="R4053" s="1" t="s">
        <v>89</v>
      </c>
      <c r="S4053" s="1" t="s">
        <v>50</v>
      </c>
      <c r="T4053">
        <v>1063198</v>
      </c>
      <c r="U4053">
        <v>0.91700850425212599</v>
      </c>
      <c r="V4053" t="s">
        <v>16123</v>
      </c>
      <c r="W4053" s="1" t="s">
        <v>16117</v>
      </c>
      <c r="X4053" s="1" t="s">
        <v>16118</v>
      </c>
      <c r="Y4053">
        <v>2022</v>
      </c>
      <c r="Z4053" t="s">
        <v>16136</v>
      </c>
    </row>
    <row r="4054" spans="1:26" x14ac:dyDescent="0.25">
      <c r="A4054" s="1" t="s">
        <v>11202</v>
      </c>
      <c r="B4054" s="1" t="s">
        <v>11203</v>
      </c>
      <c r="C4054" s="2">
        <v>44610</v>
      </c>
      <c r="D4054" s="1" t="s">
        <v>11200</v>
      </c>
      <c r="E4054">
        <v>115942</v>
      </c>
      <c r="F4054">
        <v>1</v>
      </c>
      <c r="G4054">
        <v>1159420</v>
      </c>
      <c r="H4054">
        <v>0</v>
      </c>
      <c r="I4054">
        <v>1159420</v>
      </c>
      <c r="J4054">
        <v>1</v>
      </c>
      <c r="K4054">
        <v>1</v>
      </c>
      <c r="L4054">
        <v>1</v>
      </c>
      <c r="M4054">
        <v>1</v>
      </c>
      <c r="N4054" s="2">
        <v>44482</v>
      </c>
      <c r="O4054" s="1" t="s">
        <v>11201</v>
      </c>
      <c r="P4054">
        <v>1159420</v>
      </c>
      <c r="Q4054">
        <v>96222</v>
      </c>
      <c r="R4054" s="1" t="s">
        <v>89</v>
      </c>
      <c r="S4054" s="1" t="s">
        <v>50</v>
      </c>
      <c r="T4054">
        <v>1063198</v>
      </c>
      <c r="U4054">
        <v>0.91700850425212599</v>
      </c>
      <c r="V4054" t="s">
        <v>16123</v>
      </c>
      <c r="W4054" s="1" t="s">
        <v>16132</v>
      </c>
      <c r="X4054" s="1" t="s">
        <v>16133</v>
      </c>
      <c r="Y4054">
        <v>2022</v>
      </c>
      <c r="Z4054" t="s">
        <v>16136</v>
      </c>
    </row>
    <row r="4055" spans="1:26" x14ac:dyDescent="0.25">
      <c r="A4055" s="1" t="s">
        <v>11204</v>
      </c>
      <c r="B4055" s="1" t="s">
        <v>11205</v>
      </c>
      <c r="C4055" s="2">
        <v>44614</v>
      </c>
      <c r="D4055" s="1" t="s">
        <v>8996</v>
      </c>
      <c r="E4055">
        <v>115942</v>
      </c>
      <c r="F4055">
        <v>1</v>
      </c>
      <c r="G4055">
        <v>1159420</v>
      </c>
      <c r="H4055">
        <v>0</v>
      </c>
      <c r="I4055">
        <v>1159420</v>
      </c>
      <c r="J4055">
        <v>1</v>
      </c>
      <c r="K4055">
        <v>0</v>
      </c>
      <c r="L4055">
        <v>0</v>
      </c>
      <c r="M4055">
        <v>1</v>
      </c>
      <c r="N4055" s="2">
        <v>44609</v>
      </c>
      <c r="O4055" s="1" t="s">
        <v>8997</v>
      </c>
      <c r="P4055">
        <v>2001000</v>
      </c>
      <c r="Q4055">
        <v>126034</v>
      </c>
      <c r="R4055" s="1" t="s">
        <v>89</v>
      </c>
      <c r="S4055" s="1" t="s">
        <v>50</v>
      </c>
      <c r="T4055">
        <v>1033386</v>
      </c>
      <c r="U4055">
        <v>0.89129564782391202</v>
      </c>
      <c r="V4055" t="s">
        <v>16123</v>
      </c>
      <c r="W4055" s="1" t="s">
        <v>16132</v>
      </c>
      <c r="X4055" s="1" t="s">
        <v>16133</v>
      </c>
      <c r="Y4055">
        <v>2022</v>
      </c>
      <c r="Z4055" t="s">
        <v>16137</v>
      </c>
    </row>
    <row r="4056" spans="1:26" x14ac:dyDescent="0.25">
      <c r="A4056" s="1" t="s">
        <v>11206</v>
      </c>
      <c r="B4056" s="1" t="s">
        <v>7469</v>
      </c>
      <c r="C4056" s="2">
        <v>44778</v>
      </c>
      <c r="D4056" s="1" t="s">
        <v>11207</v>
      </c>
      <c r="E4056">
        <v>115942</v>
      </c>
      <c r="F4056">
        <v>1</v>
      </c>
      <c r="G4056">
        <v>1159420</v>
      </c>
      <c r="H4056">
        <v>0</v>
      </c>
      <c r="I4056">
        <v>1159420</v>
      </c>
      <c r="J4056">
        <v>1</v>
      </c>
      <c r="K4056">
        <v>0</v>
      </c>
      <c r="L4056">
        <v>0</v>
      </c>
      <c r="M4056">
        <v>4</v>
      </c>
      <c r="N4056" s="2">
        <v>44614</v>
      </c>
      <c r="O4056" s="1" t="s">
        <v>11208</v>
      </c>
      <c r="P4056">
        <v>1159420</v>
      </c>
      <c r="Q4056">
        <v>103182</v>
      </c>
      <c r="R4056" s="1" t="s">
        <v>89</v>
      </c>
      <c r="S4056" s="1" t="s">
        <v>34</v>
      </c>
      <c r="T4056">
        <v>1056238</v>
      </c>
      <c r="U4056">
        <v>0.91100550275137604</v>
      </c>
      <c r="V4056" t="s">
        <v>16123</v>
      </c>
      <c r="W4056" s="1" t="s">
        <v>16134</v>
      </c>
      <c r="X4056" s="1" t="s">
        <v>16135</v>
      </c>
      <c r="Y4056">
        <v>2022</v>
      </c>
      <c r="Z4056" t="s">
        <v>16137</v>
      </c>
    </row>
    <row r="4057" spans="1:26" x14ac:dyDescent="0.25">
      <c r="A4057" s="1" t="s">
        <v>11209</v>
      </c>
      <c r="B4057" s="1" t="s">
        <v>11210</v>
      </c>
      <c r="C4057" s="2">
        <v>44236</v>
      </c>
      <c r="D4057" s="1" t="s">
        <v>11211</v>
      </c>
      <c r="E4057">
        <v>115942</v>
      </c>
      <c r="F4057">
        <v>1</v>
      </c>
      <c r="G4057">
        <v>1159420</v>
      </c>
      <c r="H4057">
        <v>0</v>
      </c>
      <c r="I4057">
        <v>1159420</v>
      </c>
      <c r="J4057">
        <v>1</v>
      </c>
      <c r="K4057">
        <v>1</v>
      </c>
      <c r="L4057">
        <v>0</v>
      </c>
      <c r="M4057">
        <v>1</v>
      </c>
      <c r="N4057" s="2">
        <v>44450</v>
      </c>
      <c r="O4057" s="1" t="s">
        <v>11212</v>
      </c>
      <c r="P4057">
        <v>1159420</v>
      </c>
      <c r="Q4057">
        <v>84622</v>
      </c>
      <c r="R4057" s="1" t="s">
        <v>128</v>
      </c>
      <c r="S4057" s="1" t="s">
        <v>50</v>
      </c>
      <c r="T4057">
        <v>1074798</v>
      </c>
      <c r="U4057">
        <v>0.92701350675337701</v>
      </c>
      <c r="V4057" t="s">
        <v>16123</v>
      </c>
      <c r="W4057" s="1" t="s">
        <v>16132</v>
      </c>
      <c r="X4057" s="1" t="s">
        <v>16133</v>
      </c>
      <c r="Y4057">
        <v>2021</v>
      </c>
      <c r="Z4057" t="s">
        <v>16136</v>
      </c>
    </row>
    <row r="4058" spans="1:26" x14ac:dyDescent="0.25">
      <c r="A4058" s="1" t="s">
        <v>11213</v>
      </c>
      <c r="B4058" s="1" t="s">
        <v>11214</v>
      </c>
      <c r="C4058" s="2">
        <v>44357</v>
      </c>
      <c r="D4058" s="1" t="s">
        <v>11215</v>
      </c>
      <c r="E4058">
        <v>115942</v>
      </c>
      <c r="F4058">
        <v>1</v>
      </c>
      <c r="G4058">
        <v>1159420</v>
      </c>
      <c r="H4058">
        <v>0</v>
      </c>
      <c r="I4058">
        <v>1159420</v>
      </c>
      <c r="J4058">
        <v>1</v>
      </c>
      <c r="K4058">
        <v>1</v>
      </c>
      <c r="L4058">
        <v>1</v>
      </c>
      <c r="M4058">
        <v>14</v>
      </c>
      <c r="N4058" s="2">
        <v>44479</v>
      </c>
      <c r="O4058" s="1" t="s">
        <v>11216</v>
      </c>
      <c r="P4058">
        <v>1159420</v>
      </c>
      <c r="Q4058">
        <v>104342</v>
      </c>
      <c r="R4058" s="1" t="s">
        <v>128</v>
      </c>
      <c r="S4058" s="1" t="s">
        <v>11217</v>
      </c>
      <c r="T4058">
        <v>1055078</v>
      </c>
      <c r="U4058">
        <v>0.91000500250125105</v>
      </c>
      <c r="V4058" t="s">
        <v>16123</v>
      </c>
      <c r="W4058" s="1" t="s">
        <v>16128</v>
      </c>
      <c r="X4058" s="1" t="s">
        <v>16129</v>
      </c>
      <c r="Y4058">
        <v>2021</v>
      </c>
      <c r="Z4058" t="s">
        <v>16136</v>
      </c>
    </row>
    <row r="4059" spans="1:26" x14ac:dyDescent="0.25">
      <c r="A4059" s="1" t="s">
        <v>11218</v>
      </c>
      <c r="B4059" s="1" t="s">
        <v>11219</v>
      </c>
      <c r="C4059" s="2">
        <v>44431</v>
      </c>
      <c r="D4059" s="1" t="s">
        <v>11211</v>
      </c>
      <c r="E4059">
        <v>115942</v>
      </c>
      <c r="F4059">
        <v>1</v>
      </c>
      <c r="G4059">
        <v>1159420</v>
      </c>
      <c r="H4059">
        <v>0</v>
      </c>
      <c r="I4059">
        <v>1159420</v>
      </c>
      <c r="J4059">
        <v>1</v>
      </c>
      <c r="K4059">
        <v>1</v>
      </c>
      <c r="L4059">
        <v>1</v>
      </c>
      <c r="M4059">
        <v>1</v>
      </c>
      <c r="N4059" s="2">
        <v>44401</v>
      </c>
      <c r="O4059" s="1" t="s">
        <v>11212</v>
      </c>
      <c r="P4059">
        <v>1159420</v>
      </c>
      <c r="Q4059">
        <v>84622</v>
      </c>
      <c r="R4059" s="1" t="s">
        <v>128</v>
      </c>
      <c r="S4059" s="1" t="s">
        <v>50</v>
      </c>
      <c r="T4059">
        <v>1074798</v>
      </c>
      <c r="U4059">
        <v>0.92701350675337701</v>
      </c>
      <c r="V4059" t="s">
        <v>16123</v>
      </c>
      <c r="W4059" s="1" t="s">
        <v>16134</v>
      </c>
      <c r="X4059" s="1" t="s">
        <v>16135</v>
      </c>
      <c r="Y4059">
        <v>2021</v>
      </c>
      <c r="Z4059" t="s">
        <v>16136</v>
      </c>
    </row>
    <row r="4060" spans="1:26" x14ac:dyDescent="0.25">
      <c r="A4060" s="1" t="s">
        <v>11220</v>
      </c>
      <c r="B4060" s="1" t="s">
        <v>11221</v>
      </c>
      <c r="C4060" s="2">
        <v>44432</v>
      </c>
      <c r="D4060" s="1" t="s">
        <v>11211</v>
      </c>
      <c r="E4060">
        <v>115942</v>
      </c>
      <c r="F4060">
        <v>1</v>
      </c>
      <c r="G4060">
        <v>1159420</v>
      </c>
      <c r="H4060">
        <v>0</v>
      </c>
      <c r="I4060">
        <v>1159420</v>
      </c>
      <c r="J4060">
        <v>1</v>
      </c>
      <c r="K4060">
        <v>1</v>
      </c>
      <c r="L4060">
        <v>1</v>
      </c>
      <c r="M4060">
        <v>1</v>
      </c>
      <c r="N4060" s="2">
        <v>44416</v>
      </c>
      <c r="O4060" s="1" t="s">
        <v>11212</v>
      </c>
      <c r="P4060">
        <v>1159420</v>
      </c>
      <c r="Q4060">
        <v>84622</v>
      </c>
      <c r="R4060" s="1" t="s">
        <v>128</v>
      </c>
      <c r="S4060" s="1" t="s">
        <v>50</v>
      </c>
      <c r="T4060">
        <v>1074798</v>
      </c>
      <c r="U4060">
        <v>0.92701350675337701</v>
      </c>
      <c r="V4060" t="s">
        <v>16123</v>
      </c>
      <c r="W4060" s="1" t="s">
        <v>16134</v>
      </c>
      <c r="X4060" s="1" t="s">
        <v>16135</v>
      </c>
      <c r="Y4060">
        <v>2021</v>
      </c>
      <c r="Z4060" t="s">
        <v>16136</v>
      </c>
    </row>
    <row r="4061" spans="1:26" x14ac:dyDescent="0.25">
      <c r="A4061" s="1" t="s">
        <v>11222</v>
      </c>
      <c r="B4061" s="1" t="s">
        <v>11221</v>
      </c>
      <c r="C4061" s="2">
        <v>44434</v>
      </c>
      <c r="D4061" s="1" t="s">
        <v>11211</v>
      </c>
      <c r="E4061">
        <v>115942</v>
      </c>
      <c r="F4061">
        <v>1</v>
      </c>
      <c r="G4061">
        <v>1159420</v>
      </c>
      <c r="H4061">
        <v>0</v>
      </c>
      <c r="I4061">
        <v>1159420</v>
      </c>
      <c r="J4061">
        <v>1</v>
      </c>
      <c r="K4061">
        <v>0</v>
      </c>
      <c r="L4061">
        <v>0</v>
      </c>
      <c r="M4061">
        <v>1</v>
      </c>
      <c r="N4061" s="2">
        <v>44416</v>
      </c>
      <c r="O4061" s="1" t="s">
        <v>11212</v>
      </c>
      <c r="P4061">
        <v>1159420</v>
      </c>
      <c r="Q4061">
        <v>84622</v>
      </c>
      <c r="R4061" s="1" t="s">
        <v>128</v>
      </c>
      <c r="S4061" s="1" t="s">
        <v>50</v>
      </c>
      <c r="T4061">
        <v>1074798</v>
      </c>
      <c r="U4061">
        <v>0.92701350675337701</v>
      </c>
      <c r="V4061" t="s">
        <v>16123</v>
      </c>
      <c r="W4061" s="1" t="s">
        <v>16134</v>
      </c>
      <c r="X4061" s="1" t="s">
        <v>16135</v>
      </c>
      <c r="Y4061">
        <v>2021</v>
      </c>
      <c r="Z4061" t="s">
        <v>16137</v>
      </c>
    </row>
    <row r="4062" spans="1:26" x14ac:dyDescent="0.25">
      <c r="A4062" s="1" t="s">
        <v>11223</v>
      </c>
      <c r="B4062" s="1" t="s">
        <v>1606</v>
      </c>
      <c r="C4062" s="2">
        <v>44439</v>
      </c>
      <c r="D4062" s="1" t="s">
        <v>11211</v>
      </c>
      <c r="E4062">
        <v>115942</v>
      </c>
      <c r="F4062">
        <v>1</v>
      </c>
      <c r="G4062">
        <v>1159420</v>
      </c>
      <c r="H4062">
        <v>0</v>
      </c>
      <c r="I4062">
        <v>1159420</v>
      </c>
      <c r="J4062">
        <v>1</v>
      </c>
      <c r="K4062">
        <v>1</v>
      </c>
      <c r="L4062">
        <v>1</v>
      </c>
      <c r="M4062">
        <v>1</v>
      </c>
      <c r="N4062" s="2">
        <v>44392</v>
      </c>
      <c r="O4062" s="1" t="s">
        <v>11212</v>
      </c>
      <c r="P4062">
        <v>1159420</v>
      </c>
      <c r="Q4062">
        <v>84622</v>
      </c>
      <c r="R4062" s="1" t="s">
        <v>128</v>
      </c>
      <c r="S4062" s="1" t="s">
        <v>50</v>
      </c>
      <c r="T4062">
        <v>1074798</v>
      </c>
      <c r="U4062">
        <v>0.92701350675337701</v>
      </c>
      <c r="V4062" t="s">
        <v>16123</v>
      </c>
      <c r="W4062" s="1" t="s">
        <v>16134</v>
      </c>
      <c r="X4062" s="1" t="s">
        <v>16135</v>
      </c>
      <c r="Y4062">
        <v>2021</v>
      </c>
      <c r="Z4062" t="s">
        <v>16136</v>
      </c>
    </row>
    <row r="4063" spans="1:26" x14ac:dyDescent="0.25">
      <c r="A4063" s="1" t="s">
        <v>11224</v>
      </c>
      <c r="B4063" s="1" t="s">
        <v>11225</v>
      </c>
      <c r="C4063" s="2">
        <v>44528</v>
      </c>
      <c r="D4063" s="1" t="s">
        <v>11226</v>
      </c>
      <c r="E4063">
        <v>115942</v>
      </c>
      <c r="F4063">
        <v>1</v>
      </c>
      <c r="G4063">
        <v>1159420</v>
      </c>
      <c r="H4063">
        <v>0</v>
      </c>
      <c r="I4063">
        <v>1159420</v>
      </c>
      <c r="J4063">
        <v>1</v>
      </c>
      <c r="K4063">
        <v>0</v>
      </c>
      <c r="L4063">
        <v>0</v>
      </c>
      <c r="M4063">
        <v>4</v>
      </c>
      <c r="N4063" s="2">
        <v>44445</v>
      </c>
      <c r="O4063" s="1" t="s">
        <v>11227</v>
      </c>
      <c r="P4063">
        <v>1159420</v>
      </c>
      <c r="Q4063">
        <v>83462</v>
      </c>
      <c r="R4063" s="1" t="s">
        <v>552</v>
      </c>
      <c r="S4063" s="1" t="s">
        <v>34</v>
      </c>
      <c r="T4063">
        <v>1075958</v>
      </c>
      <c r="U4063">
        <v>0.92801400700350201</v>
      </c>
      <c r="V4063" t="s">
        <v>16123</v>
      </c>
      <c r="W4063" s="1" t="s">
        <v>16111</v>
      </c>
      <c r="X4063" s="1" t="s">
        <v>16112</v>
      </c>
      <c r="Y4063">
        <v>2021</v>
      </c>
      <c r="Z4063" t="s">
        <v>16137</v>
      </c>
    </row>
    <row r="4064" spans="1:26" x14ac:dyDescent="0.25">
      <c r="A4064" s="1" t="s">
        <v>11228</v>
      </c>
      <c r="B4064" s="1" t="s">
        <v>11229</v>
      </c>
      <c r="C4064" s="2">
        <v>44696</v>
      </c>
      <c r="D4064" s="1" t="s">
        <v>11230</v>
      </c>
      <c r="E4064">
        <v>115942</v>
      </c>
      <c r="F4064">
        <v>1</v>
      </c>
      <c r="G4064">
        <v>1159420</v>
      </c>
      <c r="H4064">
        <v>0</v>
      </c>
      <c r="I4064">
        <v>1159420</v>
      </c>
      <c r="J4064">
        <v>1</v>
      </c>
      <c r="K4064">
        <v>1</v>
      </c>
      <c r="L4064">
        <v>0</v>
      </c>
      <c r="M4064">
        <v>1</v>
      </c>
      <c r="N4064" s="2">
        <v>44697</v>
      </c>
      <c r="O4064" s="1" t="s">
        <v>11231</v>
      </c>
      <c r="P4064">
        <v>1159420</v>
      </c>
      <c r="Q4064">
        <v>103182</v>
      </c>
      <c r="R4064" s="1" t="s">
        <v>552</v>
      </c>
      <c r="S4064" s="1" t="s">
        <v>50</v>
      </c>
      <c r="T4064">
        <v>1056238</v>
      </c>
      <c r="U4064">
        <v>0.91100550275137604</v>
      </c>
      <c r="V4064" t="s">
        <v>16123</v>
      </c>
      <c r="W4064" s="1" t="s">
        <v>16116</v>
      </c>
      <c r="X4064" s="1" t="s">
        <v>16116</v>
      </c>
      <c r="Y4064">
        <v>2022</v>
      </c>
      <c r="Z4064" t="s">
        <v>16136</v>
      </c>
    </row>
    <row r="4065" spans="1:26" x14ac:dyDescent="0.25">
      <c r="A4065" s="1" t="s">
        <v>11232</v>
      </c>
      <c r="B4065" s="1" t="s">
        <v>11233</v>
      </c>
      <c r="C4065" s="2">
        <v>44728</v>
      </c>
      <c r="D4065" s="1" t="s">
        <v>11234</v>
      </c>
      <c r="E4065">
        <v>115942</v>
      </c>
      <c r="F4065">
        <v>1</v>
      </c>
      <c r="G4065">
        <v>1159420</v>
      </c>
      <c r="H4065">
        <v>0</v>
      </c>
      <c r="I4065">
        <v>1159420</v>
      </c>
      <c r="J4065">
        <v>1</v>
      </c>
      <c r="K4065">
        <v>1</v>
      </c>
      <c r="L4065">
        <v>0</v>
      </c>
      <c r="M4065">
        <v>1</v>
      </c>
      <c r="N4065" s="2">
        <v>44516</v>
      </c>
      <c r="O4065" s="1" t="s">
        <v>11235</v>
      </c>
      <c r="P4065">
        <v>1159420</v>
      </c>
      <c r="Q4065">
        <v>85782</v>
      </c>
      <c r="R4065" s="1" t="s">
        <v>552</v>
      </c>
      <c r="S4065" s="1" t="s">
        <v>50</v>
      </c>
      <c r="T4065">
        <v>1073638</v>
      </c>
      <c r="U4065">
        <v>0.92601300650325202</v>
      </c>
      <c r="V4065" t="s">
        <v>16123</v>
      </c>
      <c r="W4065" s="1" t="s">
        <v>16128</v>
      </c>
      <c r="X4065" s="1" t="s">
        <v>16129</v>
      </c>
      <c r="Y4065">
        <v>2022</v>
      </c>
      <c r="Z4065" t="s">
        <v>16136</v>
      </c>
    </row>
    <row r="4066" spans="1:26" x14ac:dyDescent="0.25">
      <c r="A4066" s="1" t="s">
        <v>11236</v>
      </c>
      <c r="B4066" s="1" t="s">
        <v>11237</v>
      </c>
      <c r="C4066" s="2">
        <v>44902</v>
      </c>
      <c r="D4066" s="1" t="s">
        <v>11238</v>
      </c>
      <c r="E4066">
        <v>115942</v>
      </c>
      <c r="F4066">
        <v>1</v>
      </c>
      <c r="G4066">
        <v>1159420</v>
      </c>
      <c r="H4066">
        <v>0</v>
      </c>
      <c r="I4066">
        <v>1159420</v>
      </c>
      <c r="J4066">
        <v>1</v>
      </c>
      <c r="K4066">
        <v>1</v>
      </c>
      <c r="L4066">
        <v>0</v>
      </c>
      <c r="M4066">
        <v>1</v>
      </c>
      <c r="N4066" s="2">
        <v>44745</v>
      </c>
      <c r="O4066" s="1" t="s">
        <v>11239</v>
      </c>
      <c r="P4066">
        <v>1159420</v>
      </c>
      <c r="Q4066">
        <v>83462</v>
      </c>
      <c r="R4066" s="1" t="s">
        <v>552</v>
      </c>
      <c r="S4066" s="1" t="s">
        <v>50</v>
      </c>
      <c r="T4066">
        <v>1075958</v>
      </c>
      <c r="U4066">
        <v>0.92801400700350201</v>
      </c>
      <c r="V4066" t="s">
        <v>16123</v>
      </c>
      <c r="W4066" s="1" t="s">
        <v>16114</v>
      </c>
      <c r="X4066" s="1" t="s">
        <v>16115</v>
      </c>
      <c r="Y4066">
        <v>2022</v>
      </c>
      <c r="Z4066" t="s">
        <v>16136</v>
      </c>
    </row>
    <row r="4067" spans="1:26" x14ac:dyDescent="0.25">
      <c r="A4067" s="1" t="s">
        <v>11240</v>
      </c>
      <c r="B4067" s="1" t="s">
        <v>3716</v>
      </c>
      <c r="C4067" s="2">
        <v>44327</v>
      </c>
      <c r="D4067" s="1" t="s">
        <v>11241</v>
      </c>
      <c r="E4067">
        <v>115942</v>
      </c>
      <c r="F4067">
        <v>1</v>
      </c>
      <c r="G4067">
        <v>1159420</v>
      </c>
      <c r="H4067">
        <v>0</v>
      </c>
      <c r="I4067">
        <v>1159420</v>
      </c>
      <c r="J4067">
        <v>1</v>
      </c>
      <c r="K4067">
        <v>1</v>
      </c>
      <c r="L4067">
        <v>1</v>
      </c>
      <c r="M4067">
        <v>1</v>
      </c>
      <c r="N4067" s="2">
        <v>44394</v>
      </c>
      <c r="O4067" s="1" t="s">
        <v>11242</v>
      </c>
      <c r="P4067">
        <v>1159420</v>
      </c>
      <c r="Q4067">
        <v>76502</v>
      </c>
      <c r="R4067" s="1" t="s">
        <v>133</v>
      </c>
      <c r="S4067" s="1" t="s">
        <v>50</v>
      </c>
      <c r="T4067">
        <v>1082918</v>
      </c>
      <c r="U4067">
        <v>0.93401700850425196</v>
      </c>
      <c r="V4067" t="s">
        <v>16123</v>
      </c>
      <c r="W4067" s="1" t="s">
        <v>16116</v>
      </c>
      <c r="X4067" s="1" t="s">
        <v>16116</v>
      </c>
      <c r="Y4067">
        <v>2021</v>
      </c>
      <c r="Z4067" t="s">
        <v>16136</v>
      </c>
    </row>
    <row r="4068" spans="1:26" x14ac:dyDescent="0.25">
      <c r="A4068" s="1" t="s">
        <v>11243</v>
      </c>
      <c r="B4068" s="1" t="s">
        <v>11244</v>
      </c>
      <c r="C4068" s="2">
        <v>44596</v>
      </c>
      <c r="D4068" s="1" t="s">
        <v>11245</v>
      </c>
      <c r="E4068">
        <v>115942</v>
      </c>
      <c r="F4068">
        <v>1</v>
      </c>
      <c r="G4068">
        <v>1159420</v>
      </c>
      <c r="H4068">
        <v>0</v>
      </c>
      <c r="I4068">
        <v>1159420</v>
      </c>
      <c r="J4068">
        <v>1</v>
      </c>
      <c r="K4068">
        <v>1</v>
      </c>
      <c r="L4068">
        <v>1</v>
      </c>
      <c r="M4068">
        <v>1</v>
      </c>
      <c r="N4068" s="2">
        <v>44652</v>
      </c>
      <c r="O4068" s="1" t="s">
        <v>11246</v>
      </c>
      <c r="P4068">
        <v>1159420</v>
      </c>
      <c r="Q4068">
        <v>75342</v>
      </c>
      <c r="R4068" s="1" t="s">
        <v>133</v>
      </c>
      <c r="S4068" s="1" t="s">
        <v>50</v>
      </c>
      <c r="T4068">
        <v>1084078</v>
      </c>
      <c r="U4068">
        <v>0.93501750875437695</v>
      </c>
      <c r="V4068" t="s">
        <v>16123</v>
      </c>
      <c r="W4068" s="1" t="s">
        <v>16132</v>
      </c>
      <c r="X4068" s="1" t="s">
        <v>16133</v>
      </c>
      <c r="Y4068">
        <v>2022</v>
      </c>
      <c r="Z4068" t="s">
        <v>16136</v>
      </c>
    </row>
    <row r="4069" spans="1:26" x14ac:dyDescent="0.25">
      <c r="A4069" s="1" t="s">
        <v>11247</v>
      </c>
      <c r="B4069" s="1" t="s">
        <v>11248</v>
      </c>
      <c r="C4069" s="2">
        <v>44419</v>
      </c>
      <c r="D4069" s="1" t="s">
        <v>721</v>
      </c>
      <c r="E4069">
        <v>115942</v>
      </c>
      <c r="F4069">
        <v>1</v>
      </c>
      <c r="G4069">
        <v>1159420</v>
      </c>
      <c r="H4069">
        <v>0</v>
      </c>
      <c r="I4069">
        <v>1159420</v>
      </c>
      <c r="J4069">
        <v>1</v>
      </c>
      <c r="K4069">
        <v>1</v>
      </c>
      <c r="L4069">
        <v>1</v>
      </c>
      <c r="M4069">
        <v>3</v>
      </c>
      <c r="N4069" s="2">
        <v>44483</v>
      </c>
      <c r="O4069" s="1" t="s">
        <v>722</v>
      </c>
      <c r="P4069">
        <v>1159420</v>
      </c>
      <c r="Q4069">
        <v>74182</v>
      </c>
      <c r="R4069" s="1" t="s">
        <v>23</v>
      </c>
      <c r="S4069" s="1" t="s">
        <v>56</v>
      </c>
      <c r="T4069">
        <v>1085238</v>
      </c>
      <c r="U4069">
        <v>0.93601800900450205</v>
      </c>
      <c r="V4069" t="s">
        <v>16123</v>
      </c>
      <c r="W4069" s="1" t="s">
        <v>16134</v>
      </c>
      <c r="X4069" s="1" t="s">
        <v>16135</v>
      </c>
      <c r="Y4069">
        <v>2021</v>
      </c>
      <c r="Z4069" t="s">
        <v>16136</v>
      </c>
    </row>
    <row r="4070" spans="1:26" x14ac:dyDescent="0.25">
      <c r="A4070" s="1" t="s">
        <v>11249</v>
      </c>
      <c r="B4070" s="1" t="s">
        <v>11250</v>
      </c>
      <c r="C4070" s="2">
        <v>44449</v>
      </c>
      <c r="D4070" s="1" t="s">
        <v>721</v>
      </c>
      <c r="E4070">
        <v>115942</v>
      </c>
      <c r="F4070">
        <v>1</v>
      </c>
      <c r="G4070">
        <v>1159420</v>
      </c>
      <c r="H4070">
        <v>0</v>
      </c>
      <c r="I4070">
        <v>1159420</v>
      </c>
      <c r="J4070">
        <v>1</v>
      </c>
      <c r="K4070">
        <v>1</v>
      </c>
      <c r="L4070">
        <v>1</v>
      </c>
      <c r="M4070">
        <v>1</v>
      </c>
      <c r="N4070" s="2">
        <v>44484</v>
      </c>
      <c r="O4070" s="1" t="s">
        <v>722</v>
      </c>
      <c r="P4070">
        <v>1159420</v>
      </c>
      <c r="Q4070">
        <v>74182</v>
      </c>
      <c r="R4070" s="1" t="s">
        <v>23</v>
      </c>
      <c r="S4070" s="1" t="s">
        <v>50</v>
      </c>
      <c r="T4070">
        <v>1085238</v>
      </c>
      <c r="U4070">
        <v>0.93601800900450205</v>
      </c>
      <c r="V4070" t="s">
        <v>16123</v>
      </c>
      <c r="W4070" s="1" t="s">
        <v>16119</v>
      </c>
      <c r="X4070" s="1" t="s">
        <v>16120</v>
      </c>
      <c r="Y4070">
        <v>2021</v>
      </c>
      <c r="Z4070" t="s">
        <v>16136</v>
      </c>
    </row>
    <row r="4071" spans="1:26" x14ac:dyDescent="0.25">
      <c r="A4071" s="1" t="s">
        <v>11251</v>
      </c>
      <c r="B4071" s="1" t="s">
        <v>11252</v>
      </c>
      <c r="C4071" s="2">
        <v>44491</v>
      </c>
      <c r="D4071" s="1" t="s">
        <v>721</v>
      </c>
      <c r="E4071">
        <v>115942</v>
      </c>
      <c r="F4071">
        <v>1</v>
      </c>
      <c r="G4071">
        <v>1159420</v>
      </c>
      <c r="H4071">
        <v>0</v>
      </c>
      <c r="I4071">
        <v>1159420</v>
      </c>
      <c r="J4071">
        <v>1</v>
      </c>
      <c r="K4071">
        <v>1</v>
      </c>
      <c r="L4071">
        <v>0</v>
      </c>
      <c r="M4071">
        <v>1</v>
      </c>
      <c r="N4071" s="2">
        <v>44399</v>
      </c>
      <c r="O4071" s="1" t="s">
        <v>722</v>
      </c>
      <c r="P4071">
        <v>1159420</v>
      </c>
      <c r="Q4071">
        <v>74182</v>
      </c>
      <c r="R4071" s="1" t="s">
        <v>23</v>
      </c>
      <c r="S4071" s="1" t="s">
        <v>50</v>
      </c>
      <c r="T4071">
        <v>1085238</v>
      </c>
      <c r="U4071">
        <v>0.93601800900450205</v>
      </c>
      <c r="V4071" t="s">
        <v>16123</v>
      </c>
      <c r="W4071" s="1" t="s">
        <v>16124</v>
      </c>
      <c r="X4071" s="1" t="s">
        <v>16125</v>
      </c>
      <c r="Y4071">
        <v>2021</v>
      </c>
      <c r="Z4071" t="s">
        <v>16136</v>
      </c>
    </row>
    <row r="4072" spans="1:26" x14ac:dyDescent="0.25">
      <c r="A4072" s="1" t="s">
        <v>11253</v>
      </c>
      <c r="B4072" s="1" t="s">
        <v>11254</v>
      </c>
      <c r="C4072" s="2">
        <v>44493</v>
      </c>
      <c r="D4072" s="1" t="s">
        <v>721</v>
      </c>
      <c r="E4072">
        <v>115942</v>
      </c>
      <c r="F4072">
        <v>1</v>
      </c>
      <c r="G4072">
        <v>1159420</v>
      </c>
      <c r="H4072">
        <v>0</v>
      </c>
      <c r="I4072">
        <v>1159420</v>
      </c>
      <c r="J4072">
        <v>1</v>
      </c>
      <c r="K4072">
        <v>0</v>
      </c>
      <c r="L4072">
        <v>0</v>
      </c>
      <c r="M4072">
        <v>1</v>
      </c>
      <c r="N4072" s="2">
        <v>44482</v>
      </c>
      <c r="O4072" s="1" t="s">
        <v>722</v>
      </c>
      <c r="P4072">
        <v>1159420</v>
      </c>
      <c r="Q4072">
        <v>74182</v>
      </c>
      <c r="R4072" s="1" t="s">
        <v>23</v>
      </c>
      <c r="S4072" s="1" t="s">
        <v>50</v>
      </c>
      <c r="T4072">
        <v>1085238</v>
      </c>
      <c r="U4072">
        <v>0.93601800900450205</v>
      </c>
      <c r="V4072" t="s">
        <v>16123</v>
      </c>
      <c r="W4072" s="1" t="s">
        <v>16124</v>
      </c>
      <c r="X4072" s="1" t="s">
        <v>16125</v>
      </c>
      <c r="Y4072">
        <v>2021</v>
      </c>
      <c r="Z4072" t="s">
        <v>16137</v>
      </c>
    </row>
    <row r="4073" spans="1:26" x14ac:dyDescent="0.25">
      <c r="A4073" s="1" t="s">
        <v>11255</v>
      </c>
      <c r="B4073" s="1" t="s">
        <v>11195</v>
      </c>
      <c r="C4073" s="2">
        <v>44498</v>
      </c>
      <c r="D4073" s="1" t="s">
        <v>721</v>
      </c>
      <c r="E4073">
        <v>115942</v>
      </c>
      <c r="F4073">
        <v>1</v>
      </c>
      <c r="G4073">
        <v>1159420</v>
      </c>
      <c r="H4073">
        <v>0</v>
      </c>
      <c r="I4073">
        <v>1159420</v>
      </c>
      <c r="J4073">
        <v>1</v>
      </c>
      <c r="K4073">
        <v>1</v>
      </c>
      <c r="L4073">
        <v>1</v>
      </c>
      <c r="M4073">
        <v>1</v>
      </c>
      <c r="N4073" s="2">
        <v>44455</v>
      </c>
      <c r="O4073" s="1" t="s">
        <v>722</v>
      </c>
      <c r="P4073">
        <v>1159420</v>
      </c>
      <c r="Q4073">
        <v>74182</v>
      </c>
      <c r="R4073" s="1" t="s">
        <v>23</v>
      </c>
      <c r="S4073" s="1" t="s">
        <v>50</v>
      </c>
      <c r="T4073">
        <v>1085238</v>
      </c>
      <c r="U4073">
        <v>0.93601800900450205</v>
      </c>
      <c r="V4073" t="s">
        <v>16123</v>
      </c>
      <c r="W4073" s="1" t="s">
        <v>16124</v>
      </c>
      <c r="X4073" s="1" t="s">
        <v>16125</v>
      </c>
      <c r="Y4073">
        <v>2021</v>
      </c>
      <c r="Z4073" t="s">
        <v>16136</v>
      </c>
    </row>
    <row r="4074" spans="1:26" x14ac:dyDescent="0.25">
      <c r="A4074" s="1" t="s">
        <v>11256</v>
      </c>
      <c r="B4074" s="1" t="s">
        <v>11257</v>
      </c>
      <c r="C4074" s="2">
        <v>44548</v>
      </c>
      <c r="D4074" s="1" t="s">
        <v>721</v>
      </c>
      <c r="E4074">
        <v>115942</v>
      </c>
      <c r="F4074">
        <v>1</v>
      </c>
      <c r="G4074">
        <v>1159420</v>
      </c>
      <c r="H4074">
        <v>0</v>
      </c>
      <c r="I4074">
        <v>1159420</v>
      </c>
      <c r="J4074">
        <v>1</v>
      </c>
      <c r="K4074">
        <v>1</v>
      </c>
      <c r="L4074">
        <v>0</v>
      </c>
      <c r="M4074">
        <v>1</v>
      </c>
      <c r="N4074" s="2">
        <v>44539</v>
      </c>
      <c r="O4074" s="1" t="s">
        <v>722</v>
      </c>
      <c r="P4074">
        <v>1159420</v>
      </c>
      <c r="Q4074">
        <v>74182</v>
      </c>
      <c r="R4074" s="1" t="s">
        <v>23</v>
      </c>
      <c r="S4074" s="1" t="s">
        <v>50</v>
      </c>
      <c r="T4074">
        <v>1085238</v>
      </c>
      <c r="U4074">
        <v>0.93601800900450205</v>
      </c>
      <c r="V4074" t="s">
        <v>16123</v>
      </c>
      <c r="W4074" s="1" t="s">
        <v>16114</v>
      </c>
      <c r="X4074" s="1" t="s">
        <v>16115</v>
      </c>
      <c r="Y4074">
        <v>2021</v>
      </c>
      <c r="Z4074" t="s">
        <v>16136</v>
      </c>
    </row>
    <row r="4075" spans="1:26" x14ac:dyDescent="0.25">
      <c r="A4075" s="1" t="s">
        <v>11258</v>
      </c>
      <c r="B4075" s="1" t="s">
        <v>11259</v>
      </c>
      <c r="C4075" s="2">
        <v>44612</v>
      </c>
      <c r="D4075" s="1" t="s">
        <v>721</v>
      </c>
      <c r="E4075">
        <v>115942</v>
      </c>
      <c r="F4075">
        <v>1</v>
      </c>
      <c r="G4075">
        <v>1159420</v>
      </c>
      <c r="H4075">
        <v>0</v>
      </c>
      <c r="I4075">
        <v>1159420</v>
      </c>
      <c r="J4075">
        <v>1</v>
      </c>
      <c r="K4075">
        <v>1</v>
      </c>
      <c r="L4075">
        <v>1</v>
      </c>
      <c r="M4075">
        <v>1</v>
      </c>
      <c r="N4075" s="2">
        <v>44604</v>
      </c>
      <c r="O4075" s="1" t="s">
        <v>722</v>
      </c>
      <c r="P4075">
        <v>1159420</v>
      </c>
      <c r="Q4075">
        <v>74182</v>
      </c>
      <c r="R4075" s="1" t="s">
        <v>23</v>
      </c>
      <c r="S4075" s="1" t="s">
        <v>50</v>
      </c>
      <c r="T4075">
        <v>1085238</v>
      </c>
      <c r="U4075">
        <v>0.93601800900450205</v>
      </c>
      <c r="V4075" t="s">
        <v>16123</v>
      </c>
      <c r="W4075" s="1" t="s">
        <v>16132</v>
      </c>
      <c r="X4075" s="1" t="s">
        <v>16133</v>
      </c>
      <c r="Y4075">
        <v>2022</v>
      </c>
      <c r="Z4075" t="s">
        <v>16136</v>
      </c>
    </row>
    <row r="4076" spans="1:26" x14ac:dyDescent="0.25">
      <c r="A4076" s="1" t="s">
        <v>11260</v>
      </c>
      <c r="B4076" s="1" t="s">
        <v>11261</v>
      </c>
      <c r="C4076" s="2">
        <v>44836</v>
      </c>
      <c r="D4076" s="1" t="s">
        <v>721</v>
      </c>
      <c r="E4076">
        <v>115942</v>
      </c>
      <c r="F4076">
        <v>1</v>
      </c>
      <c r="G4076">
        <v>1159420</v>
      </c>
      <c r="H4076">
        <v>0</v>
      </c>
      <c r="I4076">
        <v>1159420</v>
      </c>
      <c r="J4076">
        <v>1</v>
      </c>
      <c r="K4076">
        <v>1</v>
      </c>
      <c r="L4076">
        <v>1</v>
      </c>
      <c r="M4076">
        <v>1</v>
      </c>
      <c r="N4076" s="2">
        <v>44443</v>
      </c>
      <c r="O4076" s="1" t="s">
        <v>722</v>
      </c>
      <c r="P4076">
        <v>1159420</v>
      </c>
      <c r="Q4076">
        <v>74182</v>
      </c>
      <c r="R4076" s="1" t="s">
        <v>23</v>
      </c>
      <c r="S4076" s="1" t="s">
        <v>50</v>
      </c>
      <c r="T4076">
        <v>1085238</v>
      </c>
      <c r="U4076">
        <v>0.93601800900450205</v>
      </c>
      <c r="V4076" t="s">
        <v>16123</v>
      </c>
      <c r="W4076" s="1" t="s">
        <v>16124</v>
      </c>
      <c r="X4076" s="1" t="s">
        <v>16125</v>
      </c>
      <c r="Y4076">
        <v>2022</v>
      </c>
      <c r="Z4076" t="s">
        <v>16136</v>
      </c>
    </row>
    <row r="4077" spans="1:26" x14ac:dyDescent="0.25">
      <c r="A4077" s="1" t="s">
        <v>11262</v>
      </c>
      <c r="B4077" s="1" t="s">
        <v>10537</v>
      </c>
      <c r="C4077" s="2">
        <v>44581</v>
      </c>
      <c r="D4077" s="1" t="s">
        <v>10829</v>
      </c>
      <c r="E4077">
        <v>57942</v>
      </c>
      <c r="F4077">
        <v>2</v>
      </c>
      <c r="G4077">
        <v>1158840</v>
      </c>
      <c r="H4077">
        <v>0</v>
      </c>
      <c r="I4077">
        <v>1158840</v>
      </c>
      <c r="J4077">
        <v>1</v>
      </c>
      <c r="K4077">
        <v>0</v>
      </c>
      <c r="L4077">
        <v>0</v>
      </c>
      <c r="M4077">
        <v>4</v>
      </c>
      <c r="N4077" s="2">
        <v>44379</v>
      </c>
      <c r="O4077" s="1" t="s">
        <v>10830</v>
      </c>
      <c r="P4077">
        <v>632200</v>
      </c>
      <c r="Q4077">
        <v>45472</v>
      </c>
      <c r="R4077" s="1" t="s">
        <v>89</v>
      </c>
      <c r="S4077" s="1" t="s">
        <v>34</v>
      </c>
      <c r="T4077">
        <v>1067896</v>
      </c>
      <c r="U4077">
        <v>0.921521521521522</v>
      </c>
      <c r="V4077" t="s">
        <v>16123</v>
      </c>
      <c r="W4077" s="1" t="s">
        <v>16117</v>
      </c>
      <c r="X4077" s="1" t="s">
        <v>16118</v>
      </c>
      <c r="Y4077">
        <v>2022</v>
      </c>
      <c r="Z4077" t="s">
        <v>16137</v>
      </c>
    </row>
    <row r="4078" spans="1:26" x14ac:dyDescent="0.25">
      <c r="A4078" s="1" t="s">
        <v>11263</v>
      </c>
      <c r="B4078" s="1" t="s">
        <v>3149</v>
      </c>
      <c r="C4078" s="2">
        <v>44479</v>
      </c>
      <c r="D4078" s="1" t="s">
        <v>11264</v>
      </c>
      <c r="E4078">
        <v>57942</v>
      </c>
      <c r="F4078">
        <v>2</v>
      </c>
      <c r="G4078">
        <v>1158840</v>
      </c>
      <c r="H4078">
        <v>0</v>
      </c>
      <c r="I4078">
        <v>1158840</v>
      </c>
      <c r="J4078">
        <v>1</v>
      </c>
      <c r="K4078">
        <v>1</v>
      </c>
      <c r="L4078">
        <v>1</v>
      </c>
      <c r="M4078">
        <v>1</v>
      </c>
      <c r="N4078" s="2">
        <v>44387</v>
      </c>
      <c r="O4078" s="1" t="s">
        <v>11265</v>
      </c>
      <c r="P4078">
        <v>579420</v>
      </c>
      <c r="Q4078">
        <v>44022</v>
      </c>
      <c r="R4078" s="1" t="s">
        <v>128</v>
      </c>
      <c r="S4078" s="1" t="s">
        <v>50</v>
      </c>
      <c r="T4078">
        <v>1070796</v>
      </c>
      <c r="U4078">
        <v>0.92402402402402395</v>
      </c>
      <c r="V4078" t="s">
        <v>16110</v>
      </c>
      <c r="W4078" s="1" t="s">
        <v>16124</v>
      </c>
      <c r="X4078" s="1" t="s">
        <v>16125</v>
      </c>
      <c r="Y4078">
        <v>2021</v>
      </c>
      <c r="Z4078" t="s">
        <v>16136</v>
      </c>
    </row>
    <row r="4079" spans="1:26" x14ac:dyDescent="0.25">
      <c r="A4079" s="1" t="s">
        <v>11266</v>
      </c>
      <c r="B4079" s="1" t="s">
        <v>914</v>
      </c>
      <c r="C4079" s="2">
        <v>44600</v>
      </c>
      <c r="D4079" s="1" t="s">
        <v>11267</v>
      </c>
      <c r="E4079">
        <v>57942</v>
      </c>
      <c r="F4079">
        <v>2</v>
      </c>
      <c r="G4079">
        <v>1158840</v>
      </c>
      <c r="H4079">
        <v>0</v>
      </c>
      <c r="I4079">
        <v>1158840</v>
      </c>
      <c r="J4079">
        <v>1</v>
      </c>
      <c r="K4079">
        <v>1</v>
      </c>
      <c r="L4079">
        <v>0</v>
      </c>
      <c r="M4079">
        <v>1</v>
      </c>
      <c r="N4079" s="2">
        <v>44381</v>
      </c>
      <c r="O4079" s="1" t="s">
        <v>11268</v>
      </c>
      <c r="P4079">
        <v>579420</v>
      </c>
      <c r="Q4079">
        <v>46922</v>
      </c>
      <c r="R4079" s="1" t="s">
        <v>133</v>
      </c>
      <c r="S4079" s="1" t="s">
        <v>50</v>
      </c>
      <c r="T4079">
        <v>1064996</v>
      </c>
      <c r="U4079">
        <v>0.91901901901901895</v>
      </c>
      <c r="V4079" t="s">
        <v>16110</v>
      </c>
      <c r="W4079" s="1" t="s">
        <v>16132</v>
      </c>
      <c r="X4079" s="1" t="s">
        <v>16133</v>
      </c>
      <c r="Y4079">
        <v>2022</v>
      </c>
      <c r="Z4079" t="s">
        <v>16136</v>
      </c>
    </row>
    <row r="4080" spans="1:26" x14ac:dyDescent="0.25">
      <c r="A4080" s="1" t="s">
        <v>11269</v>
      </c>
      <c r="B4080" s="1" t="s">
        <v>11270</v>
      </c>
      <c r="C4080" s="2">
        <v>44777</v>
      </c>
      <c r="D4080" s="1" t="s">
        <v>11271</v>
      </c>
      <c r="E4080">
        <v>57942</v>
      </c>
      <c r="F4080">
        <v>2</v>
      </c>
      <c r="G4080">
        <v>1158840</v>
      </c>
      <c r="H4080">
        <v>0</v>
      </c>
      <c r="I4080">
        <v>1158840</v>
      </c>
      <c r="J4080">
        <v>1</v>
      </c>
      <c r="K4080">
        <v>0</v>
      </c>
      <c r="L4080">
        <v>0</v>
      </c>
      <c r="M4080">
        <v>7</v>
      </c>
      <c r="N4080" s="2">
        <v>44654</v>
      </c>
      <c r="O4080" s="1" t="s">
        <v>11272</v>
      </c>
      <c r="P4080">
        <v>579420</v>
      </c>
      <c r="Q4080">
        <v>44602</v>
      </c>
      <c r="R4080" s="1" t="s">
        <v>133</v>
      </c>
      <c r="S4080" s="1" t="s">
        <v>66</v>
      </c>
      <c r="T4080">
        <v>1069636</v>
      </c>
      <c r="U4080">
        <v>0.92302302302302297</v>
      </c>
      <c r="V4080" t="s">
        <v>16110</v>
      </c>
      <c r="W4080" s="1" t="s">
        <v>16134</v>
      </c>
      <c r="X4080" s="1" t="s">
        <v>16135</v>
      </c>
      <c r="Y4080">
        <v>2022</v>
      </c>
      <c r="Z4080" t="s">
        <v>16137</v>
      </c>
    </row>
    <row r="4081" spans="1:26" x14ac:dyDescent="0.25">
      <c r="A4081" s="1" t="s">
        <v>11273</v>
      </c>
      <c r="B4081" s="1" t="s">
        <v>11274</v>
      </c>
      <c r="C4081" s="2">
        <v>44544</v>
      </c>
      <c r="D4081" s="1" t="s">
        <v>11275</v>
      </c>
      <c r="E4081">
        <v>57942</v>
      </c>
      <c r="F4081">
        <v>2</v>
      </c>
      <c r="G4081">
        <v>1158840</v>
      </c>
      <c r="H4081">
        <v>0</v>
      </c>
      <c r="I4081">
        <v>1158840</v>
      </c>
      <c r="J4081">
        <v>1</v>
      </c>
      <c r="K4081">
        <v>0</v>
      </c>
      <c r="L4081">
        <v>0</v>
      </c>
      <c r="M4081">
        <v>2</v>
      </c>
      <c r="N4081" s="2">
        <v>44527</v>
      </c>
      <c r="O4081" s="1" t="s">
        <v>11276</v>
      </c>
      <c r="P4081">
        <v>579420</v>
      </c>
      <c r="Q4081">
        <v>42862</v>
      </c>
      <c r="R4081" s="1" t="s">
        <v>23</v>
      </c>
      <c r="S4081" s="1" t="s">
        <v>76</v>
      </c>
      <c r="T4081">
        <v>1073116</v>
      </c>
      <c r="U4081">
        <v>0.92602602602602602</v>
      </c>
      <c r="V4081" t="s">
        <v>16110</v>
      </c>
      <c r="W4081" s="1" t="s">
        <v>16114</v>
      </c>
      <c r="X4081" s="1" t="s">
        <v>16115</v>
      </c>
      <c r="Y4081">
        <v>2021</v>
      </c>
      <c r="Z4081" t="s">
        <v>16137</v>
      </c>
    </row>
    <row r="4082" spans="1:26" x14ac:dyDescent="0.25">
      <c r="A4082" s="1" t="s">
        <v>11277</v>
      </c>
      <c r="B4082" s="1" t="s">
        <v>3006</v>
      </c>
      <c r="C4082" s="2">
        <v>44636</v>
      </c>
      <c r="D4082" s="1" t="s">
        <v>11278</v>
      </c>
      <c r="E4082">
        <v>57942</v>
      </c>
      <c r="F4082">
        <v>2</v>
      </c>
      <c r="G4082">
        <v>1158840</v>
      </c>
      <c r="H4082">
        <v>0</v>
      </c>
      <c r="I4082">
        <v>1158840</v>
      </c>
      <c r="J4082">
        <v>1</v>
      </c>
      <c r="K4082">
        <v>1</v>
      </c>
      <c r="L4082">
        <v>1</v>
      </c>
      <c r="M4082">
        <v>1</v>
      </c>
      <c r="N4082" s="2">
        <v>44382</v>
      </c>
      <c r="O4082" s="1" t="s">
        <v>11279</v>
      </c>
      <c r="P4082">
        <v>579420</v>
      </c>
      <c r="Q4082">
        <v>35902</v>
      </c>
      <c r="R4082" s="1" t="s">
        <v>342</v>
      </c>
      <c r="S4082" s="1" t="s">
        <v>50</v>
      </c>
      <c r="T4082">
        <v>1087036</v>
      </c>
      <c r="U4082">
        <v>0.93803803803803798</v>
      </c>
      <c r="V4082" t="s">
        <v>16110</v>
      </c>
      <c r="W4082" s="1" t="s">
        <v>16130</v>
      </c>
      <c r="X4082" s="1" t="s">
        <v>16131</v>
      </c>
      <c r="Y4082">
        <v>2022</v>
      </c>
      <c r="Z4082" t="s">
        <v>16136</v>
      </c>
    </row>
    <row r="4083" spans="1:26" x14ac:dyDescent="0.25">
      <c r="A4083" s="1" t="s">
        <v>11280</v>
      </c>
      <c r="B4083" s="1" t="s">
        <v>7604</v>
      </c>
      <c r="C4083" s="2">
        <v>44490</v>
      </c>
      <c r="D4083" s="1" t="s">
        <v>958</v>
      </c>
      <c r="E4083">
        <v>57942</v>
      </c>
      <c r="F4083">
        <v>2</v>
      </c>
      <c r="G4083">
        <v>1158840</v>
      </c>
      <c r="H4083">
        <v>0</v>
      </c>
      <c r="I4083">
        <v>1158840</v>
      </c>
      <c r="J4083">
        <v>1</v>
      </c>
      <c r="K4083">
        <v>1</v>
      </c>
      <c r="L4083">
        <v>1</v>
      </c>
      <c r="M4083">
        <v>1</v>
      </c>
      <c r="N4083" s="2">
        <v>44441</v>
      </c>
      <c r="O4083" s="1" t="s">
        <v>959</v>
      </c>
      <c r="P4083">
        <v>579420</v>
      </c>
      <c r="Q4083">
        <v>34742</v>
      </c>
      <c r="R4083" s="1" t="s">
        <v>75</v>
      </c>
      <c r="S4083" s="1" t="s">
        <v>50</v>
      </c>
      <c r="T4083">
        <v>1089356</v>
      </c>
      <c r="U4083">
        <v>0.94004004004004005</v>
      </c>
      <c r="V4083" t="s">
        <v>16110</v>
      </c>
      <c r="W4083" s="1" t="s">
        <v>16124</v>
      </c>
      <c r="X4083" s="1" t="s">
        <v>16125</v>
      </c>
      <c r="Y4083">
        <v>2021</v>
      </c>
      <c r="Z4083" t="s">
        <v>16136</v>
      </c>
    </row>
    <row r="4084" spans="1:26" x14ac:dyDescent="0.25">
      <c r="A4084" s="1" t="s">
        <v>11281</v>
      </c>
      <c r="B4084" s="1" t="s">
        <v>10708</v>
      </c>
      <c r="C4084" s="2">
        <v>44491</v>
      </c>
      <c r="D4084" s="1" t="s">
        <v>958</v>
      </c>
      <c r="E4084">
        <v>57942</v>
      </c>
      <c r="F4084">
        <v>2</v>
      </c>
      <c r="G4084">
        <v>1158840</v>
      </c>
      <c r="H4084">
        <v>0</v>
      </c>
      <c r="I4084">
        <v>1158840</v>
      </c>
      <c r="J4084">
        <v>1</v>
      </c>
      <c r="K4084">
        <v>1</v>
      </c>
      <c r="L4084">
        <v>1</v>
      </c>
      <c r="M4084">
        <v>1</v>
      </c>
      <c r="N4084" s="2">
        <v>44384</v>
      </c>
      <c r="O4084" s="1" t="s">
        <v>959</v>
      </c>
      <c r="P4084">
        <v>579420</v>
      </c>
      <c r="Q4084">
        <v>34742</v>
      </c>
      <c r="R4084" s="1" t="s">
        <v>75</v>
      </c>
      <c r="S4084" s="1" t="s">
        <v>50</v>
      </c>
      <c r="T4084">
        <v>1089356</v>
      </c>
      <c r="U4084">
        <v>0.94004004004004005</v>
      </c>
      <c r="V4084" t="s">
        <v>16110</v>
      </c>
      <c r="W4084" s="1" t="s">
        <v>16124</v>
      </c>
      <c r="X4084" s="1" t="s">
        <v>16125</v>
      </c>
      <c r="Y4084">
        <v>2021</v>
      </c>
      <c r="Z4084" t="s">
        <v>16136</v>
      </c>
    </row>
    <row r="4085" spans="1:26" x14ac:dyDescent="0.25">
      <c r="A4085" s="1" t="s">
        <v>11282</v>
      </c>
      <c r="B4085" s="1" t="s">
        <v>11283</v>
      </c>
      <c r="C4085" s="2">
        <v>44466</v>
      </c>
      <c r="D4085" s="1" t="s">
        <v>11284</v>
      </c>
      <c r="E4085">
        <v>57884</v>
      </c>
      <c r="F4085">
        <v>2</v>
      </c>
      <c r="G4085">
        <v>1157680</v>
      </c>
      <c r="H4085">
        <v>0</v>
      </c>
      <c r="I4085">
        <v>1157680</v>
      </c>
      <c r="J4085">
        <v>1</v>
      </c>
      <c r="K4085">
        <v>0</v>
      </c>
      <c r="L4085">
        <v>0</v>
      </c>
      <c r="M4085">
        <v>1</v>
      </c>
      <c r="N4085" s="2">
        <v>44456</v>
      </c>
      <c r="O4085" s="1" t="s">
        <v>11285</v>
      </c>
      <c r="P4085">
        <v>578840</v>
      </c>
      <c r="Q4085">
        <v>46284</v>
      </c>
      <c r="R4085" s="1" t="s">
        <v>23</v>
      </c>
      <c r="S4085" s="1" t="s">
        <v>50</v>
      </c>
      <c r="T4085">
        <v>1065112</v>
      </c>
      <c r="U4085">
        <v>0.92004008016032102</v>
      </c>
      <c r="V4085" t="s">
        <v>16110</v>
      </c>
      <c r="W4085" s="1" t="s">
        <v>16119</v>
      </c>
      <c r="X4085" s="1" t="s">
        <v>16120</v>
      </c>
      <c r="Y4085">
        <v>2021</v>
      </c>
      <c r="Z4085" t="s">
        <v>16137</v>
      </c>
    </row>
    <row r="4086" spans="1:26" x14ac:dyDescent="0.25">
      <c r="A4086" s="1" t="s">
        <v>11286</v>
      </c>
      <c r="B4086" s="1" t="s">
        <v>11287</v>
      </c>
      <c r="C4086" s="2">
        <v>44389</v>
      </c>
      <c r="D4086" s="1" t="s">
        <v>11288</v>
      </c>
      <c r="E4086">
        <v>115710</v>
      </c>
      <c r="F4086">
        <v>1</v>
      </c>
      <c r="G4086">
        <v>1157100</v>
      </c>
      <c r="H4086">
        <v>0</v>
      </c>
      <c r="I4086">
        <v>1157100</v>
      </c>
      <c r="J4086">
        <v>1</v>
      </c>
      <c r="K4086">
        <v>1</v>
      </c>
      <c r="L4086">
        <v>1</v>
      </c>
      <c r="M4086">
        <v>1</v>
      </c>
      <c r="N4086" s="2">
        <v>44537</v>
      </c>
      <c r="O4086" s="1" t="s">
        <v>11289</v>
      </c>
      <c r="P4086">
        <v>1157100</v>
      </c>
      <c r="Q4086">
        <v>76328</v>
      </c>
      <c r="R4086" s="1" t="s">
        <v>473</v>
      </c>
      <c r="S4086" s="1" t="s">
        <v>50</v>
      </c>
      <c r="T4086">
        <v>1080772</v>
      </c>
      <c r="U4086">
        <v>0.934035087719298</v>
      </c>
      <c r="V4086" t="s">
        <v>16123</v>
      </c>
      <c r="W4086" s="1" t="s">
        <v>16126</v>
      </c>
      <c r="X4086" s="1" t="s">
        <v>16127</v>
      </c>
      <c r="Y4086">
        <v>2021</v>
      </c>
      <c r="Z4086" t="s">
        <v>16136</v>
      </c>
    </row>
    <row r="4087" spans="1:26" x14ac:dyDescent="0.25">
      <c r="A4087" s="1" t="s">
        <v>11290</v>
      </c>
      <c r="B4087" s="1" t="s">
        <v>1967</v>
      </c>
      <c r="C4087" s="2">
        <v>44639</v>
      </c>
      <c r="D4087" s="1" t="s">
        <v>11291</v>
      </c>
      <c r="E4087">
        <v>115710</v>
      </c>
      <c r="F4087">
        <v>1</v>
      </c>
      <c r="G4087">
        <v>1157100</v>
      </c>
      <c r="H4087">
        <v>0</v>
      </c>
      <c r="I4087">
        <v>1157100</v>
      </c>
      <c r="J4087">
        <v>1</v>
      </c>
      <c r="K4087">
        <v>1</v>
      </c>
      <c r="L4087">
        <v>0</v>
      </c>
      <c r="M4087">
        <v>1</v>
      </c>
      <c r="N4087" s="2">
        <v>44386</v>
      </c>
      <c r="O4087" s="1" t="s">
        <v>11292</v>
      </c>
      <c r="P4087">
        <v>1157100</v>
      </c>
      <c r="Q4087">
        <v>90248</v>
      </c>
      <c r="R4087" s="1" t="s">
        <v>128</v>
      </c>
      <c r="S4087" s="1" t="s">
        <v>50</v>
      </c>
      <c r="T4087">
        <v>1066852</v>
      </c>
      <c r="U4087">
        <v>0.92200501253132805</v>
      </c>
      <c r="V4087" t="s">
        <v>16123</v>
      </c>
      <c r="W4087" s="1" t="s">
        <v>16130</v>
      </c>
      <c r="X4087" s="1" t="s">
        <v>16131</v>
      </c>
      <c r="Y4087">
        <v>2022</v>
      </c>
      <c r="Z4087" t="s">
        <v>16136</v>
      </c>
    </row>
    <row r="4088" spans="1:26" x14ac:dyDescent="0.25">
      <c r="A4088" s="1" t="s">
        <v>11293</v>
      </c>
      <c r="B4088" s="1" t="s">
        <v>11294</v>
      </c>
      <c r="C4088" s="2">
        <v>44497</v>
      </c>
      <c r="D4088" s="1" t="s">
        <v>11295</v>
      </c>
      <c r="E4088">
        <v>115710</v>
      </c>
      <c r="F4088">
        <v>1</v>
      </c>
      <c r="G4088">
        <v>1157100</v>
      </c>
      <c r="H4088">
        <v>0</v>
      </c>
      <c r="I4088">
        <v>1157100</v>
      </c>
      <c r="J4088">
        <v>1</v>
      </c>
      <c r="K4088">
        <v>1</v>
      </c>
      <c r="L4088">
        <v>1</v>
      </c>
      <c r="M4088">
        <v>3</v>
      </c>
      <c r="N4088" s="2">
        <v>44431</v>
      </c>
      <c r="O4088" s="1" t="s">
        <v>11296</v>
      </c>
      <c r="P4088">
        <v>1157100</v>
      </c>
      <c r="Q4088">
        <v>94830</v>
      </c>
      <c r="R4088" s="1" t="s">
        <v>552</v>
      </c>
      <c r="S4088" s="1" t="s">
        <v>56</v>
      </c>
      <c r="T4088">
        <v>1062270</v>
      </c>
      <c r="U4088">
        <v>0.918045112781955</v>
      </c>
      <c r="V4088" t="s">
        <v>16123</v>
      </c>
      <c r="W4088" s="1" t="s">
        <v>16124</v>
      </c>
      <c r="X4088" s="1" t="s">
        <v>16125</v>
      </c>
      <c r="Y4088">
        <v>2021</v>
      </c>
      <c r="Z4088" t="s">
        <v>16136</v>
      </c>
    </row>
    <row r="4089" spans="1:26" x14ac:dyDescent="0.25">
      <c r="A4089" s="1" t="s">
        <v>11297</v>
      </c>
      <c r="B4089" s="1" t="s">
        <v>118</v>
      </c>
      <c r="C4089" s="2">
        <v>44511</v>
      </c>
      <c r="D4089" s="1" t="s">
        <v>11298</v>
      </c>
      <c r="E4089">
        <v>115710</v>
      </c>
      <c r="F4089">
        <v>1</v>
      </c>
      <c r="G4089">
        <v>1157100</v>
      </c>
      <c r="H4089">
        <v>0</v>
      </c>
      <c r="I4089">
        <v>1157100</v>
      </c>
      <c r="J4089">
        <v>1</v>
      </c>
      <c r="K4089">
        <v>1</v>
      </c>
      <c r="L4089">
        <v>0</v>
      </c>
      <c r="M4089">
        <v>1</v>
      </c>
      <c r="N4089" s="2">
        <v>44447</v>
      </c>
      <c r="O4089" s="1" t="s">
        <v>11299</v>
      </c>
      <c r="P4089">
        <v>1157100</v>
      </c>
      <c r="Q4089">
        <v>77488</v>
      </c>
      <c r="R4089" s="1" t="s">
        <v>552</v>
      </c>
      <c r="S4089" s="1" t="s">
        <v>50</v>
      </c>
      <c r="T4089">
        <v>1079612</v>
      </c>
      <c r="U4089">
        <v>0.93303258145363399</v>
      </c>
      <c r="V4089" t="s">
        <v>16123</v>
      </c>
      <c r="W4089" s="1" t="s">
        <v>16111</v>
      </c>
      <c r="X4089" s="1" t="s">
        <v>16112</v>
      </c>
      <c r="Y4089">
        <v>2021</v>
      </c>
      <c r="Z4089" t="s">
        <v>16136</v>
      </c>
    </row>
    <row r="4090" spans="1:26" x14ac:dyDescent="0.25">
      <c r="A4090" s="1" t="s">
        <v>11300</v>
      </c>
      <c r="B4090" s="1" t="s">
        <v>7703</v>
      </c>
      <c r="C4090" s="2">
        <v>44541</v>
      </c>
      <c r="D4090" s="1" t="s">
        <v>11301</v>
      </c>
      <c r="E4090">
        <v>115710</v>
      </c>
      <c r="F4090">
        <v>1</v>
      </c>
      <c r="G4090">
        <v>1157100</v>
      </c>
      <c r="H4090">
        <v>0</v>
      </c>
      <c r="I4090">
        <v>1157100</v>
      </c>
      <c r="J4090">
        <v>1</v>
      </c>
      <c r="K4090">
        <v>1</v>
      </c>
      <c r="L4090">
        <v>1</v>
      </c>
      <c r="M4090">
        <v>1</v>
      </c>
      <c r="N4090" s="2">
        <v>44460</v>
      </c>
      <c r="O4090" s="1" t="s">
        <v>11302</v>
      </c>
      <c r="P4090">
        <v>1157100</v>
      </c>
      <c r="Q4090">
        <v>85608</v>
      </c>
      <c r="R4090" s="1" t="s">
        <v>552</v>
      </c>
      <c r="S4090" s="1" t="s">
        <v>50</v>
      </c>
      <c r="T4090">
        <v>1071492</v>
      </c>
      <c r="U4090">
        <v>0.92601503759398496</v>
      </c>
      <c r="V4090" t="s">
        <v>16123</v>
      </c>
      <c r="W4090" s="1" t="s">
        <v>16114</v>
      </c>
      <c r="X4090" s="1" t="s">
        <v>16115</v>
      </c>
      <c r="Y4090">
        <v>2021</v>
      </c>
      <c r="Z4090" t="s">
        <v>16136</v>
      </c>
    </row>
    <row r="4091" spans="1:26" x14ac:dyDescent="0.25">
      <c r="A4091" s="1" t="s">
        <v>11303</v>
      </c>
      <c r="B4091" s="1" t="s">
        <v>9905</v>
      </c>
      <c r="C4091" s="2">
        <v>44509</v>
      </c>
      <c r="D4091" s="1" t="s">
        <v>11304</v>
      </c>
      <c r="E4091">
        <v>115710</v>
      </c>
      <c r="F4091">
        <v>1</v>
      </c>
      <c r="G4091">
        <v>1157100</v>
      </c>
      <c r="H4091">
        <v>0</v>
      </c>
      <c r="I4091">
        <v>1157100</v>
      </c>
      <c r="J4091">
        <v>1</v>
      </c>
      <c r="K4091">
        <v>1</v>
      </c>
      <c r="L4091">
        <v>1</v>
      </c>
      <c r="M4091">
        <v>1</v>
      </c>
      <c r="N4091" s="2">
        <v>44467</v>
      </c>
      <c r="O4091" s="1" t="s">
        <v>11305</v>
      </c>
      <c r="P4091">
        <v>1157100</v>
      </c>
      <c r="Q4091">
        <v>82128</v>
      </c>
      <c r="R4091" s="1" t="s">
        <v>381</v>
      </c>
      <c r="S4091" s="1" t="s">
        <v>50</v>
      </c>
      <c r="T4091">
        <v>1074972</v>
      </c>
      <c r="U4091">
        <v>0.92902255639097697</v>
      </c>
      <c r="V4091" t="s">
        <v>16123</v>
      </c>
      <c r="W4091" s="1" t="s">
        <v>16111</v>
      </c>
      <c r="X4091" s="1" t="s">
        <v>16112</v>
      </c>
      <c r="Y4091">
        <v>2021</v>
      </c>
      <c r="Z4091" t="s">
        <v>16136</v>
      </c>
    </row>
    <row r="4092" spans="1:26" x14ac:dyDescent="0.25">
      <c r="A4092" s="1" t="s">
        <v>11306</v>
      </c>
      <c r="B4092" s="1" t="s">
        <v>11307</v>
      </c>
      <c r="C4092" s="2">
        <v>44640</v>
      </c>
      <c r="D4092" s="1" t="s">
        <v>11308</v>
      </c>
      <c r="E4092">
        <v>115710</v>
      </c>
      <c r="F4092">
        <v>1</v>
      </c>
      <c r="G4092">
        <v>1157100</v>
      </c>
      <c r="H4092">
        <v>0</v>
      </c>
      <c r="I4092">
        <v>1157100</v>
      </c>
      <c r="J4092">
        <v>1</v>
      </c>
      <c r="K4092">
        <v>1</v>
      </c>
      <c r="L4092">
        <v>1</v>
      </c>
      <c r="M4092">
        <v>1</v>
      </c>
      <c r="N4092" s="2">
        <v>44625</v>
      </c>
      <c r="O4092" s="1" t="s">
        <v>11309</v>
      </c>
      <c r="P4092">
        <v>1157100</v>
      </c>
      <c r="Q4092">
        <v>92568</v>
      </c>
      <c r="R4092" s="1" t="s">
        <v>381</v>
      </c>
      <c r="S4092" s="1" t="s">
        <v>50</v>
      </c>
      <c r="T4092">
        <v>1064532</v>
      </c>
      <c r="U4092">
        <v>0.92</v>
      </c>
      <c r="V4092" t="s">
        <v>16123</v>
      </c>
      <c r="W4092" s="1" t="s">
        <v>16130</v>
      </c>
      <c r="X4092" s="1" t="s">
        <v>16131</v>
      </c>
      <c r="Y4092">
        <v>2022</v>
      </c>
      <c r="Z4092" t="s">
        <v>16136</v>
      </c>
    </row>
    <row r="4093" spans="1:26" x14ac:dyDescent="0.25">
      <c r="A4093" s="1" t="s">
        <v>11310</v>
      </c>
      <c r="B4093" s="1" t="s">
        <v>3586</v>
      </c>
      <c r="C4093" s="2">
        <v>44397</v>
      </c>
      <c r="D4093" s="1" t="s">
        <v>11311</v>
      </c>
      <c r="E4093">
        <v>16530</v>
      </c>
      <c r="F4093">
        <v>7</v>
      </c>
      <c r="G4093">
        <v>1157100</v>
      </c>
      <c r="H4093">
        <v>0</v>
      </c>
      <c r="I4093">
        <v>1157100</v>
      </c>
      <c r="J4093">
        <v>1</v>
      </c>
      <c r="K4093">
        <v>1</v>
      </c>
      <c r="L4093">
        <v>1</v>
      </c>
      <c r="M4093">
        <v>1</v>
      </c>
      <c r="N4093" s="2">
        <v>44403</v>
      </c>
      <c r="O4093" s="1" t="s">
        <v>11312</v>
      </c>
      <c r="P4093">
        <v>165300</v>
      </c>
      <c r="Q4093">
        <v>11194</v>
      </c>
      <c r="R4093" s="1" t="s">
        <v>342</v>
      </c>
      <c r="S4093" s="1" t="s">
        <v>50</v>
      </c>
      <c r="T4093">
        <v>1078742</v>
      </c>
      <c r="U4093">
        <v>0.93228070175438604</v>
      </c>
      <c r="V4093" t="s">
        <v>16110</v>
      </c>
      <c r="W4093" s="1" t="s">
        <v>16126</v>
      </c>
      <c r="X4093" s="1" t="s">
        <v>16127</v>
      </c>
      <c r="Y4093">
        <v>2021</v>
      </c>
      <c r="Z4093" t="s">
        <v>16136</v>
      </c>
    </row>
    <row r="4094" spans="1:26" x14ac:dyDescent="0.25">
      <c r="A4094" s="1" t="s">
        <v>11313</v>
      </c>
      <c r="B4094" s="1" t="s">
        <v>4088</v>
      </c>
      <c r="C4094" s="2">
        <v>44542</v>
      </c>
      <c r="D4094" s="1" t="s">
        <v>11314</v>
      </c>
      <c r="E4094">
        <v>57710</v>
      </c>
      <c r="F4094">
        <v>2</v>
      </c>
      <c r="G4094">
        <v>1154200</v>
      </c>
      <c r="H4094">
        <v>0</v>
      </c>
      <c r="I4094">
        <v>1154200</v>
      </c>
      <c r="J4094">
        <v>1</v>
      </c>
      <c r="K4094">
        <v>1</v>
      </c>
      <c r="L4094">
        <v>1</v>
      </c>
      <c r="M4094">
        <v>1</v>
      </c>
      <c r="N4094" s="2">
        <v>44501</v>
      </c>
      <c r="O4094" s="1" t="s">
        <v>11315</v>
      </c>
      <c r="P4094">
        <v>577100</v>
      </c>
      <c r="Q4094">
        <v>49590</v>
      </c>
      <c r="R4094" s="1" t="s">
        <v>473</v>
      </c>
      <c r="S4094" s="1" t="s">
        <v>50</v>
      </c>
      <c r="T4094">
        <v>1055020</v>
      </c>
      <c r="U4094">
        <v>0.91407035175879403</v>
      </c>
      <c r="V4094" t="s">
        <v>16110</v>
      </c>
      <c r="W4094" s="1" t="s">
        <v>16114</v>
      </c>
      <c r="X4094" s="1" t="s">
        <v>16115</v>
      </c>
      <c r="Y4094">
        <v>2021</v>
      </c>
      <c r="Z4094" t="s">
        <v>16136</v>
      </c>
    </row>
    <row r="4095" spans="1:26" x14ac:dyDescent="0.25">
      <c r="A4095" s="1" t="s">
        <v>11316</v>
      </c>
      <c r="B4095" s="1" t="s">
        <v>11317</v>
      </c>
      <c r="C4095" s="2">
        <v>44615</v>
      </c>
      <c r="D4095" s="1" t="s">
        <v>4752</v>
      </c>
      <c r="E4095">
        <v>57710</v>
      </c>
      <c r="F4095">
        <v>2</v>
      </c>
      <c r="G4095">
        <v>1154200</v>
      </c>
      <c r="H4095">
        <v>0</v>
      </c>
      <c r="I4095">
        <v>1154200</v>
      </c>
      <c r="J4095">
        <v>1</v>
      </c>
      <c r="K4095">
        <v>1</v>
      </c>
      <c r="L4095">
        <v>1</v>
      </c>
      <c r="M4095">
        <v>1</v>
      </c>
      <c r="N4095" s="2">
        <v>44611</v>
      </c>
      <c r="O4095" s="1" t="s">
        <v>4753</v>
      </c>
      <c r="P4095">
        <v>577100</v>
      </c>
      <c r="Q4095">
        <v>42688</v>
      </c>
      <c r="R4095" s="1" t="s">
        <v>473</v>
      </c>
      <c r="S4095" s="1" t="s">
        <v>50</v>
      </c>
      <c r="T4095">
        <v>1068824</v>
      </c>
      <c r="U4095">
        <v>0.92603015075376904</v>
      </c>
      <c r="V4095" t="s">
        <v>16110</v>
      </c>
      <c r="W4095" s="1" t="s">
        <v>16132</v>
      </c>
      <c r="X4095" s="1" t="s">
        <v>16133</v>
      </c>
      <c r="Y4095">
        <v>2022</v>
      </c>
      <c r="Z4095" t="s">
        <v>16136</v>
      </c>
    </row>
    <row r="4096" spans="1:26" x14ac:dyDescent="0.25">
      <c r="A4096" s="1" t="s">
        <v>11318</v>
      </c>
      <c r="B4096" s="1" t="s">
        <v>11319</v>
      </c>
      <c r="C4096" s="2">
        <v>44685</v>
      </c>
      <c r="D4096" s="1" t="s">
        <v>4752</v>
      </c>
      <c r="E4096">
        <v>57710</v>
      </c>
      <c r="F4096">
        <v>2</v>
      </c>
      <c r="G4096">
        <v>1154200</v>
      </c>
      <c r="H4096">
        <v>0</v>
      </c>
      <c r="I4096">
        <v>1154200</v>
      </c>
      <c r="J4096">
        <v>1</v>
      </c>
      <c r="K4096">
        <v>1</v>
      </c>
      <c r="L4096">
        <v>1</v>
      </c>
      <c r="M4096">
        <v>1</v>
      </c>
      <c r="N4096" s="2">
        <v>44660</v>
      </c>
      <c r="O4096" s="1" t="s">
        <v>4753</v>
      </c>
      <c r="P4096">
        <v>577100</v>
      </c>
      <c r="Q4096">
        <v>42688</v>
      </c>
      <c r="R4096" s="1" t="s">
        <v>473</v>
      </c>
      <c r="S4096" s="1" t="s">
        <v>50</v>
      </c>
      <c r="T4096">
        <v>1068824</v>
      </c>
      <c r="U4096">
        <v>0.92603015075376904</v>
      </c>
      <c r="V4096" t="s">
        <v>16110</v>
      </c>
      <c r="W4096" s="1" t="s">
        <v>16116</v>
      </c>
      <c r="X4096" s="1" t="s">
        <v>16116</v>
      </c>
      <c r="Y4096">
        <v>2022</v>
      </c>
      <c r="Z4096" t="s">
        <v>16136</v>
      </c>
    </row>
    <row r="4097" spans="1:26" x14ac:dyDescent="0.25">
      <c r="A4097" s="1" t="s">
        <v>11320</v>
      </c>
      <c r="B4097" s="1" t="s">
        <v>11321</v>
      </c>
      <c r="C4097" s="2">
        <v>44871</v>
      </c>
      <c r="D4097" s="1" t="s">
        <v>4752</v>
      </c>
      <c r="E4097">
        <v>57710</v>
      </c>
      <c r="F4097">
        <v>2</v>
      </c>
      <c r="G4097">
        <v>1154200</v>
      </c>
      <c r="H4097">
        <v>0</v>
      </c>
      <c r="I4097">
        <v>1154200</v>
      </c>
      <c r="J4097">
        <v>1</v>
      </c>
      <c r="K4097">
        <v>1</v>
      </c>
      <c r="L4097">
        <v>1</v>
      </c>
      <c r="M4097">
        <v>1</v>
      </c>
      <c r="N4097" s="2">
        <v>44737</v>
      </c>
      <c r="O4097" s="1" t="s">
        <v>4753</v>
      </c>
      <c r="P4097">
        <v>577100</v>
      </c>
      <c r="Q4097">
        <v>42688</v>
      </c>
      <c r="R4097" s="1" t="s">
        <v>473</v>
      </c>
      <c r="S4097" s="1" t="s">
        <v>50</v>
      </c>
      <c r="T4097">
        <v>1068824</v>
      </c>
      <c r="U4097">
        <v>0.92603015075376904</v>
      </c>
      <c r="V4097" t="s">
        <v>16110</v>
      </c>
      <c r="W4097" s="1" t="s">
        <v>16111</v>
      </c>
      <c r="X4097" s="1" t="s">
        <v>16112</v>
      </c>
      <c r="Y4097">
        <v>2022</v>
      </c>
      <c r="Z4097" t="s">
        <v>16136</v>
      </c>
    </row>
    <row r="4098" spans="1:26" x14ac:dyDescent="0.25">
      <c r="A4098" s="1" t="s">
        <v>11322</v>
      </c>
      <c r="B4098" s="1" t="s">
        <v>11323</v>
      </c>
      <c r="C4098" s="2">
        <v>44839</v>
      </c>
      <c r="D4098" s="1" t="s">
        <v>11324</v>
      </c>
      <c r="E4098">
        <v>57710</v>
      </c>
      <c r="F4098">
        <v>2</v>
      </c>
      <c r="G4098">
        <v>1154200</v>
      </c>
      <c r="H4098">
        <v>0</v>
      </c>
      <c r="I4098">
        <v>1154200</v>
      </c>
      <c r="J4098">
        <v>1</v>
      </c>
      <c r="K4098">
        <v>1</v>
      </c>
      <c r="L4098">
        <v>0</v>
      </c>
      <c r="M4098">
        <v>1</v>
      </c>
      <c r="N4098" s="2">
        <v>44703</v>
      </c>
      <c r="O4098" s="1" t="s">
        <v>11325</v>
      </c>
      <c r="P4098">
        <v>577100</v>
      </c>
      <c r="Q4098">
        <v>43848</v>
      </c>
      <c r="R4098" s="1" t="s">
        <v>89</v>
      </c>
      <c r="S4098" s="1" t="s">
        <v>50</v>
      </c>
      <c r="T4098">
        <v>1066504</v>
      </c>
      <c r="U4098">
        <v>0.92402010050251304</v>
      </c>
      <c r="V4098" t="s">
        <v>16110</v>
      </c>
      <c r="W4098" s="1" t="s">
        <v>16124</v>
      </c>
      <c r="X4098" s="1" t="s">
        <v>16125</v>
      </c>
      <c r="Y4098">
        <v>2022</v>
      </c>
      <c r="Z4098" t="s">
        <v>16136</v>
      </c>
    </row>
    <row r="4099" spans="1:26" x14ac:dyDescent="0.25">
      <c r="A4099" s="1" t="s">
        <v>11326</v>
      </c>
      <c r="B4099" s="1" t="s">
        <v>11327</v>
      </c>
      <c r="C4099" s="2">
        <v>44298</v>
      </c>
      <c r="D4099" s="1" t="s">
        <v>11328</v>
      </c>
      <c r="E4099">
        <v>115420</v>
      </c>
      <c r="F4099">
        <v>1</v>
      </c>
      <c r="G4099">
        <v>1154200</v>
      </c>
      <c r="H4099">
        <v>0</v>
      </c>
      <c r="I4099">
        <v>1154200</v>
      </c>
      <c r="J4099">
        <v>1</v>
      </c>
      <c r="K4099">
        <v>1</v>
      </c>
      <c r="L4099">
        <v>0</v>
      </c>
      <c r="M4099">
        <v>1</v>
      </c>
      <c r="N4099" s="2">
        <v>44533</v>
      </c>
      <c r="O4099" s="1" t="s">
        <v>11329</v>
      </c>
      <c r="P4099">
        <v>1154200</v>
      </c>
      <c r="Q4099">
        <v>72674</v>
      </c>
      <c r="R4099" s="1" t="s">
        <v>23</v>
      </c>
      <c r="S4099" s="1" t="s">
        <v>50</v>
      </c>
      <c r="T4099">
        <v>1081526</v>
      </c>
      <c r="U4099">
        <v>0.937035175879397</v>
      </c>
      <c r="V4099" t="s">
        <v>16123</v>
      </c>
      <c r="W4099" s="1" t="s">
        <v>16121</v>
      </c>
      <c r="X4099" s="1" t="s">
        <v>16122</v>
      </c>
      <c r="Y4099">
        <v>2021</v>
      </c>
      <c r="Z4099" t="s">
        <v>16136</v>
      </c>
    </row>
    <row r="4100" spans="1:26" x14ac:dyDescent="0.25">
      <c r="A4100" s="1" t="s">
        <v>11330</v>
      </c>
      <c r="B4100" s="1" t="s">
        <v>8978</v>
      </c>
      <c r="C4100" s="2">
        <v>44575</v>
      </c>
      <c r="D4100" s="1" t="s">
        <v>11331</v>
      </c>
      <c r="E4100">
        <v>57420</v>
      </c>
      <c r="F4100">
        <v>2</v>
      </c>
      <c r="G4100">
        <v>1148400</v>
      </c>
      <c r="H4100">
        <v>0</v>
      </c>
      <c r="I4100">
        <v>1148400</v>
      </c>
      <c r="J4100">
        <v>1</v>
      </c>
      <c r="K4100">
        <v>1</v>
      </c>
      <c r="L4100">
        <v>0</v>
      </c>
      <c r="M4100">
        <v>1</v>
      </c>
      <c r="N4100" s="2">
        <v>44398</v>
      </c>
      <c r="O4100" s="1" t="s">
        <v>11332</v>
      </c>
      <c r="P4100">
        <v>574200</v>
      </c>
      <c r="Q4100">
        <v>51098</v>
      </c>
      <c r="R4100" s="1" t="s">
        <v>89</v>
      </c>
      <c r="S4100" s="1" t="s">
        <v>50</v>
      </c>
      <c r="T4100">
        <v>1046204</v>
      </c>
      <c r="U4100">
        <v>0.91101010101010105</v>
      </c>
      <c r="V4100" t="s">
        <v>16110</v>
      </c>
      <c r="W4100" s="1" t="s">
        <v>16117</v>
      </c>
      <c r="X4100" s="1" t="s">
        <v>16118</v>
      </c>
      <c r="Y4100">
        <v>2022</v>
      </c>
      <c r="Z4100" t="s">
        <v>16136</v>
      </c>
    </row>
    <row r="4101" spans="1:26" x14ac:dyDescent="0.25">
      <c r="A4101" s="1" t="s">
        <v>11333</v>
      </c>
      <c r="B4101" s="1" t="s">
        <v>11334</v>
      </c>
      <c r="C4101" s="2">
        <v>44618</v>
      </c>
      <c r="D4101" s="1" t="s">
        <v>11331</v>
      </c>
      <c r="E4101">
        <v>57420</v>
      </c>
      <c r="F4101">
        <v>2</v>
      </c>
      <c r="G4101">
        <v>1148400</v>
      </c>
      <c r="H4101">
        <v>0</v>
      </c>
      <c r="I4101">
        <v>1148400</v>
      </c>
      <c r="J4101">
        <v>1</v>
      </c>
      <c r="K4101">
        <v>1</v>
      </c>
      <c r="L4101">
        <v>1</v>
      </c>
      <c r="M4101">
        <v>1</v>
      </c>
      <c r="N4101" s="2">
        <v>44535</v>
      </c>
      <c r="O4101" s="1" t="s">
        <v>11332</v>
      </c>
      <c r="P4101">
        <v>574200</v>
      </c>
      <c r="Q4101">
        <v>51098</v>
      </c>
      <c r="R4101" s="1" t="s">
        <v>89</v>
      </c>
      <c r="S4101" s="1" t="s">
        <v>50</v>
      </c>
      <c r="T4101">
        <v>1046204</v>
      </c>
      <c r="U4101">
        <v>0.91101010101010105</v>
      </c>
      <c r="V4101" t="s">
        <v>16110</v>
      </c>
      <c r="W4101" s="1" t="s">
        <v>16132</v>
      </c>
      <c r="X4101" s="1" t="s">
        <v>16133</v>
      </c>
      <c r="Y4101">
        <v>2022</v>
      </c>
      <c r="Z4101" t="s">
        <v>16136</v>
      </c>
    </row>
    <row r="4102" spans="1:26" x14ac:dyDescent="0.25">
      <c r="A4102" s="1" t="s">
        <v>11335</v>
      </c>
      <c r="B4102" s="1" t="s">
        <v>11336</v>
      </c>
      <c r="C4102" s="2">
        <v>44750</v>
      </c>
      <c r="D4102" s="1" t="s">
        <v>11337</v>
      </c>
      <c r="E4102">
        <v>57420</v>
      </c>
      <c r="F4102">
        <v>2</v>
      </c>
      <c r="G4102">
        <v>1148400</v>
      </c>
      <c r="H4102">
        <v>0</v>
      </c>
      <c r="I4102">
        <v>1148400</v>
      </c>
      <c r="J4102">
        <v>1</v>
      </c>
      <c r="K4102">
        <v>1</v>
      </c>
      <c r="L4102">
        <v>1</v>
      </c>
      <c r="M4102">
        <v>1</v>
      </c>
      <c r="N4102" s="2">
        <v>44793</v>
      </c>
      <c r="O4102" s="1" t="s">
        <v>11338</v>
      </c>
      <c r="P4102">
        <v>574200</v>
      </c>
      <c r="Q4102">
        <v>49938</v>
      </c>
      <c r="R4102" s="1" t="s">
        <v>23</v>
      </c>
      <c r="S4102" s="1" t="s">
        <v>50</v>
      </c>
      <c r="T4102">
        <v>1048524</v>
      </c>
      <c r="U4102">
        <v>0.91303030303030297</v>
      </c>
      <c r="V4102" t="s">
        <v>16110</v>
      </c>
      <c r="W4102" s="1" t="s">
        <v>16126</v>
      </c>
      <c r="X4102" s="1" t="s">
        <v>16127</v>
      </c>
      <c r="Y4102">
        <v>2022</v>
      </c>
      <c r="Z4102" t="s">
        <v>16136</v>
      </c>
    </row>
    <row r="4103" spans="1:26" x14ac:dyDescent="0.25">
      <c r="A4103" s="1" t="s">
        <v>11339</v>
      </c>
      <c r="B4103" s="1" t="s">
        <v>10195</v>
      </c>
      <c r="C4103" s="2">
        <v>44710</v>
      </c>
      <c r="D4103" s="1" t="s">
        <v>11340</v>
      </c>
      <c r="E4103">
        <v>38280</v>
      </c>
      <c r="F4103">
        <v>3</v>
      </c>
      <c r="G4103">
        <v>1148400</v>
      </c>
      <c r="H4103">
        <v>0</v>
      </c>
      <c r="I4103">
        <v>1148400</v>
      </c>
      <c r="J4103">
        <v>1</v>
      </c>
      <c r="K4103">
        <v>1</v>
      </c>
      <c r="L4103">
        <v>1</v>
      </c>
      <c r="M4103">
        <v>1</v>
      </c>
      <c r="N4103" s="2">
        <v>44401</v>
      </c>
      <c r="O4103" s="1" t="s">
        <v>11341</v>
      </c>
      <c r="P4103">
        <v>382800</v>
      </c>
      <c r="Q4103">
        <v>29812</v>
      </c>
      <c r="R4103" s="1" t="s">
        <v>342</v>
      </c>
      <c r="S4103" s="1" t="s">
        <v>50</v>
      </c>
      <c r="T4103">
        <v>1058964</v>
      </c>
      <c r="U4103">
        <v>0.92212121212121201</v>
      </c>
      <c r="V4103" t="s">
        <v>16110</v>
      </c>
      <c r="W4103" s="1" t="s">
        <v>16116</v>
      </c>
      <c r="X4103" s="1" t="s">
        <v>16116</v>
      </c>
      <c r="Y4103">
        <v>2022</v>
      </c>
      <c r="Z4103" t="s">
        <v>16136</v>
      </c>
    </row>
    <row r="4104" spans="1:26" x14ac:dyDescent="0.25">
      <c r="A4104" s="1" t="s">
        <v>11342</v>
      </c>
      <c r="B4104" s="1" t="s">
        <v>11343</v>
      </c>
      <c r="C4104" s="2">
        <v>44700</v>
      </c>
      <c r="D4104" s="1" t="s">
        <v>11344</v>
      </c>
      <c r="E4104">
        <v>113332</v>
      </c>
      <c r="F4104">
        <v>1</v>
      </c>
      <c r="G4104">
        <v>1133320</v>
      </c>
      <c r="H4104">
        <v>0</v>
      </c>
      <c r="I4104">
        <v>1133320</v>
      </c>
      <c r="J4104">
        <v>1</v>
      </c>
      <c r="K4104">
        <v>1</v>
      </c>
      <c r="L4104">
        <v>1</v>
      </c>
      <c r="M4104">
        <v>4</v>
      </c>
      <c r="N4104" s="2">
        <v>44709</v>
      </c>
      <c r="O4104" s="1" t="s">
        <v>11345</v>
      </c>
      <c r="P4104">
        <v>1133320</v>
      </c>
      <c r="Q4104">
        <v>77024</v>
      </c>
      <c r="R4104" s="1" t="s">
        <v>552</v>
      </c>
      <c r="S4104" s="1" t="s">
        <v>34</v>
      </c>
      <c r="T4104">
        <v>1056296</v>
      </c>
      <c r="U4104">
        <v>0.93203684749232396</v>
      </c>
      <c r="V4104" t="s">
        <v>16123</v>
      </c>
      <c r="W4104" s="1" t="s">
        <v>16116</v>
      </c>
      <c r="X4104" s="1" t="s">
        <v>16116</v>
      </c>
      <c r="Y4104">
        <v>2022</v>
      </c>
      <c r="Z4104" t="s">
        <v>16136</v>
      </c>
    </row>
    <row r="4105" spans="1:26" x14ac:dyDescent="0.25">
      <c r="A4105" s="1" t="s">
        <v>11346</v>
      </c>
      <c r="B4105" s="1" t="s">
        <v>11347</v>
      </c>
      <c r="C4105" s="2">
        <v>44525</v>
      </c>
      <c r="D4105" s="1" t="s">
        <v>471</v>
      </c>
      <c r="E4105">
        <v>113100</v>
      </c>
      <c r="F4105">
        <v>1</v>
      </c>
      <c r="G4105">
        <v>1131000</v>
      </c>
      <c r="H4105">
        <v>0</v>
      </c>
      <c r="I4105">
        <v>1131000</v>
      </c>
      <c r="J4105">
        <v>1</v>
      </c>
      <c r="K4105">
        <v>1</v>
      </c>
      <c r="L4105">
        <v>1</v>
      </c>
      <c r="M4105">
        <v>1</v>
      </c>
      <c r="N4105" s="2">
        <v>44522</v>
      </c>
      <c r="O4105" s="1" t="s">
        <v>472</v>
      </c>
      <c r="P4105">
        <v>1198280</v>
      </c>
      <c r="Q4105">
        <v>77836</v>
      </c>
      <c r="R4105" s="1" t="s">
        <v>473</v>
      </c>
      <c r="S4105" s="1" t="s">
        <v>50</v>
      </c>
      <c r="T4105">
        <v>1053164</v>
      </c>
      <c r="U4105">
        <v>0.93117948717948695</v>
      </c>
      <c r="V4105" t="s">
        <v>16123</v>
      </c>
      <c r="W4105" s="1" t="s">
        <v>16111</v>
      </c>
      <c r="X4105" s="1" t="s">
        <v>16112</v>
      </c>
      <c r="Y4105">
        <v>2021</v>
      </c>
      <c r="Z4105" t="s">
        <v>16136</v>
      </c>
    </row>
    <row r="4106" spans="1:26" x14ac:dyDescent="0.25">
      <c r="A4106" s="1" t="s">
        <v>11348</v>
      </c>
      <c r="B4106" s="1" t="s">
        <v>11349</v>
      </c>
      <c r="C4106" s="2">
        <v>44513</v>
      </c>
      <c r="D4106" s="1" t="s">
        <v>11350</v>
      </c>
      <c r="E4106">
        <v>113100</v>
      </c>
      <c r="F4106">
        <v>1</v>
      </c>
      <c r="G4106">
        <v>1131000</v>
      </c>
      <c r="H4106">
        <v>0</v>
      </c>
      <c r="I4106">
        <v>1131000</v>
      </c>
      <c r="J4106">
        <v>1</v>
      </c>
      <c r="K4106">
        <v>1</v>
      </c>
      <c r="L4106">
        <v>1</v>
      </c>
      <c r="M4106">
        <v>1</v>
      </c>
      <c r="N4106" s="2">
        <v>44515</v>
      </c>
      <c r="O4106" s="1" t="s">
        <v>11351</v>
      </c>
      <c r="P4106">
        <v>1131000</v>
      </c>
      <c r="Q4106">
        <v>68962</v>
      </c>
      <c r="R4106" s="1" t="s">
        <v>89</v>
      </c>
      <c r="S4106" s="1" t="s">
        <v>50</v>
      </c>
      <c r="T4106">
        <v>1062038</v>
      </c>
      <c r="U4106">
        <v>0.93902564102564101</v>
      </c>
      <c r="V4106" t="s">
        <v>16123</v>
      </c>
      <c r="W4106" s="1" t="s">
        <v>16111</v>
      </c>
      <c r="X4106" s="1" t="s">
        <v>16112</v>
      </c>
      <c r="Y4106">
        <v>2021</v>
      </c>
      <c r="Z4106" t="s">
        <v>16136</v>
      </c>
    </row>
    <row r="4107" spans="1:26" x14ac:dyDescent="0.25">
      <c r="A4107" s="1" t="s">
        <v>11352</v>
      </c>
      <c r="B4107" s="1" t="s">
        <v>11353</v>
      </c>
      <c r="C4107" s="2">
        <v>44564</v>
      </c>
      <c r="D4107" s="1" t="s">
        <v>874</v>
      </c>
      <c r="E4107">
        <v>37700</v>
      </c>
      <c r="F4107">
        <v>3</v>
      </c>
      <c r="G4107">
        <v>1131000</v>
      </c>
      <c r="H4107">
        <v>0</v>
      </c>
      <c r="I4107">
        <v>1131000</v>
      </c>
      <c r="J4107">
        <v>1</v>
      </c>
      <c r="K4107">
        <v>1</v>
      </c>
      <c r="L4107">
        <v>1</v>
      </c>
      <c r="M4107">
        <v>1</v>
      </c>
      <c r="N4107" s="2">
        <v>44626</v>
      </c>
      <c r="O4107" s="1" t="s">
        <v>875</v>
      </c>
      <c r="P4107">
        <v>377000</v>
      </c>
      <c r="Q4107">
        <v>24476</v>
      </c>
      <c r="R4107" s="1" t="s">
        <v>128</v>
      </c>
      <c r="S4107" s="1" t="s">
        <v>50</v>
      </c>
      <c r="T4107">
        <v>1057572</v>
      </c>
      <c r="U4107">
        <v>0.93507692307692303</v>
      </c>
      <c r="V4107" t="s">
        <v>16110</v>
      </c>
      <c r="W4107" s="1" t="s">
        <v>16117</v>
      </c>
      <c r="X4107" s="1" t="s">
        <v>16118</v>
      </c>
      <c r="Y4107">
        <v>2022</v>
      </c>
      <c r="Z4107" t="s">
        <v>16136</v>
      </c>
    </row>
    <row r="4108" spans="1:26" x14ac:dyDescent="0.25">
      <c r="A4108" s="1" t="s">
        <v>11354</v>
      </c>
      <c r="B4108" s="1" t="s">
        <v>11355</v>
      </c>
      <c r="C4108" s="2">
        <v>44617</v>
      </c>
      <c r="D4108" s="1" t="s">
        <v>874</v>
      </c>
      <c r="E4108">
        <v>37700</v>
      </c>
      <c r="F4108">
        <v>3</v>
      </c>
      <c r="G4108">
        <v>1131000</v>
      </c>
      <c r="H4108">
        <v>0</v>
      </c>
      <c r="I4108">
        <v>1131000</v>
      </c>
      <c r="J4108">
        <v>1</v>
      </c>
      <c r="K4108">
        <v>1</v>
      </c>
      <c r="L4108">
        <v>1</v>
      </c>
      <c r="M4108">
        <v>1</v>
      </c>
      <c r="N4108" s="2">
        <v>44441</v>
      </c>
      <c r="O4108" s="1" t="s">
        <v>875</v>
      </c>
      <c r="P4108">
        <v>377000</v>
      </c>
      <c r="Q4108">
        <v>24476</v>
      </c>
      <c r="R4108" s="1" t="s">
        <v>128</v>
      </c>
      <c r="S4108" s="1" t="s">
        <v>50</v>
      </c>
      <c r="T4108">
        <v>1057572</v>
      </c>
      <c r="U4108">
        <v>0.93507692307692303</v>
      </c>
      <c r="V4108" t="s">
        <v>16110</v>
      </c>
      <c r="W4108" s="1" t="s">
        <v>16132</v>
      </c>
      <c r="X4108" s="1" t="s">
        <v>16133</v>
      </c>
      <c r="Y4108">
        <v>2022</v>
      </c>
      <c r="Z4108" t="s">
        <v>16136</v>
      </c>
    </row>
    <row r="4109" spans="1:26" x14ac:dyDescent="0.25">
      <c r="A4109" s="1" t="s">
        <v>11356</v>
      </c>
      <c r="B4109" s="1" t="s">
        <v>11357</v>
      </c>
      <c r="C4109" s="2">
        <v>44807</v>
      </c>
      <c r="D4109" s="1" t="s">
        <v>874</v>
      </c>
      <c r="E4109">
        <v>37700</v>
      </c>
      <c r="F4109">
        <v>3</v>
      </c>
      <c r="G4109">
        <v>1131000</v>
      </c>
      <c r="H4109">
        <v>0</v>
      </c>
      <c r="I4109">
        <v>1131000</v>
      </c>
      <c r="J4109">
        <v>1</v>
      </c>
      <c r="K4109">
        <v>0</v>
      </c>
      <c r="L4109">
        <v>0</v>
      </c>
      <c r="M4109">
        <v>1</v>
      </c>
      <c r="N4109" s="2">
        <v>44528</v>
      </c>
      <c r="O4109" s="1" t="s">
        <v>875</v>
      </c>
      <c r="P4109">
        <v>377000</v>
      </c>
      <c r="Q4109">
        <v>24476</v>
      </c>
      <c r="R4109" s="1" t="s">
        <v>128</v>
      </c>
      <c r="S4109" s="1" t="s">
        <v>50</v>
      </c>
      <c r="T4109">
        <v>1057572</v>
      </c>
      <c r="U4109">
        <v>0.93507692307692303</v>
      </c>
      <c r="V4109" t="s">
        <v>16110</v>
      </c>
      <c r="W4109" s="1" t="s">
        <v>16119</v>
      </c>
      <c r="X4109" s="1" t="s">
        <v>16120</v>
      </c>
      <c r="Y4109">
        <v>2022</v>
      </c>
      <c r="Z4109" t="s">
        <v>16137</v>
      </c>
    </row>
    <row r="4110" spans="1:26" x14ac:dyDescent="0.25">
      <c r="A4110" s="1" t="s">
        <v>11358</v>
      </c>
      <c r="B4110" s="1" t="s">
        <v>1989</v>
      </c>
      <c r="C4110" s="2">
        <v>44426</v>
      </c>
      <c r="D4110" s="1" t="s">
        <v>11359</v>
      </c>
      <c r="E4110">
        <v>113100</v>
      </c>
      <c r="F4110">
        <v>1</v>
      </c>
      <c r="G4110">
        <v>1131000</v>
      </c>
      <c r="H4110">
        <v>0</v>
      </c>
      <c r="I4110">
        <v>1131000</v>
      </c>
      <c r="J4110">
        <v>1</v>
      </c>
      <c r="K4110">
        <v>1</v>
      </c>
      <c r="L4110">
        <v>0</v>
      </c>
      <c r="M4110">
        <v>1</v>
      </c>
      <c r="N4110" s="2">
        <v>44398</v>
      </c>
      <c r="O4110" s="1" t="s">
        <v>11360</v>
      </c>
      <c r="P4110">
        <v>1131000</v>
      </c>
      <c r="Q4110">
        <v>67860</v>
      </c>
      <c r="R4110" s="1" t="s">
        <v>133</v>
      </c>
      <c r="S4110" s="1" t="s">
        <v>50</v>
      </c>
      <c r="T4110">
        <v>1063140</v>
      </c>
      <c r="U4110">
        <v>0.94</v>
      </c>
      <c r="V4110" t="s">
        <v>16123</v>
      </c>
      <c r="W4110" s="1" t="s">
        <v>16134</v>
      </c>
      <c r="X4110" s="1" t="s">
        <v>16135</v>
      </c>
      <c r="Y4110">
        <v>2021</v>
      </c>
      <c r="Z4110" t="s">
        <v>16136</v>
      </c>
    </row>
    <row r="4111" spans="1:26" x14ac:dyDescent="0.25">
      <c r="A4111" s="1" t="s">
        <v>11361</v>
      </c>
      <c r="B4111" s="1" t="s">
        <v>1387</v>
      </c>
      <c r="C4111" s="2">
        <v>44511</v>
      </c>
      <c r="D4111" s="1" t="s">
        <v>9726</v>
      </c>
      <c r="E4111">
        <v>56550</v>
      </c>
      <c r="F4111">
        <v>2</v>
      </c>
      <c r="G4111">
        <v>1131000</v>
      </c>
      <c r="H4111">
        <v>0</v>
      </c>
      <c r="I4111">
        <v>1131000</v>
      </c>
      <c r="J4111">
        <v>1</v>
      </c>
      <c r="K4111">
        <v>1</v>
      </c>
      <c r="L4111">
        <v>1</v>
      </c>
      <c r="M4111">
        <v>4</v>
      </c>
      <c r="N4111" s="2">
        <v>44526</v>
      </c>
      <c r="O4111" s="1" t="s">
        <v>9727</v>
      </c>
      <c r="P4111">
        <v>565500</v>
      </c>
      <c r="Q4111">
        <v>49764</v>
      </c>
      <c r="R4111" s="1" t="s">
        <v>342</v>
      </c>
      <c r="S4111" s="1" t="s">
        <v>34</v>
      </c>
      <c r="T4111">
        <v>1031472</v>
      </c>
      <c r="U4111">
        <v>0.91200000000000003</v>
      </c>
      <c r="V4111" t="s">
        <v>16110</v>
      </c>
      <c r="W4111" s="1" t="s">
        <v>16111</v>
      </c>
      <c r="X4111" s="1" t="s">
        <v>16112</v>
      </c>
      <c r="Y4111">
        <v>2021</v>
      </c>
      <c r="Z4111" t="s">
        <v>16136</v>
      </c>
    </row>
    <row r="4112" spans="1:26" x14ac:dyDescent="0.25">
      <c r="A4112" s="1" t="s">
        <v>11362</v>
      </c>
      <c r="B4112" s="1" t="s">
        <v>11363</v>
      </c>
      <c r="C4112" s="2">
        <v>44563</v>
      </c>
      <c r="D4112" s="1" t="s">
        <v>9726</v>
      </c>
      <c r="E4112">
        <v>56550</v>
      </c>
      <c r="F4112">
        <v>2</v>
      </c>
      <c r="G4112">
        <v>1131000</v>
      </c>
      <c r="H4112">
        <v>0</v>
      </c>
      <c r="I4112">
        <v>1131000</v>
      </c>
      <c r="J4112">
        <v>1</v>
      </c>
      <c r="K4112">
        <v>0</v>
      </c>
      <c r="L4112">
        <v>0</v>
      </c>
      <c r="M4112">
        <v>2</v>
      </c>
      <c r="N4112" s="2">
        <v>44569</v>
      </c>
      <c r="O4112" s="1" t="s">
        <v>9727</v>
      </c>
      <c r="P4112">
        <v>565500</v>
      </c>
      <c r="Q4112">
        <v>49764</v>
      </c>
      <c r="R4112" s="1" t="s">
        <v>342</v>
      </c>
      <c r="S4112" s="1" t="s">
        <v>76</v>
      </c>
      <c r="T4112">
        <v>1031472</v>
      </c>
      <c r="U4112">
        <v>0.91200000000000003</v>
      </c>
      <c r="V4112" t="s">
        <v>16110</v>
      </c>
      <c r="W4112" s="1" t="s">
        <v>16117</v>
      </c>
      <c r="X4112" s="1" t="s">
        <v>16118</v>
      </c>
      <c r="Y4112">
        <v>2022</v>
      </c>
      <c r="Z4112" t="s">
        <v>16137</v>
      </c>
    </row>
    <row r="4113" spans="1:26" x14ac:dyDescent="0.25">
      <c r="A4113" s="1" t="s">
        <v>11364</v>
      </c>
      <c r="B4113" s="1" t="s">
        <v>8771</v>
      </c>
      <c r="C4113" s="2">
        <v>44761</v>
      </c>
      <c r="D4113" s="1" t="s">
        <v>11365</v>
      </c>
      <c r="E4113">
        <v>113100</v>
      </c>
      <c r="F4113">
        <v>1</v>
      </c>
      <c r="G4113">
        <v>1131000</v>
      </c>
      <c r="H4113">
        <v>0</v>
      </c>
      <c r="I4113">
        <v>1131000</v>
      </c>
      <c r="J4113">
        <v>1</v>
      </c>
      <c r="K4113">
        <v>0</v>
      </c>
      <c r="L4113">
        <v>0</v>
      </c>
      <c r="M4113">
        <v>1</v>
      </c>
      <c r="N4113" s="2">
        <v>44429</v>
      </c>
      <c r="O4113" s="1" t="s">
        <v>11366</v>
      </c>
      <c r="P4113">
        <v>1131000</v>
      </c>
      <c r="Q4113">
        <v>82534</v>
      </c>
      <c r="R4113" s="1" t="s">
        <v>75</v>
      </c>
      <c r="S4113" s="1" t="s">
        <v>50</v>
      </c>
      <c r="T4113">
        <v>1048466</v>
      </c>
      <c r="U4113">
        <v>0.927025641025641</v>
      </c>
      <c r="V4113" t="s">
        <v>16123</v>
      </c>
      <c r="W4113" s="1" t="s">
        <v>16126</v>
      </c>
      <c r="X4113" s="1" t="s">
        <v>16127</v>
      </c>
      <c r="Y4113">
        <v>2022</v>
      </c>
      <c r="Z4113" t="s">
        <v>16137</v>
      </c>
    </row>
    <row r="4114" spans="1:26" x14ac:dyDescent="0.25">
      <c r="A4114" s="1" t="s">
        <v>11367</v>
      </c>
      <c r="B4114" s="1" t="s">
        <v>11368</v>
      </c>
      <c r="C4114" s="2">
        <v>44717</v>
      </c>
      <c r="D4114" s="1" t="s">
        <v>11369</v>
      </c>
      <c r="E4114">
        <v>113042</v>
      </c>
      <c r="F4114">
        <v>1</v>
      </c>
      <c r="G4114">
        <v>1130420</v>
      </c>
      <c r="H4114">
        <v>0</v>
      </c>
      <c r="I4114">
        <v>1130420</v>
      </c>
      <c r="J4114">
        <v>1</v>
      </c>
      <c r="K4114">
        <v>1</v>
      </c>
      <c r="L4114">
        <v>1</v>
      </c>
      <c r="M4114">
        <v>1</v>
      </c>
      <c r="N4114" s="2">
        <v>44447</v>
      </c>
      <c r="O4114" s="1" t="s">
        <v>11370</v>
      </c>
      <c r="P4114">
        <v>1130420</v>
      </c>
      <c r="Q4114">
        <v>87000</v>
      </c>
      <c r="R4114" s="1" t="s">
        <v>55</v>
      </c>
      <c r="S4114" s="1" t="s">
        <v>50</v>
      </c>
      <c r="T4114">
        <v>1043420</v>
      </c>
      <c r="U4114">
        <v>0.92303745510518198</v>
      </c>
      <c r="V4114" t="s">
        <v>16123</v>
      </c>
      <c r="W4114" s="1" t="s">
        <v>16128</v>
      </c>
      <c r="X4114" s="1" t="s">
        <v>16129</v>
      </c>
      <c r="Y4114">
        <v>2022</v>
      </c>
      <c r="Z4114" t="s">
        <v>16136</v>
      </c>
    </row>
    <row r="4115" spans="1:26" x14ac:dyDescent="0.25">
      <c r="A4115" s="1" t="s">
        <v>11371</v>
      </c>
      <c r="B4115" s="1" t="s">
        <v>11372</v>
      </c>
      <c r="C4115" s="2">
        <v>44521</v>
      </c>
      <c r="D4115" s="1" t="s">
        <v>11373</v>
      </c>
      <c r="E4115">
        <v>37642</v>
      </c>
      <c r="F4115">
        <v>3</v>
      </c>
      <c r="G4115">
        <v>1129260</v>
      </c>
      <c r="H4115">
        <v>0</v>
      </c>
      <c r="I4115">
        <v>1129260</v>
      </c>
      <c r="J4115">
        <v>1</v>
      </c>
      <c r="K4115">
        <v>1</v>
      </c>
      <c r="L4115">
        <v>0</v>
      </c>
      <c r="M4115">
        <v>1</v>
      </c>
      <c r="N4115" s="2">
        <v>44509</v>
      </c>
      <c r="O4115" s="1" t="s">
        <v>11374</v>
      </c>
      <c r="P4115">
        <v>376420</v>
      </c>
      <c r="Q4115">
        <v>32712</v>
      </c>
      <c r="R4115" s="1" t="s">
        <v>23</v>
      </c>
      <c r="S4115" s="1" t="s">
        <v>50</v>
      </c>
      <c r="T4115">
        <v>1031124</v>
      </c>
      <c r="U4115">
        <v>0.91309707241910598</v>
      </c>
      <c r="V4115" t="s">
        <v>16110</v>
      </c>
      <c r="W4115" s="1" t="s">
        <v>16111</v>
      </c>
      <c r="X4115" s="1" t="s">
        <v>16112</v>
      </c>
      <c r="Y4115">
        <v>2021</v>
      </c>
      <c r="Z4115" t="s">
        <v>16136</v>
      </c>
    </row>
    <row r="4116" spans="1:26" x14ac:dyDescent="0.25">
      <c r="A4116" s="1" t="s">
        <v>11375</v>
      </c>
      <c r="B4116" s="1" t="s">
        <v>11376</v>
      </c>
      <c r="C4116" s="2">
        <v>44747</v>
      </c>
      <c r="D4116" s="1" t="s">
        <v>11377</v>
      </c>
      <c r="E4116">
        <v>112810</v>
      </c>
      <c r="F4116">
        <v>1</v>
      </c>
      <c r="G4116">
        <v>1128100</v>
      </c>
      <c r="H4116">
        <v>0</v>
      </c>
      <c r="I4116">
        <v>1128100</v>
      </c>
      <c r="J4116">
        <v>1</v>
      </c>
      <c r="K4116">
        <v>1</v>
      </c>
      <c r="L4116">
        <v>0</v>
      </c>
      <c r="M4116">
        <v>1</v>
      </c>
      <c r="N4116" s="2">
        <v>44395</v>
      </c>
      <c r="O4116" s="1" t="s">
        <v>11378</v>
      </c>
      <c r="P4116">
        <v>1128100</v>
      </c>
      <c r="Q4116">
        <v>78938</v>
      </c>
      <c r="R4116" s="1" t="s">
        <v>133</v>
      </c>
      <c r="S4116" s="1" t="s">
        <v>50</v>
      </c>
      <c r="T4116">
        <v>1049162</v>
      </c>
      <c r="U4116">
        <v>0.93002570694087405</v>
      </c>
      <c r="V4116" t="s">
        <v>16123</v>
      </c>
      <c r="W4116" s="1" t="s">
        <v>16126</v>
      </c>
      <c r="X4116" s="1" t="s">
        <v>16127</v>
      </c>
      <c r="Y4116">
        <v>2022</v>
      </c>
      <c r="Z4116" t="s">
        <v>16136</v>
      </c>
    </row>
    <row r="4117" spans="1:26" x14ac:dyDescent="0.25">
      <c r="A4117" s="1" t="s">
        <v>11379</v>
      </c>
      <c r="B4117" s="1" t="s">
        <v>8591</v>
      </c>
      <c r="C4117" s="2">
        <v>44521</v>
      </c>
      <c r="D4117" s="1" t="s">
        <v>8592</v>
      </c>
      <c r="E4117">
        <v>112694</v>
      </c>
      <c r="F4117">
        <v>1</v>
      </c>
      <c r="G4117">
        <v>1126940</v>
      </c>
      <c r="H4117">
        <v>0</v>
      </c>
      <c r="I4117">
        <v>1126940</v>
      </c>
      <c r="J4117">
        <v>1</v>
      </c>
      <c r="K4117">
        <v>1</v>
      </c>
      <c r="L4117">
        <v>1</v>
      </c>
      <c r="M4117">
        <v>1</v>
      </c>
      <c r="N4117" s="2">
        <v>44507</v>
      </c>
      <c r="O4117" s="1" t="s">
        <v>8593</v>
      </c>
      <c r="P4117">
        <v>1270200</v>
      </c>
      <c r="Q4117">
        <v>81258</v>
      </c>
      <c r="R4117" s="1" t="s">
        <v>381</v>
      </c>
      <c r="S4117" s="1" t="s">
        <v>50</v>
      </c>
      <c r="T4117">
        <v>1045682</v>
      </c>
      <c r="U4117">
        <v>0.92789500772001998</v>
      </c>
      <c r="V4117" t="s">
        <v>16123</v>
      </c>
      <c r="W4117" s="1" t="s">
        <v>16111</v>
      </c>
      <c r="X4117" s="1" t="s">
        <v>16112</v>
      </c>
      <c r="Y4117">
        <v>2021</v>
      </c>
      <c r="Z4117" t="s">
        <v>16136</v>
      </c>
    </row>
    <row r="4118" spans="1:26" x14ac:dyDescent="0.25">
      <c r="A4118" s="1" t="s">
        <v>11380</v>
      </c>
      <c r="B4118" s="1" t="s">
        <v>11381</v>
      </c>
      <c r="C4118" s="2">
        <v>44518</v>
      </c>
      <c r="D4118" s="1" t="s">
        <v>11382</v>
      </c>
      <c r="E4118">
        <v>111940</v>
      </c>
      <c r="F4118">
        <v>1</v>
      </c>
      <c r="G4118">
        <v>1119400</v>
      </c>
      <c r="H4118">
        <v>0</v>
      </c>
      <c r="I4118">
        <v>1119400</v>
      </c>
      <c r="J4118">
        <v>1</v>
      </c>
      <c r="K4118">
        <v>1</v>
      </c>
      <c r="L4118">
        <v>1</v>
      </c>
      <c r="M4118">
        <v>1</v>
      </c>
      <c r="N4118" s="2">
        <v>44527</v>
      </c>
      <c r="O4118" s="1" t="s">
        <v>11383</v>
      </c>
      <c r="P4118">
        <v>1119400</v>
      </c>
      <c r="Q4118">
        <v>87290</v>
      </c>
      <c r="R4118" s="1" t="s">
        <v>191</v>
      </c>
      <c r="S4118" s="1" t="s">
        <v>50</v>
      </c>
      <c r="T4118">
        <v>1032110</v>
      </c>
      <c r="U4118">
        <v>0.92202072538860103</v>
      </c>
      <c r="V4118" t="s">
        <v>16123</v>
      </c>
      <c r="W4118" s="1" t="s">
        <v>16111</v>
      </c>
      <c r="X4118" s="1" t="s">
        <v>16112</v>
      </c>
      <c r="Y4118">
        <v>2021</v>
      </c>
      <c r="Z4118" t="s">
        <v>16136</v>
      </c>
    </row>
    <row r="4119" spans="1:26" x14ac:dyDescent="0.25">
      <c r="A4119" s="1" t="s">
        <v>11384</v>
      </c>
      <c r="B4119" s="1" t="s">
        <v>11385</v>
      </c>
      <c r="C4119" s="2">
        <v>44262</v>
      </c>
      <c r="D4119" s="1" t="s">
        <v>8800</v>
      </c>
      <c r="E4119">
        <v>55680</v>
      </c>
      <c r="F4119">
        <v>2</v>
      </c>
      <c r="G4119">
        <v>1113600</v>
      </c>
      <c r="H4119">
        <v>0</v>
      </c>
      <c r="I4119">
        <v>1113600</v>
      </c>
      <c r="J4119">
        <v>1</v>
      </c>
      <c r="K4119">
        <v>0</v>
      </c>
      <c r="L4119">
        <v>0</v>
      </c>
      <c r="M4119">
        <v>1</v>
      </c>
      <c r="N4119" s="2">
        <v>44404</v>
      </c>
      <c r="O4119" s="1" t="s">
        <v>8801</v>
      </c>
      <c r="P4119">
        <v>591600</v>
      </c>
      <c r="Q4119">
        <v>44950</v>
      </c>
      <c r="R4119" s="1" t="s">
        <v>89</v>
      </c>
      <c r="S4119" s="1" t="s">
        <v>50</v>
      </c>
      <c r="T4119">
        <v>1023700</v>
      </c>
      <c r="U4119">
        <v>0.91927083333333404</v>
      </c>
      <c r="V4119" t="s">
        <v>16110</v>
      </c>
      <c r="W4119" s="1" t="s">
        <v>16130</v>
      </c>
      <c r="X4119" s="1" t="s">
        <v>16131</v>
      </c>
      <c r="Y4119">
        <v>2021</v>
      </c>
      <c r="Z4119" t="s">
        <v>16137</v>
      </c>
    </row>
    <row r="4120" spans="1:26" x14ac:dyDescent="0.25">
      <c r="A4120" s="1" t="s">
        <v>11386</v>
      </c>
      <c r="B4120" s="1" t="s">
        <v>11387</v>
      </c>
      <c r="C4120" s="2">
        <v>44387</v>
      </c>
      <c r="D4120" s="1" t="s">
        <v>11388</v>
      </c>
      <c r="E4120">
        <v>111360</v>
      </c>
      <c r="F4120">
        <v>1</v>
      </c>
      <c r="G4120">
        <v>1113600</v>
      </c>
      <c r="H4120">
        <v>0</v>
      </c>
      <c r="I4120">
        <v>1113600</v>
      </c>
      <c r="J4120">
        <v>1</v>
      </c>
      <c r="K4120">
        <v>1</v>
      </c>
      <c r="L4120">
        <v>0</v>
      </c>
      <c r="M4120">
        <v>1</v>
      </c>
      <c r="N4120" s="2">
        <v>44497</v>
      </c>
      <c r="O4120" s="1" t="s">
        <v>11389</v>
      </c>
      <c r="P4120">
        <v>1113600</v>
      </c>
      <c r="Q4120">
        <v>82360</v>
      </c>
      <c r="R4120" s="1" t="s">
        <v>128</v>
      </c>
      <c r="S4120" s="1" t="s">
        <v>50</v>
      </c>
      <c r="T4120">
        <v>1031240</v>
      </c>
      <c r="U4120">
        <v>0.92604166666666698</v>
      </c>
      <c r="V4120" t="s">
        <v>16123</v>
      </c>
      <c r="W4120" s="1" t="s">
        <v>16126</v>
      </c>
      <c r="X4120" s="1" t="s">
        <v>16127</v>
      </c>
      <c r="Y4120">
        <v>2021</v>
      </c>
      <c r="Z4120" t="s">
        <v>16136</v>
      </c>
    </row>
    <row r="4121" spans="1:26" x14ac:dyDescent="0.25">
      <c r="A4121" s="1" t="s">
        <v>11390</v>
      </c>
      <c r="B4121" s="1" t="s">
        <v>1454</v>
      </c>
      <c r="C4121" s="2">
        <v>44669</v>
      </c>
      <c r="D4121" s="1" t="s">
        <v>11391</v>
      </c>
      <c r="E4121">
        <v>55680</v>
      </c>
      <c r="F4121">
        <v>2</v>
      </c>
      <c r="G4121">
        <v>1113600</v>
      </c>
      <c r="H4121">
        <v>0</v>
      </c>
      <c r="I4121">
        <v>1113600</v>
      </c>
      <c r="J4121">
        <v>1</v>
      </c>
      <c r="K4121">
        <v>1</v>
      </c>
      <c r="L4121">
        <v>0</v>
      </c>
      <c r="M4121">
        <v>1</v>
      </c>
      <c r="N4121" s="2">
        <v>44461</v>
      </c>
      <c r="O4121" s="1" t="s">
        <v>11392</v>
      </c>
      <c r="P4121">
        <v>556800</v>
      </c>
      <c r="Q4121">
        <v>45646</v>
      </c>
      <c r="R4121" s="1" t="s">
        <v>128</v>
      </c>
      <c r="S4121" s="1" t="s">
        <v>50</v>
      </c>
      <c r="T4121">
        <v>1022308</v>
      </c>
      <c r="U4121">
        <v>0.91802083333333295</v>
      </c>
      <c r="V4121" t="s">
        <v>16110</v>
      </c>
      <c r="W4121" s="1" t="s">
        <v>16121</v>
      </c>
      <c r="X4121" s="1" t="s">
        <v>16122</v>
      </c>
      <c r="Y4121">
        <v>2022</v>
      </c>
      <c r="Z4121" t="s">
        <v>16136</v>
      </c>
    </row>
    <row r="4122" spans="1:26" x14ac:dyDescent="0.25">
      <c r="A4122" s="1" t="s">
        <v>11393</v>
      </c>
      <c r="B4122" s="1" t="s">
        <v>11394</v>
      </c>
      <c r="C4122" s="2">
        <v>44618</v>
      </c>
      <c r="D4122" s="1" t="s">
        <v>8620</v>
      </c>
      <c r="E4122">
        <v>55680</v>
      </c>
      <c r="F4122">
        <v>2</v>
      </c>
      <c r="G4122">
        <v>1113600</v>
      </c>
      <c r="H4122">
        <v>0</v>
      </c>
      <c r="I4122">
        <v>1113600</v>
      </c>
      <c r="J4122">
        <v>1</v>
      </c>
      <c r="K4122">
        <v>1</v>
      </c>
      <c r="L4122">
        <v>1</v>
      </c>
      <c r="M4122">
        <v>1</v>
      </c>
      <c r="N4122" s="2">
        <v>44594</v>
      </c>
      <c r="O4122" s="1" t="s">
        <v>8621</v>
      </c>
      <c r="P4122">
        <v>1058500</v>
      </c>
      <c r="Q4122">
        <v>87812</v>
      </c>
      <c r="R4122" s="1" t="s">
        <v>23</v>
      </c>
      <c r="S4122" s="1" t="s">
        <v>50</v>
      </c>
      <c r="T4122">
        <v>937976</v>
      </c>
      <c r="U4122">
        <v>0.84229166666666699</v>
      </c>
      <c r="V4122" t="s">
        <v>16123</v>
      </c>
      <c r="W4122" s="1" t="s">
        <v>16132</v>
      </c>
      <c r="X4122" s="1" t="s">
        <v>16133</v>
      </c>
      <c r="Y4122">
        <v>2022</v>
      </c>
      <c r="Z4122" t="s">
        <v>16136</v>
      </c>
    </row>
    <row r="4123" spans="1:26" x14ac:dyDescent="0.25">
      <c r="A4123" s="1" t="s">
        <v>11395</v>
      </c>
      <c r="B4123" s="1" t="s">
        <v>11396</v>
      </c>
      <c r="C4123" s="2">
        <v>44544</v>
      </c>
      <c r="D4123" s="1" t="s">
        <v>9290</v>
      </c>
      <c r="E4123">
        <v>18560</v>
      </c>
      <c r="F4123">
        <v>6</v>
      </c>
      <c r="G4123">
        <v>1113600</v>
      </c>
      <c r="H4123">
        <v>0</v>
      </c>
      <c r="I4123">
        <v>1113600</v>
      </c>
      <c r="J4123">
        <v>1</v>
      </c>
      <c r="K4123">
        <v>0</v>
      </c>
      <c r="L4123">
        <v>0</v>
      </c>
      <c r="M4123">
        <v>1</v>
      </c>
      <c r="N4123" s="2">
        <v>44554</v>
      </c>
      <c r="O4123" s="1" t="s">
        <v>9291</v>
      </c>
      <c r="P4123">
        <v>174000</v>
      </c>
      <c r="Q4123">
        <v>15660</v>
      </c>
      <c r="R4123" s="1" t="s">
        <v>342</v>
      </c>
      <c r="S4123" s="1" t="s">
        <v>50</v>
      </c>
      <c r="T4123">
        <v>1019640</v>
      </c>
      <c r="U4123">
        <v>0.91562500000000002</v>
      </c>
      <c r="V4123" t="s">
        <v>16110</v>
      </c>
      <c r="W4123" s="1" t="s">
        <v>16114</v>
      </c>
      <c r="X4123" s="1" t="s">
        <v>16115</v>
      </c>
      <c r="Y4123">
        <v>2021</v>
      </c>
      <c r="Z4123" t="s">
        <v>16137</v>
      </c>
    </row>
    <row r="4124" spans="1:26" x14ac:dyDescent="0.25">
      <c r="A4124" s="1" t="s">
        <v>11397</v>
      </c>
      <c r="B4124" s="1" t="s">
        <v>11398</v>
      </c>
      <c r="C4124" s="2">
        <v>44667</v>
      </c>
      <c r="D4124" s="1" t="s">
        <v>11399</v>
      </c>
      <c r="E4124">
        <v>110780</v>
      </c>
      <c r="F4124">
        <v>1</v>
      </c>
      <c r="G4124">
        <v>1107800</v>
      </c>
      <c r="H4124">
        <v>0</v>
      </c>
      <c r="I4124">
        <v>1107800</v>
      </c>
      <c r="J4124">
        <v>1</v>
      </c>
      <c r="K4124">
        <v>1</v>
      </c>
      <c r="L4124">
        <v>1</v>
      </c>
      <c r="M4124">
        <v>1</v>
      </c>
      <c r="N4124" s="2">
        <v>44665</v>
      </c>
      <c r="O4124" s="1" t="s">
        <v>11400</v>
      </c>
      <c r="P4124">
        <v>1107800</v>
      </c>
      <c r="Q4124">
        <v>83056</v>
      </c>
      <c r="R4124" s="1" t="s">
        <v>133</v>
      </c>
      <c r="S4124" s="1" t="s">
        <v>50</v>
      </c>
      <c r="T4124">
        <v>1024744</v>
      </c>
      <c r="U4124">
        <v>0.92502617801047105</v>
      </c>
      <c r="V4124" t="s">
        <v>16123</v>
      </c>
      <c r="W4124" s="1" t="s">
        <v>16121</v>
      </c>
      <c r="X4124" s="1" t="s">
        <v>16122</v>
      </c>
      <c r="Y4124">
        <v>2022</v>
      </c>
      <c r="Z4124" t="s">
        <v>16136</v>
      </c>
    </row>
    <row r="4125" spans="1:26" x14ac:dyDescent="0.25">
      <c r="A4125" s="1" t="s">
        <v>11401</v>
      </c>
      <c r="B4125" s="1" t="s">
        <v>11402</v>
      </c>
      <c r="C4125" s="2">
        <v>44645</v>
      </c>
      <c r="D4125" s="1" t="s">
        <v>11403</v>
      </c>
      <c r="E4125">
        <v>110664</v>
      </c>
      <c r="F4125">
        <v>1</v>
      </c>
      <c r="G4125">
        <v>1106640</v>
      </c>
      <c r="H4125">
        <v>0</v>
      </c>
      <c r="I4125">
        <v>1106640</v>
      </c>
      <c r="J4125">
        <v>1</v>
      </c>
      <c r="K4125">
        <v>1</v>
      </c>
      <c r="L4125">
        <v>1</v>
      </c>
      <c r="M4125">
        <v>1</v>
      </c>
      <c r="N4125" s="2">
        <v>44471</v>
      </c>
      <c r="O4125" s="1" t="s">
        <v>11404</v>
      </c>
      <c r="P4125">
        <v>1106640</v>
      </c>
      <c r="Q4125">
        <v>89610</v>
      </c>
      <c r="R4125" s="1" t="s">
        <v>23</v>
      </c>
      <c r="S4125" s="1" t="s">
        <v>50</v>
      </c>
      <c r="T4125">
        <v>1017030</v>
      </c>
      <c r="U4125">
        <v>0.91902515723270395</v>
      </c>
      <c r="V4125" t="s">
        <v>16123</v>
      </c>
      <c r="W4125" s="1" t="s">
        <v>16130</v>
      </c>
      <c r="X4125" s="1" t="s">
        <v>16131</v>
      </c>
      <c r="Y4125">
        <v>2022</v>
      </c>
      <c r="Z4125" t="s">
        <v>16136</v>
      </c>
    </row>
    <row r="4126" spans="1:26" x14ac:dyDescent="0.25">
      <c r="A4126" s="1" t="s">
        <v>11405</v>
      </c>
      <c r="B4126" s="1" t="s">
        <v>11406</v>
      </c>
      <c r="C4126" s="2">
        <v>44741</v>
      </c>
      <c r="D4126" s="1" t="s">
        <v>11407</v>
      </c>
      <c r="E4126">
        <v>110200</v>
      </c>
      <c r="F4126">
        <v>1</v>
      </c>
      <c r="G4126">
        <v>1102000</v>
      </c>
      <c r="H4126">
        <v>0</v>
      </c>
      <c r="I4126">
        <v>1102000</v>
      </c>
      <c r="J4126">
        <v>1</v>
      </c>
      <c r="K4126">
        <v>1</v>
      </c>
      <c r="L4126">
        <v>1</v>
      </c>
      <c r="M4126">
        <v>1</v>
      </c>
      <c r="N4126" s="2">
        <v>44657</v>
      </c>
      <c r="O4126" s="1" t="s">
        <v>11408</v>
      </c>
      <c r="P4126">
        <v>1102000</v>
      </c>
      <c r="Q4126">
        <v>92568</v>
      </c>
      <c r="R4126" s="1" t="s">
        <v>191</v>
      </c>
      <c r="S4126" s="1" t="s">
        <v>50</v>
      </c>
      <c r="T4126">
        <v>1009432</v>
      </c>
      <c r="U4126">
        <v>0.91600000000000004</v>
      </c>
      <c r="V4126" t="s">
        <v>16123</v>
      </c>
      <c r="W4126" s="1" t="s">
        <v>16128</v>
      </c>
      <c r="X4126" s="1" t="s">
        <v>16129</v>
      </c>
      <c r="Y4126">
        <v>2022</v>
      </c>
      <c r="Z4126" t="s">
        <v>16136</v>
      </c>
    </row>
    <row r="4127" spans="1:26" x14ac:dyDescent="0.25">
      <c r="A4127" s="1" t="s">
        <v>11409</v>
      </c>
      <c r="B4127" s="1" t="s">
        <v>11410</v>
      </c>
      <c r="C4127" s="2">
        <v>44325</v>
      </c>
      <c r="D4127" s="1" t="s">
        <v>4061</v>
      </c>
      <c r="E4127">
        <v>110200</v>
      </c>
      <c r="F4127">
        <v>1</v>
      </c>
      <c r="G4127">
        <v>1102000</v>
      </c>
      <c r="H4127">
        <v>0</v>
      </c>
      <c r="I4127">
        <v>1102000</v>
      </c>
      <c r="J4127">
        <v>1</v>
      </c>
      <c r="K4127">
        <v>1</v>
      </c>
      <c r="L4127">
        <v>1</v>
      </c>
      <c r="M4127">
        <v>1</v>
      </c>
      <c r="N4127" s="2">
        <v>44460</v>
      </c>
      <c r="O4127" s="1" t="s">
        <v>4062</v>
      </c>
      <c r="P4127">
        <v>1102000</v>
      </c>
      <c r="Q4127">
        <v>79344</v>
      </c>
      <c r="R4127" s="1" t="s">
        <v>473</v>
      </c>
      <c r="S4127" s="1" t="s">
        <v>50</v>
      </c>
      <c r="T4127">
        <v>1022656</v>
      </c>
      <c r="U4127">
        <v>0.92800000000000005</v>
      </c>
      <c r="V4127" t="s">
        <v>16123</v>
      </c>
      <c r="W4127" s="1" t="s">
        <v>16116</v>
      </c>
      <c r="X4127" s="1" t="s">
        <v>16116</v>
      </c>
      <c r="Y4127">
        <v>2021</v>
      </c>
      <c r="Z4127" t="s">
        <v>16136</v>
      </c>
    </row>
    <row r="4128" spans="1:26" x14ac:dyDescent="0.25">
      <c r="A4128" s="1" t="s">
        <v>11411</v>
      </c>
      <c r="B4128" s="1" t="s">
        <v>8820</v>
      </c>
      <c r="C4128" s="2">
        <v>44424</v>
      </c>
      <c r="D4128" s="1" t="s">
        <v>11412</v>
      </c>
      <c r="E4128">
        <v>110200</v>
      </c>
      <c r="F4128">
        <v>1</v>
      </c>
      <c r="G4128">
        <v>1102000</v>
      </c>
      <c r="H4128">
        <v>0</v>
      </c>
      <c r="I4128">
        <v>1102000</v>
      </c>
      <c r="J4128">
        <v>1</v>
      </c>
      <c r="K4128">
        <v>1</v>
      </c>
      <c r="L4128">
        <v>0</v>
      </c>
      <c r="M4128">
        <v>1</v>
      </c>
      <c r="N4128" s="2">
        <v>44379</v>
      </c>
      <c r="O4128" s="1" t="s">
        <v>11413</v>
      </c>
      <c r="P4128">
        <v>1102000</v>
      </c>
      <c r="Q4128">
        <v>96976</v>
      </c>
      <c r="R4128" s="1" t="s">
        <v>473</v>
      </c>
      <c r="S4128" s="1" t="s">
        <v>50</v>
      </c>
      <c r="T4128">
        <v>1005024</v>
      </c>
      <c r="U4128">
        <v>0.91200000000000003</v>
      </c>
      <c r="V4128" t="s">
        <v>16123</v>
      </c>
      <c r="W4128" s="1" t="s">
        <v>16134</v>
      </c>
      <c r="X4128" s="1" t="s">
        <v>16135</v>
      </c>
      <c r="Y4128">
        <v>2021</v>
      </c>
      <c r="Z4128" t="s">
        <v>16136</v>
      </c>
    </row>
    <row r="4129" spans="1:26" x14ac:dyDescent="0.25">
      <c r="A4129" s="1" t="s">
        <v>11414</v>
      </c>
      <c r="B4129" s="1" t="s">
        <v>11415</v>
      </c>
      <c r="C4129" s="2">
        <v>44425</v>
      </c>
      <c r="D4129" s="1" t="s">
        <v>4061</v>
      </c>
      <c r="E4129">
        <v>110200</v>
      </c>
      <c r="F4129">
        <v>1</v>
      </c>
      <c r="G4129">
        <v>1102000</v>
      </c>
      <c r="H4129">
        <v>0</v>
      </c>
      <c r="I4129">
        <v>1102000</v>
      </c>
      <c r="J4129">
        <v>1</v>
      </c>
      <c r="K4129">
        <v>1</v>
      </c>
      <c r="L4129">
        <v>1</v>
      </c>
      <c r="M4129">
        <v>1</v>
      </c>
      <c r="N4129" s="2">
        <v>44425</v>
      </c>
      <c r="O4129" s="1" t="s">
        <v>4062</v>
      </c>
      <c r="P4129">
        <v>1102000</v>
      </c>
      <c r="Q4129">
        <v>79344</v>
      </c>
      <c r="R4129" s="1" t="s">
        <v>473</v>
      </c>
      <c r="S4129" s="1" t="s">
        <v>50</v>
      </c>
      <c r="T4129">
        <v>1022656</v>
      </c>
      <c r="U4129">
        <v>0.92800000000000005</v>
      </c>
      <c r="V4129" t="s">
        <v>16123</v>
      </c>
      <c r="W4129" s="1" t="s">
        <v>16134</v>
      </c>
      <c r="X4129" s="1" t="s">
        <v>16135</v>
      </c>
      <c r="Y4129">
        <v>2021</v>
      </c>
      <c r="Z4129" t="s">
        <v>16136</v>
      </c>
    </row>
    <row r="4130" spans="1:26" x14ac:dyDescent="0.25">
      <c r="A4130" s="1" t="s">
        <v>11416</v>
      </c>
      <c r="B4130" s="1" t="s">
        <v>11417</v>
      </c>
      <c r="C4130" s="2">
        <v>44426</v>
      </c>
      <c r="D4130" s="1" t="s">
        <v>4061</v>
      </c>
      <c r="E4130">
        <v>110200</v>
      </c>
      <c r="F4130">
        <v>1</v>
      </c>
      <c r="G4130">
        <v>1102000</v>
      </c>
      <c r="H4130">
        <v>0</v>
      </c>
      <c r="I4130">
        <v>1102000</v>
      </c>
      <c r="J4130">
        <v>1</v>
      </c>
      <c r="K4130">
        <v>1</v>
      </c>
      <c r="L4130">
        <v>0</v>
      </c>
      <c r="M4130">
        <v>8</v>
      </c>
      <c r="N4130" s="2">
        <v>44417</v>
      </c>
      <c r="O4130" s="1" t="s">
        <v>4062</v>
      </c>
      <c r="P4130">
        <v>1102000</v>
      </c>
      <c r="Q4130">
        <v>79344</v>
      </c>
      <c r="R4130" s="1" t="s">
        <v>473</v>
      </c>
      <c r="S4130" s="1" t="s">
        <v>1113</v>
      </c>
      <c r="T4130">
        <v>1022656</v>
      </c>
      <c r="U4130">
        <v>0.92800000000000005</v>
      </c>
      <c r="V4130" t="s">
        <v>16123</v>
      </c>
      <c r="W4130" s="1" t="s">
        <v>16134</v>
      </c>
      <c r="X4130" s="1" t="s">
        <v>16135</v>
      </c>
      <c r="Y4130">
        <v>2021</v>
      </c>
      <c r="Z4130" t="s">
        <v>16136</v>
      </c>
    </row>
    <row r="4131" spans="1:26" x14ac:dyDescent="0.25">
      <c r="A4131" s="1" t="s">
        <v>11418</v>
      </c>
      <c r="B4131" s="1" t="s">
        <v>11419</v>
      </c>
      <c r="C4131" s="2">
        <v>44427</v>
      </c>
      <c r="D4131" s="1" t="s">
        <v>11412</v>
      </c>
      <c r="E4131">
        <v>110200</v>
      </c>
      <c r="F4131">
        <v>1</v>
      </c>
      <c r="G4131">
        <v>1102000</v>
      </c>
      <c r="H4131">
        <v>0</v>
      </c>
      <c r="I4131">
        <v>1102000</v>
      </c>
      <c r="J4131">
        <v>1</v>
      </c>
      <c r="K4131">
        <v>1</v>
      </c>
      <c r="L4131">
        <v>0</v>
      </c>
      <c r="M4131">
        <v>1</v>
      </c>
      <c r="N4131" s="2">
        <v>44418</v>
      </c>
      <c r="O4131" s="1" t="s">
        <v>11413</v>
      </c>
      <c r="P4131">
        <v>1102000</v>
      </c>
      <c r="Q4131">
        <v>96976</v>
      </c>
      <c r="R4131" s="1" t="s">
        <v>473</v>
      </c>
      <c r="S4131" s="1" t="s">
        <v>50</v>
      </c>
      <c r="T4131">
        <v>1005024</v>
      </c>
      <c r="U4131">
        <v>0.91200000000000003</v>
      </c>
      <c r="V4131" t="s">
        <v>16123</v>
      </c>
      <c r="W4131" s="1" t="s">
        <v>16134</v>
      </c>
      <c r="X4131" s="1" t="s">
        <v>16135</v>
      </c>
      <c r="Y4131">
        <v>2021</v>
      </c>
      <c r="Z4131" t="s">
        <v>16136</v>
      </c>
    </row>
    <row r="4132" spans="1:26" x14ac:dyDescent="0.25">
      <c r="A4132" s="1" t="s">
        <v>11420</v>
      </c>
      <c r="B4132" s="1" t="s">
        <v>11421</v>
      </c>
      <c r="C4132" s="2">
        <v>44428</v>
      </c>
      <c r="D4132" s="1" t="s">
        <v>4061</v>
      </c>
      <c r="E4132">
        <v>110200</v>
      </c>
      <c r="F4132">
        <v>1</v>
      </c>
      <c r="G4132">
        <v>1102000</v>
      </c>
      <c r="H4132">
        <v>0</v>
      </c>
      <c r="I4132">
        <v>1102000</v>
      </c>
      <c r="J4132">
        <v>1</v>
      </c>
      <c r="K4132">
        <v>1</v>
      </c>
      <c r="L4132">
        <v>1</v>
      </c>
      <c r="M4132">
        <v>1</v>
      </c>
      <c r="N4132" s="2">
        <v>44414</v>
      </c>
      <c r="O4132" s="1" t="s">
        <v>4062</v>
      </c>
      <c r="P4132">
        <v>1102000</v>
      </c>
      <c r="Q4132">
        <v>79344</v>
      </c>
      <c r="R4132" s="1" t="s">
        <v>473</v>
      </c>
      <c r="S4132" s="1" t="s">
        <v>50</v>
      </c>
      <c r="T4132">
        <v>1022656</v>
      </c>
      <c r="U4132">
        <v>0.92800000000000005</v>
      </c>
      <c r="V4132" t="s">
        <v>16123</v>
      </c>
      <c r="W4132" s="1" t="s">
        <v>16134</v>
      </c>
      <c r="X4132" s="1" t="s">
        <v>16135</v>
      </c>
      <c r="Y4132">
        <v>2021</v>
      </c>
      <c r="Z4132" t="s">
        <v>16136</v>
      </c>
    </row>
    <row r="4133" spans="1:26" x14ac:dyDescent="0.25">
      <c r="A4133" s="1" t="s">
        <v>11422</v>
      </c>
      <c r="B4133" s="1" t="s">
        <v>9873</v>
      </c>
      <c r="C4133" s="2">
        <v>44435</v>
      </c>
      <c r="D4133" s="1" t="s">
        <v>11412</v>
      </c>
      <c r="E4133">
        <v>110200</v>
      </c>
      <c r="F4133">
        <v>1</v>
      </c>
      <c r="G4133">
        <v>1102000</v>
      </c>
      <c r="H4133">
        <v>0</v>
      </c>
      <c r="I4133">
        <v>1102000</v>
      </c>
      <c r="J4133">
        <v>1</v>
      </c>
      <c r="K4133">
        <v>1</v>
      </c>
      <c r="L4133">
        <v>1</v>
      </c>
      <c r="M4133">
        <v>1</v>
      </c>
      <c r="N4133" s="2">
        <v>44412</v>
      </c>
      <c r="O4133" s="1" t="s">
        <v>11413</v>
      </c>
      <c r="P4133">
        <v>1102000</v>
      </c>
      <c r="Q4133">
        <v>96976</v>
      </c>
      <c r="R4133" s="1" t="s">
        <v>473</v>
      </c>
      <c r="S4133" s="1" t="s">
        <v>50</v>
      </c>
      <c r="T4133">
        <v>1005024</v>
      </c>
      <c r="U4133">
        <v>0.91200000000000003</v>
      </c>
      <c r="V4133" t="s">
        <v>16123</v>
      </c>
      <c r="W4133" s="1" t="s">
        <v>16134</v>
      </c>
      <c r="X4133" s="1" t="s">
        <v>16135</v>
      </c>
      <c r="Y4133">
        <v>2021</v>
      </c>
      <c r="Z4133" t="s">
        <v>16136</v>
      </c>
    </row>
    <row r="4134" spans="1:26" x14ac:dyDescent="0.25">
      <c r="A4134" s="1" t="s">
        <v>11423</v>
      </c>
      <c r="B4134" s="1" t="s">
        <v>8375</v>
      </c>
      <c r="C4134" s="2">
        <v>44203</v>
      </c>
      <c r="D4134" s="1" t="s">
        <v>11424</v>
      </c>
      <c r="E4134">
        <v>110200</v>
      </c>
      <c r="F4134">
        <v>1</v>
      </c>
      <c r="G4134">
        <v>1102000</v>
      </c>
      <c r="H4134">
        <v>0</v>
      </c>
      <c r="I4134">
        <v>1102000</v>
      </c>
      <c r="J4134">
        <v>1</v>
      </c>
      <c r="K4134">
        <v>1</v>
      </c>
      <c r="L4134">
        <v>1</v>
      </c>
      <c r="M4134">
        <v>1</v>
      </c>
      <c r="N4134" s="2">
        <v>44402</v>
      </c>
      <c r="O4134" s="1" t="s">
        <v>11425</v>
      </c>
      <c r="P4134">
        <v>948300</v>
      </c>
      <c r="Q4134">
        <v>56898</v>
      </c>
      <c r="R4134" s="1" t="s">
        <v>55</v>
      </c>
      <c r="S4134" s="1" t="s">
        <v>50</v>
      </c>
      <c r="T4134">
        <v>1045102</v>
      </c>
      <c r="U4134">
        <v>0.94836842105263197</v>
      </c>
      <c r="V4134" t="s">
        <v>16123</v>
      </c>
      <c r="W4134" s="1" t="s">
        <v>16117</v>
      </c>
      <c r="X4134" s="1" t="s">
        <v>16118</v>
      </c>
      <c r="Y4134">
        <v>2021</v>
      </c>
      <c r="Z4134" t="s">
        <v>16136</v>
      </c>
    </row>
    <row r="4135" spans="1:26" x14ac:dyDescent="0.25">
      <c r="A4135" s="1" t="s">
        <v>11426</v>
      </c>
      <c r="B4135" s="1" t="s">
        <v>11427</v>
      </c>
      <c r="C4135" s="2">
        <v>44393</v>
      </c>
      <c r="D4135" s="1" t="s">
        <v>11424</v>
      </c>
      <c r="E4135">
        <v>110200</v>
      </c>
      <c r="F4135">
        <v>1</v>
      </c>
      <c r="G4135">
        <v>1102000</v>
      </c>
      <c r="H4135">
        <v>0</v>
      </c>
      <c r="I4135">
        <v>1102000</v>
      </c>
      <c r="J4135">
        <v>1</v>
      </c>
      <c r="K4135">
        <v>1</v>
      </c>
      <c r="L4135">
        <v>1</v>
      </c>
      <c r="M4135">
        <v>1</v>
      </c>
      <c r="N4135" s="2">
        <v>44378</v>
      </c>
      <c r="O4135" s="1" t="s">
        <v>11425</v>
      </c>
      <c r="P4135">
        <v>948300</v>
      </c>
      <c r="Q4135">
        <v>56898</v>
      </c>
      <c r="R4135" s="1" t="s">
        <v>55</v>
      </c>
      <c r="S4135" s="1" t="s">
        <v>50</v>
      </c>
      <c r="T4135">
        <v>1045102</v>
      </c>
      <c r="U4135">
        <v>0.94836842105263197</v>
      </c>
      <c r="V4135" t="s">
        <v>16123</v>
      </c>
      <c r="W4135" s="1" t="s">
        <v>16126</v>
      </c>
      <c r="X4135" s="1" t="s">
        <v>16127</v>
      </c>
      <c r="Y4135">
        <v>2021</v>
      </c>
      <c r="Z4135" t="s">
        <v>16136</v>
      </c>
    </row>
    <row r="4136" spans="1:26" x14ac:dyDescent="0.25">
      <c r="A4136" s="1" t="s">
        <v>11428</v>
      </c>
      <c r="B4136" s="1" t="s">
        <v>11429</v>
      </c>
      <c r="C4136" s="2">
        <v>44537</v>
      </c>
      <c r="D4136" s="1" t="s">
        <v>11424</v>
      </c>
      <c r="E4136">
        <v>110200</v>
      </c>
      <c r="F4136">
        <v>1</v>
      </c>
      <c r="G4136">
        <v>1102000</v>
      </c>
      <c r="H4136">
        <v>0</v>
      </c>
      <c r="I4136">
        <v>1102000</v>
      </c>
      <c r="J4136">
        <v>1</v>
      </c>
      <c r="K4136">
        <v>1</v>
      </c>
      <c r="L4136">
        <v>0</v>
      </c>
      <c r="M4136">
        <v>1</v>
      </c>
      <c r="N4136" s="2">
        <v>44395</v>
      </c>
      <c r="O4136" s="1" t="s">
        <v>11425</v>
      </c>
      <c r="P4136">
        <v>948300</v>
      </c>
      <c r="Q4136">
        <v>56898</v>
      </c>
      <c r="R4136" s="1" t="s">
        <v>55</v>
      </c>
      <c r="S4136" s="1" t="s">
        <v>50</v>
      </c>
      <c r="T4136">
        <v>1045102</v>
      </c>
      <c r="U4136">
        <v>0.94836842105263197</v>
      </c>
      <c r="V4136" t="s">
        <v>16123</v>
      </c>
      <c r="W4136" s="1" t="s">
        <v>16114</v>
      </c>
      <c r="X4136" s="1" t="s">
        <v>16115</v>
      </c>
      <c r="Y4136">
        <v>2021</v>
      </c>
      <c r="Z4136" t="s">
        <v>16136</v>
      </c>
    </row>
    <row r="4137" spans="1:26" x14ac:dyDescent="0.25">
      <c r="A4137" s="1" t="s">
        <v>11430</v>
      </c>
      <c r="B4137" s="1" t="s">
        <v>1783</v>
      </c>
      <c r="C4137" s="2">
        <v>44587</v>
      </c>
      <c r="D4137" s="1" t="s">
        <v>11424</v>
      </c>
      <c r="E4137">
        <v>110200</v>
      </c>
      <c r="F4137">
        <v>1</v>
      </c>
      <c r="G4137">
        <v>1102000</v>
      </c>
      <c r="H4137">
        <v>0</v>
      </c>
      <c r="I4137">
        <v>1102000</v>
      </c>
      <c r="J4137">
        <v>1</v>
      </c>
      <c r="K4137">
        <v>0</v>
      </c>
      <c r="L4137">
        <v>0</v>
      </c>
      <c r="M4137">
        <v>4</v>
      </c>
      <c r="N4137" s="2">
        <v>44517</v>
      </c>
      <c r="O4137" s="1" t="s">
        <v>11425</v>
      </c>
      <c r="P4137">
        <v>948300</v>
      </c>
      <c r="Q4137">
        <v>56898</v>
      </c>
      <c r="R4137" s="1" t="s">
        <v>55</v>
      </c>
      <c r="S4137" s="1" t="s">
        <v>34</v>
      </c>
      <c r="T4137">
        <v>1045102</v>
      </c>
      <c r="U4137">
        <v>0.94836842105263197</v>
      </c>
      <c r="V4137" t="s">
        <v>16123</v>
      </c>
      <c r="W4137" s="1" t="s">
        <v>16117</v>
      </c>
      <c r="X4137" s="1" t="s">
        <v>16118</v>
      </c>
      <c r="Y4137">
        <v>2022</v>
      </c>
      <c r="Z4137" t="s">
        <v>16137</v>
      </c>
    </row>
    <row r="4138" spans="1:26" x14ac:dyDescent="0.25">
      <c r="A4138" s="1" t="s">
        <v>11431</v>
      </c>
      <c r="B4138" s="1" t="s">
        <v>11432</v>
      </c>
      <c r="C4138" s="2">
        <v>44593</v>
      </c>
      <c r="D4138" s="1" t="s">
        <v>11424</v>
      </c>
      <c r="E4138">
        <v>110200</v>
      </c>
      <c r="F4138">
        <v>1</v>
      </c>
      <c r="G4138">
        <v>1102000</v>
      </c>
      <c r="H4138">
        <v>0</v>
      </c>
      <c r="I4138">
        <v>1102000</v>
      </c>
      <c r="J4138">
        <v>1</v>
      </c>
      <c r="K4138">
        <v>1</v>
      </c>
      <c r="L4138">
        <v>1</v>
      </c>
      <c r="M4138">
        <v>1</v>
      </c>
      <c r="N4138" s="2">
        <v>44517</v>
      </c>
      <c r="O4138" s="1" t="s">
        <v>11425</v>
      </c>
      <c r="P4138">
        <v>948300</v>
      </c>
      <c r="Q4138">
        <v>56898</v>
      </c>
      <c r="R4138" s="1" t="s">
        <v>55</v>
      </c>
      <c r="S4138" s="1" t="s">
        <v>50</v>
      </c>
      <c r="T4138">
        <v>1045102</v>
      </c>
      <c r="U4138">
        <v>0.94836842105263197</v>
      </c>
      <c r="V4138" t="s">
        <v>16123</v>
      </c>
      <c r="W4138" s="1" t="s">
        <v>16132</v>
      </c>
      <c r="X4138" s="1" t="s">
        <v>16133</v>
      </c>
      <c r="Y4138">
        <v>2022</v>
      </c>
      <c r="Z4138" t="s">
        <v>16136</v>
      </c>
    </row>
    <row r="4139" spans="1:26" x14ac:dyDescent="0.25">
      <c r="A4139" s="1" t="s">
        <v>11433</v>
      </c>
      <c r="B4139" s="1" t="s">
        <v>11434</v>
      </c>
      <c r="C4139" s="2">
        <v>44683</v>
      </c>
      <c r="D4139" s="1" t="s">
        <v>11435</v>
      </c>
      <c r="E4139">
        <v>110200</v>
      </c>
      <c r="F4139">
        <v>1</v>
      </c>
      <c r="G4139">
        <v>1102000</v>
      </c>
      <c r="H4139">
        <v>0</v>
      </c>
      <c r="I4139">
        <v>1102000</v>
      </c>
      <c r="J4139">
        <v>1</v>
      </c>
      <c r="K4139">
        <v>1</v>
      </c>
      <c r="L4139">
        <v>1</v>
      </c>
      <c r="M4139">
        <v>1</v>
      </c>
      <c r="N4139" s="2">
        <v>44601</v>
      </c>
      <c r="O4139" s="1" t="s">
        <v>11436</v>
      </c>
      <c r="P4139">
        <v>1102000</v>
      </c>
      <c r="Q4139">
        <v>92568</v>
      </c>
      <c r="R4139" s="1" t="s">
        <v>552</v>
      </c>
      <c r="S4139" s="1" t="s">
        <v>50</v>
      </c>
      <c r="T4139">
        <v>1009432</v>
      </c>
      <c r="U4139">
        <v>0.91600000000000004</v>
      </c>
      <c r="V4139" t="s">
        <v>16123</v>
      </c>
      <c r="W4139" s="1" t="s">
        <v>16116</v>
      </c>
      <c r="X4139" s="1" t="s">
        <v>16116</v>
      </c>
      <c r="Y4139">
        <v>2022</v>
      </c>
      <c r="Z4139" t="s">
        <v>16136</v>
      </c>
    </row>
    <row r="4140" spans="1:26" x14ac:dyDescent="0.25">
      <c r="A4140" s="1" t="s">
        <v>11437</v>
      </c>
      <c r="B4140" s="1" t="s">
        <v>11438</v>
      </c>
      <c r="C4140" s="2">
        <v>44574</v>
      </c>
      <c r="D4140" s="1" t="s">
        <v>11439</v>
      </c>
      <c r="E4140">
        <v>110200</v>
      </c>
      <c r="F4140">
        <v>1</v>
      </c>
      <c r="G4140">
        <v>1102000</v>
      </c>
      <c r="H4140">
        <v>0</v>
      </c>
      <c r="I4140">
        <v>1102000</v>
      </c>
      <c r="J4140">
        <v>1</v>
      </c>
      <c r="K4140">
        <v>1</v>
      </c>
      <c r="L4140">
        <v>0</v>
      </c>
      <c r="M4140">
        <v>1</v>
      </c>
      <c r="N4140" s="2">
        <v>44550</v>
      </c>
      <c r="O4140" s="1" t="s">
        <v>11440</v>
      </c>
      <c r="P4140">
        <v>1102000</v>
      </c>
      <c r="Q4140">
        <v>79344</v>
      </c>
      <c r="R4140" s="1" t="s">
        <v>23</v>
      </c>
      <c r="S4140" s="1" t="s">
        <v>50</v>
      </c>
      <c r="T4140">
        <v>1022656</v>
      </c>
      <c r="U4140">
        <v>0.92800000000000005</v>
      </c>
      <c r="V4140" t="s">
        <v>16123</v>
      </c>
      <c r="W4140" s="1" t="s">
        <v>16117</v>
      </c>
      <c r="X4140" s="1" t="s">
        <v>16118</v>
      </c>
      <c r="Y4140">
        <v>2022</v>
      </c>
      <c r="Z4140" t="s">
        <v>16136</v>
      </c>
    </row>
    <row r="4141" spans="1:26" x14ac:dyDescent="0.25">
      <c r="A4141" s="1" t="s">
        <v>11441</v>
      </c>
      <c r="B4141" s="1" t="s">
        <v>11442</v>
      </c>
      <c r="C4141" s="2">
        <v>44659</v>
      </c>
      <c r="D4141" s="1" t="s">
        <v>10520</v>
      </c>
      <c r="E4141">
        <v>110200</v>
      </c>
      <c r="F4141">
        <v>1</v>
      </c>
      <c r="G4141">
        <v>1102000</v>
      </c>
      <c r="H4141">
        <v>0</v>
      </c>
      <c r="I4141">
        <v>1102000</v>
      </c>
      <c r="J4141">
        <v>1</v>
      </c>
      <c r="K4141">
        <v>0</v>
      </c>
      <c r="L4141">
        <v>0</v>
      </c>
      <c r="M4141">
        <v>4</v>
      </c>
      <c r="N4141" s="2">
        <v>44749</v>
      </c>
      <c r="O4141" s="1" t="s">
        <v>10521</v>
      </c>
      <c r="P4141">
        <v>1392000</v>
      </c>
      <c r="Q4141">
        <v>115536</v>
      </c>
      <c r="R4141" s="1" t="s">
        <v>23</v>
      </c>
      <c r="S4141" s="1" t="s">
        <v>34</v>
      </c>
      <c r="T4141">
        <v>986464</v>
      </c>
      <c r="U4141">
        <v>0.89515789473684204</v>
      </c>
      <c r="V4141" t="s">
        <v>16123</v>
      </c>
      <c r="W4141" s="1" t="s">
        <v>16121</v>
      </c>
      <c r="X4141" s="1" t="s">
        <v>16122</v>
      </c>
      <c r="Y4141">
        <v>2022</v>
      </c>
      <c r="Z4141" t="s">
        <v>16137</v>
      </c>
    </row>
    <row r="4142" spans="1:26" x14ac:dyDescent="0.25">
      <c r="A4142" s="1" t="s">
        <v>11443</v>
      </c>
      <c r="B4142" s="1" t="s">
        <v>11444</v>
      </c>
      <c r="C4142" s="2">
        <v>44518</v>
      </c>
      <c r="D4142" s="1" t="s">
        <v>11445</v>
      </c>
      <c r="E4142">
        <v>110200</v>
      </c>
      <c r="F4142">
        <v>1</v>
      </c>
      <c r="G4142">
        <v>1102000</v>
      </c>
      <c r="H4142">
        <v>0</v>
      </c>
      <c r="I4142">
        <v>1102000</v>
      </c>
      <c r="J4142">
        <v>1</v>
      </c>
      <c r="K4142">
        <v>0</v>
      </c>
      <c r="L4142">
        <v>0</v>
      </c>
      <c r="M4142">
        <v>4</v>
      </c>
      <c r="N4142" s="2">
        <v>44504</v>
      </c>
      <c r="O4142" s="1" t="s">
        <v>11446</v>
      </c>
      <c r="P4142">
        <v>1102000</v>
      </c>
      <c r="Q4142">
        <v>85956</v>
      </c>
      <c r="R4142" s="1" t="s">
        <v>342</v>
      </c>
      <c r="S4142" s="1" t="s">
        <v>34</v>
      </c>
      <c r="T4142">
        <v>1016044</v>
      </c>
      <c r="U4142">
        <v>0.92200000000000004</v>
      </c>
      <c r="V4142" t="s">
        <v>16123</v>
      </c>
      <c r="W4142" s="1" t="s">
        <v>16111</v>
      </c>
      <c r="X4142" s="1" t="s">
        <v>16112</v>
      </c>
      <c r="Y4142">
        <v>2021</v>
      </c>
      <c r="Z4142" t="s">
        <v>16137</v>
      </c>
    </row>
    <row r="4143" spans="1:26" x14ac:dyDescent="0.25">
      <c r="A4143" s="1" t="s">
        <v>11447</v>
      </c>
      <c r="B4143" s="1" t="s">
        <v>120</v>
      </c>
      <c r="C4143" s="2">
        <v>44669</v>
      </c>
      <c r="D4143" s="1" t="s">
        <v>11445</v>
      </c>
      <c r="E4143">
        <v>110200</v>
      </c>
      <c r="F4143">
        <v>1</v>
      </c>
      <c r="G4143">
        <v>1102000</v>
      </c>
      <c r="H4143">
        <v>0</v>
      </c>
      <c r="I4143">
        <v>1102000</v>
      </c>
      <c r="J4143">
        <v>1</v>
      </c>
      <c r="K4143">
        <v>1</v>
      </c>
      <c r="L4143">
        <v>1</v>
      </c>
      <c r="M4143">
        <v>1</v>
      </c>
      <c r="N4143" s="2">
        <v>44581</v>
      </c>
      <c r="O4143" s="1" t="s">
        <v>11446</v>
      </c>
      <c r="P4143">
        <v>1102000</v>
      </c>
      <c r="Q4143">
        <v>85956</v>
      </c>
      <c r="R4143" s="1" t="s">
        <v>342</v>
      </c>
      <c r="S4143" s="1" t="s">
        <v>50</v>
      </c>
      <c r="T4143">
        <v>1016044</v>
      </c>
      <c r="U4143">
        <v>0.92200000000000004</v>
      </c>
      <c r="V4143" t="s">
        <v>16123</v>
      </c>
      <c r="W4143" s="1" t="s">
        <v>16121</v>
      </c>
      <c r="X4143" s="1" t="s">
        <v>16122</v>
      </c>
      <c r="Y4143">
        <v>2022</v>
      </c>
      <c r="Z4143" t="s">
        <v>16136</v>
      </c>
    </row>
    <row r="4144" spans="1:26" x14ac:dyDescent="0.25">
      <c r="A4144" s="1" t="s">
        <v>11448</v>
      </c>
      <c r="B4144" s="1" t="s">
        <v>11449</v>
      </c>
      <c r="C4144" s="2">
        <v>44698</v>
      </c>
      <c r="D4144" s="1" t="s">
        <v>11450</v>
      </c>
      <c r="E4144">
        <v>110142</v>
      </c>
      <c r="F4144">
        <v>1</v>
      </c>
      <c r="G4144">
        <v>1101420</v>
      </c>
      <c r="H4144">
        <v>0</v>
      </c>
      <c r="I4144">
        <v>1101420</v>
      </c>
      <c r="J4144">
        <v>1</v>
      </c>
      <c r="K4144">
        <v>0</v>
      </c>
      <c r="L4144">
        <v>0</v>
      </c>
      <c r="M4144">
        <v>13</v>
      </c>
      <c r="N4144" s="2">
        <v>44683</v>
      </c>
      <c r="O4144" s="1" t="s">
        <v>11451</v>
      </c>
      <c r="P4144">
        <v>833460</v>
      </c>
      <c r="Q4144">
        <v>61654</v>
      </c>
      <c r="R4144" s="1" t="s">
        <v>128</v>
      </c>
      <c r="S4144" s="1" t="s">
        <v>322</v>
      </c>
      <c r="T4144">
        <v>1039766</v>
      </c>
      <c r="U4144">
        <v>0.94402317008952097</v>
      </c>
      <c r="V4144" t="s">
        <v>16123</v>
      </c>
      <c r="W4144" s="1" t="s">
        <v>16116</v>
      </c>
      <c r="X4144" s="1" t="s">
        <v>16116</v>
      </c>
      <c r="Y4144">
        <v>2022</v>
      </c>
      <c r="Z4144" t="s">
        <v>16137</v>
      </c>
    </row>
    <row r="4145" spans="1:26" x14ac:dyDescent="0.25">
      <c r="A4145" s="1" t="s">
        <v>11452</v>
      </c>
      <c r="B4145" s="1" t="s">
        <v>11453</v>
      </c>
      <c r="C4145" s="2">
        <v>44514</v>
      </c>
      <c r="D4145" s="1" t="s">
        <v>11454</v>
      </c>
      <c r="E4145">
        <v>110142</v>
      </c>
      <c r="F4145">
        <v>1</v>
      </c>
      <c r="G4145">
        <v>1101420</v>
      </c>
      <c r="H4145">
        <v>0</v>
      </c>
      <c r="I4145">
        <v>1101420</v>
      </c>
      <c r="J4145">
        <v>1</v>
      </c>
      <c r="K4145">
        <v>0</v>
      </c>
      <c r="L4145">
        <v>0</v>
      </c>
      <c r="M4145">
        <v>4</v>
      </c>
      <c r="N4145" s="2">
        <v>44518</v>
      </c>
      <c r="O4145" s="1" t="s">
        <v>11455</v>
      </c>
      <c r="P4145">
        <v>1101420</v>
      </c>
      <c r="Q4145">
        <v>99122</v>
      </c>
      <c r="R4145" s="1" t="s">
        <v>552</v>
      </c>
      <c r="S4145" s="1" t="s">
        <v>34</v>
      </c>
      <c r="T4145">
        <v>1002298</v>
      </c>
      <c r="U4145">
        <v>0.91000526592943598</v>
      </c>
      <c r="V4145" t="s">
        <v>16123</v>
      </c>
      <c r="W4145" s="1" t="s">
        <v>16111</v>
      </c>
      <c r="X4145" s="1" t="s">
        <v>16112</v>
      </c>
      <c r="Y4145">
        <v>2021</v>
      </c>
      <c r="Z4145" t="s">
        <v>16137</v>
      </c>
    </row>
    <row r="4146" spans="1:26" x14ac:dyDescent="0.25">
      <c r="A4146" s="1" t="s">
        <v>11456</v>
      </c>
      <c r="B4146" s="1" t="s">
        <v>645</v>
      </c>
      <c r="C4146" s="2">
        <v>44581</v>
      </c>
      <c r="D4146" s="1" t="s">
        <v>11457</v>
      </c>
      <c r="E4146">
        <v>110142</v>
      </c>
      <c r="F4146">
        <v>1</v>
      </c>
      <c r="G4146">
        <v>1101420</v>
      </c>
      <c r="H4146">
        <v>0</v>
      </c>
      <c r="I4146">
        <v>1101420</v>
      </c>
      <c r="J4146">
        <v>1</v>
      </c>
      <c r="K4146">
        <v>1</v>
      </c>
      <c r="L4146">
        <v>1</v>
      </c>
      <c r="M4146">
        <v>1</v>
      </c>
      <c r="N4146" s="2">
        <v>44405</v>
      </c>
      <c r="O4146" s="1" t="s">
        <v>11458</v>
      </c>
      <c r="P4146">
        <v>1101420</v>
      </c>
      <c r="Q4146">
        <v>71572</v>
      </c>
      <c r="R4146" s="1" t="s">
        <v>552</v>
      </c>
      <c r="S4146" s="1" t="s">
        <v>50</v>
      </c>
      <c r="T4146">
        <v>1029848</v>
      </c>
      <c r="U4146">
        <v>0.93501843075302804</v>
      </c>
      <c r="V4146" t="s">
        <v>16123</v>
      </c>
      <c r="W4146" s="1" t="s">
        <v>16117</v>
      </c>
      <c r="X4146" s="1" t="s">
        <v>16118</v>
      </c>
      <c r="Y4146">
        <v>2022</v>
      </c>
      <c r="Z4146" t="s">
        <v>16136</v>
      </c>
    </row>
    <row r="4147" spans="1:26" x14ac:dyDescent="0.25">
      <c r="A4147" s="1" t="s">
        <v>11459</v>
      </c>
      <c r="B4147" s="1" t="s">
        <v>3131</v>
      </c>
      <c r="C4147" s="2">
        <v>44641</v>
      </c>
      <c r="D4147" s="1" t="s">
        <v>935</v>
      </c>
      <c r="E4147">
        <v>110142</v>
      </c>
      <c r="F4147">
        <v>1</v>
      </c>
      <c r="G4147">
        <v>1101420</v>
      </c>
      <c r="H4147">
        <v>0</v>
      </c>
      <c r="I4147">
        <v>1101420</v>
      </c>
      <c r="J4147">
        <v>1</v>
      </c>
      <c r="K4147">
        <v>1</v>
      </c>
      <c r="L4147">
        <v>0</v>
      </c>
      <c r="M4147">
        <v>1</v>
      </c>
      <c r="N4147" s="2">
        <v>44394</v>
      </c>
      <c r="O4147" s="1" t="s">
        <v>936</v>
      </c>
      <c r="P4147">
        <v>1101420</v>
      </c>
      <c r="Q4147">
        <v>67164</v>
      </c>
      <c r="R4147" s="1" t="s">
        <v>381</v>
      </c>
      <c r="S4147" s="1" t="s">
        <v>50</v>
      </c>
      <c r="T4147">
        <v>1034256</v>
      </c>
      <c r="U4147">
        <v>0.93902053712480205</v>
      </c>
      <c r="V4147" t="s">
        <v>16123</v>
      </c>
      <c r="W4147" s="1" t="s">
        <v>16130</v>
      </c>
      <c r="X4147" s="1" t="s">
        <v>16131</v>
      </c>
      <c r="Y4147">
        <v>2022</v>
      </c>
      <c r="Z4147" t="s">
        <v>16136</v>
      </c>
    </row>
    <row r="4148" spans="1:26" x14ac:dyDescent="0.25">
      <c r="A4148" s="1" t="s">
        <v>11460</v>
      </c>
      <c r="B4148" s="1" t="s">
        <v>8650</v>
      </c>
      <c r="C4148" s="2">
        <v>44664</v>
      </c>
      <c r="D4148" s="1" t="s">
        <v>935</v>
      </c>
      <c r="E4148">
        <v>110142</v>
      </c>
      <c r="F4148">
        <v>1</v>
      </c>
      <c r="G4148">
        <v>1101420</v>
      </c>
      <c r="H4148">
        <v>0</v>
      </c>
      <c r="I4148">
        <v>1101420</v>
      </c>
      <c r="J4148">
        <v>1</v>
      </c>
      <c r="K4148">
        <v>0</v>
      </c>
      <c r="L4148">
        <v>0</v>
      </c>
      <c r="M4148">
        <v>13</v>
      </c>
      <c r="N4148" s="2">
        <v>44508</v>
      </c>
      <c r="O4148" s="1" t="s">
        <v>936</v>
      </c>
      <c r="P4148">
        <v>1101420</v>
      </c>
      <c r="Q4148">
        <v>67164</v>
      </c>
      <c r="R4148" s="1" t="s">
        <v>381</v>
      </c>
      <c r="S4148" s="1" t="s">
        <v>322</v>
      </c>
      <c r="T4148">
        <v>1034256</v>
      </c>
      <c r="U4148">
        <v>0.93902053712480205</v>
      </c>
      <c r="V4148" t="s">
        <v>16123</v>
      </c>
      <c r="W4148" s="1" t="s">
        <v>16121</v>
      </c>
      <c r="X4148" s="1" t="s">
        <v>16122</v>
      </c>
      <c r="Y4148">
        <v>2022</v>
      </c>
      <c r="Z4148" t="s">
        <v>16137</v>
      </c>
    </row>
    <row r="4149" spans="1:26" x14ac:dyDescent="0.25">
      <c r="A4149" s="1" t="s">
        <v>11461</v>
      </c>
      <c r="B4149" s="1" t="s">
        <v>8650</v>
      </c>
      <c r="C4149" s="2">
        <v>44666</v>
      </c>
      <c r="D4149" s="1" t="s">
        <v>935</v>
      </c>
      <c r="E4149">
        <v>110142</v>
      </c>
      <c r="F4149">
        <v>1</v>
      </c>
      <c r="G4149">
        <v>1101420</v>
      </c>
      <c r="H4149">
        <v>0</v>
      </c>
      <c r="I4149">
        <v>1101420</v>
      </c>
      <c r="J4149">
        <v>1</v>
      </c>
      <c r="K4149">
        <v>0</v>
      </c>
      <c r="L4149">
        <v>0</v>
      </c>
      <c r="M4149">
        <v>13</v>
      </c>
      <c r="N4149" s="2">
        <v>44508</v>
      </c>
      <c r="O4149" s="1" t="s">
        <v>936</v>
      </c>
      <c r="P4149">
        <v>1101420</v>
      </c>
      <c r="Q4149">
        <v>67164</v>
      </c>
      <c r="R4149" s="1" t="s">
        <v>381</v>
      </c>
      <c r="S4149" s="1" t="s">
        <v>322</v>
      </c>
      <c r="T4149">
        <v>1034256</v>
      </c>
      <c r="U4149">
        <v>0.93902053712480205</v>
      </c>
      <c r="V4149" t="s">
        <v>16123</v>
      </c>
      <c r="W4149" s="1" t="s">
        <v>16121</v>
      </c>
      <c r="X4149" s="1" t="s">
        <v>16122</v>
      </c>
      <c r="Y4149">
        <v>2022</v>
      </c>
      <c r="Z4149" t="s">
        <v>16137</v>
      </c>
    </row>
    <row r="4150" spans="1:26" x14ac:dyDescent="0.25">
      <c r="A4150" s="1" t="s">
        <v>11462</v>
      </c>
      <c r="B4150" s="1" t="s">
        <v>11463</v>
      </c>
      <c r="C4150" s="2">
        <v>44669</v>
      </c>
      <c r="D4150" s="1" t="s">
        <v>935</v>
      </c>
      <c r="E4150">
        <v>110142</v>
      </c>
      <c r="F4150">
        <v>1</v>
      </c>
      <c r="G4150">
        <v>1101420</v>
      </c>
      <c r="H4150">
        <v>0</v>
      </c>
      <c r="I4150">
        <v>1101420</v>
      </c>
      <c r="J4150">
        <v>1</v>
      </c>
      <c r="K4150">
        <v>1</v>
      </c>
      <c r="L4150">
        <v>1</v>
      </c>
      <c r="M4150">
        <v>1</v>
      </c>
      <c r="N4150" s="2">
        <v>44668</v>
      </c>
      <c r="O4150" s="1" t="s">
        <v>936</v>
      </c>
      <c r="P4150">
        <v>1101420</v>
      </c>
      <c r="Q4150">
        <v>67164</v>
      </c>
      <c r="R4150" s="1" t="s">
        <v>381</v>
      </c>
      <c r="S4150" s="1" t="s">
        <v>50</v>
      </c>
      <c r="T4150">
        <v>1034256</v>
      </c>
      <c r="U4150">
        <v>0.93902053712480205</v>
      </c>
      <c r="V4150" t="s">
        <v>16123</v>
      </c>
      <c r="W4150" s="1" t="s">
        <v>16121</v>
      </c>
      <c r="X4150" s="1" t="s">
        <v>16122</v>
      </c>
      <c r="Y4150">
        <v>2022</v>
      </c>
      <c r="Z4150" t="s">
        <v>16136</v>
      </c>
    </row>
    <row r="4151" spans="1:26" x14ac:dyDescent="0.25">
      <c r="A4151" s="1" t="s">
        <v>11464</v>
      </c>
      <c r="B4151" s="1" t="s">
        <v>8650</v>
      </c>
      <c r="C4151" s="2">
        <v>44674</v>
      </c>
      <c r="D4151" s="1" t="s">
        <v>935</v>
      </c>
      <c r="E4151">
        <v>110142</v>
      </c>
      <c r="F4151">
        <v>1</v>
      </c>
      <c r="G4151">
        <v>1101420</v>
      </c>
      <c r="H4151">
        <v>0</v>
      </c>
      <c r="I4151">
        <v>1101420</v>
      </c>
      <c r="J4151">
        <v>1</v>
      </c>
      <c r="K4151">
        <v>0</v>
      </c>
      <c r="L4151">
        <v>0</v>
      </c>
      <c r="M4151">
        <v>13</v>
      </c>
      <c r="N4151" s="2">
        <v>44508</v>
      </c>
      <c r="O4151" s="1" t="s">
        <v>936</v>
      </c>
      <c r="P4151">
        <v>1101420</v>
      </c>
      <c r="Q4151">
        <v>67164</v>
      </c>
      <c r="R4151" s="1" t="s">
        <v>381</v>
      </c>
      <c r="S4151" s="1" t="s">
        <v>322</v>
      </c>
      <c r="T4151">
        <v>1034256</v>
      </c>
      <c r="U4151">
        <v>0.93902053712480205</v>
      </c>
      <c r="V4151" t="s">
        <v>16123</v>
      </c>
      <c r="W4151" s="1" t="s">
        <v>16121</v>
      </c>
      <c r="X4151" s="1" t="s">
        <v>16122</v>
      </c>
      <c r="Y4151">
        <v>2022</v>
      </c>
      <c r="Z4151" t="s">
        <v>16137</v>
      </c>
    </row>
    <row r="4152" spans="1:26" x14ac:dyDescent="0.25">
      <c r="A4152" s="1" t="s">
        <v>11465</v>
      </c>
      <c r="B4152" s="1" t="s">
        <v>8650</v>
      </c>
      <c r="C4152" s="2">
        <v>44677</v>
      </c>
      <c r="D4152" s="1" t="s">
        <v>935</v>
      </c>
      <c r="E4152">
        <v>110142</v>
      </c>
      <c r="F4152">
        <v>1</v>
      </c>
      <c r="G4152">
        <v>1101420</v>
      </c>
      <c r="H4152">
        <v>0</v>
      </c>
      <c r="I4152">
        <v>1101420</v>
      </c>
      <c r="J4152">
        <v>1</v>
      </c>
      <c r="K4152">
        <v>1</v>
      </c>
      <c r="L4152">
        <v>1</v>
      </c>
      <c r="M4152">
        <v>5</v>
      </c>
      <c r="N4152" s="2">
        <v>44508</v>
      </c>
      <c r="O4152" s="1" t="s">
        <v>936</v>
      </c>
      <c r="P4152">
        <v>1101420</v>
      </c>
      <c r="Q4152">
        <v>67164</v>
      </c>
      <c r="R4152" s="1" t="s">
        <v>381</v>
      </c>
      <c r="S4152" s="1" t="s">
        <v>24</v>
      </c>
      <c r="T4152">
        <v>1034256</v>
      </c>
      <c r="U4152">
        <v>0.93902053712480205</v>
      </c>
      <c r="V4152" t="s">
        <v>16123</v>
      </c>
      <c r="W4152" s="1" t="s">
        <v>16121</v>
      </c>
      <c r="X4152" s="1" t="s">
        <v>16122</v>
      </c>
      <c r="Y4152">
        <v>2022</v>
      </c>
      <c r="Z4152" t="s">
        <v>16136</v>
      </c>
    </row>
    <row r="4153" spans="1:26" x14ac:dyDescent="0.25">
      <c r="A4153" s="1" t="s">
        <v>11466</v>
      </c>
      <c r="B4153" s="1" t="s">
        <v>11467</v>
      </c>
      <c r="C4153" s="2">
        <v>44263</v>
      </c>
      <c r="D4153" s="1" t="s">
        <v>11468</v>
      </c>
      <c r="E4153">
        <v>109910</v>
      </c>
      <c r="F4153">
        <v>1</v>
      </c>
      <c r="G4153">
        <v>1099100</v>
      </c>
      <c r="H4153">
        <v>0</v>
      </c>
      <c r="I4153">
        <v>1099100</v>
      </c>
      <c r="J4153">
        <v>1</v>
      </c>
      <c r="K4153">
        <v>1</v>
      </c>
      <c r="L4153">
        <v>0</v>
      </c>
      <c r="M4153">
        <v>1</v>
      </c>
      <c r="N4153" s="2">
        <v>44418</v>
      </c>
      <c r="O4153" s="1" t="s">
        <v>11469</v>
      </c>
      <c r="P4153">
        <v>1099100</v>
      </c>
      <c r="Q4153">
        <v>90074</v>
      </c>
      <c r="R4153" s="1" t="s">
        <v>552</v>
      </c>
      <c r="S4153" s="1" t="s">
        <v>50</v>
      </c>
      <c r="T4153">
        <v>1009026</v>
      </c>
      <c r="U4153">
        <v>0.91804749340369396</v>
      </c>
      <c r="V4153" t="s">
        <v>16123</v>
      </c>
      <c r="W4153" s="1" t="s">
        <v>16130</v>
      </c>
      <c r="X4153" s="1" t="s">
        <v>16131</v>
      </c>
      <c r="Y4153">
        <v>2021</v>
      </c>
      <c r="Z4153" t="s">
        <v>16136</v>
      </c>
    </row>
    <row r="4154" spans="1:26" x14ac:dyDescent="0.25">
      <c r="A4154" s="1" t="s">
        <v>11470</v>
      </c>
      <c r="B4154" s="1" t="s">
        <v>11471</v>
      </c>
      <c r="C4154" s="2">
        <v>44358</v>
      </c>
      <c r="D4154" s="1" t="s">
        <v>11472</v>
      </c>
      <c r="E4154">
        <v>109910</v>
      </c>
      <c r="F4154">
        <v>1</v>
      </c>
      <c r="G4154">
        <v>1099100</v>
      </c>
      <c r="H4154">
        <v>0</v>
      </c>
      <c r="I4154">
        <v>1099100</v>
      </c>
      <c r="J4154">
        <v>1</v>
      </c>
      <c r="K4154">
        <v>1</v>
      </c>
      <c r="L4154">
        <v>1</v>
      </c>
      <c r="M4154">
        <v>1</v>
      </c>
      <c r="N4154" s="2">
        <v>44484</v>
      </c>
      <c r="O4154" s="1" t="s">
        <v>11473</v>
      </c>
      <c r="P4154">
        <v>1099100</v>
      </c>
      <c r="Q4154">
        <v>72500</v>
      </c>
      <c r="R4154" s="1" t="s">
        <v>552</v>
      </c>
      <c r="S4154" s="1" t="s">
        <v>50</v>
      </c>
      <c r="T4154">
        <v>1026600</v>
      </c>
      <c r="U4154">
        <v>0.93403693931398402</v>
      </c>
      <c r="V4154" t="s">
        <v>16123</v>
      </c>
      <c r="W4154" s="1" t="s">
        <v>16128</v>
      </c>
      <c r="X4154" s="1" t="s">
        <v>16129</v>
      </c>
      <c r="Y4154">
        <v>2021</v>
      </c>
      <c r="Z4154" t="s">
        <v>16136</v>
      </c>
    </row>
    <row r="4155" spans="1:26" x14ac:dyDescent="0.25">
      <c r="A4155" s="1" t="s">
        <v>11474</v>
      </c>
      <c r="B4155" s="1" t="s">
        <v>11475</v>
      </c>
      <c r="C4155" s="2">
        <v>44403</v>
      </c>
      <c r="D4155" s="1" t="s">
        <v>11476</v>
      </c>
      <c r="E4155">
        <v>109910</v>
      </c>
      <c r="F4155">
        <v>1</v>
      </c>
      <c r="G4155">
        <v>1099100</v>
      </c>
      <c r="H4155">
        <v>0</v>
      </c>
      <c r="I4155">
        <v>1099100</v>
      </c>
      <c r="J4155">
        <v>1</v>
      </c>
      <c r="K4155">
        <v>0</v>
      </c>
      <c r="L4155">
        <v>0</v>
      </c>
      <c r="M4155">
        <v>8</v>
      </c>
      <c r="N4155" s="2">
        <v>44385</v>
      </c>
      <c r="O4155" s="1" t="s">
        <v>11477</v>
      </c>
      <c r="P4155">
        <v>1099100</v>
      </c>
      <c r="Q4155">
        <v>71398</v>
      </c>
      <c r="R4155" s="1" t="s">
        <v>552</v>
      </c>
      <c r="S4155" s="1" t="s">
        <v>1113</v>
      </c>
      <c r="T4155">
        <v>1027702</v>
      </c>
      <c r="U4155">
        <v>0.93503957783641201</v>
      </c>
      <c r="V4155" t="s">
        <v>16123</v>
      </c>
      <c r="W4155" s="1" t="s">
        <v>16126</v>
      </c>
      <c r="X4155" s="1" t="s">
        <v>16127</v>
      </c>
      <c r="Y4155">
        <v>2021</v>
      </c>
      <c r="Z4155" t="s">
        <v>16137</v>
      </c>
    </row>
    <row r="4156" spans="1:26" x14ac:dyDescent="0.25">
      <c r="A4156" s="1" t="s">
        <v>11478</v>
      </c>
      <c r="B4156" s="1" t="s">
        <v>11475</v>
      </c>
      <c r="C4156" s="2">
        <v>44404</v>
      </c>
      <c r="D4156" s="1" t="s">
        <v>11476</v>
      </c>
      <c r="E4156">
        <v>109910</v>
      </c>
      <c r="F4156">
        <v>1</v>
      </c>
      <c r="G4156">
        <v>1099100</v>
      </c>
      <c r="H4156">
        <v>0</v>
      </c>
      <c r="I4156">
        <v>1099100</v>
      </c>
      <c r="J4156">
        <v>1</v>
      </c>
      <c r="K4156">
        <v>1</v>
      </c>
      <c r="L4156">
        <v>1</v>
      </c>
      <c r="M4156">
        <v>8</v>
      </c>
      <c r="N4156" s="2">
        <v>44385</v>
      </c>
      <c r="O4156" s="1" t="s">
        <v>11477</v>
      </c>
      <c r="P4156">
        <v>1099100</v>
      </c>
      <c r="Q4156">
        <v>71398</v>
      </c>
      <c r="R4156" s="1" t="s">
        <v>552</v>
      </c>
      <c r="S4156" s="1" t="s">
        <v>1113</v>
      </c>
      <c r="T4156">
        <v>1027702</v>
      </c>
      <c r="U4156">
        <v>0.93503957783641201</v>
      </c>
      <c r="V4156" t="s">
        <v>16123</v>
      </c>
      <c r="W4156" s="1" t="s">
        <v>16126</v>
      </c>
      <c r="X4156" s="1" t="s">
        <v>16127</v>
      </c>
      <c r="Y4156">
        <v>2021</v>
      </c>
      <c r="Z4156" t="s">
        <v>16136</v>
      </c>
    </row>
    <row r="4157" spans="1:26" x14ac:dyDescent="0.25">
      <c r="A4157" s="1" t="s">
        <v>11479</v>
      </c>
      <c r="B4157" s="1" t="s">
        <v>11480</v>
      </c>
      <c r="C4157" s="2">
        <v>44457</v>
      </c>
      <c r="D4157" s="1" t="s">
        <v>11481</v>
      </c>
      <c r="E4157">
        <v>109910</v>
      </c>
      <c r="F4157">
        <v>1</v>
      </c>
      <c r="G4157">
        <v>1099100</v>
      </c>
      <c r="H4157">
        <v>0</v>
      </c>
      <c r="I4157">
        <v>1099100</v>
      </c>
      <c r="J4157">
        <v>1</v>
      </c>
      <c r="K4157">
        <v>1</v>
      </c>
      <c r="L4157">
        <v>0</v>
      </c>
      <c r="M4157">
        <v>1</v>
      </c>
      <c r="N4157" s="2">
        <v>44451</v>
      </c>
      <c r="O4157" s="1" t="s">
        <v>11482</v>
      </c>
      <c r="P4157">
        <v>1099100</v>
      </c>
      <c r="Q4157">
        <v>86826</v>
      </c>
      <c r="R4157" s="1" t="s">
        <v>552</v>
      </c>
      <c r="S4157" s="1" t="s">
        <v>50</v>
      </c>
      <c r="T4157">
        <v>1012274</v>
      </c>
      <c r="U4157">
        <v>0.92100263852242803</v>
      </c>
      <c r="V4157" t="s">
        <v>16123</v>
      </c>
      <c r="W4157" s="1" t="s">
        <v>16119</v>
      </c>
      <c r="X4157" s="1" t="s">
        <v>16120</v>
      </c>
      <c r="Y4157">
        <v>2021</v>
      </c>
      <c r="Z4157" t="s">
        <v>16136</v>
      </c>
    </row>
    <row r="4158" spans="1:26" x14ac:dyDescent="0.25">
      <c r="A4158" s="1" t="s">
        <v>11483</v>
      </c>
      <c r="B4158" s="1" t="s">
        <v>11484</v>
      </c>
      <c r="C4158" s="2">
        <v>44508</v>
      </c>
      <c r="D4158" s="1" t="s">
        <v>11485</v>
      </c>
      <c r="E4158">
        <v>109910</v>
      </c>
      <c r="F4158">
        <v>1</v>
      </c>
      <c r="G4158">
        <v>1099100</v>
      </c>
      <c r="H4158">
        <v>0</v>
      </c>
      <c r="I4158">
        <v>1099100</v>
      </c>
      <c r="J4158">
        <v>1</v>
      </c>
      <c r="K4158">
        <v>1</v>
      </c>
      <c r="L4158">
        <v>1</v>
      </c>
      <c r="M4158">
        <v>1</v>
      </c>
      <c r="N4158" s="2">
        <v>44426</v>
      </c>
      <c r="O4158" s="1" t="s">
        <v>11486</v>
      </c>
      <c r="P4158">
        <v>1099100</v>
      </c>
      <c r="Q4158">
        <v>83520</v>
      </c>
      <c r="R4158" s="1" t="s">
        <v>552</v>
      </c>
      <c r="S4158" s="1" t="s">
        <v>50</v>
      </c>
      <c r="T4158">
        <v>1015580</v>
      </c>
      <c r="U4158">
        <v>0.92401055408971</v>
      </c>
      <c r="V4158" t="s">
        <v>16123</v>
      </c>
      <c r="W4158" s="1" t="s">
        <v>16111</v>
      </c>
      <c r="X4158" s="1" t="s">
        <v>16112</v>
      </c>
      <c r="Y4158">
        <v>2021</v>
      </c>
      <c r="Z4158" t="s">
        <v>16136</v>
      </c>
    </row>
    <row r="4159" spans="1:26" x14ac:dyDescent="0.25">
      <c r="A4159" s="1" t="s">
        <v>11487</v>
      </c>
      <c r="B4159" s="1" t="s">
        <v>11488</v>
      </c>
      <c r="C4159" s="2">
        <v>44656</v>
      </c>
      <c r="D4159" s="1" t="s">
        <v>11489</v>
      </c>
      <c r="E4159">
        <v>109910</v>
      </c>
      <c r="F4159">
        <v>1</v>
      </c>
      <c r="G4159">
        <v>1099100</v>
      </c>
      <c r="H4159">
        <v>0</v>
      </c>
      <c r="I4159">
        <v>1099100</v>
      </c>
      <c r="J4159">
        <v>1</v>
      </c>
      <c r="K4159">
        <v>1</v>
      </c>
      <c r="L4159">
        <v>0</v>
      </c>
      <c r="M4159">
        <v>1</v>
      </c>
      <c r="N4159" s="2">
        <v>44686</v>
      </c>
      <c r="O4159" s="1" t="s">
        <v>11490</v>
      </c>
      <c r="P4159">
        <v>1099100</v>
      </c>
      <c r="Q4159">
        <v>83520</v>
      </c>
      <c r="R4159" s="1" t="s">
        <v>381</v>
      </c>
      <c r="S4159" s="1" t="s">
        <v>50</v>
      </c>
      <c r="T4159">
        <v>1015580</v>
      </c>
      <c r="U4159">
        <v>0.92401055408971</v>
      </c>
      <c r="V4159" t="s">
        <v>16123</v>
      </c>
      <c r="W4159" s="1" t="s">
        <v>16121</v>
      </c>
      <c r="X4159" s="1" t="s">
        <v>16122</v>
      </c>
      <c r="Y4159">
        <v>2022</v>
      </c>
      <c r="Z4159" t="s">
        <v>16136</v>
      </c>
    </row>
    <row r="4160" spans="1:26" x14ac:dyDescent="0.25">
      <c r="A4160" s="1" t="s">
        <v>11491</v>
      </c>
      <c r="B4160" s="1" t="s">
        <v>8767</v>
      </c>
      <c r="C4160" s="2">
        <v>44262</v>
      </c>
      <c r="D4160" s="1" t="s">
        <v>11492</v>
      </c>
      <c r="E4160">
        <v>109040</v>
      </c>
      <c r="F4160">
        <v>1</v>
      </c>
      <c r="G4160">
        <v>1090400</v>
      </c>
      <c r="H4160">
        <v>0</v>
      </c>
      <c r="I4160">
        <v>1090400</v>
      </c>
      <c r="J4160">
        <v>1</v>
      </c>
      <c r="K4160">
        <v>1</v>
      </c>
      <c r="L4160">
        <v>1</v>
      </c>
      <c r="M4160">
        <v>1</v>
      </c>
      <c r="N4160" s="2">
        <v>44388</v>
      </c>
      <c r="O4160" s="1" t="s">
        <v>11493</v>
      </c>
      <c r="P4160">
        <v>1090400</v>
      </c>
      <c r="Q4160">
        <v>93728</v>
      </c>
      <c r="R4160" s="1" t="s">
        <v>23</v>
      </c>
      <c r="S4160" s="1" t="s">
        <v>50</v>
      </c>
      <c r="T4160">
        <v>996672</v>
      </c>
      <c r="U4160">
        <v>0.91404255319148897</v>
      </c>
      <c r="V4160" t="s">
        <v>16123</v>
      </c>
      <c r="W4160" s="1" t="s">
        <v>16130</v>
      </c>
      <c r="X4160" s="1" t="s">
        <v>16131</v>
      </c>
      <c r="Y4160">
        <v>2021</v>
      </c>
      <c r="Z4160" t="s">
        <v>16136</v>
      </c>
    </row>
    <row r="4161" spans="1:26" x14ac:dyDescent="0.25">
      <c r="A4161" s="1" t="s">
        <v>11494</v>
      </c>
      <c r="B4161" s="1" t="s">
        <v>11495</v>
      </c>
      <c r="C4161" s="2">
        <v>44786</v>
      </c>
      <c r="D4161" s="1" t="s">
        <v>11496</v>
      </c>
      <c r="E4161">
        <v>54404</v>
      </c>
      <c r="F4161">
        <v>2</v>
      </c>
      <c r="G4161">
        <v>1088080</v>
      </c>
      <c r="H4161">
        <v>0</v>
      </c>
      <c r="I4161">
        <v>1088080</v>
      </c>
      <c r="J4161">
        <v>1</v>
      </c>
      <c r="K4161">
        <v>0</v>
      </c>
      <c r="L4161">
        <v>0</v>
      </c>
      <c r="M4161">
        <v>13</v>
      </c>
      <c r="N4161" s="2">
        <v>44787</v>
      </c>
      <c r="O4161" s="1" t="s">
        <v>11497</v>
      </c>
      <c r="P4161">
        <v>544040</v>
      </c>
      <c r="Q4161">
        <v>36424</v>
      </c>
      <c r="R4161" s="1" t="s">
        <v>342</v>
      </c>
      <c r="S4161" s="1" t="s">
        <v>322</v>
      </c>
      <c r="T4161">
        <v>1015232</v>
      </c>
      <c r="U4161">
        <v>0.93304904051172699</v>
      </c>
      <c r="V4161" t="s">
        <v>16110</v>
      </c>
      <c r="W4161" s="1" t="s">
        <v>16134</v>
      </c>
      <c r="X4161" s="1" t="s">
        <v>16135</v>
      </c>
      <c r="Y4161">
        <v>2022</v>
      </c>
      <c r="Z4161" t="s">
        <v>16137</v>
      </c>
    </row>
    <row r="4162" spans="1:26" x14ac:dyDescent="0.25">
      <c r="A4162" s="1" t="s">
        <v>11498</v>
      </c>
      <c r="B4162" s="1" t="s">
        <v>11499</v>
      </c>
      <c r="C4162" s="2">
        <v>44640</v>
      </c>
      <c r="D4162" s="1" t="s">
        <v>11500</v>
      </c>
      <c r="E4162">
        <v>36250</v>
      </c>
      <c r="F4162">
        <v>3</v>
      </c>
      <c r="G4162">
        <v>1087500</v>
      </c>
      <c r="H4162">
        <v>0</v>
      </c>
      <c r="I4162">
        <v>1087500</v>
      </c>
      <c r="J4162">
        <v>1</v>
      </c>
      <c r="K4162">
        <v>1</v>
      </c>
      <c r="L4162">
        <v>0</v>
      </c>
      <c r="M4162">
        <v>1</v>
      </c>
      <c r="N4162" s="2">
        <v>44635</v>
      </c>
      <c r="O4162" s="1" t="s">
        <v>11501</v>
      </c>
      <c r="P4162">
        <v>362500</v>
      </c>
      <c r="Q4162">
        <v>21750</v>
      </c>
      <c r="R4162" s="1" t="s">
        <v>552</v>
      </c>
      <c r="S4162" s="1" t="s">
        <v>50</v>
      </c>
      <c r="T4162">
        <v>1022250</v>
      </c>
      <c r="U4162">
        <v>0.94</v>
      </c>
      <c r="V4162" t="s">
        <v>16110</v>
      </c>
      <c r="W4162" s="1" t="s">
        <v>16130</v>
      </c>
      <c r="X4162" s="1" t="s">
        <v>16131</v>
      </c>
      <c r="Y4162">
        <v>2022</v>
      </c>
      <c r="Z4162" t="s">
        <v>16136</v>
      </c>
    </row>
    <row r="4163" spans="1:26" x14ac:dyDescent="0.25">
      <c r="A4163" s="1" t="s">
        <v>11502</v>
      </c>
      <c r="B4163" s="1" t="s">
        <v>11503</v>
      </c>
      <c r="C4163" s="2">
        <v>44716</v>
      </c>
      <c r="D4163" s="1" t="s">
        <v>11504</v>
      </c>
      <c r="E4163">
        <v>108750</v>
      </c>
      <c r="F4163">
        <v>1</v>
      </c>
      <c r="G4163">
        <v>1087500</v>
      </c>
      <c r="H4163">
        <v>0</v>
      </c>
      <c r="I4163">
        <v>1087500</v>
      </c>
      <c r="J4163">
        <v>1</v>
      </c>
      <c r="K4163">
        <v>1</v>
      </c>
      <c r="L4163">
        <v>1</v>
      </c>
      <c r="M4163">
        <v>1</v>
      </c>
      <c r="N4163" s="2">
        <v>44676</v>
      </c>
      <c r="O4163" s="1" t="s">
        <v>11505</v>
      </c>
      <c r="P4163">
        <v>1087500</v>
      </c>
      <c r="Q4163">
        <v>70644</v>
      </c>
      <c r="R4163" s="1" t="s">
        <v>552</v>
      </c>
      <c r="S4163" s="1" t="s">
        <v>50</v>
      </c>
      <c r="T4163">
        <v>1016856</v>
      </c>
      <c r="U4163">
        <v>0.93503999999999998</v>
      </c>
      <c r="V4163" t="s">
        <v>16123</v>
      </c>
      <c r="W4163" s="1" t="s">
        <v>16128</v>
      </c>
      <c r="X4163" s="1" t="s">
        <v>16129</v>
      </c>
      <c r="Y4163">
        <v>2022</v>
      </c>
      <c r="Z4163" t="s">
        <v>16136</v>
      </c>
    </row>
    <row r="4164" spans="1:26" x14ac:dyDescent="0.25">
      <c r="A4164" s="1" t="s">
        <v>11506</v>
      </c>
      <c r="B4164" s="1" t="s">
        <v>11507</v>
      </c>
      <c r="C4164" s="2">
        <v>44527</v>
      </c>
      <c r="D4164" s="1" t="s">
        <v>11508</v>
      </c>
      <c r="E4164">
        <v>108460</v>
      </c>
      <c r="F4164">
        <v>1</v>
      </c>
      <c r="G4164">
        <v>1084600</v>
      </c>
      <c r="H4164">
        <v>0</v>
      </c>
      <c r="I4164">
        <v>1084600</v>
      </c>
      <c r="J4164">
        <v>1</v>
      </c>
      <c r="K4164">
        <v>1</v>
      </c>
      <c r="L4164">
        <v>0</v>
      </c>
      <c r="M4164">
        <v>1</v>
      </c>
      <c r="N4164" s="2">
        <v>44526</v>
      </c>
      <c r="O4164" s="1" t="s">
        <v>11509</v>
      </c>
      <c r="P4164">
        <v>1084600</v>
      </c>
      <c r="Q4164">
        <v>72616</v>
      </c>
      <c r="R4164" s="1" t="s">
        <v>552</v>
      </c>
      <c r="S4164" s="1" t="s">
        <v>50</v>
      </c>
      <c r="T4164">
        <v>1011984</v>
      </c>
      <c r="U4164">
        <v>0.93304812834224604</v>
      </c>
      <c r="V4164" t="s">
        <v>16123</v>
      </c>
      <c r="W4164" s="1" t="s">
        <v>16111</v>
      </c>
      <c r="X4164" s="1" t="s">
        <v>16112</v>
      </c>
      <c r="Y4164">
        <v>2021</v>
      </c>
      <c r="Z4164" t="s">
        <v>16136</v>
      </c>
    </row>
    <row r="4165" spans="1:26" x14ac:dyDescent="0.25">
      <c r="A4165" s="1" t="s">
        <v>11510</v>
      </c>
      <c r="B4165" s="1" t="s">
        <v>11511</v>
      </c>
      <c r="C4165" s="2">
        <v>44901</v>
      </c>
      <c r="D4165" s="1" t="s">
        <v>10763</v>
      </c>
      <c r="E4165">
        <v>108460</v>
      </c>
      <c r="F4165">
        <v>1</v>
      </c>
      <c r="G4165">
        <v>1084600</v>
      </c>
      <c r="H4165">
        <v>0</v>
      </c>
      <c r="I4165">
        <v>1084600</v>
      </c>
      <c r="J4165">
        <v>1</v>
      </c>
      <c r="K4165">
        <v>0</v>
      </c>
      <c r="L4165">
        <v>0</v>
      </c>
      <c r="M4165">
        <v>7</v>
      </c>
      <c r="N4165" s="2">
        <v>44714</v>
      </c>
      <c r="O4165" s="1" t="s">
        <v>10764</v>
      </c>
      <c r="P4165">
        <v>1276000</v>
      </c>
      <c r="Q4165">
        <v>79112</v>
      </c>
      <c r="R4165" s="1" t="s">
        <v>552</v>
      </c>
      <c r="S4165" s="1" t="s">
        <v>66</v>
      </c>
      <c r="T4165">
        <v>1005488</v>
      </c>
      <c r="U4165">
        <v>0.92705882352941205</v>
      </c>
      <c r="V4165" t="s">
        <v>16123</v>
      </c>
      <c r="W4165" s="1" t="s">
        <v>16114</v>
      </c>
      <c r="X4165" s="1" t="s">
        <v>16115</v>
      </c>
      <c r="Y4165">
        <v>2022</v>
      </c>
      <c r="Z4165" t="s">
        <v>16137</v>
      </c>
    </row>
    <row r="4166" spans="1:26" x14ac:dyDescent="0.25">
      <c r="A4166" s="1" t="s">
        <v>11512</v>
      </c>
      <c r="B4166" s="1" t="s">
        <v>11513</v>
      </c>
      <c r="C4166" s="2">
        <v>44452</v>
      </c>
      <c r="D4166" s="1" t="s">
        <v>11514</v>
      </c>
      <c r="E4166">
        <v>107880</v>
      </c>
      <c r="F4166">
        <v>1</v>
      </c>
      <c r="G4166">
        <v>1078800</v>
      </c>
      <c r="H4166">
        <v>0</v>
      </c>
      <c r="I4166">
        <v>1078800</v>
      </c>
      <c r="J4166">
        <v>1</v>
      </c>
      <c r="K4166">
        <v>1</v>
      </c>
      <c r="L4166">
        <v>1</v>
      </c>
      <c r="M4166">
        <v>1</v>
      </c>
      <c r="N4166" s="2">
        <v>44464</v>
      </c>
      <c r="O4166" s="1" t="s">
        <v>11515</v>
      </c>
      <c r="P4166">
        <v>1049800</v>
      </c>
      <c r="Q4166">
        <v>93380</v>
      </c>
      <c r="R4166" s="1" t="s">
        <v>39</v>
      </c>
      <c r="S4166" s="1" t="s">
        <v>50</v>
      </c>
      <c r="T4166">
        <v>985420</v>
      </c>
      <c r="U4166">
        <v>0.913440860215054</v>
      </c>
      <c r="V4166" t="s">
        <v>16123</v>
      </c>
      <c r="W4166" s="1" t="s">
        <v>16119</v>
      </c>
      <c r="X4166" s="1" t="s">
        <v>16120</v>
      </c>
      <c r="Y4166">
        <v>2021</v>
      </c>
      <c r="Z4166" t="s">
        <v>16136</v>
      </c>
    </row>
    <row r="4167" spans="1:26" x14ac:dyDescent="0.25">
      <c r="A4167" s="1" t="s">
        <v>11516</v>
      </c>
      <c r="B4167" s="1" t="s">
        <v>11517</v>
      </c>
      <c r="C4167" s="2">
        <v>44542</v>
      </c>
      <c r="D4167" s="1" t="s">
        <v>11518</v>
      </c>
      <c r="E4167">
        <v>107880</v>
      </c>
      <c r="F4167">
        <v>1</v>
      </c>
      <c r="G4167">
        <v>1078800</v>
      </c>
      <c r="H4167">
        <v>0</v>
      </c>
      <c r="I4167">
        <v>1078800</v>
      </c>
      <c r="J4167">
        <v>1</v>
      </c>
      <c r="K4167">
        <v>1</v>
      </c>
      <c r="L4167">
        <v>0</v>
      </c>
      <c r="M4167">
        <v>1</v>
      </c>
      <c r="N4167" s="2">
        <v>44537</v>
      </c>
      <c r="O4167" s="1" t="s">
        <v>11519</v>
      </c>
      <c r="P4167">
        <v>1078800</v>
      </c>
      <c r="Q4167">
        <v>87348</v>
      </c>
      <c r="R4167" s="1" t="s">
        <v>128</v>
      </c>
      <c r="S4167" s="1" t="s">
        <v>50</v>
      </c>
      <c r="T4167">
        <v>991452</v>
      </c>
      <c r="U4167">
        <v>0.91903225806451605</v>
      </c>
      <c r="V4167" t="s">
        <v>16123</v>
      </c>
      <c r="W4167" s="1" t="s">
        <v>16114</v>
      </c>
      <c r="X4167" s="1" t="s">
        <v>16115</v>
      </c>
      <c r="Y4167">
        <v>2021</v>
      </c>
      <c r="Z4167" t="s">
        <v>16136</v>
      </c>
    </row>
    <row r="4168" spans="1:26" x14ac:dyDescent="0.25">
      <c r="A4168" s="1" t="s">
        <v>11520</v>
      </c>
      <c r="B4168" s="1" t="s">
        <v>11521</v>
      </c>
      <c r="C4168" s="2">
        <v>44628</v>
      </c>
      <c r="D4168" s="1" t="s">
        <v>935</v>
      </c>
      <c r="E4168">
        <v>107880</v>
      </c>
      <c r="F4168">
        <v>1</v>
      </c>
      <c r="G4168">
        <v>1078800</v>
      </c>
      <c r="H4168">
        <v>0</v>
      </c>
      <c r="I4168">
        <v>1078800</v>
      </c>
      <c r="J4168">
        <v>1</v>
      </c>
      <c r="K4168">
        <v>1</v>
      </c>
      <c r="L4168">
        <v>1</v>
      </c>
      <c r="M4168">
        <v>1</v>
      </c>
      <c r="N4168" s="2">
        <v>44779</v>
      </c>
      <c r="O4168" s="1" t="s">
        <v>936</v>
      </c>
      <c r="P4168">
        <v>1101420</v>
      </c>
      <c r="Q4168">
        <v>67164</v>
      </c>
      <c r="R4168" s="1" t="s">
        <v>381</v>
      </c>
      <c r="S4168" s="1" t="s">
        <v>50</v>
      </c>
      <c r="T4168">
        <v>1011636</v>
      </c>
      <c r="U4168">
        <v>0.93774193548387097</v>
      </c>
      <c r="V4168" t="s">
        <v>16123</v>
      </c>
      <c r="W4168" s="1" t="s">
        <v>16130</v>
      </c>
      <c r="X4168" s="1" t="s">
        <v>16131</v>
      </c>
      <c r="Y4168">
        <v>2022</v>
      </c>
      <c r="Z4168" t="s">
        <v>16136</v>
      </c>
    </row>
    <row r="4169" spans="1:26" x14ac:dyDescent="0.25">
      <c r="A4169" s="1" t="s">
        <v>11522</v>
      </c>
      <c r="B4169" s="1" t="s">
        <v>11521</v>
      </c>
      <c r="C4169" s="2">
        <v>44659</v>
      </c>
      <c r="D4169" s="1" t="s">
        <v>935</v>
      </c>
      <c r="E4169">
        <v>107880</v>
      </c>
      <c r="F4169">
        <v>1</v>
      </c>
      <c r="G4169">
        <v>1078800</v>
      </c>
      <c r="H4169">
        <v>0</v>
      </c>
      <c r="I4169">
        <v>1078800</v>
      </c>
      <c r="J4169">
        <v>1</v>
      </c>
      <c r="K4169">
        <v>1</v>
      </c>
      <c r="L4169">
        <v>0</v>
      </c>
      <c r="M4169">
        <v>1</v>
      </c>
      <c r="N4169" s="2">
        <v>44779</v>
      </c>
      <c r="O4169" s="1" t="s">
        <v>936</v>
      </c>
      <c r="P4169">
        <v>1101420</v>
      </c>
      <c r="Q4169">
        <v>67164</v>
      </c>
      <c r="R4169" s="1" t="s">
        <v>381</v>
      </c>
      <c r="S4169" s="1" t="s">
        <v>50</v>
      </c>
      <c r="T4169">
        <v>1011636</v>
      </c>
      <c r="U4169">
        <v>0.93774193548387097</v>
      </c>
      <c r="V4169" t="s">
        <v>16123</v>
      </c>
      <c r="W4169" s="1" t="s">
        <v>16121</v>
      </c>
      <c r="X4169" s="1" t="s">
        <v>16122</v>
      </c>
      <c r="Y4169">
        <v>2022</v>
      </c>
      <c r="Z4169" t="s">
        <v>16136</v>
      </c>
    </row>
    <row r="4170" spans="1:26" x14ac:dyDescent="0.25">
      <c r="A4170" s="1" t="s">
        <v>11523</v>
      </c>
      <c r="B4170" s="1" t="s">
        <v>6875</v>
      </c>
      <c r="C4170" s="2">
        <v>44766</v>
      </c>
      <c r="D4170" s="1" t="s">
        <v>935</v>
      </c>
      <c r="E4170">
        <v>107880</v>
      </c>
      <c r="F4170">
        <v>1</v>
      </c>
      <c r="G4170">
        <v>1078800</v>
      </c>
      <c r="H4170">
        <v>0</v>
      </c>
      <c r="I4170">
        <v>1078800</v>
      </c>
      <c r="J4170">
        <v>1</v>
      </c>
      <c r="K4170">
        <v>1</v>
      </c>
      <c r="L4170">
        <v>0</v>
      </c>
      <c r="M4170">
        <v>1</v>
      </c>
      <c r="N4170" s="2">
        <v>44584</v>
      </c>
      <c r="O4170" s="1" t="s">
        <v>936</v>
      </c>
      <c r="P4170">
        <v>1101420</v>
      </c>
      <c r="Q4170">
        <v>67164</v>
      </c>
      <c r="R4170" s="1" t="s">
        <v>381</v>
      </c>
      <c r="S4170" s="1" t="s">
        <v>50</v>
      </c>
      <c r="T4170">
        <v>1011636</v>
      </c>
      <c r="U4170">
        <v>0.93774193548387097</v>
      </c>
      <c r="V4170" t="s">
        <v>16123</v>
      </c>
      <c r="W4170" s="1" t="s">
        <v>16126</v>
      </c>
      <c r="X4170" s="1" t="s">
        <v>16127</v>
      </c>
      <c r="Y4170">
        <v>2022</v>
      </c>
      <c r="Z4170" t="s">
        <v>16136</v>
      </c>
    </row>
    <row r="4171" spans="1:26" x14ac:dyDescent="0.25">
      <c r="A4171" s="1" t="s">
        <v>11524</v>
      </c>
      <c r="B4171" s="1" t="s">
        <v>11525</v>
      </c>
      <c r="C4171" s="2">
        <v>44780</v>
      </c>
      <c r="D4171" s="1" t="s">
        <v>935</v>
      </c>
      <c r="E4171">
        <v>107880</v>
      </c>
      <c r="F4171">
        <v>1</v>
      </c>
      <c r="G4171">
        <v>1078800</v>
      </c>
      <c r="H4171">
        <v>0</v>
      </c>
      <c r="I4171">
        <v>1078800</v>
      </c>
      <c r="J4171">
        <v>1</v>
      </c>
      <c r="K4171">
        <v>1</v>
      </c>
      <c r="L4171">
        <v>0</v>
      </c>
      <c r="M4171">
        <v>1</v>
      </c>
      <c r="N4171" s="2">
        <v>44754</v>
      </c>
      <c r="O4171" s="1" t="s">
        <v>936</v>
      </c>
      <c r="P4171">
        <v>1101420</v>
      </c>
      <c r="Q4171">
        <v>67164</v>
      </c>
      <c r="R4171" s="1" t="s">
        <v>381</v>
      </c>
      <c r="S4171" s="1" t="s">
        <v>50</v>
      </c>
      <c r="T4171">
        <v>1011636</v>
      </c>
      <c r="U4171">
        <v>0.93774193548387097</v>
      </c>
      <c r="V4171" t="s">
        <v>16123</v>
      </c>
      <c r="W4171" s="1" t="s">
        <v>16134</v>
      </c>
      <c r="X4171" s="1" t="s">
        <v>16135</v>
      </c>
      <c r="Y4171">
        <v>2022</v>
      </c>
      <c r="Z4171" t="s">
        <v>16136</v>
      </c>
    </row>
    <row r="4172" spans="1:26" x14ac:dyDescent="0.25">
      <c r="A4172" s="1" t="s">
        <v>11526</v>
      </c>
      <c r="B4172" s="1" t="s">
        <v>11527</v>
      </c>
      <c r="C4172" s="2">
        <v>44871</v>
      </c>
      <c r="D4172" s="1" t="s">
        <v>935</v>
      </c>
      <c r="E4172">
        <v>107880</v>
      </c>
      <c r="F4172">
        <v>1</v>
      </c>
      <c r="G4172">
        <v>1078800</v>
      </c>
      <c r="H4172">
        <v>0</v>
      </c>
      <c r="I4172">
        <v>1078800</v>
      </c>
      <c r="J4172">
        <v>1</v>
      </c>
      <c r="K4172">
        <v>1</v>
      </c>
      <c r="L4172">
        <v>0</v>
      </c>
      <c r="M4172">
        <v>1</v>
      </c>
      <c r="N4172" s="2">
        <v>44738</v>
      </c>
      <c r="O4172" s="1" t="s">
        <v>936</v>
      </c>
      <c r="P4172">
        <v>1101420</v>
      </c>
      <c r="Q4172">
        <v>67164</v>
      </c>
      <c r="R4172" s="1" t="s">
        <v>381</v>
      </c>
      <c r="S4172" s="1" t="s">
        <v>50</v>
      </c>
      <c r="T4172">
        <v>1011636</v>
      </c>
      <c r="U4172">
        <v>0.93774193548387097</v>
      </c>
      <c r="V4172" t="s">
        <v>16123</v>
      </c>
      <c r="W4172" s="1" t="s">
        <v>16111</v>
      </c>
      <c r="X4172" s="1" t="s">
        <v>16112</v>
      </c>
      <c r="Y4172">
        <v>2022</v>
      </c>
      <c r="Z4172" t="s">
        <v>16136</v>
      </c>
    </row>
    <row r="4173" spans="1:26" x14ac:dyDescent="0.25">
      <c r="A4173" s="1" t="s">
        <v>11528</v>
      </c>
      <c r="B4173" s="1" t="s">
        <v>52</v>
      </c>
      <c r="C4173" s="2">
        <v>44359</v>
      </c>
      <c r="D4173" s="1" t="s">
        <v>11529</v>
      </c>
      <c r="E4173">
        <v>26970</v>
      </c>
      <c r="F4173">
        <v>4</v>
      </c>
      <c r="G4173">
        <v>1078800</v>
      </c>
      <c r="H4173">
        <v>0</v>
      </c>
      <c r="I4173">
        <v>1078800</v>
      </c>
      <c r="J4173">
        <v>1</v>
      </c>
      <c r="K4173">
        <v>0</v>
      </c>
      <c r="L4173">
        <v>0</v>
      </c>
      <c r="M4173">
        <v>4</v>
      </c>
      <c r="N4173" s="2">
        <v>44452</v>
      </c>
      <c r="O4173" s="1" t="s">
        <v>11530</v>
      </c>
      <c r="P4173">
        <v>217500</v>
      </c>
      <c r="Q4173">
        <v>15428</v>
      </c>
      <c r="R4173" s="1" t="s">
        <v>342</v>
      </c>
      <c r="S4173" s="1" t="s">
        <v>34</v>
      </c>
      <c r="T4173">
        <v>1017088</v>
      </c>
      <c r="U4173">
        <v>0.94279569892473103</v>
      </c>
      <c r="V4173" t="s">
        <v>16110</v>
      </c>
      <c r="W4173" s="1" t="s">
        <v>16128</v>
      </c>
      <c r="X4173" s="1" t="s">
        <v>16129</v>
      </c>
      <c r="Y4173">
        <v>2021</v>
      </c>
      <c r="Z4173" t="s">
        <v>16137</v>
      </c>
    </row>
    <row r="4174" spans="1:26" x14ac:dyDescent="0.25">
      <c r="A4174" s="1" t="s">
        <v>11531</v>
      </c>
      <c r="B4174" s="1" t="s">
        <v>10837</v>
      </c>
      <c r="C4174" s="2">
        <v>44666</v>
      </c>
      <c r="D4174" s="1" t="s">
        <v>1023</v>
      </c>
      <c r="E4174">
        <v>26970</v>
      </c>
      <c r="F4174">
        <v>4</v>
      </c>
      <c r="G4174">
        <v>1078800</v>
      </c>
      <c r="H4174">
        <v>0</v>
      </c>
      <c r="I4174">
        <v>1078800</v>
      </c>
      <c r="J4174">
        <v>1</v>
      </c>
      <c r="K4174">
        <v>1</v>
      </c>
      <c r="L4174">
        <v>1</v>
      </c>
      <c r="M4174">
        <v>1</v>
      </c>
      <c r="N4174" s="2">
        <v>44605</v>
      </c>
      <c r="O4174" s="1" t="s">
        <v>1024</v>
      </c>
      <c r="P4174">
        <v>240700</v>
      </c>
      <c r="Q4174">
        <v>14442</v>
      </c>
      <c r="R4174" s="1" t="s">
        <v>342</v>
      </c>
      <c r="S4174" s="1" t="s">
        <v>50</v>
      </c>
      <c r="T4174">
        <v>1021032</v>
      </c>
      <c r="U4174">
        <v>0.94645161290322599</v>
      </c>
      <c r="V4174" t="s">
        <v>16110</v>
      </c>
      <c r="W4174" s="1" t="s">
        <v>16121</v>
      </c>
      <c r="X4174" s="1" t="s">
        <v>16122</v>
      </c>
      <c r="Y4174">
        <v>2022</v>
      </c>
      <c r="Z4174" t="s">
        <v>16136</v>
      </c>
    </row>
    <row r="4175" spans="1:26" x14ac:dyDescent="0.25">
      <c r="A4175" s="1" t="s">
        <v>11532</v>
      </c>
      <c r="B4175" s="1" t="s">
        <v>8583</v>
      </c>
      <c r="C4175" s="2">
        <v>44616</v>
      </c>
      <c r="D4175" s="1" t="s">
        <v>11365</v>
      </c>
      <c r="E4175">
        <v>107880</v>
      </c>
      <c r="F4175">
        <v>1</v>
      </c>
      <c r="G4175">
        <v>1078800</v>
      </c>
      <c r="H4175">
        <v>0</v>
      </c>
      <c r="I4175">
        <v>1078800</v>
      </c>
      <c r="J4175">
        <v>1</v>
      </c>
      <c r="K4175">
        <v>1</v>
      </c>
      <c r="L4175">
        <v>1</v>
      </c>
      <c r="M4175">
        <v>1</v>
      </c>
      <c r="N4175" s="2">
        <v>44577</v>
      </c>
      <c r="O4175" s="1" t="s">
        <v>11366</v>
      </c>
      <c r="P4175">
        <v>1131000</v>
      </c>
      <c r="Q4175">
        <v>82534</v>
      </c>
      <c r="R4175" s="1" t="s">
        <v>75</v>
      </c>
      <c r="S4175" s="1" t="s">
        <v>50</v>
      </c>
      <c r="T4175">
        <v>996266</v>
      </c>
      <c r="U4175">
        <v>0.92349462365591395</v>
      </c>
      <c r="V4175" t="s">
        <v>16123</v>
      </c>
      <c r="W4175" s="1" t="s">
        <v>16132</v>
      </c>
      <c r="X4175" s="1" t="s">
        <v>16133</v>
      </c>
      <c r="Y4175">
        <v>2022</v>
      </c>
      <c r="Z4175" t="s">
        <v>16136</v>
      </c>
    </row>
    <row r="4176" spans="1:26" x14ac:dyDescent="0.25">
      <c r="A4176" s="1" t="s">
        <v>11533</v>
      </c>
      <c r="B4176" s="1" t="s">
        <v>11534</v>
      </c>
      <c r="C4176" s="2">
        <v>44867</v>
      </c>
      <c r="D4176" s="1" t="s">
        <v>11535</v>
      </c>
      <c r="E4176">
        <v>107822</v>
      </c>
      <c r="F4176">
        <v>1</v>
      </c>
      <c r="G4176">
        <v>1078220</v>
      </c>
      <c r="H4176">
        <v>0</v>
      </c>
      <c r="I4176">
        <v>1078220</v>
      </c>
      <c r="J4176">
        <v>1</v>
      </c>
      <c r="K4176">
        <v>1</v>
      </c>
      <c r="L4176">
        <v>1</v>
      </c>
      <c r="M4176">
        <v>4</v>
      </c>
      <c r="N4176" s="2">
        <v>44526</v>
      </c>
      <c r="O4176" s="1" t="s">
        <v>11536</v>
      </c>
      <c r="P4176">
        <v>1078220</v>
      </c>
      <c r="Q4176">
        <v>76502</v>
      </c>
      <c r="R4176" s="1" t="s">
        <v>128</v>
      </c>
      <c r="S4176" s="1" t="s">
        <v>34</v>
      </c>
      <c r="T4176">
        <v>1001718</v>
      </c>
      <c r="U4176">
        <v>0.92904787520172105</v>
      </c>
      <c r="V4176" t="s">
        <v>16123</v>
      </c>
      <c r="W4176" s="1" t="s">
        <v>16111</v>
      </c>
      <c r="X4176" s="1" t="s">
        <v>16112</v>
      </c>
      <c r="Y4176">
        <v>2022</v>
      </c>
      <c r="Z4176" t="s">
        <v>16136</v>
      </c>
    </row>
    <row r="4177" spans="1:26" x14ac:dyDescent="0.25">
      <c r="A4177" s="1" t="s">
        <v>11537</v>
      </c>
      <c r="B4177" s="1" t="s">
        <v>11538</v>
      </c>
      <c r="C4177" s="2">
        <v>44718</v>
      </c>
      <c r="D4177" s="1" t="s">
        <v>11539</v>
      </c>
      <c r="E4177">
        <v>107648</v>
      </c>
      <c r="F4177">
        <v>1</v>
      </c>
      <c r="G4177">
        <v>1076480</v>
      </c>
      <c r="H4177">
        <v>0</v>
      </c>
      <c r="I4177">
        <v>1076480</v>
      </c>
      <c r="J4177">
        <v>1</v>
      </c>
      <c r="K4177">
        <v>1</v>
      </c>
      <c r="L4177">
        <v>1</v>
      </c>
      <c r="M4177">
        <v>1</v>
      </c>
      <c r="N4177" s="2">
        <v>44682</v>
      </c>
      <c r="O4177" s="1" t="s">
        <v>11540</v>
      </c>
      <c r="P4177">
        <v>1076480</v>
      </c>
      <c r="Q4177">
        <v>65656</v>
      </c>
      <c r="R4177" s="1" t="s">
        <v>55</v>
      </c>
      <c r="S4177" s="1" t="s">
        <v>50</v>
      </c>
      <c r="T4177">
        <v>1010824</v>
      </c>
      <c r="U4177">
        <v>0.93900862068965496</v>
      </c>
      <c r="V4177" t="s">
        <v>16123</v>
      </c>
      <c r="W4177" s="1" t="s">
        <v>16128</v>
      </c>
      <c r="X4177" s="1" t="s">
        <v>16129</v>
      </c>
      <c r="Y4177">
        <v>2022</v>
      </c>
      <c r="Z4177" t="s">
        <v>16136</v>
      </c>
    </row>
    <row r="4178" spans="1:26" x14ac:dyDescent="0.25">
      <c r="A4178" s="1" t="s">
        <v>11541</v>
      </c>
      <c r="B4178" s="1" t="s">
        <v>11542</v>
      </c>
      <c r="C4178" s="2">
        <v>44668</v>
      </c>
      <c r="D4178" s="1" t="s">
        <v>11543</v>
      </c>
      <c r="E4178">
        <v>107532</v>
      </c>
      <c r="F4178">
        <v>1</v>
      </c>
      <c r="G4178">
        <v>1075320</v>
      </c>
      <c r="H4178">
        <v>0</v>
      </c>
      <c r="I4178">
        <v>1075320</v>
      </c>
      <c r="J4178">
        <v>1</v>
      </c>
      <c r="K4178">
        <v>0</v>
      </c>
      <c r="L4178">
        <v>0</v>
      </c>
      <c r="M4178">
        <v>1</v>
      </c>
      <c r="N4178" s="2">
        <v>44669</v>
      </c>
      <c r="O4178" s="1" t="s">
        <v>11544</v>
      </c>
      <c r="P4178">
        <v>1075320</v>
      </c>
      <c r="Q4178">
        <v>90306</v>
      </c>
      <c r="R4178" s="1" t="s">
        <v>191</v>
      </c>
      <c r="S4178" s="1" t="s">
        <v>50</v>
      </c>
      <c r="T4178">
        <v>985014</v>
      </c>
      <c r="U4178">
        <v>0.91601941747572801</v>
      </c>
      <c r="V4178" t="s">
        <v>16123</v>
      </c>
      <c r="W4178" s="1" t="s">
        <v>16121</v>
      </c>
      <c r="X4178" s="1" t="s">
        <v>16122</v>
      </c>
      <c r="Y4178">
        <v>2022</v>
      </c>
      <c r="Z4178" t="s">
        <v>16137</v>
      </c>
    </row>
    <row r="4179" spans="1:26" x14ac:dyDescent="0.25">
      <c r="A4179" s="1" t="s">
        <v>11545</v>
      </c>
      <c r="B4179" s="1" t="s">
        <v>11546</v>
      </c>
      <c r="C4179" s="2">
        <v>44897</v>
      </c>
      <c r="D4179" s="1" t="s">
        <v>11547</v>
      </c>
      <c r="E4179">
        <v>107300</v>
      </c>
      <c r="F4179">
        <v>1</v>
      </c>
      <c r="G4179">
        <v>1073000</v>
      </c>
      <c r="H4179">
        <v>0</v>
      </c>
      <c r="I4179">
        <v>1073000</v>
      </c>
      <c r="J4179">
        <v>1</v>
      </c>
      <c r="K4179">
        <v>1</v>
      </c>
      <c r="L4179">
        <v>1</v>
      </c>
      <c r="M4179">
        <v>1</v>
      </c>
      <c r="N4179" s="2">
        <v>44602</v>
      </c>
      <c r="O4179" s="1" t="s">
        <v>11548</v>
      </c>
      <c r="P4179">
        <v>1189000</v>
      </c>
      <c r="Q4179">
        <v>103414</v>
      </c>
      <c r="R4179" s="1" t="s">
        <v>55</v>
      </c>
      <c r="S4179" s="1" t="s">
        <v>50</v>
      </c>
      <c r="T4179">
        <v>969586</v>
      </c>
      <c r="U4179">
        <v>0.90362162162162196</v>
      </c>
      <c r="V4179" t="s">
        <v>16123</v>
      </c>
      <c r="W4179" s="1" t="s">
        <v>16114</v>
      </c>
      <c r="X4179" s="1" t="s">
        <v>16115</v>
      </c>
      <c r="Y4179">
        <v>2022</v>
      </c>
      <c r="Z4179" t="s">
        <v>16136</v>
      </c>
    </row>
    <row r="4180" spans="1:26" x14ac:dyDescent="0.25">
      <c r="A4180" s="1" t="s">
        <v>11549</v>
      </c>
      <c r="B4180" s="1" t="s">
        <v>11550</v>
      </c>
      <c r="C4180" s="2">
        <v>44687</v>
      </c>
      <c r="D4180" s="1" t="s">
        <v>11551</v>
      </c>
      <c r="E4180">
        <v>107300</v>
      </c>
      <c r="F4180">
        <v>1</v>
      </c>
      <c r="G4180">
        <v>1073000</v>
      </c>
      <c r="H4180">
        <v>0</v>
      </c>
      <c r="I4180">
        <v>1073000</v>
      </c>
      <c r="J4180">
        <v>1</v>
      </c>
      <c r="K4180">
        <v>0</v>
      </c>
      <c r="L4180">
        <v>0</v>
      </c>
      <c r="M4180">
        <v>7</v>
      </c>
      <c r="N4180" s="2">
        <v>44728</v>
      </c>
      <c r="O4180" s="1" t="s">
        <v>11552</v>
      </c>
      <c r="P4180">
        <v>1073000</v>
      </c>
      <c r="Q4180">
        <v>70818</v>
      </c>
      <c r="R4180" s="1" t="s">
        <v>552</v>
      </c>
      <c r="S4180" s="1" t="s">
        <v>66</v>
      </c>
      <c r="T4180">
        <v>1002182</v>
      </c>
      <c r="U4180">
        <v>0.93400000000000005</v>
      </c>
      <c r="V4180" t="s">
        <v>16123</v>
      </c>
      <c r="W4180" s="1" t="s">
        <v>16116</v>
      </c>
      <c r="X4180" s="1" t="s">
        <v>16116</v>
      </c>
      <c r="Y4180">
        <v>2022</v>
      </c>
      <c r="Z4180" t="s">
        <v>16137</v>
      </c>
    </row>
    <row r="4181" spans="1:26" x14ac:dyDescent="0.25">
      <c r="A4181" s="1" t="s">
        <v>11553</v>
      </c>
      <c r="B4181" s="1" t="s">
        <v>11554</v>
      </c>
      <c r="C4181" s="2">
        <v>44355</v>
      </c>
      <c r="D4181" s="1" t="s">
        <v>11555</v>
      </c>
      <c r="E4181">
        <v>107300</v>
      </c>
      <c r="F4181">
        <v>1</v>
      </c>
      <c r="G4181">
        <v>1073000</v>
      </c>
      <c r="H4181">
        <v>0</v>
      </c>
      <c r="I4181">
        <v>1073000</v>
      </c>
      <c r="J4181">
        <v>1</v>
      </c>
      <c r="K4181">
        <v>1</v>
      </c>
      <c r="L4181">
        <v>1</v>
      </c>
      <c r="M4181">
        <v>1</v>
      </c>
      <c r="N4181" s="2">
        <v>44410</v>
      </c>
      <c r="O4181" s="1" t="s">
        <v>11556</v>
      </c>
      <c r="P4181">
        <v>1073000</v>
      </c>
      <c r="Q4181">
        <v>86884</v>
      </c>
      <c r="R4181" s="1" t="s">
        <v>133</v>
      </c>
      <c r="S4181" s="1" t="s">
        <v>50</v>
      </c>
      <c r="T4181">
        <v>986116</v>
      </c>
      <c r="U4181">
        <v>0.91902702702702699</v>
      </c>
      <c r="V4181" t="s">
        <v>16123</v>
      </c>
      <c r="W4181" s="1" t="s">
        <v>16128</v>
      </c>
      <c r="X4181" s="1" t="s">
        <v>16129</v>
      </c>
      <c r="Y4181">
        <v>2021</v>
      </c>
      <c r="Z4181" t="s">
        <v>16136</v>
      </c>
    </row>
    <row r="4182" spans="1:26" x14ac:dyDescent="0.25">
      <c r="A4182" s="1" t="s">
        <v>11557</v>
      </c>
      <c r="B4182" s="1" t="s">
        <v>11558</v>
      </c>
      <c r="C4182" s="2">
        <v>44529</v>
      </c>
      <c r="D4182" s="1" t="s">
        <v>11559</v>
      </c>
      <c r="E4182">
        <v>107300</v>
      </c>
      <c r="F4182">
        <v>1</v>
      </c>
      <c r="G4182">
        <v>1073000</v>
      </c>
      <c r="H4182">
        <v>0</v>
      </c>
      <c r="I4182">
        <v>1073000</v>
      </c>
      <c r="J4182">
        <v>1</v>
      </c>
      <c r="K4182">
        <v>1</v>
      </c>
      <c r="L4182">
        <v>0</v>
      </c>
      <c r="M4182">
        <v>1</v>
      </c>
      <c r="N4182" s="2">
        <v>44505</v>
      </c>
      <c r="O4182" s="1" t="s">
        <v>11560</v>
      </c>
      <c r="P4182">
        <v>1073000</v>
      </c>
      <c r="Q4182">
        <v>83694</v>
      </c>
      <c r="R4182" s="1" t="s">
        <v>23</v>
      </c>
      <c r="S4182" s="1" t="s">
        <v>50</v>
      </c>
      <c r="T4182">
        <v>989306</v>
      </c>
      <c r="U4182">
        <v>0.92200000000000004</v>
      </c>
      <c r="V4182" t="s">
        <v>16123</v>
      </c>
      <c r="W4182" s="1" t="s">
        <v>16111</v>
      </c>
      <c r="X4182" s="1" t="s">
        <v>16112</v>
      </c>
      <c r="Y4182">
        <v>2021</v>
      </c>
      <c r="Z4182" t="s">
        <v>16136</v>
      </c>
    </row>
    <row r="4183" spans="1:26" x14ac:dyDescent="0.25">
      <c r="A4183" s="1" t="s">
        <v>11561</v>
      </c>
      <c r="B4183" s="1" t="s">
        <v>11558</v>
      </c>
      <c r="C4183" s="2">
        <v>44530</v>
      </c>
      <c r="D4183" s="1" t="s">
        <v>11559</v>
      </c>
      <c r="E4183">
        <v>107300</v>
      </c>
      <c r="F4183">
        <v>1</v>
      </c>
      <c r="G4183">
        <v>1073000</v>
      </c>
      <c r="H4183">
        <v>0</v>
      </c>
      <c r="I4183">
        <v>1073000</v>
      </c>
      <c r="J4183">
        <v>1</v>
      </c>
      <c r="K4183">
        <v>1</v>
      </c>
      <c r="L4183">
        <v>1</v>
      </c>
      <c r="M4183">
        <v>1</v>
      </c>
      <c r="N4183" s="2">
        <v>44505</v>
      </c>
      <c r="O4183" s="1" t="s">
        <v>11560</v>
      </c>
      <c r="P4183">
        <v>1073000</v>
      </c>
      <c r="Q4183">
        <v>83694</v>
      </c>
      <c r="R4183" s="1" t="s">
        <v>23</v>
      </c>
      <c r="S4183" s="1" t="s">
        <v>50</v>
      </c>
      <c r="T4183">
        <v>989306</v>
      </c>
      <c r="U4183">
        <v>0.92200000000000004</v>
      </c>
      <c r="V4183" t="s">
        <v>16123</v>
      </c>
      <c r="W4183" s="1" t="s">
        <v>16111</v>
      </c>
      <c r="X4183" s="1" t="s">
        <v>16112</v>
      </c>
      <c r="Y4183">
        <v>2021</v>
      </c>
      <c r="Z4183" t="s">
        <v>16136</v>
      </c>
    </row>
    <row r="4184" spans="1:26" x14ac:dyDescent="0.25">
      <c r="A4184" s="1" t="s">
        <v>11562</v>
      </c>
      <c r="B4184" s="1" t="s">
        <v>11563</v>
      </c>
      <c r="C4184" s="2">
        <v>44620</v>
      </c>
      <c r="D4184" s="1" t="s">
        <v>11564</v>
      </c>
      <c r="E4184">
        <v>107242</v>
      </c>
      <c r="F4184">
        <v>1</v>
      </c>
      <c r="G4184">
        <v>1072420</v>
      </c>
      <c r="H4184">
        <v>0</v>
      </c>
      <c r="I4184">
        <v>1072420</v>
      </c>
      <c r="J4184">
        <v>1</v>
      </c>
      <c r="K4184">
        <v>1</v>
      </c>
      <c r="L4184">
        <v>1</v>
      </c>
      <c r="M4184">
        <v>1</v>
      </c>
      <c r="N4184" s="2">
        <v>44615</v>
      </c>
      <c r="O4184" s="1" t="s">
        <v>11565</v>
      </c>
      <c r="P4184">
        <v>1072420</v>
      </c>
      <c r="Q4184">
        <v>83636</v>
      </c>
      <c r="R4184" s="1" t="s">
        <v>552</v>
      </c>
      <c r="S4184" s="1" t="s">
        <v>50</v>
      </c>
      <c r="T4184">
        <v>988784</v>
      </c>
      <c r="U4184">
        <v>0.92201189832341801</v>
      </c>
      <c r="V4184" t="s">
        <v>16123</v>
      </c>
      <c r="W4184" s="1" t="s">
        <v>16132</v>
      </c>
      <c r="X4184" s="1" t="s">
        <v>16133</v>
      </c>
      <c r="Y4184">
        <v>2022</v>
      </c>
      <c r="Z4184" t="s">
        <v>16136</v>
      </c>
    </row>
    <row r="4185" spans="1:26" x14ac:dyDescent="0.25">
      <c r="A4185" s="1" t="s">
        <v>11566</v>
      </c>
      <c r="B4185" s="1" t="s">
        <v>11567</v>
      </c>
      <c r="C4185" s="2">
        <v>44707</v>
      </c>
      <c r="D4185" s="1" t="s">
        <v>11568</v>
      </c>
      <c r="E4185">
        <v>107242</v>
      </c>
      <c r="F4185">
        <v>1</v>
      </c>
      <c r="G4185">
        <v>1072420</v>
      </c>
      <c r="H4185">
        <v>0</v>
      </c>
      <c r="I4185">
        <v>1072420</v>
      </c>
      <c r="J4185">
        <v>1</v>
      </c>
      <c r="K4185">
        <v>0</v>
      </c>
      <c r="L4185">
        <v>0</v>
      </c>
      <c r="M4185">
        <v>1</v>
      </c>
      <c r="N4185" s="2">
        <v>44691</v>
      </c>
      <c r="O4185" s="1" t="s">
        <v>11569</v>
      </c>
      <c r="P4185">
        <v>1072420</v>
      </c>
      <c r="Q4185">
        <v>65366</v>
      </c>
      <c r="R4185" s="1" t="s">
        <v>552</v>
      </c>
      <c r="S4185" s="1" t="s">
        <v>50</v>
      </c>
      <c r="T4185">
        <v>1007054</v>
      </c>
      <c r="U4185">
        <v>0.93904813412655497</v>
      </c>
      <c r="V4185" t="s">
        <v>16123</v>
      </c>
      <c r="W4185" s="1" t="s">
        <v>16116</v>
      </c>
      <c r="X4185" s="1" t="s">
        <v>16116</v>
      </c>
      <c r="Y4185">
        <v>2022</v>
      </c>
      <c r="Z4185" t="s">
        <v>16137</v>
      </c>
    </row>
    <row r="4186" spans="1:26" x14ac:dyDescent="0.25">
      <c r="A4186" s="1" t="s">
        <v>11570</v>
      </c>
      <c r="B4186" s="1" t="s">
        <v>11571</v>
      </c>
      <c r="C4186" s="2">
        <v>44711</v>
      </c>
      <c r="D4186" s="1" t="s">
        <v>11572</v>
      </c>
      <c r="E4186">
        <v>107242</v>
      </c>
      <c r="F4186">
        <v>1</v>
      </c>
      <c r="G4186">
        <v>1072420</v>
      </c>
      <c r="H4186">
        <v>0</v>
      </c>
      <c r="I4186">
        <v>1072420</v>
      </c>
      <c r="J4186">
        <v>1</v>
      </c>
      <c r="K4186">
        <v>1</v>
      </c>
      <c r="L4186">
        <v>0</v>
      </c>
      <c r="M4186">
        <v>1</v>
      </c>
      <c r="N4186" s="2">
        <v>44524</v>
      </c>
      <c r="O4186" s="1" t="s">
        <v>11573</v>
      </c>
      <c r="P4186">
        <v>1072420</v>
      </c>
      <c r="Q4186">
        <v>79344</v>
      </c>
      <c r="R4186" s="1" t="s">
        <v>552</v>
      </c>
      <c r="S4186" s="1" t="s">
        <v>50</v>
      </c>
      <c r="T4186">
        <v>993076</v>
      </c>
      <c r="U4186">
        <v>0.92601406165494904</v>
      </c>
      <c r="V4186" t="s">
        <v>16123</v>
      </c>
      <c r="W4186" s="1" t="s">
        <v>16116</v>
      </c>
      <c r="X4186" s="1" t="s">
        <v>16116</v>
      </c>
      <c r="Y4186">
        <v>2022</v>
      </c>
      <c r="Z4186" t="s">
        <v>16136</v>
      </c>
    </row>
    <row r="4187" spans="1:26" x14ac:dyDescent="0.25">
      <c r="A4187" s="1" t="s">
        <v>11574</v>
      </c>
      <c r="B4187" s="1" t="s">
        <v>11575</v>
      </c>
      <c r="C4187" s="2">
        <v>44899</v>
      </c>
      <c r="D4187" s="1" t="s">
        <v>11564</v>
      </c>
      <c r="E4187">
        <v>107242</v>
      </c>
      <c r="F4187">
        <v>1</v>
      </c>
      <c r="G4187">
        <v>1072420</v>
      </c>
      <c r="H4187">
        <v>0</v>
      </c>
      <c r="I4187">
        <v>1072420</v>
      </c>
      <c r="J4187">
        <v>1</v>
      </c>
      <c r="K4187">
        <v>1</v>
      </c>
      <c r="L4187">
        <v>0</v>
      </c>
      <c r="M4187">
        <v>1</v>
      </c>
      <c r="N4187" s="2">
        <v>44616</v>
      </c>
      <c r="O4187" s="1" t="s">
        <v>11565</v>
      </c>
      <c r="P4187">
        <v>1072420</v>
      </c>
      <c r="Q4187">
        <v>83636</v>
      </c>
      <c r="R4187" s="1" t="s">
        <v>552</v>
      </c>
      <c r="S4187" s="1" t="s">
        <v>50</v>
      </c>
      <c r="T4187">
        <v>988784</v>
      </c>
      <c r="U4187">
        <v>0.92201189832341801</v>
      </c>
      <c r="V4187" t="s">
        <v>16123</v>
      </c>
      <c r="W4187" s="1" t="s">
        <v>16114</v>
      </c>
      <c r="X4187" s="1" t="s">
        <v>16115</v>
      </c>
      <c r="Y4187">
        <v>2022</v>
      </c>
      <c r="Z4187" t="s">
        <v>16136</v>
      </c>
    </row>
    <row r="4188" spans="1:26" x14ac:dyDescent="0.25">
      <c r="A4188" s="1" t="s">
        <v>11576</v>
      </c>
      <c r="B4188" s="1" t="s">
        <v>11577</v>
      </c>
      <c r="C4188" s="2">
        <v>44758</v>
      </c>
      <c r="D4188" s="1" t="s">
        <v>11578</v>
      </c>
      <c r="E4188">
        <v>107010</v>
      </c>
      <c r="F4188">
        <v>1</v>
      </c>
      <c r="G4188">
        <v>1070100</v>
      </c>
      <c r="H4188">
        <v>0</v>
      </c>
      <c r="I4188">
        <v>1070100</v>
      </c>
      <c r="J4188">
        <v>1</v>
      </c>
      <c r="K4188">
        <v>1</v>
      </c>
      <c r="L4188">
        <v>1</v>
      </c>
      <c r="M4188">
        <v>1</v>
      </c>
      <c r="N4188" s="2">
        <v>44509</v>
      </c>
      <c r="O4188" s="1" t="s">
        <v>11579</v>
      </c>
      <c r="P4188">
        <v>1070100</v>
      </c>
      <c r="Q4188">
        <v>83462</v>
      </c>
      <c r="R4188" s="1" t="s">
        <v>75</v>
      </c>
      <c r="S4188" s="1" t="s">
        <v>50</v>
      </c>
      <c r="T4188">
        <v>986638</v>
      </c>
      <c r="U4188">
        <v>0.92200542005420005</v>
      </c>
      <c r="V4188" t="s">
        <v>16123</v>
      </c>
      <c r="W4188" s="1" t="s">
        <v>16126</v>
      </c>
      <c r="X4188" s="1" t="s">
        <v>16127</v>
      </c>
      <c r="Y4188">
        <v>2022</v>
      </c>
      <c r="Z4188" t="s">
        <v>16136</v>
      </c>
    </row>
    <row r="4189" spans="1:26" x14ac:dyDescent="0.25">
      <c r="A4189" s="1" t="s">
        <v>11580</v>
      </c>
      <c r="B4189" s="1" t="s">
        <v>11581</v>
      </c>
      <c r="C4189" s="2">
        <v>44841</v>
      </c>
      <c r="D4189" s="1" t="s">
        <v>11582</v>
      </c>
      <c r="E4189">
        <v>21344</v>
      </c>
      <c r="F4189">
        <v>5</v>
      </c>
      <c r="G4189">
        <v>1067200</v>
      </c>
      <c r="H4189">
        <v>0</v>
      </c>
      <c r="I4189">
        <v>1067200</v>
      </c>
      <c r="J4189">
        <v>1</v>
      </c>
      <c r="K4189">
        <v>1</v>
      </c>
      <c r="L4189">
        <v>1</v>
      </c>
      <c r="M4189">
        <v>1</v>
      </c>
      <c r="N4189" s="2">
        <v>44459</v>
      </c>
      <c r="O4189" s="1" t="s">
        <v>11583</v>
      </c>
      <c r="P4189">
        <v>214020</v>
      </c>
      <c r="Q4189">
        <v>13456</v>
      </c>
      <c r="R4189" s="1" t="s">
        <v>55</v>
      </c>
      <c r="S4189" s="1" t="s">
        <v>50</v>
      </c>
      <c r="T4189">
        <v>999920</v>
      </c>
      <c r="U4189">
        <v>0.93695652173913002</v>
      </c>
      <c r="V4189" t="s">
        <v>16110</v>
      </c>
      <c r="W4189" s="1" t="s">
        <v>16124</v>
      </c>
      <c r="X4189" s="1" t="s">
        <v>16125</v>
      </c>
      <c r="Y4189">
        <v>2022</v>
      </c>
      <c r="Z4189" t="s">
        <v>16136</v>
      </c>
    </row>
    <row r="4190" spans="1:26" x14ac:dyDescent="0.25">
      <c r="A4190" s="1" t="s">
        <v>11584</v>
      </c>
      <c r="B4190" s="1" t="s">
        <v>11585</v>
      </c>
      <c r="C4190" s="2">
        <v>44417</v>
      </c>
      <c r="D4190" s="1" t="s">
        <v>11586</v>
      </c>
      <c r="E4190">
        <v>106720</v>
      </c>
      <c r="F4190">
        <v>1</v>
      </c>
      <c r="G4190">
        <v>1067200</v>
      </c>
      <c r="H4190">
        <v>0</v>
      </c>
      <c r="I4190">
        <v>1067200</v>
      </c>
      <c r="J4190">
        <v>1</v>
      </c>
      <c r="K4190">
        <v>1</v>
      </c>
      <c r="L4190">
        <v>1</v>
      </c>
      <c r="M4190">
        <v>14</v>
      </c>
      <c r="N4190" s="2">
        <v>44440</v>
      </c>
      <c r="O4190" s="1" t="s">
        <v>11587</v>
      </c>
      <c r="P4190">
        <v>1067200</v>
      </c>
      <c r="Q4190">
        <v>93902</v>
      </c>
      <c r="R4190" s="1" t="s">
        <v>552</v>
      </c>
      <c r="S4190" s="1" t="s">
        <v>11217</v>
      </c>
      <c r="T4190">
        <v>973298</v>
      </c>
      <c r="U4190">
        <v>0.91201086956521704</v>
      </c>
      <c r="V4190" t="s">
        <v>16123</v>
      </c>
      <c r="W4190" s="1" t="s">
        <v>16134</v>
      </c>
      <c r="X4190" s="1" t="s">
        <v>16135</v>
      </c>
      <c r="Y4190">
        <v>2021</v>
      </c>
      <c r="Z4190" t="s">
        <v>16136</v>
      </c>
    </row>
    <row r="4191" spans="1:26" x14ac:dyDescent="0.25">
      <c r="A4191" s="1" t="s">
        <v>11588</v>
      </c>
      <c r="B4191" s="1" t="s">
        <v>120</v>
      </c>
      <c r="C4191" s="2">
        <v>44579</v>
      </c>
      <c r="D4191" s="1" t="s">
        <v>684</v>
      </c>
      <c r="E4191">
        <v>26680</v>
      </c>
      <c r="F4191">
        <v>4</v>
      </c>
      <c r="G4191">
        <v>1067200</v>
      </c>
      <c r="H4191">
        <v>0</v>
      </c>
      <c r="I4191">
        <v>1067200</v>
      </c>
      <c r="J4191">
        <v>1</v>
      </c>
      <c r="K4191">
        <v>1</v>
      </c>
      <c r="L4191">
        <v>1</v>
      </c>
      <c r="M4191">
        <v>1</v>
      </c>
      <c r="N4191" s="2">
        <v>44581</v>
      </c>
      <c r="O4191" s="1" t="s">
        <v>685</v>
      </c>
      <c r="P4191">
        <v>266800</v>
      </c>
      <c r="Q4191">
        <v>18908</v>
      </c>
      <c r="R4191" s="1" t="s">
        <v>342</v>
      </c>
      <c r="S4191" s="1" t="s">
        <v>50</v>
      </c>
      <c r="T4191">
        <v>991568</v>
      </c>
      <c r="U4191">
        <v>0.92913043478260904</v>
      </c>
      <c r="V4191" t="s">
        <v>16110</v>
      </c>
      <c r="W4191" s="1" t="s">
        <v>16117</v>
      </c>
      <c r="X4191" s="1" t="s">
        <v>16118</v>
      </c>
      <c r="Y4191">
        <v>2022</v>
      </c>
      <c r="Z4191" t="s">
        <v>16136</v>
      </c>
    </row>
    <row r="4192" spans="1:26" x14ac:dyDescent="0.25">
      <c r="A4192" s="1" t="s">
        <v>11589</v>
      </c>
      <c r="B4192" s="1" t="s">
        <v>11590</v>
      </c>
      <c r="C4192" s="2">
        <v>44589</v>
      </c>
      <c r="D4192" s="1" t="s">
        <v>684</v>
      </c>
      <c r="E4192">
        <v>26680</v>
      </c>
      <c r="F4192">
        <v>4</v>
      </c>
      <c r="G4192">
        <v>1067200</v>
      </c>
      <c r="H4192">
        <v>0</v>
      </c>
      <c r="I4192">
        <v>1067200</v>
      </c>
      <c r="J4192">
        <v>1</v>
      </c>
      <c r="K4192">
        <v>1</v>
      </c>
      <c r="L4192">
        <v>1</v>
      </c>
      <c r="M4192">
        <v>1</v>
      </c>
      <c r="N4192" s="2">
        <v>44472</v>
      </c>
      <c r="O4192" s="1" t="s">
        <v>685</v>
      </c>
      <c r="P4192">
        <v>266800</v>
      </c>
      <c r="Q4192">
        <v>18908</v>
      </c>
      <c r="R4192" s="1" t="s">
        <v>342</v>
      </c>
      <c r="S4192" s="1" t="s">
        <v>50</v>
      </c>
      <c r="T4192">
        <v>991568</v>
      </c>
      <c r="U4192">
        <v>0.92913043478260904</v>
      </c>
      <c r="V4192" t="s">
        <v>16110</v>
      </c>
      <c r="W4192" s="1" t="s">
        <v>16117</v>
      </c>
      <c r="X4192" s="1" t="s">
        <v>16118</v>
      </c>
      <c r="Y4192">
        <v>2022</v>
      </c>
      <c r="Z4192" t="s">
        <v>16136</v>
      </c>
    </row>
    <row r="4193" spans="1:26" x14ac:dyDescent="0.25">
      <c r="A4193" s="1" t="s">
        <v>11591</v>
      </c>
      <c r="B4193" s="1" t="s">
        <v>11590</v>
      </c>
      <c r="C4193" s="2">
        <v>44592</v>
      </c>
      <c r="D4193" s="1" t="s">
        <v>684</v>
      </c>
      <c r="E4193">
        <v>26680</v>
      </c>
      <c r="F4193">
        <v>4</v>
      </c>
      <c r="G4193">
        <v>1067200</v>
      </c>
      <c r="H4193">
        <v>0</v>
      </c>
      <c r="I4193">
        <v>1067200</v>
      </c>
      <c r="J4193">
        <v>1</v>
      </c>
      <c r="K4193">
        <v>1</v>
      </c>
      <c r="L4193">
        <v>1</v>
      </c>
      <c r="M4193">
        <v>1</v>
      </c>
      <c r="N4193" s="2">
        <v>44472</v>
      </c>
      <c r="O4193" s="1" t="s">
        <v>685</v>
      </c>
      <c r="P4193">
        <v>266800</v>
      </c>
      <c r="Q4193">
        <v>18908</v>
      </c>
      <c r="R4193" s="1" t="s">
        <v>342</v>
      </c>
      <c r="S4193" s="1" t="s">
        <v>50</v>
      </c>
      <c r="T4193">
        <v>991568</v>
      </c>
      <c r="U4193">
        <v>0.92913043478260904</v>
      </c>
      <c r="V4193" t="s">
        <v>16110</v>
      </c>
      <c r="W4193" s="1" t="s">
        <v>16117</v>
      </c>
      <c r="X4193" s="1" t="s">
        <v>16118</v>
      </c>
      <c r="Y4193">
        <v>2022</v>
      </c>
      <c r="Z4193" t="s">
        <v>16136</v>
      </c>
    </row>
    <row r="4194" spans="1:26" x14ac:dyDescent="0.25">
      <c r="A4194" s="1" t="s">
        <v>11592</v>
      </c>
      <c r="B4194" s="1" t="s">
        <v>11593</v>
      </c>
      <c r="C4194" s="2">
        <v>44650</v>
      </c>
      <c r="D4194" s="1" t="s">
        <v>684</v>
      </c>
      <c r="E4194">
        <v>26680</v>
      </c>
      <c r="F4194">
        <v>4</v>
      </c>
      <c r="G4194">
        <v>1067200</v>
      </c>
      <c r="H4194">
        <v>0</v>
      </c>
      <c r="I4194">
        <v>1067200</v>
      </c>
      <c r="J4194">
        <v>1</v>
      </c>
      <c r="K4194">
        <v>1</v>
      </c>
      <c r="L4194">
        <v>1</v>
      </c>
      <c r="M4194">
        <v>1</v>
      </c>
      <c r="N4194" s="2">
        <v>44642</v>
      </c>
      <c r="O4194" s="1" t="s">
        <v>685</v>
      </c>
      <c r="P4194">
        <v>266800</v>
      </c>
      <c r="Q4194">
        <v>18908</v>
      </c>
      <c r="R4194" s="1" t="s">
        <v>342</v>
      </c>
      <c r="S4194" s="1" t="s">
        <v>50</v>
      </c>
      <c r="T4194">
        <v>991568</v>
      </c>
      <c r="U4194">
        <v>0.92913043478260904</v>
      </c>
      <c r="V4194" t="s">
        <v>16110</v>
      </c>
      <c r="W4194" s="1" t="s">
        <v>16130</v>
      </c>
      <c r="X4194" s="1" t="s">
        <v>16131</v>
      </c>
      <c r="Y4194">
        <v>2022</v>
      </c>
      <c r="Z4194" t="s">
        <v>16136</v>
      </c>
    </row>
    <row r="4195" spans="1:26" x14ac:dyDescent="0.25">
      <c r="A4195" s="1" t="s">
        <v>11594</v>
      </c>
      <c r="B4195" s="1" t="s">
        <v>11595</v>
      </c>
      <c r="C4195" s="2">
        <v>44725</v>
      </c>
      <c r="D4195" s="1" t="s">
        <v>11596</v>
      </c>
      <c r="E4195">
        <v>106604</v>
      </c>
      <c r="F4195">
        <v>1</v>
      </c>
      <c r="G4195">
        <v>1066040</v>
      </c>
      <c r="H4195">
        <v>0</v>
      </c>
      <c r="I4195">
        <v>1066040</v>
      </c>
      <c r="J4195">
        <v>1</v>
      </c>
      <c r="K4195">
        <v>1</v>
      </c>
      <c r="L4195">
        <v>0</v>
      </c>
      <c r="M4195">
        <v>1</v>
      </c>
      <c r="N4195" s="2">
        <v>44726</v>
      </c>
      <c r="O4195" s="1" t="s">
        <v>11597</v>
      </c>
      <c r="P4195">
        <v>1066040</v>
      </c>
      <c r="Q4195">
        <v>85260</v>
      </c>
      <c r="R4195" s="1" t="s">
        <v>128</v>
      </c>
      <c r="S4195" s="1" t="s">
        <v>50</v>
      </c>
      <c r="T4195">
        <v>980780</v>
      </c>
      <c r="U4195">
        <v>0.92002176278563597</v>
      </c>
      <c r="V4195" t="s">
        <v>16123</v>
      </c>
      <c r="W4195" s="1" t="s">
        <v>16128</v>
      </c>
      <c r="X4195" s="1" t="s">
        <v>16129</v>
      </c>
      <c r="Y4195">
        <v>2022</v>
      </c>
      <c r="Z4195" t="s">
        <v>16136</v>
      </c>
    </row>
    <row r="4196" spans="1:26" x14ac:dyDescent="0.25">
      <c r="A4196" s="1" t="s">
        <v>11598</v>
      </c>
      <c r="B4196" s="1" t="s">
        <v>11599</v>
      </c>
      <c r="C4196" s="2">
        <v>44809</v>
      </c>
      <c r="D4196" s="1" t="s">
        <v>11600</v>
      </c>
      <c r="E4196">
        <v>106256</v>
      </c>
      <c r="F4196">
        <v>1</v>
      </c>
      <c r="G4196">
        <v>1062560</v>
      </c>
      <c r="H4196">
        <v>0</v>
      </c>
      <c r="I4196">
        <v>1062560</v>
      </c>
      <c r="J4196">
        <v>1</v>
      </c>
      <c r="K4196">
        <v>0</v>
      </c>
      <c r="L4196">
        <v>0</v>
      </c>
      <c r="M4196">
        <v>1</v>
      </c>
      <c r="N4196" s="2">
        <v>44466</v>
      </c>
      <c r="O4196" s="1" t="s">
        <v>11601</v>
      </c>
      <c r="P4196">
        <v>1062560</v>
      </c>
      <c r="Q4196">
        <v>64786</v>
      </c>
      <c r="R4196" s="1" t="s">
        <v>75</v>
      </c>
      <c r="S4196" s="1" t="s">
        <v>50</v>
      </c>
      <c r="T4196">
        <v>997774</v>
      </c>
      <c r="U4196">
        <v>0.93902838427947599</v>
      </c>
      <c r="V4196" t="s">
        <v>16123</v>
      </c>
      <c r="W4196" s="1" t="s">
        <v>16119</v>
      </c>
      <c r="X4196" s="1" t="s">
        <v>16120</v>
      </c>
      <c r="Y4196">
        <v>2022</v>
      </c>
      <c r="Z4196" t="s">
        <v>16137</v>
      </c>
    </row>
    <row r="4197" spans="1:26" x14ac:dyDescent="0.25">
      <c r="A4197" s="1" t="s">
        <v>11602</v>
      </c>
      <c r="B4197" s="1" t="s">
        <v>3376</v>
      </c>
      <c r="C4197" s="2">
        <v>44837</v>
      </c>
      <c r="D4197" s="1" t="s">
        <v>11603</v>
      </c>
      <c r="E4197">
        <v>35380</v>
      </c>
      <c r="F4197">
        <v>3</v>
      </c>
      <c r="G4197">
        <v>1061400</v>
      </c>
      <c r="H4197">
        <v>0</v>
      </c>
      <c r="I4197">
        <v>1061400</v>
      </c>
      <c r="J4197">
        <v>1</v>
      </c>
      <c r="K4197">
        <v>1</v>
      </c>
      <c r="L4197">
        <v>1</v>
      </c>
      <c r="M4197">
        <v>1</v>
      </c>
      <c r="N4197" s="2">
        <v>44393</v>
      </c>
      <c r="O4197" s="1" t="s">
        <v>11604</v>
      </c>
      <c r="P4197">
        <v>411800</v>
      </c>
      <c r="Q4197">
        <v>32944</v>
      </c>
      <c r="R4197" s="1" t="s">
        <v>552</v>
      </c>
      <c r="S4197" s="1" t="s">
        <v>50</v>
      </c>
      <c r="T4197">
        <v>962568</v>
      </c>
      <c r="U4197">
        <v>0.90688524590163899</v>
      </c>
      <c r="V4197" t="s">
        <v>16110</v>
      </c>
      <c r="W4197" s="1" t="s">
        <v>16124</v>
      </c>
      <c r="X4197" s="1" t="s">
        <v>16125</v>
      </c>
      <c r="Y4197">
        <v>2022</v>
      </c>
      <c r="Z4197" t="s">
        <v>16136</v>
      </c>
    </row>
    <row r="4198" spans="1:26" x14ac:dyDescent="0.25">
      <c r="A4198" s="1" t="s">
        <v>11605</v>
      </c>
      <c r="B4198" s="1" t="s">
        <v>11606</v>
      </c>
      <c r="C4198" s="2">
        <v>44426</v>
      </c>
      <c r="D4198" s="1" t="s">
        <v>8620</v>
      </c>
      <c r="E4198">
        <v>105850</v>
      </c>
      <c r="F4198">
        <v>1</v>
      </c>
      <c r="G4198">
        <v>1058500</v>
      </c>
      <c r="H4198">
        <v>0</v>
      </c>
      <c r="I4198">
        <v>1058500</v>
      </c>
      <c r="J4198">
        <v>1</v>
      </c>
      <c r="K4198">
        <v>1</v>
      </c>
      <c r="L4198">
        <v>1</v>
      </c>
      <c r="M4198">
        <v>1</v>
      </c>
      <c r="N4198" s="2">
        <v>44421</v>
      </c>
      <c r="O4198" s="1" t="s">
        <v>8621</v>
      </c>
      <c r="P4198">
        <v>1058500</v>
      </c>
      <c r="Q4198">
        <v>87812</v>
      </c>
      <c r="R4198" s="1" t="s">
        <v>23</v>
      </c>
      <c r="S4198" s="1" t="s">
        <v>50</v>
      </c>
      <c r="T4198">
        <v>970688</v>
      </c>
      <c r="U4198">
        <v>0.91704109589041105</v>
      </c>
      <c r="V4198" t="s">
        <v>16123</v>
      </c>
      <c r="W4198" s="1" t="s">
        <v>16134</v>
      </c>
      <c r="X4198" s="1" t="s">
        <v>16135</v>
      </c>
      <c r="Y4198">
        <v>2021</v>
      </c>
      <c r="Z4198" t="s">
        <v>16136</v>
      </c>
    </row>
    <row r="4199" spans="1:26" x14ac:dyDescent="0.25">
      <c r="A4199" s="1" t="s">
        <v>11607</v>
      </c>
      <c r="B4199" s="1" t="s">
        <v>3376</v>
      </c>
      <c r="C4199" s="2">
        <v>44619</v>
      </c>
      <c r="D4199" s="1" t="s">
        <v>9970</v>
      </c>
      <c r="E4199">
        <v>52780</v>
      </c>
      <c r="F4199">
        <v>2</v>
      </c>
      <c r="G4199">
        <v>1055600</v>
      </c>
      <c r="H4199">
        <v>0</v>
      </c>
      <c r="I4199">
        <v>1055600</v>
      </c>
      <c r="J4199">
        <v>1</v>
      </c>
      <c r="K4199">
        <v>1</v>
      </c>
      <c r="L4199">
        <v>1</v>
      </c>
      <c r="M4199">
        <v>1</v>
      </c>
      <c r="N4199" s="2">
        <v>44393</v>
      </c>
      <c r="O4199" s="1" t="s">
        <v>9971</v>
      </c>
      <c r="P4199">
        <v>527800</v>
      </c>
      <c r="Q4199">
        <v>35322</v>
      </c>
      <c r="R4199" s="1" t="s">
        <v>128</v>
      </c>
      <c r="S4199" s="1" t="s">
        <v>50</v>
      </c>
      <c r="T4199">
        <v>984956</v>
      </c>
      <c r="U4199">
        <v>0.93307692307692303</v>
      </c>
      <c r="V4199" t="s">
        <v>16110</v>
      </c>
      <c r="W4199" s="1" t="s">
        <v>16132</v>
      </c>
      <c r="X4199" s="1" t="s">
        <v>16133</v>
      </c>
      <c r="Y4199">
        <v>2022</v>
      </c>
      <c r="Z4199" t="s">
        <v>16136</v>
      </c>
    </row>
    <row r="4200" spans="1:26" x14ac:dyDescent="0.25">
      <c r="A4200" s="1" t="s">
        <v>11608</v>
      </c>
      <c r="B4200" s="1" t="s">
        <v>11609</v>
      </c>
      <c r="C4200" s="2">
        <v>44716</v>
      </c>
      <c r="D4200" s="1" t="s">
        <v>9970</v>
      </c>
      <c r="E4200">
        <v>52780</v>
      </c>
      <c r="F4200">
        <v>2</v>
      </c>
      <c r="G4200">
        <v>1055600</v>
      </c>
      <c r="H4200">
        <v>0</v>
      </c>
      <c r="I4200">
        <v>1055600</v>
      </c>
      <c r="J4200">
        <v>1</v>
      </c>
      <c r="K4200">
        <v>1</v>
      </c>
      <c r="L4200">
        <v>1</v>
      </c>
      <c r="M4200">
        <v>1</v>
      </c>
      <c r="N4200" s="2">
        <v>44453</v>
      </c>
      <c r="O4200" s="1" t="s">
        <v>9971</v>
      </c>
      <c r="P4200">
        <v>527800</v>
      </c>
      <c r="Q4200">
        <v>35322</v>
      </c>
      <c r="R4200" s="1" t="s">
        <v>128</v>
      </c>
      <c r="S4200" s="1" t="s">
        <v>50</v>
      </c>
      <c r="T4200">
        <v>984956</v>
      </c>
      <c r="U4200">
        <v>0.93307692307692303</v>
      </c>
      <c r="V4200" t="s">
        <v>16110</v>
      </c>
      <c r="W4200" s="1" t="s">
        <v>16128</v>
      </c>
      <c r="X4200" s="1" t="s">
        <v>16129</v>
      </c>
      <c r="Y4200">
        <v>2022</v>
      </c>
      <c r="Z4200" t="s">
        <v>16136</v>
      </c>
    </row>
    <row r="4201" spans="1:26" x14ac:dyDescent="0.25">
      <c r="A4201" s="1" t="s">
        <v>11610</v>
      </c>
      <c r="B4201" s="1" t="s">
        <v>11611</v>
      </c>
      <c r="C4201" s="2">
        <v>44265</v>
      </c>
      <c r="D4201" s="1" t="s">
        <v>11612</v>
      </c>
      <c r="E4201">
        <v>52780</v>
      </c>
      <c r="F4201">
        <v>2</v>
      </c>
      <c r="G4201">
        <v>1055600</v>
      </c>
      <c r="H4201">
        <v>0</v>
      </c>
      <c r="I4201">
        <v>1055600</v>
      </c>
      <c r="J4201">
        <v>1</v>
      </c>
      <c r="K4201">
        <v>0</v>
      </c>
      <c r="L4201">
        <v>0</v>
      </c>
      <c r="M4201">
        <v>1</v>
      </c>
      <c r="N4201" s="2">
        <v>44484</v>
      </c>
      <c r="O4201" s="1" t="s">
        <v>11613</v>
      </c>
      <c r="P4201">
        <v>527800</v>
      </c>
      <c r="Q4201">
        <v>31668</v>
      </c>
      <c r="R4201" s="1" t="s">
        <v>552</v>
      </c>
      <c r="S4201" s="1" t="s">
        <v>50</v>
      </c>
      <c r="T4201">
        <v>992264</v>
      </c>
      <c r="U4201">
        <v>0.94</v>
      </c>
      <c r="V4201" t="s">
        <v>16110</v>
      </c>
      <c r="W4201" s="1" t="s">
        <v>16130</v>
      </c>
      <c r="X4201" s="1" t="s">
        <v>16131</v>
      </c>
      <c r="Y4201">
        <v>2021</v>
      </c>
      <c r="Z4201" t="s">
        <v>16137</v>
      </c>
    </row>
    <row r="4202" spans="1:26" x14ac:dyDescent="0.25">
      <c r="A4202" s="1" t="s">
        <v>11614</v>
      </c>
      <c r="B4202" s="1" t="s">
        <v>11615</v>
      </c>
      <c r="C4202" s="2">
        <v>44489</v>
      </c>
      <c r="D4202" s="1" t="s">
        <v>11616</v>
      </c>
      <c r="E4202">
        <v>105154</v>
      </c>
      <c r="F4202">
        <v>1</v>
      </c>
      <c r="G4202">
        <v>1051540</v>
      </c>
      <c r="H4202">
        <v>0</v>
      </c>
      <c r="I4202">
        <v>1051540</v>
      </c>
      <c r="J4202">
        <v>1</v>
      </c>
      <c r="K4202">
        <v>1</v>
      </c>
      <c r="L4202">
        <v>1</v>
      </c>
      <c r="M4202">
        <v>1</v>
      </c>
      <c r="N4202" s="2">
        <v>44478</v>
      </c>
      <c r="O4202" s="1" t="s">
        <v>11617</v>
      </c>
      <c r="P4202">
        <v>881020</v>
      </c>
      <c r="Q4202">
        <v>63394</v>
      </c>
      <c r="R4202" s="1" t="s">
        <v>552</v>
      </c>
      <c r="S4202" s="1" t="s">
        <v>50</v>
      </c>
      <c r="T4202">
        <v>988146</v>
      </c>
      <c r="U4202">
        <v>0.93971318257032599</v>
      </c>
      <c r="V4202" t="s">
        <v>16123</v>
      </c>
      <c r="W4202" s="1" t="s">
        <v>16124</v>
      </c>
      <c r="X4202" s="1" t="s">
        <v>16125</v>
      </c>
      <c r="Y4202">
        <v>2021</v>
      </c>
      <c r="Z4202" t="s">
        <v>16136</v>
      </c>
    </row>
    <row r="4203" spans="1:26" x14ac:dyDescent="0.25">
      <c r="A4203" s="1" t="s">
        <v>11618</v>
      </c>
      <c r="B4203" s="1" t="s">
        <v>11619</v>
      </c>
      <c r="C4203" s="2">
        <v>44868</v>
      </c>
      <c r="D4203" s="1" t="s">
        <v>11616</v>
      </c>
      <c r="E4203">
        <v>105154</v>
      </c>
      <c r="F4203">
        <v>1</v>
      </c>
      <c r="G4203">
        <v>1051540</v>
      </c>
      <c r="H4203">
        <v>0</v>
      </c>
      <c r="I4203">
        <v>1051540</v>
      </c>
      <c r="J4203">
        <v>1</v>
      </c>
      <c r="K4203">
        <v>1</v>
      </c>
      <c r="L4203">
        <v>1</v>
      </c>
      <c r="M4203">
        <v>1</v>
      </c>
      <c r="N4203" s="2">
        <v>44619</v>
      </c>
      <c r="O4203" s="1" t="s">
        <v>11617</v>
      </c>
      <c r="P4203">
        <v>881020</v>
      </c>
      <c r="Q4203">
        <v>63394</v>
      </c>
      <c r="R4203" s="1" t="s">
        <v>552</v>
      </c>
      <c r="S4203" s="1" t="s">
        <v>50</v>
      </c>
      <c r="T4203">
        <v>988146</v>
      </c>
      <c r="U4203">
        <v>0.93971318257032599</v>
      </c>
      <c r="V4203" t="s">
        <v>16123</v>
      </c>
      <c r="W4203" s="1" t="s">
        <v>16111</v>
      </c>
      <c r="X4203" s="1" t="s">
        <v>16112</v>
      </c>
      <c r="Y4203">
        <v>2022</v>
      </c>
      <c r="Z4203" t="s">
        <v>16136</v>
      </c>
    </row>
    <row r="4204" spans="1:26" x14ac:dyDescent="0.25">
      <c r="A4204" s="1" t="s">
        <v>11620</v>
      </c>
      <c r="B4204" s="1" t="s">
        <v>11621</v>
      </c>
      <c r="C4204" s="2">
        <v>44633</v>
      </c>
      <c r="D4204" s="1" t="s">
        <v>11622</v>
      </c>
      <c r="E4204">
        <v>104400</v>
      </c>
      <c r="F4204">
        <v>1</v>
      </c>
      <c r="G4204">
        <v>1044000</v>
      </c>
      <c r="H4204">
        <v>0</v>
      </c>
      <c r="I4204">
        <v>1044000</v>
      </c>
      <c r="J4204">
        <v>1</v>
      </c>
      <c r="K4204">
        <v>0</v>
      </c>
      <c r="L4204">
        <v>0</v>
      </c>
      <c r="M4204">
        <v>1</v>
      </c>
      <c r="N4204" s="2">
        <v>44615</v>
      </c>
      <c r="O4204" s="1" t="s">
        <v>11623</v>
      </c>
      <c r="P4204">
        <v>1044000</v>
      </c>
      <c r="Q4204">
        <v>76212</v>
      </c>
      <c r="R4204" s="1" t="s">
        <v>191</v>
      </c>
      <c r="S4204" s="1" t="s">
        <v>50</v>
      </c>
      <c r="T4204">
        <v>967788</v>
      </c>
      <c r="U4204">
        <v>0.92700000000000005</v>
      </c>
      <c r="V4204" t="s">
        <v>16123</v>
      </c>
      <c r="W4204" s="1" t="s">
        <v>16130</v>
      </c>
      <c r="X4204" s="1" t="s">
        <v>16131</v>
      </c>
      <c r="Y4204">
        <v>2022</v>
      </c>
      <c r="Z4204" t="s">
        <v>16137</v>
      </c>
    </row>
    <row r="4205" spans="1:26" x14ac:dyDescent="0.25">
      <c r="A4205" s="1" t="s">
        <v>11624</v>
      </c>
      <c r="B4205" s="1" t="s">
        <v>11621</v>
      </c>
      <c r="C4205" s="2">
        <v>44637</v>
      </c>
      <c r="D4205" s="1" t="s">
        <v>11622</v>
      </c>
      <c r="E4205">
        <v>104400</v>
      </c>
      <c r="F4205">
        <v>1</v>
      </c>
      <c r="G4205">
        <v>1044000</v>
      </c>
      <c r="H4205">
        <v>0</v>
      </c>
      <c r="I4205">
        <v>1044000</v>
      </c>
      <c r="J4205">
        <v>1</v>
      </c>
      <c r="K4205">
        <v>1</v>
      </c>
      <c r="L4205">
        <v>0</v>
      </c>
      <c r="M4205">
        <v>1</v>
      </c>
      <c r="N4205" s="2">
        <v>44615</v>
      </c>
      <c r="O4205" s="1" t="s">
        <v>11623</v>
      </c>
      <c r="P4205">
        <v>1044000</v>
      </c>
      <c r="Q4205">
        <v>76212</v>
      </c>
      <c r="R4205" s="1" t="s">
        <v>191</v>
      </c>
      <c r="S4205" s="1" t="s">
        <v>50</v>
      </c>
      <c r="T4205">
        <v>967788</v>
      </c>
      <c r="U4205">
        <v>0.92700000000000005</v>
      </c>
      <c r="V4205" t="s">
        <v>16123</v>
      </c>
      <c r="W4205" s="1" t="s">
        <v>16130</v>
      </c>
      <c r="X4205" s="1" t="s">
        <v>16131</v>
      </c>
      <c r="Y4205">
        <v>2022</v>
      </c>
      <c r="Z4205" t="s">
        <v>16136</v>
      </c>
    </row>
    <row r="4206" spans="1:26" x14ac:dyDescent="0.25">
      <c r="A4206" s="1" t="s">
        <v>11625</v>
      </c>
      <c r="B4206" s="1" t="s">
        <v>11626</v>
      </c>
      <c r="C4206" s="2">
        <v>44454</v>
      </c>
      <c r="D4206" s="1" t="s">
        <v>11627</v>
      </c>
      <c r="E4206">
        <v>104400</v>
      </c>
      <c r="F4206">
        <v>1</v>
      </c>
      <c r="G4206">
        <v>1044000</v>
      </c>
      <c r="H4206">
        <v>0</v>
      </c>
      <c r="I4206">
        <v>1044000</v>
      </c>
      <c r="J4206">
        <v>1</v>
      </c>
      <c r="K4206">
        <v>1</v>
      </c>
      <c r="L4206">
        <v>0</v>
      </c>
      <c r="M4206">
        <v>1</v>
      </c>
      <c r="N4206" s="2">
        <v>44442</v>
      </c>
      <c r="O4206" s="1" t="s">
        <v>11628</v>
      </c>
      <c r="P4206">
        <v>1044000</v>
      </c>
      <c r="Q4206">
        <v>86652</v>
      </c>
      <c r="R4206" s="1" t="s">
        <v>55</v>
      </c>
      <c r="S4206" s="1" t="s">
        <v>50</v>
      </c>
      <c r="T4206">
        <v>957348</v>
      </c>
      <c r="U4206">
        <v>0.91700000000000004</v>
      </c>
      <c r="V4206" t="s">
        <v>16123</v>
      </c>
      <c r="W4206" s="1" t="s">
        <v>16119</v>
      </c>
      <c r="X4206" s="1" t="s">
        <v>16120</v>
      </c>
      <c r="Y4206">
        <v>2021</v>
      </c>
      <c r="Z4206" t="s">
        <v>16136</v>
      </c>
    </row>
    <row r="4207" spans="1:26" x14ac:dyDescent="0.25">
      <c r="A4207" s="1" t="s">
        <v>11629</v>
      </c>
      <c r="B4207" s="1" t="s">
        <v>11630</v>
      </c>
      <c r="C4207" s="2">
        <v>44580</v>
      </c>
      <c r="D4207" s="1" t="s">
        <v>11631</v>
      </c>
      <c r="E4207">
        <v>52200</v>
      </c>
      <c r="F4207">
        <v>2</v>
      </c>
      <c r="G4207">
        <v>1044000</v>
      </c>
      <c r="H4207">
        <v>0</v>
      </c>
      <c r="I4207">
        <v>1044000</v>
      </c>
      <c r="J4207">
        <v>1</v>
      </c>
      <c r="K4207">
        <v>1</v>
      </c>
      <c r="L4207">
        <v>1</v>
      </c>
      <c r="M4207">
        <v>1</v>
      </c>
      <c r="N4207" s="2">
        <v>44578</v>
      </c>
      <c r="O4207" s="1" t="s">
        <v>11632</v>
      </c>
      <c r="P4207">
        <v>522000</v>
      </c>
      <c r="Q4207">
        <v>35496</v>
      </c>
      <c r="R4207" s="1" t="s">
        <v>89</v>
      </c>
      <c r="S4207" s="1" t="s">
        <v>50</v>
      </c>
      <c r="T4207">
        <v>973008</v>
      </c>
      <c r="U4207">
        <v>0.93200000000000005</v>
      </c>
      <c r="V4207" t="s">
        <v>16110</v>
      </c>
      <c r="W4207" s="1" t="s">
        <v>16117</v>
      </c>
      <c r="X4207" s="1" t="s">
        <v>16118</v>
      </c>
      <c r="Y4207">
        <v>2022</v>
      </c>
      <c r="Z4207" t="s">
        <v>16136</v>
      </c>
    </row>
    <row r="4208" spans="1:26" x14ac:dyDescent="0.25">
      <c r="A4208" s="1" t="s">
        <v>11633</v>
      </c>
      <c r="B4208" s="1" t="s">
        <v>11634</v>
      </c>
      <c r="C4208" s="2">
        <v>44679</v>
      </c>
      <c r="D4208" s="1" t="s">
        <v>11635</v>
      </c>
      <c r="E4208">
        <v>52200</v>
      </c>
      <c r="F4208">
        <v>2</v>
      </c>
      <c r="G4208">
        <v>1044000</v>
      </c>
      <c r="H4208">
        <v>0</v>
      </c>
      <c r="I4208">
        <v>1044000</v>
      </c>
      <c r="J4208">
        <v>1</v>
      </c>
      <c r="K4208">
        <v>1</v>
      </c>
      <c r="L4208">
        <v>1</v>
      </c>
      <c r="M4208">
        <v>1</v>
      </c>
      <c r="N4208" s="2">
        <v>44597</v>
      </c>
      <c r="O4208" s="1" t="s">
        <v>11636</v>
      </c>
      <c r="P4208">
        <v>522000</v>
      </c>
      <c r="Q4208">
        <v>39150</v>
      </c>
      <c r="R4208" s="1" t="s">
        <v>89</v>
      </c>
      <c r="S4208" s="1" t="s">
        <v>50</v>
      </c>
      <c r="T4208">
        <v>965700</v>
      </c>
      <c r="U4208">
        <v>0.92500000000000004</v>
      </c>
      <c r="V4208" t="s">
        <v>16110</v>
      </c>
      <c r="W4208" s="1" t="s">
        <v>16121</v>
      </c>
      <c r="X4208" s="1" t="s">
        <v>16122</v>
      </c>
      <c r="Y4208">
        <v>2022</v>
      </c>
      <c r="Z4208" t="s">
        <v>16136</v>
      </c>
    </row>
    <row r="4209" spans="1:26" x14ac:dyDescent="0.25">
      <c r="A4209" s="1" t="s">
        <v>11637</v>
      </c>
      <c r="B4209" s="1" t="s">
        <v>11638</v>
      </c>
      <c r="C4209" s="2">
        <v>44837</v>
      </c>
      <c r="D4209" s="1" t="s">
        <v>11635</v>
      </c>
      <c r="E4209">
        <v>52200</v>
      </c>
      <c r="F4209">
        <v>2</v>
      </c>
      <c r="G4209">
        <v>1044000</v>
      </c>
      <c r="H4209">
        <v>0</v>
      </c>
      <c r="I4209">
        <v>1044000</v>
      </c>
      <c r="J4209">
        <v>1</v>
      </c>
      <c r="K4209">
        <v>1</v>
      </c>
      <c r="L4209">
        <v>1</v>
      </c>
      <c r="M4209">
        <v>1</v>
      </c>
      <c r="N4209" s="2">
        <v>44619</v>
      </c>
      <c r="O4209" s="1" t="s">
        <v>11636</v>
      </c>
      <c r="P4209">
        <v>522000</v>
      </c>
      <c r="Q4209">
        <v>39150</v>
      </c>
      <c r="R4209" s="1" t="s">
        <v>89</v>
      </c>
      <c r="S4209" s="1" t="s">
        <v>50</v>
      </c>
      <c r="T4209">
        <v>965700</v>
      </c>
      <c r="U4209">
        <v>0.92500000000000004</v>
      </c>
      <c r="V4209" t="s">
        <v>16110</v>
      </c>
      <c r="W4209" s="1" t="s">
        <v>16124</v>
      </c>
      <c r="X4209" s="1" t="s">
        <v>16125</v>
      </c>
      <c r="Y4209">
        <v>2022</v>
      </c>
      <c r="Z4209" t="s">
        <v>16136</v>
      </c>
    </row>
    <row r="4210" spans="1:26" x14ac:dyDescent="0.25">
      <c r="A4210" s="1" t="s">
        <v>11639</v>
      </c>
      <c r="B4210" s="1" t="s">
        <v>11640</v>
      </c>
      <c r="C4210" s="2">
        <v>44651</v>
      </c>
      <c r="D4210" s="1" t="s">
        <v>11641</v>
      </c>
      <c r="E4210">
        <v>104400</v>
      </c>
      <c r="F4210">
        <v>1</v>
      </c>
      <c r="G4210">
        <v>1044000</v>
      </c>
      <c r="H4210">
        <v>0</v>
      </c>
      <c r="I4210">
        <v>1044000</v>
      </c>
      <c r="J4210">
        <v>1</v>
      </c>
      <c r="K4210">
        <v>1</v>
      </c>
      <c r="L4210">
        <v>1</v>
      </c>
      <c r="M4210">
        <v>4</v>
      </c>
      <c r="N4210" s="2">
        <v>44647</v>
      </c>
      <c r="O4210" s="1" t="s">
        <v>11642</v>
      </c>
      <c r="P4210">
        <v>1044000</v>
      </c>
      <c r="Q4210">
        <v>76212</v>
      </c>
      <c r="R4210" s="1" t="s">
        <v>128</v>
      </c>
      <c r="S4210" s="1" t="s">
        <v>34</v>
      </c>
      <c r="T4210">
        <v>967788</v>
      </c>
      <c r="U4210">
        <v>0.92700000000000005</v>
      </c>
      <c r="V4210" t="s">
        <v>16123</v>
      </c>
      <c r="W4210" s="1" t="s">
        <v>16130</v>
      </c>
      <c r="X4210" s="1" t="s">
        <v>16131</v>
      </c>
      <c r="Y4210">
        <v>2022</v>
      </c>
      <c r="Z4210" t="s">
        <v>16136</v>
      </c>
    </row>
    <row r="4211" spans="1:26" x14ac:dyDescent="0.25">
      <c r="A4211" s="1" t="s">
        <v>11643</v>
      </c>
      <c r="B4211" s="1" t="s">
        <v>11644</v>
      </c>
      <c r="C4211" s="2">
        <v>44622</v>
      </c>
      <c r="D4211" s="1" t="s">
        <v>11645</v>
      </c>
      <c r="E4211">
        <v>104400</v>
      </c>
      <c r="F4211">
        <v>1</v>
      </c>
      <c r="G4211">
        <v>1044000</v>
      </c>
      <c r="H4211">
        <v>0</v>
      </c>
      <c r="I4211">
        <v>1044000</v>
      </c>
      <c r="J4211">
        <v>1</v>
      </c>
      <c r="K4211">
        <v>0</v>
      </c>
      <c r="L4211">
        <v>0</v>
      </c>
      <c r="M4211">
        <v>1</v>
      </c>
      <c r="N4211" s="2">
        <v>44609</v>
      </c>
      <c r="O4211" s="1" t="s">
        <v>11646</v>
      </c>
      <c r="P4211">
        <v>985420</v>
      </c>
      <c r="Q4211">
        <v>66004</v>
      </c>
      <c r="R4211" s="1" t="s">
        <v>552</v>
      </c>
      <c r="S4211" s="1" t="s">
        <v>50</v>
      </c>
      <c r="T4211">
        <v>977996</v>
      </c>
      <c r="U4211">
        <v>0.93677777777777804</v>
      </c>
      <c r="V4211" t="s">
        <v>16123</v>
      </c>
      <c r="W4211" s="1" t="s">
        <v>16130</v>
      </c>
      <c r="X4211" s="1" t="s">
        <v>16131</v>
      </c>
      <c r="Y4211">
        <v>2022</v>
      </c>
      <c r="Z4211" t="s">
        <v>16137</v>
      </c>
    </row>
    <row r="4212" spans="1:26" x14ac:dyDescent="0.25">
      <c r="A4212" s="1" t="s">
        <v>11647</v>
      </c>
      <c r="B4212" s="1" t="s">
        <v>11648</v>
      </c>
      <c r="C4212" s="2">
        <v>44742</v>
      </c>
      <c r="D4212" s="1" t="s">
        <v>11649</v>
      </c>
      <c r="E4212">
        <v>104400</v>
      </c>
      <c r="F4212">
        <v>1</v>
      </c>
      <c r="G4212">
        <v>1044000</v>
      </c>
      <c r="H4212">
        <v>0</v>
      </c>
      <c r="I4212">
        <v>1044000</v>
      </c>
      <c r="J4212">
        <v>1</v>
      </c>
      <c r="K4212">
        <v>0</v>
      </c>
      <c r="L4212">
        <v>0</v>
      </c>
      <c r="M4212">
        <v>1</v>
      </c>
      <c r="N4212" s="2">
        <v>44731</v>
      </c>
      <c r="O4212" s="1" t="s">
        <v>11650</v>
      </c>
      <c r="P4212">
        <v>1044000</v>
      </c>
      <c r="Q4212">
        <v>92916</v>
      </c>
      <c r="R4212" s="1" t="s">
        <v>552</v>
      </c>
      <c r="S4212" s="1" t="s">
        <v>50</v>
      </c>
      <c r="T4212">
        <v>951084</v>
      </c>
      <c r="U4212">
        <v>0.91100000000000003</v>
      </c>
      <c r="V4212" t="s">
        <v>16123</v>
      </c>
      <c r="W4212" s="1" t="s">
        <v>16128</v>
      </c>
      <c r="X4212" s="1" t="s">
        <v>16129</v>
      </c>
      <c r="Y4212">
        <v>2022</v>
      </c>
      <c r="Z4212" t="s">
        <v>16137</v>
      </c>
    </row>
    <row r="4213" spans="1:26" x14ac:dyDescent="0.25">
      <c r="A4213" s="1" t="s">
        <v>11651</v>
      </c>
      <c r="B4213" s="1" t="s">
        <v>11652</v>
      </c>
      <c r="C4213" s="2">
        <v>44835</v>
      </c>
      <c r="D4213" s="1" t="s">
        <v>21</v>
      </c>
      <c r="E4213">
        <v>26100</v>
      </c>
      <c r="F4213">
        <v>4</v>
      </c>
      <c r="G4213">
        <v>1044000</v>
      </c>
      <c r="H4213">
        <v>0</v>
      </c>
      <c r="I4213">
        <v>1044000</v>
      </c>
      <c r="J4213">
        <v>1</v>
      </c>
      <c r="K4213">
        <v>1</v>
      </c>
      <c r="L4213">
        <v>1</v>
      </c>
      <c r="M4213">
        <v>1</v>
      </c>
      <c r="N4213" s="2">
        <v>44586</v>
      </c>
      <c r="O4213" s="1" t="s">
        <v>22</v>
      </c>
      <c r="P4213">
        <v>261000</v>
      </c>
      <c r="Q4213">
        <v>18270</v>
      </c>
      <c r="R4213" s="1" t="s">
        <v>23</v>
      </c>
      <c r="S4213" s="1" t="s">
        <v>50</v>
      </c>
      <c r="T4213">
        <v>970920</v>
      </c>
      <c r="U4213">
        <v>0.93</v>
      </c>
      <c r="V4213" t="s">
        <v>16110</v>
      </c>
      <c r="W4213" s="1" t="s">
        <v>16124</v>
      </c>
      <c r="X4213" s="1" t="s">
        <v>16125</v>
      </c>
      <c r="Y4213">
        <v>2022</v>
      </c>
      <c r="Z4213" t="s">
        <v>16136</v>
      </c>
    </row>
    <row r="4214" spans="1:26" x14ac:dyDescent="0.25">
      <c r="A4214" s="1" t="s">
        <v>11653</v>
      </c>
      <c r="B4214" s="1" t="s">
        <v>4808</v>
      </c>
      <c r="C4214" s="2">
        <v>44491</v>
      </c>
      <c r="D4214" s="1" t="s">
        <v>11654</v>
      </c>
      <c r="E4214">
        <v>104400</v>
      </c>
      <c r="F4214">
        <v>1</v>
      </c>
      <c r="G4214">
        <v>1044000</v>
      </c>
      <c r="H4214">
        <v>0</v>
      </c>
      <c r="I4214">
        <v>1044000</v>
      </c>
      <c r="J4214">
        <v>1</v>
      </c>
      <c r="K4214">
        <v>1</v>
      </c>
      <c r="L4214">
        <v>1</v>
      </c>
      <c r="M4214">
        <v>1</v>
      </c>
      <c r="N4214" s="2">
        <v>44389</v>
      </c>
      <c r="O4214" s="1" t="s">
        <v>11655</v>
      </c>
      <c r="P4214">
        <v>1044000</v>
      </c>
      <c r="Q4214">
        <v>89784</v>
      </c>
      <c r="R4214" s="1" t="s">
        <v>381</v>
      </c>
      <c r="S4214" s="1" t="s">
        <v>50</v>
      </c>
      <c r="T4214">
        <v>954216</v>
      </c>
      <c r="U4214">
        <v>0.91400000000000003</v>
      </c>
      <c r="V4214" t="s">
        <v>16123</v>
      </c>
      <c r="W4214" s="1" t="s">
        <v>16124</v>
      </c>
      <c r="X4214" s="1" t="s">
        <v>16125</v>
      </c>
      <c r="Y4214">
        <v>2021</v>
      </c>
      <c r="Z4214" t="s">
        <v>16136</v>
      </c>
    </row>
    <row r="4215" spans="1:26" x14ac:dyDescent="0.25">
      <c r="A4215" s="1" t="s">
        <v>11656</v>
      </c>
      <c r="B4215" s="1" t="s">
        <v>11657</v>
      </c>
      <c r="C4215" s="2">
        <v>44670</v>
      </c>
      <c r="D4215" s="1" t="s">
        <v>11658</v>
      </c>
      <c r="E4215">
        <v>104400</v>
      </c>
      <c r="F4215">
        <v>1</v>
      </c>
      <c r="G4215">
        <v>1044000</v>
      </c>
      <c r="H4215">
        <v>0</v>
      </c>
      <c r="I4215">
        <v>1044000</v>
      </c>
      <c r="J4215">
        <v>1</v>
      </c>
      <c r="K4215">
        <v>1</v>
      </c>
      <c r="L4215">
        <v>1</v>
      </c>
      <c r="M4215">
        <v>1</v>
      </c>
      <c r="N4215" s="2">
        <v>44674</v>
      </c>
      <c r="O4215" s="1" t="s">
        <v>11659</v>
      </c>
      <c r="P4215">
        <v>1044000</v>
      </c>
      <c r="Q4215">
        <v>84564</v>
      </c>
      <c r="R4215" s="1" t="s">
        <v>381</v>
      </c>
      <c r="S4215" s="1" t="s">
        <v>50</v>
      </c>
      <c r="T4215">
        <v>959436</v>
      </c>
      <c r="U4215">
        <v>0.91900000000000004</v>
      </c>
      <c r="V4215" t="s">
        <v>16123</v>
      </c>
      <c r="W4215" s="1" t="s">
        <v>16121</v>
      </c>
      <c r="X4215" s="1" t="s">
        <v>16122</v>
      </c>
      <c r="Y4215">
        <v>2022</v>
      </c>
      <c r="Z4215" t="s">
        <v>16136</v>
      </c>
    </row>
    <row r="4216" spans="1:26" x14ac:dyDescent="0.25">
      <c r="A4216" s="1" t="s">
        <v>11660</v>
      </c>
      <c r="B4216" s="1" t="s">
        <v>1781</v>
      </c>
      <c r="C4216" s="2">
        <v>44236</v>
      </c>
      <c r="D4216" s="1" t="s">
        <v>11661</v>
      </c>
      <c r="E4216">
        <v>20880</v>
      </c>
      <c r="F4216">
        <v>5</v>
      </c>
      <c r="G4216">
        <v>1044000</v>
      </c>
      <c r="H4216">
        <v>0</v>
      </c>
      <c r="I4216">
        <v>1044000</v>
      </c>
      <c r="J4216">
        <v>1</v>
      </c>
      <c r="K4216">
        <v>0</v>
      </c>
      <c r="L4216">
        <v>0</v>
      </c>
      <c r="M4216">
        <v>8</v>
      </c>
      <c r="N4216" s="2">
        <v>44410</v>
      </c>
      <c r="O4216" s="1" t="s">
        <v>11662</v>
      </c>
      <c r="P4216">
        <v>208800</v>
      </c>
      <c r="Q4216">
        <v>18328</v>
      </c>
      <c r="R4216" s="1" t="s">
        <v>342</v>
      </c>
      <c r="S4216" s="1" t="s">
        <v>1113</v>
      </c>
      <c r="T4216">
        <v>952360</v>
      </c>
      <c r="U4216">
        <v>0.91222222222222205</v>
      </c>
      <c r="V4216" t="s">
        <v>16110</v>
      </c>
      <c r="W4216" s="1" t="s">
        <v>16132</v>
      </c>
      <c r="X4216" s="1" t="s">
        <v>16133</v>
      </c>
      <c r="Y4216">
        <v>2021</v>
      </c>
      <c r="Z4216" t="s">
        <v>16137</v>
      </c>
    </row>
    <row r="4217" spans="1:26" x14ac:dyDescent="0.25">
      <c r="A4217" s="1" t="s">
        <v>11663</v>
      </c>
      <c r="B4217" s="1" t="s">
        <v>11664</v>
      </c>
      <c r="C4217" s="2">
        <v>44356</v>
      </c>
      <c r="D4217" s="1" t="s">
        <v>9542</v>
      </c>
      <c r="E4217">
        <v>17400</v>
      </c>
      <c r="F4217">
        <v>6</v>
      </c>
      <c r="G4217">
        <v>1044000</v>
      </c>
      <c r="H4217">
        <v>0</v>
      </c>
      <c r="I4217">
        <v>1044000</v>
      </c>
      <c r="J4217">
        <v>1</v>
      </c>
      <c r="K4217">
        <v>1</v>
      </c>
      <c r="L4217">
        <v>1</v>
      </c>
      <c r="M4217">
        <v>1</v>
      </c>
      <c r="N4217" s="2">
        <v>44400</v>
      </c>
      <c r="O4217" s="1" t="s">
        <v>9543</v>
      </c>
      <c r="P4217">
        <v>174000</v>
      </c>
      <c r="Q4217">
        <v>14790</v>
      </c>
      <c r="R4217" s="1" t="s">
        <v>342</v>
      </c>
      <c r="S4217" s="1" t="s">
        <v>50</v>
      </c>
      <c r="T4217">
        <v>955260</v>
      </c>
      <c r="U4217">
        <v>0.91500000000000004</v>
      </c>
      <c r="V4217" t="s">
        <v>16110</v>
      </c>
      <c r="W4217" s="1" t="s">
        <v>16128</v>
      </c>
      <c r="X4217" s="1" t="s">
        <v>16129</v>
      </c>
      <c r="Y4217">
        <v>2021</v>
      </c>
      <c r="Z4217" t="s">
        <v>16136</v>
      </c>
    </row>
    <row r="4218" spans="1:26" x14ac:dyDescent="0.25">
      <c r="A4218" s="1" t="s">
        <v>11665</v>
      </c>
      <c r="B4218" s="1" t="s">
        <v>10537</v>
      </c>
      <c r="C4218" s="2">
        <v>44713</v>
      </c>
      <c r="D4218" s="1" t="s">
        <v>11666</v>
      </c>
      <c r="E4218">
        <v>26100</v>
      </c>
      <c r="F4218">
        <v>4</v>
      </c>
      <c r="G4218">
        <v>1044000</v>
      </c>
      <c r="H4218">
        <v>0</v>
      </c>
      <c r="I4218">
        <v>1044000</v>
      </c>
      <c r="J4218">
        <v>1</v>
      </c>
      <c r="K4218">
        <v>1</v>
      </c>
      <c r="L4218">
        <v>1</v>
      </c>
      <c r="M4218">
        <v>3</v>
      </c>
      <c r="N4218" s="2">
        <v>44379</v>
      </c>
      <c r="O4218" s="1" t="s">
        <v>11667</v>
      </c>
      <c r="P4218">
        <v>261000</v>
      </c>
      <c r="Q4218">
        <v>23200</v>
      </c>
      <c r="R4218" s="1" t="s">
        <v>75</v>
      </c>
      <c r="S4218" s="1" t="s">
        <v>56</v>
      </c>
      <c r="T4218">
        <v>951200</v>
      </c>
      <c r="U4218">
        <v>0.91111111111111098</v>
      </c>
      <c r="V4218" t="s">
        <v>16110</v>
      </c>
      <c r="W4218" s="1" t="s">
        <v>16128</v>
      </c>
      <c r="X4218" s="1" t="s">
        <v>16129</v>
      </c>
      <c r="Y4218">
        <v>2022</v>
      </c>
      <c r="Z4218" t="s">
        <v>16136</v>
      </c>
    </row>
    <row r="4219" spans="1:26" x14ac:dyDescent="0.25">
      <c r="A4219" s="1" t="s">
        <v>11668</v>
      </c>
      <c r="B4219" s="1" t="s">
        <v>11088</v>
      </c>
      <c r="C4219" s="2">
        <v>44405</v>
      </c>
      <c r="D4219" s="1" t="s">
        <v>11669</v>
      </c>
      <c r="E4219">
        <v>104342</v>
      </c>
      <c r="F4219">
        <v>1</v>
      </c>
      <c r="G4219">
        <v>1043420</v>
      </c>
      <c r="H4219">
        <v>0</v>
      </c>
      <c r="I4219">
        <v>1043420</v>
      </c>
      <c r="J4219">
        <v>1</v>
      </c>
      <c r="K4219">
        <v>1</v>
      </c>
      <c r="L4219">
        <v>1</v>
      </c>
      <c r="M4219">
        <v>1</v>
      </c>
      <c r="N4219" s="2">
        <v>44403</v>
      </c>
      <c r="O4219" s="1" t="s">
        <v>11670</v>
      </c>
      <c r="P4219">
        <v>1043420</v>
      </c>
      <c r="Q4219">
        <v>71978</v>
      </c>
      <c r="R4219" s="1" t="s">
        <v>55</v>
      </c>
      <c r="S4219" s="1" t="s">
        <v>50</v>
      </c>
      <c r="T4219">
        <v>971442</v>
      </c>
      <c r="U4219">
        <v>0.93101723179544205</v>
      </c>
      <c r="V4219" t="s">
        <v>16123</v>
      </c>
      <c r="W4219" s="1" t="s">
        <v>16126</v>
      </c>
      <c r="X4219" s="1" t="s">
        <v>16127</v>
      </c>
      <c r="Y4219">
        <v>2021</v>
      </c>
      <c r="Z4219" t="s">
        <v>16136</v>
      </c>
    </row>
    <row r="4220" spans="1:26" x14ac:dyDescent="0.25">
      <c r="A4220" s="1" t="s">
        <v>11671</v>
      </c>
      <c r="B4220" s="1" t="s">
        <v>11672</v>
      </c>
      <c r="C4220" s="2">
        <v>44637</v>
      </c>
      <c r="D4220" s="1" t="s">
        <v>11673</v>
      </c>
      <c r="E4220">
        <v>104342</v>
      </c>
      <c r="F4220">
        <v>1</v>
      </c>
      <c r="G4220">
        <v>1043420</v>
      </c>
      <c r="H4220">
        <v>0</v>
      </c>
      <c r="I4220">
        <v>1043420</v>
      </c>
      <c r="J4220">
        <v>1</v>
      </c>
      <c r="K4220">
        <v>1</v>
      </c>
      <c r="L4220">
        <v>1</v>
      </c>
      <c r="M4220">
        <v>7</v>
      </c>
      <c r="N4220" s="2">
        <v>44641</v>
      </c>
      <c r="O4220" s="1" t="s">
        <v>11674</v>
      </c>
      <c r="P4220">
        <v>1043420</v>
      </c>
      <c r="Q4220">
        <v>63626</v>
      </c>
      <c r="R4220" s="1" t="s">
        <v>552</v>
      </c>
      <c r="S4220" s="1" t="s">
        <v>66</v>
      </c>
      <c r="T4220">
        <v>979794</v>
      </c>
      <c r="U4220">
        <v>0.93902167871039499</v>
      </c>
      <c r="V4220" t="s">
        <v>16123</v>
      </c>
      <c r="W4220" s="1" t="s">
        <v>16130</v>
      </c>
      <c r="X4220" s="1" t="s">
        <v>16131</v>
      </c>
      <c r="Y4220">
        <v>2022</v>
      </c>
      <c r="Z4220" t="s">
        <v>16136</v>
      </c>
    </row>
    <row r="4221" spans="1:26" x14ac:dyDescent="0.25">
      <c r="A4221" s="1" t="s">
        <v>11675</v>
      </c>
      <c r="B4221" s="1" t="s">
        <v>11676</v>
      </c>
      <c r="C4221" s="2">
        <v>44263</v>
      </c>
      <c r="D4221" s="1" t="s">
        <v>8265</v>
      </c>
      <c r="E4221">
        <v>52142</v>
      </c>
      <c r="F4221">
        <v>2</v>
      </c>
      <c r="G4221">
        <v>1042840</v>
      </c>
      <c r="H4221">
        <v>0</v>
      </c>
      <c r="I4221">
        <v>1042840</v>
      </c>
      <c r="J4221">
        <v>1</v>
      </c>
      <c r="K4221">
        <v>0</v>
      </c>
      <c r="L4221">
        <v>0</v>
      </c>
      <c r="M4221">
        <v>1</v>
      </c>
      <c r="N4221" s="2">
        <v>44413</v>
      </c>
      <c r="O4221" s="1" t="s">
        <v>8266</v>
      </c>
      <c r="P4221">
        <v>405420</v>
      </c>
      <c r="Q4221">
        <v>24708</v>
      </c>
      <c r="R4221" s="1" t="s">
        <v>128</v>
      </c>
      <c r="S4221" s="1" t="s">
        <v>50</v>
      </c>
      <c r="T4221">
        <v>993424</v>
      </c>
      <c r="U4221">
        <v>0.95261401557285896</v>
      </c>
      <c r="V4221" t="s">
        <v>16110</v>
      </c>
      <c r="W4221" s="1" t="s">
        <v>16130</v>
      </c>
      <c r="X4221" s="1" t="s">
        <v>16131</v>
      </c>
      <c r="Y4221">
        <v>2021</v>
      </c>
      <c r="Z4221" t="s">
        <v>16137</v>
      </c>
    </row>
    <row r="4222" spans="1:26" x14ac:dyDescent="0.25">
      <c r="A4222" s="1" t="s">
        <v>11677</v>
      </c>
      <c r="B4222" s="1" t="s">
        <v>2166</v>
      </c>
      <c r="C4222" s="2">
        <v>44297</v>
      </c>
      <c r="D4222" s="1" t="s">
        <v>8265</v>
      </c>
      <c r="E4222">
        <v>52142</v>
      </c>
      <c r="F4222">
        <v>2</v>
      </c>
      <c r="G4222">
        <v>1042840</v>
      </c>
      <c r="H4222">
        <v>0</v>
      </c>
      <c r="I4222">
        <v>1042840</v>
      </c>
      <c r="J4222">
        <v>1</v>
      </c>
      <c r="K4222">
        <v>0</v>
      </c>
      <c r="L4222">
        <v>0</v>
      </c>
      <c r="M4222">
        <v>1</v>
      </c>
      <c r="N4222" s="2">
        <v>44401</v>
      </c>
      <c r="O4222" s="1" t="s">
        <v>8266</v>
      </c>
      <c r="P4222">
        <v>405420</v>
      </c>
      <c r="Q4222">
        <v>24708</v>
      </c>
      <c r="R4222" s="1" t="s">
        <v>128</v>
      </c>
      <c r="S4222" s="1" t="s">
        <v>50</v>
      </c>
      <c r="T4222">
        <v>993424</v>
      </c>
      <c r="U4222">
        <v>0.95261401557285896</v>
      </c>
      <c r="V4222" t="s">
        <v>16110</v>
      </c>
      <c r="W4222" s="1" t="s">
        <v>16121</v>
      </c>
      <c r="X4222" s="1" t="s">
        <v>16122</v>
      </c>
      <c r="Y4222">
        <v>2021</v>
      </c>
      <c r="Z4222" t="s">
        <v>16137</v>
      </c>
    </row>
    <row r="4223" spans="1:26" x14ac:dyDescent="0.25">
      <c r="A4223" s="1" t="s">
        <v>11678</v>
      </c>
      <c r="B4223" s="1" t="s">
        <v>11679</v>
      </c>
      <c r="C4223" s="2">
        <v>44428</v>
      </c>
      <c r="D4223" s="1" t="s">
        <v>8265</v>
      </c>
      <c r="E4223">
        <v>52142</v>
      </c>
      <c r="F4223">
        <v>2</v>
      </c>
      <c r="G4223">
        <v>1042840</v>
      </c>
      <c r="H4223">
        <v>0</v>
      </c>
      <c r="I4223">
        <v>1042840</v>
      </c>
      <c r="J4223">
        <v>1</v>
      </c>
      <c r="K4223">
        <v>0</v>
      </c>
      <c r="L4223">
        <v>0</v>
      </c>
      <c r="M4223">
        <v>1</v>
      </c>
      <c r="N4223" s="2">
        <v>44430</v>
      </c>
      <c r="O4223" s="1" t="s">
        <v>8266</v>
      </c>
      <c r="P4223">
        <v>405420</v>
      </c>
      <c r="Q4223">
        <v>24708</v>
      </c>
      <c r="R4223" s="1" t="s">
        <v>128</v>
      </c>
      <c r="S4223" s="1" t="s">
        <v>50</v>
      </c>
      <c r="T4223">
        <v>993424</v>
      </c>
      <c r="U4223">
        <v>0.95261401557285896</v>
      </c>
      <c r="V4223" t="s">
        <v>16110</v>
      </c>
      <c r="W4223" s="1" t="s">
        <v>16134</v>
      </c>
      <c r="X4223" s="1" t="s">
        <v>16135</v>
      </c>
      <c r="Y4223">
        <v>2021</v>
      </c>
      <c r="Z4223" t="s">
        <v>16137</v>
      </c>
    </row>
    <row r="4224" spans="1:26" x14ac:dyDescent="0.25">
      <c r="A4224" s="1" t="s">
        <v>11680</v>
      </c>
      <c r="B4224" s="1" t="s">
        <v>11681</v>
      </c>
      <c r="C4224" s="2">
        <v>44673</v>
      </c>
      <c r="D4224" s="1" t="s">
        <v>11682</v>
      </c>
      <c r="E4224">
        <v>52142</v>
      </c>
      <c r="F4224">
        <v>2</v>
      </c>
      <c r="G4224">
        <v>1042840</v>
      </c>
      <c r="H4224">
        <v>0</v>
      </c>
      <c r="I4224">
        <v>1042840</v>
      </c>
      <c r="J4224">
        <v>1</v>
      </c>
      <c r="K4224">
        <v>1</v>
      </c>
      <c r="L4224">
        <v>1</v>
      </c>
      <c r="M4224">
        <v>1</v>
      </c>
      <c r="N4224" s="2">
        <v>44392</v>
      </c>
      <c r="O4224" s="1" t="s">
        <v>11683</v>
      </c>
      <c r="P4224">
        <v>661200</v>
      </c>
      <c r="Q4224">
        <v>50228</v>
      </c>
      <c r="R4224" s="1" t="s">
        <v>75</v>
      </c>
      <c r="S4224" s="1" t="s">
        <v>50</v>
      </c>
      <c r="T4224">
        <v>942384</v>
      </c>
      <c r="U4224">
        <v>0.903670745272525</v>
      </c>
      <c r="V4224" t="s">
        <v>16123</v>
      </c>
      <c r="W4224" s="1" t="s">
        <v>16121</v>
      </c>
      <c r="X4224" s="1" t="s">
        <v>16122</v>
      </c>
      <c r="Y4224">
        <v>2022</v>
      </c>
      <c r="Z4224" t="s">
        <v>16136</v>
      </c>
    </row>
    <row r="4225" spans="1:26" x14ac:dyDescent="0.25">
      <c r="A4225" s="1" t="s">
        <v>11684</v>
      </c>
      <c r="B4225" s="1" t="s">
        <v>11681</v>
      </c>
      <c r="C4225" s="2">
        <v>44709</v>
      </c>
      <c r="D4225" s="1" t="s">
        <v>10036</v>
      </c>
      <c r="E4225">
        <v>52142</v>
      </c>
      <c r="F4225">
        <v>2</v>
      </c>
      <c r="G4225">
        <v>1042840</v>
      </c>
      <c r="H4225">
        <v>0</v>
      </c>
      <c r="I4225">
        <v>1042840</v>
      </c>
      <c r="J4225">
        <v>1</v>
      </c>
      <c r="K4225">
        <v>1</v>
      </c>
      <c r="L4225">
        <v>1</v>
      </c>
      <c r="M4225">
        <v>1</v>
      </c>
      <c r="N4225" s="2">
        <v>44392</v>
      </c>
      <c r="O4225" s="1" t="s">
        <v>10037</v>
      </c>
      <c r="P4225">
        <v>521420</v>
      </c>
      <c r="Q4225">
        <v>40658</v>
      </c>
      <c r="R4225" s="1" t="s">
        <v>75</v>
      </c>
      <c r="S4225" s="1" t="s">
        <v>50</v>
      </c>
      <c r="T4225">
        <v>961524</v>
      </c>
      <c r="U4225">
        <v>0.92202447163515</v>
      </c>
      <c r="V4225" t="s">
        <v>16110</v>
      </c>
      <c r="W4225" s="1" t="s">
        <v>16116</v>
      </c>
      <c r="X4225" s="1" t="s">
        <v>16116</v>
      </c>
      <c r="Y4225">
        <v>2022</v>
      </c>
      <c r="Z4225" t="s">
        <v>16136</v>
      </c>
    </row>
    <row r="4226" spans="1:26" x14ac:dyDescent="0.25">
      <c r="A4226" s="1" t="s">
        <v>11685</v>
      </c>
      <c r="B4226" s="1" t="s">
        <v>7484</v>
      </c>
      <c r="C4226" s="2">
        <v>44464</v>
      </c>
      <c r="D4226" s="1" t="s">
        <v>11686</v>
      </c>
      <c r="E4226">
        <v>34742</v>
      </c>
      <c r="F4226">
        <v>3</v>
      </c>
      <c r="G4226">
        <v>1042260</v>
      </c>
      <c r="H4226">
        <v>0</v>
      </c>
      <c r="I4226">
        <v>1042260</v>
      </c>
      <c r="J4226">
        <v>1</v>
      </c>
      <c r="K4226">
        <v>1</v>
      </c>
      <c r="L4226">
        <v>0</v>
      </c>
      <c r="M4226">
        <v>1</v>
      </c>
      <c r="N4226" s="2">
        <v>44451</v>
      </c>
      <c r="O4226" s="1" t="s">
        <v>11687</v>
      </c>
      <c r="P4226">
        <v>347420</v>
      </c>
      <c r="Q4226">
        <v>29870</v>
      </c>
      <c r="R4226" s="1" t="s">
        <v>128</v>
      </c>
      <c r="S4226" s="1" t="s">
        <v>50</v>
      </c>
      <c r="T4226">
        <v>952650</v>
      </c>
      <c r="U4226">
        <v>0.91402337228714503</v>
      </c>
      <c r="V4226" t="s">
        <v>16110</v>
      </c>
      <c r="W4226" s="1" t="s">
        <v>16119</v>
      </c>
      <c r="X4226" s="1" t="s">
        <v>16120</v>
      </c>
      <c r="Y4226">
        <v>2021</v>
      </c>
      <c r="Z4226" t="s">
        <v>16136</v>
      </c>
    </row>
    <row r="4227" spans="1:26" x14ac:dyDescent="0.25">
      <c r="A4227" s="1" t="s">
        <v>11688</v>
      </c>
      <c r="B4227" s="1" t="s">
        <v>11689</v>
      </c>
      <c r="C4227" s="2">
        <v>44421</v>
      </c>
      <c r="D4227" s="1" t="s">
        <v>8857</v>
      </c>
      <c r="E4227">
        <v>104168</v>
      </c>
      <c r="F4227">
        <v>1</v>
      </c>
      <c r="G4227">
        <v>1041680</v>
      </c>
      <c r="H4227">
        <v>0</v>
      </c>
      <c r="I4227">
        <v>1041680</v>
      </c>
      <c r="J4227">
        <v>1</v>
      </c>
      <c r="K4227">
        <v>1</v>
      </c>
      <c r="L4227">
        <v>1</v>
      </c>
      <c r="M4227">
        <v>1</v>
      </c>
      <c r="N4227" s="2">
        <v>44410</v>
      </c>
      <c r="O4227" s="1" t="s">
        <v>8858</v>
      </c>
      <c r="P4227">
        <v>1018480</v>
      </c>
      <c r="Q4227">
        <v>70238</v>
      </c>
      <c r="R4227" s="1" t="s">
        <v>473</v>
      </c>
      <c r="S4227" s="1" t="s">
        <v>50</v>
      </c>
      <c r="T4227">
        <v>971442</v>
      </c>
      <c r="U4227">
        <v>0.93257238307349699</v>
      </c>
      <c r="V4227" t="s">
        <v>16123</v>
      </c>
      <c r="W4227" s="1" t="s">
        <v>16134</v>
      </c>
      <c r="X4227" s="1" t="s">
        <v>16135</v>
      </c>
      <c r="Y4227">
        <v>2021</v>
      </c>
      <c r="Z4227" t="s">
        <v>16136</v>
      </c>
    </row>
    <row r="4228" spans="1:26" x14ac:dyDescent="0.25">
      <c r="A4228" s="1" t="s">
        <v>11690</v>
      </c>
      <c r="B4228" s="1" t="s">
        <v>11691</v>
      </c>
      <c r="C4228" s="2">
        <v>44422</v>
      </c>
      <c r="D4228" s="1" t="s">
        <v>8857</v>
      </c>
      <c r="E4228">
        <v>104168</v>
      </c>
      <c r="F4228">
        <v>1</v>
      </c>
      <c r="G4228">
        <v>1041680</v>
      </c>
      <c r="H4228">
        <v>0</v>
      </c>
      <c r="I4228">
        <v>1041680</v>
      </c>
      <c r="J4228">
        <v>1</v>
      </c>
      <c r="K4228">
        <v>1</v>
      </c>
      <c r="L4228">
        <v>1</v>
      </c>
      <c r="M4228">
        <v>1</v>
      </c>
      <c r="N4228" s="2">
        <v>44428</v>
      </c>
      <c r="O4228" s="1" t="s">
        <v>8858</v>
      </c>
      <c r="P4228">
        <v>1018480</v>
      </c>
      <c r="Q4228">
        <v>70238</v>
      </c>
      <c r="R4228" s="1" t="s">
        <v>473</v>
      </c>
      <c r="S4228" s="1" t="s">
        <v>50</v>
      </c>
      <c r="T4228">
        <v>971442</v>
      </c>
      <c r="U4228">
        <v>0.93257238307349699</v>
      </c>
      <c r="V4228" t="s">
        <v>16123</v>
      </c>
      <c r="W4228" s="1" t="s">
        <v>16134</v>
      </c>
      <c r="X4228" s="1" t="s">
        <v>16135</v>
      </c>
      <c r="Y4228">
        <v>2021</v>
      </c>
      <c r="Z4228" t="s">
        <v>16136</v>
      </c>
    </row>
    <row r="4229" spans="1:26" x14ac:dyDescent="0.25">
      <c r="A4229" s="1" t="s">
        <v>11692</v>
      </c>
      <c r="B4229" s="1" t="s">
        <v>11693</v>
      </c>
      <c r="C4229" s="2">
        <v>44423</v>
      </c>
      <c r="D4229" s="1" t="s">
        <v>8857</v>
      </c>
      <c r="E4229">
        <v>104168</v>
      </c>
      <c r="F4229">
        <v>1</v>
      </c>
      <c r="G4229">
        <v>1041680</v>
      </c>
      <c r="H4229">
        <v>0</v>
      </c>
      <c r="I4229">
        <v>1041680</v>
      </c>
      <c r="J4229">
        <v>1</v>
      </c>
      <c r="K4229">
        <v>1</v>
      </c>
      <c r="L4229">
        <v>1</v>
      </c>
      <c r="M4229">
        <v>1</v>
      </c>
      <c r="N4229" s="2">
        <v>44423</v>
      </c>
      <c r="O4229" s="1" t="s">
        <v>8858</v>
      </c>
      <c r="P4229">
        <v>1018480</v>
      </c>
      <c r="Q4229">
        <v>70238</v>
      </c>
      <c r="R4229" s="1" t="s">
        <v>473</v>
      </c>
      <c r="S4229" s="1" t="s">
        <v>50</v>
      </c>
      <c r="T4229">
        <v>971442</v>
      </c>
      <c r="U4229">
        <v>0.93257238307349699</v>
      </c>
      <c r="V4229" t="s">
        <v>16123</v>
      </c>
      <c r="W4229" s="1" t="s">
        <v>16134</v>
      </c>
      <c r="X4229" s="1" t="s">
        <v>16135</v>
      </c>
      <c r="Y4229">
        <v>2021</v>
      </c>
      <c r="Z4229" t="s">
        <v>16136</v>
      </c>
    </row>
    <row r="4230" spans="1:26" x14ac:dyDescent="0.25">
      <c r="A4230" s="1" t="s">
        <v>11694</v>
      </c>
      <c r="B4230" s="1" t="s">
        <v>11695</v>
      </c>
      <c r="C4230" s="2">
        <v>44434</v>
      </c>
      <c r="D4230" s="1" t="s">
        <v>8857</v>
      </c>
      <c r="E4230">
        <v>104168</v>
      </c>
      <c r="F4230">
        <v>1</v>
      </c>
      <c r="G4230">
        <v>1041680</v>
      </c>
      <c r="H4230">
        <v>0</v>
      </c>
      <c r="I4230">
        <v>1041680</v>
      </c>
      <c r="J4230">
        <v>1</v>
      </c>
      <c r="K4230">
        <v>1</v>
      </c>
      <c r="L4230">
        <v>1</v>
      </c>
      <c r="M4230">
        <v>1</v>
      </c>
      <c r="N4230" s="2">
        <v>44415</v>
      </c>
      <c r="O4230" s="1" t="s">
        <v>8858</v>
      </c>
      <c r="P4230">
        <v>1018480</v>
      </c>
      <c r="Q4230">
        <v>70238</v>
      </c>
      <c r="R4230" s="1" t="s">
        <v>473</v>
      </c>
      <c r="S4230" s="1" t="s">
        <v>50</v>
      </c>
      <c r="T4230">
        <v>971442</v>
      </c>
      <c r="U4230">
        <v>0.93257238307349699</v>
      </c>
      <c r="V4230" t="s">
        <v>16123</v>
      </c>
      <c r="W4230" s="1" t="s">
        <v>16134</v>
      </c>
      <c r="X4230" s="1" t="s">
        <v>16135</v>
      </c>
      <c r="Y4230">
        <v>2021</v>
      </c>
      <c r="Z4230" t="s">
        <v>16136</v>
      </c>
    </row>
    <row r="4231" spans="1:26" x14ac:dyDescent="0.25">
      <c r="A4231" s="1" t="s">
        <v>11696</v>
      </c>
      <c r="B4231" s="1" t="s">
        <v>11697</v>
      </c>
      <c r="C4231" s="2">
        <v>44468</v>
      </c>
      <c r="D4231" s="1" t="s">
        <v>8857</v>
      </c>
      <c r="E4231">
        <v>104168</v>
      </c>
      <c r="F4231">
        <v>1</v>
      </c>
      <c r="G4231">
        <v>1041680</v>
      </c>
      <c r="H4231">
        <v>0</v>
      </c>
      <c r="I4231">
        <v>1041680</v>
      </c>
      <c r="J4231">
        <v>1</v>
      </c>
      <c r="K4231">
        <v>1</v>
      </c>
      <c r="L4231">
        <v>1</v>
      </c>
      <c r="M4231">
        <v>4</v>
      </c>
      <c r="N4231" s="2">
        <v>44448</v>
      </c>
      <c r="O4231" s="1" t="s">
        <v>8858</v>
      </c>
      <c r="P4231">
        <v>1018480</v>
      </c>
      <c r="Q4231">
        <v>70238</v>
      </c>
      <c r="R4231" s="1" t="s">
        <v>473</v>
      </c>
      <c r="S4231" s="1" t="s">
        <v>34</v>
      </c>
      <c r="T4231">
        <v>971442</v>
      </c>
      <c r="U4231">
        <v>0.93257238307349699</v>
      </c>
      <c r="V4231" t="s">
        <v>16123</v>
      </c>
      <c r="W4231" s="1" t="s">
        <v>16119</v>
      </c>
      <c r="X4231" s="1" t="s">
        <v>16120</v>
      </c>
      <c r="Y4231">
        <v>2021</v>
      </c>
      <c r="Z4231" t="s">
        <v>16136</v>
      </c>
    </row>
    <row r="4232" spans="1:26" x14ac:dyDescent="0.25">
      <c r="A4232" s="1" t="s">
        <v>11698</v>
      </c>
      <c r="B4232" s="1" t="s">
        <v>11699</v>
      </c>
      <c r="C4232" s="2">
        <v>44519</v>
      </c>
      <c r="D4232" s="1" t="s">
        <v>8857</v>
      </c>
      <c r="E4232">
        <v>104168</v>
      </c>
      <c r="F4232">
        <v>1</v>
      </c>
      <c r="G4232">
        <v>1041680</v>
      </c>
      <c r="H4232">
        <v>0</v>
      </c>
      <c r="I4232">
        <v>1041680</v>
      </c>
      <c r="J4232">
        <v>1</v>
      </c>
      <c r="K4232">
        <v>1</v>
      </c>
      <c r="L4232">
        <v>1</v>
      </c>
      <c r="M4232">
        <v>1</v>
      </c>
      <c r="N4232" s="2">
        <v>44515</v>
      </c>
      <c r="O4232" s="1" t="s">
        <v>8858</v>
      </c>
      <c r="P4232">
        <v>1018480</v>
      </c>
      <c r="Q4232">
        <v>70238</v>
      </c>
      <c r="R4232" s="1" t="s">
        <v>473</v>
      </c>
      <c r="S4232" s="1" t="s">
        <v>50</v>
      </c>
      <c r="T4232">
        <v>971442</v>
      </c>
      <c r="U4232">
        <v>0.93257238307349699</v>
      </c>
      <c r="V4232" t="s">
        <v>16123</v>
      </c>
      <c r="W4232" s="1" t="s">
        <v>16111</v>
      </c>
      <c r="X4232" s="1" t="s">
        <v>16112</v>
      </c>
      <c r="Y4232">
        <v>2021</v>
      </c>
      <c r="Z4232" t="s">
        <v>16136</v>
      </c>
    </row>
    <row r="4233" spans="1:26" x14ac:dyDescent="0.25">
      <c r="A4233" s="1" t="s">
        <v>11700</v>
      </c>
      <c r="B4233" s="1" t="s">
        <v>11701</v>
      </c>
      <c r="C4233" s="2">
        <v>44529</v>
      </c>
      <c r="D4233" s="1" t="s">
        <v>8857</v>
      </c>
      <c r="E4233">
        <v>104168</v>
      </c>
      <c r="F4233">
        <v>1</v>
      </c>
      <c r="G4233">
        <v>1041680</v>
      </c>
      <c r="H4233">
        <v>0</v>
      </c>
      <c r="I4233">
        <v>1041680</v>
      </c>
      <c r="J4233">
        <v>1</v>
      </c>
      <c r="K4233">
        <v>1</v>
      </c>
      <c r="L4233">
        <v>1</v>
      </c>
      <c r="M4233">
        <v>1</v>
      </c>
      <c r="N4233" s="2">
        <v>44518</v>
      </c>
      <c r="O4233" s="1" t="s">
        <v>8858</v>
      </c>
      <c r="P4233">
        <v>1018480</v>
      </c>
      <c r="Q4233">
        <v>70238</v>
      </c>
      <c r="R4233" s="1" t="s">
        <v>473</v>
      </c>
      <c r="S4233" s="1" t="s">
        <v>50</v>
      </c>
      <c r="T4233">
        <v>971442</v>
      </c>
      <c r="U4233">
        <v>0.93257238307349699</v>
      </c>
      <c r="V4233" t="s">
        <v>16123</v>
      </c>
      <c r="W4233" s="1" t="s">
        <v>16111</v>
      </c>
      <c r="X4233" s="1" t="s">
        <v>16112</v>
      </c>
      <c r="Y4233">
        <v>2021</v>
      </c>
      <c r="Z4233" t="s">
        <v>16136</v>
      </c>
    </row>
    <row r="4234" spans="1:26" x14ac:dyDescent="0.25">
      <c r="A4234" s="1" t="s">
        <v>11702</v>
      </c>
      <c r="B4234" s="1" t="s">
        <v>11703</v>
      </c>
      <c r="C4234" s="2">
        <v>44500</v>
      </c>
      <c r="D4234" s="1" t="s">
        <v>11704</v>
      </c>
      <c r="E4234">
        <v>26042</v>
      </c>
      <c r="F4234">
        <v>4</v>
      </c>
      <c r="G4234">
        <v>1041680</v>
      </c>
      <c r="H4234">
        <v>0</v>
      </c>
      <c r="I4234">
        <v>1041680</v>
      </c>
      <c r="J4234">
        <v>1</v>
      </c>
      <c r="K4234">
        <v>1</v>
      </c>
      <c r="L4234">
        <v>1</v>
      </c>
      <c r="M4234">
        <v>1</v>
      </c>
      <c r="N4234" s="2">
        <v>44489</v>
      </c>
      <c r="O4234" s="1" t="s">
        <v>11705</v>
      </c>
      <c r="P4234">
        <v>260420</v>
      </c>
      <c r="Q4234">
        <v>18734</v>
      </c>
      <c r="R4234" s="1" t="s">
        <v>23</v>
      </c>
      <c r="S4234" s="1" t="s">
        <v>50</v>
      </c>
      <c r="T4234">
        <v>966744</v>
      </c>
      <c r="U4234">
        <v>0.92806236080178195</v>
      </c>
      <c r="V4234" t="s">
        <v>16110</v>
      </c>
      <c r="W4234" s="1" t="s">
        <v>16124</v>
      </c>
      <c r="X4234" s="1" t="s">
        <v>16125</v>
      </c>
      <c r="Y4234">
        <v>2021</v>
      </c>
      <c r="Z4234" t="s">
        <v>16136</v>
      </c>
    </row>
    <row r="4235" spans="1:26" x14ac:dyDescent="0.25">
      <c r="A4235" s="1" t="s">
        <v>11706</v>
      </c>
      <c r="B4235" s="1" t="s">
        <v>11707</v>
      </c>
      <c r="C4235" s="2">
        <v>44394</v>
      </c>
      <c r="D4235" s="1" t="s">
        <v>11708</v>
      </c>
      <c r="E4235">
        <v>104110</v>
      </c>
      <c r="F4235">
        <v>1</v>
      </c>
      <c r="G4235">
        <v>1041100</v>
      </c>
      <c r="H4235">
        <v>0</v>
      </c>
      <c r="I4235">
        <v>1041100</v>
      </c>
      <c r="J4235">
        <v>1</v>
      </c>
      <c r="K4235">
        <v>1</v>
      </c>
      <c r="L4235">
        <v>1</v>
      </c>
      <c r="M4235">
        <v>1</v>
      </c>
      <c r="N4235" s="2">
        <v>44395</v>
      </c>
      <c r="O4235" s="1" t="s">
        <v>11709</v>
      </c>
      <c r="P4235">
        <v>1041100</v>
      </c>
      <c r="Q4235">
        <v>66584</v>
      </c>
      <c r="R4235" s="1" t="s">
        <v>552</v>
      </c>
      <c r="S4235" s="1" t="s">
        <v>50</v>
      </c>
      <c r="T4235">
        <v>974516</v>
      </c>
      <c r="U4235">
        <v>0.93604456824512505</v>
      </c>
      <c r="V4235" t="s">
        <v>16123</v>
      </c>
      <c r="W4235" s="1" t="s">
        <v>16126</v>
      </c>
      <c r="X4235" s="1" t="s">
        <v>16127</v>
      </c>
      <c r="Y4235">
        <v>2021</v>
      </c>
      <c r="Z4235" t="s">
        <v>16136</v>
      </c>
    </row>
    <row r="4236" spans="1:26" x14ac:dyDescent="0.25">
      <c r="A4236" s="1" t="s">
        <v>11710</v>
      </c>
      <c r="B4236" s="1" t="s">
        <v>11711</v>
      </c>
      <c r="C4236" s="2">
        <v>44447</v>
      </c>
      <c r="D4236" s="1" t="s">
        <v>11712</v>
      </c>
      <c r="E4236">
        <v>104110</v>
      </c>
      <c r="F4236">
        <v>1</v>
      </c>
      <c r="G4236">
        <v>1041100</v>
      </c>
      <c r="H4236">
        <v>0</v>
      </c>
      <c r="I4236">
        <v>1041100</v>
      </c>
      <c r="J4236">
        <v>1</v>
      </c>
      <c r="K4236">
        <v>1</v>
      </c>
      <c r="L4236">
        <v>1</v>
      </c>
      <c r="M4236">
        <v>1</v>
      </c>
      <c r="N4236" s="2">
        <v>44425</v>
      </c>
      <c r="O4236" s="1" t="s">
        <v>11713</v>
      </c>
      <c r="P4236">
        <v>1041100</v>
      </c>
      <c r="Q4236">
        <v>75980</v>
      </c>
      <c r="R4236" s="1" t="s">
        <v>552</v>
      </c>
      <c r="S4236" s="1" t="s">
        <v>50</v>
      </c>
      <c r="T4236">
        <v>965120</v>
      </c>
      <c r="U4236">
        <v>0.92701949860724198</v>
      </c>
      <c r="V4236" t="s">
        <v>16123</v>
      </c>
      <c r="W4236" s="1" t="s">
        <v>16119</v>
      </c>
      <c r="X4236" s="1" t="s">
        <v>16120</v>
      </c>
      <c r="Y4236">
        <v>2021</v>
      </c>
      <c r="Z4236" t="s">
        <v>16136</v>
      </c>
    </row>
    <row r="4237" spans="1:26" x14ac:dyDescent="0.25">
      <c r="A4237" s="1" t="s">
        <v>11714</v>
      </c>
      <c r="B4237" s="1" t="s">
        <v>11715</v>
      </c>
      <c r="C4237" s="2">
        <v>44421</v>
      </c>
      <c r="D4237" s="1" t="s">
        <v>660</v>
      </c>
      <c r="E4237">
        <v>103820</v>
      </c>
      <c r="F4237">
        <v>1</v>
      </c>
      <c r="G4237">
        <v>1038200</v>
      </c>
      <c r="H4237">
        <v>0</v>
      </c>
      <c r="I4237">
        <v>1038200</v>
      </c>
      <c r="J4237">
        <v>1</v>
      </c>
      <c r="K4237">
        <v>1</v>
      </c>
      <c r="L4237">
        <v>1</v>
      </c>
      <c r="M4237">
        <v>1</v>
      </c>
      <c r="N4237" s="2">
        <v>44418</v>
      </c>
      <c r="O4237" s="1" t="s">
        <v>661</v>
      </c>
      <c r="P4237">
        <v>1038200</v>
      </c>
      <c r="Q4237">
        <v>73660</v>
      </c>
      <c r="R4237" s="1" t="s">
        <v>552</v>
      </c>
      <c r="S4237" s="1" t="s">
        <v>50</v>
      </c>
      <c r="T4237">
        <v>964540</v>
      </c>
      <c r="U4237">
        <v>0.92905027932960904</v>
      </c>
      <c r="V4237" t="s">
        <v>16123</v>
      </c>
      <c r="W4237" s="1" t="s">
        <v>16134</v>
      </c>
      <c r="X4237" s="1" t="s">
        <v>16135</v>
      </c>
      <c r="Y4237">
        <v>2021</v>
      </c>
      <c r="Z4237" t="s">
        <v>16136</v>
      </c>
    </row>
    <row r="4238" spans="1:26" x14ac:dyDescent="0.25">
      <c r="A4238" s="1" t="s">
        <v>11716</v>
      </c>
      <c r="B4238" s="1" t="s">
        <v>11717</v>
      </c>
      <c r="C4238" s="2">
        <v>44467</v>
      </c>
      <c r="D4238" s="1" t="s">
        <v>660</v>
      </c>
      <c r="E4238">
        <v>103820</v>
      </c>
      <c r="F4238">
        <v>1</v>
      </c>
      <c r="G4238">
        <v>1038200</v>
      </c>
      <c r="H4238">
        <v>0</v>
      </c>
      <c r="I4238">
        <v>1038200</v>
      </c>
      <c r="J4238">
        <v>1</v>
      </c>
      <c r="K4238">
        <v>1</v>
      </c>
      <c r="L4238">
        <v>1</v>
      </c>
      <c r="M4238">
        <v>1</v>
      </c>
      <c r="N4238" s="2">
        <v>44463</v>
      </c>
      <c r="O4238" s="1" t="s">
        <v>661</v>
      </c>
      <c r="P4238">
        <v>1038200</v>
      </c>
      <c r="Q4238">
        <v>73660</v>
      </c>
      <c r="R4238" s="1" t="s">
        <v>552</v>
      </c>
      <c r="S4238" s="1" t="s">
        <v>50</v>
      </c>
      <c r="T4238">
        <v>964540</v>
      </c>
      <c r="U4238">
        <v>0.92905027932960904</v>
      </c>
      <c r="V4238" t="s">
        <v>16123</v>
      </c>
      <c r="W4238" s="1" t="s">
        <v>16119</v>
      </c>
      <c r="X4238" s="1" t="s">
        <v>16120</v>
      </c>
      <c r="Y4238">
        <v>2021</v>
      </c>
      <c r="Z4238" t="s">
        <v>16136</v>
      </c>
    </row>
    <row r="4239" spans="1:26" x14ac:dyDescent="0.25">
      <c r="A4239" s="1" t="s">
        <v>11718</v>
      </c>
      <c r="B4239" s="1" t="s">
        <v>11719</v>
      </c>
      <c r="C4239" s="2">
        <v>44494</v>
      </c>
      <c r="D4239" s="1" t="s">
        <v>660</v>
      </c>
      <c r="E4239">
        <v>103820</v>
      </c>
      <c r="F4239">
        <v>1</v>
      </c>
      <c r="G4239">
        <v>1038200</v>
      </c>
      <c r="H4239">
        <v>0</v>
      </c>
      <c r="I4239">
        <v>1038200</v>
      </c>
      <c r="J4239">
        <v>1</v>
      </c>
      <c r="K4239">
        <v>0</v>
      </c>
      <c r="L4239">
        <v>0</v>
      </c>
      <c r="M4239">
        <v>1</v>
      </c>
      <c r="N4239" s="2">
        <v>44473</v>
      </c>
      <c r="O4239" s="1" t="s">
        <v>661</v>
      </c>
      <c r="P4239">
        <v>1038200</v>
      </c>
      <c r="Q4239">
        <v>73660</v>
      </c>
      <c r="R4239" s="1" t="s">
        <v>552</v>
      </c>
      <c r="S4239" s="1" t="s">
        <v>50</v>
      </c>
      <c r="T4239">
        <v>964540</v>
      </c>
      <c r="U4239">
        <v>0.92905027932960904</v>
      </c>
      <c r="V4239" t="s">
        <v>16123</v>
      </c>
      <c r="W4239" s="1" t="s">
        <v>16124</v>
      </c>
      <c r="X4239" s="1" t="s">
        <v>16125</v>
      </c>
      <c r="Y4239">
        <v>2021</v>
      </c>
      <c r="Z4239" t="s">
        <v>16137</v>
      </c>
    </row>
    <row r="4240" spans="1:26" x14ac:dyDescent="0.25">
      <c r="A4240" s="1" t="s">
        <v>11720</v>
      </c>
      <c r="B4240" s="1" t="s">
        <v>3716</v>
      </c>
      <c r="C4240" s="2">
        <v>44515</v>
      </c>
      <c r="D4240" s="1" t="s">
        <v>660</v>
      </c>
      <c r="E4240">
        <v>103820</v>
      </c>
      <c r="F4240">
        <v>1</v>
      </c>
      <c r="G4240">
        <v>1038200</v>
      </c>
      <c r="H4240">
        <v>0</v>
      </c>
      <c r="I4240">
        <v>1038200</v>
      </c>
      <c r="J4240">
        <v>1</v>
      </c>
      <c r="K4240">
        <v>1</v>
      </c>
      <c r="L4240">
        <v>1</v>
      </c>
      <c r="M4240">
        <v>1</v>
      </c>
      <c r="N4240" s="2">
        <v>44394</v>
      </c>
      <c r="O4240" s="1" t="s">
        <v>661</v>
      </c>
      <c r="P4240">
        <v>1038200</v>
      </c>
      <c r="Q4240">
        <v>73660</v>
      </c>
      <c r="R4240" s="1" t="s">
        <v>552</v>
      </c>
      <c r="S4240" s="1" t="s">
        <v>50</v>
      </c>
      <c r="T4240">
        <v>964540</v>
      </c>
      <c r="U4240">
        <v>0.92905027932960904</v>
      </c>
      <c r="V4240" t="s">
        <v>16123</v>
      </c>
      <c r="W4240" s="1" t="s">
        <v>16111</v>
      </c>
      <c r="X4240" s="1" t="s">
        <v>16112</v>
      </c>
      <c r="Y4240">
        <v>2021</v>
      </c>
      <c r="Z4240" t="s">
        <v>16136</v>
      </c>
    </row>
    <row r="4241" spans="1:26" x14ac:dyDescent="0.25">
      <c r="A4241" s="1" t="s">
        <v>11721</v>
      </c>
      <c r="B4241" s="1" t="s">
        <v>1067</v>
      </c>
      <c r="C4241" s="2">
        <v>44540</v>
      </c>
      <c r="D4241" s="1" t="s">
        <v>660</v>
      </c>
      <c r="E4241">
        <v>103820</v>
      </c>
      <c r="F4241">
        <v>1</v>
      </c>
      <c r="G4241">
        <v>1038200</v>
      </c>
      <c r="H4241">
        <v>0</v>
      </c>
      <c r="I4241">
        <v>1038200</v>
      </c>
      <c r="J4241">
        <v>1</v>
      </c>
      <c r="K4241">
        <v>0</v>
      </c>
      <c r="L4241">
        <v>0</v>
      </c>
      <c r="M4241">
        <v>4</v>
      </c>
      <c r="N4241" s="2">
        <v>44460</v>
      </c>
      <c r="O4241" s="1" t="s">
        <v>661</v>
      </c>
      <c r="P4241">
        <v>1038200</v>
      </c>
      <c r="Q4241">
        <v>73660</v>
      </c>
      <c r="R4241" s="1" t="s">
        <v>552</v>
      </c>
      <c r="S4241" s="1" t="s">
        <v>34</v>
      </c>
      <c r="T4241">
        <v>964540</v>
      </c>
      <c r="U4241">
        <v>0.92905027932960904</v>
      </c>
      <c r="V4241" t="s">
        <v>16123</v>
      </c>
      <c r="W4241" s="1" t="s">
        <v>16114</v>
      </c>
      <c r="X4241" s="1" t="s">
        <v>16115</v>
      </c>
      <c r="Y4241">
        <v>2021</v>
      </c>
      <c r="Z4241" t="s">
        <v>16137</v>
      </c>
    </row>
    <row r="4242" spans="1:26" x14ac:dyDescent="0.25">
      <c r="A4242" s="1" t="s">
        <v>11722</v>
      </c>
      <c r="B4242" s="1" t="s">
        <v>11723</v>
      </c>
      <c r="C4242" s="2">
        <v>44743</v>
      </c>
      <c r="D4242" s="1" t="s">
        <v>660</v>
      </c>
      <c r="E4242">
        <v>103820</v>
      </c>
      <c r="F4242">
        <v>1</v>
      </c>
      <c r="G4242">
        <v>1038200</v>
      </c>
      <c r="H4242">
        <v>0</v>
      </c>
      <c r="I4242">
        <v>1038200</v>
      </c>
      <c r="J4242">
        <v>1</v>
      </c>
      <c r="K4242">
        <v>1</v>
      </c>
      <c r="L4242">
        <v>0</v>
      </c>
      <c r="M4242">
        <v>1</v>
      </c>
      <c r="N4242" s="2">
        <v>44588</v>
      </c>
      <c r="O4242" s="1" t="s">
        <v>661</v>
      </c>
      <c r="P4242">
        <v>1038200</v>
      </c>
      <c r="Q4242">
        <v>73660</v>
      </c>
      <c r="R4242" s="1" t="s">
        <v>552</v>
      </c>
      <c r="S4242" s="1" t="s">
        <v>50</v>
      </c>
      <c r="T4242">
        <v>964540</v>
      </c>
      <c r="U4242">
        <v>0.92905027932960904</v>
      </c>
      <c r="V4242" t="s">
        <v>16123</v>
      </c>
      <c r="W4242" s="1" t="s">
        <v>16126</v>
      </c>
      <c r="X4242" s="1" t="s">
        <v>16127</v>
      </c>
      <c r="Y4242">
        <v>2022</v>
      </c>
      <c r="Z4242" t="s">
        <v>16136</v>
      </c>
    </row>
    <row r="4243" spans="1:26" x14ac:dyDescent="0.25">
      <c r="A4243" s="1" t="s">
        <v>11724</v>
      </c>
      <c r="B4243" s="1" t="s">
        <v>11725</v>
      </c>
      <c r="C4243" s="2">
        <v>44403</v>
      </c>
      <c r="D4243" s="1" t="s">
        <v>11373</v>
      </c>
      <c r="E4243">
        <v>51910</v>
      </c>
      <c r="F4243">
        <v>2</v>
      </c>
      <c r="G4243">
        <v>1038200</v>
      </c>
      <c r="H4243">
        <v>0</v>
      </c>
      <c r="I4243">
        <v>1038200</v>
      </c>
      <c r="J4243">
        <v>1</v>
      </c>
      <c r="K4243">
        <v>1</v>
      </c>
      <c r="L4243">
        <v>1</v>
      </c>
      <c r="M4243">
        <v>1</v>
      </c>
      <c r="N4243" s="2">
        <v>44402</v>
      </c>
      <c r="O4243" s="1" t="s">
        <v>11374</v>
      </c>
      <c r="P4243">
        <v>376420</v>
      </c>
      <c r="Q4243">
        <v>32712</v>
      </c>
      <c r="R4243" s="1" t="s">
        <v>23</v>
      </c>
      <c r="S4243" s="1" t="s">
        <v>50</v>
      </c>
      <c r="T4243">
        <v>972776</v>
      </c>
      <c r="U4243">
        <v>0.93698324022346402</v>
      </c>
      <c r="V4243" t="s">
        <v>16110</v>
      </c>
      <c r="W4243" s="1" t="s">
        <v>16126</v>
      </c>
      <c r="X4243" s="1" t="s">
        <v>16127</v>
      </c>
      <c r="Y4243">
        <v>2021</v>
      </c>
      <c r="Z4243" t="s">
        <v>16136</v>
      </c>
    </row>
    <row r="4244" spans="1:26" x14ac:dyDescent="0.25">
      <c r="A4244" s="1" t="s">
        <v>11726</v>
      </c>
      <c r="B4244" s="1" t="s">
        <v>11727</v>
      </c>
      <c r="C4244" s="2">
        <v>44438</v>
      </c>
      <c r="D4244" s="1" t="s">
        <v>11728</v>
      </c>
      <c r="E4244">
        <v>103298</v>
      </c>
      <c r="F4244">
        <v>1</v>
      </c>
      <c r="G4244">
        <v>1032980</v>
      </c>
      <c r="H4244">
        <v>0</v>
      </c>
      <c r="I4244">
        <v>1032980</v>
      </c>
      <c r="J4244">
        <v>1</v>
      </c>
      <c r="K4244">
        <v>1</v>
      </c>
      <c r="L4244">
        <v>1</v>
      </c>
      <c r="M4244">
        <v>1</v>
      </c>
      <c r="N4244" s="2">
        <v>44432</v>
      </c>
      <c r="O4244" s="1" t="s">
        <v>11729</v>
      </c>
      <c r="P4244">
        <v>1032980</v>
      </c>
      <c r="Q4244">
        <v>88798</v>
      </c>
      <c r="R4244" s="1" t="s">
        <v>23</v>
      </c>
      <c r="S4244" s="1" t="s">
        <v>50</v>
      </c>
      <c r="T4244">
        <v>944182</v>
      </c>
      <c r="U4244">
        <v>0.91403705783267797</v>
      </c>
      <c r="V4244" t="s">
        <v>16123</v>
      </c>
      <c r="W4244" s="1" t="s">
        <v>16134</v>
      </c>
      <c r="X4244" s="1" t="s">
        <v>16135</v>
      </c>
      <c r="Y4244">
        <v>2021</v>
      </c>
      <c r="Z4244" t="s">
        <v>16136</v>
      </c>
    </row>
    <row r="4245" spans="1:26" x14ac:dyDescent="0.25">
      <c r="A4245" s="1" t="s">
        <v>11730</v>
      </c>
      <c r="B4245" s="1" t="s">
        <v>11731</v>
      </c>
      <c r="C4245" s="2">
        <v>44596</v>
      </c>
      <c r="D4245" s="1" t="s">
        <v>11732</v>
      </c>
      <c r="E4245">
        <v>103298</v>
      </c>
      <c r="F4245">
        <v>1</v>
      </c>
      <c r="G4245">
        <v>1032980</v>
      </c>
      <c r="H4245">
        <v>0</v>
      </c>
      <c r="I4245">
        <v>1032980</v>
      </c>
      <c r="J4245">
        <v>1</v>
      </c>
      <c r="K4245">
        <v>1</v>
      </c>
      <c r="L4245">
        <v>1</v>
      </c>
      <c r="M4245">
        <v>1</v>
      </c>
      <c r="N4245" s="2">
        <v>44667</v>
      </c>
      <c r="O4245" s="1" t="s">
        <v>11733</v>
      </c>
      <c r="P4245">
        <v>1032980</v>
      </c>
      <c r="Q4245">
        <v>84680</v>
      </c>
      <c r="R4245" s="1" t="s">
        <v>23</v>
      </c>
      <c r="S4245" s="1" t="s">
        <v>50</v>
      </c>
      <c r="T4245">
        <v>948300</v>
      </c>
      <c r="U4245">
        <v>0.91802358225715897</v>
      </c>
      <c r="V4245" t="s">
        <v>16123</v>
      </c>
      <c r="W4245" s="1" t="s">
        <v>16132</v>
      </c>
      <c r="X4245" s="1" t="s">
        <v>16133</v>
      </c>
      <c r="Y4245">
        <v>2022</v>
      </c>
      <c r="Z4245" t="s">
        <v>16136</v>
      </c>
    </row>
    <row r="4246" spans="1:26" x14ac:dyDescent="0.25">
      <c r="A4246" s="1" t="s">
        <v>11734</v>
      </c>
      <c r="B4246" s="1" t="s">
        <v>11735</v>
      </c>
      <c r="C4246" s="2">
        <v>44667</v>
      </c>
      <c r="D4246" s="1" t="s">
        <v>11736</v>
      </c>
      <c r="E4246">
        <v>103240</v>
      </c>
      <c r="F4246">
        <v>1</v>
      </c>
      <c r="G4246">
        <v>1032400</v>
      </c>
      <c r="H4246">
        <v>0</v>
      </c>
      <c r="I4246">
        <v>1032400</v>
      </c>
      <c r="J4246">
        <v>1</v>
      </c>
      <c r="K4246">
        <v>0</v>
      </c>
      <c r="L4246">
        <v>0</v>
      </c>
      <c r="M4246">
        <v>1</v>
      </c>
      <c r="N4246" s="2">
        <v>44675</v>
      </c>
      <c r="O4246" s="1" t="s">
        <v>11737</v>
      </c>
      <c r="P4246">
        <v>1032400</v>
      </c>
      <c r="Q4246">
        <v>83578</v>
      </c>
      <c r="R4246" s="1" t="s">
        <v>552</v>
      </c>
      <c r="S4246" s="1" t="s">
        <v>50</v>
      </c>
      <c r="T4246">
        <v>948822</v>
      </c>
      <c r="U4246">
        <v>0.91904494382022495</v>
      </c>
      <c r="V4246" t="s">
        <v>16123</v>
      </c>
      <c r="W4246" s="1" t="s">
        <v>16121</v>
      </c>
      <c r="X4246" s="1" t="s">
        <v>16122</v>
      </c>
      <c r="Y4246">
        <v>2022</v>
      </c>
      <c r="Z4246" t="s">
        <v>16137</v>
      </c>
    </row>
    <row r="4247" spans="1:26" x14ac:dyDescent="0.25">
      <c r="A4247" s="1" t="s">
        <v>11738</v>
      </c>
      <c r="B4247" s="1" t="s">
        <v>11739</v>
      </c>
      <c r="C4247" s="2">
        <v>44872</v>
      </c>
      <c r="D4247" s="1" t="s">
        <v>11736</v>
      </c>
      <c r="E4247">
        <v>103240</v>
      </c>
      <c r="F4247">
        <v>1</v>
      </c>
      <c r="G4247">
        <v>1032400</v>
      </c>
      <c r="H4247">
        <v>0</v>
      </c>
      <c r="I4247">
        <v>1032400</v>
      </c>
      <c r="J4247">
        <v>1</v>
      </c>
      <c r="K4247">
        <v>0</v>
      </c>
      <c r="L4247">
        <v>0</v>
      </c>
      <c r="M4247">
        <v>1</v>
      </c>
      <c r="N4247" s="2">
        <v>44765</v>
      </c>
      <c r="O4247" s="1" t="s">
        <v>11737</v>
      </c>
      <c r="P4247">
        <v>1032400</v>
      </c>
      <c r="Q4247">
        <v>83578</v>
      </c>
      <c r="R4247" s="1" t="s">
        <v>552</v>
      </c>
      <c r="S4247" s="1" t="s">
        <v>50</v>
      </c>
      <c r="T4247">
        <v>948822</v>
      </c>
      <c r="U4247">
        <v>0.91904494382022495</v>
      </c>
      <c r="V4247" t="s">
        <v>16123</v>
      </c>
      <c r="W4247" s="1" t="s">
        <v>16111</v>
      </c>
      <c r="X4247" s="1" t="s">
        <v>16112</v>
      </c>
      <c r="Y4247">
        <v>2022</v>
      </c>
      <c r="Z4247" t="s">
        <v>16137</v>
      </c>
    </row>
    <row r="4248" spans="1:26" x14ac:dyDescent="0.25">
      <c r="A4248" s="1" t="s">
        <v>11740</v>
      </c>
      <c r="B4248" s="1" t="s">
        <v>11741</v>
      </c>
      <c r="C4248" s="2">
        <v>44575</v>
      </c>
      <c r="D4248" s="1" t="s">
        <v>11742</v>
      </c>
      <c r="E4248">
        <v>102660</v>
      </c>
      <c r="F4248">
        <v>1</v>
      </c>
      <c r="G4248">
        <v>1026600</v>
      </c>
      <c r="H4248">
        <v>0</v>
      </c>
      <c r="I4248">
        <v>1026600</v>
      </c>
      <c r="J4248">
        <v>1</v>
      </c>
      <c r="K4248">
        <v>1</v>
      </c>
      <c r="L4248">
        <v>1</v>
      </c>
      <c r="M4248">
        <v>1</v>
      </c>
      <c r="N4248" s="2">
        <v>44454</v>
      </c>
      <c r="O4248" s="1" t="s">
        <v>11743</v>
      </c>
      <c r="P4248">
        <v>1026600</v>
      </c>
      <c r="Q4248">
        <v>89262</v>
      </c>
      <c r="R4248" s="1" t="s">
        <v>75</v>
      </c>
      <c r="S4248" s="1" t="s">
        <v>50</v>
      </c>
      <c r="T4248">
        <v>937338</v>
      </c>
      <c r="U4248">
        <v>0.91305084745762699</v>
      </c>
      <c r="V4248" t="s">
        <v>16123</v>
      </c>
      <c r="W4248" s="1" t="s">
        <v>16117</v>
      </c>
      <c r="X4248" s="1" t="s">
        <v>16118</v>
      </c>
      <c r="Y4248">
        <v>2022</v>
      </c>
      <c r="Z4248" t="s">
        <v>16136</v>
      </c>
    </row>
    <row r="4249" spans="1:26" x14ac:dyDescent="0.25">
      <c r="A4249" s="1" t="s">
        <v>11744</v>
      </c>
      <c r="B4249" s="1" t="s">
        <v>11745</v>
      </c>
      <c r="C4249" s="2">
        <v>44580</v>
      </c>
      <c r="D4249" s="1" t="s">
        <v>11742</v>
      </c>
      <c r="E4249">
        <v>102660</v>
      </c>
      <c r="F4249">
        <v>1</v>
      </c>
      <c r="G4249">
        <v>1026600</v>
      </c>
      <c r="H4249">
        <v>0</v>
      </c>
      <c r="I4249">
        <v>1026600</v>
      </c>
      <c r="J4249">
        <v>1</v>
      </c>
      <c r="K4249">
        <v>1</v>
      </c>
      <c r="L4249">
        <v>0</v>
      </c>
      <c r="M4249">
        <v>5</v>
      </c>
      <c r="N4249" s="2">
        <v>44456</v>
      </c>
      <c r="O4249" s="1" t="s">
        <v>11743</v>
      </c>
      <c r="P4249">
        <v>1026600</v>
      </c>
      <c r="Q4249">
        <v>89262</v>
      </c>
      <c r="R4249" s="1" t="s">
        <v>75</v>
      </c>
      <c r="S4249" s="1" t="s">
        <v>24</v>
      </c>
      <c r="T4249">
        <v>937338</v>
      </c>
      <c r="U4249">
        <v>0.91305084745762699</v>
      </c>
      <c r="V4249" t="s">
        <v>16123</v>
      </c>
      <c r="W4249" s="1" t="s">
        <v>16117</v>
      </c>
      <c r="X4249" s="1" t="s">
        <v>16118</v>
      </c>
      <c r="Y4249">
        <v>2022</v>
      </c>
      <c r="Z4249" t="s">
        <v>16136</v>
      </c>
    </row>
    <row r="4250" spans="1:26" x14ac:dyDescent="0.25">
      <c r="A4250" s="1" t="s">
        <v>11746</v>
      </c>
      <c r="B4250" s="1" t="s">
        <v>11747</v>
      </c>
      <c r="C4250" s="2">
        <v>44354</v>
      </c>
      <c r="D4250" s="1" t="s">
        <v>11748</v>
      </c>
      <c r="E4250">
        <v>102370</v>
      </c>
      <c r="F4250">
        <v>1</v>
      </c>
      <c r="G4250">
        <v>1023700</v>
      </c>
      <c r="H4250">
        <v>0</v>
      </c>
      <c r="I4250">
        <v>1023700</v>
      </c>
      <c r="J4250">
        <v>1</v>
      </c>
      <c r="K4250">
        <v>0</v>
      </c>
      <c r="L4250">
        <v>0</v>
      </c>
      <c r="M4250">
        <v>1</v>
      </c>
      <c r="N4250" s="2">
        <v>44398</v>
      </c>
      <c r="O4250" s="1" t="s">
        <v>11749</v>
      </c>
      <c r="P4250">
        <v>1023700</v>
      </c>
      <c r="Q4250">
        <v>87986</v>
      </c>
      <c r="R4250" s="1" t="s">
        <v>65</v>
      </c>
      <c r="S4250" s="1" t="s">
        <v>50</v>
      </c>
      <c r="T4250">
        <v>935714</v>
      </c>
      <c r="U4250">
        <v>0.914050991501416</v>
      </c>
      <c r="V4250" t="s">
        <v>16123</v>
      </c>
      <c r="W4250" s="1" t="s">
        <v>16128</v>
      </c>
      <c r="X4250" s="1" t="s">
        <v>16129</v>
      </c>
      <c r="Y4250">
        <v>2021</v>
      </c>
      <c r="Z4250" t="s">
        <v>16137</v>
      </c>
    </row>
    <row r="4251" spans="1:26" x14ac:dyDescent="0.25">
      <c r="A4251" s="1" t="s">
        <v>11750</v>
      </c>
      <c r="B4251" s="1" t="s">
        <v>11751</v>
      </c>
      <c r="C4251" s="2">
        <v>44394</v>
      </c>
      <c r="D4251" s="1" t="s">
        <v>11752</v>
      </c>
      <c r="E4251">
        <v>102138</v>
      </c>
      <c r="F4251">
        <v>1</v>
      </c>
      <c r="G4251">
        <v>1021380</v>
      </c>
      <c r="H4251">
        <v>0</v>
      </c>
      <c r="I4251">
        <v>1021380</v>
      </c>
      <c r="J4251">
        <v>1</v>
      </c>
      <c r="K4251">
        <v>1</v>
      </c>
      <c r="L4251">
        <v>1</v>
      </c>
      <c r="M4251">
        <v>1</v>
      </c>
      <c r="N4251" s="2">
        <v>44399</v>
      </c>
      <c r="O4251" s="1" t="s">
        <v>11753</v>
      </c>
      <c r="P4251">
        <v>1021380</v>
      </c>
      <c r="Q4251">
        <v>87812</v>
      </c>
      <c r="R4251" s="1" t="s">
        <v>55</v>
      </c>
      <c r="S4251" s="1" t="s">
        <v>50</v>
      </c>
      <c r="T4251">
        <v>933568</v>
      </c>
      <c r="U4251">
        <v>0.91402612152186202</v>
      </c>
      <c r="V4251" t="s">
        <v>16123</v>
      </c>
      <c r="W4251" s="1" t="s">
        <v>16126</v>
      </c>
      <c r="X4251" s="1" t="s">
        <v>16127</v>
      </c>
      <c r="Y4251">
        <v>2021</v>
      </c>
      <c r="Z4251" t="s">
        <v>16136</v>
      </c>
    </row>
    <row r="4252" spans="1:26" x14ac:dyDescent="0.25">
      <c r="A4252" s="1" t="s">
        <v>11754</v>
      </c>
      <c r="B4252" s="1" t="s">
        <v>11755</v>
      </c>
      <c r="C4252" s="2">
        <v>44426</v>
      </c>
      <c r="D4252" s="1" t="s">
        <v>11752</v>
      </c>
      <c r="E4252">
        <v>102138</v>
      </c>
      <c r="F4252">
        <v>1</v>
      </c>
      <c r="G4252">
        <v>1021380</v>
      </c>
      <c r="H4252">
        <v>0</v>
      </c>
      <c r="I4252">
        <v>1021380</v>
      </c>
      <c r="J4252">
        <v>1</v>
      </c>
      <c r="K4252">
        <v>1</v>
      </c>
      <c r="L4252">
        <v>1</v>
      </c>
      <c r="M4252">
        <v>1</v>
      </c>
      <c r="N4252" s="2">
        <v>44421</v>
      </c>
      <c r="O4252" s="1" t="s">
        <v>11753</v>
      </c>
      <c r="P4252">
        <v>1021380</v>
      </c>
      <c r="Q4252">
        <v>87812</v>
      </c>
      <c r="R4252" s="1" t="s">
        <v>55</v>
      </c>
      <c r="S4252" s="1" t="s">
        <v>50</v>
      </c>
      <c r="T4252">
        <v>933568</v>
      </c>
      <c r="U4252">
        <v>0.91402612152186202</v>
      </c>
      <c r="V4252" t="s">
        <v>16123</v>
      </c>
      <c r="W4252" s="1" t="s">
        <v>16134</v>
      </c>
      <c r="X4252" s="1" t="s">
        <v>16135</v>
      </c>
      <c r="Y4252">
        <v>2021</v>
      </c>
      <c r="Z4252" t="s">
        <v>16136</v>
      </c>
    </row>
    <row r="4253" spans="1:26" x14ac:dyDescent="0.25">
      <c r="A4253" s="1" t="s">
        <v>11756</v>
      </c>
      <c r="B4253" s="1" t="s">
        <v>11757</v>
      </c>
      <c r="C4253" s="2">
        <v>44408</v>
      </c>
      <c r="D4253" s="1" t="s">
        <v>11758</v>
      </c>
      <c r="E4253">
        <v>102138</v>
      </c>
      <c r="F4253">
        <v>1</v>
      </c>
      <c r="G4253">
        <v>1021380</v>
      </c>
      <c r="H4253">
        <v>0</v>
      </c>
      <c r="I4253">
        <v>1021380</v>
      </c>
      <c r="J4253">
        <v>1</v>
      </c>
      <c r="K4253">
        <v>1</v>
      </c>
      <c r="L4253">
        <v>0</v>
      </c>
      <c r="M4253">
        <v>1</v>
      </c>
      <c r="N4253" s="2">
        <v>44378</v>
      </c>
      <c r="O4253" s="1" t="s">
        <v>11759</v>
      </c>
      <c r="P4253">
        <v>1021380</v>
      </c>
      <c r="Q4253">
        <v>81664</v>
      </c>
      <c r="R4253" s="1" t="s">
        <v>29</v>
      </c>
      <c r="S4253" s="1" t="s">
        <v>50</v>
      </c>
      <c r="T4253">
        <v>939716</v>
      </c>
      <c r="U4253">
        <v>0.92004542873367401</v>
      </c>
      <c r="V4253" t="s">
        <v>16123</v>
      </c>
      <c r="W4253" s="1" t="s">
        <v>16126</v>
      </c>
      <c r="X4253" s="1" t="s">
        <v>16127</v>
      </c>
      <c r="Y4253">
        <v>2021</v>
      </c>
      <c r="Z4253" t="s">
        <v>16136</v>
      </c>
    </row>
    <row r="4254" spans="1:26" x14ac:dyDescent="0.25">
      <c r="A4254" s="1" t="s">
        <v>11760</v>
      </c>
      <c r="B4254" s="1" t="s">
        <v>11761</v>
      </c>
      <c r="C4254" s="2">
        <v>44406</v>
      </c>
      <c r="D4254" s="1" t="s">
        <v>4837</v>
      </c>
      <c r="E4254">
        <v>51040</v>
      </c>
      <c r="F4254">
        <v>2</v>
      </c>
      <c r="G4254">
        <v>1020800</v>
      </c>
      <c r="H4254">
        <v>0</v>
      </c>
      <c r="I4254">
        <v>1020800</v>
      </c>
      <c r="J4254">
        <v>1</v>
      </c>
      <c r="K4254">
        <v>1</v>
      </c>
      <c r="L4254">
        <v>1</v>
      </c>
      <c r="M4254">
        <v>1</v>
      </c>
      <c r="N4254" s="2">
        <v>44379</v>
      </c>
      <c r="O4254" s="1" t="s">
        <v>4838</v>
      </c>
      <c r="P4254">
        <v>649020</v>
      </c>
      <c r="Q4254">
        <v>47328</v>
      </c>
      <c r="R4254" s="1" t="s">
        <v>342</v>
      </c>
      <c r="S4254" s="1" t="s">
        <v>50</v>
      </c>
      <c r="T4254">
        <v>926144</v>
      </c>
      <c r="U4254">
        <v>0.90727272727272701</v>
      </c>
      <c r="V4254" t="s">
        <v>16123</v>
      </c>
      <c r="W4254" s="1" t="s">
        <v>16126</v>
      </c>
      <c r="X4254" s="1" t="s">
        <v>16127</v>
      </c>
      <c r="Y4254">
        <v>2021</v>
      </c>
      <c r="Z4254" t="s">
        <v>16136</v>
      </c>
    </row>
    <row r="4255" spans="1:26" x14ac:dyDescent="0.25">
      <c r="A4255" s="1" t="s">
        <v>11762</v>
      </c>
      <c r="B4255" s="1" t="s">
        <v>11763</v>
      </c>
      <c r="C4255" s="2">
        <v>44464</v>
      </c>
      <c r="D4255" s="1" t="s">
        <v>4837</v>
      </c>
      <c r="E4255">
        <v>51040</v>
      </c>
      <c r="F4255">
        <v>2</v>
      </c>
      <c r="G4255">
        <v>1020800</v>
      </c>
      <c r="H4255">
        <v>0</v>
      </c>
      <c r="I4255">
        <v>1020800</v>
      </c>
      <c r="J4255">
        <v>1</v>
      </c>
      <c r="K4255">
        <v>1</v>
      </c>
      <c r="L4255">
        <v>1</v>
      </c>
      <c r="M4255">
        <v>1</v>
      </c>
      <c r="N4255" s="2">
        <v>44379</v>
      </c>
      <c r="O4255" s="1" t="s">
        <v>4838</v>
      </c>
      <c r="P4255">
        <v>649020</v>
      </c>
      <c r="Q4255">
        <v>47328</v>
      </c>
      <c r="R4255" s="1" t="s">
        <v>342</v>
      </c>
      <c r="S4255" s="1" t="s">
        <v>50</v>
      </c>
      <c r="T4255">
        <v>926144</v>
      </c>
      <c r="U4255">
        <v>0.90727272727272701</v>
      </c>
      <c r="V4255" t="s">
        <v>16123</v>
      </c>
      <c r="W4255" s="1" t="s">
        <v>16119</v>
      </c>
      <c r="X4255" s="1" t="s">
        <v>16120</v>
      </c>
      <c r="Y4255">
        <v>2021</v>
      </c>
      <c r="Z4255" t="s">
        <v>16136</v>
      </c>
    </row>
    <row r="4256" spans="1:26" x14ac:dyDescent="0.25">
      <c r="A4256" s="1" t="s">
        <v>11764</v>
      </c>
      <c r="B4256" s="1" t="s">
        <v>11765</v>
      </c>
      <c r="C4256" s="2">
        <v>44324</v>
      </c>
      <c r="D4256" s="1" t="s">
        <v>8857</v>
      </c>
      <c r="E4256">
        <v>101848</v>
      </c>
      <c r="F4256">
        <v>1</v>
      </c>
      <c r="G4256">
        <v>1018480</v>
      </c>
      <c r="H4256">
        <v>0</v>
      </c>
      <c r="I4256">
        <v>1018480</v>
      </c>
      <c r="J4256">
        <v>1</v>
      </c>
      <c r="K4256">
        <v>1</v>
      </c>
      <c r="L4256">
        <v>1</v>
      </c>
      <c r="M4256">
        <v>1</v>
      </c>
      <c r="N4256" s="2">
        <v>44430</v>
      </c>
      <c r="O4256" s="1" t="s">
        <v>8858</v>
      </c>
      <c r="P4256">
        <v>1018480</v>
      </c>
      <c r="Q4256">
        <v>70238</v>
      </c>
      <c r="R4256" s="1" t="s">
        <v>473</v>
      </c>
      <c r="S4256" s="1" t="s">
        <v>50</v>
      </c>
      <c r="T4256">
        <v>948242</v>
      </c>
      <c r="U4256">
        <v>0.93103644646924799</v>
      </c>
      <c r="V4256" t="s">
        <v>16123</v>
      </c>
      <c r="W4256" s="1" t="s">
        <v>16116</v>
      </c>
      <c r="X4256" s="1" t="s">
        <v>16116</v>
      </c>
      <c r="Y4256">
        <v>2021</v>
      </c>
      <c r="Z4256" t="s">
        <v>16136</v>
      </c>
    </row>
    <row r="4257" spans="1:26" x14ac:dyDescent="0.25">
      <c r="A4257" s="1" t="s">
        <v>11766</v>
      </c>
      <c r="B4257" s="1" t="s">
        <v>11767</v>
      </c>
      <c r="C4257" s="2">
        <v>44355</v>
      </c>
      <c r="D4257" s="1" t="s">
        <v>8857</v>
      </c>
      <c r="E4257">
        <v>101848</v>
      </c>
      <c r="F4257">
        <v>1</v>
      </c>
      <c r="G4257">
        <v>1018480</v>
      </c>
      <c r="H4257">
        <v>0</v>
      </c>
      <c r="I4257">
        <v>1018480</v>
      </c>
      <c r="J4257">
        <v>1</v>
      </c>
      <c r="K4257">
        <v>1</v>
      </c>
      <c r="L4257">
        <v>1</v>
      </c>
      <c r="M4257">
        <v>1</v>
      </c>
      <c r="N4257" s="2">
        <v>44433</v>
      </c>
      <c r="O4257" s="1" t="s">
        <v>8858</v>
      </c>
      <c r="P4257">
        <v>1018480</v>
      </c>
      <c r="Q4257">
        <v>70238</v>
      </c>
      <c r="R4257" s="1" t="s">
        <v>473</v>
      </c>
      <c r="S4257" s="1" t="s">
        <v>50</v>
      </c>
      <c r="T4257">
        <v>948242</v>
      </c>
      <c r="U4257">
        <v>0.93103644646924799</v>
      </c>
      <c r="V4257" t="s">
        <v>16123</v>
      </c>
      <c r="W4257" s="1" t="s">
        <v>16128</v>
      </c>
      <c r="X4257" s="1" t="s">
        <v>16129</v>
      </c>
      <c r="Y4257">
        <v>2021</v>
      </c>
      <c r="Z4257" t="s">
        <v>16136</v>
      </c>
    </row>
    <row r="4258" spans="1:26" x14ac:dyDescent="0.25">
      <c r="A4258" s="1" t="s">
        <v>11768</v>
      </c>
      <c r="B4258" s="1" t="s">
        <v>11769</v>
      </c>
      <c r="C4258" s="2">
        <v>44385</v>
      </c>
      <c r="D4258" s="1" t="s">
        <v>8857</v>
      </c>
      <c r="E4258">
        <v>101848</v>
      </c>
      <c r="F4258">
        <v>1</v>
      </c>
      <c r="G4258">
        <v>1018480</v>
      </c>
      <c r="H4258">
        <v>0</v>
      </c>
      <c r="I4258">
        <v>1018480</v>
      </c>
      <c r="J4258">
        <v>1</v>
      </c>
      <c r="K4258">
        <v>1</v>
      </c>
      <c r="L4258">
        <v>1</v>
      </c>
      <c r="M4258">
        <v>1</v>
      </c>
      <c r="N4258" s="2">
        <v>44423</v>
      </c>
      <c r="O4258" s="1" t="s">
        <v>8858</v>
      </c>
      <c r="P4258">
        <v>1018480</v>
      </c>
      <c r="Q4258">
        <v>70238</v>
      </c>
      <c r="R4258" s="1" t="s">
        <v>473</v>
      </c>
      <c r="S4258" s="1" t="s">
        <v>50</v>
      </c>
      <c r="T4258">
        <v>948242</v>
      </c>
      <c r="U4258">
        <v>0.93103644646924799</v>
      </c>
      <c r="V4258" t="s">
        <v>16123</v>
      </c>
      <c r="W4258" s="1" t="s">
        <v>16126</v>
      </c>
      <c r="X4258" s="1" t="s">
        <v>16127</v>
      </c>
      <c r="Y4258">
        <v>2021</v>
      </c>
      <c r="Z4258" t="s">
        <v>16136</v>
      </c>
    </row>
    <row r="4259" spans="1:26" x14ac:dyDescent="0.25">
      <c r="A4259" s="1" t="s">
        <v>11770</v>
      </c>
      <c r="B4259" s="1" t="s">
        <v>11771</v>
      </c>
      <c r="C4259" s="2">
        <v>44416</v>
      </c>
      <c r="D4259" s="1" t="s">
        <v>8857</v>
      </c>
      <c r="E4259">
        <v>101848</v>
      </c>
      <c r="F4259">
        <v>1</v>
      </c>
      <c r="G4259">
        <v>1018480</v>
      </c>
      <c r="H4259">
        <v>0</v>
      </c>
      <c r="I4259">
        <v>1018480</v>
      </c>
      <c r="J4259">
        <v>1</v>
      </c>
      <c r="K4259">
        <v>1</v>
      </c>
      <c r="L4259">
        <v>1</v>
      </c>
      <c r="M4259">
        <v>1</v>
      </c>
      <c r="N4259" s="2">
        <v>44422</v>
      </c>
      <c r="O4259" s="1" t="s">
        <v>8858</v>
      </c>
      <c r="P4259">
        <v>1018480</v>
      </c>
      <c r="Q4259">
        <v>70238</v>
      </c>
      <c r="R4259" s="1" t="s">
        <v>473</v>
      </c>
      <c r="S4259" s="1" t="s">
        <v>50</v>
      </c>
      <c r="T4259">
        <v>948242</v>
      </c>
      <c r="U4259">
        <v>0.93103644646924799</v>
      </c>
      <c r="V4259" t="s">
        <v>16123</v>
      </c>
      <c r="W4259" s="1" t="s">
        <v>16134</v>
      </c>
      <c r="X4259" s="1" t="s">
        <v>16135</v>
      </c>
      <c r="Y4259">
        <v>2021</v>
      </c>
      <c r="Z4259" t="s">
        <v>16136</v>
      </c>
    </row>
    <row r="4260" spans="1:26" x14ac:dyDescent="0.25">
      <c r="A4260" s="1" t="s">
        <v>11772</v>
      </c>
      <c r="B4260" s="1" t="s">
        <v>11773</v>
      </c>
      <c r="C4260" s="2">
        <v>44477</v>
      </c>
      <c r="D4260" s="1" t="s">
        <v>8857</v>
      </c>
      <c r="E4260">
        <v>101848</v>
      </c>
      <c r="F4260">
        <v>1</v>
      </c>
      <c r="G4260">
        <v>1018480</v>
      </c>
      <c r="H4260">
        <v>0</v>
      </c>
      <c r="I4260">
        <v>1018480</v>
      </c>
      <c r="J4260">
        <v>1</v>
      </c>
      <c r="K4260">
        <v>1</v>
      </c>
      <c r="L4260">
        <v>1</v>
      </c>
      <c r="M4260">
        <v>1</v>
      </c>
      <c r="N4260" s="2">
        <v>44416</v>
      </c>
      <c r="O4260" s="1" t="s">
        <v>8858</v>
      </c>
      <c r="P4260">
        <v>1018480</v>
      </c>
      <c r="Q4260">
        <v>70238</v>
      </c>
      <c r="R4260" s="1" t="s">
        <v>473</v>
      </c>
      <c r="S4260" s="1" t="s">
        <v>50</v>
      </c>
      <c r="T4260">
        <v>948242</v>
      </c>
      <c r="U4260">
        <v>0.93103644646924799</v>
      </c>
      <c r="V4260" t="s">
        <v>16123</v>
      </c>
      <c r="W4260" s="1" t="s">
        <v>16124</v>
      </c>
      <c r="X4260" s="1" t="s">
        <v>16125</v>
      </c>
      <c r="Y4260">
        <v>2021</v>
      </c>
      <c r="Z4260" t="s">
        <v>16136</v>
      </c>
    </row>
    <row r="4261" spans="1:26" x14ac:dyDescent="0.25">
      <c r="A4261" s="1" t="s">
        <v>11774</v>
      </c>
      <c r="B4261" s="1" t="s">
        <v>11775</v>
      </c>
      <c r="C4261" s="2">
        <v>44508</v>
      </c>
      <c r="D4261" s="1" t="s">
        <v>8857</v>
      </c>
      <c r="E4261">
        <v>101848</v>
      </c>
      <c r="F4261">
        <v>1</v>
      </c>
      <c r="G4261">
        <v>1018480</v>
      </c>
      <c r="H4261">
        <v>0</v>
      </c>
      <c r="I4261">
        <v>1018480</v>
      </c>
      <c r="J4261">
        <v>1</v>
      </c>
      <c r="K4261">
        <v>1</v>
      </c>
      <c r="L4261">
        <v>1</v>
      </c>
      <c r="M4261">
        <v>1</v>
      </c>
      <c r="N4261" s="2">
        <v>44425</v>
      </c>
      <c r="O4261" s="1" t="s">
        <v>8858</v>
      </c>
      <c r="P4261">
        <v>1018480</v>
      </c>
      <c r="Q4261">
        <v>70238</v>
      </c>
      <c r="R4261" s="1" t="s">
        <v>473</v>
      </c>
      <c r="S4261" s="1" t="s">
        <v>50</v>
      </c>
      <c r="T4261">
        <v>948242</v>
      </c>
      <c r="U4261">
        <v>0.93103644646924799</v>
      </c>
      <c r="V4261" t="s">
        <v>16123</v>
      </c>
      <c r="W4261" s="1" t="s">
        <v>16111</v>
      </c>
      <c r="X4261" s="1" t="s">
        <v>16112</v>
      </c>
      <c r="Y4261">
        <v>2021</v>
      </c>
      <c r="Z4261" t="s">
        <v>16136</v>
      </c>
    </row>
    <row r="4262" spans="1:26" x14ac:dyDescent="0.25">
      <c r="A4262" s="1" t="s">
        <v>11776</v>
      </c>
      <c r="B4262" s="1" t="s">
        <v>7882</v>
      </c>
      <c r="C4262" s="2">
        <v>44595</v>
      </c>
      <c r="D4262" s="1" t="s">
        <v>11777</v>
      </c>
      <c r="E4262">
        <v>101500</v>
      </c>
      <c r="F4262">
        <v>1</v>
      </c>
      <c r="G4262">
        <v>1015000</v>
      </c>
      <c r="H4262">
        <v>0</v>
      </c>
      <c r="I4262">
        <v>1015000</v>
      </c>
      <c r="J4262">
        <v>1</v>
      </c>
      <c r="K4262">
        <v>1</v>
      </c>
      <c r="L4262">
        <v>1</v>
      </c>
      <c r="M4262">
        <v>1</v>
      </c>
      <c r="N4262" s="2">
        <v>44489</v>
      </c>
      <c r="O4262" s="1" t="s">
        <v>11778</v>
      </c>
      <c r="P4262">
        <v>957000</v>
      </c>
      <c r="Q4262">
        <v>80388</v>
      </c>
      <c r="R4262" s="1" t="s">
        <v>55</v>
      </c>
      <c r="S4262" s="1" t="s">
        <v>50</v>
      </c>
      <c r="T4262">
        <v>934612</v>
      </c>
      <c r="U4262">
        <v>0.92079999999999995</v>
      </c>
      <c r="V4262" t="s">
        <v>16123</v>
      </c>
      <c r="W4262" s="1" t="s">
        <v>16132</v>
      </c>
      <c r="X4262" s="1" t="s">
        <v>16133</v>
      </c>
      <c r="Y4262">
        <v>2022</v>
      </c>
      <c r="Z4262" t="s">
        <v>16136</v>
      </c>
    </row>
    <row r="4263" spans="1:26" x14ac:dyDescent="0.25">
      <c r="A4263" s="1" t="s">
        <v>11779</v>
      </c>
      <c r="B4263" s="1" t="s">
        <v>11780</v>
      </c>
      <c r="C4263" s="2">
        <v>44775</v>
      </c>
      <c r="D4263" s="1" t="s">
        <v>11777</v>
      </c>
      <c r="E4263">
        <v>101500</v>
      </c>
      <c r="F4263">
        <v>1</v>
      </c>
      <c r="G4263">
        <v>1015000</v>
      </c>
      <c r="H4263">
        <v>0</v>
      </c>
      <c r="I4263">
        <v>1015000</v>
      </c>
      <c r="J4263">
        <v>1</v>
      </c>
      <c r="K4263">
        <v>1</v>
      </c>
      <c r="L4263">
        <v>1</v>
      </c>
      <c r="M4263">
        <v>4</v>
      </c>
      <c r="N4263" s="2">
        <v>44506</v>
      </c>
      <c r="O4263" s="1" t="s">
        <v>11778</v>
      </c>
      <c r="P4263">
        <v>957000</v>
      </c>
      <c r="Q4263">
        <v>80388</v>
      </c>
      <c r="R4263" s="1" t="s">
        <v>55</v>
      </c>
      <c r="S4263" s="1" t="s">
        <v>34</v>
      </c>
      <c r="T4263">
        <v>934612</v>
      </c>
      <c r="U4263">
        <v>0.92079999999999995</v>
      </c>
      <c r="V4263" t="s">
        <v>16123</v>
      </c>
      <c r="W4263" s="1" t="s">
        <v>16134</v>
      </c>
      <c r="X4263" s="1" t="s">
        <v>16135</v>
      </c>
      <c r="Y4263">
        <v>2022</v>
      </c>
      <c r="Z4263" t="s">
        <v>16136</v>
      </c>
    </row>
    <row r="4264" spans="1:26" x14ac:dyDescent="0.25">
      <c r="A4264" s="1" t="s">
        <v>11781</v>
      </c>
      <c r="B4264" s="1" t="s">
        <v>10854</v>
      </c>
      <c r="C4264" s="2">
        <v>44674</v>
      </c>
      <c r="D4264" s="1" t="s">
        <v>11782</v>
      </c>
      <c r="E4264">
        <v>101500</v>
      </c>
      <c r="F4264">
        <v>1</v>
      </c>
      <c r="G4264">
        <v>1015000</v>
      </c>
      <c r="H4264">
        <v>0</v>
      </c>
      <c r="I4264">
        <v>1015000</v>
      </c>
      <c r="J4264">
        <v>1</v>
      </c>
      <c r="K4264">
        <v>1</v>
      </c>
      <c r="L4264">
        <v>1</v>
      </c>
      <c r="M4264">
        <v>1</v>
      </c>
      <c r="N4264" s="2">
        <v>44417</v>
      </c>
      <c r="O4264" s="1" t="s">
        <v>11783</v>
      </c>
      <c r="P4264">
        <v>1015000</v>
      </c>
      <c r="Q4264">
        <v>75110</v>
      </c>
      <c r="R4264" s="1" t="s">
        <v>128</v>
      </c>
      <c r="S4264" s="1" t="s">
        <v>50</v>
      </c>
      <c r="T4264">
        <v>939890</v>
      </c>
      <c r="U4264">
        <v>0.92600000000000005</v>
      </c>
      <c r="V4264" t="s">
        <v>16123</v>
      </c>
      <c r="W4264" s="1" t="s">
        <v>16121</v>
      </c>
      <c r="X4264" s="1" t="s">
        <v>16122</v>
      </c>
      <c r="Y4264">
        <v>2022</v>
      </c>
      <c r="Z4264" t="s">
        <v>16136</v>
      </c>
    </row>
    <row r="4265" spans="1:26" x14ac:dyDescent="0.25">
      <c r="A4265" s="1" t="s">
        <v>11784</v>
      </c>
      <c r="B4265" s="1" t="s">
        <v>11785</v>
      </c>
      <c r="C4265" s="2">
        <v>44648</v>
      </c>
      <c r="D4265" s="1" t="s">
        <v>11786</v>
      </c>
      <c r="E4265">
        <v>101500</v>
      </c>
      <c r="F4265">
        <v>1</v>
      </c>
      <c r="G4265">
        <v>1015000</v>
      </c>
      <c r="H4265">
        <v>0</v>
      </c>
      <c r="I4265">
        <v>1015000</v>
      </c>
      <c r="J4265">
        <v>1</v>
      </c>
      <c r="K4265">
        <v>1</v>
      </c>
      <c r="L4265">
        <v>1</v>
      </c>
      <c r="M4265">
        <v>1</v>
      </c>
      <c r="N4265" s="2">
        <v>44608</v>
      </c>
      <c r="O4265" s="1" t="s">
        <v>11787</v>
      </c>
      <c r="P4265">
        <v>1015000</v>
      </c>
      <c r="Q4265">
        <v>90306</v>
      </c>
      <c r="R4265" s="1" t="s">
        <v>552</v>
      </c>
      <c r="S4265" s="1" t="s">
        <v>50</v>
      </c>
      <c r="T4265">
        <v>924694</v>
      </c>
      <c r="U4265">
        <v>0.91102857142857097</v>
      </c>
      <c r="V4265" t="s">
        <v>16123</v>
      </c>
      <c r="W4265" s="1" t="s">
        <v>16130</v>
      </c>
      <c r="X4265" s="1" t="s">
        <v>16131</v>
      </c>
      <c r="Y4265">
        <v>2022</v>
      </c>
      <c r="Z4265" t="s">
        <v>16136</v>
      </c>
    </row>
    <row r="4266" spans="1:26" x14ac:dyDescent="0.25">
      <c r="A4266" s="1" t="s">
        <v>11788</v>
      </c>
      <c r="B4266" s="1" t="s">
        <v>9905</v>
      </c>
      <c r="C4266" s="2">
        <v>44737</v>
      </c>
      <c r="D4266" s="1" t="s">
        <v>11786</v>
      </c>
      <c r="E4266">
        <v>101500</v>
      </c>
      <c r="F4266">
        <v>1</v>
      </c>
      <c r="G4266">
        <v>1015000</v>
      </c>
      <c r="H4266">
        <v>0</v>
      </c>
      <c r="I4266">
        <v>1015000</v>
      </c>
      <c r="J4266">
        <v>1</v>
      </c>
      <c r="K4266">
        <v>1</v>
      </c>
      <c r="L4266">
        <v>0</v>
      </c>
      <c r="M4266">
        <v>1</v>
      </c>
      <c r="N4266" s="2">
        <v>44467</v>
      </c>
      <c r="O4266" s="1" t="s">
        <v>11787</v>
      </c>
      <c r="P4266">
        <v>1015000</v>
      </c>
      <c r="Q4266">
        <v>90306</v>
      </c>
      <c r="R4266" s="1" t="s">
        <v>552</v>
      </c>
      <c r="S4266" s="1" t="s">
        <v>50</v>
      </c>
      <c r="T4266">
        <v>924694</v>
      </c>
      <c r="U4266">
        <v>0.91102857142857097</v>
      </c>
      <c r="V4266" t="s">
        <v>16123</v>
      </c>
      <c r="W4266" s="1" t="s">
        <v>16128</v>
      </c>
      <c r="X4266" s="1" t="s">
        <v>16129</v>
      </c>
      <c r="Y4266">
        <v>2022</v>
      </c>
      <c r="Z4266" t="s">
        <v>16136</v>
      </c>
    </row>
    <row r="4267" spans="1:26" x14ac:dyDescent="0.25">
      <c r="A4267" s="1" t="s">
        <v>11789</v>
      </c>
      <c r="B4267" s="1" t="s">
        <v>1967</v>
      </c>
      <c r="C4267" s="2">
        <v>44654</v>
      </c>
      <c r="D4267" s="1" t="s">
        <v>11790</v>
      </c>
      <c r="E4267">
        <v>20300</v>
      </c>
      <c r="F4267">
        <v>5</v>
      </c>
      <c r="G4267">
        <v>1015000</v>
      </c>
      <c r="H4267">
        <v>0</v>
      </c>
      <c r="I4267">
        <v>1015000</v>
      </c>
      <c r="J4267">
        <v>1</v>
      </c>
      <c r="K4267">
        <v>1</v>
      </c>
      <c r="L4267">
        <v>1</v>
      </c>
      <c r="M4267">
        <v>1</v>
      </c>
      <c r="N4267" s="2">
        <v>44386</v>
      </c>
      <c r="O4267" s="1" t="s">
        <v>11791</v>
      </c>
      <c r="P4267">
        <v>203000</v>
      </c>
      <c r="Q4267">
        <v>14790</v>
      </c>
      <c r="R4267" s="1" t="s">
        <v>75</v>
      </c>
      <c r="S4267" s="1" t="s">
        <v>50</v>
      </c>
      <c r="T4267">
        <v>941050</v>
      </c>
      <c r="U4267">
        <v>0.92714285714285705</v>
      </c>
      <c r="V4267" t="s">
        <v>16110</v>
      </c>
      <c r="W4267" s="1" t="s">
        <v>16121</v>
      </c>
      <c r="X4267" s="1" t="s">
        <v>16122</v>
      </c>
      <c r="Y4267">
        <v>2022</v>
      </c>
      <c r="Z4267" t="s">
        <v>16136</v>
      </c>
    </row>
    <row r="4268" spans="1:26" x14ac:dyDescent="0.25">
      <c r="A4268" s="1" t="s">
        <v>11792</v>
      </c>
      <c r="B4268" s="1" t="s">
        <v>11793</v>
      </c>
      <c r="C4268" s="2">
        <v>44537</v>
      </c>
      <c r="D4268" s="1" t="s">
        <v>11794</v>
      </c>
      <c r="E4268">
        <v>101442</v>
      </c>
      <c r="F4268">
        <v>1</v>
      </c>
      <c r="G4268">
        <v>1014420</v>
      </c>
      <c r="H4268">
        <v>0</v>
      </c>
      <c r="I4268">
        <v>1014420</v>
      </c>
      <c r="J4268">
        <v>1</v>
      </c>
      <c r="K4268">
        <v>1</v>
      </c>
      <c r="L4268">
        <v>1</v>
      </c>
      <c r="M4268">
        <v>1</v>
      </c>
      <c r="N4268" s="2">
        <v>44405</v>
      </c>
      <c r="O4268" s="1" t="s">
        <v>11795</v>
      </c>
      <c r="P4268">
        <v>1014420</v>
      </c>
      <c r="Q4268">
        <v>67918</v>
      </c>
      <c r="R4268" s="1" t="s">
        <v>128</v>
      </c>
      <c r="S4268" s="1" t="s">
        <v>50</v>
      </c>
      <c r="T4268">
        <v>946502</v>
      </c>
      <c r="U4268">
        <v>0.93304745568896497</v>
      </c>
      <c r="V4268" t="s">
        <v>16123</v>
      </c>
      <c r="W4268" s="1" t="s">
        <v>16114</v>
      </c>
      <c r="X4268" s="1" t="s">
        <v>16115</v>
      </c>
      <c r="Y4268">
        <v>2021</v>
      </c>
      <c r="Z4268" t="s">
        <v>16136</v>
      </c>
    </row>
    <row r="4269" spans="1:26" x14ac:dyDescent="0.25">
      <c r="A4269" s="1" t="s">
        <v>11796</v>
      </c>
      <c r="B4269" s="1" t="s">
        <v>11797</v>
      </c>
      <c r="C4269" s="2">
        <v>44668</v>
      </c>
      <c r="D4269" s="1" t="s">
        <v>11798</v>
      </c>
      <c r="E4269">
        <v>101442</v>
      </c>
      <c r="F4269">
        <v>1</v>
      </c>
      <c r="G4269">
        <v>1014420</v>
      </c>
      <c r="H4269">
        <v>0</v>
      </c>
      <c r="I4269">
        <v>1014420</v>
      </c>
      <c r="J4269">
        <v>1</v>
      </c>
      <c r="K4269">
        <v>1</v>
      </c>
      <c r="L4269">
        <v>1</v>
      </c>
      <c r="M4269">
        <v>1</v>
      </c>
      <c r="N4269" s="2">
        <v>44654</v>
      </c>
      <c r="O4269" s="1" t="s">
        <v>11799</v>
      </c>
      <c r="P4269">
        <v>1252800</v>
      </c>
      <c r="Q4269">
        <v>81432</v>
      </c>
      <c r="R4269" s="1" t="s">
        <v>75</v>
      </c>
      <c r="S4269" s="1" t="s">
        <v>50</v>
      </c>
      <c r="T4269">
        <v>932988</v>
      </c>
      <c r="U4269">
        <v>0.91972555746140605</v>
      </c>
      <c r="V4269" t="s">
        <v>16123</v>
      </c>
      <c r="W4269" s="1" t="s">
        <v>16121</v>
      </c>
      <c r="X4269" s="1" t="s">
        <v>16122</v>
      </c>
      <c r="Y4269">
        <v>2022</v>
      </c>
      <c r="Z4269" t="s">
        <v>16136</v>
      </c>
    </row>
    <row r="4270" spans="1:26" x14ac:dyDescent="0.25">
      <c r="A4270" s="1" t="s">
        <v>11800</v>
      </c>
      <c r="B4270" s="1" t="s">
        <v>4244</v>
      </c>
      <c r="C4270" s="2">
        <v>44431</v>
      </c>
      <c r="D4270" s="1" t="s">
        <v>11801</v>
      </c>
      <c r="E4270">
        <v>100920</v>
      </c>
      <c r="F4270">
        <v>1</v>
      </c>
      <c r="G4270">
        <v>1009200</v>
      </c>
      <c r="H4270">
        <v>0</v>
      </c>
      <c r="I4270">
        <v>1009200</v>
      </c>
      <c r="J4270">
        <v>1</v>
      </c>
      <c r="K4270">
        <v>1</v>
      </c>
      <c r="L4270">
        <v>1</v>
      </c>
      <c r="M4270">
        <v>1</v>
      </c>
      <c r="N4270" s="2">
        <v>44394</v>
      </c>
      <c r="O4270" s="1" t="s">
        <v>11802</v>
      </c>
      <c r="P4270">
        <v>1009200</v>
      </c>
      <c r="Q4270">
        <v>81722</v>
      </c>
      <c r="R4270" s="1" t="s">
        <v>55</v>
      </c>
      <c r="S4270" s="1" t="s">
        <v>50</v>
      </c>
      <c r="T4270">
        <v>927478</v>
      </c>
      <c r="U4270">
        <v>0.91902298850574704</v>
      </c>
      <c r="V4270" t="s">
        <v>16123</v>
      </c>
      <c r="W4270" s="1" t="s">
        <v>16134</v>
      </c>
      <c r="X4270" s="1" t="s">
        <v>16135</v>
      </c>
      <c r="Y4270">
        <v>2021</v>
      </c>
      <c r="Z4270" t="s">
        <v>16136</v>
      </c>
    </row>
    <row r="4271" spans="1:26" x14ac:dyDescent="0.25">
      <c r="A4271" s="1" t="s">
        <v>11803</v>
      </c>
      <c r="B4271" s="1" t="s">
        <v>11804</v>
      </c>
      <c r="C4271" s="2">
        <v>44406</v>
      </c>
      <c r="D4271" s="1" t="s">
        <v>11805</v>
      </c>
      <c r="E4271">
        <v>100920</v>
      </c>
      <c r="F4271">
        <v>1</v>
      </c>
      <c r="G4271">
        <v>1009200</v>
      </c>
      <c r="H4271">
        <v>0</v>
      </c>
      <c r="I4271">
        <v>1009200</v>
      </c>
      <c r="J4271">
        <v>1</v>
      </c>
      <c r="K4271">
        <v>0</v>
      </c>
      <c r="L4271">
        <v>0</v>
      </c>
      <c r="M4271">
        <v>1</v>
      </c>
      <c r="N4271" s="2">
        <v>44381</v>
      </c>
      <c r="O4271" s="1" t="s">
        <v>11806</v>
      </c>
      <c r="P4271">
        <v>1009200</v>
      </c>
      <c r="Q4271">
        <v>87754</v>
      </c>
      <c r="R4271" s="1" t="s">
        <v>23</v>
      </c>
      <c r="S4271" s="1" t="s">
        <v>50</v>
      </c>
      <c r="T4271">
        <v>921446</v>
      </c>
      <c r="U4271">
        <v>0.91304597701149404</v>
      </c>
      <c r="V4271" t="s">
        <v>16123</v>
      </c>
      <c r="W4271" s="1" t="s">
        <v>16126</v>
      </c>
      <c r="X4271" s="1" t="s">
        <v>16127</v>
      </c>
      <c r="Y4271">
        <v>2021</v>
      </c>
      <c r="Z4271" t="s">
        <v>16137</v>
      </c>
    </row>
    <row r="4272" spans="1:26" x14ac:dyDescent="0.25">
      <c r="A4272" s="1" t="s">
        <v>11807</v>
      </c>
      <c r="B4272" s="1" t="s">
        <v>8982</v>
      </c>
      <c r="C4272" s="2">
        <v>44610</v>
      </c>
      <c r="D4272" s="1" t="s">
        <v>8119</v>
      </c>
      <c r="E4272">
        <v>50460</v>
      </c>
      <c r="F4272">
        <v>2</v>
      </c>
      <c r="G4272">
        <v>1009200</v>
      </c>
      <c r="H4272">
        <v>0</v>
      </c>
      <c r="I4272">
        <v>1009200</v>
      </c>
      <c r="J4272">
        <v>1</v>
      </c>
      <c r="K4272">
        <v>1</v>
      </c>
      <c r="L4272">
        <v>1</v>
      </c>
      <c r="M4272">
        <v>4</v>
      </c>
      <c r="N4272" s="2">
        <v>44548</v>
      </c>
      <c r="O4272" s="1" t="s">
        <v>8120</v>
      </c>
      <c r="P4272">
        <v>504600</v>
      </c>
      <c r="Q4272">
        <v>40832</v>
      </c>
      <c r="R4272" s="1" t="s">
        <v>342</v>
      </c>
      <c r="S4272" s="1" t="s">
        <v>34</v>
      </c>
      <c r="T4272">
        <v>927536</v>
      </c>
      <c r="U4272">
        <v>0.91908045977011499</v>
      </c>
      <c r="V4272" t="s">
        <v>16110</v>
      </c>
      <c r="W4272" s="1" t="s">
        <v>16132</v>
      </c>
      <c r="X4272" s="1" t="s">
        <v>16133</v>
      </c>
      <c r="Y4272">
        <v>2022</v>
      </c>
      <c r="Z4272" t="s">
        <v>16136</v>
      </c>
    </row>
    <row r="4273" spans="1:26" x14ac:dyDescent="0.25">
      <c r="A4273" s="1" t="s">
        <v>11808</v>
      </c>
      <c r="B4273" s="1" t="s">
        <v>11809</v>
      </c>
      <c r="C4273" s="2">
        <v>44649</v>
      </c>
      <c r="D4273" s="1" t="s">
        <v>8119</v>
      </c>
      <c r="E4273">
        <v>50460</v>
      </c>
      <c r="F4273">
        <v>2</v>
      </c>
      <c r="G4273">
        <v>1009200</v>
      </c>
      <c r="H4273">
        <v>0</v>
      </c>
      <c r="I4273">
        <v>1009200</v>
      </c>
      <c r="J4273">
        <v>1</v>
      </c>
      <c r="K4273">
        <v>1</v>
      </c>
      <c r="L4273">
        <v>1</v>
      </c>
      <c r="M4273">
        <v>1</v>
      </c>
      <c r="N4273" s="2">
        <v>44614</v>
      </c>
      <c r="O4273" s="1" t="s">
        <v>8120</v>
      </c>
      <c r="P4273">
        <v>504600</v>
      </c>
      <c r="Q4273">
        <v>40832</v>
      </c>
      <c r="R4273" s="1" t="s">
        <v>342</v>
      </c>
      <c r="S4273" s="1" t="s">
        <v>50</v>
      </c>
      <c r="T4273">
        <v>927536</v>
      </c>
      <c r="U4273">
        <v>0.91908045977011499</v>
      </c>
      <c r="V4273" t="s">
        <v>16110</v>
      </c>
      <c r="W4273" s="1" t="s">
        <v>16130</v>
      </c>
      <c r="X4273" s="1" t="s">
        <v>16131</v>
      </c>
      <c r="Y4273">
        <v>2022</v>
      </c>
      <c r="Z4273" t="s">
        <v>16136</v>
      </c>
    </row>
    <row r="4274" spans="1:26" x14ac:dyDescent="0.25">
      <c r="A4274" s="1" t="s">
        <v>11810</v>
      </c>
      <c r="B4274" s="1" t="s">
        <v>11811</v>
      </c>
      <c r="C4274" s="2">
        <v>44709</v>
      </c>
      <c r="D4274" s="1" t="s">
        <v>8119</v>
      </c>
      <c r="E4274">
        <v>50460</v>
      </c>
      <c r="F4274">
        <v>2</v>
      </c>
      <c r="G4274">
        <v>1009200</v>
      </c>
      <c r="H4274">
        <v>0</v>
      </c>
      <c r="I4274">
        <v>1009200</v>
      </c>
      <c r="J4274">
        <v>1</v>
      </c>
      <c r="K4274">
        <v>1</v>
      </c>
      <c r="L4274">
        <v>1</v>
      </c>
      <c r="M4274">
        <v>5</v>
      </c>
      <c r="N4274" s="2">
        <v>44678</v>
      </c>
      <c r="O4274" s="1" t="s">
        <v>8120</v>
      </c>
      <c r="P4274">
        <v>504600</v>
      </c>
      <c r="Q4274">
        <v>40832</v>
      </c>
      <c r="R4274" s="1" t="s">
        <v>342</v>
      </c>
      <c r="S4274" s="1" t="s">
        <v>24</v>
      </c>
      <c r="T4274">
        <v>927536</v>
      </c>
      <c r="U4274">
        <v>0.91908045977011499</v>
      </c>
      <c r="V4274" t="s">
        <v>16110</v>
      </c>
      <c r="W4274" s="1" t="s">
        <v>16116</v>
      </c>
      <c r="X4274" s="1" t="s">
        <v>16116</v>
      </c>
      <c r="Y4274">
        <v>2022</v>
      </c>
      <c r="Z4274" t="s">
        <v>16136</v>
      </c>
    </row>
    <row r="4275" spans="1:26" x14ac:dyDescent="0.25">
      <c r="A4275" s="1" t="s">
        <v>11812</v>
      </c>
      <c r="B4275" s="1" t="s">
        <v>8982</v>
      </c>
      <c r="C4275" s="2">
        <v>44780</v>
      </c>
      <c r="D4275" s="1" t="s">
        <v>8119</v>
      </c>
      <c r="E4275">
        <v>50460</v>
      </c>
      <c r="F4275">
        <v>2</v>
      </c>
      <c r="G4275">
        <v>1009200</v>
      </c>
      <c r="H4275">
        <v>0</v>
      </c>
      <c r="I4275">
        <v>1009200</v>
      </c>
      <c r="J4275">
        <v>1</v>
      </c>
      <c r="K4275">
        <v>0</v>
      </c>
      <c r="L4275">
        <v>0</v>
      </c>
      <c r="M4275">
        <v>4</v>
      </c>
      <c r="N4275" s="2">
        <v>44548</v>
      </c>
      <c r="O4275" s="1" t="s">
        <v>8120</v>
      </c>
      <c r="P4275">
        <v>504600</v>
      </c>
      <c r="Q4275">
        <v>40832</v>
      </c>
      <c r="R4275" s="1" t="s">
        <v>342</v>
      </c>
      <c r="S4275" s="1" t="s">
        <v>34</v>
      </c>
      <c r="T4275">
        <v>927536</v>
      </c>
      <c r="U4275">
        <v>0.91908045977011499</v>
      </c>
      <c r="V4275" t="s">
        <v>16110</v>
      </c>
      <c r="W4275" s="1" t="s">
        <v>16134</v>
      </c>
      <c r="X4275" s="1" t="s">
        <v>16135</v>
      </c>
      <c r="Y4275">
        <v>2022</v>
      </c>
      <c r="Z4275" t="s">
        <v>16137</v>
      </c>
    </row>
    <row r="4276" spans="1:26" x14ac:dyDescent="0.25">
      <c r="A4276" s="1" t="s">
        <v>11813</v>
      </c>
      <c r="B4276" s="1" t="s">
        <v>11814</v>
      </c>
      <c r="C4276" s="2">
        <v>44266</v>
      </c>
      <c r="D4276" s="1" t="s">
        <v>10615</v>
      </c>
      <c r="E4276">
        <v>33466</v>
      </c>
      <c r="F4276">
        <v>3</v>
      </c>
      <c r="G4276">
        <v>1003980</v>
      </c>
      <c r="H4276">
        <v>0</v>
      </c>
      <c r="I4276">
        <v>1003980</v>
      </c>
      <c r="J4276">
        <v>1</v>
      </c>
      <c r="K4276">
        <v>1</v>
      </c>
      <c r="L4276">
        <v>1</v>
      </c>
      <c r="M4276">
        <v>1</v>
      </c>
      <c r="N4276" s="2">
        <v>44386</v>
      </c>
      <c r="O4276" s="1" t="s">
        <v>10616</v>
      </c>
      <c r="P4276">
        <v>326540</v>
      </c>
      <c r="Q4276">
        <v>28362</v>
      </c>
      <c r="R4276" s="1" t="s">
        <v>342</v>
      </c>
      <c r="S4276" s="1" t="s">
        <v>50</v>
      </c>
      <c r="T4276">
        <v>918894</v>
      </c>
      <c r="U4276">
        <v>0.91525129982668996</v>
      </c>
      <c r="V4276" t="s">
        <v>16110</v>
      </c>
      <c r="W4276" s="1" t="s">
        <v>16130</v>
      </c>
      <c r="X4276" s="1" t="s">
        <v>16131</v>
      </c>
      <c r="Y4276">
        <v>2021</v>
      </c>
      <c r="Z4276" t="s">
        <v>16136</v>
      </c>
    </row>
    <row r="4277" spans="1:26" x14ac:dyDescent="0.25">
      <c r="A4277" s="1" t="s">
        <v>11815</v>
      </c>
      <c r="B4277" s="1" t="s">
        <v>9760</v>
      </c>
      <c r="C4277" s="2">
        <v>44605</v>
      </c>
      <c r="D4277" s="1" t="s">
        <v>9761</v>
      </c>
      <c r="E4277">
        <v>8352</v>
      </c>
      <c r="F4277">
        <v>12</v>
      </c>
      <c r="G4277">
        <v>1002240</v>
      </c>
      <c r="H4277">
        <v>0</v>
      </c>
      <c r="I4277">
        <v>1002240</v>
      </c>
      <c r="J4277">
        <v>1</v>
      </c>
      <c r="K4277">
        <v>1</v>
      </c>
      <c r="L4277">
        <v>0</v>
      </c>
      <c r="M4277">
        <v>1</v>
      </c>
      <c r="N4277" s="2">
        <v>44596</v>
      </c>
      <c r="O4277" s="1" t="s">
        <v>9762</v>
      </c>
      <c r="P4277">
        <v>83520</v>
      </c>
      <c r="Q4277">
        <v>6322</v>
      </c>
      <c r="R4277" s="1" t="s">
        <v>342</v>
      </c>
      <c r="S4277" s="1" t="s">
        <v>50</v>
      </c>
      <c r="T4277">
        <v>926376</v>
      </c>
      <c r="U4277">
        <v>0.92430555555555605</v>
      </c>
      <c r="V4277" t="s">
        <v>16110</v>
      </c>
      <c r="W4277" s="1" t="s">
        <v>16132</v>
      </c>
      <c r="X4277" s="1" t="s">
        <v>16133</v>
      </c>
      <c r="Y4277">
        <v>2022</v>
      </c>
      <c r="Z4277" t="s">
        <v>16136</v>
      </c>
    </row>
    <row r="4278" spans="1:26" x14ac:dyDescent="0.25">
      <c r="A4278" s="1" t="s">
        <v>11816</v>
      </c>
      <c r="B4278" s="1" t="s">
        <v>11817</v>
      </c>
      <c r="C4278" s="2">
        <v>44781</v>
      </c>
      <c r="D4278" s="1" t="s">
        <v>11818</v>
      </c>
      <c r="E4278">
        <v>100050</v>
      </c>
      <c r="F4278">
        <v>1</v>
      </c>
      <c r="G4278">
        <v>1000500</v>
      </c>
      <c r="H4278">
        <v>0</v>
      </c>
      <c r="I4278">
        <v>1000500</v>
      </c>
      <c r="J4278">
        <v>1</v>
      </c>
      <c r="K4278">
        <v>1</v>
      </c>
      <c r="L4278">
        <v>0</v>
      </c>
      <c r="M4278">
        <v>1</v>
      </c>
      <c r="N4278" s="2">
        <v>44688</v>
      </c>
      <c r="O4278" s="1" t="s">
        <v>11819</v>
      </c>
      <c r="P4278">
        <v>1000500</v>
      </c>
      <c r="Q4278">
        <v>85028</v>
      </c>
      <c r="R4278" s="1" t="s">
        <v>89</v>
      </c>
      <c r="S4278" s="1" t="s">
        <v>50</v>
      </c>
      <c r="T4278">
        <v>915472</v>
      </c>
      <c r="U4278">
        <v>0.91501449275362301</v>
      </c>
      <c r="V4278" t="s">
        <v>16123</v>
      </c>
      <c r="W4278" s="1" t="s">
        <v>16134</v>
      </c>
      <c r="X4278" s="1" t="s">
        <v>16135</v>
      </c>
      <c r="Y4278">
        <v>2022</v>
      </c>
      <c r="Z4278" t="s">
        <v>16136</v>
      </c>
    </row>
    <row r="4279" spans="1:26" x14ac:dyDescent="0.25">
      <c r="A4279" s="1" t="s">
        <v>11820</v>
      </c>
      <c r="B4279" s="1" t="s">
        <v>11821</v>
      </c>
      <c r="C4279" s="2">
        <v>44263</v>
      </c>
      <c r="D4279" s="1" t="s">
        <v>11822</v>
      </c>
      <c r="E4279">
        <v>100050</v>
      </c>
      <c r="F4279">
        <v>1</v>
      </c>
      <c r="G4279">
        <v>1000500</v>
      </c>
      <c r="H4279">
        <v>0</v>
      </c>
      <c r="I4279">
        <v>1000500</v>
      </c>
      <c r="J4279">
        <v>1</v>
      </c>
      <c r="K4279">
        <v>1</v>
      </c>
      <c r="L4279">
        <v>0</v>
      </c>
      <c r="M4279">
        <v>1</v>
      </c>
      <c r="N4279" s="2">
        <v>44414</v>
      </c>
      <c r="O4279" s="1" t="s">
        <v>11823</v>
      </c>
      <c r="P4279">
        <v>1000500</v>
      </c>
      <c r="Q4279">
        <v>77024</v>
      </c>
      <c r="R4279" s="1" t="s">
        <v>23</v>
      </c>
      <c r="S4279" s="1" t="s">
        <v>50</v>
      </c>
      <c r="T4279">
        <v>923476</v>
      </c>
      <c r="U4279">
        <v>0.92301449275362302</v>
      </c>
      <c r="V4279" t="s">
        <v>16123</v>
      </c>
      <c r="W4279" s="1" t="s">
        <v>16130</v>
      </c>
      <c r="X4279" s="1" t="s">
        <v>16131</v>
      </c>
      <c r="Y4279">
        <v>2021</v>
      </c>
      <c r="Z4279" t="s">
        <v>16136</v>
      </c>
    </row>
    <row r="4280" spans="1:26" x14ac:dyDescent="0.25">
      <c r="A4280" s="1" t="s">
        <v>11824</v>
      </c>
      <c r="B4280" s="1" t="s">
        <v>11825</v>
      </c>
      <c r="C4280" s="2">
        <v>44781</v>
      </c>
      <c r="D4280" s="1" t="s">
        <v>11826</v>
      </c>
      <c r="E4280">
        <v>49880</v>
      </c>
      <c r="F4280">
        <v>2</v>
      </c>
      <c r="G4280">
        <v>997600</v>
      </c>
      <c r="H4280">
        <v>0</v>
      </c>
      <c r="I4280">
        <v>997600</v>
      </c>
      <c r="J4280">
        <v>1</v>
      </c>
      <c r="K4280">
        <v>1</v>
      </c>
      <c r="L4280">
        <v>1</v>
      </c>
      <c r="M4280">
        <v>1</v>
      </c>
      <c r="N4280" s="2">
        <v>44791</v>
      </c>
      <c r="O4280" s="1" t="s">
        <v>11827</v>
      </c>
      <c r="P4280">
        <v>437900</v>
      </c>
      <c r="Q4280">
        <v>28014</v>
      </c>
      <c r="R4280" s="1" t="s">
        <v>23</v>
      </c>
      <c r="S4280" s="1" t="s">
        <v>50</v>
      </c>
      <c r="T4280">
        <v>941572</v>
      </c>
      <c r="U4280">
        <v>0.94383720930232595</v>
      </c>
      <c r="V4280" t="s">
        <v>16110</v>
      </c>
      <c r="W4280" s="1" t="s">
        <v>16134</v>
      </c>
      <c r="X4280" s="1" t="s">
        <v>16135</v>
      </c>
      <c r="Y4280">
        <v>2022</v>
      </c>
      <c r="Z4280" t="s">
        <v>16136</v>
      </c>
    </row>
    <row r="4281" spans="1:26" x14ac:dyDescent="0.25">
      <c r="A4281" s="1" t="s">
        <v>11828</v>
      </c>
      <c r="B4281" s="1" t="s">
        <v>11829</v>
      </c>
      <c r="C4281" s="2">
        <v>44496</v>
      </c>
      <c r="D4281" s="1" t="s">
        <v>11830</v>
      </c>
      <c r="E4281">
        <v>49880</v>
      </c>
      <c r="F4281">
        <v>2</v>
      </c>
      <c r="G4281">
        <v>997600</v>
      </c>
      <c r="H4281">
        <v>0</v>
      </c>
      <c r="I4281">
        <v>997600</v>
      </c>
      <c r="J4281">
        <v>1</v>
      </c>
      <c r="K4281">
        <v>1</v>
      </c>
      <c r="L4281">
        <v>0</v>
      </c>
      <c r="M4281">
        <v>1</v>
      </c>
      <c r="N4281" s="2">
        <v>44478</v>
      </c>
      <c r="O4281" s="1" t="s">
        <v>11831</v>
      </c>
      <c r="P4281">
        <v>498800</v>
      </c>
      <c r="Q4281">
        <v>29928</v>
      </c>
      <c r="R4281" s="1" t="s">
        <v>75</v>
      </c>
      <c r="S4281" s="1" t="s">
        <v>50</v>
      </c>
      <c r="T4281">
        <v>937744</v>
      </c>
      <c r="U4281">
        <v>0.94</v>
      </c>
      <c r="V4281" t="s">
        <v>16110</v>
      </c>
      <c r="W4281" s="1" t="s">
        <v>16124</v>
      </c>
      <c r="X4281" s="1" t="s">
        <v>16125</v>
      </c>
      <c r="Y4281">
        <v>2021</v>
      </c>
      <c r="Z4281" t="s">
        <v>16136</v>
      </c>
    </row>
    <row r="4282" spans="1:26" x14ac:dyDescent="0.25">
      <c r="A4282" s="1" t="s">
        <v>11832</v>
      </c>
      <c r="B4282" s="1" t="s">
        <v>11833</v>
      </c>
      <c r="C4282" s="2">
        <v>44901</v>
      </c>
      <c r="D4282" s="1" t="s">
        <v>11834</v>
      </c>
      <c r="E4282">
        <v>99644</v>
      </c>
      <c r="F4282">
        <v>1</v>
      </c>
      <c r="G4282">
        <v>996440</v>
      </c>
      <c r="H4282">
        <v>0</v>
      </c>
      <c r="I4282">
        <v>996440</v>
      </c>
      <c r="J4282">
        <v>1</v>
      </c>
      <c r="K4282">
        <v>1</v>
      </c>
      <c r="L4282">
        <v>1</v>
      </c>
      <c r="M4282">
        <v>1</v>
      </c>
      <c r="N4282" s="2">
        <v>44732</v>
      </c>
      <c r="O4282" s="1" t="s">
        <v>11835</v>
      </c>
      <c r="P4282">
        <v>996440</v>
      </c>
      <c r="Q4282">
        <v>73718</v>
      </c>
      <c r="R4282" s="1" t="s">
        <v>23</v>
      </c>
      <c r="S4282" s="1" t="s">
        <v>50</v>
      </c>
      <c r="T4282">
        <v>922722</v>
      </c>
      <c r="U4282">
        <v>0.92601862630966203</v>
      </c>
      <c r="V4282" t="s">
        <v>16123</v>
      </c>
      <c r="W4282" s="1" t="s">
        <v>16114</v>
      </c>
      <c r="X4282" s="1" t="s">
        <v>16115</v>
      </c>
      <c r="Y4282">
        <v>2022</v>
      </c>
      <c r="Z4282" t="s">
        <v>16136</v>
      </c>
    </row>
    <row r="4283" spans="1:26" x14ac:dyDescent="0.25">
      <c r="A4283" s="1" t="s">
        <v>11836</v>
      </c>
      <c r="B4283" s="1" t="s">
        <v>11837</v>
      </c>
      <c r="C4283" s="2">
        <v>44701</v>
      </c>
      <c r="D4283" s="1" t="s">
        <v>11838</v>
      </c>
      <c r="E4283">
        <v>99302</v>
      </c>
      <c r="F4283">
        <v>1</v>
      </c>
      <c r="G4283">
        <v>993024</v>
      </c>
      <c r="H4283">
        <v>0</v>
      </c>
      <c r="I4283">
        <v>993024</v>
      </c>
      <c r="J4283">
        <v>1</v>
      </c>
      <c r="K4283">
        <v>0</v>
      </c>
      <c r="L4283">
        <v>0</v>
      </c>
      <c r="M4283">
        <v>4</v>
      </c>
      <c r="N4283" s="2">
        <v>44696</v>
      </c>
      <c r="O4283" s="1" t="s">
        <v>11839</v>
      </c>
      <c r="P4283">
        <v>993024</v>
      </c>
      <c r="Q4283">
        <v>75458</v>
      </c>
      <c r="R4283" s="1" t="s">
        <v>75</v>
      </c>
      <c r="S4283" s="1" t="s">
        <v>34</v>
      </c>
      <c r="T4283">
        <v>917566</v>
      </c>
      <c r="U4283">
        <v>0.92401190706367597</v>
      </c>
      <c r="V4283" t="s">
        <v>16123</v>
      </c>
      <c r="W4283" s="1" t="s">
        <v>16116</v>
      </c>
      <c r="X4283" s="1" t="s">
        <v>16116</v>
      </c>
      <c r="Y4283">
        <v>2022</v>
      </c>
      <c r="Z4283" t="s">
        <v>16137</v>
      </c>
    </row>
    <row r="4284" spans="1:26" x14ac:dyDescent="0.25">
      <c r="A4284" s="1" t="s">
        <v>11840</v>
      </c>
      <c r="B4284" s="1" t="s">
        <v>11841</v>
      </c>
      <c r="C4284" s="2">
        <v>44703</v>
      </c>
      <c r="D4284" s="1" t="s">
        <v>11838</v>
      </c>
      <c r="E4284">
        <v>99302</v>
      </c>
      <c r="F4284">
        <v>1</v>
      </c>
      <c r="G4284">
        <v>993024</v>
      </c>
      <c r="H4284">
        <v>0</v>
      </c>
      <c r="I4284">
        <v>993024</v>
      </c>
      <c r="J4284">
        <v>1</v>
      </c>
      <c r="K4284">
        <v>1</v>
      </c>
      <c r="L4284">
        <v>0</v>
      </c>
      <c r="M4284">
        <v>1</v>
      </c>
      <c r="N4284" s="2">
        <v>44653</v>
      </c>
      <c r="O4284" s="1" t="s">
        <v>11839</v>
      </c>
      <c r="P4284">
        <v>993024</v>
      </c>
      <c r="Q4284">
        <v>75458</v>
      </c>
      <c r="R4284" s="1" t="s">
        <v>75</v>
      </c>
      <c r="S4284" s="1" t="s">
        <v>50</v>
      </c>
      <c r="T4284">
        <v>917566</v>
      </c>
      <c r="U4284">
        <v>0.92401190706367597</v>
      </c>
      <c r="V4284" t="s">
        <v>16123</v>
      </c>
      <c r="W4284" s="1" t="s">
        <v>16116</v>
      </c>
      <c r="X4284" s="1" t="s">
        <v>16116</v>
      </c>
      <c r="Y4284">
        <v>2022</v>
      </c>
      <c r="Z4284" t="s">
        <v>16136</v>
      </c>
    </row>
    <row r="4285" spans="1:26" x14ac:dyDescent="0.25">
      <c r="A4285" s="1" t="s">
        <v>11842</v>
      </c>
      <c r="B4285" s="1" t="s">
        <v>926</v>
      </c>
      <c r="C4285" s="2">
        <v>44732</v>
      </c>
      <c r="D4285" s="1" t="s">
        <v>11838</v>
      </c>
      <c r="E4285">
        <v>99302</v>
      </c>
      <c r="F4285">
        <v>1</v>
      </c>
      <c r="G4285">
        <v>993024</v>
      </c>
      <c r="H4285">
        <v>0</v>
      </c>
      <c r="I4285">
        <v>993024</v>
      </c>
      <c r="J4285">
        <v>1</v>
      </c>
      <c r="K4285">
        <v>1</v>
      </c>
      <c r="L4285">
        <v>0</v>
      </c>
      <c r="M4285">
        <v>1</v>
      </c>
      <c r="N4285" s="2">
        <v>44462</v>
      </c>
      <c r="O4285" s="1" t="s">
        <v>11839</v>
      </c>
      <c r="P4285">
        <v>993024</v>
      </c>
      <c r="Q4285">
        <v>75458</v>
      </c>
      <c r="R4285" s="1" t="s">
        <v>75</v>
      </c>
      <c r="S4285" s="1" t="s">
        <v>50</v>
      </c>
      <c r="T4285">
        <v>917566</v>
      </c>
      <c r="U4285">
        <v>0.92401190706367597</v>
      </c>
      <c r="V4285" t="s">
        <v>16123</v>
      </c>
      <c r="W4285" s="1" t="s">
        <v>16128</v>
      </c>
      <c r="X4285" s="1" t="s">
        <v>16129</v>
      </c>
      <c r="Y4285">
        <v>2022</v>
      </c>
      <c r="Z4285" t="s">
        <v>16136</v>
      </c>
    </row>
    <row r="4286" spans="1:26" x14ac:dyDescent="0.25">
      <c r="A4286" s="1" t="s">
        <v>11843</v>
      </c>
      <c r="B4286" s="1" t="s">
        <v>11841</v>
      </c>
      <c r="C4286" s="2">
        <v>44681</v>
      </c>
      <c r="D4286" s="1" t="s">
        <v>11844</v>
      </c>
      <c r="E4286">
        <v>99296</v>
      </c>
      <c r="F4286">
        <v>1</v>
      </c>
      <c r="G4286">
        <v>992960</v>
      </c>
      <c r="H4286">
        <v>0</v>
      </c>
      <c r="I4286">
        <v>992960</v>
      </c>
      <c r="J4286">
        <v>1</v>
      </c>
      <c r="K4286">
        <v>1</v>
      </c>
      <c r="L4286">
        <v>0</v>
      </c>
      <c r="M4286">
        <v>1</v>
      </c>
      <c r="N4286" s="2">
        <v>44653</v>
      </c>
      <c r="O4286" s="1" t="s">
        <v>11845</v>
      </c>
      <c r="P4286">
        <v>992960</v>
      </c>
      <c r="Q4286">
        <v>76444</v>
      </c>
      <c r="R4286" s="1" t="s">
        <v>75</v>
      </c>
      <c r="S4286" s="1" t="s">
        <v>50</v>
      </c>
      <c r="T4286">
        <v>916516</v>
      </c>
      <c r="U4286">
        <v>0.92301401869158906</v>
      </c>
      <c r="V4286" t="s">
        <v>16123</v>
      </c>
      <c r="W4286" s="1" t="s">
        <v>16121</v>
      </c>
      <c r="X4286" s="1" t="s">
        <v>16122</v>
      </c>
      <c r="Y4286">
        <v>2022</v>
      </c>
      <c r="Z4286" t="s">
        <v>16136</v>
      </c>
    </row>
    <row r="4287" spans="1:26" x14ac:dyDescent="0.25">
      <c r="A4287" s="1" t="s">
        <v>11846</v>
      </c>
      <c r="B4287" s="1" t="s">
        <v>2983</v>
      </c>
      <c r="C4287" s="2">
        <v>44557</v>
      </c>
      <c r="D4287" s="1" t="s">
        <v>11847</v>
      </c>
      <c r="E4287">
        <v>99006</v>
      </c>
      <c r="F4287">
        <v>1</v>
      </c>
      <c r="G4287">
        <v>990060</v>
      </c>
      <c r="H4287">
        <v>0</v>
      </c>
      <c r="I4287">
        <v>990060</v>
      </c>
      <c r="J4287">
        <v>1</v>
      </c>
      <c r="K4287">
        <v>1</v>
      </c>
      <c r="L4287">
        <v>1</v>
      </c>
      <c r="M4287">
        <v>1</v>
      </c>
      <c r="N4287" s="2">
        <v>44403</v>
      </c>
      <c r="O4287" s="1" t="s">
        <v>11848</v>
      </c>
      <c r="P4287">
        <v>990060</v>
      </c>
      <c r="Q4287">
        <v>64322</v>
      </c>
      <c r="R4287" s="1" t="s">
        <v>552</v>
      </c>
      <c r="S4287" s="1" t="s">
        <v>50</v>
      </c>
      <c r="T4287">
        <v>925738</v>
      </c>
      <c r="U4287">
        <v>0.93503222026947896</v>
      </c>
      <c r="V4287" t="s">
        <v>16123</v>
      </c>
      <c r="W4287" s="1" t="s">
        <v>16114</v>
      </c>
      <c r="X4287" s="1" t="s">
        <v>16115</v>
      </c>
      <c r="Y4287">
        <v>2021</v>
      </c>
      <c r="Z4287" t="s">
        <v>16136</v>
      </c>
    </row>
    <row r="4288" spans="1:26" x14ac:dyDescent="0.25">
      <c r="A4288" s="1" t="s">
        <v>11849</v>
      </c>
      <c r="B4288" s="1" t="s">
        <v>11850</v>
      </c>
      <c r="C4288" s="2">
        <v>44358</v>
      </c>
      <c r="D4288" s="1" t="s">
        <v>11071</v>
      </c>
      <c r="E4288">
        <v>98600</v>
      </c>
      <c r="F4288">
        <v>1</v>
      </c>
      <c r="G4288">
        <v>986000</v>
      </c>
      <c r="H4288">
        <v>0</v>
      </c>
      <c r="I4288">
        <v>986000</v>
      </c>
      <c r="J4288">
        <v>1</v>
      </c>
      <c r="K4288">
        <v>1</v>
      </c>
      <c r="L4288">
        <v>1</v>
      </c>
      <c r="M4288">
        <v>1</v>
      </c>
      <c r="N4288" s="2">
        <v>44508</v>
      </c>
      <c r="O4288" s="1" t="s">
        <v>11072</v>
      </c>
      <c r="P4288">
        <v>928000</v>
      </c>
      <c r="Q4288">
        <v>68672</v>
      </c>
      <c r="R4288" s="1" t="s">
        <v>89</v>
      </c>
      <c r="S4288" s="1" t="s">
        <v>50</v>
      </c>
      <c r="T4288">
        <v>917328</v>
      </c>
      <c r="U4288">
        <v>0.93035294117647105</v>
      </c>
      <c r="V4288" t="s">
        <v>16123</v>
      </c>
      <c r="W4288" s="1" t="s">
        <v>16128</v>
      </c>
      <c r="X4288" s="1" t="s">
        <v>16129</v>
      </c>
      <c r="Y4288">
        <v>2021</v>
      </c>
      <c r="Z4288" t="s">
        <v>16136</v>
      </c>
    </row>
    <row r="4289" spans="1:26" x14ac:dyDescent="0.25">
      <c r="A4289" s="1" t="s">
        <v>11851</v>
      </c>
      <c r="B4289" s="1" t="s">
        <v>11852</v>
      </c>
      <c r="C4289" s="2">
        <v>44730</v>
      </c>
      <c r="D4289" s="1" t="s">
        <v>4189</v>
      </c>
      <c r="E4289">
        <v>49300</v>
      </c>
      <c r="F4289">
        <v>2</v>
      </c>
      <c r="G4289">
        <v>986000</v>
      </c>
      <c r="H4289">
        <v>0</v>
      </c>
      <c r="I4289">
        <v>986000</v>
      </c>
      <c r="J4289">
        <v>1</v>
      </c>
      <c r="K4289">
        <v>1</v>
      </c>
      <c r="L4289">
        <v>1</v>
      </c>
      <c r="M4289">
        <v>1</v>
      </c>
      <c r="N4289" s="2">
        <v>44726</v>
      </c>
      <c r="O4289" s="1" t="s">
        <v>4190</v>
      </c>
      <c r="P4289">
        <v>493000</v>
      </c>
      <c r="Q4289">
        <v>35496</v>
      </c>
      <c r="R4289" s="1" t="s">
        <v>89</v>
      </c>
      <c r="S4289" s="1" t="s">
        <v>50</v>
      </c>
      <c r="T4289">
        <v>915008</v>
      </c>
      <c r="U4289">
        <v>0.92800000000000005</v>
      </c>
      <c r="V4289" t="s">
        <v>16110</v>
      </c>
      <c r="W4289" s="1" t="s">
        <v>16128</v>
      </c>
      <c r="X4289" s="1" t="s">
        <v>16129</v>
      </c>
      <c r="Y4289">
        <v>2022</v>
      </c>
      <c r="Z4289" t="s">
        <v>16136</v>
      </c>
    </row>
    <row r="4290" spans="1:26" x14ac:dyDescent="0.25">
      <c r="A4290" s="1" t="s">
        <v>11853</v>
      </c>
      <c r="B4290" s="1" t="s">
        <v>1634</v>
      </c>
      <c r="C4290" s="2">
        <v>44507</v>
      </c>
      <c r="D4290" s="1" t="s">
        <v>11854</v>
      </c>
      <c r="E4290">
        <v>98600</v>
      </c>
      <c r="F4290">
        <v>1</v>
      </c>
      <c r="G4290">
        <v>986000</v>
      </c>
      <c r="H4290">
        <v>0</v>
      </c>
      <c r="I4290">
        <v>986000</v>
      </c>
      <c r="J4290">
        <v>1</v>
      </c>
      <c r="K4290">
        <v>1</v>
      </c>
      <c r="L4290">
        <v>0</v>
      </c>
      <c r="M4290">
        <v>1</v>
      </c>
      <c r="N4290" s="2">
        <v>44405</v>
      </c>
      <c r="O4290" s="1" t="s">
        <v>11855</v>
      </c>
      <c r="P4290">
        <v>986000</v>
      </c>
      <c r="Q4290">
        <v>70992</v>
      </c>
      <c r="R4290" s="1" t="s">
        <v>552</v>
      </c>
      <c r="S4290" s="1" t="s">
        <v>50</v>
      </c>
      <c r="T4290">
        <v>915008</v>
      </c>
      <c r="U4290">
        <v>0.92800000000000005</v>
      </c>
      <c r="V4290" t="s">
        <v>16123</v>
      </c>
      <c r="W4290" s="1" t="s">
        <v>16111</v>
      </c>
      <c r="X4290" s="1" t="s">
        <v>16112</v>
      </c>
      <c r="Y4290">
        <v>2021</v>
      </c>
      <c r="Z4290" t="s">
        <v>16136</v>
      </c>
    </row>
    <row r="4291" spans="1:26" x14ac:dyDescent="0.25">
      <c r="A4291" s="1" t="s">
        <v>11856</v>
      </c>
      <c r="B4291" s="1" t="s">
        <v>11857</v>
      </c>
      <c r="C4291" s="2">
        <v>44512</v>
      </c>
      <c r="D4291" s="1" t="s">
        <v>11858</v>
      </c>
      <c r="E4291">
        <v>98600</v>
      </c>
      <c r="F4291">
        <v>1</v>
      </c>
      <c r="G4291">
        <v>986000</v>
      </c>
      <c r="H4291">
        <v>0</v>
      </c>
      <c r="I4291">
        <v>986000</v>
      </c>
      <c r="J4291">
        <v>1</v>
      </c>
      <c r="K4291">
        <v>1</v>
      </c>
      <c r="L4291">
        <v>1</v>
      </c>
      <c r="M4291">
        <v>1</v>
      </c>
      <c r="N4291" s="2">
        <v>44543</v>
      </c>
      <c r="O4291" s="1" t="s">
        <v>11859</v>
      </c>
      <c r="P4291">
        <v>887400</v>
      </c>
      <c r="Q4291">
        <v>55854</v>
      </c>
      <c r="R4291" s="1" t="s">
        <v>552</v>
      </c>
      <c r="S4291" s="1" t="s">
        <v>50</v>
      </c>
      <c r="T4291">
        <v>930146</v>
      </c>
      <c r="U4291">
        <v>0.94335294117647095</v>
      </c>
      <c r="V4291" t="s">
        <v>16123</v>
      </c>
      <c r="W4291" s="1" t="s">
        <v>16111</v>
      </c>
      <c r="X4291" s="1" t="s">
        <v>16112</v>
      </c>
      <c r="Y4291">
        <v>2021</v>
      </c>
      <c r="Z4291" t="s">
        <v>16136</v>
      </c>
    </row>
    <row r="4292" spans="1:26" x14ac:dyDescent="0.25">
      <c r="A4292" s="1" t="s">
        <v>11860</v>
      </c>
      <c r="B4292" s="1" t="s">
        <v>11861</v>
      </c>
      <c r="C4292" s="2">
        <v>44750</v>
      </c>
      <c r="D4292" s="1" t="s">
        <v>11862</v>
      </c>
      <c r="E4292">
        <v>98600</v>
      </c>
      <c r="F4292">
        <v>1</v>
      </c>
      <c r="G4292">
        <v>986000</v>
      </c>
      <c r="H4292">
        <v>0</v>
      </c>
      <c r="I4292">
        <v>986000</v>
      </c>
      <c r="J4292">
        <v>1</v>
      </c>
      <c r="K4292">
        <v>1</v>
      </c>
      <c r="L4292">
        <v>1</v>
      </c>
      <c r="M4292">
        <v>1</v>
      </c>
      <c r="N4292" s="2">
        <v>44782</v>
      </c>
      <c r="O4292" s="1" t="s">
        <v>11863</v>
      </c>
      <c r="P4292">
        <v>986000</v>
      </c>
      <c r="Q4292">
        <v>74936</v>
      </c>
      <c r="R4292" s="1" t="s">
        <v>552</v>
      </c>
      <c r="S4292" s="1" t="s">
        <v>50</v>
      </c>
      <c r="T4292">
        <v>911064</v>
      </c>
      <c r="U4292">
        <v>0.92400000000000004</v>
      </c>
      <c r="V4292" t="s">
        <v>16123</v>
      </c>
      <c r="W4292" s="1" t="s">
        <v>16126</v>
      </c>
      <c r="X4292" s="1" t="s">
        <v>16127</v>
      </c>
      <c r="Y4292">
        <v>2022</v>
      </c>
      <c r="Z4292" t="s">
        <v>16136</v>
      </c>
    </row>
    <row r="4293" spans="1:26" x14ac:dyDescent="0.25">
      <c r="A4293" s="1" t="s">
        <v>11864</v>
      </c>
      <c r="B4293" s="1" t="s">
        <v>339</v>
      </c>
      <c r="C4293" s="2">
        <v>44237</v>
      </c>
      <c r="D4293" s="1" t="s">
        <v>340</v>
      </c>
      <c r="E4293">
        <v>4930</v>
      </c>
      <c r="F4293">
        <v>20</v>
      </c>
      <c r="G4293">
        <v>986000</v>
      </c>
      <c r="H4293">
        <v>0</v>
      </c>
      <c r="I4293">
        <v>986000</v>
      </c>
      <c r="J4293">
        <v>1</v>
      </c>
      <c r="K4293">
        <v>1</v>
      </c>
      <c r="L4293">
        <v>1</v>
      </c>
      <c r="M4293">
        <v>1</v>
      </c>
      <c r="N4293" s="2">
        <v>44381</v>
      </c>
      <c r="O4293" s="1" t="s">
        <v>341</v>
      </c>
      <c r="P4293">
        <v>49300</v>
      </c>
      <c r="Q4293">
        <v>3712</v>
      </c>
      <c r="R4293" s="1" t="s">
        <v>342</v>
      </c>
      <c r="S4293" s="1" t="s">
        <v>50</v>
      </c>
      <c r="T4293">
        <v>911760</v>
      </c>
      <c r="U4293">
        <v>0.92470588235294104</v>
      </c>
      <c r="V4293" t="s">
        <v>16110</v>
      </c>
      <c r="W4293" s="1" t="s">
        <v>16132</v>
      </c>
      <c r="X4293" s="1" t="s">
        <v>16133</v>
      </c>
      <c r="Y4293">
        <v>2021</v>
      </c>
      <c r="Z4293" t="s">
        <v>16136</v>
      </c>
    </row>
    <row r="4294" spans="1:26" x14ac:dyDescent="0.25">
      <c r="A4294" s="1" t="s">
        <v>11865</v>
      </c>
      <c r="B4294" s="1" t="s">
        <v>11866</v>
      </c>
      <c r="C4294" s="2">
        <v>44546</v>
      </c>
      <c r="D4294" s="1" t="s">
        <v>782</v>
      </c>
      <c r="E4294">
        <v>24650</v>
      </c>
      <c r="F4294">
        <v>4</v>
      </c>
      <c r="G4294">
        <v>986000</v>
      </c>
      <c r="H4294">
        <v>0</v>
      </c>
      <c r="I4294">
        <v>986000</v>
      </c>
      <c r="J4294">
        <v>1</v>
      </c>
      <c r="K4294">
        <v>1</v>
      </c>
      <c r="L4294">
        <v>0</v>
      </c>
      <c r="M4294">
        <v>1</v>
      </c>
      <c r="N4294" s="2">
        <v>44550</v>
      </c>
      <c r="O4294" s="1" t="s">
        <v>783</v>
      </c>
      <c r="P4294">
        <v>246500</v>
      </c>
      <c r="Q4294">
        <v>19952</v>
      </c>
      <c r="R4294" s="1" t="s">
        <v>342</v>
      </c>
      <c r="S4294" s="1" t="s">
        <v>50</v>
      </c>
      <c r="T4294">
        <v>906192</v>
      </c>
      <c r="U4294">
        <v>0.91905882352941204</v>
      </c>
      <c r="V4294" t="s">
        <v>16110</v>
      </c>
      <c r="W4294" s="1" t="s">
        <v>16114</v>
      </c>
      <c r="X4294" s="1" t="s">
        <v>16115</v>
      </c>
      <c r="Y4294">
        <v>2021</v>
      </c>
      <c r="Z4294" t="s">
        <v>16136</v>
      </c>
    </row>
    <row r="4295" spans="1:26" x14ac:dyDescent="0.25">
      <c r="A4295" s="1" t="s">
        <v>11867</v>
      </c>
      <c r="B4295" s="1" t="s">
        <v>11868</v>
      </c>
      <c r="C4295" s="2">
        <v>44295</v>
      </c>
      <c r="D4295" s="1" t="s">
        <v>11869</v>
      </c>
      <c r="E4295">
        <v>98542</v>
      </c>
      <c r="F4295">
        <v>1</v>
      </c>
      <c r="G4295">
        <v>985420</v>
      </c>
      <c r="H4295">
        <v>0</v>
      </c>
      <c r="I4295">
        <v>985420</v>
      </c>
      <c r="J4295">
        <v>1</v>
      </c>
      <c r="K4295">
        <v>1</v>
      </c>
      <c r="L4295">
        <v>0</v>
      </c>
      <c r="M4295">
        <v>1</v>
      </c>
      <c r="N4295" s="2">
        <v>44457</v>
      </c>
      <c r="O4295" s="1" t="s">
        <v>11870</v>
      </c>
      <c r="P4295">
        <v>620020</v>
      </c>
      <c r="Q4295">
        <v>54520</v>
      </c>
      <c r="R4295" s="1" t="s">
        <v>191</v>
      </c>
      <c r="S4295" s="1" t="s">
        <v>50</v>
      </c>
      <c r="T4295">
        <v>930900</v>
      </c>
      <c r="U4295">
        <v>0.94467333725721003</v>
      </c>
      <c r="V4295" t="s">
        <v>16110</v>
      </c>
      <c r="W4295" s="1" t="s">
        <v>16121</v>
      </c>
      <c r="X4295" s="1" t="s">
        <v>16122</v>
      </c>
      <c r="Y4295">
        <v>2021</v>
      </c>
      <c r="Z4295" t="s">
        <v>16136</v>
      </c>
    </row>
    <row r="4296" spans="1:26" x14ac:dyDescent="0.25">
      <c r="A4296" s="1" t="s">
        <v>11871</v>
      </c>
      <c r="B4296" s="1" t="s">
        <v>11872</v>
      </c>
      <c r="C4296" s="2">
        <v>44436</v>
      </c>
      <c r="D4296" s="1" t="s">
        <v>11869</v>
      </c>
      <c r="E4296">
        <v>98542</v>
      </c>
      <c r="F4296">
        <v>1</v>
      </c>
      <c r="G4296">
        <v>985420</v>
      </c>
      <c r="H4296">
        <v>0</v>
      </c>
      <c r="I4296">
        <v>985420</v>
      </c>
      <c r="J4296">
        <v>1</v>
      </c>
      <c r="K4296">
        <v>1</v>
      </c>
      <c r="L4296">
        <v>0</v>
      </c>
      <c r="M4296">
        <v>1</v>
      </c>
      <c r="N4296" s="2">
        <v>44434</v>
      </c>
      <c r="O4296" s="1" t="s">
        <v>11870</v>
      </c>
      <c r="P4296">
        <v>620020</v>
      </c>
      <c r="Q4296">
        <v>54520</v>
      </c>
      <c r="R4296" s="1" t="s">
        <v>191</v>
      </c>
      <c r="S4296" s="1" t="s">
        <v>50</v>
      </c>
      <c r="T4296">
        <v>930900</v>
      </c>
      <c r="U4296">
        <v>0.94467333725721003</v>
      </c>
      <c r="V4296" t="s">
        <v>16110</v>
      </c>
      <c r="W4296" s="1" t="s">
        <v>16134</v>
      </c>
      <c r="X4296" s="1" t="s">
        <v>16135</v>
      </c>
      <c r="Y4296">
        <v>2021</v>
      </c>
      <c r="Z4296" t="s">
        <v>16136</v>
      </c>
    </row>
    <row r="4297" spans="1:26" x14ac:dyDescent="0.25">
      <c r="A4297" s="1" t="s">
        <v>11873</v>
      </c>
      <c r="B4297" s="1" t="s">
        <v>11874</v>
      </c>
      <c r="C4297" s="2">
        <v>44450</v>
      </c>
      <c r="D4297" s="1" t="s">
        <v>11869</v>
      </c>
      <c r="E4297">
        <v>98542</v>
      </c>
      <c r="F4297">
        <v>1</v>
      </c>
      <c r="G4297">
        <v>985420</v>
      </c>
      <c r="H4297">
        <v>0</v>
      </c>
      <c r="I4297">
        <v>985420</v>
      </c>
      <c r="J4297">
        <v>1</v>
      </c>
      <c r="K4297">
        <v>1</v>
      </c>
      <c r="L4297">
        <v>1</v>
      </c>
      <c r="M4297">
        <v>1</v>
      </c>
      <c r="N4297" s="2">
        <v>44521</v>
      </c>
      <c r="O4297" s="1" t="s">
        <v>11870</v>
      </c>
      <c r="P4297">
        <v>620020</v>
      </c>
      <c r="Q4297">
        <v>54520</v>
      </c>
      <c r="R4297" s="1" t="s">
        <v>191</v>
      </c>
      <c r="S4297" s="1" t="s">
        <v>50</v>
      </c>
      <c r="T4297">
        <v>930900</v>
      </c>
      <c r="U4297">
        <v>0.94467333725721003</v>
      </c>
      <c r="V4297" t="s">
        <v>16110</v>
      </c>
      <c r="W4297" s="1" t="s">
        <v>16119</v>
      </c>
      <c r="X4297" s="1" t="s">
        <v>16120</v>
      </c>
      <c r="Y4297">
        <v>2021</v>
      </c>
      <c r="Z4297" t="s">
        <v>16136</v>
      </c>
    </row>
    <row r="4298" spans="1:26" x14ac:dyDescent="0.25">
      <c r="A4298" s="1" t="s">
        <v>11875</v>
      </c>
      <c r="B4298" s="1" t="s">
        <v>11876</v>
      </c>
      <c r="C4298" s="2">
        <v>44508</v>
      </c>
      <c r="D4298" s="1" t="s">
        <v>11877</v>
      </c>
      <c r="E4298">
        <v>98542</v>
      </c>
      <c r="F4298">
        <v>1</v>
      </c>
      <c r="G4298">
        <v>985420</v>
      </c>
      <c r="H4298">
        <v>0</v>
      </c>
      <c r="I4298">
        <v>985420</v>
      </c>
      <c r="J4298">
        <v>1</v>
      </c>
      <c r="K4298">
        <v>1</v>
      </c>
      <c r="L4298">
        <v>0</v>
      </c>
      <c r="M4298">
        <v>1</v>
      </c>
      <c r="N4298" s="2">
        <v>44435</v>
      </c>
      <c r="O4298" s="1" t="s">
        <v>11878</v>
      </c>
      <c r="P4298">
        <v>753420</v>
      </c>
      <c r="Q4298">
        <v>66294</v>
      </c>
      <c r="R4298" s="1" t="s">
        <v>89</v>
      </c>
      <c r="S4298" s="1" t="s">
        <v>50</v>
      </c>
      <c r="T4298">
        <v>919126</v>
      </c>
      <c r="U4298">
        <v>0.93272513243084199</v>
      </c>
      <c r="V4298" t="s">
        <v>16123</v>
      </c>
      <c r="W4298" s="1" t="s">
        <v>16111</v>
      </c>
      <c r="X4298" s="1" t="s">
        <v>16112</v>
      </c>
      <c r="Y4298">
        <v>2021</v>
      </c>
      <c r="Z4298" t="s">
        <v>16136</v>
      </c>
    </row>
    <row r="4299" spans="1:26" x14ac:dyDescent="0.25">
      <c r="A4299" s="1" t="s">
        <v>11879</v>
      </c>
      <c r="B4299" s="1" t="s">
        <v>11880</v>
      </c>
      <c r="C4299" s="2">
        <v>44716</v>
      </c>
      <c r="D4299" s="1" t="s">
        <v>11881</v>
      </c>
      <c r="E4299">
        <v>98542</v>
      </c>
      <c r="F4299">
        <v>1</v>
      </c>
      <c r="G4299">
        <v>985420</v>
      </c>
      <c r="H4299">
        <v>0</v>
      </c>
      <c r="I4299">
        <v>985420</v>
      </c>
      <c r="J4299">
        <v>1</v>
      </c>
      <c r="K4299">
        <v>1</v>
      </c>
      <c r="L4299">
        <v>1</v>
      </c>
      <c r="M4299">
        <v>1</v>
      </c>
      <c r="N4299" s="2">
        <v>44609</v>
      </c>
      <c r="O4299" s="1" t="s">
        <v>11882</v>
      </c>
      <c r="P4299">
        <v>985420</v>
      </c>
      <c r="Q4299">
        <v>70934</v>
      </c>
      <c r="R4299" s="1" t="s">
        <v>89</v>
      </c>
      <c r="S4299" s="1" t="s">
        <v>50</v>
      </c>
      <c r="T4299">
        <v>914486</v>
      </c>
      <c r="U4299">
        <v>0.92801648028251904</v>
      </c>
      <c r="V4299" t="s">
        <v>16123</v>
      </c>
      <c r="W4299" s="1" t="s">
        <v>16128</v>
      </c>
      <c r="X4299" s="1" t="s">
        <v>16129</v>
      </c>
      <c r="Y4299">
        <v>2022</v>
      </c>
      <c r="Z4299" t="s">
        <v>16136</v>
      </c>
    </row>
    <row r="4300" spans="1:26" x14ac:dyDescent="0.25">
      <c r="A4300" s="1" t="s">
        <v>11883</v>
      </c>
      <c r="B4300" s="1" t="s">
        <v>11884</v>
      </c>
      <c r="C4300" s="2">
        <v>44234</v>
      </c>
      <c r="D4300" s="1" t="s">
        <v>11885</v>
      </c>
      <c r="E4300">
        <v>98542</v>
      </c>
      <c r="F4300">
        <v>1</v>
      </c>
      <c r="G4300">
        <v>985420</v>
      </c>
      <c r="H4300">
        <v>0</v>
      </c>
      <c r="I4300">
        <v>985420</v>
      </c>
      <c r="J4300">
        <v>1</v>
      </c>
      <c r="K4300">
        <v>1</v>
      </c>
      <c r="L4300">
        <v>1</v>
      </c>
      <c r="M4300">
        <v>1</v>
      </c>
      <c r="N4300" s="2">
        <v>44378</v>
      </c>
      <c r="O4300" s="1" t="s">
        <v>11886</v>
      </c>
      <c r="P4300">
        <v>985420</v>
      </c>
      <c r="Q4300">
        <v>68962</v>
      </c>
      <c r="R4300" s="1" t="s">
        <v>128</v>
      </c>
      <c r="S4300" s="1" t="s">
        <v>50</v>
      </c>
      <c r="T4300">
        <v>916458</v>
      </c>
      <c r="U4300">
        <v>0.93001765744555598</v>
      </c>
      <c r="V4300" t="s">
        <v>16123</v>
      </c>
      <c r="W4300" s="1" t="s">
        <v>16132</v>
      </c>
      <c r="X4300" s="1" t="s">
        <v>16133</v>
      </c>
      <c r="Y4300">
        <v>2021</v>
      </c>
      <c r="Z4300" t="s">
        <v>16136</v>
      </c>
    </row>
    <row r="4301" spans="1:26" x14ac:dyDescent="0.25">
      <c r="A4301" s="1" t="s">
        <v>11887</v>
      </c>
      <c r="B4301" s="1" t="s">
        <v>6454</v>
      </c>
      <c r="C4301" s="2">
        <v>44297</v>
      </c>
      <c r="D4301" s="1" t="s">
        <v>10824</v>
      </c>
      <c r="E4301">
        <v>98542</v>
      </c>
      <c r="F4301">
        <v>1</v>
      </c>
      <c r="G4301">
        <v>985420</v>
      </c>
      <c r="H4301">
        <v>0</v>
      </c>
      <c r="I4301">
        <v>985420</v>
      </c>
      <c r="J4301">
        <v>1</v>
      </c>
      <c r="K4301">
        <v>1</v>
      </c>
      <c r="L4301">
        <v>1</v>
      </c>
      <c r="M4301">
        <v>1</v>
      </c>
      <c r="N4301" s="2">
        <v>44482</v>
      </c>
      <c r="O4301" s="1" t="s">
        <v>10825</v>
      </c>
      <c r="P4301">
        <v>904800</v>
      </c>
      <c r="Q4301">
        <v>66004</v>
      </c>
      <c r="R4301" s="1" t="s">
        <v>552</v>
      </c>
      <c r="S4301" s="1" t="s">
        <v>50</v>
      </c>
      <c r="T4301">
        <v>919416</v>
      </c>
      <c r="U4301">
        <v>0.933019423190112</v>
      </c>
      <c r="V4301" t="s">
        <v>16123</v>
      </c>
      <c r="W4301" s="1" t="s">
        <v>16121</v>
      </c>
      <c r="X4301" s="1" t="s">
        <v>16122</v>
      </c>
      <c r="Y4301">
        <v>2021</v>
      </c>
      <c r="Z4301" t="s">
        <v>16136</v>
      </c>
    </row>
    <row r="4302" spans="1:26" x14ac:dyDescent="0.25">
      <c r="A4302" s="1" t="s">
        <v>11888</v>
      </c>
      <c r="B4302" s="1" t="s">
        <v>11889</v>
      </c>
      <c r="C4302" s="2">
        <v>44689</v>
      </c>
      <c r="D4302" s="1" t="s">
        <v>11645</v>
      </c>
      <c r="E4302">
        <v>98542</v>
      </c>
      <c r="F4302">
        <v>1</v>
      </c>
      <c r="G4302">
        <v>985420</v>
      </c>
      <c r="H4302">
        <v>0</v>
      </c>
      <c r="I4302">
        <v>985420</v>
      </c>
      <c r="J4302">
        <v>1</v>
      </c>
      <c r="K4302">
        <v>1</v>
      </c>
      <c r="L4302">
        <v>1</v>
      </c>
      <c r="M4302">
        <v>1</v>
      </c>
      <c r="N4302" s="2">
        <v>44798</v>
      </c>
      <c r="O4302" s="1" t="s">
        <v>11646</v>
      </c>
      <c r="P4302">
        <v>985420</v>
      </c>
      <c r="Q4302">
        <v>66004</v>
      </c>
      <c r="R4302" s="1" t="s">
        <v>552</v>
      </c>
      <c r="S4302" s="1" t="s">
        <v>50</v>
      </c>
      <c r="T4302">
        <v>919416</v>
      </c>
      <c r="U4302">
        <v>0.933019423190112</v>
      </c>
      <c r="V4302" t="s">
        <v>16123</v>
      </c>
      <c r="W4302" s="1" t="s">
        <v>16116</v>
      </c>
      <c r="X4302" s="1" t="s">
        <v>16116</v>
      </c>
      <c r="Y4302">
        <v>2022</v>
      </c>
      <c r="Z4302" t="s">
        <v>16136</v>
      </c>
    </row>
    <row r="4303" spans="1:26" x14ac:dyDescent="0.25">
      <c r="A4303" s="1" t="s">
        <v>11890</v>
      </c>
      <c r="B4303" s="1" t="s">
        <v>11891</v>
      </c>
      <c r="C4303" s="2">
        <v>44733</v>
      </c>
      <c r="D4303" s="1" t="s">
        <v>11645</v>
      </c>
      <c r="E4303">
        <v>98542</v>
      </c>
      <c r="F4303">
        <v>1</v>
      </c>
      <c r="G4303">
        <v>985420</v>
      </c>
      <c r="H4303">
        <v>0</v>
      </c>
      <c r="I4303">
        <v>985420</v>
      </c>
      <c r="J4303">
        <v>1</v>
      </c>
      <c r="K4303">
        <v>1</v>
      </c>
      <c r="L4303">
        <v>1</v>
      </c>
      <c r="M4303">
        <v>1</v>
      </c>
      <c r="N4303" s="2">
        <v>44738</v>
      </c>
      <c r="O4303" s="1" t="s">
        <v>11646</v>
      </c>
      <c r="P4303">
        <v>985420</v>
      </c>
      <c r="Q4303">
        <v>66004</v>
      </c>
      <c r="R4303" s="1" t="s">
        <v>552</v>
      </c>
      <c r="S4303" s="1" t="s">
        <v>50</v>
      </c>
      <c r="T4303">
        <v>919416</v>
      </c>
      <c r="U4303">
        <v>0.933019423190112</v>
      </c>
      <c r="V4303" t="s">
        <v>16123</v>
      </c>
      <c r="W4303" s="1" t="s">
        <v>16128</v>
      </c>
      <c r="X4303" s="1" t="s">
        <v>16129</v>
      </c>
      <c r="Y4303">
        <v>2022</v>
      </c>
      <c r="Z4303" t="s">
        <v>16136</v>
      </c>
    </row>
    <row r="4304" spans="1:26" x14ac:dyDescent="0.25">
      <c r="A4304" s="1" t="s">
        <v>11892</v>
      </c>
      <c r="B4304" s="1" t="s">
        <v>7469</v>
      </c>
      <c r="C4304" s="2">
        <v>44870</v>
      </c>
      <c r="D4304" s="1" t="s">
        <v>11893</v>
      </c>
      <c r="E4304">
        <v>98310</v>
      </c>
      <c r="F4304">
        <v>1</v>
      </c>
      <c r="G4304">
        <v>983100</v>
      </c>
      <c r="H4304">
        <v>0</v>
      </c>
      <c r="I4304">
        <v>983100</v>
      </c>
      <c r="J4304">
        <v>1</v>
      </c>
      <c r="K4304">
        <v>1</v>
      </c>
      <c r="L4304">
        <v>1</v>
      </c>
      <c r="M4304">
        <v>3</v>
      </c>
      <c r="N4304" s="2">
        <v>44614</v>
      </c>
      <c r="O4304" s="1" t="s">
        <v>11894</v>
      </c>
      <c r="P4304">
        <v>983100</v>
      </c>
      <c r="Q4304">
        <v>73718</v>
      </c>
      <c r="R4304" s="1" t="s">
        <v>473</v>
      </c>
      <c r="S4304" s="1" t="s">
        <v>56</v>
      </c>
      <c r="T4304">
        <v>909382</v>
      </c>
      <c r="U4304">
        <v>0.92501474926253702</v>
      </c>
      <c r="V4304" t="s">
        <v>16123</v>
      </c>
      <c r="W4304" s="1" t="s">
        <v>16111</v>
      </c>
      <c r="X4304" s="1" t="s">
        <v>16112</v>
      </c>
      <c r="Y4304">
        <v>2022</v>
      </c>
      <c r="Z4304" t="s">
        <v>16136</v>
      </c>
    </row>
    <row r="4305" spans="1:26" x14ac:dyDescent="0.25">
      <c r="A4305" s="1" t="s">
        <v>11895</v>
      </c>
      <c r="B4305" s="1" t="s">
        <v>11896</v>
      </c>
      <c r="C4305" s="2">
        <v>44672</v>
      </c>
      <c r="D4305" s="1" t="s">
        <v>11897</v>
      </c>
      <c r="E4305">
        <v>98310</v>
      </c>
      <c r="F4305">
        <v>1</v>
      </c>
      <c r="G4305">
        <v>983100</v>
      </c>
      <c r="H4305">
        <v>0</v>
      </c>
      <c r="I4305">
        <v>983100</v>
      </c>
      <c r="J4305">
        <v>1</v>
      </c>
      <c r="K4305">
        <v>1</v>
      </c>
      <c r="L4305">
        <v>0</v>
      </c>
      <c r="M4305">
        <v>7</v>
      </c>
      <c r="N4305" s="2">
        <v>44678</v>
      </c>
      <c r="O4305" s="1" t="s">
        <v>11898</v>
      </c>
      <c r="P4305">
        <v>983100</v>
      </c>
      <c r="Q4305">
        <v>81548</v>
      </c>
      <c r="R4305" s="1" t="s">
        <v>552</v>
      </c>
      <c r="S4305" s="1" t="s">
        <v>66</v>
      </c>
      <c r="T4305">
        <v>901552</v>
      </c>
      <c r="U4305">
        <v>0.91705014749262503</v>
      </c>
      <c r="V4305" t="s">
        <v>16123</v>
      </c>
      <c r="W4305" s="1" t="s">
        <v>16121</v>
      </c>
      <c r="X4305" s="1" t="s">
        <v>16122</v>
      </c>
      <c r="Y4305">
        <v>2022</v>
      </c>
      <c r="Z4305" t="s">
        <v>16136</v>
      </c>
    </row>
    <row r="4306" spans="1:26" x14ac:dyDescent="0.25">
      <c r="A4306" s="1" t="s">
        <v>11899</v>
      </c>
      <c r="B4306" s="1" t="s">
        <v>11814</v>
      </c>
      <c r="C4306" s="2">
        <v>44384</v>
      </c>
      <c r="D4306" s="1" t="s">
        <v>11900</v>
      </c>
      <c r="E4306">
        <v>98310</v>
      </c>
      <c r="F4306">
        <v>1</v>
      </c>
      <c r="G4306">
        <v>983100</v>
      </c>
      <c r="H4306">
        <v>0</v>
      </c>
      <c r="I4306">
        <v>983100</v>
      </c>
      <c r="J4306">
        <v>1</v>
      </c>
      <c r="K4306">
        <v>1</v>
      </c>
      <c r="L4306">
        <v>1</v>
      </c>
      <c r="M4306">
        <v>12</v>
      </c>
      <c r="N4306" s="2">
        <v>44386</v>
      </c>
      <c r="O4306" s="1" t="s">
        <v>11901</v>
      </c>
      <c r="P4306">
        <v>983100</v>
      </c>
      <c r="Q4306">
        <v>75690</v>
      </c>
      <c r="R4306" s="1" t="s">
        <v>381</v>
      </c>
      <c r="S4306" s="1" t="s">
        <v>1135</v>
      </c>
      <c r="T4306">
        <v>907410</v>
      </c>
      <c r="U4306">
        <v>0.92300884955752205</v>
      </c>
      <c r="V4306" t="s">
        <v>16123</v>
      </c>
      <c r="W4306" s="1" t="s">
        <v>16126</v>
      </c>
      <c r="X4306" s="1" t="s">
        <v>16127</v>
      </c>
      <c r="Y4306">
        <v>2021</v>
      </c>
      <c r="Z4306" t="s">
        <v>16136</v>
      </c>
    </row>
    <row r="4307" spans="1:26" x14ac:dyDescent="0.25">
      <c r="A4307" s="1" t="s">
        <v>11902</v>
      </c>
      <c r="B4307" s="1" t="s">
        <v>649</v>
      </c>
      <c r="C4307" s="2">
        <v>44394</v>
      </c>
      <c r="D4307" s="1" t="s">
        <v>11903</v>
      </c>
      <c r="E4307">
        <v>98020</v>
      </c>
      <c r="F4307">
        <v>1</v>
      </c>
      <c r="G4307">
        <v>980200</v>
      </c>
      <c r="H4307">
        <v>0</v>
      </c>
      <c r="I4307">
        <v>980200</v>
      </c>
      <c r="J4307">
        <v>1</v>
      </c>
      <c r="K4307">
        <v>1</v>
      </c>
      <c r="L4307">
        <v>1</v>
      </c>
      <c r="M4307">
        <v>1</v>
      </c>
      <c r="N4307" s="2">
        <v>44393</v>
      </c>
      <c r="O4307" s="1" t="s">
        <v>11904</v>
      </c>
      <c r="P4307">
        <v>980200</v>
      </c>
      <c r="Q4307">
        <v>88218</v>
      </c>
      <c r="R4307" s="1" t="s">
        <v>23</v>
      </c>
      <c r="S4307" s="1" t="s">
        <v>50</v>
      </c>
      <c r="T4307">
        <v>891982</v>
      </c>
      <c r="U4307">
        <v>0.91</v>
      </c>
      <c r="V4307" t="s">
        <v>16123</v>
      </c>
      <c r="W4307" s="1" t="s">
        <v>16126</v>
      </c>
      <c r="X4307" s="1" t="s">
        <v>16127</v>
      </c>
      <c r="Y4307">
        <v>2021</v>
      </c>
      <c r="Z4307" t="s">
        <v>16136</v>
      </c>
    </row>
    <row r="4308" spans="1:26" x14ac:dyDescent="0.25">
      <c r="A4308" s="1" t="s">
        <v>11905</v>
      </c>
      <c r="B4308" s="1" t="s">
        <v>649</v>
      </c>
      <c r="C4308" s="2">
        <v>44837</v>
      </c>
      <c r="D4308" s="1" t="s">
        <v>11906</v>
      </c>
      <c r="E4308">
        <v>98020</v>
      </c>
      <c r="F4308">
        <v>1</v>
      </c>
      <c r="G4308">
        <v>980200</v>
      </c>
      <c r="H4308">
        <v>0</v>
      </c>
      <c r="I4308">
        <v>980200</v>
      </c>
      <c r="J4308">
        <v>1</v>
      </c>
      <c r="K4308">
        <v>1</v>
      </c>
      <c r="L4308">
        <v>1</v>
      </c>
      <c r="M4308">
        <v>1</v>
      </c>
      <c r="N4308" s="2">
        <v>44393</v>
      </c>
      <c r="O4308" s="1" t="s">
        <v>11907</v>
      </c>
      <c r="P4308">
        <v>980200</v>
      </c>
      <c r="Q4308">
        <v>78416</v>
      </c>
      <c r="R4308" s="1" t="s">
        <v>23</v>
      </c>
      <c r="S4308" s="1" t="s">
        <v>50</v>
      </c>
      <c r="T4308">
        <v>901784</v>
      </c>
      <c r="U4308">
        <v>0.92</v>
      </c>
      <c r="V4308" t="s">
        <v>16123</v>
      </c>
      <c r="W4308" s="1" t="s">
        <v>16124</v>
      </c>
      <c r="X4308" s="1" t="s">
        <v>16125</v>
      </c>
      <c r="Y4308">
        <v>2022</v>
      </c>
      <c r="Z4308" t="s">
        <v>16136</v>
      </c>
    </row>
    <row r="4309" spans="1:26" x14ac:dyDescent="0.25">
      <c r="A4309" s="1" t="s">
        <v>11908</v>
      </c>
      <c r="B4309" s="1" t="s">
        <v>9997</v>
      </c>
      <c r="C4309" s="2">
        <v>44575</v>
      </c>
      <c r="D4309" s="1" t="s">
        <v>11909</v>
      </c>
      <c r="E4309">
        <v>97672</v>
      </c>
      <c r="F4309">
        <v>1</v>
      </c>
      <c r="G4309">
        <v>976720</v>
      </c>
      <c r="H4309">
        <v>0</v>
      </c>
      <c r="I4309">
        <v>976720</v>
      </c>
      <c r="J4309">
        <v>1</v>
      </c>
      <c r="K4309">
        <v>1</v>
      </c>
      <c r="L4309">
        <v>1</v>
      </c>
      <c r="M4309">
        <v>1</v>
      </c>
      <c r="N4309" s="2">
        <v>44392</v>
      </c>
      <c r="O4309" s="1" t="s">
        <v>11910</v>
      </c>
      <c r="P4309">
        <v>976720</v>
      </c>
      <c r="Q4309">
        <v>69310</v>
      </c>
      <c r="R4309" s="1" t="s">
        <v>55</v>
      </c>
      <c r="S4309" s="1" t="s">
        <v>50</v>
      </c>
      <c r="T4309">
        <v>907410</v>
      </c>
      <c r="U4309">
        <v>0.92903800475059395</v>
      </c>
      <c r="V4309" t="s">
        <v>16123</v>
      </c>
      <c r="W4309" s="1" t="s">
        <v>16117</v>
      </c>
      <c r="X4309" s="1" t="s">
        <v>16118</v>
      </c>
      <c r="Y4309">
        <v>2022</v>
      </c>
      <c r="Z4309" t="s">
        <v>16136</v>
      </c>
    </row>
    <row r="4310" spans="1:26" x14ac:dyDescent="0.25">
      <c r="A4310" s="1" t="s">
        <v>11911</v>
      </c>
      <c r="B4310" s="1" t="s">
        <v>11912</v>
      </c>
      <c r="C4310" s="2">
        <v>44435</v>
      </c>
      <c r="D4310" s="1" t="s">
        <v>11913</v>
      </c>
      <c r="E4310">
        <v>48720</v>
      </c>
      <c r="F4310">
        <v>2</v>
      </c>
      <c r="G4310">
        <v>974400</v>
      </c>
      <c r="H4310">
        <v>0</v>
      </c>
      <c r="I4310">
        <v>974400</v>
      </c>
      <c r="J4310">
        <v>1</v>
      </c>
      <c r="K4310">
        <v>1</v>
      </c>
      <c r="L4310">
        <v>1</v>
      </c>
      <c r="M4310">
        <v>1</v>
      </c>
      <c r="N4310" s="2">
        <v>44435</v>
      </c>
      <c r="O4310" s="1" t="s">
        <v>11914</v>
      </c>
      <c r="P4310">
        <v>487200</v>
      </c>
      <c r="Q4310">
        <v>37990</v>
      </c>
      <c r="R4310" s="1" t="s">
        <v>552</v>
      </c>
      <c r="S4310" s="1" t="s">
        <v>50</v>
      </c>
      <c r="T4310">
        <v>898420</v>
      </c>
      <c r="U4310">
        <v>0.92202380952381002</v>
      </c>
      <c r="V4310" t="s">
        <v>16110</v>
      </c>
      <c r="W4310" s="1" t="s">
        <v>16134</v>
      </c>
      <c r="X4310" s="1" t="s">
        <v>16135</v>
      </c>
      <c r="Y4310">
        <v>2021</v>
      </c>
      <c r="Z4310" t="s">
        <v>16136</v>
      </c>
    </row>
    <row r="4311" spans="1:26" x14ac:dyDescent="0.25">
      <c r="A4311" s="1" t="s">
        <v>11915</v>
      </c>
      <c r="B4311" s="1" t="s">
        <v>11741</v>
      </c>
      <c r="C4311" s="2">
        <v>44481</v>
      </c>
      <c r="D4311" s="1" t="s">
        <v>11916</v>
      </c>
      <c r="E4311">
        <v>97440</v>
      </c>
      <c r="F4311">
        <v>1</v>
      </c>
      <c r="G4311">
        <v>974400</v>
      </c>
      <c r="H4311">
        <v>0</v>
      </c>
      <c r="I4311">
        <v>974400</v>
      </c>
      <c r="J4311">
        <v>1</v>
      </c>
      <c r="K4311">
        <v>1</v>
      </c>
      <c r="L4311">
        <v>0</v>
      </c>
      <c r="M4311">
        <v>1</v>
      </c>
      <c r="N4311" s="2">
        <v>44454</v>
      </c>
      <c r="O4311" s="1" t="s">
        <v>11917</v>
      </c>
      <c r="P4311">
        <v>974400</v>
      </c>
      <c r="Q4311">
        <v>86710</v>
      </c>
      <c r="R4311" s="1" t="s">
        <v>552</v>
      </c>
      <c r="S4311" s="1" t="s">
        <v>50</v>
      </c>
      <c r="T4311">
        <v>887690</v>
      </c>
      <c r="U4311">
        <v>0.91101190476190497</v>
      </c>
      <c r="V4311" t="s">
        <v>16123</v>
      </c>
      <c r="W4311" s="1" t="s">
        <v>16124</v>
      </c>
      <c r="X4311" s="1" t="s">
        <v>16125</v>
      </c>
      <c r="Y4311">
        <v>2021</v>
      </c>
      <c r="Z4311" t="s">
        <v>16136</v>
      </c>
    </row>
    <row r="4312" spans="1:26" x14ac:dyDescent="0.25">
      <c r="A4312" s="1" t="s">
        <v>11918</v>
      </c>
      <c r="B4312" s="1" t="s">
        <v>11919</v>
      </c>
      <c r="C4312" s="2">
        <v>44576</v>
      </c>
      <c r="D4312" s="1" t="s">
        <v>11920</v>
      </c>
      <c r="E4312">
        <v>97440</v>
      </c>
      <c r="F4312">
        <v>1</v>
      </c>
      <c r="G4312">
        <v>974400</v>
      </c>
      <c r="H4312">
        <v>0</v>
      </c>
      <c r="I4312">
        <v>974400</v>
      </c>
      <c r="J4312">
        <v>1</v>
      </c>
      <c r="K4312">
        <v>1</v>
      </c>
      <c r="L4312">
        <v>0</v>
      </c>
      <c r="M4312">
        <v>3</v>
      </c>
      <c r="N4312" s="2">
        <v>44539</v>
      </c>
      <c r="O4312" s="1" t="s">
        <v>11921</v>
      </c>
      <c r="P4312">
        <v>974400</v>
      </c>
      <c r="Q4312">
        <v>72094</v>
      </c>
      <c r="R4312" s="1" t="s">
        <v>552</v>
      </c>
      <c r="S4312" s="1" t="s">
        <v>56</v>
      </c>
      <c r="T4312">
        <v>902306</v>
      </c>
      <c r="U4312">
        <v>0.92601190476190498</v>
      </c>
      <c r="V4312" t="s">
        <v>16123</v>
      </c>
      <c r="W4312" s="1" t="s">
        <v>16117</v>
      </c>
      <c r="X4312" s="1" t="s">
        <v>16118</v>
      </c>
      <c r="Y4312">
        <v>2022</v>
      </c>
      <c r="Z4312" t="s">
        <v>16136</v>
      </c>
    </row>
    <row r="4313" spans="1:26" x14ac:dyDescent="0.25">
      <c r="A4313" s="1" t="s">
        <v>11922</v>
      </c>
      <c r="B4313" s="1" t="s">
        <v>11923</v>
      </c>
      <c r="C4313" s="2">
        <v>44599</v>
      </c>
      <c r="D4313" s="1" t="s">
        <v>11924</v>
      </c>
      <c r="E4313">
        <v>96570</v>
      </c>
      <c r="F4313">
        <v>1</v>
      </c>
      <c r="G4313">
        <v>965700</v>
      </c>
      <c r="H4313">
        <v>0</v>
      </c>
      <c r="I4313">
        <v>965700</v>
      </c>
      <c r="J4313">
        <v>1</v>
      </c>
      <c r="K4313">
        <v>1</v>
      </c>
      <c r="L4313">
        <v>1</v>
      </c>
      <c r="M4313">
        <v>1</v>
      </c>
      <c r="N4313" s="2">
        <v>44523</v>
      </c>
      <c r="O4313" s="1" t="s">
        <v>11925</v>
      </c>
      <c r="P4313">
        <v>965700</v>
      </c>
      <c r="Q4313">
        <v>74356</v>
      </c>
      <c r="R4313" s="1" t="s">
        <v>75</v>
      </c>
      <c r="S4313" s="1" t="s">
        <v>50</v>
      </c>
      <c r="T4313">
        <v>891344</v>
      </c>
      <c r="U4313">
        <v>0.92300300300300298</v>
      </c>
      <c r="V4313" t="s">
        <v>16123</v>
      </c>
      <c r="W4313" s="1" t="s">
        <v>16132</v>
      </c>
      <c r="X4313" s="1" t="s">
        <v>16133</v>
      </c>
      <c r="Y4313">
        <v>2022</v>
      </c>
      <c r="Z4313" t="s">
        <v>16136</v>
      </c>
    </row>
    <row r="4314" spans="1:26" x14ac:dyDescent="0.25">
      <c r="A4314" s="1" t="s">
        <v>11926</v>
      </c>
      <c r="B4314" s="1" t="s">
        <v>11927</v>
      </c>
      <c r="C4314" s="2">
        <v>44766</v>
      </c>
      <c r="D4314" s="1" t="s">
        <v>11928</v>
      </c>
      <c r="E4314">
        <v>96570</v>
      </c>
      <c r="F4314">
        <v>1</v>
      </c>
      <c r="G4314">
        <v>965700</v>
      </c>
      <c r="H4314">
        <v>0</v>
      </c>
      <c r="I4314">
        <v>965700</v>
      </c>
      <c r="J4314">
        <v>1</v>
      </c>
      <c r="K4314">
        <v>1</v>
      </c>
      <c r="L4314">
        <v>1</v>
      </c>
      <c r="M4314">
        <v>1</v>
      </c>
      <c r="N4314" s="2">
        <v>44597</v>
      </c>
      <c r="O4314" s="1" t="s">
        <v>11929</v>
      </c>
      <c r="P4314">
        <v>965700</v>
      </c>
      <c r="Q4314">
        <v>63684</v>
      </c>
      <c r="R4314" s="1" t="s">
        <v>75</v>
      </c>
      <c r="S4314" s="1" t="s">
        <v>50</v>
      </c>
      <c r="T4314">
        <v>902016</v>
      </c>
      <c r="U4314">
        <v>0.93405405405405395</v>
      </c>
      <c r="V4314" t="s">
        <v>16123</v>
      </c>
      <c r="W4314" s="1" t="s">
        <v>16126</v>
      </c>
      <c r="X4314" s="1" t="s">
        <v>16127</v>
      </c>
      <c r="Y4314">
        <v>2022</v>
      </c>
      <c r="Z4314" t="s">
        <v>16136</v>
      </c>
    </row>
    <row r="4315" spans="1:26" x14ac:dyDescent="0.25">
      <c r="A4315" s="1" t="s">
        <v>11930</v>
      </c>
      <c r="B4315" s="1" t="s">
        <v>8018</v>
      </c>
      <c r="C4315" s="2">
        <v>44778</v>
      </c>
      <c r="D4315" s="1" t="s">
        <v>11931</v>
      </c>
      <c r="E4315">
        <v>96570</v>
      </c>
      <c r="F4315">
        <v>1</v>
      </c>
      <c r="G4315">
        <v>965700</v>
      </c>
      <c r="H4315">
        <v>0</v>
      </c>
      <c r="I4315">
        <v>965700</v>
      </c>
      <c r="J4315">
        <v>1</v>
      </c>
      <c r="K4315">
        <v>0</v>
      </c>
      <c r="L4315">
        <v>0</v>
      </c>
      <c r="M4315">
        <v>7</v>
      </c>
      <c r="N4315" s="2">
        <v>44627</v>
      </c>
      <c r="O4315" s="1" t="s">
        <v>11932</v>
      </c>
      <c r="P4315">
        <v>965700</v>
      </c>
      <c r="Q4315">
        <v>80098</v>
      </c>
      <c r="R4315" s="1" t="s">
        <v>75</v>
      </c>
      <c r="S4315" s="1" t="s">
        <v>66</v>
      </c>
      <c r="T4315">
        <v>885602</v>
      </c>
      <c r="U4315">
        <v>0.91705705705705698</v>
      </c>
      <c r="V4315" t="s">
        <v>16123</v>
      </c>
      <c r="W4315" s="1" t="s">
        <v>16134</v>
      </c>
      <c r="X4315" s="1" t="s">
        <v>16135</v>
      </c>
      <c r="Y4315">
        <v>2022</v>
      </c>
      <c r="Z4315" t="s">
        <v>16137</v>
      </c>
    </row>
    <row r="4316" spans="1:26" x14ac:dyDescent="0.25">
      <c r="A4316" s="1" t="s">
        <v>11933</v>
      </c>
      <c r="B4316" s="1" t="s">
        <v>11934</v>
      </c>
      <c r="C4316" s="2">
        <v>44204</v>
      </c>
      <c r="D4316" s="1" t="s">
        <v>11935</v>
      </c>
      <c r="E4316">
        <v>96553</v>
      </c>
      <c r="F4316">
        <v>1</v>
      </c>
      <c r="G4316">
        <v>965526</v>
      </c>
      <c r="H4316">
        <v>0</v>
      </c>
      <c r="I4316">
        <v>965526</v>
      </c>
      <c r="J4316">
        <v>1</v>
      </c>
      <c r="K4316">
        <v>1</v>
      </c>
      <c r="L4316">
        <v>1</v>
      </c>
      <c r="M4316">
        <v>1</v>
      </c>
      <c r="N4316" s="2">
        <v>44397</v>
      </c>
      <c r="O4316" s="1" t="s">
        <v>11936</v>
      </c>
      <c r="P4316">
        <v>965526</v>
      </c>
      <c r="Q4316">
        <v>71398</v>
      </c>
      <c r="R4316" s="1" t="s">
        <v>381</v>
      </c>
      <c r="S4316" s="1" t="s">
        <v>50</v>
      </c>
      <c r="T4316">
        <v>894128</v>
      </c>
      <c r="U4316">
        <v>0.926052742235838</v>
      </c>
      <c r="V4316" t="s">
        <v>16123</v>
      </c>
      <c r="W4316" s="1" t="s">
        <v>16117</v>
      </c>
      <c r="X4316" s="1" t="s">
        <v>16118</v>
      </c>
      <c r="Y4316">
        <v>2021</v>
      </c>
      <c r="Z4316" t="s">
        <v>16136</v>
      </c>
    </row>
    <row r="4317" spans="1:26" x14ac:dyDescent="0.25">
      <c r="A4317" s="1" t="s">
        <v>11937</v>
      </c>
      <c r="B4317" s="1" t="s">
        <v>11934</v>
      </c>
      <c r="C4317" s="2">
        <v>44477</v>
      </c>
      <c r="D4317" s="1" t="s">
        <v>11935</v>
      </c>
      <c r="E4317">
        <v>96553</v>
      </c>
      <c r="F4317">
        <v>1</v>
      </c>
      <c r="G4317">
        <v>965526</v>
      </c>
      <c r="H4317">
        <v>0</v>
      </c>
      <c r="I4317">
        <v>965526</v>
      </c>
      <c r="J4317">
        <v>1</v>
      </c>
      <c r="K4317">
        <v>1</v>
      </c>
      <c r="L4317">
        <v>0</v>
      </c>
      <c r="M4317">
        <v>1</v>
      </c>
      <c r="N4317" s="2">
        <v>44397</v>
      </c>
      <c r="O4317" s="1" t="s">
        <v>11936</v>
      </c>
      <c r="P4317">
        <v>965526</v>
      </c>
      <c r="Q4317">
        <v>71398</v>
      </c>
      <c r="R4317" s="1" t="s">
        <v>381</v>
      </c>
      <c r="S4317" s="1" t="s">
        <v>50</v>
      </c>
      <c r="T4317">
        <v>894128</v>
      </c>
      <c r="U4317">
        <v>0.926052742235838</v>
      </c>
      <c r="V4317" t="s">
        <v>16123</v>
      </c>
      <c r="W4317" s="1" t="s">
        <v>16124</v>
      </c>
      <c r="X4317" s="1" t="s">
        <v>16125</v>
      </c>
      <c r="Y4317">
        <v>2021</v>
      </c>
      <c r="Z4317" t="s">
        <v>16136</v>
      </c>
    </row>
    <row r="4318" spans="1:26" x14ac:dyDescent="0.25">
      <c r="A4318" s="1" t="s">
        <v>11938</v>
      </c>
      <c r="B4318" s="1" t="s">
        <v>6005</v>
      </c>
      <c r="C4318" s="2">
        <v>44496</v>
      </c>
      <c r="D4318" s="1" t="s">
        <v>11939</v>
      </c>
      <c r="E4318">
        <v>96280</v>
      </c>
      <c r="F4318">
        <v>1</v>
      </c>
      <c r="G4318">
        <v>962800</v>
      </c>
      <c r="H4318">
        <v>0</v>
      </c>
      <c r="I4318">
        <v>962800</v>
      </c>
      <c r="J4318">
        <v>1</v>
      </c>
      <c r="K4318">
        <v>1</v>
      </c>
      <c r="L4318">
        <v>1</v>
      </c>
      <c r="M4318">
        <v>3</v>
      </c>
      <c r="N4318" s="2">
        <v>44379</v>
      </c>
      <c r="O4318" s="1" t="s">
        <v>11940</v>
      </c>
      <c r="P4318">
        <v>927420</v>
      </c>
      <c r="Q4318">
        <v>66758</v>
      </c>
      <c r="R4318" s="1" t="s">
        <v>191</v>
      </c>
      <c r="S4318" s="1" t="s">
        <v>56</v>
      </c>
      <c r="T4318">
        <v>896042</v>
      </c>
      <c r="U4318">
        <v>0.93066265060241005</v>
      </c>
      <c r="V4318" t="s">
        <v>16123</v>
      </c>
      <c r="W4318" s="1" t="s">
        <v>16124</v>
      </c>
      <c r="X4318" s="1" t="s">
        <v>16125</v>
      </c>
      <c r="Y4318">
        <v>2021</v>
      </c>
      <c r="Z4318" t="s">
        <v>16136</v>
      </c>
    </row>
    <row r="4319" spans="1:26" x14ac:dyDescent="0.25">
      <c r="A4319" s="1" t="s">
        <v>11941</v>
      </c>
      <c r="B4319" s="1" t="s">
        <v>11942</v>
      </c>
      <c r="C4319" s="2">
        <v>44498</v>
      </c>
      <c r="D4319" s="1" t="s">
        <v>11939</v>
      </c>
      <c r="E4319">
        <v>96280</v>
      </c>
      <c r="F4319">
        <v>1</v>
      </c>
      <c r="G4319">
        <v>962800</v>
      </c>
      <c r="H4319">
        <v>0</v>
      </c>
      <c r="I4319">
        <v>962800</v>
      </c>
      <c r="J4319">
        <v>1</v>
      </c>
      <c r="K4319">
        <v>1</v>
      </c>
      <c r="L4319">
        <v>1</v>
      </c>
      <c r="M4319">
        <v>1</v>
      </c>
      <c r="N4319" s="2">
        <v>44385</v>
      </c>
      <c r="O4319" s="1" t="s">
        <v>11940</v>
      </c>
      <c r="P4319">
        <v>927420</v>
      </c>
      <c r="Q4319">
        <v>66758</v>
      </c>
      <c r="R4319" s="1" t="s">
        <v>191</v>
      </c>
      <c r="S4319" s="1" t="s">
        <v>50</v>
      </c>
      <c r="T4319">
        <v>896042</v>
      </c>
      <c r="U4319">
        <v>0.93066265060241005</v>
      </c>
      <c r="V4319" t="s">
        <v>16123</v>
      </c>
      <c r="W4319" s="1" t="s">
        <v>16124</v>
      </c>
      <c r="X4319" s="1" t="s">
        <v>16125</v>
      </c>
      <c r="Y4319">
        <v>2021</v>
      </c>
      <c r="Z4319" t="s">
        <v>16136</v>
      </c>
    </row>
    <row r="4320" spans="1:26" x14ac:dyDescent="0.25">
      <c r="A4320" s="1" t="s">
        <v>11943</v>
      </c>
      <c r="B4320" s="1" t="s">
        <v>8583</v>
      </c>
      <c r="C4320" s="2">
        <v>44582</v>
      </c>
      <c r="D4320" s="1" t="s">
        <v>11944</v>
      </c>
      <c r="E4320">
        <v>48024</v>
      </c>
      <c r="F4320">
        <v>2</v>
      </c>
      <c r="G4320">
        <v>960480</v>
      </c>
      <c r="H4320">
        <v>0</v>
      </c>
      <c r="I4320">
        <v>960480</v>
      </c>
      <c r="J4320">
        <v>1</v>
      </c>
      <c r="K4320">
        <v>1</v>
      </c>
      <c r="L4320">
        <v>0</v>
      </c>
      <c r="M4320">
        <v>1</v>
      </c>
      <c r="N4320" s="2">
        <v>44577</v>
      </c>
      <c r="O4320" s="1" t="s">
        <v>11945</v>
      </c>
      <c r="P4320">
        <v>480240</v>
      </c>
      <c r="Q4320">
        <v>31204</v>
      </c>
      <c r="R4320" s="1" t="s">
        <v>23</v>
      </c>
      <c r="S4320" s="1" t="s">
        <v>50</v>
      </c>
      <c r="T4320">
        <v>898072</v>
      </c>
      <c r="U4320">
        <v>0.93502415458937205</v>
      </c>
      <c r="V4320" t="s">
        <v>16110</v>
      </c>
      <c r="W4320" s="1" t="s">
        <v>16117</v>
      </c>
      <c r="X4320" s="1" t="s">
        <v>16118</v>
      </c>
      <c r="Y4320">
        <v>2022</v>
      </c>
      <c r="Z4320" t="s">
        <v>16136</v>
      </c>
    </row>
    <row r="4321" spans="1:26" x14ac:dyDescent="0.25">
      <c r="A4321" s="1" t="s">
        <v>11946</v>
      </c>
      <c r="B4321" s="1" t="s">
        <v>11947</v>
      </c>
      <c r="C4321" s="2">
        <v>44714</v>
      </c>
      <c r="D4321" s="1" t="s">
        <v>11948</v>
      </c>
      <c r="E4321">
        <v>48024</v>
      </c>
      <c r="F4321">
        <v>2</v>
      </c>
      <c r="G4321">
        <v>960480</v>
      </c>
      <c r="H4321">
        <v>0</v>
      </c>
      <c r="I4321">
        <v>960480</v>
      </c>
      <c r="J4321">
        <v>1</v>
      </c>
      <c r="K4321">
        <v>1</v>
      </c>
      <c r="L4321">
        <v>1</v>
      </c>
      <c r="M4321">
        <v>1</v>
      </c>
      <c r="N4321" s="2">
        <v>44583</v>
      </c>
      <c r="O4321" s="1" t="s">
        <v>11949</v>
      </c>
      <c r="P4321">
        <v>480240</v>
      </c>
      <c r="Q4321">
        <v>35032</v>
      </c>
      <c r="R4321" s="1" t="s">
        <v>23</v>
      </c>
      <c r="S4321" s="1" t="s">
        <v>50</v>
      </c>
      <c r="T4321">
        <v>890416</v>
      </c>
      <c r="U4321">
        <v>0.92705314009661799</v>
      </c>
      <c r="V4321" t="s">
        <v>16110</v>
      </c>
      <c r="W4321" s="1" t="s">
        <v>16128</v>
      </c>
      <c r="X4321" s="1" t="s">
        <v>16129</v>
      </c>
      <c r="Y4321">
        <v>2022</v>
      </c>
      <c r="Z4321" t="s">
        <v>16136</v>
      </c>
    </row>
    <row r="4322" spans="1:26" x14ac:dyDescent="0.25">
      <c r="A4322" s="1" t="s">
        <v>11950</v>
      </c>
      <c r="B4322" s="1" t="s">
        <v>11951</v>
      </c>
      <c r="C4322" s="2">
        <v>44356</v>
      </c>
      <c r="D4322" s="1" t="s">
        <v>11952</v>
      </c>
      <c r="E4322">
        <v>95932</v>
      </c>
      <c r="F4322">
        <v>1</v>
      </c>
      <c r="G4322">
        <v>959320</v>
      </c>
      <c r="H4322">
        <v>0</v>
      </c>
      <c r="I4322">
        <v>959320</v>
      </c>
      <c r="J4322">
        <v>1</v>
      </c>
      <c r="K4322">
        <v>1</v>
      </c>
      <c r="L4322">
        <v>1</v>
      </c>
      <c r="M4322">
        <v>1</v>
      </c>
      <c r="N4322" s="2">
        <v>44420</v>
      </c>
      <c r="O4322" s="1" t="s">
        <v>11953</v>
      </c>
      <c r="P4322">
        <v>959320</v>
      </c>
      <c r="Q4322">
        <v>67106</v>
      </c>
      <c r="R4322" s="1" t="s">
        <v>23</v>
      </c>
      <c r="S4322" s="1" t="s">
        <v>50</v>
      </c>
      <c r="T4322">
        <v>892214</v>
      </c>
      <c r="U4322">
        <v>0.93004836759371201</v>
      </c>
      <c r="V4322" t="s">
        <v>16123</v>
      </c>
      <c r="W4322" s="1" t="s">
        <v>16128</v>
      </c>
      <c r="X4322" s="1" t="s">
        <v>16129</v>
      </c>
      <c r="Y4322">
        <v>2021</v>
      </c>
      <c r="Z4322" t="s">
        <v>16136</v>
      </c>
    </row>
    <row r="4323" spans="1:26" x14ac:dyDescent="0.25">
      <c r="A4323" s="1" t="s">
        <v>11954</v>
      </c>
      <c r="B4323" s="1" t="s">
        <v>11955</v>
      </c>
      <c r="C4323" s="2">
        <v>44640</v>
      </c>
      <c r="D4323" s="1" t="s">
        <v>11956</v>
      </c>
      <c r="E4323">
        <v>95700</v>
      </c>
      <c r="F4323">
        <v>1</v>
      </c>
      <c r="G4323">
        <v>957000</v>
      </c>
      <c r="H4323">
        <v>0</v>
      </c>
      <c r="I4323">
        <v>957000</v>
      </c>
      <c r="J4323">
        <v>1</v>
      </c>
      <c r="K4323">
        <v>1</v>
      </c>
      <c r="L4323">
        <v>0</v>
      </c>
      <c r="M4323">
        <v>1</v>
      </c>
      <c r="N4323" s="2">
        <v>44477</v>
      </c>
      <c r="O4323" s="1" t="s">
        <v>11957</v>
      </c>
      <c r="P4323">
        <v>957000</v>
      </c>
      <c r="Q4323">
        <v>59334</v>
      </c>
      <c r="R4323" s="1" t="s">
        <v>191</v>
      </c>
      <c r="S4323" s="1" t="s">
        <v>50</v>
      </c>
      <c r="T4323">
        <v>897666</v>
      </c>
      <c r="U4323">
        <v>0.93799999999999994</v>
      </c>
      <c r="V4323" t="s">
        <v>16123</v>
      </c>
      <c r="W4323" s="1" t="s">
        <v>16130</v>
      </c>
      <c r="X4323" s="1" t="s">
        <v>16131</v>
      </c>
      <c r="Y4323">
        <v>2022</v>
      </c>
      <c r="Z4323" t="s">
        <v>16136</v>
      </c>
    </row>
    <row r="4324" spans="1:26" x14ac:dyDescent="0.25">
      <c r="A4324" s="1" t="s">
        <v>11958</v>
      </c>
      <c r="B4324" s="1" t="s">
        <v>11959</v>
      </c>
      <c r="C4324" s="2">
        <v>44687</v>
      </c>
      <c r="D4324" s="1" t="s">
        <v>11960</v>
      </c>
      <c r="E4324">
        <v>95700</v>
      </c>
      <c r="F4324">
        <v>1</v>
      </c>
      <c r="G4324">
        <v>957000</v>
      </c>
      <c r="H4324">
        <v>0</v>
      </c>
      <c r="I4324">
        <v>957000</v>
      </c>
      <c r="J4324">
        <v>1</v>
      </c>
      <c r="K4324">
        <v>0</v>
      </c>
      <c r="L4324">
        <v>0</v>
      </c>
      <c r="M4324">
        <v>7</v>
      </c>
      <c r="N4324" s="2">
        <v>44728</v>
      </c>
      <c r="O4324" s="1" t="s">
        <v>11961</v>
      </c>
      <c r="P4324">
        <v>957000</v>
      </c>
      <c r="Q4324">
        <v>81316</v>
      </c>
      <c r="R4324" s="1" t="s">
        <v>55</v>
      </c>
      <c r="S4324" s="1" t="s">
        <v>66</v>
      </c>
      <c r="T4324">
        <v>875684</v>
      </c>
      <c r="U4324">
        <v>0.91503030303030297</v>
      </c>
      <c r="V4324" t="s">
        <v>16123</v>
      </c>
      <c r="W4324" s="1" t="s">
        <v>16116</v>
      </c>
      <c r="X4324" s="1" t="s">
        <v>16116</v>
      </c>
      <c r="Y4324">
        <v>2022</v>
      </c>
      <c r="Z4324" t="s">
        <v>16137</v>
      </c>
    </row>
    <row r="4325" spans="1:26" x14ac:dyDescent="0.25">
      <c r="A4325" s="1" t="s">
        <v>11962</v>
      </c>
      <c r="B4325" s="1" t="s">
        <v>11963</v>
      </c>
      <c r="C4325" s="2">
        <v>44550</v>
      </c>
      <c r="D4325" s="1" t="s">
        <v>11964</v>
      </c>
      <c r="E4325">
        <v>95700</v>
      </c>
      <c r="F4325">
        <v>1</v>
      </c>
      <c r="G4325">
        <v>957000</v>
      </c>
      <c r="H4325">
        <v>0</v>
      </c>
      <c r="I4325">
        <v>957000</v>
      </c>
      <c r="J4325">
        <v>1</v>
      </c>
      <c r="K4325">
        <v>1</v>
      </c>
      <c r="L4325">
        <v>0</v>
      </c>
      <c r="M4325">
        <v>1</v>
      </c>
      <c r="N4325" s="2">
        <v>44490</v>
      </c>
      <c r="O4325" s="1" t="s">
        <v>11965</v>
      </c>
      <c r="P4325">
        <v>957000</v>
      </c>
      <c r="Q4325">
        <v>65076</v>
      </c>
      <c r="R4325" s="1" t="s">
        <v>128</v>
      </c>
      <c r="S4325" s="1" t="s">
        <v>50</v>
      </c>
      <c r="T4325">
        <v>891924</v>
      </c>
      <c r="U4325">
        <v>0.93200000000000005</v>
      </c>
      <c r="V4325" t="s">
        <v>16123</v>
      </c>
      <c r="W4325" s="1" t="s">
        <v>16114</v>
      </c>
      <c r="X4325" s="1" t="s">
        <v>16115</v>
      </c>
      <c r="Y4325">
        <v>2021</v>
      </c>
      <c r="Z4325" t="s">
        <v>16136</v>
      </c>
    </row>
    <row r="4326" spans="1:26" x14ac:dyDescent="0.25">
      <c r="A4326" s="1" t="s">
        <v>11966</v>
      </c>
      <c r="B4326" s="1" t="s">
        <v>11967</v>
      </c>
      <c r="C4326" s="2">
        <v>44599</v>
      </c>
      <c r="D4326" s="1" t="s">
        <v>11968</v>
      </c>
      <c r="E4326">
        <v>95700</v>
      </c>
      <c r="F4326">
        <v>1</v>
      </c>
      <c r="G4326">
        <v>957000</v>
      </c>
      <c r="H4326">
        <v>0</v>
      </c>
      <c r="I4326">
        <v>957000</v>
      </c>
      <c r="J4326">
        <v>1</v>
      </c>
      <c r="K4326">
        <v>1</v>
      </c>
      <c r="L4326">
        <v>1</v>
      </c>
      <c r="M4326">
        <v>1</v>
      </c>
      <c r="N4326" s="2">
        <v>44717</v>
      </c>
      <c r="O4326" s="1" t="s">
        <v>11969</v>
      </c>
      <c r="P4326">
        <v>957000</v>
      </c>
      <c r="Q4326">
        <v>75574</v>
      </c>
      <c r="R4326" s="1" t="s">
        <v>128</v>
      </c>
      <c r="S4326" s="1" t="s">
        <v>50</v>
      </c>
      <c r="T4326">
        <v>881426</v>
      </c>
      <c r="U4326">
        <v>0.92103030303030298</v>
      </c>
      <c r="V4326" t="s">
        <v>16123</v>
      </c>
      <c r="W4326" s="1" t="s">
        <v>16132</v>
      </c>
      <c r="X4326" s="1" t="s">
        <v>16133</v>
      </c>
      <c r="Y4326">
        <v>2022</v>
      </c>
      <c r="Z4326" t="s">
        <v>16136</v>
      </c>
    </row>
    <row r="4327" spans="1:26" x14ac:dyDescent="0.25">
      <c r="A4327" s="1" t="s">
        <v>11970</v>
      </c>
      <c r="B4327" s="1" t="s">
        <v>3728</v>
      </c>
      <c r="C4327" s="2">
        <v>44479</v>
      </c>
      <c r="D4327" s="1" t="s">
        <v>11971</v>
      </c>
      <c r="E4327">
        <v>95700</v>
      </c>
      <c r="F4327">
        <v>1</v>
      </c>
      <c r="G4327">
        <v>957000</v>
      </c>
      <c r="H4327">
        <v>0</v>
      </c>
      <c r="I4327">
        <v>957000</v>
      </c>
      <c r="J4327">
        <v>1</v>
      </c>
      <c r="K4327">
        <v>1</v>
      </c>
      <c r="L4327">
        <v>0</v>
      </c>
      <c r="M4327">
        <v>1</v>
      </c>
      <c r="N4327" s="2">
        <v>44386</v>
      </c>
      <c r="O4327" s="1" t="s">
        <v>11972</v>
      </c>
      <c r="P4327">
        <v>957000</v>
      </c>
      <c r="Q4327">
        <v>64090</v>
      </c>
      <c r="R4327" s="1" t="s">
        <v>552</v>
      </c>
      <c r="S4327" s="1" t="s">
        <v>50</v>
      </c>
      <c r="T4327">
        <v>892910</v>
      </c>
      <c r="U4327">
        <v>0.93303030303030299</v>
      </c>
      <c r="V4327" t="s">
        <v>16123</v>
      </c>
      <c r="W4327" s="1" t="s">
        <v>16124</v>
      </c>
      <c r="X4327" s="1" t="s">
        <v>16125</v>
      </c>
      <c r="Y4327">
        <v>2021</v>
      </c>
      <c r="Z4327" t="s">
        <v>16136</v>
      </c>
    </row>
    <row r="4328" spans="1:26" x14ac:dyDescent="0.25">
      <c r="A4328" s="1" t="s">
        <v>11973</v>
      </c>
      <c r="B4328" s="1" t="s">
        <v>10170</v>
      </c>
      <c r="C4328" s="2">
        <v>44459</v>
      </c>
      <c r="D4328" s="1" t="s">
        <v>11974</v>
      </c>
      <c r="E4328">
        <v>31900</v>
      </c>
      <c r="F4328">
        <v>3</v>
      </c>
      <c r="G4328">
        <v>957000</v>
      </c>
      <c r="H4328">
        <v>0</v>
      </c>
      <c r="I4328">
        <v>957000</v>
      </c>
      <c r="J4328">
        <v>1</v>
      </c>
      <c r="K4328">
        <v>1</v>
      </c>
      <c r="L4328">
        <v>1</v>
      </c>
      <c r="M4328">
        <v>1</v>
      </c>
      <c r="N4328" s="2">
        <v>44434</v>
      </c>
      <c r="O4328" s="1" t="s">
        <v>11975</v>
      </c>
      <c r="P4328">
        <v>319000</v>
      </c>
      <c r="Q4328">
        <v>20068</v>
      </c>
      <c r="R4328" s="1" t="s">
        <v>23</v>
      </c>
      <c r="S4328" s="1" t="s">
        <v>50</v>
      </c>
      <c r="T4328">
        <v>896796</v>
      </c>
      <c r="U4328">
        <v>0.93709090909090897</v>
      </c>
      <c r="V4328" t="s">
        <v>16110</v>
      </c>
      <c r="W4328" s="1" t="s">
        <v>16119</v>
      </c>
      <c r="X4328" s="1" t="s">
        <v>16120</v>
      </c>
      <c r="Y4328">
        <v>2021</v>
      </c>
      <c r="Z4328" t="s">
        <v>16136</v>
      </c>
    </row>
    <row r="4329" spans="1:26" x14ac:dyDescent="0.25">
      <c r="A4329" s="1" t="s">
        <v>11976</v>
      </c>
      <c r="B4329" s="1" t="s">
        <v>11977</v>
      </c>
      <c r="C4329" s="2">
        <v>44642</v>
      </c>
      <c r="D4329" s="1" t="s">
        <v>11978</v>
      </c>
      <c r="E4329">
        <v>95700</v>
      </c>
      <c r="F4329">
        <v>1</v>
      </c>
      <c r="G4329">
        <v>957000</v>
      </c>
      <c r="H4329">
        <v>0</v>
      </c>
      <c r="I4329">
        <v>957000</v>
      </c>
      <c r="J4329">
        <v>1</v>
      </c>
      <c r="K4329">
        <v>1</v>
      </c>
      <c r="L4329">
        <v>1</v>
      </c>
      <c r="M4329">
        <v>1</v>
      </c>
      <c r="N4329" s="2">
        <v>44626</v>
      </c>
      <c r="O4329" s="1" t="s">
        <v>11979</v>
      </c>
      <c r="P4329">
        <v>957000</v>
      </c>
      <c r="Q4329">
        <v>64090</v>
      </c>
      <c r="R4329" s="1" t="s">
        <v>381</v>
      </c>
      <c r="S4329" s="1" t="s">
        <v>50</v>
      </c>
      <c r="T4329">
        <v>892910</v>
      </c>
      <c r="U4329">
        <v>0.93303030303030299</v>
      </c>
      <c r="V4329" t="s">
        <v>16123</v>
      </c>
      <c r="W4329" s="1" t="s">
        <v>16130</v>
      </c>
      <c r="X4329" s="1" t="s">
        <v>16131</v>
      </c>
      <c r="Y4329">
        <v>2022</v>
      </c>
      <c r="Z4329" t="s">
        <v>16136</v>
      </c>
    </row>
    <row r="4330" spans="1:26" x14ac:dyDescent="0.25">
      <c r="A4330" s="1" t="s">
        <v>11980</v>
      </c>
      <c r="B4330" s="1" t="s">
        <v>11981</v>
      </c>
      <c r="C4330" s="2">
        <v>44597</v>
      </c>
      <c r="D4330" s="1" t="s">
        <v>794</v>
      </c>
      <c r="E4330">
        <v>9570</v>
      </c>
      <c r="F4330">
        <v>10</v>
      </c>
      <c r="G4330">
        <v>957000</v>
      </c>
      <c r="H4330">
        <v>0</v>
      </c>
      <c r="I4330">
        <v>957000</v>
      </c>
      <c r="J4330">
        <v>1</v>
      </c>
      <c r="K4330">
        <v>1</v>
      </c>
      <c r="L4330">
        <v>1</v>
      </c>
      <c r="M4330">
        <v>1</v>
      </c>
      <c r="N4330" s="2">
        <v>44709</v>
      </c>
      <c r="O4330" s="1" t="s">
        <v>795</v>
      </c>
      <c r="P4330">
        <v>95700</v>
      </c>
      <c r="Q4330">
        <v>6090</v>
      </c>
      <c r="R4330" s="1" t="s">
        <v>342</v>
      </c>
      <c r="S4330" s="1" t="s">
        <v>50</v>
      </c>
      <c r="T4330">
        <v>896100</v>
      </c>
      <c r="U4330">
        <v>0.93636363636363595</v>
      </c>
      <c r="V4330" t="s">
        <v>16110</v>
      </c>
      <c r="W4330" s="1" t="s">
        <v>16132</v>
      </c>
      <c r="X4330" s="1" t="s">
        <v>16133</v>
      </c>
      <c r="Y4330">
        <v>2022</v>
      </c>
      <c r="Z4330" t="s">
        <v>16136</v>
      </c>
    </row>
    <row r="4331" spans="1:26" x14ac:dyDescent="0.25">
      <c r="A4331" s="1" t="s">
        <v>11982</v>
      </c>
      <c r="B4331" s="1" t="s">
        <v>3376</v>
      </c>
      <c r="C4331" s="2">
        <v>44609</v>
      </c>
      <c r="D4331" s="1" t="s">
        <v>11983</v>
      </c>
      <c r="E4331">
        <v>31900</v>
      </c>
      <c r="F4331">
        <v>3</v>
      </c>
      <c r="G4331">
        <v>957000</v>
      </c>
      <c r="H4331">
        <v>0</v>
      </c>
      <c r="I4331">
        <v>957000</v>
      </c>
      <c r="J4331">
        <v>1</v>
      </c>
      <c r="K4331">
        <v>1</v>
      </c>
      <c r="L4331">
        <v>1</v>
      </c>
      <c r="M4331">
        <v>1</v>
      </c>
      <c r="N4331" s="2">
        <v>44393</v>
      </c>
      <c r="O4331" s="1" t="s">
        <v>11984</v>
      </c>
      <c r="P4331">
        <v>319000</v>
      </c>
      <c r="Q4331">
        <v>27724</v>
      </c>
      <c r="R4331" s="1" t="s">
        <v>342</v>
      </c>
      <c r="S4331" s="1" t="s">
        <v>50</v>
      </c>
      <c r="T4331">
        <v>873828</v>
      </c>
      <c r="U4331">
        <v>0.91309090909090895</v>
      </c>
      <c r="V4331" t="s">
        <v>16110</v>
      </c>
      <c r="W4331" s="1" t="s">
        <v>16132</v>
      </c>
      <c r="X4331" s="1" t="s">
        <v>16133</v>
      </c>
      <c r="Y4331">
        <v>2022</v>
      </c>
      <c r="Z4331" t="s">
        <v>16136</v>
      </c>
    </row>
    <row r="4332" spans="1:26" x14ac:dyDescent="0.25">
      <c r="A4332" s="1" t="s">
        <v>11985</v>
      </c>
      <c r="B4332" s="1" t="s">
        <v>11986</v>
      </c>
      <c r="C4332" s="2">
        <v>44644</v>
      </c>
      <c r="D4332" s="1" t="s">
        <v>794</v>
      </c>
      <c r="E4332">
        <v>9570</v>
      </c>
      <c r="F4332">
        <v>10</v>
      </c>
      <c r="G4332">
        <v>957000</v>
      </c>
      <c r="H4332">
        <v>0</v>
      </c>
      <c r="I4332">
        <v>957000</v>
      </c>
      <c r="J4332">
        <v>1</v>
      </c>
      <c r="K4332">
        <v>0</v>
      </c>
      <c r="L4332">
        <v>0</v>
      </c>
      <c r="M4332">
        <v>7</v>
      </c>
      <c r="N4332" s="2">
        <v>44447</v>
      </c>
      <c r="O4332" s="1" t="s">
        <v>795</v>
      </c>
      <c r="P4332">
        <v>95700</v>
      </c>
      <c r="Q4332">
        <v>6090</v>
      </c>
      <c r="R4332" s="1" t="s">
        <v>342</v>
      </c>
      <c r="S4332" s="1" t="s">
        <v>66</v>
      </c>
      <c r="T4332">
        <v>896100</v>
      </c>
      <c r="U4332">
        <v>0.93636363636363595</v>
      </c>
      <c r="V4332" t="s">
        <v>16110</v>
      </c>
      <c r="W4332" s="1" t="s">
        <v>16130</v>
      </c>
      <c r="X4332" s="1" t="s">
        <v>16131</v>
      </c>
      <c r="Y4332">
        <v>2022</v>
      </c>
      <c r="Z4332" t="s">
        <v>16137</v>
      </c>
    </row>
    <row r="4333" spans="1:26" x14ac:dyDescent="0.25">
      <c r="A4333" s="1" t="s">
        <v>11987</v>
      </c>
      <c r="B4333" s="1" t="s">
        <v>91</v>
      </c>
      <c r="C4333" s="2">
        <v>44745</v>
      </c>
      <c r="D4333" s="1" t="s">
        <v>794</v>
      </c>
      <c r="E4333">
        <v>9570</v>
      </c>
      <c r="F4333">
        <v>10</v>
      </c>
      <c r="G4333">
        <v>957000</v>
      </c>
      <c r="H4333">
        <v>0</v>
      </c>
      <c r="I4333">
        <v>957000</v>
      </c>
      <c r="J4333">
        <v>1</v>
      </c>
      <c r="K4333">
        <v>1</v>
      </c>
      <c r="L4333">
        <v>1</v>
      </c>
      <c r="M4333">
        <v>1</v>
      </c>
      <c r="N4333" s="2">
        <v>44467</v>
      </c>
      <c r="O4333" s="1" t="s">
        <v>795</v>
      </c>
      <c r="P4333">
        <v>95700</v>
      </c>
      <c r="Q4333">
        <v>6090</v>
      </c>
      <c r="R4333" s="1" t="s">
        <v>342</v>
      </c>
      <c r="S4333" s="1" t="s">
        <v>50</v>
      </c>
      <c r="T4333">
        <v>896100</v>
      </c>
      <c r="U4333">
        <v>0.93636363636363595</v>
      </c>
      <c r="V4333" t="s">
        <v>16110</v>
      </c>
      <c r="W4333" s="1" t="s">
        <v>16126</v>
      </c>
      <c r="X4333" s="1" t="s">
        <v>16127</v>
      </c>
      <c r="Y4333">
        <v>2022</v>
      </c>
      <c r="Z4333" t="s">
        <v>16136</v>
      </c>
    </row>
    <row r="4334" spans="1:26" x14ac:dyDescent="0.25">
      <c r="A4334" s="1" t="s">
        <v>11988</v>
      </c>
      <c r="B4334" s="1" t="s">
        <v>11989</v>
      </c>
      <c r="C4334" s="2">
        <v>44749</v>
      </c>
      <c r="D4334" s="1" t="s">
        <v>9205</v>
      </c>
      <c r="E4334">
        <v>47850</v>
      </c>
      <c r="F4334">
        <v>2</v>
      </c>
      <c r="G4334">
        <v>957000</v>
      </c>
      <c r="H4334">
        <v>0</v>
      </c>
      <c r="I4334">
        <v>957000</v>
      </c>
      <c r="J4334">
        <v>1</v>
      </c>
      <c r="K4334">
        <v>0</v>
      </c>
      <c r="L4334">
        <v>0</v>
      </c>
      <c r="M4334">
        <v>1</v>
      </c>
      <c r="N4334" s="2">
        <v>44762</v>
      </c>
      <c r="O4334" s="1" t="s">
        <v>9206</v>
      </c>
      <c r="P4334">
        <v>478500</v>
      </c>
      <c r="Q4334">
        <v>30102</v>
      </c>
      <c r="R4334" s="1" t="s">
        <v>342</v>
      </c>
      <c r="S4334" s="1" t="s">
        <v>50</v>
      </c>
      <c r="T4334">
        <v>896796</v>
      </c>
      <c r="U4334">
        <v>0.93709090909090897</v>
      </c>
      <c r="V4334" t="s">
        <v>16110</v>
      </c>
      <c r="W4334" s="1" t="s">
        <v>16126</v>
      </c>
      <c r="X4334" s="1" t="s">
        <v>16127</v>
      </c>
      <c r="Y4334">
        <v>2022</v>
      </c>
      <c r="Z4334" t="s">
        <v>16137</v>
      </c>
    </row>
    <row r="4335" spans="1:26" x14ac:dyDescent="0.25">
      <c r="A4335" s="1" t="s">
        <v>11990</v>
      </c>
      <c r="B4335" s="1" t="s">
        <v>11991</v>
      </c>
      <c r="C4335" s="2">
        <v>44902</v>
      </c>
      <c r="D4335" s="1" t="s">
        <v>9205</v>
      </c>
      <c r="E4335">
        <v>47850</v>
      </c>
      <c r="F4335">
        <v>2</v>
      </c>
      <c r="G4335">
        <v>957000</v>
      </c>
      <c r="H4335">
        <v>0</v>
      </c>
      <c r="I4335">
        <v>957000</v>
      </c>
      <c r="J4335">
        <v>1</v>
      </c>
      <c r="K4335">
        <v>0</v>
      </c>
      <c r="L4335">
        <v>0</v>
      </c>
      <c r="M4335">
        <v>1</v>
      </c>
      <c r="N4335" s="2">
        <v>44722</v>
      </c>
      <c r="O4335" s="1" t="s">
        <v>9206</v>
      </c>
      <c r="P4335">
        <v>478500</v>
      </c>
      <c r="Q4335">
        <v>30102</v>
      </c>
      <c r="R4335" s="1" t="s">
        <v>342</v>
      </c>
      <c r="S4335" s="1" t="s">
        <v>50</v>
      </c>
      <c r="T4335">
        <v>896796</v>
      </c>
      <c r="U4335">
        <v>0.93709090909090897</v>
      </c>
      <c r="V4335" t="s">
        <v>16110</v>
      </c>
      <c r="W4335" s="1" t="s">
        <v>16114</v>
      </c>
      <c r="X4335" s="1" t="s">
        <v>16115</v>
      </c>
      <c r="Y4335">
        <v>2022</v>
      </c>
      <c r="Z4335" t="s">
        <v>16137</v>
      </c>
    </row>
    <row r="4336" spans="1:26" x14ac:dyDescent="0.25">
      <c r="A4336" s="1" t="s">
        <v>11992</v>
      </c>
      <c r="B4336" s="1" t="s">
        <v>11993</v>
      </c>
      <c r="C4336" s="2">
        <v>44637</v>
      </c>
      <c r="D4336" s="1" t="s">
        <v>11994</v>
      </c>
      <c r="E4336">
        <v>95700</v>
      </c>
      <c r="F4336">
        <v>1</v>
      </c>
      <c r="G4336">
        <v>957000</v>
      </c>
      <c r="H4336">
        <v>0</v>
      </c>
      <c r="I4336">
        <v>957000</v>
      </c>
      <c r="J4336">
        <v>1</v>
      </c>
      <c r="K4336">
        <v>1</v>
      </c>
      <c r="L4336">
        <v>1</v>
      </c>
      <c r="M4336">
        <v>1</v>
      </c>
      <c r="N4336" s="2">
        <v>44625</v>
      </c>
      <c r="O4336" s="1" t="s">
        <v>11995</v>
      </c>
      <c r="P4336">
        <v>957000</v>
      </c>
      <c r="Q4336">
        <v>74646</v>
      </c>
      <c r="R4336" s="1" t="s">
        <v>75</v>
      </c>
      <c r="S4336" s="1" t="s">
        <v>50</v>
      </c>
      <c r="T4336">
        <v>882354</v>
      </c>
      <c r="U4336">
        <v>0.92200000000000004</v>
      </c>
      <c r="V4336" t="s">
        <v>16123</v>
      </c>
      <c r="W4336" s="1" t="s">
        <v>16130</v>
      </c>
      <c r="X4336" s="1" t="s">
        <v>16131</v>
      </c>
      <c r="Y4336">
        <v>2022</v>
      </c>
      <c r="Z4336" t="s">
        <v>16136</v>
      </c>
    </row>
    <row r="4337" spans="1:26" x14ac:dyDescent="0.25">
      <c r="A4337" s="1" t="s">
        <v>11996</v>
      </c>
      <c r="B4337" s="1" t="s">
        <v>6879</v>
      </c>
      <c r="C4337" s="2">
        <v>44478</v>
      </c>
      <c r="D4337" s="1" t="s">
        <v>11997</v>
      </c>
      <c r="E4337">
        <v>95642</v>
      </c>
      <c r="F4337">
        <v>1</v>
      </c>
      <c r="G4337">
        <v>956420</v>
      </c>
      <c r="H4337">
        <v>0</v>
      </c>
      <c r="I4337">
        <v>956420</v>
      </c>
      <c r="J4337">
        <v>1</v>
      </c>
      <c r="K4337">
        <v>1</v>
      </c>
      <c r="L4337">
        <v>1</v>
      </c>
      <c r="M4337">
        <v>1</v>
      </c>
      <c r="N4337" s="2">
        <v>44399</v>
      </c>
      <c r="O4337" s="1" t="s">
        <v>11998</v>
      </c>
      <c r="P4337">
        <v>956420</v>
      </c>
      <c r="Q4337">
        <v>77430</v>
      </c>
      <c r="R4337" s="1" t="s">
        <v>552</v>
      </c>
      <c r="S4337" s="1" t="s">
        <v>50</v>
      </c>
      <c r="T4337">
        <v>878990</v>
      </c>
      <c r="U4337">
        <v>0.91904184354153995</v>
      </c>
      <c r="V4337" t="s">
        <v>16123</v>
      </c>
      <c r="W4337" s="1" t="s">
        <v>16124</v>
      </c>
      <c r="X4337" s="1" t="s">
        <v>16125</v>
      </c>
      <c r="Y4337">
        <v>2021</v>
      </c>
      <c r="Z4337" t="s">
        <v>16136</v>
      </c>
    </row>
    <row r="4338" spans="1:26" x14ac:dyDescent="0.25">
      <c r="A4338" s="1" t="s">
        <v>11999</v>
      </c>
      <c r="B4338" s="1" t="s">
        <v>12000</v>
      </c>
      <c r="C4338" s="2">
        <v>44840</v>
      </c>
      <c r="D4338" s="1" t="s">
        <v>12001</v>
      </c>
      <c r="E4338">
        <v>95642</v>
      </c>
      <c r="F4338">
        <v>1</v>
      </c>
      <c r="G4338">
        <v>956420</v>
      </c>
      <c r="H4338">
        <v>0</v>
      </c>
      <c r="I4338">
        <v>956420</v>
      </c>
      <c r="J4338">
        <v>1</v>
      </c>
      <c r="K4338">
        <v>1</v>
      </c>
      <c r="L4338">
        <v>1</v>
      </c>
      <c r="M4338">
        <v>1</v>
      </c>
      <c r="N4338" s="2">
        <v>44416</v>
      </c>
      <c r="O4338" s="1" t="s">
        <v>12002</v>
      </c>
      <c r="P4338">
        <v>956420</v>
      </c>
      <c r="Q4338">
        <v>64032</v>
      </c>
      <c r="R4338" s="1" t="s">
        <v>552</v>
      </c>
      <c r="S4338" s="1" t="s">
        <v>50</v>
      </c>
      <c r="T4338">
        <v>892388</v>
      </c>
      <c r="U4338">
        <v>0.93305033353547595</v>
      </c>
      <c r="V4338" t="s">
        <v>16123</v>
      </c>
      <c r="W4338" s="1" t="s">
        <v>16124</v>
      </c>
      <c r="X4338" s="1" t="s">
        <v>16125</v>
      </c>
      <c r="Y4338">
        <v>2022</v>
      </c>
      <c r="Z4338" t="s">
        <v>16136</v>
      </c>
    </row>
    <row r="4339" spans="1:26" x14ac:dyDescent="0.25">
      <c r="A4339" s="1" t="s">
        <v>12003</v>
      </c>
      <c r="B4339" s="1" t="s">
        <v>12004</v>
      </c>
      <c r="C4339" s="2">
        <v>44673</v>
      </c>
      <c r="D4339" s="1" t="s">
        <v>12005</v>
      </c>
      <c r="E4339">
        <v>95526</v>
      </c>
      <c r="F4339">
        <v>1</v>
      </c>
      <c r="G4339">
        <v>955260</v>
      </c>
      <c r="H4339">
        <v>0</v>
      </c>
      <c r="I4339">
        <v>955260</v>
      </c>
      <c r="J4339">
        <v>1</v>
      </c>
      <c r="K4339">
        <v>1</v>
      </c>
      <c r="L4339">
        <v>1</v>
      </c>
      <c r="M4339">
        <v>1</v>
      </c>
      <c r="N4339" s="2">
        <v>44623</v>
      </c>
      <c r="O4339" s="1" t="s">
        <v>12006</v>
      </c>
      <c r="P4339">
        <v>955260</v>
      </c>
      <c r="Q4339">
        <v>64902</v>
      </c>
      <c r="R4339" s="1" t="s">
        <v>191</v>
      </c>
      <c r="S4339" s="1" t="s">
        <v>50</v>
      </c>
      <c r="T4339">
        <v>890358</v>
      </c>
      <c r="U4339">
        <v>0.93205828779599298</v>
      </c>
      <c r="V4339" t="s">
        <v>16123</v>
      </c>
      <c r="W4339" s="1" t="s">
        <v>16121</v>
      </c>
      <c r="X4339" s="1" t="s">
        <v>16122</v>
      </c>
      <c r="Y4339">
        <v>2022</v>
      </c>
      <c r="Z4339" t="s">
        <v>16136</v>
      </c>
    </row>
    <row r="4340" spans="1:26" x14ac:dyDescent="0.25">
      <c r="A4340" s="1" t="s">
        <v>12007</v>
      </c>
      <c r="B4340" s="1" t="s">
        <v>12008</v>
      </c>
      <c r="C4340" s="2">
        <v>44408</v>
      </c>
      <c r="D4340" s="1" t="s">
        <v>11854</v>
      </c>
      <c r="E4340">
        <v>47734</v>
      </c>
      <c r="F4340">
        <v>2</v>
      </c>
      <c r="G4340">
        <v>954680</v>
      </c>
      <c r="H4340">
        <v>0</v>
      </c>
      <c r="I4340">
        <v>954680</v>
      </c>
      <c r="J4340">
        <v>1</v>
      </c>
      <c r="K4340">
        <v>1</v>
      </c>
      <c r="L4340">
        <v>1</v>
      </c>
      <c r="M4340">
        <v>1</v>
      </c>
      <c r="N4340" s="2">
        <v>44382</v>
      </c>
      <c r="O4340" s="1" t="s">
        <v>11855</v>
      </c>
      <c r="P4340">
        <v>986000</v>
      </c>
      <c r="Q4340">
        <v>70992</v>
      </c>
      <c r="R4340" s="1" t="s">
        <v>552</v>
      </c>
      <c r="S4340" s="1" t="s">
        <v>50</v>
      </c>
      <c r="T4340">
        <v>812696</v>
      </c>
      <c r="U4340">
        <v>0.85127582017010905</v>
      </c>
      <c r="V4340" t="s">
        <v>16123</v>
      </c>
      <c r="W4340" s="1" t="s">
        <v>16126</v>
      </c>
      <c r="X4340" s="1" t="s">
        <v>16127</v>
      </c>
      <c r="Y4340">
        <v>2021</v>
      </c>
      <c r="Z4340" t="s">
        <v>16136</v>
      </c>
    </row>
    <row r="4341" spans="1:26" x14ac:dyDescent="0.25">
      <c r="A4341" s="1" t="s">
        <v>12009</v>
      </c>
      <c r="B4341" s="1" t="s">
        <v>12010</v>
      </c>
      <c r="C4341" s="2">
        <v>44529</v>
      </c>
      <c r="D4341" s="1" t="s">
        <v>11098</v>
      </c>
      <c r="E4341">
        <v>95120</v>
      </c>
      <c r="F4341">
        <v>1</v>
      </c>
      <c r="G4341">
        <v>951200</v>
      </c>
      <c r="H4341">
        <v>0</v>
      </c>
      <c r="I4341">
        <v>951200</v>
      </c>
      <c r="J4341">
        <v>1</v>
      </c>
      <c r="K4341">
        <v>1</v>
      </c>
      <c r="L4341">
        <v>1</v>
      </c>
      <c r="M4341">
        <v>1</v>
      </c>
      <c r="N4341" s="2">
        <v>44515</v>
      </c>
      <c r="O4341" s="1" t="s">
        <v>11099</v>
      </c>
      <c r="P4341">
        <v>1160000</v>
      </c>
      <c r="Q4341">
        <v>100920</v>
      </c>
      <c r="R4341" s="1" t="s">
        <v>552</v>
      </c>
      <c r="S4341" s="1" t="s">
        <v>50</v>
      </c>
      <c r="T4341">
        <v>850280</v>
      </c>
      <c r="U4341">
        <v>0.89390243902439004</v>
      </c>
      <c r="V4341" t="s">
        <v>16123</v>
      </c>
      <c r="W4341" s="1" t="s">
        <v>16111</v>
      </c>
      <c r="X4341" s="1" t="s">
        <v>16112</v>
      </c>
      <c r="Y4341">
        <v>2021</v>
      </c>
      <c r="Z4341" t="s">
        <v>16136</v>
      </c>
    </row>
    <row r="4342" spans="1:26" x14ac:dyDescent="0.25">
      <c r="A4342" s="1" t="s">
        <v>12011</v>
      </c>
      <c r="B4342" s="1" t="s">
        <v>12012</v>
      </c>
      <c r="C4342" s="2">
        <v>44731</v>
      </c>
      <c r="D4342" s="1" t="s">
        <v>11098</v>
      </c>
      <c r="E4342">
        <v>95120</v>
      </c>
      <c r="F4342">
        <v>1</v>
      </c>
      <c r="G4342">
        <v>951200</v>
      </c>
      <c r="H4342">
        <v>0</v>
      </c>
      <c r="I4342">
        <v>951200</v>
      </c>
      <c r="J4342">
        <v>1</v>
      </c>
      <c r="K4342">
        <v>1</v>
      </c>
      <c r="L4342">
        <v>1</v>
      </c>
      <c r="M4342">
        <v>1</v>
      </c>
      <c r="N4342" s="2">
        <v>44723</v>
      </c>
      <c r="O4342" s="1" t="s">
        <v>11099</v>
      </c>
      <c r="P4342">
        <v>1160000</v>
      </c>
      <c r="Q4342">
        <v>100920</v>
      </c>
      <c r="R4342" s="1" t="s">
        <v>552</v>
      </c>
      <c r="S4342" s="1" t="s">
        <v>50</v>
      </c>
      <c r="T4342">
        <v>850280</v>
      </c>
      <c r="U4342">
        <v>0.89390243902439004</v>
      </c>
      <c r="V4342" t="s">
        <v>16123</v>
      </c>
      <c r="W4342" s="1" t="s">
        <v>16128</v>
      </c>
      <c r="X4342" s="1" t="s">
        <v>16129</v>
      </c>
      <c r="Y4342">
        <v>2022</v>
      </c>
      <c r="Z4342" t="s">
        <v>16136</v>
      </c>
    </row>
    <row r="4343" spans="1:26" x14ac:dyDescent="0.25">
      <c r="A4343" s="1" t="s">
        <v>12013</v>
      </c>
      <c r="B4343" s="1" t="s">
        <v>12014</v>
      </c>
      <c r="C4343" s="2">
        <v>44755</v>
      </c>
      <c r="D4343" s="1" t="s">
        <v>11098</v>
      </c>
      <c r="E4343">
        <v>95120</v>
      </c>
      <c r="F4343">
        <v>1</v>
      </c>
      <c r="G4343">
        <v>951200</v>
      </c>
      <c r="H4343">
        <v>0</v>
      </c>
      <c r="I4343">
        <v>951200</v>
      </c>
      <c r="J4343">
        <v>1</v>
      </c>
      <c r="K4343">
        <v>1</v>
      </c>
      <c r="L4343">
        <v>1</v>
      </c>
      <c r="M4343">
        <v>1</v>
      </c>
      <c r="N4343" s="2">
        <v>44565</v>
      </c>
      <c r="O4343" s="1" t="s">
        <v>11099</v>
      </c>
      <c r="P4343">
        <v>1160000</v>
      </c>
      <c r="Q4343">
        <v>100920</v>
      </c>
      <c r="R4343" s="1" t="s">
        <v>552</v>
      </c>
      <c r="S4343" s="1" t="s">
        <v>50</v>
      </c>
      <c r="T4343">
        <v>850280</v>
      </c>
      <c r="U4343">
        <v>0.89390243902439004</v>
      </c>
      <c r="V4343" t="s">
        <v>16123</v>
      </c>
      <c r="W4343" s="1" t="s">
        <v>16126</v>
      </c>
      <c r="X4343" s="1" t="s">
        <v>16127</v>
      </c>
      <c r="Y4343">
        <v>2022</v>
      </c>
      <c r="Z4343" t="s">
        <v>16136</v>
      </c>
    </row>
    <row r="4344" spans="1:26" x14ac:dyDescent="0.25">
      <c r="A4344" s="1" t="s">
        <v>12015</v>
      </c>
      <c r="B4344" s="1" t="s">
        <v>5868</v>
      </c>
      <c r="C4344" s="2">
        <v>44664</v>
      </c>
      <c r="D4344" s="1" t="s">
        <v>12016</v>
      </c>
      <c r="E4344">
        <v>47560</v>
      </c>
      <c r="F4344">
        <v>2</v>
      </c>
      <c r="G4344">
        <v>951200</v>
      </c>
      <c r="H4344">
        <v>0</v>
      </c>
      <c r="I4344">
        <v>951200</v>
      </c>
      <c r="J4344">
        <v>1</v>
      </c>
      <c r="K4344">
        <v>0</v>
      </c>
      <c r="L4344">
        <v>0</v>
      </c>
      <c r="M4344">
        <v>7</v>
      </c>
      <c r="N4344" s="2">
        <v>44564</v>
      </c>
      <c r="O4344" s="1" t="s">
        <v>12017</v>
      </c>
      <c r="P4344">
        <v>489520</v>
      </c>
      <c r="Q4344">
        <v>35728</v>
      </c>
      <c r="R4344" s="1" t="s">
        <v>342</v>
      </c>
      <c r="S4344" s="1" t="s">
        <v>66</v>
      </c>
      <c r="T4344">
        <v>879744</v>
      </c>
      <c r="U4344">
        <v>0.92487804878048796</v>
      </c>
      <c r="V4344" t="s">
        <v>16110</v>
      </c>
      <c r="W4344" s="1" t="s">
        <v>16121</v>
      </c>
      <c r="X4344" s="1" t="s">
        <v>16122</v>
      </c>
      <c r="Y4344">
        <v>2022</v>
      </c>
      <c r="Z4344" t="s">
        <v>16137</v>
      </c>
    </row>
    <row r="4345" spans="1:26" x14ac:dyDescent="0.25">
      <c r="A4345" s="1" t="s">
        <v>12018</v>
      </c>
      <c r="B4345" s="1" t="s">
        <v>5868</v>
      </c>
      <c r="C4345" s="2">
        <v>44899</v>
      </c>
      <c r="D4345" s="1" t="s">
        <v>12016</v>
      </c>
      <c r="E4345">
        <v>47560</v>
      </c>
      <c r="F4345">
        <v>2</v>
      </c>
      <c r="G4345">
        <v>951200</v>
      </c>
      <c r="H4345">
        <v>0</v>
      </c>
      <c r="I4345">
        <v>951200</v>
      </c>
      <c r="J4345">
        <v>1</v>
      </c>
      <c r="K4345">
        <v>0</v>
      </c>
      <c r="L4345">
        <v>0</v>
      </c>
      <c r="M4345">
        <v>6</v>
      </c>
      <c r="N4345" s="2">
        <v>44564</v>
      </c>
      <c r="O4345" s="1" t="s">
        <v>12017</v>
      </c>
      <c r="P4345">
        <v>489520</v>
      </c>
      <c r="Q4345">
        <v>35728</v>
      </c>
      <c r="R4345" s="1" t="s">
        <v>342</v>
      </c>
      <c r="S4345" s="1" t="s">
        <v>112</v>
      </c>
      <c r="T4345">
        <v>879744</v>
      </c>
      <c r="U4345">
        <v>0.92487804878048796</v>
      </c>
      <c r="V4345" t="s">
        <v>16110</v>
      </c>
      <c r="W4345" s="1" t="s">
        <v>16114</v>
      </c>
      <c r="X4345" s="1" t="s">
        <v>16115</v>
      </c>
      <c r="Y4345">
        <v>2022</v>
      </c>
      <c r="Z4345" t="s">
        <v>16137</v>
      </c>
    </row>
    <row r="4346" spans="1:26" x14ac:dyDescent="0.25">
      <c r="A4346" s="1" t="s">
        <v>12019</v>
      </c>
      <c r="B4346" s="1" t="s">
        <v>12020</v>
      </c>
      <c r="C4346" s="2">
        <v>44298</v>
      </c>
      <c r="D4346" s="1" t="s">
        <v>11424</v>
      </c>
      <c r="E4346">
        <v>94830</v>
      </c>
      <c r="F4346">
        <v>1</v>
      </c>
      <c r="G4346">
        <v>948300</v>
      </c>
      <c r="H4346">
        <v>0</v>
      </c>
      <c r="I4346">
        <v>948300</v>
      </c>
      <c r="J4346">
        <v>1</v>
      </c>
      <c r="K4346">
        <v>1</v>
      </c>
      <c r="L4346">
        <v>1</v>
      </c>
      <c r="M4346">
        <v>1</v>
      </c>
      <c r="N4346" s="2">
        <v>44472</v>
      </c>
      <c r="O4346" s="1" t="s">
        <v>11425</v>
      </c>
      <c r="P4346">
        <v>948300</v>
      </c>
      <c r="Q4346">
        <v>56898</v>
      </c>
      <c r="R4346" s="1" t="s">
        <v>55</v>
      </c>
      <c r="S4346" s="1" t="s">
        <v>50</v>
      </c>
      <c r="T4346">
        <v>891402</v>
      </c>
      <c r="U4346">
        <v>0.94</v>
      </c>
      <c r="V4346" t="s">
        <v>16123</v>
      </c>
      <c r="W4346" s="1" t="s">
        <v>16121</v>
      </c>
      <c r="X4346" s="1" t="s">
        <v>16122</v>
      </c>
      <c r="Y4346">
        <v>2021</v>
      </c>
      <c r="Z4346" t="s">
        <v>16136</v>
      </c>
    </row>
    <row r="4347" spans="1:26" x14ac:dyDescent="0.25">
      <c r="A4347" s="1" t="s">
        <v>12021</v>
      </c>
      <c r="B4347" s="1" t="s">
        <v>12022</v>
      </c>
      <c r="C4347" s="2">
        <v>44395</v>
      </c>
      <c r="D4347" s="1" t="s">
        <v>9970</v>
      </c>
      <c r="E4347">
        <v>94250</v>
      </c>
      <c r="F4347">
        <v>1</v>
      </c>
      <c r="G4347">
        <v>942500</v>
      </c>
      <c r="H4347">
        <v>0</v>
      </c>
      <c r="I4347">
        <v>942500</v>
      </c>
      <c r="J4347">
        <v>1</v>
      </c>
      <c r="K4347">
        <v>1</v>
      </c>
      <c r="L4347">
        <v>1</v>
      </c>
      <c r="M4347">
        <v>1</v>
      </c>
      <c r="N4347" s="2">
        <v>44394</v>
      </c>
      <c r="O4347" s="1" t="s">
        <v>9971</v>
      </c>
      <c r="P4347">
        <v>527800</v>
      </c>
      <c r="Q4347">
        <v>35322</v>
      </c>
      <c r="R4347" s="1" t="s">
        <v>128</v>
      </c>
      <c r="S4347" s="1" t="s">
        <v>50</v>
      </c>
      <c r="T4347">
        <v>907178</v>
      </c>
      <c r="U4347">
        <v>0.96252307692307704</v>
      </c>
      <c r="V4347" t="s">
        <v>16110</v>
      </c>
      <c r="W4347" s="1" t="s">
        <v>16126</v>
      </c>
      <c r="X4347" s="1" t="s">
        <v>16127</v>
      </c>
      <c r="Y4347">
        <v>2021</v>
      </c>
      <c r="Z4347" t="s">
        <v>16136</v>
      </c>
    </row>
    <row r="4348" spans="1:26" x14ac:dyDescent="0.25">
      <c r="A4348" s="1" t="s">
        <v>12023</v>
      </c>
      <c r="B4348" s="1" t="s">
        <v>12024</v>
      </c>
      <c r="C4348" s="2">
        <v>44457</v>
      </c>
      <c r="D4348" s="1" t="s">
        <v>12025</v>
      </c>
      <c r="E4348">
        <v>93960</v>
      </c>
      <c r="F4348">
        <v>1</v>
      </c>
      <c r="G4348">
        <v>939600</v>
      </c>
      <c r="H4348">
        <v>0</v>
      </c>
      <c r="I4348">
        <v>939600</v>
      </c>
      <c r="J4348">
        <v>1</v>
      </c>
      <c r="K4348">
        <v>1</v>
      </c>
      <c r="L4348">
        <v>1</v>
      </c>
      <c r="M4348">
        <v>1</v>
      </c>
      <c r="N4348" s="2">
        <v>44466</v>
      </c>
      <c r="O4348" s="1" t="s">
        <v>12026</v>
      </c>
      <c r="P4348">
        <v>946560</v>
      </c>
      <c r="Q4348">
        <v>71920</v>
      </c>
      <c r="R4348" s="1" t="s">
        <v>39</v>
      </c>
      <c r="S4348" s="1" t="s">
        <v>50</v>
      </c>
      <c r="T4348">
        <v>867680</v>
      </c>
      <c r="U4348">
        <v>0.92345679012345705</v>
      </c>
      <c r="V4348" t="s">
        <v>16123</v>
      </c>
      <c r="W4348" s="1" t="s">
        <v>16119</v>
      </c>
      <c r="X4348" s="1" t="s">
        <v>16120</v>
      </c>
      <c r="Y4348">
        <v>2021</v>
      </c>
      <c r="Z4348" t="s">
        <v>16136</v>
      </c>
    </row>
    <row r="4349" spans="1:26" x14ac:dyDescent="0.25">
      <c r="A4349" s="1" t="s">
        <v>12027</v>
      </c>
      <c r="B4349" s="1" t="s">
        <v>12028</v>
      </c>
      <c r="C4349" s="2">
        <v>44264</v>
      </c>
      <c r="D4349" s="1" t="s">
        <v>7722</v>
      </c>
      <c r="E4349">
        <v>93960</v>
      </c>
      <c r="F4349">
        <v>1</v>
      </c>
      <c r="G4349">
        <v>939600</v>
      </c>
      <c r="H4349">
        <v>0</v>
      </c>
      <c r="I4349">
        <v>939600</v>
      </c>
      <c r="J4349">
        <v>1</v>
      </c>
      <c r="K4349">
        <v>0</v>
      </c>
      <c r="L4349">
        <v>0</v>
      </c>
      <c r="M4349">
        <v>8</v>
      </c>
      <c r="N4349" s="2">
        <v>44454</v>
      </c>
      <c r="O4349" s="1" t="s">
        <v>7723</v>
      </c>
      <c r="P4349">
        <v>710500</v>
      </c>
      <c r="Q4349">
        <v>61770</v>
      </c>
      <c r="R4349" s="1" t="s">
        <v>128</v>
      </c>
      <c r="S4349" s="1" t="s">
        <v>1113</v>
      </c>
      <c r="T4349">
        <v>877830</v>
      </c>
      <c r="U4349">
        <v>0.93425925925925901</v>
      </c>
      <c r="V4349" t="s">
        <v>16123</v>
      </c>
      <c r="W4349" s="1" t="s">
        <v>16130</v>
      </c>
      <c r="X4349" s="1" t="s">
        <v>16131</v>
      </c>
      <c r="Y4349">
        <v>2021</v>
      </c>
      <c r="Z4349" t="s">
        <v>16137</v>
      </c>
    </row>
    <row r="4350" spans="1:26" x14ac:dyDescent="0.25">
      <c r="A4350" s="1" t="s">
        <v>12029</v>
      </c>
      <c r="B4350" s="1" t="s">
        <v>10055</v>
      </c>
      <c r="C4350" s="2">
        <v>44235</v>
      </c>
      <c r="D4350" s="1" t="s">
        <v>12030</v>
      </c>
      <c r="E4350">
        <v>31320</v>
      </c>
      <c r="F4350">
        <v>3</v>
      </c>
      <c r="G4350">
        <v>939600</v>
      </c>
      <c r="H4350">
        <v>0</v>
      </c>
      <c r="I4350">
        <v>939600</v>
      </c>
      <c r="J4350">
        <v>1</v>
      </c>
      <c r="K4350">
        <v>1</v>
      </c>
      <c r="L4350">
        <v>0</v>
      </c>
      <c r="M4350">
        <v>1</v>
      </c>
      <c r="N4350" s="2">
        <v>44391</v>
      </c>
      <c r="O4350" s="1" t="s">
        <v>12031</v>
      </c>
      <c r="P4350">
        <v>313200</v>
      </c>
      <c r="Q4350">
        <v>24708</v>
      </c>
      <c r="R4350" s="1" t="s">
        <v>381</v>
      </c>
      <c r="S4350" s="1" t="s">
        <v>50</v>
      </c>
      <c r="T4350">
        <v>865476</v>
      </c>
      <c r="U4350">
        <v>0.92111111111111099</v>
      </c>
      <c r="V4350" t="s">
        <v>16110</v>
      </c>
      <c r="W4350" s="1" t="s">
        <v>16132</v>
      </c>
      <c r="X4350" s="1" t="s">
        <v>16133</v>
      </c>
      <c r="Y4350">
        <v>2021</v>
      </c>
      <c r="Z4350" t="s">
        <v>16136</v>
      </c>
    </row>
    <row r="4351" spans="1:26" x14ac:dyDescent="0.25">
      <c r="A4351" s="1" t="s">
        <v>12032</v>
      </c>
      <c r="B4351" s="1" t="s">
        <v>10055</v>
      </c>
      <c r="C4351" s="2">
        <v>44405</v>
      </c>
      <c r="D4351" s="1" t="s">
        <v>12030</v>
      </c>
      <c r="E4351">
        <v>31320</v>
      </c>
      <c r="F4351">
        <v>3</v>
      </c>
      <c r="G4351">
        <v>939600</v>
      </c>
      <c r="H4351">
        <v>0</v>
      </c>
      <c r="I4351">
        <v>939600</v>
      </c>
      <c r="J4351">
        <v>1</v>
      </c>
      <c r="K4351">
        <v>1</v>
      </c>
      <c r="L4351">
        <v>0</v>
      </c>
      <c r="M4351">
        <v>1</v>
      </c>
      <c r="N4351" s="2">
        <v>44391</v>
      </c>
      <c r="O4351" s="1" t="s">
        <v>12031</v>
      </c>
      <c r="P4351">
        <v>313200</v>
      </c>
      <c r="Q4351">
        <v>24708</v>
      </c>
      <c r="R4351" s="1" t="s">
        <v>381</v>
      </c>
      <c r="S4351" s="1" t="s">
        <v>50</v>
      </c>
      <c r="T4351">
        <v>865476</v>
      </c>
      <c r="U4351">
        <v>0.92111111111111099</v>
      </c>
      <c r="V4351" t="s">
        <v>16110</v>
      </c>
      <c r="W4351" s="1" t="s">
        <v>16126</v>
      </c>
      <c r="X4351" s="1" t="s">
        <v>16127</v>
      </c>
      <c r="Y4351">
        <v>2021</v>
      </c>
      <c r="Z4351" t="s">
        <v>16136</v>
      </c>
    </row>
    <row r="4352" spans="1:26" x14ac:dyDescent="0.25">
      <c r="A4352" s="1" t="s">
        <v>12033</v>
      </c>
      <c r="B4352" s="1" t="s">
        <v>12034</v>
      </c>
      <c r="C4352" s="2">
        <v>44492</v>
      </c>
      <c r="D4352" s="1" t="s">
        <v>12035</v>
      </c>
      <c r="E4352">
        <v>93745</v>
      </c>
      <c r="F4352">
        <v>1</v>
      </c>
      <c r="G4352">
        <v>937454</v>
      </c>
      <c r="H4352">
        <v>0</v>
      </c>
      <c r="I4352">
        <v>937454</v>
      </c>
      <c r="J4352">
        <v>1</v>
      </c>
      <c r="K4352">
        <v>1</v>
      </c>
      <c r="L4352">
        <v>0</v>
      </c>
      <c r="M4352">
        <v>1</v>
      </c>
      <c r="N4352" s="2">
        <v>44397</v>
      </c>
      <c r="O4352" s="1" t="s">
        <v>12036</v>
      </c>
      <c r="P4352">
        <v>937454</v>
      </c>
      <c r="Q4352">
        <v>84332</v>
      </c>
      <c r="R4352" s="1" t="s">
        <v>123</v>
      </c>
      <c r="S4352" s="1" t="s">
        <v>50</v>
      </c>
      <c r="T4352">
        <v>853122</v>
      </c>
      <c r="U4352">
        <v>0.91004145270061199</v>
      </c>
      <c r="V4352" t="s">
        <v>16123</v>
      </c>
      <c r="W4352" s="1" t="s">
        <v>16124</v>
      </c>
      <c r="X4352" s="1" t="s">
        <v>16125</v>
      </c>
      <c r="Y4352">
        <v>2021</v>
      </c>
      <c r="Z4352" t="s">
        <v>16136</v>
      </c>
    </row>
    <row r="4353" spans="1:26" x14ac:dyDescent="0.25">
      <c r="A4353" s="1" t="s">
        <v>12037</v>
      </c>
      <c r="B4353" s="1" t="s">
        <v>10438</v>
      </c>
      <c r="C4353" s="2">
        <v>44628</v>
      </c>
      <c r="D4353" s="1" t="s">
        <v>12038</v>
      </c>
      <c r="E4353">
        <v>93670</v>
      </c>
      <c r="F4353">
        <v>1</v>
      </c>
      <c r="G4353">
        <v>936700</v>
      </c>
      <c r="H4353">
        <v>0</v>
      </c>
      <c r="I4353">
        <v>936700</v>
      </c>
      <c r="J4353">
        <v>1</v>
      </c>
      <c r="K4353">
        <v>1</v>
      </c>
      <c r="L4353">
        <v>0</v>
      </c>
      <c r="M4353">
        <v>1</v>
      </c>
      <c r="N4353" s="2">
        <v>44400</v>
      </c>
      <c r="O4353" s="1" t="s">
        <v>12039</v>
      </c>
      <c r="P4353">
        <v>936700</v>
      </c>
      <c r="Q4353">
        <v>58058</v>
      </c>
      <c r="R4353" s="1" t="s">
        <v>552</v>
      </c>
      <c r="S4353" s="1" t="s">
        <v>50</v>
      </c>
      <c r="T4353">
        <v>878642</v>
      </c>
      <c r="U4353">
        <v>0.93801857585139303</v>
      </c>
      <c r="V4353" t="s">
        <v>16123</v>
      </c>
      <c r="W4353" s="1" t="s">
        <v>16130</v>
      </c>
      <c r="X4353" s="1" t="s">
        <v>16131</v>
      </c>
      <c r="Y4353">
        <v>2022</v>
      </c>
      <c r="Z4353" t="s">
        <v>16136</v>
      </c>
    </row>
    <row r="4354" spans="1:26" x14ac:dyDescent="0.25">
      <c r="A4354" s="1" t="s">
        <v>12040</v>
      </c>
      <c r="B4354" s="1" t="s">
        <v>12041</v>
      </c>
      <c r="C4354" s="2">
        <v>44806</v>
      </c>
      <c r="D4354" s="1" t="s">
        <v>12042</v>
      </c>
      <c r="E4354">
        <v>46748</v>
      </c>
      <c r="F4354">
        <v>2</v>
      </c>
      <c r="G4354">
        <v>934960</v>
      </c>
      <c r="H4354">
        <v>0</v>
      </c>
      <c r="I4354">
        <v>934960</v>
      </c>
      <c r="J4354">
        <v>1</v>
      </c>
      <c r="K4354">
        <v>1</v>
      </c>
      <c r="L4354">
        <v>1</v>
      </c>
      <c r="M4354">
        <v>1</v>
      </c>
      <c r="N4354" s="2">
        <v>44601</v>
      </c>
      <c r="O4354" s="1" t="s">
        <v>12043</v>
      </c>
      <c r="P4354">
        <v>467480</v>
      </c>
      <c r="Q4354">
        <v>32248</v>
      </c>
      <c r="R4354" s="1" t="s">
        <v>473</v>
      </c>
      <c r="S4354" s="1" t="s">
        <v>50</v>
      </c>
      <c r="T4354">
        <v>870464</v>
      </c>
      <c r="U4354">
        <v>0.93101736972704696</v>
      </c>
      <c r="V4354" t="s">
        <v>16110</v>
      </c>
      <c r="W4354" s="1" t="s">
        <v>16119</v>
      </c>
      <c r="X4354" s="1" t="s">
        <v>16120</v>
      </c>
      <c r="Y4354">
        <v>2022</v>
      </c>
      <c r="Z4354" t="s">
        <v>16136</v>
      </c>
    </row>
    <row r="4355" spans="1:26" x14ac:dyDescent="0.25">
      <c r="A4355" s="1" t="s">
        <v>12044</v>
      </c>
      <c r="B4355" s="1" t="s">
        <v>1606</v>
      </c>
      <c r="C4355" s="2">
        <v>44406</v>
      </c>
      <c r="D4355" s="1" t="s">
        <v>12045</v>
      </c>
      <c r="E4355">
        <v>92974</v>
      </c>
      <c r="F4355">
        <v>1</v>
      </c>
      <c r="G4355">
        <v>929740</v>
      </c>
      <c r="H4355">
        <v>0</v>
      </c>
      <c r="I4355">
        <v>929740</v>
      </c>
      <c r="J4355">
        <v>1</v>
      </c>
      <c r="K4355">
        <v>1</v>
      </c>
      <c r="L4355">
        <v>1</v>
      </c>
      <c r="M4355">
        <v>1</v>
      </c>
      <c r="N4355" s="2">
        <v>44392</v>
      </c>
      <c r="O4355" s="1" t="s">
        <v>12046</v>
      </c>
      <c r="P4355">
        <v>929740</v>
      </c>
      <c r="Q4355">
        <v>80852</v>
      </c>
      <c r="R4355" s="1" t="s">
        <v>191</v>
      </c>
      <c r="S4355" s="1" t="s">
        <v>50</v>
      </c>
      <c r="T4355">
        <v>848888</v>
      </c>
      <c r="U4355">
        <v>0.91303805364940704</v>
      </c>
      <c r="V4355" t="s">
        <v>16123</v>
      </c>
      <c r="W4355" s="1" t="s">
        <v>16126</v>
      </c>
      <c r="X4355" s="1" t="s">
        <v>16127</v>
      </c>
      <c r="Y4355">
        <v>2021</v>
      </c>
      <c r="Z4355" t="s">
        <v>16136</v>
      </c>
    </row>
    <row r="4356" spans="1:26" x14ac:dyDescent="0.25">
      <c r="A4356" s="1" t="s">
        <v>12047</v>
      </c>
      <c r="B4356" s="1" t="s">
        <v>2166</v>
      </c>
      <c r="C4356" s="2">
        <v>44415</v>
      </c>
      <c r="D4356" s="1" t="s">
        <v>11071</v>
      </c>
      <c r="E4356">
        <v>92800</v>
      </c>
      <c r="F4356">
        <v>1</v>
      </c>
      <c r="G4356">
        <v>928000</v>
      </c>
      <c r="H4356">
        <v>0</v>
      </c>
      <c r="I4356">
        <v>928000</v>
      </c>
      <c r="J4356">
        <v>1</v>
      </c>
      <c r="K4356">
        <v>1</v>
      </c>
      <c r="L4356">
        <v>1</v>
      </c>
      <c r="M4356">
        <v>1</v>
      </c>
      <c r="N4356" s="2">
        <v>44401</v>
      </c>
      <c r="O4356" s="1" t="s">
        <v>11072</v>
      </c>
      <c r="P4356">
        <v>928000</v>
      </c>
      <c r="Q4356">
        <v>68672</v>
      </c>
      <c r="R4356" s="1" t="s">
        <v>89</v>
      </c>
      <c r="S4356" s="1" t="s">
        <v>50</v>
      </c>
      <c r="T4356">
        <v>859328</v>
      </c>
      <c r="U4356">
        <v>0.92600000000000005</v>
      </c>
      <c r="V4356" t="s">
        <v>16123</v>
      </c>
      <c r="W4356" s="1" t="s">
        <v>16134</v>
      </c>
      <c r="X4356" s="1" t="s">
        <v>16135</v>
      </c>
      <c r="Y4356">
        <v>2021</v>
      </c>
      <c r="Z4356" t="s">
        <v>16136</v>
      </c>
    </row>
    <row r="4357" spans="1:26" x14ac:dyDescent="0.25">
      <c r="A4357" s="1" t="s">
        <v>12048</v>
      </c>
      <c r="B4357" s="1" t="s">
        <v>12049</v>
      </c>
      <c r="C4357" s="2">
        <v>44401</v>
      </c>
      <c r="D4357" s="1" t="s">
        <v>6865</v>
      </c>
      <c r="E4357">
        <v>92800</v>
      </c>
      <c r="F4357">
        <v>1</v>
      </c>
      <c r="G4357">
        <v>928000</v>
      </c>
      <c r="H4357">
        <v>0</v>
      </c>
      <c r="I4357">
        <v>928000</v>
      </c>
      <c r="J4357">
        <v>1</v>
      </c>
      <c r="K4357">
        <v>1</v>
      </c>
      <c r="L4357">
        <v>1</v>
      </c>
      <c r="M4357">
        <v>1</v>
      </c>
      <c r="N4357" s="2">
        <v>44396</v>
      </c>
      <c r="O4357" s="1" t="s">
        <v>6866</v>
      </c>
      <c r="P4357">
        <v>928000</v>
      </c>
      <c r="Q4357">
        <v>68672</v>
      </c>
      <c r="R4357" s="1" t="s">
        <v>128</v>
      </c>
      <c r="S4357" s="1" t="s">
        <v>50</v>
      </c>
      <c r="T4357">
        <v>859328</v>
      </c>
      <c r="U4357">
        <v>0.92600000000000005</v>
      </c>
      <c r="V4357" t="s">
        <v>16123</v>
      </c>
      <c r="W4357" s="1" t="s">
        <v>16126</v>
      </c>
      <c r="X4357" s="1" t="s">
        <v>16127</v>
      </c>
      <c r="Y4357">
        <v>2021</v>
      </c>
      <c r="Z4357" t="s">
        <v>16136</v>
      </c>
    </row>
    <row r="4358" spans="1:26" x14ac:dyDescent="0.25">
      <c r="A4358" s="1" t="s">
        <v>12050</v>
      </c>
      <c r="B4358" s="1" t="s">
        <v>10009</v>
      </c>
      <c r="C4358" s="2">
        <v>44407</v>
      </c>
      <c r="D4358" s="1" t="s">
        <v>12051</v>
      </c>
      <c r="E4358">
        <v>92800</v>
      </c>
      <c r="F4358">
        <v>1</v>
      </c>
      <c r="G4358">
        <v>928000</v>
      </c>
      <c r="H4358">
        <v>0</v>
      </c>
      <c r="I4358">
        <v>928000</v>
      </c>
      <c r="J4358">
        <v>1</v>
      </c>
      <c r="K4358">
        <v>1</v>
      </c>
      <c r="L4358">
        <v>1</v>
      </c>
      <c r="M4358">
        <v>1</v>
      </c>
      <c r="N4358" s="2">
        <v>44387</v>
      </c>
      <c r="O4358" s="1" t="s">
        <v>12052</v>
      </c>
      <c r="P4358">
        <v>928000</v>
      </c>
      <c r="Q4358">
        <v>74240</v>
      </c>
      <c r="R4358" s="1" t="s">
        <v>128</v>
      </c>
      <c r="S4358" s="1" t="s">
        <v>50</v>
      </c>
      <c r="T4358">
        <v>853760</v>
      </c>
      <c r="U4358">
        <v>0.92</v>
      </c>
      <c r="V4358" t="s">
        <v>16123</v>
      </c>
      <c r="W4358" s="1" t="s">
        <v>16126</v>
      </c>
      <c r="X4358" s="1" t="s">
        <v>16127</v>
      </c>
      <c r="Y4358">
        <v>2021</v>
      </c>
      <c r="Z4358" t="s">
        <v>16136</v>
      </c>
    </row>
    <row r="4359" spans="1:26" x14ac:dyDescent="0.25">
      <c r="A4359" s="1" t="s">
        <v>12053</v>
      </c>
      <c r="B4359" s="1" t="s">
        <v>12049</v>
      </c>
      <c r="C4359" s="2">
        <v>44416</v>
      </c>
      <c r="D4359" s="1" t="s">
        <v>6865</v>
      </c>
      <c r="E4359">
        <v>92800</v>
      </c>
      <c r="F4359">
        <v>1</v>
      </c>
      <c r="G4359">
        <v>928000</v>
      </c>
      <c r="H4359">
        <v>0</v>
      </c>
      <c r="I4359">
        <v>928000</v>
      </c>
      <c r="J4359">
        <v>1</v>
      </c>
      <c r="K4359">
        <v>1</v>
      </c>
      <c r="L4359">
        <v>1</v>
      </c>
      <c r="M4359">
        <v>1</v>
      </c>
      <c r="N4359" s="2">
        <v>44396</v>
      </c>
      <c r="O4359" s="1" t="s">
        <v>6866</v>
      </c>
      <c r="P4359">
        <v>928000</v>
      </c>
      <c r="Q4359">
        <v>68672</v>
      </c>
      <c r="R4359" s="1" t="s">
        <v>128</v>
      </c>
      <c r="S4359" s="1" t="s">
        <v>50</v>
      </c>
      <c r="T4359">
        <v>859328</v>
      </c>
      <c r="U4359">
        <v>0.92600000000000005</v>
      </c>
      <c r="V4359" t="s">
        <v>16123</v>
      </c>
      <c r="W4359" s="1" t="s">
        <v>16134</v>
      </c>
      <c r="X4359" s="1" t="s">
        <v>16135</v>
      </c>
      <c r="Y4359">
        <v>2021</v>
      </c>
      <c r="Z4359" t="s">
        <v>16136</v>
      </c>
    </row>
    <row r="4360" spans="1:26" x14ac:dyDescent="0.25">
      <c r="A4360" s="1" t="s">
        <v>12054</v>
      </c>
      <c r="B4360" s="1" t="s">
        <v>12055</v>
      </c>
      <c r="C4360" s="2">
        <v>44655</v>
      </c>
      <c r="D4360" s="1" t="s">
        <v>12056</v>
      </c>
      <c r="E4360">
        <v>46400</v>
      </c>
      <c r="F4360">
        <v>2</v>
      </c>
      <c r="G4360">
        <v>928000</v>
      </c>
      <c r="H4360">
        <v>0</v>
      </c>
      <c r="I4360">
        <v>928000</v>
      </c>
      <c r="J4360">
        <v>1</v>
      </c>
      <c r="K4360">
        <v>1</v>
      </c>
      <c r="L4360">
        <v>1</v>
      </c>
      <c r="M4360">
        <v>1</v>
      </c>
      <c r="N4360" s="2">
        <v>44528</v>
      </c>
      <c r="O4360" s="1" t="s">
        <v>12057</v>
      </c>
      <c r="P4360">
        <v>464000</v>
      </c>
      <c r="Q4360">
        <v>31088</v>
      </c>
      <c r="R4360" s="1" t="s">
        <v>128</v>
      </c>
      <c r="S4360" s="1" t="s">
        <v>50</v>
      </c>
      <c r="T4360">
        <v>865824</v>
      </c>
      <c r="U4360">
        <v>0.93300000000000005</v>
      </c>
      <c r="V4360" t="s">
        <v>16110</v>
      </c>
      <c r="W4360" s="1" t="s">
        <v>16121</v>
      </c>
      <c r="X4360" s="1" t="s">
        <v>16122</v>
      </c>
      <c r="Y4360">
        <v>2022</v>
      </c>
      <c r="Z4360" t="s">
        <v>16136</v>
      </c>
    </row>
    <row r="4361" spans="1:26" x14ac:dyDescent="0.25">
      <c r="A4361" s="1" t="s">
        <v>12058</v>
      </c>
      <c r="B4361" s="1" t="s">
        <v>12059</v>
      </c>
      <c r="C4361" s="2">
        <v>44404</v>
      </c>
      <c r="D4361" s="1" t="s">
        <v>12060</v>
      </c>
      <c r="E4361">
        <v>92800</v>
      </c>
      <c r="F4361">
        <v>1</v>
      </c>
      <c r="G4361">
        <v>928000</v>
      </c>
      <c r="H4361">
        <v>0</v>
      </c>
      <c r="I4361">
        <v>928000</v>
      </c>
      <c r="J4361">
        <v>1</v>
      </c>
      <c r="K4361">
        <v>1</v>
      </c>
      <c r="L4361">
        <v>1</v>
      </c>
      <c r="M4361">
        <v>1</v>
      </c>
      <c r="N4361" s="2">
        <v>44398</v>
      </c>
      <c r="O4361" s="1" t="s">
        <v>12061</v>
      </c>
      <c r="P4361">
        <v>928000</v>
      </c>
      <c r="Q4361">
        <v>63104</v>
      </c>
      <c r="R4361" s="1" t="s">
        <v>133</v>
      </c>
      <c r="S4361" s="1" t="s">
        <v>50</v>
      </c>
      <c r="T4361">
        <v>864896</v>
      </c>
      <c r="U4361">
        <v>0.93200000000000005</v>
      </c>
      <c r="V4361" t="s">
        <v>16123</v>
      </c>
      <c r="W4361" s="1" t="s">
        <v>16126</v>
      </c>
      <c r="X4361" s="1" t="s">
        <v>16127</v>
      </c>
      <c r="Y4361">
        <v>2021</v>
      </c>
      <c r="Z4361" t="s">
        <v>16136</v>
      </c>
    </row>
    <row r="4362" spans="1:26" x14ac:dyDescent="0.25">
      <c r="A4362" s="1" t="s">
        <v>12062</v>
      </c>
      <c r="B4362" s="1" t="s">
        <v>12063</v>
      </c>
      <c r="C4362" s="2">
        <v>44458</v>
      </c>
      <c r="D4362" s="1" t="s">
        <v>12064</v>
      </c>
      <c r="E4362">
        <v>92800</v>
      </c>
      <c r="F4362">
        <v>1</v>
      </c>
      <c r="G4362">
        <v>928000</v>
      </c>
      <c r="H4362">
        <v>0</v>
      </c>
      <c r="I4362">
        <v>928000</v>
      </c>
      <c r="J4362">
        <v>1</v>
      </c>
      <c r="K4362">
        <v>1</v>
      </c>
      <c r="L4362">
        <v>0</v>
      </c>
      <c r="M4362">
        <v>1</v>
      </c>
      <c r="N4362" s="2">
        <v>44461</v>
      </c>
      <c r="O4362" s="1" t="s">
        <v>12065</v>
      </c>
      <c r="P4362">
        <v>928000</v>
      </c>
      <c r="Q4362">
        <v>83520</v>
      </c>
      <c r="R4362" s="1" t="s">
        <v>23</v>
      </c>
      <c r="S4362" s="1" t="s">
        <v>50</v>
      </c>
      <c r="T4362">
        <v>844480</v>
      </c>
      <c r="U4362">
        <v>0.91</v>
      </c>
      <c r="V4362" t="s">
        <v>16123</v>
      </c>
      <c r="W4362" s="1" t="s">
        <v>16119</v>
      </c>
      <c r="X4362" s="1" t="s">
        <v>16120</v>
      </c>
      <c r="Y4362">
        <v>2021</v>
      </c>
      <c r="Z4362" t="s">
        <v>16136</v>
      </c>
    </row>
    <row r="4363" spans="1:26" x14ac:dyDescent="0.25">
      <c r="A4363" s="1" t="s">
        <v>12066</v>
      </c>
      <c r="B4363" s="1" t="s">
        <v>12067</v>
      </c>
      <c r="C4363" s="2">
        <v>44635</v>
      </c>
      <c r="D4363" s="1" t="s">
        <v>12068</v>
      </c>
      <c r="E4363">
        <v>92800</v>
      </c>
      <c r="F4363">
        <v>1</v>
      </c>
      <c r="G4363">
        <v>928000</v>
      </c>
      <c r="H4363">
        <v>0</v>
      </c>
      <c r="I4363">
        <v>928000</v>
      </c>
      <c r="J4363">
        <v>1</v>
      </c>
      <c r="K4363">
        <v>0</v>
      </c>
      <c r="L4363">
        <v>0</v>
      </c>
      <c r="M4363">
        <v>4</v>
      </c>
      <c r="N4363" s="2">
        <v>44523</v>
      </c>
      <c r="O4363" s="1" t="s">
        <v>12069</v>
      </c>
      <c r="P4363">
        <v>928000</v>
      </c>
      <c r="Q4363">
        <v>67744</v>
      </c>
      <c r="R4363" s="1" t="s">
        <v>23</v>
      </c>
      <c r="S4363" s="1" t="s">
        <v>34</v>
      </c>
      <c r="T4363">
        <v>860256</v>
      </c>
      <c r="U4363">
        <v>0.92700000000000005</v>
      </c>
      <c r="V4363" t="s">
        <v>16123</v>
      </c>
      <c r="W4363" s="1" t="s">
        <v>16130</v>
      </c>
      <c r="X4363" s="1" t="s">
        <v>16131</v>
      </c>
      <c r="Y4363">
        <v>2022</v>
      </c>
      <c r="Z4363" t="s">
        <v>16137</v>
      </c>
    </row>
    <row r="4364" spans="1:26" x14ac:dyDescent="0.25">
      <c r="A4364" s="1" t="s">
        <v>12070</v>
      </c>
      <c r="B4364" s="1" t="s">
        <v>8405</v>
      </c>
      <c r="C4364" s="2">
        <v>44650</v>
      </c>
      <c r="D4364" s="1" t="s">
        <v>12068</v>
      </c>
      <c r="E4364">
        <v>92800</v>
      </c>
      <c r="F4364">
        <v>1</v>
      </c>
      <c r="G4364">
        <v>928000</v>
      </c>
      <c r="H4364">
        <v>0</v>
      </c>
      <c r="I4364">
        <v>928000</v>
      </c>
      <c r="J4364">
        <v>1</v>
      </c>
      <c r="K4364">
        <v>1</v>
      </c>
      <c r="L4364">
        <v>0</v>
      </c>
      <c r="M4364">
        <v>1</v>
      </c>
      <c r="N4364" s="2">
        <v>44595</v>
      </c>
      <c r="O4364" s="1" t="s">
        <v>12069</v>
      </c>
      <c r="P4364">
        <v>928000</v>
      </c>
      <c r="Q4364">
        <v>67744</v>
      </c>
      <c r="R4364" s="1" t="s">
        <v>23</v>
      </c>
      <c r="S4364" s="1" t="s">
        <v>50</v>
      </c>
      <c r="T4364">
        <v>860256</v>
      </c>
      <c r="U4364">
        <v>0.92700000000000005</v>
      </c>
      <c r="V4364" t="s">
        <v>16123</v>
      </c>
      <c r="W4364" s="1" t="s">
        <v>16130</v>
      </c>
      <c r="X4364" s="1" t="s">
        <v>16131</v>
      </c>
      <c r="Y4364">
        <v>2022</v>
      </c>
      <c r="Z4364" t="s">
        <v>16136</v>
      </c>
    </row>
    <row r="4365" spans="1:26" x14ac:dyDescent="0.25">
      <c r="A4365" s="1" t="s">
        <v>12071</v>
      </c>
      <c r="B4365" s="1" t="s">
        <v>120</v>
      </c>
      <c r="C4365" s="2">
        <v>44574</v>
      </c>
      <c r="D4365" s="1" t="s">
        <v>9290</v>
      </c>
      <c r="E4365">
        <v>18560</v>
      </c>
      <c r="F4365">
        <v>5</v>
      </c>
      <c r="G4365">
        <v>928000</v>
      </c>
      <c r="H4365">
        <v>0</v>
      </c>
      <c r="I4365">
        <v>928000</v>
      </c>
      <c r="J4365">
        <v>1</v>
      </c>
      <c r="K4365">
        <v>1</v>
      </c>
      <c r="L4365">
        <v>1</v>
      </c>
      <c r="M4365">
        <v>1</v>
      </c>
      <c r="N4365" s="2">
        <v>44581</v>
      </c>
      <c r="O4365" s="1" t="s">
        <v>9291</v>
      </c>
      <c r="P4365">
        <v>174000</v>
      </c>
      <c r="Q4365">
        <v>15660</v>
      </c>
      <c r="R4365" s="1" t="s">
        <v>342</v>
      </c>
      <c r="S4365" s="1" t="s">
        <v>50</v>
      </c>
      <c r="T4365">
        <v>849700</v>
      </c>
      <c r="U4365">
        <v>0.91562500000000002</v>
      </c>
      <c r="V4365" t="s">
        <v>16110</v>
      </c>
      <c r="W4365" s="1" t="s">
        <v>16117</v>
      </c>
      <c r="X4365" s="1" t="s">
        <v>16118</v>
      </c>
      <c r="Y4365">
        <v>2022</v>
      </c>
      <c r="Z4365" t="s">
        <v>16136</v>
      </c>
    </row>
    <row r="4366" spans="1:26" x14ac:dyDescent="0.25">
      <c r="A4366" s="1" t="s">
        <v>12072</v>
      </c>
      <c r="B4366" s="1" t="s">
        <v>120</v>
      </c>
      <c r="C4366" s="2">
        <v>44681</v>
      </c>
      <c r="D4366" s="1" t="s">
        <v>12073</v>
      </c>
      <c r="E4366">
        <v>92800</v>
      </c>
      <c r="F4366">
        <v>1</v>
      </c>
      <c r="G4366">
        <v>928000</v>
      </c>
      <c r="H4366">
        <v>0</v>
      </c>
      <c r="I4366">
        <v>928000</v>
      </c>
      <c r="J4366">
        <v>1</v>
      </c>
      <c r="K4366">
        <v>1</v>
      </c>
      <c r="L4366">
        <v>1</v>
      </c>
      <c r="M4366">
        <v>1</v>
      </c>
      <c r="N4366" s="2">
        <v>44581</v>
      </c>
      <c r="O4366" s="1" t="s">
        <v>12074</v>
      </c>
      <c r="P4366">
        <v>928000</v>
      </c>
      <c r="Q4366">
        <v>83520</v>
      </c>
      <c r="R4366" s="1" t="s">
        <v>342</v>
      </c>
      <c r="S4366" s="1" t="s">
        <v>50</v>
      </c>
      <c r="T4366">
        <v>844480</v>
      </c>
      <c r="U4366">
        <v>0.91</v>
      </c>
      <c r="V4366" t="s">
        <v>16123</v>
      </c>
      <c r="W4366" s="1" t="s">
        <v>16121</v>
      </c>
      <c r="X4366" s="1" t="s">
        <v>16122</v>
      </c>
      <c r="Y4366">
        <v>2022</v>
      </c>
      <c r="Z4366" t="s">
        <v>16136</v>
      </c>
    </row>
    <row r="4367" spans="1:26" x14ac:dyDescent="0.25">
      <c r="A4367" s="1" t="s">
        <v>12075</v>
      </c>
      <c r="B4367" s="1" t="s">
        <v>12076</v>
      </c>
      <c r="C4367" s="2">
        <v>44729</v>
      </c>
      <c r="D4367" s="1" t="s">
        <v>12073</v>
      </c>
      <c r="E4367">
        <v>92800</v>
      </c>
      <c r="F4367">
        <v>1</v>
      </c>
      <c r="G4367">
        <v>928000</v>
      </c>
      <c r="H4367">
        <v>0</v>
      </c>
      <c r="I4367">
        <v>928000</v>
      </c>
      <c r="J4367">
        <v>1</v>
      </c>
      <c r="K4367">
        <v>1</v>
      </c>
      <c r="L4367">
        <v>1</v>
      </c>
      <c r="M4367">
        <v>7</v>
      </c>
      <c r="N4367" s="2">
        <v>44726</v>
      </c>
      <c r="O4367" s="1" t="s">
        <v>12074</v>
      </c>
      <c r="P4367">
        <v>928000</v>
      </c>
      <c r="Q4367">
        <v>83520</v>
      </c>
      <c r="R4367" s="1" t="s">
        <v>342</v>
      </c>
      <c r="S4367" s="1" t="s">
        <v>66</v>
      </c>
      <c r="T4367">
        <v>844480</v>
      </c>
      <c r="U4367">
        <v>0.91</v>
      </c>
      <c r="V4367" t="s">
        <v>16123</v>
      </c>
      <c r="W4367" s="1" t="s">
        <v>16128</v>
      </c>
      <c r="X4367" s="1" t="s">
        <v>16129</v>
      </c>
      <c r="Y4367">
        <v>2022</v>
      </c>
      <c r="Z4367" t="s">
        <v>16136</v>
      </c>
    </row>
    <row r="4368" spans="1:26" x14ac:dyDescent="0.25">
      <c r="A4368" s="1" t="s">
        <v>12077</v>
      </c>
      <c r="B4368" s="1" t="s">
        <v>12078</v>
      </c>
      <c r="C4368" s="2">
        <v>44837</v>
      </c>
      <c r="D4368" s="1" t="s">
        <v>12073</v>
      </c>
      <c r="E4368">
        <v>92800</v>
      </c>
      <c r="F4368">
        <v>1</v>
      </c>
      <c r="G4368">
        <v>928000</v>
      </c>
      <c r="H4368">
        <v>0</v>
      </c>
      <c r="I4368">
        <v>928000</v>
      </c>
      <c r="J4368">
        <v>1</v>
      </c>
      <c r="K4368">
        <v>0</v>
      </c>
      <c r="L4368">
        <v>0</v>
      </c>
      <c r="M4368">
        <v>4</v>
      </c>
      <c r="N4368" s="2">
        <v>44637</v>
      </c>
      <c r="O4368" s="1" t="s">
        <v>12074</v>
      </c>
      <c r="P4368">
        <v>928000</v>
      </c>
      <c r="Q4368">
        <v>83520</v>
      </c>
      <c r="R4368" s="1" t="s">
        <v>342</v>
      </c>
      <c r="S4368" s="1" t="s">
        <v>34</v>
      </c>
      <c r="T4368">
        <v>844480</v>
      </c>
      <c r="U4368">
        <v>0.91</v>
      </c>
      <c r="V4368" t="s">
        <v>16123</v>
      </c>
      <c r="W4368" s="1" t="s">
        <v>16124</v>
      </c>
      <c r="X4368" s="1" t="s">
        <v>16125</v>
      </c>
      <c r="Y4368">
        <v>2022</v>
      </c>
      <c r="Z4368" t="s">
        <v>16137</v>
      </c>
    </row>
    <row r="4369" spans="1:26" x14ac:dyDescent="0.25">
      <c r="A4369" s="1" t="s">
        <v>12079</v>
      </c>
      <c r="B4369" s="1" t="s">
        <v>120</v>
      </c>
      <c r="C4369" s="2">
        <v>44839</v>
      </c>
      <c r="D4369" s="1" t="s">
        <v>12073</v>
      </c>
      <c r="E4369">
        <v>92800</v>
      </c>
      <c r="F4369">
        <v>1</v>
      </c>
      <c r="G4369">
        <v>928000</v>
      </c>
      <c r="H4369">
        <v>0</v>
      </c>
      <c r="I4369">
        <v>928000</v>
      </c>
      <c r="J4369">
        <v>1</v>
      </c>
      <c r="K4369">
        <v>1</v>
      </c>
      <c r="L4369">
        <v>0</v>
      </c>
      <c r="M4369">
        <v>1</v>
      </c>
      <c r="N4369" s="2">
        <v>44581</v>
      </c>
      <c r="O4369" s="1" t="s">
        <v>12074</v>
      </c>
      <c r="P4369">
        <v>928000</v>
      </c>
      <c r="Q4369">
        <v>83520</v>
      </c>
      <c r="R4369" s="1" t="s">
        <v>342</v>
      </c>
      <c r="S4369" s="1" t="s">
        <v>50</v>
      </c>
      <c r="T4369">
        <v>844480</v>
      </c>
      <c r="U4369">
        <v>0.91</v>
      </c>
      <c r="V4369" t="s">
        <v>16123</v>
      </c>
      <c r="W4369" s="1" t="s">
        <v>16124</v>
      </c>
      <c r="X4369" s="1" t="s">
        <v>16125</v>
      </c>
      <c r="Y4369">
        <v>2022</v>
      </c>
      <c r="Z4369" t="s">
        <v>16136</v>
      </c>
    </row>
    <row r="4370" spans="1:26" x14ac:dyDescent="0.25">
      <c r="A4370" s="1" t="s">
        <v>12080</v>
      </c>
      <c r="B4370" s="1" t="s">
        <v>12081</v>
      </c>
      <c r="C4370" s="2">
        <v>44900</v>
      </c>
      <c r="D4370" s="1" t="s">
        <v>12073</v>
      </c>
      <c r="E4370">
        <v>92800</v>
      </c>
      <c r="F4370">
        <v>1</v>
      </c>
      <c r="G4370">
        <v>928000</v>
      </c>
      <c r="H4370">
        <v>0</v>
      </c>
      <c r="I4370">
        <v>928000</v>
      </c>
      <c r="J4370">
        <v>1</v>
      </c>
      <c r="K4370">
        <v>1</v>
      </c>
      <c r="L4370">
        <v>0</v>
      </c>
      <c r="M4370">
        <v>7</v>
      </c>
      <c r="N4370" s="2">
        <v>44620</v>
      </c>
      <c r="O4370" s="1" t="s">
        <v>12074</v>
      </c>
      <c r="P4370">
        <v>928000</v>
      </c>
      <c r="Q4370">
        <v>83520</v>
      </c>
      <c r="R4370" s="1" t="s">
        <v>342</v>
      </c>
      <c r="S4370" s="1" t="s">
        <v>66</v>
      </c>
      <c r="T4370">
        <v>844480</v>
      </c>
      <c r="U4370">
        <v>0.91</v>
      </c>
      <c r="V4370" t="s">
        <v>16123</v>
      </c>
      <c r="W4370" s="1" t="s">
        <v>16114</v>
      </c>
      <c r="X4370" s="1" t="s">
        <v>16115</v>
      </c>
      <c r="Y4370">
        <v>2022</v>
      </c>
      <c r="Z4370" t="s">
        <v>16136</v>
      </c>
    </row>
    <row r="4371" spans="1:26" x14ac:dyDescent="0.25">
      <c r="A4371" s="1" t="s">
        <v>12082</v>
      </c>
      <c r="B4371" s="1" t="s">
        <v>12083</v>
      </c>
      <c r="C4371" s="2">
        <v>44514</v>
      </c>
      <c r="D4371" s="1" t="s">
        <v>12084</v>
      </c>
      <c r="E4371">
        <v>46400</v>
      </c>
      <c r="F4371">
        <v>2</v>
      </c>
      <c r="G4371">
        <v>928000</v>
      </c>
      <c r="H4371">
        <v>0</v>
      </c>
      <c r="I4371">
        <v>928000</v>
      </c>
      <c r="J4371">
        <v>1</v>
      </c>
      <c r="K4371">
        <v>1</v>
      </c>
      <c r="L4371">
        <v>1</v>
      </c>
      <c r="M4371">
        <v>1</v>
      </c>
      <c r="N4371" s="2">
        <v>44527</v>
      </c>
      <c r="O4371" s="1" t="s">
        <v>12085</v>
      </c>
      <c r="P4371">
        <v>469800</v>
      </c>
      <c r="Q4371">
        <v>35206</v>
      </c>
      <c r="R4371" s="1" t="s">
        <v>75</v>
      </c>
      <c r="S4371" s="1" t="s">
        <v>50</v>
      </c>
      <c r="T4371">
        <v>857588</v>
      </c>
      <c r="U4371">
        <v>0.92412499999999997</v>
      </c>
      <c r="V4371" t="s">
        <v>16110</v>
      </c>
      <c r="W4371" s="1" t="s">
        <v>16111</v>
      </c>
      <c r="X4371" s="1" t="s">
        <v>16112</v>
      </c>
      <c r="Y4371">
        <v>2021</v>
      </c>
      <c r="Z4371" t="s">
        <v>16136</v>
      </c>
    </row>
    <row r="4372" spans="1:26" x14ac:dyDescent="0.25">
      <c r="A4372" s="1" t="s">
        <v>12086</v>
      </c>
      <c r="B4372" s="1" t="s">
        <v>537</v>
      </c>
      <c r="C4372" s="2">
        <v>44635</v>
      </c>
      <c r="D4372" s="1" t="s">
        <v>931</v>
      </c>
      <c r="E4372">
        <v>23200</v>
      </c>
      <c r="F4372">
        <v>4</v>
      </c>
      <c r="G4372">
        <v>928000</v>
      </c>
      <c r="H4372">
        <v>0</v>
      </c>
      <c r="I4372">
        <v>928000</v>
      </c>
      <c r="J4372">
        <v>1</v>
      </c>
      <c r="K4372">
        <v>1</v>
      </c>
      <c r="L4372">
        <v>1</v>
      </c>
      <c r="M4372">
        <v>1</v>
      </c>
      <c r="N4372" s="2">
        <v>44617</v>
      </c>
      <c r="O4372" s="1" t="s">
        <v>932</v>
      </c>
      <c r="P4372">
        <v>203000</v>
      </c>
      <c r="Q4372">
        <v>16646</v>
      </c>
      <c r="R4372" s="1" t="s">
        <v>75</v>
      </c>
      <c r="S4372" s="1" t="s">
        <v>50</v>
      </c>
      <c r="T4372">
        <v>861416</v>
      </c>
      <c r="U4372">
        <v>0.92825000000000002</v>
      </c>
      <c r="V4372" t="s">
        <v>16110</v>
      </c>
      <c r="W4372" s="1" t="s">
        <v>16130</v>
      </c>
      <c r="X4372" s="1" t="s">
        <v>16131</v>
      </c>
      <c r="Y4372">
        <v>2022</v>
      </c>
      <c r="Z4372" t="s">
        <v>16136</v>
      </c>
    </row>
    <row r="4373" spans="1:26" x14ac:dyDescent="0.25">
      <c r="A4373" s="1" t="s">
        <v>12087</v>
      </c>
      <c r="B4373" s="1" t="s">
        <v>12088</v>
      </c>
      <c r="C4373" s="2">
        <v>44420</v>
      </c>
      <c r="D4373" s="1" t="s">
        <v>12089</v>
      </c>
      <c r="E4373">
        <v>92800</v>
      </c>
      <c r="F4373">
        <v>1</v>
      </c>
      <c r="G4373">
        <v>928000</v>
      </c>
      <c r="H4373">
        <v>0</v>
      </c>
      <c r="I4373">
        <v>928000</v>
      </c>
      <c r="J4373">
        <v>1</v>
      </c>
      <c r="K4373">
        <v>1</v>
      </c>
      <c r="L4373">
        <v>1</v>
      </c>
      <c r="M4373">
        <v>1</v>
      </c>
      <c r="N4373" s="2">
        <v>44507</v>
      </c>
      <c r="O4373" s="1" t="s">
        <v>12090</v>
      </c>
      <c r="P4373">
        <v>928000</v>
      </c>
      <c r="Q4373">
        <v>60320</v>
      </c>
      <c r="R4373" s="1" t="s">
        <v>123</v>
      </c>
      <c r="S4373" s="1" t="s">
        <v>50</v>
      </c>
      <c r="T4373">
        <v>867680</v>
      </c>
      <c r="U4373">
        <v>0.93500000000000005</v>
      </c>
      <c r="V4373" t="s">
        <v>16123</v>
      </c>
      <c r="W4373" s="1" t="s">
        <v>16134</v>
      </c>
      <c r="X4373" s="1" t="s">
        <v>16135</v>
      </c>
      <c r="Y4373">
        <v>2021</v>
      </c>
      <c r="Z4373" t="s">
        <v>16136</v>
      </c>
    </row>
    <row r="4374" spans="1:26" x14ac:dyDescent="0.25">
      <c r="A4374" s="1" t="s">
        <v>12091</v>
      </c>
      <c r="B4374" s="1" t="s">
        <v>10231</v>
      </c>
      <c r="C4374" s="2">
        <v>44582</v>
      </c>
      <c r="D4374" s="1" t="s">
        <v>12092</v>
      </c>
      <c r="E4374">
        <v>92742</v>
      </c>
      <c r="F4374">
        <v>1</v>
      </c>
      <c r="G4374">
        <v>927420</v>
      </c>
      <c r="H4374">
        <v>0</v>
      </c>
      <c r="I4374">
        <v>927420</v>
      </c>
      <c r="J4374">
        <v>1</v>
      </c>
      <c r="K4374">
        <v>1</v>
      </c>
      <c r="L4374">
        <v>1</v>
      </c>
      <c r="M4374">
        <v>1</v>
      </c>
      <c r="N4374" s="2">
        <v>44563</v>
      </c>
      <c r="O4374" s="1" t="s">
        <v>12093</v>
      </c>
      <c r="P4374">
        <v>927420</v>
      </c>
      <c r="Q4374">
        <v>83462</v>
      </c>
      <c r="R4374" s="1" t="s">
        <v>191</v>
      </c>
      <c r="S4374" s="1" t="s">
        <v>50</v>
      </c>
      <c r="T4374">
        <v>843958</v>
      </c>
      <c r="U4374">
        <v>0.91000625390869305</v>
      </c>
      <c r="V4374" t="s">
        <v>16123</v>
      </c>
      <c r="W4374" s="1" t="s">
        <v>16117</v>
      </c>
      <c r="X4374" s="1" t="s">
        <v>16118</v>
      </c>
      <c r="Y4374">
        <v>2022</v>
      </c>
      <c r="Z4374" t="s">
        <v>16136</v>
      </c>
    </row>
    <row r="4375" spans="1:26" x14ac:dyDescent="0.25">
      <c r="A4375" s="1" t="s">
        <v>12094</v>
      </c>
      <c r="B4375" s="1" t="s">
        <v>1704</v>
      </c>
      <c r="C4375" s="2">
        <v>44606</v>
      </c>
      <c r="D4375" s="1" t="s">
        <v>12095</v>
      </c>
      <c r="E4375">
        <v>92742</v>
      </c>
      <c r="F4375">
        <v>1</v>
      </c>
      <c r="G4375">
        <v>927420</v>
      </c>
      <c r="H4375">
        <v>0</v>
      </c>
      <c r="I4375">
        <v>927420</v>
      </c>
      <c r="J4375">
        <v>1</v>
      </c>
      <c r="K4375">
        <v>1</v>
      </c>
      <c r="L4375">
        <v>1</v>
      </c>
      <c r="M4375">
        <v>1</v>
      </c>
      <c r="N4375" s="2">
        <v>44392</v>
      </c>
      <c r="O4375" s="1" t="s">
        <v>12096</v>
      </c>
      <c r="P4375">
        <v>1043420</v>
      </c>
      <c r="Q4375">
        <v>87638</v>
      </c>
      <c r="R4375" s="1" t="s">
        <v>89</v>
      </c>
      <c r="S4375" s="1" t="s">
        <v>50</v>
      </c>
      <c r="T4375">
        <v>839782</v>
      </c>
      <c r="U4375">
        <v>0.90550343964978097</v>
      </c>
      <c r="V4375" t="s">
        <v>16123</v>
      </c>
      <c r="W4375" s="1" t="s">
        <v>16132</v>
      </c>
      <c r="X4375" s="1" t="s">
        <v>16133</v>
      </c>
      <c r="Y4375">
        <v>2022</v>
      </c>
      <c r="Z4375" t="s">
        <v>16136</v>
      </c>
    </row>
    <row r="4376" spans="1:26" x14ac:dyDescent="0.25">
      <c r="A4376" s="1" t="s">
        <v>12097</v>
      </c>
      <c r="B4376" s="1" t="s">
        <v>12098</v>
      </c>
      <c r="C4376" s="2">
        <v>44675</v>
      </c>
      <c r="D4376" s="1" t="s">
        <v>12099</v>
      </c>
      <c r="E4376">
        <v>92742</v>
      </c>
      <c r="F4376">
        <v>1</v>
      </c>
      <c r="G4376">
        <v>927420</v>
      </c>
      <c r="H4376">
        <v>0</v>
      </c>
      <c r="I4376">
        <v>927420</v>
      </c>
      <c r="J4376">
        <v>1</v>
      </c>
      <c r="K4376">
        <v>1</v>
      </c>
      <c r="L4376">
        <v>1</v>
      </c>
      <c r="M4376">
        <v>1</v>
      </c>
      <c r="N4376" s="2">
        <v>44568</v>
      </c>
      <c r="O4376" s="1" t="s">
        <v>12100</v>
      </c>
      <c r="P4376">
        <v>927420</v>
      </c>
      <c r="Q4376">
        <v>62118</v>
      </c>
      <c r="R4376" s="1" t="s">
        <v>89</v>
      </c>
      <c r="S4376" s="1" t="s">
        <v>50</v>
      </c>
      <c r="T4376">
        <v>865302</v>
      </c>
      <c r="U4376">
        <v>0.93302063789868706</v>
      </c>
      <c r="V4376" t="s">
        <v>16123</v>
      </c>
      <c r="W4376" s="1" t="s">
        <v>16121</v>
      </c>
      <c r="X4376" s="1" t="s">
        <v>16122</v>
      </c>
      <c r="Y4376">
        <v>2022</v>
      </c>
      <c r="Z4376" t="s">
        <v>16136</v>
      </c>
    </row>
    <row r="4377" spans="1:26" x14ac:dyDescent="0.25">
      <c r="A4377" s="1" t="s">
        <v>12101</v>
      </c>
      <c r="B4377" s="1" t="s">
        <v>12102</v>
      </c>
      <c r="C4377" s="2">
        <v>44554</v>
      </c>
      <c r="D4377" s="1" t="s">
        <v>12103</v>
      </c>
      <c r="E4377">
        <v>92742</v>
      </c>
      <c r="F4377">
        <v>1</v>
      </c>
      <c r="G4377">
        <v>927420</v>
      </c>
      <c r="H4377">
        <v>0</v>
      </c>
      <c r="I4377">
        <v>927420</v>
      </c>
      <c r="J4377">
        <v>1</v>
      </c>
      <c r="K4377">
        <v>1</v>
      </c>
      <c r="L4377">
        <v>1</v>
      </c>
      <c r="M4377">
        <v>1</v>
      </c>
      <c r="N4377" s="2">
        <v>44539</v>
      </c>
      <c r="O4377" s="1" t="s">
        <v>12104</v>
      </c>
      <c r="P4377">
        <v>927420</v>
      </c>
      <c r="Q4377">
        <v>77894</v>
      </c>
      <c r="R4377" s="1" t="s">
        <v>128</v>
      </c>
      <c r="S4377" s="1" t="s">
        <v>50</v>
      </c>
      <c r="T4377">
        <v>849526</v>
      </c>
      <c r="U4377">
        <v>0.91601000625390905</v>
      </c>
      <c r="V4377" t="s">
        <v>16123</v>
      </c>
      <c r="W4377" s="1" t="s">
        <v>16114</v>
      </c>
      <c r="X4377" s="1" t="s">
        <v>16115</v>
      </c>
      <c r="Y4377">
        <v>2021</v>
      </c>
      <c r="Z4377" t="s">
        <v>16136</v>
      </c>
    </row>
    <row r="4378" spans="1:26" x14ac:dyDescent="0.25">
      <c r="A4378" s="1" t="s">
        <v>12105</v>
      </c>
      <c r="B4378" s="1" t="s">
        <v>2948</v>
      </c>
      <c r="C4378" s="2">
        <v>44588</v>
      </c>
      <c r="D4378" s="1" t="s">
        <v>12103</v>
      </c>
      <c r="E4378">
        <v>92742</v>
      </c>
      <c r="F4378">
        <v>1</v>
      </c>
      <c r="G4378">
        <v>927420</v>
      </c>
      <c r="H4378">
        <v>0</v>
      </c>
      <c r="I4378">
        <v>927420</v>
      </c>
      <c r="J4378">
        <v>1</v>
      </c>
      <c r="K4378">
        <v>1</v>
      </c>
      <c r="L4378">
        <v>1</v>
      </c>
      <c r="M4378">
        <v>1</v>
      </c>
      <c r="N4378" s="2">
        <v>44390</v>
      </c>
      <c r="O4378" s="1" t="s">
        <v>12104</v>
      </c>
      <c r="P4378">
        <v>927420</v>
      </c>
      <c r="Q4378">
        <v>77894</v>
      </c>
      <c r="R4378" s="1" t="s">
        <v>128</v>
      </c>
      <c r="S4378" s="1" t="s">
        <v>50</v>
      </c>
      <c r="T4378">
        <v>849526</v>
      </c>
      <c r="U4378">
        <v>0.91601000625390905</v>
      </c>
      <c r="V4378" t="s">
        <v>16123</v>
      </c>
      <c r="W4378" s="1" t="s">
        <v>16117</v>
      </c>
      <c r="X4378" s="1" t="s">
        <v>16118</v>
      </c>
      <c r="Y4378">
        <v>2022</v>
      </c>
      <c r="Z4378" t="s">
        <v>16136</v>
      </c>
    </row>
    <row r="4379" spans="1:26" x14ac:dyDescent="0.25">
      <c r="A4379" s="1" t="s">
        <v>12106</v>
      </c>
      <c r="B4379" s="1" t="s">
        <v>3258</v>
      </c>
      <c r="C4379" s="2">
        <v>44496</v>
      </c>
      <c r="D4379" s="1" t="s">
        <v>12107</v>
      </c>
      <c r="E4379">
        <v>92742</v>
      </c>
      <c r="F4379">
        <v>1</v>
      </c>
      <c r="G4379">
        <v>927420</v>
      </c>
      <c r="H4379">
        <v>0</v>
      </c>
      <c r="I4379">
        <v>927420</v>
      </c>
      <c r="J4379">
        <v>1</v>
      </c>
      <c r="K4379">
        <v>1</v>
      </c>
      <c r="L4379">
        <v>1</v>
      </c>
      <c r="M4379">
        <v>1</v>
      </c>
      <c r="N4379" s="2">
        <v>44379</v>
      </c>
      <c r="O4379" s="1" t="s">
        <v>12108</v>
      </c>
      <c r="P4379">
        <v>927420</v>
      </c>
      <c r="Q4379">
        <v>76966</v>
      </c>
      <c r="R4379" s="1" t="s">
        <v>552</v>
      </c>
      <c r="S4379" s="1" t="s">
        <v>50</v>
      </c>
      <c r="T4379">
        <v>850454</v>
      </c>
      <c r="U4379">
        <v>0.91701063164477803</v>
      </c>
      <c r="V4379" t="s">
        <v>16123</v>
      </c>
      <c r="W4379" s="1" t="s">
        <v>16124</v>
      </c>
      <c r="X4379" s="1" t="s">
        <v>16125</v>
      </c>
      <c r="Y4379">
        <v>2021</v>
      </c>
      <c r="Z4379" t="s">
        <v>16136</v>
      </c>
    </row>
    <row r="4380" spans="1:26" x14ac:dyDescent="0.25">
      <c r="A4380" s="1" t="s">
        <v>12109</v>
      </c>
      <c r="B4380" s="1" t="s">
        <v>12110</v>
      </c>
      <c r="C4380" s="2">
        <v>44651</v>
      </c>
      <c r="D4380" s="1" t="s">
        <v>12111</v>
      </c>
      <c r="E4380">
        <v>92742</v>
      </c>
      <c r="F4380">
        <v>1</v>
      </c>
      <c r="G4380">
        <v>927420</v>
      </c>
      <c r="H4380">
        <v>0</v>
      </c>
      <c r="I4380">
        <v>927420</v>
      </c>
      <c r="J4380">
        <v>1</v>
      </c>
      <c r="K4380">
        <v>1</v>
      </c>
      <c r="L4380">
        <v>1</v>
      </c>
      <c r="M4380">
        <v>1</v>
      </c>
      <c r="N4380" s="2">
        <v>44636</v>
      </c>
      <c r="O4380" s="1" t="s">
        <v>12112</v>
      </c>
      <c r="P4380">
        <v>927420</v>
      </c>
      <c r="Q4380">
        <v>80678</v>
      </c>
      <c r="R4380" s="1" t="s">
        <v>552</v>
      </c>
      <c r="S4380" s="1" t="s">
        <v>50</v>
      </c>
      <c r="T4380">
        <v>846742</v>
      </c>
      <c r="U4380">
        <v>0.91300813008130099</v>
      </c>
      <c r="V4380" t="s">
        <v>16123</v>
      </c>
      <c r="W4380" s="1" t="s">
        <v>16130</v>
      </c>
      <c r="X4380" s="1" t="s">
        <v>16131</v>
      </c>
      <c r="Y4380">
        <v>2022</v>
      </c>
      <c r="Z4380" t="s">
        <v>16136</v>
      </c>
    </row>
    <row r="4381" spans="1:26" x14ac:dyDescent="0.25">
      <c r="A4381" s="1" t="s">
        <v>12113</v>
      </c>
      <c r="B4381" s="1" t="s">
        <v>9188</v>
      </c>
      <c r="C4381" s="2">
        <v>44566</v>
      </c>
      <c r="D4381" s="1" t="s">
        <v>12114</v>
      </c>
      <c r="E4381">
        <v>92742</v>
      </c>
      <c r="F4381">
        <v>1</v>
      </c>
      <c r="G4381">
        <v>927420</v>
      </c>
      <c r="H4381">
        <v>0</v>
      </c>
      <c r="I4381">
        <v>927420</v>
      </c>
      <c r="J4381">
        <v>1</v>
      </c>
      <c r="K4381">
        <v>1</v>
      </c>
      <c r="L4381">
        <v>0</v>
      </c>
      <c r="M4381">
        <v>1</v>
      </c>
      <c r="N4381" s="2">
        <v>44689</v>
      </c>
      <c r="O4381" s="1" t="s">
        <v>12115</v>
      </c>
      <c r="P4381">
        <v>927420</v>
      </c>
      <c r="Q4381">
        <v>55622</v>
      </c>
      <c r="R4381" s="1" t="s">
        <v>381</v>
      </c>
      <c r="S4381" s="1" t="s">
        <v>50</v>
      </c>
      <c r="T4381">
        <v>871798</v>
      </c>
      <c r="U4381">
        <v>0.94002501563477203</v>
      </c>
      <c r="V4381" t="s">
        <v>16123</v>
      </c>
      <c r="W4381" s="1" t="s">
        <v>16117</v>
      </c>
      <c r="X4381" s="1" t="s">
        <v>16118</v>
      </c>
      <c r="Y4381">
        <v>2022</v>
      </c>
      <c r="Z4381" t="s">
        <v>16136</v>
      </c>
    </row>
    <row r="4382" spans="1:26" x14ac:dyDescent="0.25">
      <c r="A4382" s="1" t="s">
        <v>12116</v>
      </c>
      <c r="B4382" s="1" t="s">
        <v>12117</v>
      </c>
      <c r="C4382" s="2">
        <v>44731</v>
      </c>
      <c r="D4382" s="1" t="s">
        <v>12114</v>
      </c>
      <c r="E4382">
        <v>92742</v>
      </c>
      <c r="F4382">
        <v>1</v>
      </c>
      <c r="G4382">
        <v>927420</v>
      </c>
      <c r="H4382">
        <v>0</v>
      </c>
      <c r="I4382">
        <v>927420</v>
      </c>
      <c r="J4382">
        <v>1</v>
      </c>
      <c r="K4382">
        <v>1</v>
      </c>
      <c r="L4382">
        <v>0</v>
      </c>
      <c r="M4382">
        <v>1</v>
      </c>
      <c r="N4382" s="2">
        <v>44611</v>
      </c>
      <c r="O4382" s="1" t="s">
        <v>12115</v>
      </c>
      <c r="P4382">
        <v>927420</v>
      </c>
      <c r="Q4382">
        <v>55622</v>
      </c>
      <c r="R4382" s="1" t="s">
        <v>381</v>
      </c>
      <c r="S4382" s="1" t="s">
        <v>50</v>
      </c>
      <c r="T4382">
        <v>871798</v>
      </c>
      <c r="U4382">
        <v>0.94002501563477203</v>
      </c>
      <c r="V4382" t="s">
        <v>16123</v>
      </c>
      <c r="W4382" s="1" t="s">
        <v>16128</v>
      </c>
      <c r="X4382" s="1" t="s">
        <v>16129</v>
      </c>
      <c r="Y4382">
        <v>2022</v>
      </c>
      <c r="Z4382" t="s">
        <v>16136</v>
      </c>
    </row>
    <row r="4383" spans="1:26" x14ac:dyDescent="0.25">
      <c r="A4383" s="1" t="s">
        <v>12118</v>
      </c>
      <c r="B4383" s="1" t="s">
        <v>12119</v>
      </c>
      <c r="C4383" s="2">
        <v>44763</v>
      </c>
      <c r="D4383" s="1" t="s">
        <v>12114</v>
      </c>
      <c r="E4383">
        <v>92742</v>
      </c>
      <c r="F4383">
        <v>1</v>
      </c>
      <c r="G4383">
        <v>927420</v>
      </c>
      <c r="H4383">
        <v>0</v>
      </c>
      <c r="I4383">
        <v>927420</v>
      </c>
      <c r="J4383">
        <v>1</v>
      </c>
      <c r="K4383">
        <v>1</v>
      </c>
      <c r="L4383">
        <v>0</v>
      </c>
      <c r="M4383">
        <v>1</v>
      </c>
      <c r="N4383" s="2">
        <v>44768</v>
      </c>
      <c r="O4383" s="1" t="s">
        <v>12115</v>
      </c>
      <c r="P4383">
        <v>927420</v>
      </c>
      <c r="Q4383">
        <v>55622</v>
      </c>
      <c r="R4383" s="1" t="s">
        <v>381</v>
      </c>
      <c r="S4383" s="1" t="s">
        <v>50</v>
      </c>
      <c r="T4383">
        <v>871798</v>
      </c>
      <c r="U4383">
        <v>0.94002501563477203</v>
      </c>
      <c r="V4383" t="s">
        <v>16123</v>
      </c>
      <c r="W4383" s="1" t="s">
        <v>16126</v>
      </c>
      <c r="X4383" s="1" t="s">
        <v>16127</v>
      </c>
      <c r="Y4383">
        <v>2022</v>
      </c>
      <c r="Z4383" t="s">
        <v>16136</v>
      </c>
    </row>
    <row r="4384" spans="1:26" x14ac:dyDescent="0.25">
      <c r="A4384" s="1" t="s">
        <v>12120</v>
      </c>
      <c r="B4384" s="1" t="s">
        <v>12117</v>
      </c>
      <c r="C4384" s="2">
        <v>44872</v>
      </c>
      <c r="D4384" s="1" t="s">
        <v>12114</v>
      </c>
      <c r="E4384">
        <v>92742</v>
      </c>
      <c r="F4384">
        <v>1</v>
      </c>
      <c r="G4384">
        <v>927420</v>
      </c>
      <c r="H4384">
        <v>0</v>
      </c>
      <c r="I4384">
        <v>927420</v>
      </c>
      <c r="J4384">
        <v>1</v>
      </c>
      <c r="K4384">
        <v>1</v>
      </c>
      <c r="L4384">
        <v>0</v>
      </c>
      <c r="M4384">
        <v>1</v>
      </c>
      <c r="N4384" s="2">
        <v>44611</v>
      </c>
      <c r="O4384" s="1" t="s">
        <v>12115</v>
      </c>
      <c r="P4384">
        <v>927420</v>
      </c>
      <c r="Q4384">
        <v>55622</v>
      </c>
      <c r="R4384" s="1" t="s">
        <v>381</v>
      </c>
      <c r="S4384" s="1" t="s">
        <v>50</v>
      </c>
      <c r="T4384">
        <v>871798</v>
      </c>
      <c r="U4384">
        <v>0.94002501563477203</v>
      </c>
      <c r="V4384" t="s">
        <v>16123</v>
      </c>
      <c r="W4384" s="1" t="s">
        <v>16111</v>
      </c>
      <c r="X4384" s="1" t="s">
        <v>16112</v>
      </c>
      <c r="Y4384">
        <v>2022</v>
      </c>
      <c r="Z4384" t="s">
        <v>16136</v>
      </c>
    </row>
    <row r="4385" spans="1:26" x14ac:dyDescent="0.25">
      <c r="A4385" s="1" t="s">
        <v>12121</v>
      </c>
      <c r="B4385" s="1" t="s">
        <v>12122</v>
      </c>
      <c r="C4385" s="2">
        <v>44675</v>
      </c>
      <c r="D4385" s="1" t="s">
        <v>12123</v>
      </c>
      <c r="E4385">
        <v>46342</v>
      </c>
      <c r="F4385">
        <v>2</v>
      </c>
      <c r="G4385">
        <v>926840</v>
      </c>
      <c r="H4385">
        <v>0</v>
      </c>
      <c r="I4385">
        <v>926840</v>
      </c>
      <c r="J4385">
        <v>1</v>
      </c>
      <c r="K4385">
        <v>1</v>
      </c>
      <c r="L4385">
        <v>0</v>
      </c>
      <c r="M4385">
        <v>1</v>
      </c>
      <c r="N4385" s="2">
        <v>44646</v>
      </c>
      <c r="O4385" s="1" t="s">
        <v>12124</v>
      </c>
      <c r="P4385">
        <v>463420</v>
      </c>
      <c r="Q4385">
        <v>38918</v>
      </c>
      <c r="R4385" s="1" t="s">
        <v>552</v>
      </c>
      <c r="S4385" s="1" t="s">
        <v>50</v>
      </c>
      <c r="T4385">
        <v>849004</v>
      </c>
      <c r="U4385">
        <v>0.91602002503128899</v>
      </c>
      <c r="V4385" t="s">
        <v>16110</v>
      </c>
      <c r="W4385" s="1" t="s">
        <v>16121</v>
      </c>
      <c r="X4385" s="1" t="s">
        <v>16122</v>
      </c>
      <c r="Y4385">
        <v>2022</v>
      </c>
      <c r="Z4385" t="s">
        <v>16136</v>
      </c>
    </row>
    <row r="4386" spans="1:26" x14ac:dyDescent="0.25">
      <c r="A4386" s="1" t="s">
        <v>12125</v>
      </c>
      <c r="B4386" s="1" t="s">
        <v>12126</v>
      </c>
      <c r="C4386" s="2">
        <v>44583</v>
      </c>
      <c r="D4386" s="1" t="s">
        <v>12127</v>
      </c>
      <c r="E4386">
        <v>92510</v>
      </c>
      <c r="F4386">
        <v>1</v>
      </c>
      <c r="G4386">
        <v>925100</v>
      </c>
      <c r="H4386">
        <v>0</v>
      </c>
      <c r="I4386">
        <v>925100</v>
      </c>
      <c r="J4386">
        <v>1</v>
      </c>
      <c r="K4386">
        <v>1</v>
      </c>
      <c r="L4386">
        <v>1</v>
      </c>
      <c r="M4386">
        <v>1</v>
      </c>
      <c r="N4386" s="2">
        <v>44571</v>
      </c>
      <c r="O4386" s="1" t="s">
        <v>12128</v>
      </c>
      <c r="P4386">
        <v>925100</v>
      </c>
      <c r="Q4386">
        <v>77662</v>
      </c>
      <c r="R4386" s="1" t="s">
        <v>473</v>
      </c>
      <c r="S4386" s="1" t="s">
        <v>50</v>
      </c>
      <c r="T4386">
        <v>847438</v>
      </c>
      <c r="U4386">
        <v>0.91605015673981205</v>
      </c>
      <c r="V4386" t="s">
        <v>16123</v>
      </c>
      <c r="W4386" s="1" t="s">
        <v>16117</v>
      </c>
      <c r="X4386" s="1" t="s">
        <v>16118</v>
      </c>
      <c r="Y4386">
        <v>2022</v>
      </c>
      <c r="Z4386" t="s">
        <v>16136</v>
      </c>
    </row>
    <row r="4387" spans="1:26" x14ac:dyDescent="0.25">
      <c r="A4387" s="1" t="s">
        <v>12129</v>
      </c>
      <c r="B4387" s="1" t="s">
        <v>12130</v>
      </c>
      <c r="C4387" s="2">
        <v>44656</v>
      </c>
      <c r="D4387" s="1" t="s">
        <v>12131</v>
      </c>
      <c r="E4387">
        <v>92510</v>
      </c>
      <c r="F4387">
        <v>1</v>
      </c>
      <c r="G4387">
        <v>925100</v>
      </c>
      <c r="H4387">
        <v>0</v>
      </c>
      <c r="I4387">
        <v>925100</v>
      </c>
      <c r="J4387">
        <v>1</v>
      </c>
      <c r="K4387">
        <v>1</v>
      </c>
      <c r="L4387">
        <v>0</v>
      </c>
      <c r="M4387">
        <v>1</v>
      </c>
      <c r="N4387" s="2">
        <v>44702</v>
      </c>
      <c r="O4387" s="1" t="s">
        <v>12132</v>
      </c>
      <c r="P4387">
        <v>925100</v>
      </c>
      <c r="Q4387">
        <v>59160</v>
      </c>
      <c r="R4387" s="1" t="s">
        <v>89</v>
      </c>
      <c r="S4387" s="1" t="s">
        <v>50</v>
      </c>
      <c r="T4387">
        <v>865940</v>
      </c>
      <c r="U4387">
        <v>0.93605015673981196</v>
      </c>
      <c r="V4387" t="s">
        <v>16123</v>
      </c>
      <c r="W4387" s="1" t="s">
        <v>16121</v>
      </c>
      <c r="X4387" s="1" t="s">
        <v>16122</v>
      </c>
      <c r="Y4387">
        <v>2022</v>
      </c>
      <c r="Z4387" t="s">
        <v>16136</v>
      </c>
    </row>
    <row r="4388" spans="1:26" x14ac:dyDescent="0.25">
      <c r="A4388" s="1" t="s">
        <v>12133</v>
      </c>
      <c r="B4388" s="1" t="s">
        <v>12134</v>
      </c>
      <c r="C4388" s="2">
        <v>44595</v>
      </c>
      <c r="D4388" s="1" t="s">
        <v>12135</v>
      </c>
      <c r="E4388">
        <v>46110</v>
      </c>
      <c r="F4388">
        <v>2</v>
      </c>
      <c r="G4388">
        <v>922200</v>
      </c>
      <c r="H4388">
        <v>0</v>
      </c>
      <c r="I4388">
        <v>922200</v>
      </c>
      <c r="J4388">
        <v>1</v>
      </c>
      <c r="K4388">
        <v>0</v>
      </c>
      <c r="L4388">
        <v>0</v>
      </c>
      <c r="M4388">
        <v>1</v>
      </c>
      <c r="N4388" s="2">
        <v>44628</v>
      </c>
      <c r="O4388" s="1" t="s">
        <v>12136</v>
      </c>
      <c r="P4388">
        <v>461100</v>
      </c>
      <c r="Q4388">
        <v>35960</v>
      </c>
      <c r="R4388" s="1" t="s">
        <v>473</v>
      </c>
      <c r="S4388" s="1" t="s">
        <v>50</v>
      </c>
      <c r="T4388">
        <v>850280</v>
      </c>
      <c r="U4388">
        <v>0.922012578616352</v>
      </c>
      <c r="V4388" t="s">
        <v>16110</v>
      </c>
      <c r="W4388" s="1" t="s">
        <v>16132</v>
      </c>
      <c r="X4388" s="1" t="s">
        <v>16133</v>
      </c>
      <c r="Y4388">
        <v>2022</v>
      </c>
      <c r="Z4388" t="s">
        <v>16137</v>
      </c>
    </row>
    <row r="4389" spans="1:26" x14ac:dyDescent="0.25">
      <c r="A4389" s="1" t="s">
        <v>12137</v>
      </c>
      <c r="B4389" s="1" t="s">
        <v>12138</v>
      </c>
      <c r="C4389" s="2">
        <v>44646</v>
      </c>
      <c r="D4389" s="1" t="s">
        <v>12139</v>
      </c>
      <c r="E4389">
        <v>92220</v>
      </c>
      <c r="F4389">
        <v>1</v>
      </c>
      <c r="G4389">
        <v>922200</v>
      </c>
      <c r="H4389">
        <v>0</v>
      </c>
      <c r="I4389">
        <v>922200</v>
      </c>
      <c r="J4389">
        <v>1</v>
      </c>
      <c r="K4389">
        <v>1</v>
      </c>
      <c r="L4389">
        <v>1</v>
      </c>
      <c r="M4389">
        <v>1</v>
      </c>
      <c r="N4389" s="2">
        <v>44626</v>
      </c>
      <c r="O4389" s="1" t="s">
        <v>12140</v>
      </c>
      <c r="P4389">
        <v>922200</v>
      </c>
      <c r="Q4389">
        <v>81142</v>
      </c>
      <c r="R4389" s="1" t="s">
        <v>89</v>
      </c>
      <c r="S4389" s="1" t="s">
        <v>50</v>
      </c>
      <c r="T4389">
        <v>841058</v>
      </c>
      <c r="U4389">
        <v>0.91201257861635199</v>
      </c>
      <c r="V4389" t="s">
        <v>16123</v>
      </c>
      <c r="W4389" s="1" t="s">
        <v>16130</v>
      </c>
      <c r="X4389" s="1" t="s">
        <v>16131</v>
      </c>
      <c r="Y4389">
        <v>2022</v>
      </c>
      <c r="Z4389" t="s">
        <v>16136</v>
      </c>
    </row>
    <row r="4390" spans="1:26" x14ac:dyDescent="0.25">
      <c r="A4390" s="1" t="s">
        <v>12141</v>
      </c>
      <c r="B4390" s="1" t="s">
        <v>1967</v>
      </c>
      <c r="C4390" s="2">
        <v>44463</v>
      </c>
      <c r="D4390" s="1" t="s">
        <v>12142</v>
      </c>
      <c r="E4390">
        <v>92220</v>
      </c>
      <c r="F4390">
        <v>1</v>
      </c>
      <c r="G4390">
        <v>922200</v>
      </c>
      <c r="H4390">
        <v>0</v>
      </c>
      <c r="I4390">
        <v>922200</v>
      </c>
      <c r="J4390">
        <v>1</v>
      </c>
      <c r="K4390">
        <v>1</v>
      </c>
      <c r="L4390">
        <v>0</v>
      </c>
      <c r="M4390">
        <v>1</v>
      </c>
      <c r="N4390" s="2">
        <v>44386</v>
      </c>
      <c r="O4390" s="1" t="s">
        <v>12143</v>
      </c>
      <c r="P4390">
        <v>922200</v>
      </c>
      <c r="Q4390">
        <v>78358</v>
      </c>
      <c r="R4390" s="1" t="s">
        <v>128</v>
      </c>
      <c r="S4390" s="1" t="s">
        <v>50</v>
      </c>
      <c r="T4390">
        <v>843842</v>
      </c>
      <c r="U4390">
        <v>0.91503144654087998</v>
      </c>
      <c r="V4390" t="s">
        <v>16123</v>
      </c>
      <c r="W4390" s="1" t="s">
        <v>16119</v>
      </c>
      <c r="X4390" s="1" t="s">
        <v>16120</v>
      </c>
      <c r="Y4390">
        <v>2021</v>
      </c>
      <c r="Z4390" t="s">
        <v>16136</v>
      </c>
    </row>
    <row r="4391" spans="1:26" x14ac:dyDescent="0.25">
      <c r="A4391" s="1" t="s">
        <v>12144</v>
      </c>
      <c r="B4391" s="1" t="s">
        <v>12145</v>
      </c>
      <c r="C4391" s="2">
        <v>44490</v>
      </c>
      <c r="D4391" s="1" t="s">
        <v>12146</v>
      </c>
      <c r="E4391">
        <v>91350</v>
      </c>
      <c r="F4391">
        <v>1</v>
      </c>
      <c r="G4391">
        <v>913500</v>
      </c>
      <c r="H4391">
        <v>0</v>
      </c>
      <c r="I4391">
        <v>913500</v>
      </c>
      <c r="J4391">
        <v>1</v>
      </c>
      <c r="K4391">
        <v>1</v>
      </c>
      <c r="L4391">
        <v>0</v>
      </c>
      <c r="M4391">
        <v>1</v>
      </c>
      <c r="N4391" s="2">
        <v>44467</v>
      </c>
      <c r="O4391" s="1" t="s">
        <v>12147</v>
      </c>
      <c r="P4391">
        <v>913500</v>
      </c>
      <c r="Q4391">
        <v>58464</v>
      </c>
      <c r="R4391" s="1" t="s">
        <v>128</v>
      </c>
      <c r="S4391" s="1" t="s">
        <v>50</v>
      </c>
      <c r="T4391">
        <v>855036</v>
      </c>
      <c r="U4391">
        <v>0.93600000000000005</v>
      </c>
      <c r="V4391" t="s">
        <v>16123</v>
      </c>
      <c r="W4391" s="1" t="s">
        <v>16124</v>
      </c>
      <c r="X4391" s="1" t="s">
        <v>16125</v>
      </c>
      <c r="Y4391">
        <v>2021</v>
      </c>
      <c r="Z4391" t="s">
        <v>16136</v>
      </c>
    </row>
    <row r="4392" spans="1:26" x14ac:dyDescent="0.25">
      <c r="A4392" s="1" t="s">
        <v>12148</v>
      </c>
      <c r="B4392" s="1" t="s">
        <v>2948</v>
      </c>
      <c r="C4392" s="2">
        <v>44664</v>
      </c>
      <c r="D4392" s="1" t="s">
        <v>12149</v>
      </c>
      <c r="E4392">
        <v>30450</v>
      </c>
      <c r="F4392">
        <v>3</v>
      </c>
      <c r="G4392">
        <v>913500</v>
      </c>
      <c r="H4392">
        <v>0</v>
      </c>
      <c r="I4392">
        <v>913500</v>
      </c>
      <c r="J4392">
        <v>1</v>
      </c>
      <c r="K4392">
        <v>1</v>
      </c>
      <c r="L4392">
        <v>1</v>
      </c>
      <c r="M4392">
        <v>1</v>
      </c>
      <c r="N4392" s="2">
        <v>44390</v>
      </c>
      <c r="O4392" s="1" t="s">
        <v>12150</v>
      </c>
      <c r="P4392">
        <v>304500</v>
      </c>
      <c r="Q4392">
        <v>26448</v>
      </c>
      <c r="R4392" s="1" t="s">
        <v>128</v>
      </c>
      <c r="S4392" s="1" t="s">
        <v>50</v>
      </c>
      <c r="T4392">
        <v>834156</v>
      </c>
      <c r="U4392">
        <v>0.91314285714285703</v>
      </c>
      <c r="V4392" t="s">
        <v>16110</v>
      </c>
      <c r="W4392" s="1" t="s">
        <v>16121</v>
      </c>
      <c r="X4392" s="1" t="s">
        <v>16122</v>
      </c>
      <c r="Y4392">
        <v>2022</v>
      </c>
      <c r="Z4392" t="s">
        <v>16136</v>
      </c>
    </row>
    <row r="4393" spans="1:26" x14ac:dyDescent="0.25">
      <c r="A4393" s="1" t="s">
        <v>12151</v>
      </c>
      <c r="B4393" s="1" t="s">
        <v>10411</v>
      </c>
      <c r="C4393" s="2">
        <v>44745</v>
      </c>
      <c r="D4393" s="1" t="s">
        <v>12152</v>
      </c>
      <c r="E4393">
        <v>91350</v>
      </c>
      <c r="F4393">
        <v>1</v>
      </c>
      <c r="G4393">
        <v>913500</v>
      </c>
      <c r="H4393">
        <v>0</v>
      </c>
      <c r="I4393">
        <v>913500</v>
      </c>
      <c r="J4393">
        <v>1</v>
      </c>
      <c r="K4393">
        <v>1</v>
      </c>
      <c r="L4393">
        <v>1</v>
      </c>
      <c r="M4393">
        <v>1</v>
      </c>
      <c r="N4393" s="2">
        <v>44518</v>
      </c>
      <c r="O4393" s="1" t="s">
        <v>12153</v>
      </c>
      <c r="P4393">
        <v>913500</v>
      </c>
      <c r="Q4393">
        <v>68498</v>
      </c>
      <c r="R4393" s="1" t="s">
        <v>552</v>
      </c>
      <c r="S4393" s="1" t="s">
        <v>50</v>
      </c>
      <c r="T4393">
        <v>845002</v>
      </c>
      <c r="U4393">
        <v>0.92501587301587296</v>
      </c>
      <c r="V4393" t="s">
        <v>16123</v>
      </c>
      <c r="W4393" s="1" t="s">
        <v>16126</v>
      </c>
      <c r="X4393" s="1" t="s">
        <v>16127</v>
      </c>
      <c r="Y4393">
        <v>2022</v>
      </c>
      <c r="Z4393" t="s">
        <v>16136</v>
      </c>
    </row>
    <row r="4394" spans="1:26" x14ac:dyDescent="0.25">
      <c r="A4394" s="1" t="s">
        <v>12154</v>
      </c>
      <c r="B4394" s="1" t="s">
        <v>12155</v>
      </c>
      <c r="C4394" s="2">
        <v>44867</v>
      </c>
      <c r="D4394" s="1" t="s">
        <v>12156</v>
      </c>
      <c r="E4394">
        <v>30450</v>
      </c>
      <c r="F4394">
        <v>3</v>
      </c>
      <c r="G4394">
        <v>913500</v>
      </c>
      <c r="H4394">
        <v>0</v>
      </c>
      <c r="I4394">
        <v>913500</v>
      </c>
      <c r="J4394">
        <v>1</v>
      </c>
      <c r="K4394">
        <v>1</v>
      </c>
      <c r="L4394">
        <v>1</v>
      </c>
      <c r="M4394">
        <v>1</v>
      </c>
      <c r="N4394" s="2">
        <v>44594</v>
      </c>
      <c r="O4394" s="1" t="s">
        <v>12157</v>
      </c>
      <c r="P4394">
        <v>304500</v>
      </c>
      <c r="Q4394">
        <v>22214</v>
      </c>
      <c r="R4394" s="1" t="s">
        <v>552</v>
      </c>
      <c r="S4394" s="1" t="s">
        <v>50</v>
      </c>
      <c r="T4394">
        <v>846858</v>
      </c>
      <c r="U4394">
        <v>0.92704761904761901</v>
      </c>
      <c r="V4394" t="s">
        <v>16110</v>
      </c>
      <c r="W4394" s="1" t="s">
        <v>16111</v>
      </c>
      <c r="X4394" s="1" t="s">
        <v>16112</v>
      </c>
      <c r="Y4394">
        <v>2022</v>
      </c>
      <c r="Z4394" t="s">
        <v>16136</v>
      </c>
    </row>
    <row r="4395" spans="1:26" x14ac:dyDescent="0.25">
      <c r="A4395" s="1" t="s">
        <v>12158</v>
      </c>
      <c r="B4395" s="1" t="s">
        <v>12159</v>
      </c>
      <c r="C4395" s="2">
        <v>44687</v>
      </c>
      <c r="D4395" s="1" t="s">
        <v>7331</v>
      </c>
      <c r="E4395">
        <v>30450</v>
      </c>
      <c r="F4395">
        <v>3</v>
      </c>
      <c r="G4395">
        <v>913500</v>
      </c>
      <c r="H4395">
        <v>0</v>
      </c>
      <c r="I4395">
        <v>913500</v>
      </c>
      <c r="J4395">
        <v>1</v>
      </c>
      <c r="K4395">
        <v>1</v>
      </c>
      <c r="L4395">
        <v>1</v>
      </c>
      <c r="M4395">
        <v>1</v>
      </c>
      <c r="N4395" s="2">
        <v>44726</v>
      </c>
      <c r="O4395" s="1" t="s">
        <v>7332</v>
      </c>
      <c r="P4395">
        <v>319000</v>
      </c>
      <c r="Q4395">
        <v>23896</v>
      </c>
      <c r="R4395" s="1" t="s">
        <v>75</v>
      </c>
      <c r="S4395" s="1" t="s">
        <v>50</v>
      </c>
      <c r="T4395">
        <v>841812</v>
      </c>
      <c r="U4395">
        <v>0.92152380952380997</v>
      </c>
      <c r="V4395" t="s">
        <v>16110</v>
      </c>
      <c r="W4395" s="1" t="s">
        <v>16116</v>
      </c>
      <c r="X4395" s="1" t="s">
        <v>16116</v>
      </c>
      <c r="Y4395">
        <v>2022</v>
      </c>
      <c r="Z4395" t="s">
        <v>16136</v>
      </c>
    </row>
    <row r="4396" spans="1:26" x14ac:dyDescent="0.25">
      <c r="A4396" s="1" t="s">
        <v>12160</v>
      </c>
      <c r="B4396" s="1" t="s">
        <v>12161</v>
      </c>
      <c r="C4396" s="2">
        <v>44705</v>
      </c>
      <c r="D4396" s="1" t="s">
        <v>7331</v>
      </c>
      <c r="E4396">
        <v>30450</v>
      </c>
      <c r="F4396">
        <v>3</v>
      </c>
      <c r="G4396">
        <v>913500</v>
      </c>
      <c r="H4396">
        <v>0</v>
      </c>
      <c r="I4396">
        <v>913500</v>
      </c>
      <c r="J4396">
        <v>1</v>
      </c>
      <c r="K4396">
        <v>1</v>
      </c>
      <c r="L4396">
        <v>1</v>
      </c>
      <c r="M4396">
        <v>1</v>
      </c>
      <c r="N4396" s="2">
        <v>44692</v>
      </c>
      <c r="O4396" s="1" t="s">
        <v>7332</v>
      </c>
      <c r="P4396">
        <v>319000</v>
      </c>
      <c r="Q4396">
        <v>23896</v>
      </c>
      <c r="R4396" s="1" t="s">
        <v>75</v>
      </c>
      <c r="S4396" s="1" t="s">
        <v>50</v>
      </c>
      <c r="T4396">
        <v>841812</v>
      </c>
      <c r="U4396">
        <v>0.92152380952380997</v>
      </c>
      <c r="V4396" t="s">
        <v>16110</v>
      </c>
      <c r="W4396" s="1" t="s">
        <v>16116</v>
      </c>
      <c r="X4396" s="1" t="s">
        <v>16116</v>
      </c>
      <c r="Y4396">
        <v>2022</v>
      </c>
      <c r="Z4396" t="s">
        <v>16136</v>
      </c>
    </row>
    <row r="4397" spans="1:26" x14ac:dyDescent="0.25">
      <c r="A4397" s="1" t="s">
        <v>12162</v>
      </c>
      <c r="B4397" s="1" t="s">
        <v>12083</v>
      </c>
      <c r="C4397" s="2">
        <v>44902</v>
      </c>
      <c r="D4397" s="1" t="s">
        <v>889</v>
      </c>
      <c r="E4397">
        <v>45530</v>
      </c>
      <c r="F4397">
        <v>2</v>
      </c>
      <c r="G4397">
        <v>910600</v>
      </c>
      <c r="H4397">
        <v>0</v>
      </c>
      <c r="I4397">
        <v>910600</v>
      </c>
      <c r="J4397">
        <v>1</v>
      </c>
      <c r="K4397">
        <v>1</v>
      </c>
      <c r="L4397">
        <v>1</v>
      </c>
      <c r="M4397">
        <v>1</v>
      </c>
      <c r="N4397" s="2">
        <v>44527</v>
      </c>
      <c r="O4397" s="1" t="s">
        <v>890</v>
      </c>
      <c r="P4397">
        <v>655400</v>
      </c>
      <c r="Q4397">
        <v>44544</v>
      </c>
      <c r="R4397" s="1" t="s">
        <v>23</v>
      </c>
      <c r="S4397" s="1" t="s">
        <v>50</v>
      </c>
      <c r="T4397">
        <v>821512</v>
      </c>
      <c r="U4397">
        <v>0.902165605095541</v>
      </c>
      <c r="V4397" t="s">
        <v>16123</v>
      </c>
      <c r="W4397" s="1" t="s">
        <v>16114</v>
      </c>
      <c r="X4397" s="1" t="s">
        <v>16115</v>
      </c>
      <c r="Y4397">
        <v>2022</v>
      </c>
      <c r="Z4397" t="s">
        <v>16136</v>
      </c>
    </row>
    <row r="4398" spans="1:26" x14ac:dyDescent="0.25">
      <c r="A4398" s="1" t="s">
        <v>12163</v>
      </c>
      <c r="B4398" s="1" t="s">
        <v>12164</v>
      </c>
      <c r="C4398" s="2">
        <v>44812</v>
      </c>
      <c r="D4398" s="1" t="s">
        <v>12165</v>
      </c>
      <c r="E4398">
        <v>90480</v>
      </c>
      <c r="F4398">
        <v>1</v>
      </c>
      <c r="G4398">
        <v>904800</v>
      </c>
      <c r="H4398">
        <v>0</v>
      </c>
      <c r="I4398">
        <v>904800</v>
      </c>
      <c r="J4398">
        <v>1</v>
      </c>
      <c r="K4398">
        <v>1</v>
      </c>
      <c r="L4398">
        <v>1</v>
      </c>
      <c r="M4398">
        <v>1</v>
      </c>
      <c r="N4398" s="2">
        <v>44784</v>
      </c>
      <c r="O4398" s="1" t="s">
        <v>12166</v>
      </c>
      <c r="P4398">
        <v>904800</v>
      </c>
      <c r="Q4398">
        <v>67860</v>
      </c>
      <c r="R4398" s="1" t="s">
        <v>128</v>
      </c>
      <c r="S4398" s="1" t="s">
        <v>50</v>
      </c>
      <c r="T4398">
        <v>836940</v>
      </c>
      <c r="U4398">
        <v>0.92500000000000004</v>
      </c>
      <c r="V4398" t="s">
        <v>16123</v>
      </c>
      <c r="W4398" s="1" t="s">
        <v>16119</v>
      </c>
      <c r="X4398" s="1" t="s">
        <v>16120</v>
      </c>
      <c r="Y4398">
        <v>2022</v>
      </c>
      <c r="Z4398" t="s">
        <v>16136</v>
      </c>
    </row>
    <row r="4399" spans="1:26" x14ac:dyDescent="0.25">
      <c r="A4399" s="1" t="s">
        <v>12167</v>
      </c>
      <c r="B4399" s="1" t="s">
        <v>12168</v>
      </c>
      <c r="C4399" s="2">
        <v>44420</v>
      </c>
      <c r="D4399" s="1" t="s">
        <v>10824</v>
      </c>
      <c r="E4399">
        <v>90480</v>
      </c>
      <c r="F4399">
        <v>1</v>
      </c>
      <c r="G4399">
        <v>904800</v>
      </c>
      <c r="H4399">
        <v>0</v>
      </c>
      <c r="I4399">
        <v>904800</v>
      </c>
      <c r="J4399">
        <v>1</v>
      </c>
      <c r="K4399">
        <v>1</v>
      </c>
      <c r="L4399">
        <v>0</v>
      </c>
      <c r="M4399">
        <v>1</v>
      </c>
      <c r="N4399" s="2">
        <v>44506</v>
      </c>
      <c r="O4399" s="1" t="s">
        <v>10825</v>
      </c>
      <c r="P4399">
        <v>904800</v>
      </c>
      <c r="Q4399">
        <v>66004</v>
      </c>
      <c r="R4399" s="1" t="s">
        <v>552</v>
      </c>
      <c r="S4399" s="1" t="s">
        <v>50</v>
      </c>
      <c r="T4399">
        <v>838796</v>
      </c>
      <c r="U4399">
        <v>0.92705128205128196</v>
      </c>
      <c r="V4399" t="s">
        <v>16123</v>
      </c>
      <c r="W4399" s="1" t="s">
        <v>16134</v>
      </c>
      <c r="X4399" s="1" t="s">
        <v>16135</v>
      </c>
      <c r="Y4399">
        <v>2021</v>
      </c>
      <c r="Z4399" t="s">
        <v>16136</v>
      </c>
    </row>
    <row r="4400" spans="1:26" x14ac:dyDescent="0.25">
      <c r="A4400" s="1" t="s">
        <v>12169</v>
      </c>
      <c r="B4400" s="1" t="s">
        <v>12170</v>
      </c>
      <c r="C4400" s="2">
        <v>44621</v>
      </c>
      <c r="D4400" s="1" t="s">
        <v>10824</v>
      </c>
      <c r="E4400">
        <v>90480</v>
      </c>
      <c r="F4400">
        <v>1</v>
      </c>
      <c r="G4400">
        <v>904800</v>
      </c>
      <c r="H4400">
        <v>0</v>
      </c>
      <c r="I4400">
        <v>904800</v>
      </c>
      <c r="J4400">
        <v>1</v>
      </c>
      <c r="K4400">
        <v>1</v>
      </c>
      <c r="L4400">
        <v>1</v>
      </c>
      <c r="M4400">
        <v>1</v>
      </c>
      <c r="N4400" s="2">
        <v>44577</v>
      </c>
      <c r="O4400" s="1" t="s">
        <v>10825</v>
      </c>
      <c r="P4400">
        <v>904800</v>
      </c>
      <c r="Q4400">
        <v>66004</v>
      </c>
      <c r="R4400" s="1" t="s">
        <v>552</v>
      </c>
      <c r="S4400" s="1" t="s">
        <v>50</v>
      </c>
      <c r="T4400">
        <v>838796</v>
      </c>
      <c r="U4400">
        <v>0.92705128205128196</v>
      </c>
      <c r="V4400" t="s">
        <v>16123</v>
      </c>
      <c r="W4400" s="1" t="s">
        <v>16130</v>
      </c>
      <c r="X4400" s="1" t="s">
        <v>16131</v>
      </c>
      <c r="Y4400">
        <v>2022</v>
      </c>
      <c r="Z4400" t="s">
        <v>16136</v>
      </c>
    </row>
    <row r="4401" spans="1:26" x14ac:dyDescent="0.25">
      <c r="A4401" s="1" t="s">
        <v>12171</v>
      </c>
      <c r="B4401" s="1" t="s">
        <v>12172</v>
      </c>
      <c r="C4401" s="2">
        <v>44624</v>
      </c>
      <c r="D4401" s="1" t="s">
        <v>10824</v>
      </c>
      <c r="E4401">
        <v>90480</v>
      </c>
      <c r="F4401">
        <v>1</v>
      </c>
      <c r="G4401">
        <v>904800</v>
      </c>
      <c r="H4401">
        <v>0</v>
      </c>
      <c r="I4401">
        <v>904800</v>
      </c>
      <c r="J4401">
        <v>1</v>
      </c>
      <c r="K4401">
        <v>1</v>
      </c>
      <c r="L4401">
        <v>1</v>
      </c>
      <c r="M4401">
        <v>7</v>
      </c>
      <c r="N4401" s="2">
        <v>44670</v>
      </c>
      <c r="O4401" s="1" t="s">
        <v>10825</v>
      </c>
      <c r="P4401">
        <v>904800</v>
      </c>
      <c r="Q4401">
        <v>66004</v>
      </c>
      <c r="R4401" s="1" t="s">
        <v>552</v>
      </c>
      <c r="S4401" s="1" t="s">
        <v>66</v>
      </c>
      <c r="T4401">
        <v>838796</v>
      </c>
      <c r="U4401">
        <v>0.92705128205128196</v>
      </c>
      <c r="V4401" t="s">
        <v>16123</v>
      </c>
      <c r="W4401" s="1" t="s">
        <v>16130</v>
      </c>
      <c r="X4401" s="1" t="s">
        <v>16131</v>
      </c>
      <c r="Y4401">
        <v>2022</v>
      </c>
      <c r="Z4401" t="s">
        <v>16136</v>
      </c>
    </row>
    <row r="4402" spans="1:26" x14ac:dyDescent="0.25">
      <c r="A4402" s="1" t="s">
        <v>12173</v>
      </c>
      <c r="B4402" s="1" t="s">
        <v>4250</v>
      </c>
      <c r="C4402" s="2">
        <v>44838</v>
      </c>
      <c r="D4402" s="1" t="s">
        <v>10824</v>
      </c>
      <c r="E4402">
        <v>90480</v>
      </c>
      <c r="F4402">
        <v>1</v>
      </c>
      <c r="G4402">
        <v>904800</v>
      </c>
      <c r="H4402">
        <v>0</v>
      </c>
      <c r="I4402">
        <v>904800</v>
      </c>
      <c r="J4402">
        <v>1</v>
      </c>
      <c r="K4402">
        <v>0</v>
      </c>
      <c r="L4402">
        <v>0</v>
      </c>
      <c r="M4402">
        <v>1</v>
      </c>
      <c r="N4402" s="2">
        <v>44673</v>
      </c>
      <c r="O4402" s="1" t="s">
        <v>10825</v>
      </c>
      <c r="P4402">
        <v>904800</v>
      </c>
      <c r="Q4402">
        <v>66004</v>
      </c>
      <c r="R4402" s="1" t="s">
        <v>552</v>
      </c>
      <c r="S4402" s="1" t="s">
        <v>50</v>
      </c>
      <c r="T4402">
        <v>838796</v>
      </c>
      <c r="U4402">
        <v>0.92705128205128196</v>
      </c>
      <c r="V4402" t="s">
        <v>16123</v>
      </c>
      <c r="W4402" s="1" t="s">
        <v>16124</v>
      </c>
      <c r="X4402" s="1" t="s">
        <v>16125</v>
      </c>
      <c r="Y4402">
        <v>2022</v>
      </c>
      <c r="Z4402" t="s">
        <v>16137</v>
      </c>
    </row>
    <row r="4403" spans="1:26" x14ac:dyDescent="0.25">
      <c r="A4403" s="1" t="s">
        <v>12174</v>
      </c>
      <c r="B4403" s="1" t="s">
        <v>12175</v>
      </c>
      <c r="C4403" s="2">
        <v>44507</v>
      </c>
      <c r="D4403" s="1" t="s">
        <v>12176</v>
      </c>
      <c r="E4403">
        <v>30160</v>
      </c>
      <c r="F4403">
        <v>3</v>
      </c>
      <c r="G4403">
        <v>904800</v>
      </c>
      <c r="H4403">
        <v>0</v>
      </c>
      <c r="I4403">
        <v>904800</v>
      </c>
      <c r="J4403">
        <v>1</v>
      </c>
      <c r="K4403">
        <v>1</v>
      </c>
      <c r="L4403">
        <v>1</v>
      </c>
      <c r="M4403">
        <v>12</v>
      </c>
      <c r="N4403" s="2">
        <v>44393</v>
      </c>
      <c r="O4403" s="1" t="s">
        <v>12177</v>
      </c>
      <c r="P4403">
        <v>301600</v>
      </c>
      <c r="Q4403">
        <v>21982</v>
      </c>
      <c r="R4403" s="1" t="s">
        <v>342</v>
      </c>
      <c r="S4403" s="1" t="s">
        <v>1135</v>
      </c>
      <c r="T4403">
        <v>838854</v>
      </c>
      <c r="U4403">
        <v>0.92711538461538401</v>
      </c>
      <c r="V4403" t="s">
        <v>16110</v>
      </c>
      <c r="W4403" s="1" t="s">
        <v>16111</v>
      </c>
      <c r="X4403" s="1" t="s">
        <v>16112</v>
      </c>
      <c r="Y4403">
        <v>2021</v>
      </c>
      <c r="Z4403" t="s">
        <v>16136</v>
      </c>
    </row>
    <row r="4404" spans="1:26" x14ac:dyDescent="0.25">
      <c r="A4404" s="1" t="s">
        <v>12178</v>
      </c>
      <c r="B4404" s="1" t="s">
        <v>12179</v>
      </c>
      <c r="C4404" s="2">
        <v>44204</v>
      </c>
      <c r="D4404" s="1" t="s">
        <v>12180</v>
      </c>
      <c r="E4404">
        <v>89900</v>
      </c>
      <c r="F4404">
        <v>1</v>
      </c>
      <c r="G4404">
        <v>899000</v>
      </c>
      <c r="H4404">
        <v>0</v>
      </c>
      <c r="I4404">
        <v>899000</v>
      </c>
      <c r="J4404">
        <v>1</v>
      </c>
      <c r="K4404">
        <v>1</v>
      </c>
      <c r="L4404">
        <v>0</v>
      </c>
      <c r="M4404">
        <v>1</v>
      </c>
      <c r="N4404" s="2">
        <v>44434</v>
      </c>
      <c r="O4404" s="1" t="s">
        <v>12181</v>
      </c>
      <c r="P4404">
        <v>899000</v>
      </c>
      <c r="Q4404">
        <v>62002</v>
      </c>
      <c r="R4404" s="1" t="s">
        <v>191</v>
      </c>
      <c r="S4404" s="1" t="s">
        <v>50</v>
      </c>
      <c r="T4404">
        <v>836998</v>
      </c>
      <c r="U4404">
        <v>0.93103225806451595</v>
      </c>
      <c r="V4404" t="s">
        <v>16123</v>
      </c>
      <c r="W4404" s="1" t="s">
        <v>16117</v>
      </c>
      <c r="X4404" s="1" t="s">
        <v>16118</v>
      </c>
      <c r="Y4404">
        <v>2021</v>
      </c>
      <c r="Z4404" t="s">
        <v>16136</v>
      </c>
    </row>
    <row r="4405" spans="1:26" x14ac:dyDescent="0.25">
      <c r="A4405" s="1" t="s">
        <v>12182</v>
      </c>
      <c r="B4405" s="1" t="s">
        <v>12183</v>
      </c>
      <c r="C4405" s="2">
        <v>44842</v>
      </c>
      <c r="D4405" s="1" t="s">
        <v>12184</v>
      </c>
      <c r="E4405">
        <v>89900</v>
      </c>
      <c r="F4405">
        <v>1</v>
      </c>
      <c r="G4405">
        <v>899000</v>
      </c>
      <c r="H4405">
        <v>0</v>
      </c>
      <c r="I4405">
        <v>899000</v>
      </c>
      <c r="J4405">
        <v>1</v>
      </c>
      <c r="K4405">
        <v>1</v>
      </c>
      <c r="L4405">
        <v>0</v>
      </c>
      <c r="M4405">
        <v>1</v>
      </c>
      <c r="N4405" s="2">
        <v>44467</v>
      </c>
      <c r="O4405" s="1" t="s">
        <v>12185</v>
      </c>
      <c r="P4405">
        <v>899000</v>
      </c>
      <c r="Q4405">
        <v>57536</v>
      </c>
      <c r="R4405" s="1" t="s">
        <v>473</v>
      </c>
      <c r="S4405" s="1" t="s">
        <v>50</v>
      </c>
      <c r="T4405">
        <v>841464</v>
      </c>
      <c r="U4405">
        <v>0.93600000000000005</v>
      </c>
      <c r="V4405" t="s">
        <v>16123</v>
      </c>
      <c r="W4405" s="1" t="s">
        <v>16124</v>
      </c>
      <c r="X4405" s="1" t="s">
        <v>16125</v>
      </c>
      <c r="Y4405">
        <v>2022</v>
      </c>
      <c r="Z4405" t="s">
        <v>16136</v>
      </c>
    </row>
    <row r="4406" spans="1:26" x14ac:dyDescent="0.25">
      <c r="A4406" s="1" t="s">
        <v>12186</v>
      </c>
      <c r="B4406" s="1" t="s">
        <v>12187</v>
      </c>
      <c r="C4406" s="2">
        <v>44743</v>
      </c>
      <c r="D4406" s="1" t="s">
        <v>12188</v>
      </c>
      <c r="E4406">
        <v>89900</v>
      </c>
      <c r="F4406">
        <v>1</v>
      </c>
      <c r="G4406">
        <v>899000</v>
      </c>
      <c r="H4406">
        <v>0</v>
      </c>
      <c r="I4406">
        <v>899000</v>
      </c>
      <c r="J4406">
        <v>1</v>
      </c>
      <c r="K4406">
        <v>1</v>
      </c>
      <c r="L4406">
        <v>1</v>
      </c>
      <c r="M4406">
        <v>1</v>
      </c>
      <c r="N4406" s="2">
        <v>44497</v>
      </c>
      <c r="O4406" s="1" t="s">
        <v>12189</v>
      </c>
      <c r="P4406">
        <v>899000</v>
      </c>
      <c r="Q4406">
        <v>72790</v>
      </c>
      <c r="R4406" s="1" t="s">
        <v>89</v>
      </c>
      <c r="S4406" s="1" t="s">
        <v>50</v>
      </c>
      <c r="T4406">
        <v>826210</v>
      </c>
      <c r="U4406">
        <v>0.91903225806451605</v>
      </c>
      <c r="V4406" t="s">
        <v>16123</v>
      </c>
      <c r="W4406" s="1" t="s">
        <v>16126</v>
      </c>
      <c r="X4406" s="1" t="s">
        <v>16127</v>
      </c>
      <c r="Y4406">
        <v>2022</v>
      </c>
      <c r="Z4406" t="s">
        <v>16136</v>
      </c>
    </row>
    <row r="4407" spans="1:26" x14ac:dyDescent="0.25">
      <c r="A4407" s="1" t="s">
        <v>12190</v>
      </c>
      <c r="B4407" s="1" t="s">
        <v>12191</v>
      </c>
      <c r="C4407" s="2">
        <v>44264</v>
      </c>
      <c r="D4407" s="1" t="s">
        <v>12192</v>
      </c>
      <c r="E4407">
        <v>89842</v>
      </c>
      <c r="F4407">
        <v>1</v>
      </c>
      <c r="G4407">
        <v>898420</v>
      </c>
      <c r="H4407">
        <v>0</v>
      </c>
      <c r="I4407">
        <v>898420</v>
      </c>
      <c r="J4407">
        <v>1</v>
      </c>
      <c r="K4407">
        <v>1</v>
      </c>
      <c r="L4407">
        <v>1</v>
      </c>
      <c r="M4407">
        <v>1</v>
      </c>
      <c r="N4407" s="2">
        <v>44457</v>
      </c>
      <c r="O4407" s="1" t="s">
        <v>12193</v>
      </c>
      <c r="P4407">
        <v>898420</v>
      </c>
      <c r="Q4407">
        <v>69136</v>
      </c>
      <c r="R4407" s="1" t="s">
        <v>552</v>
      </c>
      <c r="S4407" s="1" t="s">
        <v>50</v>
      </c>
      <c r="T4407">
        <v>829284</v>
      </c>
      <c r="U4407">
        <v>0.92304712717882498</v>
      </c>
      <c r="V4407" t="s">
        <v>16123</v>
      </c>
      <c r="W4407" s="1" t="s">
        <v>16130</v>
      </c>
      <c r="X4407" s="1" t="s">
        <v>16131</v>
      </c>
      <c r="Y4407">
        <v>2021</v>
      </c>
      <c r="Z4407" t="s">
        <v>16136</v>
      </c>
    </row>
    <row r="4408" spans="1:26" x14ac:dyDescent="0.25">
      <c r="A4408" s="1" t="s">
        <v>12194</v>
      </c>
      <c r="B4408" s="1" t="s">
        <v>12195</v>
      </c>
      <c r="C4408" s="2">
        <v>44669</v>
      </c>
      <c r="D4408" s="1" t="s">
        <v>7870</v>
      </c>
      <c r="E4408">
        <v>89842</v>
      </c>
      <c r="F4408">
        <v>1</v>
      </c>
      <c r="G4408">
        <v>898420</v>
      </c>
      <c r="H4408">
        <v>0</v>
      </c>
      <c r="I4408">
        <v>898420</v>
      </c>
      <c r="J4408">
        <v>1</v>
      </c>
      <c r="K4408">
        <v>1</v>
      </c>
      <c r="L4408">
        <v>1</v>
      </c>
      <c r="M4408">
        <v>1</v>
      </c>
      <c r="N4408" s="2">
        <v>44668</v>
      </c>
      <c r="O4408" s="1" t="s">
        <v>7871</v>
      </c>
      <c r="P4408">
        <v>898420</v>
      </c>
      <c r="Q4408">
        <v>67338</v>
      </c>
      <c r="R4408" s="1" t="s">
        <v>552</v>
      </c>
      <c r="S4408" s="1" t="s">
        <v>50</v>
      </c>
      <c r="T4408">
        <v>831082</v>
      </c>
      <c r="U4408">
        <v>0.92504841833440898</v>
      </c>
      <c r="V4408" t="s">
        <v>16123</v>
      </c>
      <c r="W4408" s="1" t="s">
        <v>16121</v>
      </c>
      <c r="X4408" s="1" t="s">
        <v>16122</v>
      </c>
      <c r="Y4408">
        <v>2022</v>
      </c>
      <c r="Z4408" t="s">
        <v>16136</v>
      </c>
    </row>
    <row r="4409" spans="1:26" x14ac:dyDescent="0.25">
      <c r="A4409" s="1" t="s">
        <v>12196</v>
      </c>
      <c r="B4409" s="1" t="s">
        <v>12197</v>
      </c>
      <c r="C4409" s="2">
        <v>44694</v>
      </c>
      <c r="D4409" s="1" t="s">
        <v>7870</v>
      </c>
      <c r="E4409">
        <v>89842</v>
      </c>
      <c r="F4409">
        <v>1</v>
      </c>
      <c r="G4409">
        <v>898420</v>
      </c>
      <c r="H4409">
        <v>0</v>
      </c>
      <c r="I4409">
        <v>898420</v>
      </c>
      <c r="J4409">
        <v>1</v>
      </c>
      <c r="K4409">
        <v>1</v>
      </c>
      <c r="L4409">
        <v>1</v>
      </c>
      <c r="M4409">
        <v>4</v>
      </c>
      <c r="N4409" s="2">
        <v>44457</v>
      </c>
      <c r="O4409" s="1" t="s">
        <v>7871</v>
      </c>
      <c r="P4409">
        <v>898420</v>
      </c>
      <c r="Q4409">
        <v>67338</v>
      </c>
      <c r="R4409" s="1" t="s">
        <v>552</v>
      </c>
      <c r="S4409" s="1" t="s">
        <v>34</v>
      </c>
      <c r="T4409">
        <v>831082</v>
      </c>
      <c r="U4409">
        <v>0.92504841833440898</v>
      </c>
      <c r="V4409" t="s">
        <v>16123</v>
      </c>
      <c r="W4409" s="1" t="s">
        <v>16116</v>
      </c>
      <c r="X4409" s="1" t="s">
        <v>16116</v>
      </c>
      <c r="Y4409">
        <v>2022</v>
      </c>
      <c r="Z4409" t="s">
        <v>16136</v>
      </c>
    </row>
    <row r="4410" spans="1:26" x14ac:dyDescent="0.25">
      <c r="A4410" s="1" t="s">
        <v>12198</v>
      </c>
      <c r="B4410" s="1" t="s">
        <v>12199</v>
      </c>
      <c r="C4410" s="2">
        <v>44769</v>
      </c>
      <c r="D4410" s="1" t="s">
        <v>7870</v>
      </c>
      <c r="E4410">
        <v>89842</v>
      </c>
      <c r="F4410">
        <v>1</v>
      </c>
      <c r="G4410">
        <v>898420</v>
      </c>
      <c r="H4410">
        <v>0</v>
      </c>
      <c r="I4410">
        <v>898420</v>
      </c>
      <c r="J4410">
        <v>1</v>
      </c>
      <c r="K4410">
        <v>1</v>
      </c>
      <c r="L4410">
        <v>1</v>
      </c>
      <c r="M4410">
        <v>1</v>
      </c>
      <c r="N4410" s="2">
        <v>44769</v>
      </c>
      <c r="O4410" s="1" t="s">
        <v>7871</v>
      </c>
      <c r="P4410">
        <v>898420</v>
      </c>
      <c r="Q4410">
        <v>67338</v>
      </c>
      <c r="R4410" s="1" t="s">
        <v>552</v>
      </c>
      <c r="S4410" s="1" t="s">
        <v>50</v>
      </c>
      <c r="T4410">
        <v>831082</v>
      </c>
      <c r="U4410">
        <v>0.92504841833440898</v>
      </c>
      <c r="V4410" t="s">
        <v>16123</v>
      </c>
      <c r="W4410" s="1" t="s">
        <v>16126</v>
      </c>
      <c r="X4410" s="1" t="s">
        <v>16127</v>
      </c>
      <c r="Y4410">
        <v>2022</v>
      </c>
      <c r="Z4410" t="s">
        <v>16136</v>
      </c>
    </row>
    <row r="4411" spans="1:26" x14ac:dyDescent="0.25">
      <c r="A4411" s="1" t="s">
        <v>12200</v>
      </c>
      <c r="B4411" s="1" t="s">
        <v>12201</v>
      </c>
      <c r="C4411" s="2">
        <v>44764</v>
      </c>
      <c r="D4411" s="1" t="s">
        <v>12202</v>
      </c>
      <c r="E4411">
        <v>89610</v>
      </c>
      <c r="F4411">
        <v>1</v>
      </c>
      <c r="G4411">
        <v>896100</v>
      </c>
      <c r="H4411">
        <v>0</v>
      </c>
      <c r="I4411">
        <v>896100</v>
      </c>
      <c r="J4411">
        <v>1</v>
      </c>
      <c r="K4411">
        <v>1</v>
      </c>
      <c r="L4411">
        <v>1</v>
      </c>
      <c r="M4411">
        <v>1</v>
      </c>
      <c r="N4411" s="2">
        <v>44763</v>
      </c>
      <c r="O4411" s="1" t="s">
        <v>12203</v>
      </c>
      <c r="P4411">
        <v>896100</v>
      </c>
      <c r="Q4411">
        <v>71688</v>
      </c>
      <c r="R4411" s="1" t="s">
        <v>89</v>
      </c>
      <c r="S4411" s="1" t="s">
        <v>50</v>
      </c>
      <c r="T4411">
        <v>824412</v>
      </c>
      <c r="U4411">
        <v>0.92</v>
      </c>
      <c r="V4411" t="s">
        <v>16123</v>
      </c>
      <c r="W4411" s="1" t="s">
        <v>16126</v>
      </c>
      <c r="X4411" s="1" t="s">
        <v>16127</v>
      </c>
      <c r="Y4411">
        <v>2022</v>
      </c>
      <c r="Z4411" t="s">
        <v>16136</v>
      </c>
    </row>
    <row r="4412" spans="1:26" x14ac:dyDescent="0.25">
      <c r="A4412" s="1" t="s">
        <v>12204</v>
      </c>
      <c r="B4412" s="1" t="s">
        <v>12205</v>
      </c>
      <c r="C4412" s="2">
        <v>44579</v>
      </c>
      <c r="D4412" s="1" t="s">
        <v>12206</v>
      </c>
      <c r="E4412">
        <v>88914</v>
      </c>
      <c r="F4412">
        <v>1</v>
      </c>
      <c r="G4412">
        <v>889140</v>
      </c>
      <c r="H4412">
        <v>0</v>
      </c>
      <c r="I4412">
        <v>889140</v>
      </c>
      <c r="J4412">
        <v>1</v>
      </c>
      <c r="K4412">
        <v>0</v>
      </c>
      <c r="L4412">
        <v>0</v>
      </c>
      <c r="M4412">
        <v>4</v>
      </c>
      <c r="N4412" s="2">
        <v>44589</v>
      </c>
      <c r="O4412" s="1" t="s">
        <v>12207</v>
      </c>
      <c r="P4412">
        <v>889140</v>
      </c>
      <c r="Q4412">
        <v>79982</v>
      </c>
      <c r="R4412" s="1" t="s">
        <v>552</v>
      </c>
      <c r="S4412" s="1" t="s">
        <v>34</v>
      </c>
      <c r="T4412">
        <v>809158</v>
      </c>
      <c r="U4412">
        <v>0.91004566210045701</v>
      </c>
      <c r="V4412" t="s">
        <v>16123</v>
      </c>
      <c r="W4412" s="1" t="s">
        <v>16117</v>
      </c>
      <c r="X4412" s="1" t="s">
        <v>16118</v>
      </c>
      <c r="Y4412">
        <v>2022</v>
      </c>
      <c r="Z4412" t="s">
        <v>16137</v>
      </c>
    </row>
    <row r="4413" spans="1:26" x14ac:dyDescent="0.25">
      <c r="A4413" s="1" t="s">
        <v>12208</v>
      </c>
      <c r="B4413" s="1" t="s">
        <v>12205</v>
      </c>
      <c r="C4413" s="2">
        <v>44580</v>
      </c>
      <c r="D4413" s="1" t="s">
        <v>12206</v>
      </c>
      <c r="E4413">
        <v>88914</v>
      </c>
      <c r="F4413">
        <v>1</v>
      </c>
      <c r="G4413">
        <v>889140</v>
      </c>
      <c r="H4413">
        <v>0</v>
      </c>
      <c r="I4413">
        <v>889140</v>
      </c>
      <c r="J4413">
        <v>1</v>
      </c>
      <c r="K4413">
        <v>0</v>
      </c>
      <c r="L4413">
        <v>0</v>
      </c>
      <c r="M4413">
        <v>4</v>
      </c>
      <c r="N4413" s="2">
        <v>44589</v>
      </c>
      <c r="O4413" s="1" t="s">
        <v>12207</v>
      </c>
      <c r="P4413">
        <v>889140</v>
      </c>
      <c r="Q4413">
        <v>79982</v>
      </c>
      <c r="R4413" s="1" t="s">
        <v>552</v>
      </c>
      <c r="S4413" s="1" t="s">
        <v>34</v>
      </c>
      <c r="T4413">
        <v>809158</v>
      </c>
      <c r="U4413">
        <v>0.91004566210045701</v>
      </c>
      <c r="V4413" t="s">
        <v>16123</v>
      </c>
      <c r="W4413" s="1" t="s">
        <v>16117</v>
      </c>
      <c r="X4413" s="1" t="s">
        <v>16118</v>
      </c>
      <c r="Y4413">
        <v>2022</v>
      </c>
      <c r="Z4413" t="s">
        <v>16137</v>
      </c>
    </row>
    <row r="4414" spans="1:26" x14ac:dyDescent="0.25">
      <c r="A4414" s="1" t="s">
        <v>12209</v>
      </c>
      <c r="B4414" s="1" t="s">
        <v>12210</v>
      </c>
      <c r="C4414" s="2">
        <v>44638</v>
      </c>
      <c r="D4414" s="1" t="s">
        <v>12211</v>
      </c>
      <c r="E4414">
        <v>88740</v>
      </c>
      <c r="F4414">
        <v>1</v>
      </c>
      <c r="G4414">
        <v>887400</v>
      </c>
      <c r="H4414">
        <v>0</v>
      </c>
      <c r="I4414">
        <v>887400</v>
      </c>
      <c r="J4414">
        <v>1</v>
      </c>
      <c r="K4414">
        <v>0</v>
      </c>
      <c r="L4414">
        <v>0</v>
      </c>
      <c r="M4414">
        <v>1</v>
      </c>
      <c r="N4414" s="2">
        <v>44648</v>
      </c>
      <c r="O4414" s="1" t="s">
        <v>12212</v>
      </c>
      <c r="P4414">
        <v>887400</v>
      </c>
      <c r="Q4414">
        <v>57652</v>
      </c>
      <c r="R4414" s="1" t="s">
        <v>89</v>
      </c>
      <c r="S4414" s="1" t="s">
        <v>50</v>
      </c>
      <c r="T4414">
        <v>829748</v>
      </c>
      <c r="U4414">
        <v>0.93503267973856197</v>
      </c>
      <c r="V4414" t="s">
        <v>16123</v>
      </c>
      <c r="W4414" s="1" t="s">
        <v>16130</v>
      </c>
      <c r="X4414" s="1" t="s">
        <v>16131</v>
      </c>
      <c r="Y4414">
        <v>2022</v>
      </c>
      <c r="Z4414" t="s">
        <v>16137</v>
      </c>
    </row>
    <row r="4415" spans="1:26" x14ac:dyDescent="0.25">
      <c r="A4415" s="1" t="s">
        <v>12213</v>
      </c>
      <c r="B4415" s="1" t="s">
        <v>12214</v>
      </c>
      <c r="C4415" s="2">
        <v>44611</v>
      </c>
      <c r="D4415" s="1" t="s">
        <v>11858</v>
      </c>
      <c r="E4415">
        <v>88740</v>
      </c>
      <c r="F4415">
        <v>1</v>
      </c>
      <c r="G4415">
        <v>887400</v>
      </c>
      <c r="H4415">
        <v>0</v>
      </c>
      <c r="I4415">
        <v>887400</v>
      </c>
      <c r="J4415">
        <v>1</v>
      </c>
      <c r="K4415">
        <v>0</v>
      </c>
      <c r="L4415">
        <v>0</v>
      </c>
      <c r="M4415">
        <v>1</v>
      </c>
      <c r="N4415" s="2">
        <v>44526</v>
      </c>
      <c r="O4415" s="1" t="s">
        <v>11859</v>
      </c>
      <c r="P4415">
        <v>887400</v>
      </c>
      <c r="Q4415">
        <v>55854</v>
      </c>
      <c r="R4415" s="1" t="s">
        <v>552</v>
      </c>
      <c r="S4415" s="1" t="s">
        <v>50</v>
      </c>
      <c r="T4415">
        <v>831546</v>
      </c>
      <c r="U4415">
        <v>0.93705882352941205</v>
      </c>
      <c r="V4415" t="s">
        <v>16123</v>
      </c>
      <c r="W4415" s="1" t="s">
        <v>16132</v>
      </c>
      <c r="X4415" s="1" t="s">
        <v>16133</v>
      </c>
      <c r="Y4415">
        <v>2022</v>
      </c>
      <c r="Z4415" t="s">
        <v>16137</v>
      </c>
    </row>
    <row r="4416" spans="1:26" x14ac:dyDescent="0.25">
      <c r="A4416" s="1" t="s">
        <v>12215</v>
      </c>
      <c r="B4416" s="1" t="s">
        <v>6074</v>
      </c>
      <c r="C4416" s="2">
        <v>44387</v>
      </c>
      <c r="D4416" s="1" t="s">
        <v>10214</v>
      </c>
      <c r="E4416">
        <v>29580</v>
      </c>
      <c r="F4416">
        <v>3</v>
      </c>
      <c r="G4416">
        <v>887400</v>
      </c>
      <c r="H4416">
        <v>0</v>
      </c>
      <c r="I4416">
        <v>887400</v>
      </c>
      <c r="J4416">
        <v>1</v>
      </c>
      <c r="K4416">
        <v>1</v>
      </c>
      <c r="L4416">
        <v>1</v>
      </c>
      <c r="M4416">
        <v>1</v>
      </c>
      <c r="N4416" s="2">
        <v>44451</v>
      </c>
      <c r="O4416" s="1" t="s">
        <v>10215</v>
      </c>
      <c r="P4416">
        <v>295800</v>
      </c>
      <c r="Q4416">
        <v>20996</v>
      </c>
      <c r="R4416" s="1" t="s">
        <v>342</v>
      </c>
      <c r="S4416" s="1" t="s">
        <v>50</v>
      </c>
      <c r="T4416">
        <v>824412</v>
      </c>
      <c r="U4416">
        <v>0.92901960784313697</v>
      </c>
      <c r="V4416" t="s">
        <v>16110</v>
      </c>
      <c r="W4416" s="1" t="s">
        <v>16126</v>
      </c>
      <c r="X4416" s="1" t="s">
        <v>16127</v>
      </c>
      <c r="Y4416">
        <v>2021</v>
      </c>
      <c r="Z4416" t="s">
        <v>16136</v>
      </c>
    </row>
    <row r="4417" spans="1:26" x14ac:dyDescent="0.25">
      <c r="A4417" s="1" t="s">
        <v>12216</v>
      </c>
      <c r="B4417" s="1" t="s">
        <v>10450</v>
      </c>
      <c r="C4417" s="2">
        <v>44478</v>
      </c>
      <c r="D4417" s="1" t="s">
        <v>10214</v>
      </c>
      <c r="E4417">
        <v>29580</v>
      </c>
      <c r="F4417">
        <v>3</v>
      </c>
      <c r="G4417">
        <v>887400</v>
      </c>
      <c r="H4417">
        <v>0</v>
      </c>
      <c r="I4417">
        <v>887400</v>
      </c>
      <c r="J4417">
        <v>1</v>
      </c>
      <c r="K4417">
        <v>1</v>
      </c>
      <c r="L4417">
        <v>0</v>
      </c>
      <c r="M4417">
        <v>1</v>
      </c>
      <c r="N4417" s="2">
        <v>44378</v>
      </c>
      <c r="O4417" s="1" t="s">
        <v>10215</v>
      </c>
      <c r="P4417">
        <v>295800</v>
      </c>
      <c r="Q4417">
        <v>20996</v>
      </c>
      <c r="R4417" s="1" t="s">
        <v>342</v>
      </c>
      <c r="S4417" s="1" t="s">
        <v>50</v>
      </c>
      <c r="T4417">
        <v>824412</v>
      </c>
      <c r="U4417">
        <v>0.92901960784313697</v>
      </c>
      <c r="V4417" t="s">
        <v>16110</v>
      </c>
      <c r="W4417" s="1" t="s">
        <v>16124</v>
      </c>
      <c r="X4417" s="1" t="s">
        <v>16125</v>
      </c>
      <c r="Y4417">
        <v>2021</v>
      </c>
      <c r="Z4417" t="s">
        <v>16136</v>
      </c>
    </row>
    <row r="4418" spans="1:26" x14ac:dyDescent="0.25">
      <c r="A4418" s="1" t="s">
        <v>12217</v>
      </c>
      <c r="B4418" s="1" t="s">
        <v>12218</v>
      </c>
      <c r="C4418" s="2">
        <v>44727</v>
      </c>
      <c r="D4418" s="1" t="s">
        <v>5409</v>
      </c>
      <c r="E4418">
        <v>9860</v>
      </c>
      <c r="F4418">
        <v>9</v>
      </c>
      <c r="G4418">
        <v>887400</v>
      </c>
      <c r="H4418">
        <v>0</v>
      </c>
      <c r="I4418">
        <v>887400</v>
      </c>
      <c r="J4418">
        <v>1</v>
      </c>
      <c r="K4418">
        <v>0</v>
      </c>
      <c r="L4418">
        <v>0</v>
      </c>
      <c r="M4418">
        <v>1</v>
      </c>
      <c r="N4418" s="2">
        <v>44476</v>
      </c>
      <c r="O4418" s="1" t="s">
        <v>5410</v>
      </c>
      <c r="P4418">
        <v>98600</v>
      </c>
      <c r="Q4418">
        <v>8642</v>
      </c>
      <c r="R4418" s="1" t="s">
        <v>342</v>
      </c>
      <c r="S4418" s="1" t="s">
        <v>50</v>
      </c>
      <c r="T4418">
        <v>809622</v>
      </c>
      <c r="U4418">
        <v>0.91235294117647103</v>
      </c>
      <c r="V4418" t="s">
        <v>16110</v>
      </c>
      <c r="W4418" s="1" t="s">
        <v>16128</v>
      </c>
      <c r="X4418" s="1" t="s">
        <v>16129</v>
      </c>
      <c r="Y4418">
        <v>2022</v>
      </c>
      <c r="Z4418" t="s">
        <v>16137</v>
      </c>
    </row>
    <row r="4419" spans="1:26" x14ac:dyDescent="0.25">
      <c r="A4419" s="1" t="s">
        <v>12219</v>
      </c>
      <c r="B4419" s="1" t="s">
        <v>12220</v>
      </c>
      <c r="C4419" s="2">
        <v>44553</v>
      </c>
      <c r="D4419" s="1" t="s">
        <v>12221</v>
      </c>
      <c r="E4419">
        <v>29522</v>
      </c>
      <c r="F4419">
        <v>3</v>
      </c>
      <c r="G4419">
        <v>885660</v>
      </c>
      <c r="H4419">
        <v>0</v>
      </c>
      <c r="I4419">
        <v>885660</v>
      </c>
      <c r="J4419">
        <v>1</v>
      </c>
      <c r="K4419">
        <v>1</v>
      </c>
      <c r="L4419">
        <v>0</v>
      </c>
      <c r="M4419">
        <v>1</v>
      </c>
      <c r="N4419" s="2">
        <v>44526</v>
      </c>
      <c r="O4419" s="1" t="s">
        <v>12222</v>
      </c>
      <c r="P4419">
        <v>295220</v>
      </c>
      <c r="Q4419">
        <v>24186</v>
      </c>
      <c r="R4419" s="1" t="s">
        <v>75</v>
      </c>
      <c r="S4419" s="1" t="s">
        <v>50</v>
      </c>
      <c r="T4419">
        <v>813102</v>
      </c>
      <c r="U4419">
        <v>0.91807465618860495</v>
      </c>
      <c r="V4419" t="s">
        <v>16110</v>
      </c>
      <c r="W4419" s="1" t="s">
        <v>16114</v>
      </c>
      <c r="X4419" s="1" t="s">
        <v>16115</v>
      </c>
      <c r="Y4419">
        <v>2021</v>
      </c>
      <c r="Z4419" t="s">
        <v>16136</v>
      </c>
    </row>
    <row r="4420" spans="1:26" x14ac:dyDescent="0.25">
      <c r="A4420" s="1" t="s">
        <v>12223</v>
      </c>
      <c r="B4420" s="1" t="s">
        <v>12224</v>
      </c>
      <c r="C4420" s="2">
        <v>44544</v>
      </c>
      <c r="D4420" s="1" t="s">
        <v>12225</v>
      </c>
      <c r="E4420">
        <v>88508</v>
      </c>
      <c r="F4420">
        <v>1</v>
      </c>
      <c r="G4420">
        <v>885080</v>
      </c>
      <c r="H4420">
        <v>0</v>
      </c>
      <c r="I4420">
        <v>885080</v>
      </c>
      <c r="J4420">
        <v>1</v>
      </c>
      <c r="K4420">
        <v>1</v>
      </c>
      <c r="L4420">
        <v>1</v>
      </c>
      <c r="M4420">
        <v>1</v>
      </c>
      <c r="N4420" s="2">
        <v>44543</v>
      </c>
      <c r="O4420" s="1" t="s">
        <v>12226</v>
      </c>
      <c r="P4420">
        <v>885080</v>
      </c>
      <c r="Q4420">
        <v>74298</v>
      </c>
      <c r="R4420" s="1" t="s">
        <v>89</v>
      </c>
      <c r="S4420" s="1" t="s">
        <v>50</v>
      </c>
      <c r="T4420">
        <v>810782</v>
      </c>
      <c r="U4420">
        <v>0.91605504587155995</v>
      </c>
      <c r="V4420" t="s">
        <v>16123</v>
      </c>
      <c r="W4420" s="1" t="s">
        <v>16114</v>
      </c>
      <c r="X4420" s="1" t="s">
        <v>16115</v>
      </c>
      <c r="Y4420">
        <v>2021</v>
      </c>
      <c r="Z4420" t="s">
        <v>16136</v>
      </c>
    </row>
    <row r="4421" spans="1:26" x14ac:dyDescent="0.25">
      <c r="A4421" s="1" t="s">
        <v>12227</v>
      </c>
      <c r="B4421" s="1" t="s">
        <v>12228</v>
      </c>
      <c r="C4421" s="2">
        <v>44697</v>
      </c>
      <c r="D4421" s="1" t="s">
        <v>12225</v>
      </c>
      <c r="E4421">
        <v>88508</v>
      </c>
      <c r="F4421">
        <v>1</v>
      </c>
      <c r="G4421">
        <v>885080</v>
      </c>
      <c r="H4421">
        <v>0</v>
      </c>
      <c r="I4421">
        <v>885080</v>
      </c>
      <c r="J4421">
        <v>1</v>
      </c>
      <c r="K4421">
        <v>0</v>
      </c>
      <c r="L4421">
        <v>0</v>
      </c>
      <c r="M4421">
        <v>7</v>
      </c>
      <c r="N4421" s="2">
        <v>44684</v>
      </c>
      <c r="O4421" s="1" t="s">
        <v>12226</v>
      </c>
      <c r="P4421">
        <v>885080</v>
      </c>
      <c r="Q4421">
        <v>74298</v>
      </c>
      <c r="R4421" s="1" t="s">
        <v>89</v>
      </c>
      <c r="S4421" s="1" t="s">
        <v>66</v>
      </c>
      <c r="T4421">
        <v>810782</v>
      </c>
      <c r="U4421">
        <v>0.91605504587155995</v>
      </c>
      <c r="V4421" t="s">
        <v>16123</v>
      </c>
      <c r="W4421" s="1" t="s">
        <v>16116</v>
      </c>
      <c r="X4421" s="1" t="s">
        <v>16116</v>
      </c>
      <c r="Y4421">
        <v>2022</v>
      </c>
      <c r="Z4421" t="s">
        <v>16137</v>
      </c>
    </row>
    <row r="4422" spans="1:26" x14ac:dyDescent="0.25">
      <c r="A4422" s="1" t="s">
        <v>12229</v>
      </c>
      <c r="B4422" s="1" t="s">
        <v>12230</v>
      </c>
      <c r="C4422" s="2">
        <v>44479</v>
      </c>
      <c r="D4422" s="1" t="s">
        <v>12231</v>
      </c>
      <c r="E4422">
        <v>88508</v>
      </c>
      <c r="F4422">
        <v>1</v>
      </c>
      <c r="G4422">
        <v>885080</v>
      </c>
      <c r="H4422">
        <v>0</v>
      </c>
      <c r="I4422">
        <v>885080</v>
      </c>
      <c r="J4422">
        <v>1</v>
      </c>
      <c r="K4422">
        <v>0</v>
      </c>
      <c r="L4422">
        <v>0</v>
      </c>
      <c r="M4422">
        <v>1</v>
      </c>
      <c r="N4422" s="2">
        <v>44485</v>
      </c>
      <c r="O4422" s="1" t="s">
        <v>12232</v>
      </c>
      <c r="P4422">
        <v>885080</v>
      </c>
      <c r="Q4422">
        <v>77836</v>
      </c>
      <c r="R4422" s="1" t="s">
        <v>23</v>
      </c>
      <c r="S4422" s="1" t="s">
        <v>50</v>
      </c>
      <c r="T4422">
        <v>807244</v>
      </c>
      <c r="U4422">
        <v>0.91205766710353897</v>
      </c>
      <c r="V4422" t="s">
        <v>16123</v>
      </c>
      <c r="W4422" s="1" t="s">
        <v>16124</v>
      </c>
      <c r="X4422" s="1" t="s">
        <v>16125</v>
      </c>
      <c r="Y4422">
        <v>2021</v>
      </c>
      <c r="Z4422" t="s">
        <v>16137</v>
      </c>
    </row>
    <row r="4423" spans="1:26" x14ac:dyDescent="0.25">
      <c r="A4423" s="1" t="s">
        <v>12233</v>
      </c>
      <c r="B4423" s="1" t="s">
        <v>12234</v>
      </c>
      <c r="C4423" s="2">
        <v>44528</v>
      </c>
      <c r="D4423" s="1" t="s">
        <v>12235</v>
      </c>
      <c r="E4423">
        <v>88508</v>
      </c>
      <c r="F4423">
        <v>1</v>
      </c>
      <c r="G4423">
        <v>885080</v>
      </c>
      <c r="H4423">
        <v>0</v>
      </c>
      <c r="I4423">
        <v>885080</v>
      </c>
      <c r="J4423">
        <v>1</v>
      </c>
      <c r="K4423">
        <v>0</v>
      </c>
      <c r="L4423">
        <v>0</v>
      </c>
      <c r="M4423">
        <v>4</v>
      </c>
      <c r="N4423" s="2">
        <v>44527</v>
      </c>
      <c r="O4423" s="1" t="s">
        <v>12236</v>
      </c>
      <c r="P4423">
        <v>885080</v>
      </c>
      <c r="Q4423">
        <v>64554</v>
      </c>
      <c r="R4423" s="1" t="s">
        <v>23</v>
      </c>
      <c r="S4423" s="1" t="s">
        <v>34</v>
      </c>
      <c r="T4423">
        <v>820526</v>
      </c>
      <c r="U4423">
        <v>0.927064220183486</v>
      </c>
      <c r="V4423" t="s">
        <v>16123</v>
      </c>
      <c r="W4423" s="1" t="s">
        <v>16111</v>
      </c>
      <c r="X4423" s="1" t="s">
        <v>16112</v>
      </c>
      <c r="Y4423">
        <v>2021</v>
      </c>
      <c r="Z4423" t="s">
        <v>16137</v>
      </c>
    </row>
    <row r="4424" spans="1:26" x14ac:dyDescent="0.25">
      <c r="A4424" s="1" t="s">
        <v>12237</v>
      </c>
      <c r="B4424" s="1" t="s">
        <v>12238</v>
      </c>
      <c r="C4424" s="2">
        <v>44580</v>
      </c>
      <c r="D4424" s="1" t="s">
        <v>12235</v>
      </c>
      <c r="E4424">
        <v>88508</v>
      </c>
      <c r="F4424">
        <v>1</v>
      </c>
      <c r="G4424">
        <v>885080</v>
      </c>
      <c r="H4424">
        <v>0</v>
      </c>
      <c r="I4424">
        <v>885080</v>
      </c>
      <c r="J4424">
        <v>1</v>
      </c>
      <c r="K4424">
        <v>1</v>
      </c>
      <c r="L4424">
        <v>1</v>
      </c>
      <c r="M4424">
        <v>1</v>
      </c>
      <c r="N4424" s="2">
        <v>44582</v>
      </c>
      <c r="O4424" s="1" t="s">
        <v>12236</v>
      </c>
      <c r="P4424">
        <v>885080</v>
      </c>
      <c r="Q4424">
        <v>64554</v>
      </c>
      <c r="R4424" s="1" t="s">
        <v>23</v>
      </c>
      <c r="S4424" s="1" t="s">
        <v>50</v>
      </c>
      <c r="T4424">
        <v>820526</v>
      </c>
      <c r="U4424">
        <v>0.927064220183486</v>
      </c>
      <c r="V4424" t="s">
        <v>16123</v>
      </c>
      <c r="W4424" s="1" t="s">
        <v>16117</v>
      </c>
      <c r="X4424" s="1" t="s">
        <v>16118</v>
      </c>
      <c r="Y4424">
        <v>2022</v>
      </c>
      <c r="Z4424" t="s">
        <v>16136</v>
      </c>
    </row>
    <row r="4425" spans="1:26" x14ac:dyDescent="0.25">
      <c r="A4425" s="1" t="s">
        <v>12239</v>
      </c>
      <c r="B4425" s="1" t="s">
        <v>12240</v>
      </c>
      <c r="C4425" s="2">
        <v>44590</v>
      </c>
      <c r="D4425" s="1" t="s">
        <v>12241</v>
      </c>
      <c r="E4425">
        <v>88450</v>
      </c>
      <c r="F4425">
        <v>1</v>
      </c>
      <c r="G4425">
        <v>884500</v>
      </c>
      <c r="H4425">
        <v>0</v>
      </c>
      <c r="I4425">
        <v>884500</v>
      </c>
      <c r="J4425">
        <v>1</v>
      </c>
      <c r="K4425">
        <v>1</v>
      </c>
      <c r="L4425">
        <v>1</v>
      </c>
      <c r="M4425">
        <v>1</v>
      </c>
      <c r="N4425" s="2">
        <v>44572</v>
      </c>
      <c r="O4425" s="1" t="s">
        <v>12242</v>
      </c>
      <c r="P4425">
        <v>884500</v>
      </c>
      <c r="Q4425">
        <v>68962</v>
      </c>
      <c r="R4425" s="1" t="s">
        <v>55</v>
      </c>
      <c r="S4425" s="1" t="s">
        <v>50</v>
      </c>
      <c r="T4425">
        <v>815538</v>
      </c>
      <c r="U4425">
        <v>0.92203278688524604</v>
      </c>
      <c r="V4425" t="s">
        <v>16123</v>
      </c>
      <c r="W4425" s="1" t="s">
        <v>16117</v>
      </c>
      <c r="X4425" s="1" t="s">
        <v>16118</v>
      </c>
      <c r="Y4425">
        <v>2022</v>
      </c>
      <c r="Z4425" t="s">
        <v>16136</v>
      </c>
    </row>
    <row r="4426" spans="1:26" x14ac:dyDescent="0.25">
      <c r="A4426" s="1" t="s">
        <v>12243</v>
      </c>
      <c r="B4426" s="1" t="s">
        <v>12244</v>
      </c>
      <c r="C4426" s="2">
        <v>44867</v>
      </c>
      <c r="D4426" s="1" t="s">
        <v>12241</v>
      </c>
      <c r="E4426">
        <v>88450</v>
      </c>
      <c r="F4426">
        <v>1</v>
      </c>
      <c r="G4426">
        <v>884500</v>
      </c>
      <c r="H4426">
        <v>0</v>
      </c>
      <c r="I4426">
        <v>884500</v>
      </c>
      <c r="J4426">
        <v>1</v>
      </c>
      <c r="K4426">
        <v>1</v>
      </c>
      <c r="L4426">
        <v>1</v>
      </c>
      <c r="M4426">
        <v>1</v>
      </c>
      <c r="N4426" s="2">
        <v>44481</v>
      </c>
      <c r="O4426" s="1" t="s">
        <v>12242</v>
      </c>
      <c r="P4426">
        <v>884500</v>
      </c>
      <c r="Q4426">
        <v>68962</v>
      </c>
      <c r="R4426" s="1" t="s">
        <v>55</v>
      </c>
      <c r="S4426" s="1" t="s">
        <v>50</v>
      </c>
      <c r="T4426">
        <v>815538</v>
      </c>
      <c r="U4426">
        <v>0.92203278688524604</v>
      </c>
      <c r="V4426" t="s">
        <v>16123</v>
      </c>
      <c r="W4426" s="1" t="s">
        <v>16111</v>
      </c>
      <c r="X4426" s="1" t="s">
        <v>16112</v>
      </c>
      <c r="Y4426">
        <v>2022</v>
      </c>
      <c r="Z4426" t="s">
        <v>16136</v>
      </c>
    </row>
    <row r="4427" spans="1:26" x14ac:dyDescent="0.25">
      <c r="A4427" s="1" t="s">
        <v>12245</v>
      </c>
      <c r="B4427" s="1" t="s">
        <v>12246</v>
      </c>
      <c r="C4427" s="2">
        <v>44666</v>
      </c>
      <c r="D4427" s="1" t="s">
        <v>9425</v>
      </c>
      <c r="E4427">
        <v>88450</v>
      </c>
      <c r="F4427">
        <v>1</v>
      </c>
      <c r="G4427">
        <v>884500</v>
      </c>
      <c r="H4427">
        <v>0</v>
      </c>
      <c r="I4427">
        <v>884500</v>
      </c>
      <c r="J4427">
        <v>1</v>
      </c>
      <c r="K4427">
        <v>1</v>
      </c>
      <c r="L4427">
        <v>1</v>
      </c>
      <c r="M4427">
        <v>1</v>
      </c>
      <c r="N4427" s="2">
        <v>44660</v>
      </c>
      <c r="O4427" s="1" t="s">
        <v>9426</v>
      </c>
      <c r="P4427">
        <v>884500</v>
      </c>
      <c r="Q4427">
        <v>75168</v>
      </c>
      <c r="R4427" s="1" t="s">
        <v>552</v>
      </c>
      <c r="S4427" s="1" t="s">
        <v>50</v>
      </c>
      <c r="T4427">
        <v>809332</v>
      </c>
      <c r="U4427">
        <v>0.91501639344262298</v>
      </c>
      <c r="V4427" t="s">
        <v>16123</v>
      </c>
      <c r="W4427" s="1" t="s">
        <v>16121</v>
      </c>
      <c r="X4427" s="1" t="s">
        <v>16122</v>
      </c>
      <c r="Y4427">
        <v>2022</v>
      </c>
      <c r="Z4427" t="s">
        <v>16136</v>
      </c>
    </row>
    <row r="4428" spans="1:26" x14ac:dyDescent="0.25">
      <c r="A4428" s="1" t="s">
        <v>12247</v>
      </c>
      <c r="B4428" s="1" t="s">
        <v>12248</v>
      </c>
      <c r="C4428" s="2">
        <v>44512</v>
      </c>
      <c r="D4428" s="1" t="s">
        <v>8647</v>
      </c>
      <c r="E4428">
        <v>22040</v>
      </c>
      <c r="F4428">
        <v>4</v>
      </c>
      <c r="G4428">
        <v>881600</v>
      </c>
      <c r="H4428">
        <v>0</v>
      </c>
      <c r="I4428">
        <v>881600</v>
      </c>
      <c r="J4428">
        <v>1</v>
      </c>
      <c r="K4428">
        <v>1</v>
      </c>
      <c r="L4428">
        <v>1</v>
      </c>
      <c r="M4428">
        <v>1</v>
      </c>
      <c r="N4428" s="2">
        <v>44507</v>
      </c>
      <c r="O4428" s="1" t="s">
        <v>8648</v>
      </c>
      <c r="P4428">
        <v>220400</v>
      </c>
      <c r="Q4428">
        <v>19372</v>
      </c>
      <c r="R4428" s="1" t="s">
        <v>342</v>
      </c>
      <c r="S4428" s="1" t="s">
        <v>50</v>
      </c>
      <c r="T4428">
        <v>804112</v>
      </c>
      <c r="U4428">
        <v>0.91210526315789497</v>
      </c>
      <c r="V4428" t="s">
        <v>16110</v>
      </c>
      <c r="W4428" s="1" t="s">
        <v>16111</v>
      </c>
      <c r="X4428" s="1" t="s">
        <v>16112</v>
      </c>
      <c r="Y4428">
        <v>2021</v>
      </c>
      <c r="Z4428" t="s">
        <v>16136</v>
      </c>
    </row>
    <row r="4429" spans="1:26" x14ac:dyDescent="0.25">
      <c r="A4429" s="1" t="s">
        <v>12249</v>
      </c>
      <c r="B4429" s="1" t="s">
        <v>12250</v>
      </c>
      <c r="C4429" s="2">
        <v>44541</v>
      </c>
      <c r="D4429" s="1" t="s">
        <v>12251</v>
      </c>
      <c r="E4429">
        <v>43500</v>
      </c>
      <c r="F4429">
        <v>2</v>
      </c>
      <c r="G4429">
        <v>870000</v>
      </c>
      <c r="H4429">
        <v>0</v>
      </c>
      <c r="I4429">
        <v>870000</v>
      </c>
      <c r="J4429">
        <v>1</v>
      </c>
      <c r="K4429">
        <v>1</v>
      </c>
      <c r="L4429">
        <v>1</v>
      </c>
      <c r="M4429">
        <v>1</v>
      </c>
      <c r="N4429" s="2">
        <v>44479</v>
      </c>
      <c r="O4429" s="1" t="s">
        <v>12252</v>
      </c>
      <c r="P4429">
        <v>435000</v>
      </c>
      <c r="Q4429">
        <v>37410</v>
      </c>
      <c r="R4429" s="1" t="s">
        <v>191</v>
      </c>
      <c r="S4429" s="1" t="s">
        <v>50</v>
      </c>
      <c r="T4429">
        <v>795180</v>
      </c>
      <c r="U4429">
        <v>0.91400000000000003</v>
      </c>
      <c r="V4429" t="s">
        <v>16110</v>
      </c>
      <c r="W4429" s="1" t="s">
        <v>16114</v>
      </c>
      <c r="X4429" s="1" t="s">
        <v>16115</v>
      </c>
      <c r="Y4429">
        <v>2021</v>
      </c>
      <c r="Z4429" t="s">
        <v>16136</v>
      </c>
    </row>
    <row r="4430" spans="1:26" x14ac:dyDescent="0.25">
      <c r="A4430" s="1" t="s">
        <v>12253</v>
      </c>
      <c r="B4430" s="1" t="s">
        <v>12254</v>
      </c>
      <c r="C4430" s="2">
        <v>44384</v>
      </c>
      <c r="D4430" s="1" t="s">
        <v>12255</v>
      </c>
      <c r="E4430">
        <v>87000</v>
      </c>
      <c r="F4430">
        <v>1</v>
      </c>
      <c r="G4430">
        <v>870000</v>
      </c>
      <c r="H4430">
        <v>0</v>
      </c>
      <c r="I4430">
        <v>870000</v>
      </c>
      <c r="J4430">
        <v>1</v>
      </c>
      <c r="K4430">
        <v>1</v>
      </c>
      <c r="L4430">
        <v>0</v>
      </c>
      <c r="M4430">
        <v>1</v>
      </c>
      <c r="N4430" s="2">
        <v>44392</v>
      </c>
      <c r="O4430" s="1" t="s">
        <v>12256</v>
      </c>
      <c r="P4430">
        <v>870000</v>
      </c>
      <c r="Q4430">
        <v>55680</v>
      </c>
      <c r="R4430" s="1" t="s">
        <v>473</v>
      </c>
      <c r="S4430" s="1" t="s">
        <v>50</v>
      </c>
      <c r="T4430">
        <v>814320</v>
      </c>
      <c r="U4430">
        <v>0.93600000000000005</v>
      </c>
      <c r="V4430" t="s">
        <v>16123</v>
      </c>
      <c r="W4430" s="1" t="s">
        <v>16126</v>
      </c>
      <c r="X4430" s="1" t="s">
        <v>16127</v>
      </c>
      <c r="Y4430">
        <v>2021</v>
      </c>
      <c r="Z4430" t="s">
        <v>16136</v>
      </c>
    </row>
    <row r="4431" spans="1:26" x14ac:dyDescent="0.25">
      <c r="A4431" s="1" t="s">
        <v>12257</v>
      </c>
      <c r="B4431" s="1" t="s">
        <v>2166</v>
      </c>
      <c r="C4431" s="2">
        <v>44482</v>
      </c>
      <c r="D4431" s="1" t="s">
        <v>7027</v>
      </c>
      <c r="E4431">
        <v>17400</v>
      </c>
      <c r="F4431">
        <v>5</v>
      </c>
      <c r="G4431">
        <v>870000</v>
      </c>
      <c r="H4431">
        <v>0</v>
      </c>
      <c r="I4431">
        <v>870000</v>
      </c>
      <c r="J4431">
        <v>1</v>
      </c>
      <c r="K4431">
        <v>0</v>
      </c>
      <c r="L4431">
        <v>0</v>
      </c>
      <c r="M4431">
        <v>4</v>
      </c>
      <c r="N4431" s="2">
        <v>44401</v>
      </c>
      <c r="O4431" s="1" t="s">
        <v>7028</v>
      </c>
      <c r="P4431">
        <v>174000</v>
      </c>
      <c r="Q4431">
        <v>13398</v>
      </c>
      <c r="R4431" s="1" t="s">
        <v>473</v>
      </c>
      <c r="S4431" s="1" t="s">
        <v>34</v>
      </c>
      <c r="T4431">
        <v>803010</v>
      </c>
      <c r="U4431">
        <v>0.92300000000000004</v>
      </c>
      <c r="V4431" t="s">
        <v>16110</v>
      </c>
      <c r="W4431" s="1" t="s">
        <v>16124</v>
      </c>
      <c r="X4431" s="1" t="s">
        <v>16125</v>
      </c>
      <c r="Y4431">
        <v>2021</v>
      </c>
      <c r="Z4431" t="s">
        <v>16137</v>
      </c>
    </row>
    <row r="4432" spans="1:26" x14ac:dyDescent="0.25">
      <c r="A4432" s="1" t="s">
        <v>12258</v>
      </c>
      <c r="B4432" s="1" t="s">
        <v>12259</v>
      </c>
      <c r="C4432" s="2">
        <v>44523</v>
      </c>
      <c r="D4432" s="1" t="s">
        <v>12260</v>
      </c>
      <c r="E4432">
        <v>87000</v>
      </c>
      <c r="F4432">
        <v>1</v>
      </c>
      <c r="G4432">
        <v>870000</v>
      </c>
      <c r="H4432">
        <v>0</v>
      </c>
      <c r="I4432">
        <v>870000</v>
      </c>
      <c r="J4432">
        <v>1</v>
      </c>
      <c r="K4432">
        <v>1</v>
      </c>
      <c r="L4432">
        <v>1</v>
      </c>
      <c r="M4432">
        <v>1</v>
      </c>
      <c r="N4432" s="2">
        <v>44508</v>
      </c>
      <c r="O4432" s="1" t="s">
        <v>12261</v>
      </c>
      <c r="P4432">
        <v>870000</v>
      </c>
      <c r="Q4432">
        <v>55680</v>
      </c>
      <c r="R4432" s="1" t="s">
        <v>473</v>
      </c>
      <c r="S4432" s="1" t="s">
        <v>50</v>
      </c>
      <c r="T4432">
        <v>814320</v>
      </c>
      <c r="U4432">
        <v>0.93600000000000005</v>
      </c>
      <c r="V4432" t="s">
        <v>16123</v>
      </c>
      <c r="W4432" s="1" t="s">
        <v>16111</v>
      </c>
      <c r="X4432" s="1" t="s">
        <v>16112</v>
      </c>
      <c r="Y4432">
        <v>2021</v>
      </c>
      <c r="Z4432" t="s">
        <v>16136</v>
      </c>
    </row>
    <row r="4433" spans="1:26" x14ac:dyDescent="0.25">
      <c r="A4433" s="1" t="s">
        <v>12262</v>
      </c>
      <c r="B4433" s="1" t="s">
        <v>2166</v>
      </c>
      <c r="C4433" s="2">
        <v>44621</v>
      </c>
      <c r="D4433" s="1" t="s">
        <v>7027</v>
      </c>
      <c r="E4433">
        <v>17400</v>
      </c>
      <c r="F4433">
        <v>5</v>
      </c>
      <c r="G4433">
        <v>870000</v>
      </c>
      <c r="H4433">
        <v>0</v>
      </c>
      <c r="I4433">
        <v>870000</v>
      </c>
      <c r="J4433">
        <v>1</v>
      </c>
      <c r="K4433">
        <v>1</v>
      </c>
      <c r="L4433">
        <v>1</v>
      </c>
      <c r="M4433">
        <v>1</v>
      </c>
      <c r="N4433" s="2">
        <v>44401</v>
      </c>
      <c r="O4433" s="1" t="s">
        <v>7028</v>
      </c>
      <c r="P4433">
        <v>174000</v>
      </c>
      <c r="Q4433">
        <v>13398</v>
      </c>
      <c r="R4433" s="1" t="s">
        <v>473</v>
      </c>
      <c r="S4433" s="1" t="s">
        <v>50</v>
      </c>
      <c r="T4433">
        <v>803010</v>
      </c>
      <c r="U4433">
        <v>0.92300000000000004</v>
      </c>
      <c r="V4433" t="s">
        <v>16110</v>
      </c>
      <c r="W4433" s="1" t="s">
        <v>16130</v>
      </c>
      <c r="X4433" s="1" t="s">
        <v>16131</v>
      </c>
      <c r="Y4433">
        <v>2022</v>
      </c>
      <c r="Z4433" t="s">
        <v>16136</v>
      </c>
    </row>
    <row r="4434" spans="1:26" x14ac:dyDescent="0.25">
      <c r="A4434" s="1" t="s">
        <v>12263</v>
      </c>
      <c r="B4434" s="1" t="s">
        <v>2166</v>
      </c>
      <c r="C4434" s="2">
        <v>44623</v>
      </c>
      <c r="D4434" s="1" t="s">
        <v>7027</v>
      </c>
      <c r="E4434">
        <v>17400</v>
      </c>
      <c r="F4434">
        <v>5</v>
      </c>
      <c r="G4434">
        <v>870000</v>
      </c>
      <c r="H4434">
        <v>0</v>
      </c>
      <c r="I4434">
        <v>870000</v>
      </c>
      <c r="J4434">
        <v>1</v>
      </c>
      <c r="K4434">
        <v>1</v>
      </c>
      <c r="L4434">
        <v>1</v>
      </c>
      <c r="M4434">
        <v>1</v>
      </c>
      <c r="N4434" s="2">
        <v>44401</v>
      </c>
      <c r="O4434" s="1" t="s">
        <v>7028</v>
      </c>
      <c r="P4434">
        <v>174000</v>
      </c>
      <c r="Q4434">
        <v>13398</v>
      </c>
      <c r="R4434" s="1" t="s">
        <v>473</v>
      </c>
      <c r="S4434" s="1" t="s">
        <v>50</v>
      </c>
      <c r="T4434">
        <v>803010</v>
      </c>
      <c r="U4434">
        <v>0.92300000000000004</v>
      </c>
      <c r="V4434" t="s">
        <v>16110</v>
      </c>
      <c r="W4434" s="1" t="s">
        <v>16130</v>
      </c>
      <c r="X4434" s="1" t="s">
        <v>16131</v>
      </c>
      <c r="Y4434">
        <v>2022</v>
      </c>
      <c r="Z4434" t="s">
        <v>16136</v>
      </c>
    </row>
    <row r="4435" spans="1:26" x14ac:dyDescent="0.25">
      <c r="A4435" s="1" t="s">
        <v>12264</v>
      </c>
      <c r="B4435" s="1" t="s">
        <v>12265</v>
      </c>
      <c r="C4435" s="2">
        <v>44674</v>
      </c>
      <c r="D4435" s="1" t="s">
        <v>12266</v>
      </c>
      <c r="E4435">
        <v>87000</v>
      </c>
      <c r="F4435">
        <v>1</v>
      </c>
      <c r="G4435">
        <v>870000</v>
      </c>
      <c r="H4435">
        <v>0</v>
      </c>
      <c r="I4435">
        <v>870000</v>
      </c>
      <c r="J4435">
        <v>1</v>
      </c>
      <c r="K4435">
        <v>1</v>
      </c>
      <c r="L4435">
        <v>1</v>
      </c>
      <c r="M4435">
        <v>1</v>
      </c>
      <c r="N4435" s="2">
        <v>44607</v>
      </c>
      <c r="O4435" s="1" t="s">
        <v>12267</v>
      </c>
      <c r="P4435">
        <v>870000</v>
      </c>
      <c r="Q4435">
        <v>71340</v>
      </c>
      <c r="R4435" s="1" t="s">
        <v>55</v>
      </c>
      <c r="S4435" s="1" t="s">
        <v>50</v>
      </c>
      <c r="T4435">
        <v>798660</v>
      </c>
      <c r="U4435">
        <v>0.91800000000000004</v>
      </c>
      <c r="V4435" t="s">
        <v>16123</v>
      </c>
      <c r="W4435" s="1" t="s">
        <v>16121</v>
      </c>
      <c r="X4435" s="1" t="s">
        <v>16122</v>
      </c>
      <c r="Y4435">
        <v>2022</v>
      </c>
      <c r="Z4435" t="s">
        <v>16136</v>
      </c>
    </row>
    <row r="4436" spans="1:26" x14ac:dyDescent="0.25">
      <c r="A4436" s="1" t="s">
        <v>12268</v>
      </c>
      <c r="B4436" s="1" t="s">
        <v>12269</v>
      </c>
      <c r="C4436" s="2">
        <v>44419</v>
      </c>
      <c r="D4436" s="1" t="s">
        <v>12270</v>
      </c>
      <c r="E4436">
        <v>87000</v>
      </c>
      <c r="F4436">
        <v>1</v>
      </c>
      <c r="G4436">
        <v>870000</v>
      </c>
      <c r="H4436">
        <v>0</v>
      </c>
      <c r="I4436">
        <v>870000</v>
      </c>
      <c r="J4436">
        <v>1</v>
      </c>
      <c r="K4436">
        <v>1</v>
      </c>
      <c r="L4436">
        <v>1</v>
      </c>
      <c r="M4436">
        <v>1</v>
      </c>
      <c r="N4436" s="2">
        <v>44518</v>
      </c>
      <c r="O4436" s="1" t="s">
        <v>12271</v>
      </c>
      <c r="P4436">
        <v>870000</v>
      </c>
      <c r="Q4436">
        <v>76560</v>
      </c>
      <c r="R4436" s="1" t="s">
        <v>89</v>
      </c>
      <c r="S4436" s="1" t="s">
        <v>50</v>
      </c>
      <c r="T4436">
        <v>793440</v>
      </c>
      <c r="U4436">
        <v>0.91200000000000003</v>
      </c>
      <c r="V4436" t="s">
        <v>16123</v>
      </c>
      <c r="W4436" s="1" t="s">
        <v>16134</v>
      </c>
      <c r="X4436" s="1" t="s">
        <v>16135</v>
      </c>
      <c r="Y4436">
        <v>2021</v>
      </c>
      <c r="Z4436" t="s">
        <v>16136</v>
      </c>
    </row>
    <row r="4437" spans="1:26" x14ac:dyDescent="0.25">
      <c r="A4437" s="1" t="s">
        <v>12272</v>
      </c>
      <c r="B4437" s="1" t="s">
        <v>12273</v>
      </c>
      <c r="C4437" s="2">
        <v>44435</v>
      </c>
      <c r="D4437" s="1" t="s">
        <v>12274</v>
      </c>
      <c r="E4437">
        <v>87000</v>
      </c>
      <c r="F4437">
        <v>1</v>
      </c>
      <c r="G4437">
        <v>870000</v>
      </c>
      <c r="H4437">
        <v>0</v>
      </c>
      <c r="I4437">
        <v>870000</v>
      </c>
      <c r="J4437">
        <v>1</v>
      </c>
      <c r="K4437">
        <v>1</v>
      </c>
      <c r="L4437">
        <v>1</v>
      </c>
      <c r="M4437">
        <v>1</v>
      </c>
      <c r="N4437" s="2">
        <v>44433</v>
      </c>
      <c r="O4437" s="1" t="s">
        <v>12275</v>
      </c>
      <c r="P4437">
        <v>870000</v>
      </c>
      <c r="Q4437">
        <v>75690</v>
      </c>
      <c r="R4437" s="1" t="s">
        <v>89</v>
      </c>
      <c r="S4437" s="1" t="s">
        <v>50</v>
      </c>
      <c r="T4437">
        <v>794310</v>
      </c>
      <c r="U4437">
        <v>0.91300000000000003</v>
      </c>
      <c r="V4437" t="s">
        <v>16123</v>
      </c>
      <c r="W4437" s="1" t="s">
        <v>16134</v>
      </c>
      <c r="X4437" s="1" t="s">
        <v>16135</v>
      </c>
      <c r="Y4437">
        <v>2021</v>
      </c>
      <c r="Z4437" t="s">
        <v>16136</v>
      </c>
    </row>
    <row r="4438" spans="1:26" x14ac:dyDescent="0.25">
      <c r="A4438" s="1" t="s">
        <v>12276</v>
      </c>
      <c r="B4438" s="1" t="s">
        <v>12277</v>
      </c>
      <c r="C4438" s="2">
        <v>44477</v>
      </c>
      <c r="D4438" s="1" t="s">
        <v>12278</v>
      </c>
      <c r="E4438">
        <v>87000</v>
      </c>
      <c r="F4438">
        <v>1</v>
      </c>
      <c r="G4438">
        <v>870000</v>
      </c>
      <c r="H4438">
        <v>0</v>
      </c>
      <c r="I4438">
        <v>870000</v>
      </c>
      <c r="J4438">
        <v>1</v>
      </c>
      <c r="K4438">
        <v>1</v>
      </c>
      <c r="L4438">
        <v>0</v>
      </c>
      <c r="M4438">
        <v>1</v>
      </c>
      <c r="N4438" s="2">
        <v>44391</v>
      </c>
      <c r="O4438" s="1" t="s">
        <v>12279</v>
      </c>
      <c r="P4438">
        <v>870000</v>
      </c>
      <c r="Q4438">
        <v>54810</v>
      </c>
      <c r="R4438" s="1" t="s">
        <v>89</v>
      </c>
      <c r="S4438" s="1" t="s">
        <v>50</v>
      </c>
      <c r="T4438">
        <v>815190</v>
      </c>
      <c r="U4438">
        <v>0.93700000000000006</v>
      </c>
      <c r="V4438" t="s">
        <v>16123</v>
      </c>
      <c r="W4438" s="1" t="s">
        <v>16124</v>
      </c>
      <c r="X4438" s="1" t="s">
        <v>16125</v>
      </c>
      <c r="Y4438">
        <v>2021</v>
      </c>
      <c r="Z4438" t="s">
        <v>16136</v>
      </c>
    </row>
    <row r="4439" spans="1:26" x14ac:dyDescent="0.25">
      <c r="A4439" s="1" t="s">
        <v>12280</v>
      </c>
      <c r="B4439" s="1" t="s">
        <v>12281</v>
      </c>
      <c r="C4439" s="2">
        <v>44499</v>
      </c>
      <c r="D4439" s="1" t="s">
        <v>12282</v>
      </c>
      <c r="E4439">
        <v>87000</v>
      </c>
      <c r="F4439">
        <v>1</v>
      </c>
      <c r="G4439">
        <v>870000</v>
      </c>
      <c r="H4439">
        <v>0</v>
      </c>
      <c r="I4439">
        <v>870000</v>
      </c>
      <c r="J4439">
        <v>1</v>
      </c>
      <c r="K4439">
        <v>1</v>
      </c>
      <c r="L4439">
        <v>1</v>
      </c>
      <c r="M4439">
        <v>1</v>
      </c>
      <c r="N4439" s="2">
        <v>44442</v>
      </c>
      <c r="O4439" s="1" t="s">
        <v>12283</v>
      </c>
      <c r="P4439">
        <v>870000</v>
      </c>
      <c r="Q4439">
        <v>77430</v>
      </c>
      <c r="R4439" s="1" t="s">
        <v>89</v>
      </c>
      <c r="S4439" s="1" t="s">
        <v>50</v>
      </c>
      <c r="T4439">
        <v>792570</v>
      </c>
      <c r="U4439">
        <v>0.91100000000000003</v>
      </c>
      <c r="V4439" t="s">
        <v>16123</v>
      </c>
      <c r="W4439" s="1" t="s">
        <v>16124</v>
      </c>
      <c r="X4439" s="1" t="s">
        <v>16125</v>
      </c>
      <c r="Y4439">
        <v>2021</v>
      </c>
      <c r="Z4439" t="s">
        <v>16136</v>
      </c>
    </row>
    <row r="4440" spans="1:26" x14ac:dyDescent="0.25">
      <c r="A4440" s="1" t="s">
        <v>12284</v>
      </c>
      <c r="B4440" s="1" t="s">
        <v>12285</v>
      </c>
      <c r="C4440" s="2">
        <v>44641</v>
      </c>
      <c r="D4440" s="1" t="s">
        <v>12286</v>
      </c>
      <c r="E4440">
        <v>87000</v>
      </c>
      <c r="F4440">
        <v>1</v>
      </c>
      <c r="G4440">
        <v>870000</v>
      </c>
      <c r="H4440">
        <v>0</v>
      </c>
      <c r="I4440">
        <v>870000</v>
      </c>
      <c r="J4440">
        <v>1</v>
      </c>
      <c r="K4440">
        <v>1</v>
      </c>
      <c r="L4440">
        <v>0</v>
      </c>
      <c r="M4440">
        <v>1</v>
      </c>
      <c r="N4440" s="2">
        <v>44622</v>
      </c>
      <c r="O4440" s="1" t="s">
        <v>12287</v>
      </c>
      <c r="P4440">
        <v>870000</v>
      </c>
      <c r="Q4440">
        <v>62640</v>
      </c>
      <c r="R4440" s="1" t="s">
        <v>89</v>
      </c>
      <c r="S4440" s="1" t="s">
        <v>50</v>
      </c>
      <c r="T4440">
        <v>807360</v>
      </c>
      <c r="U4440">
        <v>0.92800000000000005</v>
      </c>
      <c r="V4440" t="s">
        <v>16123</v>
      </c>
      <c r="W4440" s="1" t="s">
        <v>16130</v>
      </c>
      <c r="X4440" s="1" t="s">
        <v>16131</v>
      </c>
      <c r="Y4440">
        <v>2022</v>
      </c>
      <c r="Z4440" t="s">
        <v>16136</v>
      </c>
    </row>
    <row r="4441" spans="1:26" x14ac:dyDescent="0.25">
      <c r="A4441" s="1" t="s">
        <v>12288</v>
      </c>
      <c r="B4441" s="1" t="s">
        <v>12289</v>
      </c>
      <c r="C4441" s="2">
        <v>44807</v>
      </c>
      <c r="D4441" s="1" t="s">
        <v>12290</v>
      </c>
      <c r="E4441">
        <v>87000</v>
      </c>
      <c r="F4441">
        <v>1</v>
      </c>
      <c r="G4441">
        <v>870000</v>
      </c>
      <c r="H4441">
        <v>0</v>
      </c>
      <c r="I4441">
        <v>870000</v>
      </c>
      <c r="J4441">
        <v>1</v>
      </c>
      <c r="K4441">
        <v>1</v>
      </c>
      <c r="L4441">
        <v>0</v>
      </c>
      <c r="M4441">
        <v>1</v>
      </c>
      <c r="N4441" s="2">
        <v>44640</v>
      </c>
      <c r="O4441" s="1" t="s">
        <v>12291</v>
      </c>
      <c r="P4441">
        <v>783000</v>
      </c>
      <c r="Q4441">
        <v>65772</v>
      </c>
      <c r="R4441" s="1" t="s">
        <v>89</v>
      </c>
      <c r="S4441" s="1" t="s">
        <v>50</v>
      </c>
      <c r="T4441">
        <v>804228</v>
      </c>
      <c r="U4441">
        <v>0.9244</v>
      </c>
      <c r="V4441" t="s">
        <v>16123</v>
      </c>
      <c r="W4441" s="1" t="s">
        <v>16119</v>
      </c>
      <c r="X4441" s="1" t="s">
        <v>16120</v>
      </c>
      <c r="Y4441">
        <v>2022</v>
      </c>
      <c r="Z4441" t="s">
        <v>16136</v>
      </c>
    </row>
    <row r="4442" spans="1:26" x14ac:dyDescent="0.25">
      <c r="A4442" s="1" t="s">
        <v>12292</v>
      </c>
      <c r="B4442" s="1" t="s">
        <v>12293</v>
      </c>
      <c r="C4442" s="2">
        <v>44460</v>
      </c>
      <c r="D4442" s="1" t="s">
        <v>12294</v>
      </c>
      <c r="E4442">
        <v>87000</v>
      </c>
      <c r="F4442">
        <v>1</v>
      </c>
      <c r="G4442">
        <v>870000</v>
      </c>
      <c r="H4442">
        <v>0</v>
      </c>
      <c r="I4442">
        <v>870000</v>
      </c>
      <c r="J4442">
        <v>1</v>
      </c>
      <c r="K4442">
        <v>1</v>
      </c>
      <c r="L4442">
        <v>0</v>
      </c>
      <c r="M4442">
        <v>1</v>
      </c>
      <c r="N4442" s="2">
        <v>44419</v>
      </c>
      <c r="O4442" s="1" t="s">
        <v>12295</v>
      </c>
      <c r="P4442">
        <v>870000</v>
      </c>
      <c r="Q4442">
        <v>75690</v>
      </c>
      <c r="R4442" s="1" t="s">
        <v>128</v>
      </c>
      <c r="S4442" s="1" t="s">
        <v>50</v>
      </c>
      <c r="T4442">
        <v>794310</v>
      </c>
      <c r="U4442">
        <v>0.91300000000000003</v>
      </c>
      <c r="V4442" t="s">
        <v>16123</v>
      </c>
      <c r="W4442" s="1" t="s">
        <v>16119</v>
      </c>
      <c r="X4442" s="1" t="s">
        <v>16120</v>
      </c>
      <c r="Y4442">
        <v>2021</v>
      </c>
      <c r="Z4442" t="s">
        <v>16136</v>
      </c>
    </row>
    <row r="4443" spans="1:26" x14ac:dyDescent="0.25">
      <c r="A4443" s="1" t="s">
        <v>12296</v>
      </c>
      <c r="B4443" s="1" t="s">
        <v>12297</v>
      </c>
      <c r="C4443" s="2">
        <v>44681</v>
      </c>
      <c r="D4443" s="1" t="s">
        <v>12298</v>
      </c>
      <c r="E4443">
        <v>87000</v>
      </c>
      <c r="F4443">
        <v>1</v>
      </c>
      <c r="G4443">
        <v>870000</v>
      </c>
      <c r="H4443">
        <v>0</v>
      </c>
      <c r="I4443">
        <v>870000</v>
      </c>
      <c r="J4443">
        <v>1</v>
      </c>
      <c r="K4443">
        <v>1</v>
      </c>
      <c r="L4443">
        <v>0</v>
      </c>
      <c r="M4443">
        <v>1</v>
      </c>
      <c r="N4443" s="2">
        <v>44528</v>
      </c>
      <c r="O4443" s="1" t="s">
        <v>12299</v>
      </c>
      <c r="P4443">
        <v>870000</v>
      </c>
      <c r="Q4443">
        <v>53070</v>
      </c>
      <c r="R4443" s="1" t="s">
        <v>128</v>
      </c>
      <c r="S4443" s="1" t="s">
        <v>50</v>
      </c>
      <c r="T4443">
        <v>816930</v>
      </c>
      <c r="U4443">
        <v>0.93899999999999995</v>
      </c>
      <c r="V4443" t="s">
        <v>16123</v>
      </c>
      <c r="W4443" s="1" t="s">
        <v>16121</v>
      </c>
      <c r="X4443" s="1" t="s">
        <v>16122</v>
      </c>
      <c r="Y4443">
        <v>2022</v>
      </c>
      <c r="Z4443" t="s">
        <v>16136</v>
      </c>
    </row>
    <row r="4444" spans="1:26" x14ac:dyDescent="0.25">
      <c r="A4444" s="1" t="s">
        <v>12300</v>
      </c>
      <c r="B4444" s="1" t="s">
        <v>12301</v>
      </c>
      <c r="C4444" s="2">
        <v>44577</v>
      </c>
      <c r="D4444" s="1" t="s">
        <v>680</v>
      </c>
      <c r="E4444">
        <v>87000</v>
      </c>
      <c r="F4444">
        <v>1</v>
      </c>
      <c r="G4444">
        <v>870000</v>
      </c>
      <c r="H4444">
        <v>0</v>
      </c>
      <c r="I4444">
        <v>870000</v>
      </c>
      <c r="J4444">
        <v>1</v>
      </c>
      <c r="K4444">
        <v>1</v>
      </c>
      <c r="L4444">
        <v>1</v>
      </c>
      <c r="M4444">
        <v>1</v>
      </c>
      <c r="N4444" s="2">
        <v>44578</v>
      </c>
      <c r="O4444" s="1" t="s">
        <v>681</v>
      </c>
      <c r="P4444">
        <v>783000</v>
      </c>
      <c r="Q4444">
        <v>60262</v>
      </c>
      <c r="R4444" s="1" t="s">
        <v>552</v>
      </c>
      <c r="S4444" s="1" t="s">
        <v>50</v>
      </c>
      <c r="T4444">
        <v>809738</v>
      </c>
      <c r="U4444">
        <v>0.93073333333333297</v>
      </c>
      <c r="V4444" t="s">
        <v>16123</v>
      </c>
      <c r="W4444" s="1" t="s">
        <v>16117</v>
      </c>
      <c r="X4444" s="1" t="s">
        <v>16118</v>
      </c>
      <c r="Y4444">
        <v>2022</v>
      </c>
      <c r="Z4444" t="s">
        <v>16136</v>
      </c>
    </row>
    <row r="4445" spans="1:26" x14ac:dyDescent="0.25">
      <c r="A4445" s="1" t="s">
        <v>12302</v>
      </c>
      <c r="B4445" s="1" t="s">
        <v>942</v>
      </c>
      <c r="C4445" s="2">
        <v>44595</v>
      </c>
      <c r="D4445" s="1" t="s">
        <v>680</v>
      </c>
      <c r="E4445">
        <v>87000</v>
      </c>
      <c r="F4445">
        <v>1</v>
      </c>
      <c r="G4445">
        <v>870000</v>
      </c>
      <c r="H4445">
        <v>0</v>
      </c>
      <c r="I4445">
        <v>870000</v>
      </c>
      <c r="J4445">
        <v>1</v>
      </c>
      <c r="K4445">
        <v>1</v>
      </c>
      <c r="L4445">
        <v>1</v>
      </c>
      <c r="M4445">
        <v>1</v>
      </c>
      <c r="N4445" s="2">
        <v>44640</v>
      </c>
      <c r="O4445" s="1" t="s">
        <v>681</v>
      </c>
      <c r="P4445">
        <v>783000</v>
      </c>
      <c r="Q4445">
        <v>60262</v>
      </c>
      <c r="R4445" s="1" t="s">
        <v>552</v>
      </c>
      <c r="S4445" s="1" t="s">
        <v>50</v>
      </c>
      <c r="T4445">
        <v>809738</v>
      </c>
      <c r="U4445">
        <v>0.93073333333333297</v>
      </c>
      <c r="V4445" t="s">
        <v>16123</v>
      </c>
      <c r="W4445" s="1" t="s">
        <v>16132</v>
      </c>
      <c r="X4445" s="1" t="s">
        <v>16133</v>
      </c>
      <c r="Y4445">
        <v>2022</v>
      </c>
      <c r="Z4445" t="s">
        <v>16136</v>
      </c>
    </row>
    <row r="4446" spans="1:26" x14ac:dyDescent="0.25">
      <c r="A4446" s="1" t="s">
        <v>12303</v>
      </c>
      <c r="B4446" s="1" t="s">
        <v>12304</v>
      </c>
      <c r="C4446" s="2">
        <v>44607</v>
      </c>
      <c r="D4446" s="1" t="s">
        <v>12305</v>
      </c>
      <c r="E4446">
        <v>87000</v>
      </c>
      <c r="F4446">
        <v>1</v>
      </c>
      <c r="G4446">
        <v>870000</v>
      </c>
      <c r="H4446">
        <v>0</v>
      </c>
      <c r="I4446">
        <v>870000</v>
      </c>
      <c r="J4446">
        <v>1</v>
      </c>
      <c r="K4446">
        <v>0</v>
      </c>
      <c r="L4446">
        <v>0</v>
      </c>
      <c r="M4446">
        <v>4</v>
      </c>
      <c r="N4446" s="2">
        <v>44620</v>
      </c>
      <c r="O4446" s="1" t="s">
        <v>12306</v>
      </c>
      <c r="P4446">
        <v>504600</v>
      </c>
      <c r="Q4446">
        <v>38802</v>
      </c>
      <c r="R4446" s="1" t="s">
        <v>552</v>
      </c>
      <c r="S4446" s="1" t="s">
        <v>34</v>
      </c>
      <c r="T4446">
        <v>831198</v>
      </c>
      <c r="U4446">
        <v>0.95540000000000003</v>
      </c>
      <c r="V4446" t="s">
        <v>16110</v>
      </c>
      <c r="W4446" s="1" t="s">
        <v>16132</v>
      </c>
      <c r="X4446" s="1" t="s">
        <v>16133</v>
      </c>
      <c r="Y4446">
        <v>2022</v>
      </c>
      <c r="Z4446" t="s">
        <v>16137</v>
      </c>
    </row>
    <row r="4447" spans="1:26" x14ac:dyDescent="0.25">
      <c r="A4447" s="1" t="s">
        <v>12307</v>
      </c>
      <c r="B4447" s="1" t="s">
        <v>12308</v>
      </c>
      <c r="C4447" s="2">
        <v>44643</v>
      </c>
      <c r="D4447" s="1" t="s">
        <v>12309</v>
      </c>
      <c r="E4447">
        <v>43500</v>
      </c>
      <c r="F4447">
        <v>2</v>
      </c>
      <c r="G4447">
        <v>870000</v>
      </c>
      <c r="H4447">
        <v>0</v>
      </c>
      <c r="I4447">
        <v>870000</v>
      </c>
      <c r="J4447">
        <v>1</v>
      </c>
      <c r="K4447">
        <v>1</v>
      </c>
      <c r="L4447">
        <v>0</v>
      </c>
      <c r="M4447">
        <v>1</v>
      </c>
      <c r="N4447" s="2">
        <v>44626</v>
      </c>
      <c r="O4447" s="1" t="s">
        <v>12310</v>
      </c>
      <c r="P4447">
        <v>435000</v>
      </c>
      <c r="Q4447">
        <v>35206</v>
      </c>
      <c r="R4447" s="1" t="s">
        <v>552</v>
      </c>
      <c r="S4447" s="1" t="s">
        <v>50</v>
      </c>
      <c r="T4447">
        <v>799588</v>
      </c>
      <c r="U4447">
        <v>0.91906666666666703</v>
      </c>
      <c r="V4447" t="s">
        <v>16110</v>
      </c>
      <c r="W4447" s="1" t="s">
        <v>16130</v>
      </c>
      <c r="X4447" s="1" t="s">
        <v>16131</v>
      </c>
      <c r="Y4447">
        <v>2022</v>
      </c>
      <c r="Z4447" t="s">
        <v>16136</v>
      </c>
    </row>
    <row r="4448" spans="1:26" x14ac:dyDescent="0.25">
      <c r="A4448" s="1" t="s">
        <v>12311</v>
      </c>
      <c r="B4448" s="1" t="s">
        <v>12312</v>
      </c>
      <c r="C4448" s="2">
        <v>44237</v>
      </c>
      <c r="D4448" s="1" t="s">
        <v>12313</v>
      </c>
      <c r="E4448">
        <v>87000</v>
      </c>
      <c r="F4448">
        <v>1</v>
      </c>
      <c r="G4448">
        <v>870000</v>
      </c>
      <c r="H4448">
        <v>0</v>
      </c>
      <c r="I4448">
        <v>870000</v>
      </c>
      <c r="J4448">
        <v>1</v>
      </c>
      <c r="K4448">
        <v>0</v>
      </c>
      <c r="L4448">
        <v>0</v>
      </c>
      <c r="M4448">
        <v>4</v>
      </c>
      <c r="N4448" s="2">
        <v>44464</v>
      </c>
      <c r="O4448" s="1" t="s">
        <v>12314</v>
      </c>
      <c r="P4448">
        <v>870000</v>
      </c>
      <c r="Q4448">
        <v>71340</v>
      </c>
      <c r="R4448" s="1" t="s">
        <v>23</v>
      </c>
      <c r="S4448" s="1" t="s">
        <v>34</v>
      </c>
      <c r="T4448">
        <v>798660</v>
      </c>
      <c r="U4448">
        <v>0.91800000000000004</v>
      </c>
      <c r="V4448" t="s">
        <v>16123</v>
      </c>
      <c r="W4448" s="1" t="s">
        <v>16132</v>
      </c>
      <c r="X4448" s="1" t="s">
        <v>16133</v>
      </c>
      <c r="Y4448">
        <v>2021</v>
      </c>
      <c r="Z4448" t="s">
        <v>16137</v>
      </c>
    </row>
    <row r="4449" spans="1:26" x14ac:dyDescent="0.25">
      <c r="A4449" s="1" t="s">
        <v>12315</v>
      </c>
      <c r="B4449" s="1" t="s">
        <v>12316</v>
      </c>
      <c r="C4449" s="2">
        <v>44388</v>
      </c>
      <c r="D4449" s="1" t="s">
        <v>12313</v>
      </c>
      <c r="E4449">
        <v>87000</v>
      </c>
      <c r="F4449">
        <v>1</v>
      </c>
      <c r="G4449">
        <v>870000</v>
      </c>
      <c r="H4449">
        <v>0</v>
      </c>
      <c r="I4449">
        <v>870000</v>
      </c>
      <c r="J4449">
        <v>1</v>
      </c>
      <c r="K4449">
        <v>1</v>
      </c>
      <c r="L4449">
        <v>0</v>
      </c>
      <c r="M4449">
        <v>4</v>
      </c>
      <c r="N4449" s="2">
        <v>44464</v>
      </c>
      <c r="O4449" s="1" t="s">
        <v>12314</v>
      </c>
      <c r="P4449">
        <v>870000</v>
      </c>
      <c r="Q4449">
        <v>71340</v>
      </c>
      <c r="R4449" s="1" t="s">
        <v>23</v>
      </c>
      <c r="S4449" s="1" t="s">
        <v>34</v>
      </c>
      <c r="T4449">
        <v>798660</v>
      </c>
      <c r="U4449">
        <v>0.91800000000000004</v>
      </c>
      <c r="V4449" t="s">
        <v>16123</v>
      </c>
      <c r="W4449" s="1" t="s">
        <v>16126</v>
      </c>
      <c r="X4449" s="1" t="s">
        <v>16127</v>
      </c>
      <c r="Y4449">
        <v>2021</v>
      </c>
      <c r="Z4449" t="s">
        <v>16136</v>
      </c>
    </row>
    <row r="4450" spans="1:26" x14ac:dyDescent="0.25">
      <c r="A4450" s="1" t="s">
        <v>12317</v>
      </c>
      <c r="B4450" s="1" t="s">
        <v>12318</v>
      </c>
      <c r="C4450" s="2">
        <v>44433</v>
      </c>
      <c r="D4450" s="1" t="s">
        <v>12319</v>
      </c>
      <c r="E4450">
        <v>87000</v>
      </c>
      <c r="F4450">
        <v>1</v>
      </c>
      <c r="G4450">
        <v>870000</v>
      </c>
      <c r="H4450">
        <v>0</v>
      </c>
      <c r="I4450">
        <v>870000</v>
      </c>
      <c r="J4450">
        <v>1</v>
      </c>
      <c r="K4450">
        <v>1</v>
      </c>
      <c r="L4450">
        <v>1</v>
      </c>
      <c r="M4450">
        <v>1</v>
      </c>
      <c r="N4450" s="2">
        <v>44433</v>
      </c>
      <c r="O4450" s="1" t="s">
        <v>12320</v>
      </c>
      <c r="P4450">
        <v>1449420</v>
      </c>
      <c r="Q4450">
        <v>99992</v>
      </c>
      <c r="R4450" s="1" t="s">
        <v>23</v>
      </c>
      <c r="S4450" s="1" t="s">
        <v>50</v>
      </c>
      <c r="T4450">
        <v>770008</v>
      </c>
      <c r="U4450">
        <v>0.885066666666667</v>
      </c>
      <c r="V4450" t="s">
        <v>16123</v>
      </c>
      <c r="W4450" s="1" t="s">
        <v>16134</v>
      </c>
      <c r="X4450" s="1" t="s">
        <v>16135</v>
      </c>
      <c r="Y4450">
        <v>2021</v>
      </c>
      <c r="Z4450" t="s">
        <v>16136</v>
      </c>
    </row>
    <row r="4451" spans="1:26" x14ac:dyDescent="0.25">
      <c r="A4451" s="1" t="s">
        <v>12321</v>
      </c>
      <c r="B4451" s="1" t="s">
        <v>12322</v>
      </c>
      <c r="C4451" s="2">
        <v>44593</v>
      </c>
      <c r="D4451" s="1" t="s">
        <v>12323</v>
      </c>
      <c r="E4451">
        <v>87000</v>
      </c>
      <c r="F4451">
        <v>1</v>
      </c>
      <c r="G4451">
        <v>870000</v>
      </c>
      <c r="H4451">
        <v>0</v>
      </c>
      <c r="I4451">
        <v>870000</v>
      </c>
      <c r="J4451">
        <v>1</v>
      </c>
      <c r="K4451">
        <v>1</v>
      </c>
      <c r="L4451">
        <v>1</v>
      </c>
      <c r="M4451">
        <v>1</v>
      </c>
      <c r="N4451" s="2">
        <v>44548</v>
      </c>
      <c r="O4451" s="1" t="s">
        <v>12324</v>
      </c>
      <c r="P4451">
        <v>870000</v>
      </c>
      <c r="Q4451">
        <v>70470</v>
      </c>
      <c r="R4451" s="1" t="s">
        <v>23</v>
      </c>
      <c r="S4451" s="1" t="s">
        <v>50</v>
      </c>
      <c r="T4451">
        <v>799530</v>
      </c>
      <c r="U4451">
        <v>0.91900000000000004</v>
      </c>
      <c r="V4451" t="s">
        <v>16123</v>
      </c>
      <c r="W4451" s="1" t="s">
        <v>16132</v>
      </c>
      <c r="X4451" s="1" t="s">
        <v>16133</v>
      </c>
      <c r="Y4451">
        <v>2022</v>
      </c>
      <c r="Z4451" t="s">
        <v>16136</v>
      </c>
    </row>
    <row r="4452" spans="1:26" x14ac:dyDescent="0.25">
      <c r="A4452" s="1" t="s">
        <v>12325</v>
      </c>
      <c r="B4452" s="1" t="s">
        <v>5349</v>
      </c>
      <c r="C4452" s="2">
        <v>44622</v>
      </c>
      <c r="D4452" s="1" t="s">
        <v>12326</v>
      </c>
      <c r="E4452">
        <v>87000</v>
      </c>
      <c r="F4452">
        <v>1</v>
      </c>
      <c r="G4452">
        <v>870000</v>
      </c>
      <c r="H4452">
        <v>0</v>
      </c>
      <c r="I4452">
        <v>870000</v>
      </c>
      <c r="J4452">
        <v>1</v>
      </c>
      <c r="K4452">
        <v>1</v>
      </c>
      <c r="L4452">
        <v>0</v>
      </c>
      <c r="M4452">
        <v>1</v>
      </c>
      <c r="N4452" s="2">
        <v>44593</v>
      </c>
      <c r="O4452" s="1" t="s">
        <v>12327</v>
      </c>
      <c r="P4452">
        <v>870000</v>
      </c>
      <c r="Q4452">
        <v>60030</v>
      </c>
      <c r="R4452" s="1" t="s">
        <v>23</v>
      </c>
      <c r="S4452" s="1" t="s">
        <v>50</v>
      </c>
      <c r="T4452">
        <v>809970</v>
      </c>
      <c r="U4452">
        <v>0.93100000000000005</v>
      </c>
      <c r="V4452" t="s">
        <v>16123</v>
      </c>
      <c r="W4452" s="1" t="s">
        <v>16130</v>
      </c>
      <c r="X4452" s="1" t="s">
        <v>16131</v>
      </c>
      <c r="Y4452">
        <v>2022</v>
      </c>
      <c r="Z4452" t="s">
        <v>16136</v>
      </c>
    </row>
    <row r="4453" spans="1:26" x14ac:dyDescent="0.25">
      <c r="A4453" s="1" t="s">
        <v>12328</v>
      </c>
      <c r="B4453" s="1" t="s">
        <v>12329</v>
      </c>
      <c r="C4453" s="2">
        <v>44646</v>
      </c>
      <c r="D4453" s="1" t="s">
        <v>21</v>
      </c>
      <c r="E4453">
        <v>29000</v>
      </c>
      <c r="F4453">
        <v>3</v>
      </c>
      <c r="G4453">
        <v>870000</v>
      </c>
      <c r="H4453">
        <v>0</v>
      </c>
      <c r="I4453">
        <v>870000</v>
      </c>
      <c r="J4453">
        <v>1</v>
      </c>
      <c r="K4453">
        <v>0</v>
      </c>
      <c r="L4453">
        <v>0</v>
      </c>
      <c r="M4453">
        <v>13</v>
      </c>
      <c r="N4453" s="2">
        <v>44491</v>
      </c>
      <c r="O4453" s="1" t="s">
        <v>22</v>
      </c>
      <c r="P4453">
        <v>261000</v>
      </c>
      <c r="Q4453">
        <v>18270</v>
      </c>
      <c r="R4453" s="1" t="s">
        <v>23</v>
      </c>
      <c r="S4453" s="1" t="s">
        <v>322</v>
      </c>
      <c r="T4453">
        <v>815190</v>
      </c>
      <c r="U4453">
        <v>0.93700000000000006</v>
      </c>
      <c r="V4453" t="s">
        <v>16110</v>
      </c>
      <c r="W4453" s="1" t="s">
        <v>16130</v>
      </c>
      <c r="X4453" s="1" t="s">
        <v>16131</v>
      </c>
      <c r="Y4453">
        <v>2022</v>
      </c>
      <c r="Z4453" t="s">
        <v>16137</v>
      </c>
    </row>
    <row r="4454" spans="1:26" x14ac:dyDescent="0.25">
      <c r="A4454" s="1" t="s">
        <v>12330</v>
      </c>
      <c r="B4454" s="1" t="s">
        <v>12331</v>
      </c>
      <c r="C4454" s="2">
        <v>44701</v>
      </c>
      <c r="D4454" s="1" t="s">
        <v>721</v>
      </c>
      <c r="E4454">
        <v>43500</v>
      </c>
      <c r="F4454">
        <v>2</v>
      </c>
      <c r="G4454">
        <v>870000</v>
      </c>
      <c r="H4454">
        <v>0</v>
      </c>
      <c r="I4454">
        <v>870000</v>
      </c>
      <c r="J4454">
        <v>1</v>
      </c>
      <c r="K4454">
        <v>1</v>
      </c>
      <c r="L4454">
        <v>1</v>
      </c>
      <c r="M4454">
        <v>1</v>
      </c>
      <c r="N4454" s="2">
        <v>44698</v>
      </c>
      <c r="O4454" s="1" t="s">
        <v>722</v>
      </c>
      <c r="P4454">
        <v>1159420</v>
      </c>
      <c r="Q4454">
        <v>74182</v>
      </c>
      <c r="R4454" s="1" t="s">
        <v>23</v>
      </c>
      <c r="S4454" s="1" t="s">
        <v>50</v>
      </c>
      <c r="T4454">
        <v>721636</v>
      </c>
      <c r="U4454">
        <v>0.82946666666666702</v>
      </c>
      <c r="V4454" t="s">
        <v>16123</v>
      </c>
      <c r="W4454" s="1" t="s">
        <v>16116</v>
      </c>
      <c r="X4454" s="1" t="s">
        <v>16116</v>
      </c>
      <c r="Y4454">
        <v>2022</v>
      </c>
      <c r="Z4454" t="s">
        <v>16136</v>
      </c>
    </row>
    <row r="4455" spans="1:26" x14ac:dyDescent="0.25">
      <c r="A4455" s="1" t="s">
        <v>12332</v>
      </c>
      <c r="B4455" s="1" t="s">
        <v>12333</v>
      </c>
      <c r="C4455" s="2">
        <v>44702</v>
      </c>
      <c r="D4455" s="1" t="s">
        <v>721</v>
      </c>
      <c r="E4455">
        <v>43500</v>
      </c>
      <c r="F4455">
        <v>2</v>
      </c>
      <c r="G4455">
        <v>870000</v>
      </c>
      <c r="H4455">
        <v>0</v>
      </c>
      <c r="I4455">
        <v>870000</v>
      </c>
      <c r="J4455">
        <v>1</v>
      </c>
      <c r="K4455">
        <v>1</v>
      </c>
      <c r="L4455">
        <v>1</v>
      </c>
      <c r="M4455">
        <v>4</v>
      </c>
      <c r="N4455" s="2">
        <v>44701</v>
      </c>
      <c r="O4455" s="1" t="s">
        <v>722</v>
      </c>
      <c r="P4455">
        <v>1159420</v>
      </c>
      <c r="Q4455">
        <v>74182</v>
      </c>
      <c r="R4455" s="1" t="s">
        <v>23</v>
      </c>
      <c r="S4455" s="1" t="s">
        <v>34</v>
      </c>
      <c r="T4455">
        <v>721636</v>
      </c>
      <c r="U4455">
        <v>0.82946666666666702</v>
      </c>
      <c r="V4455" t="s">
        <v>16123</v>
      </c>
      <c r="W4455" s="1" t="s">
        <v>16116</v>
      </c>
      <c r="X4455" s="1" t="s">
        <v>16116</v>
      </c>
      <c r="Y4455">
        <v>2022</v>
      </c>
      <c r="Z4455" t="s">
        <v>16136</v>
      </c>
    </row>
    <row r="4456" spans="1:26" x14ac:dyDescent="0.25">
      <c r="A4456" s="1" t="s">
        <v>12334</v>
      </c>
      <c r="B4456" s="1" t="s">
        <v>5567</v>
      </c>
      <c r="C4456" s="2">
        <v>44705</v>
      </c>
      <c r="D4456" s="1" t="s">
        <v>721</v>
      </c>
      <c r="E4456">
        <v>43500</v>
      </c>
      <c r="F4456">
        <v>2</v>
      </c>
      <c r="G4456">
        <v>870000</v>
      </c>
      <c r="H4456">
        <v>0</v>
      </c>
      <c r="I4456">
        <v>870000</v>
      </c>
      <c r="J4456">
        <v>1</v>
      </c>
      <c r="K4456">
        <v>0</v>
      </c>
      <c r="L4456">
        <v>0</v>
      </c>
      <c r="M4456">
        <v>4</v>
      </c>
      <c r="N4456" s="2">
        <v>44519</v>
      </c>
      <c r="O4456" s="1" t="s">
        <v>722</v>
      </c>
      <c r="P4456">
        <v>1159420</v>
      </c>
      <c r="Q4456">
        <v>74182</v>
      </c>
      <c r="R4456" s="1" t="s">
        <v>23</v>
      </c>
      <c r="S4456" s="1" t="s">
        <v>34</v>
      </c>
      <c r="T4456">
        <v>721636</v>
      </c>
      <c r="U4456">
        <v>0.82946666666666702</v>
      </c>
      <c r="V4456" t="s">
        <v>16123</v>
      </c>
      <c r="W4456" s="1" t="s">
        <v>16116</v>
      </c>
      <c r="X4456" s="1" t="s">
        <v>16116</v>
      </c>
      <c r="Y4456">
        <v>2022</v>
      </c>
      <c r="Z4456" t="s">
        <v>16137</v>
      </c>
    </row>
    <row r="4457" spans="1:26" x14ac:dyDescent="0.25">
      <c r="A4457" s="1" t="s">
        <v>12335</v>
      </c>
      <c r="B4457" s="1" t="s">
        <v>12336</v>
      </c>
      <c r="C4457" s="2">
        <v>44725</v>
      </c>
      <c r="D4457" s="1" t="s">
        <v>721</v>
      </c>
      <c r="E4457">
        <v>43500</v>
      </c>
      <c r="F4457">
        <v>2</v>
      </c>
      <c r="G4457">
        <v>870000</v>
      </c>
      <c r="H4457">
        <v>0</v>
      </c>
      <c r="I4457">
        <v>870000</v>
      </c>
      <c r="J4457">
        <v>1</v>
      </c>
      <c r="K4457">
        <v>1</v>
      </c>
      <c r="L4457">
        <v>1</v>
      </c>
      <c r="M4457">
        <v>1</v>
      </c>
      <c r="N4457" s="2">
        <v>44737</v>
      </c>
      <c r="O4457" s="1" t="s">
        <v>722</v>
      </c>
      <c r="P4457">
        <v>1159420</v>
      </c>
      <c r="Q4457">
        <v>74182</v>
      </c>
      <c r="R4457" s="1" t="s">
        <v>23</v>
      </c>
      <c r="S4457" s="1" t="s">
        <v>50</v>
      </c>
      <c r="T4457">
        <v>721636</v>
      </c>
      <c r="U4457">
        <v>0.82946666666666702</v>
      </c>
      <c r="V4457" t="s">
        <v>16123</v>
      </c>
      <c r="W4457" s="1" t="s">
        <v>16128</v>
      </c>
      <c r="X4457" s="1" t="s">
        <v>16129</v>
      </c>
      <c r="Y4457">
        <v>2022</v>
      </c>
      <c r="Z4457" t="s">
        <v>16136</v>
      </c>
    </row>
    <row r="4458" spans="1:26" x14ac:dyDescent="0.25">
      <c r="A4458" s="1" t="s">
        <v>12337</v>
      </c>
      <c r="B4458" s="1" t="s">
        <v>12338</v>
      </c>
      <c r="C4458" s="2">
        <v>44726</v>
      </c>
      <c r="D4458" s="1" t="s">
        <v>721</v>
      </c>
      <c r="E4458">
        <v>43500</v>
      </c>
      <c r="F4458">
        <v>2</v>
      </c>
      <c r="G4458">
        <v>870000</v>
      </c>
      <c r="H4458">
        <v>0</v>
      </c>
      <c r="I4458">
        <v>870000</v>
      </c>
      <c r="J4458">
        <v>1</v>
      </c>
      <c r="K4458">
        <v>1</v>
      </c>
      <c r="L4458">
        <v>1</v>
      </c>
      <c r="M4458">
        <v>1</v>
      </c>
      <c r="N4458" s="2">
        <v>44715</v>
      </c>
      <c r="O4458" s="1" t="s">
        <v>722</v>
      </c>
      <c r="P4458">
        <v>1159420</v>
      </c>
      <c r="Q4458">
        <v>74182</v>
      </c>
      <c r="R4458" s="1" t="s">
        <v>23</v>
      </c>
      <c r="S4458" s="1" t="s">
        <v>50</v>
      </c>
      <c r="T4458">
        <v>721636</v>
      </c>
      <c r="U4458">
        <v>0.82946666666666702</v>
      </c>
      <c r="V4458" t="s">
        <v>16123</v>
      </c>
      <c r="W4458" s="1" t="s">
        <v>16128</v>
      </c>
      <c r="X4458" s="1" t="s">
        <v>16129</v>
      </c>
      <c r="Y4458">
        <v>2022</v>
      </c>
      <c r="Z4458" t="s">
        <v>16136</v>
      </c>
    </row>
    <row r="4459" spans="1:26" x14ac:dyDescent="0.25">
      <c r="A4459" s="1" t="s">
        <v>12339</v>
      </c>
      <c r="B4459" s="1" t="s">
        <v>12340</v>
      </c>
      <c r="C4459" s="2">
        <v>44767</v>
      </c>
      <c r="D4459" s="1" t="s">
        <v>9539</v>
      </c>
      <c r="E4459">
        <v>87000</v>
      </c>
      <c r="F4459">
        <v>1</v>
      </c>
      <c r="G4459">
        <v>870000</v>
      </c>
      <c r="H4459">
        <v>0</v>
      </c>
      <c r="I4459">
        <v>870000</v>
      </c>
      <c r="J4459">
        <v>1</v>
      </c>
      <c r="K4459">
        <v>1</v>
      </c>
      <c r="L4459">
        <v>0</v>
      </c>
      <c r="M4459">
        <v>1</v>
      </c>
      <c r="N4459" s="2">
        <v>44770</v>
      </c>
      <c r="O4459" s="1" t="s">
        <v>9540</v>
      </c>
      <c r="P4459">
        <v>870000</v>
      </c>
      <c r="Q4459">
        <v>73080</v>
      </c>
      <c r="R4459" s="1" t="s">
        <v>23</v>
      </c>
      <c r="S4459" s="1" t="s">
        <v>50</v>
      </c>
      <c r="T4459">
        <v>796920</v>
      </c>
      <c r="U4459">
        <v>0.91600000000000004</v>
      </c>
      <c r="V4459" t="s">
        <v>16123</v>
      </c>
      <c r="W4459" s="1" t="s">
        <v>16126</v>
      </c>
      <c r="X4459" s="1" t="s">
        <v>16127</v>
      </c>
      <c r="Y4459">
        <v>2022</v>
      </c>
      <c r="Z4459" t="s">
        <v>16136</v>
      </c>
    </row>
    <row r="4460" spans="1:26" x14ac:dyDescent="0.25">
      <c r="A4460" s="1" t="s">
        <v>12341</v>
      </c>
      <c r="B4460" s="1" t="s">
        <v>12342</v>
      </c>
      <c r="C4460" s="2">
        <v>44397</v>
      </c>
      <c r="D4460" s="1" t="s">
        <v>12343</v>
      </c>
      <c r="E4460">
        <v>87000</v>
      </c>
      <c r="F4460">
        <v>1</v>
      </c>
      <c r="G4460">
        <v>870000</v>
      </c>
      <c r="H4460">
        <v>0</v>
      </c>
      <c r="I4460">
        <v>870000</v>
      </c>
      <c r="J4460">
        <v>1</v>
      </c>
      <c r="K4460">
        <v>1</v>
      </c>
      <c r="L4460">
        <v>1</v>
      </c>
      <c r="M4460">
        <v>1</v>
      </c>
      <c r="N4460" s="2">
        <v>44388</v>
      </c>
      <c r="O4460" s="1" t="s">
        <v>12344</v>
      </c>
      <c r="P4460">
        <v>870000</v>
      </c>
      <c r="Q4460">
        <v>54810</v>
      </c>
      <c r="R4460" s="1" t="s">
        <v>381</v>
      </c>
      <c r="S4460" s="1" t="s">
        <v>50</v>
      </c>
      <c r="T4460">
        <v>815190</v>
      </c>
      <c r="U4460">
        <v>0.93700000000000006</v>
      </c>
      <c r="V4460" t="s">
        <v>16123</v>
      </c>
      <c r="W4460" s="1" t="s">
        <v>16126</v>
      </c>
      <c r="X4460" s="1" t="s">
        <v>16127</v>
      </c>
      <c r="Y4460">
        <v>2021</v>
      </c>
      <c r="Z4460" t="s">
        <v>16136</v>
      </c>
    </row>
    <row r="4461" spans="1:26" x14ac:dyDescent="0.25">
      <c r="A4461" s="1" t="s">
        <v>12345</v>
      </c>
      <c r="B4461" s="1" t="s">
        <v>12346</v>
      </c>
      <c r="C4461" s="2">
        <v>44558</v>
      </c>
      <c r="D4461" s="1" t="s">
        <v>12343</v>
      </c>
      <c r="E4461">
        <v>87000</v>
      </c>
      <c r="F4461">
        <v>1</v>
      </c>
      <c r="G4461">
        <v>870000</v>
      </c>
      <c r="H4461">
        <v>0</v>
      </c>
      <c r="I4461">
        <v>870000</v>
      </c>
      <c r="J4461">
        <v>1</v>
      </c>
      <c r="K4461">
        <v>0</v>
      </c>
      <c r="L4461">
        <v>0</v>
      </c>
      <c r="M4461">
        <v>4</v>
      </c>
      <c r="N4461" s="2">
        <v>44520</v>
      </c>
      <c r="O4461" s="1" t="s">
        <v>12344</v>
      </c>
      <c r="P4461">
        <v>870000</v>
      </c>
      <c r="Q4461">
        <v>54810</v>
      </c>
      <c r="R4461" s="1" t="s">
        <v>381</v>
      </c>
      <c r="S4461" s="1" t="s">
        <v>34</v>
      </c>
      <c r="T4461">
        <v>815190</v>
      </c>
      <c r="U4461">
        <v>0.93700000000000006</v>
      </c>
      <c r="V4461" t="s">
        <v>16123</v>
      </c>
      <c r="W4461" s="1" t="s">
        <v>16114</v>
      </c>
      <c r="X4461" s="1" t="s">
        <v>16115</v>
      </c>
      <c r="Y4461">
        <v>2021</v>
      </c>
      <c r="Z4461" t="s">
        <v>16137</v>
      </c>
    </row>
    <row r="4462" spans="1:26" x14ac:dyDescent="0.25">
      <c r="A4462" s="1" t="s">
        <v>12347</v>
      </c>
      <c r="B4462" s="1" t="s">
        <v>12348</v>
      </c>
      <c r="C4462" s="2">
        <v>44593</v>
      </c>
      <c r="D4462" s="1" t="s">
        <v>12349</v>
      </c>
      <c r="E4462">
        <v>17400</v>
      </c>
      <c r="F4462">
        <v>5</v>
      </c>
      <c r="G4462">
        <v>870000</v>
      </c>
      <c r="H4462">
        <v>0</v>
      </c>
      <c r="I4462">
        <v>870000</v>
      </c>
      <c r="J4462">
        <v>1</v>
      </c>
      <c r="K4462">
        <v>1</v>
      </c>
      <c r="L4462">
        <v>1</v>
      </c>
      <c r="M4462">
        <v>1</v>
      </c>
      <c r="N4462" s="2">
        <v>44585</v>
      </c>
      <c r="O4462" s="1" t="s">
        <v>12350</v>
      </c>
      <c r="P4462">
        <v>174000</v>
      </c>
      <c r="Q4462">
        <v>14268</v>
      </c>
      <c r="R4462" s="1" t="s">
        <v>381</v>
      </c>
      <c r="S4462" s="1" t="s">
        <v>50</v>
      </c>
      <c r="T4462">
        <v>798660</v>
      </c>
      <c r="U4462">
        <v>0.91800000000000004</v>
      </c>
      <c r="V4462" t="s">
        <v>16110</v>
      </c>
      <c r="W4462" s="1" t="s">
        <v>16132</v>
      </c>
      <c r="X4462" s="1" t="s">
        <v>16133</v>
      </c>
      <c r="Y4462">
        <v>2022</v>
      </c>
      <c r="Z4462" t="s">
        <v>16136</v>
      </c>
    </row>
    <row r="4463" spans="1:26" x14ac:dyDescent="0.25">
      <c r="A4463" s="1" t="s">
        <v>12351</v>
      </c>
      <c r="B4463" s="1" t="s">
        <v>5711</v>
      </c>
      <c r="C4463" s="2">
        <v>44647</v>
      </c>
      <c r="D4463" s="1" t="s">
        <v>12352</v>
      </c>
      <c r="E4463">
        <v>87000</v>
      </c>
      <c r="F4463">
        <v>1</v>
      </c>
      <c r="G4463">
        <v>870000</v>
      </c>
      <c r="H4463">
        <v>0</v>
      </c>
      <c r="I4463">
        <v>870000</v>
      </c>
      <c r="J4463">
        <v>1</v>
      </c>
      <c r="K4463">
        <v>1</v>
      </c>
      <c r="L4463">
        <v>0</v>
      </c>
      <c r="M4463">
        <v>1</v>
      </c>
      <c r="N4463" s="2">
        <v>44424</v>
      </c>
      <c r="O4463" s="1" t="s">
        <v>12353</v>
      </c>
      <c r="P4463">
        <v>870000</v>
      </c>
      <c r="Q4463">
        <v>53070</v>
      </c>
      <c r="R4463" s="1" t="s">
        <v>381</v>
      </c>
      <c r="S4463" s="1" t="s">
        <v>50</v>
      </c>
      <c r="T4463">
        <v>816930</v>
      </c>
      <c r="U4463">
        <v>0.93899999999999995</v>
      </c>
      <c r="V4463" t="s">
        <v>16123</v>
      </c>
      <c r="W4463" s="1" t="s">
        <v>16130</v>
      </c>
      <c r="X4463" s="1" t="s">
        <v>16131</v>
      </c>
      <c r="Y4463">
        <v>2022</v>
      </c>
      <c r="Z4463" t="s">
        <v>16136</v>
      </c>
    </row>
    <row r="4464" spans="1:26" x14ac:dyDescent="0.25">
      <c r="A4464" s="1" t="s">
        <v>12354</v>
      </c>
      <c r="B4464" s="1" t="s">
        <v>12355</v>
      </c>
      <c r="C4464" s="2">
        <v>44720</v>
      </c>
      <c r="D4464" s="1" t="s">
        <v>12356</v>
      </c>
      <c r="E4464">
        <v>43500</v>
      </c>
      <c r="F4464">
        <v>2</v>
      </c>
      <c r="G4464">
        <v>870000</v>
      </c>
      <c r="H4464">
        <v>0</v>
      </c>
      <c r="I4464">
        <v>870000</v>
      </c>
      <c r="J4464">
        <v>1</v>
      </c>
      <c r="K4464">
        <v>1</v>
      </c>
      <c r="L4464">
        <v>1</v>
      </c>
      <c r="M4464">
        <v>1</v>
      </c>
      <c r="N4464" s="2">
        <v>44789</v>
      </c>
      <c r="O4464" s="1" t="s">
        <v>12357</v>
      </c>
      <c r="P4464">
        <v>435000</v>
      </c>
      <c r="Q4464">
        <v>28246</v>
      </c>
      <c r="R4464" s="1" t="s">
        <v>381</v>
      </c>
      <c r="S4464" s="1" t="s">
        <v>50</v>
      </c>
      <c r="T4464">
        <v>813508</v>
      </c>
      <c r="U4464">
        <v>0.93506666666666705</v>
      </c>
      <c r="V4464" t="s">
        <v>16110</v>
      </c>
      <c r="W4464" s="1" t="s">
        <v>16128</v>
      </c>
      <c r="X4464" s="1" t="s">
        <v>16129</v>
      </c>
      <c r="Y4464">
        <v>2022</v>
      </c>
      <c r="Z4464" t="s">
        <v>16136</v>
      </c>
    </row>
    <row r="4465" spans="1:26" x14ac:dyDescent="0.25">
      <c r="A4465" s="1" t="s">
        <v>12358</v>
      </c>
      <c r="B4465" s="1" t="s">
        <v>12359</v>
      </c>
      <c r="C4465" s="2">
        <v>44263</v>
      </c>
      <c r="D4465" s="1" t="s">
        <v>12360</v>
      </c>
      <c r="E4465">
        <v>87000</v>
      </c>
      <c r="F4465">
        <v>1</v>
      </c>
      <c r="G4465">
        <v>870000</v>
      </c>
      <c r="H4465">
        <v>0</v>
      </c>
      <c r="I4465">
        <v>870000</v>
      </c>
      <c r="J4465">
        <v>1</v>
      </c>
      <c r="K4465">
        <v>1</v>
      </c>
      <c r="L4465">
        <v>0</v>
      </c>
      <c r="M4465">
        <v>1</v>
      </c>
      <c r="N4465" s="2">
        <v>44432</v>
      </c>
      <c r="O4465" s="1" t="s">
        <v>12361</v>
      </c>
      <c r="P4465">
        <v>870000</v>
      </c>
      <c r="Q4465">
        <v>59160</v>
      </c>
      <c r="R4465" s="1" t="s">
        <v>342</v>
      </c>
      <c r="S4465" s="1" t="s">
        <v>50</v>
      </c>
      <c r="T4465">
        <v>810840</v>
      </c>
      <c r="U4465">
        <v>0.93200000000000005</v>
      </c>
      <c r="V4465" t="s">
        <v>16123</v>
      </c>
      <c r="W4465" s="1" t="s">
        <v>16130</v>
      </c>
      <c r="X4465" s="1" t="s">
        <v>16131</v>
      </c>
      <c r="Y4465">
        <v>2021</v>
      </c>
      <c r="Z4465" t="s">
        <v>16136</v>
      </c>
    </row>
    <row r="4466" spans="1:26" x14ac:dyDescent="0.25">
      <c r="A4466" s="1" t="s">
        <v>12362</v>
      </c>
      <c r="B4466" s="1" t="s">
        <v>12363</v>
      </c>
      <c r="C4466" s="2">
        <v>44656</v>
      </c>
      <c r="D4466" s="1" t="s">
        <v>9547</v>
      </c>
      <c r="E4466">
        <v>43500</v>
      </c>
      <c r="F4466">
        <v>2</v>
      </c>
      <c r="G4466">
        <v>870000</v>
      </c>
      <c r="H4466">
        <v>0</v>
      </c>
      <c r="I4466">
        <v>870000</v>
      </c>
      <c r="J4466">
        <v>1</v>
      </c>
      <c r="K4466">
        <v>0</v>
      </c>
      <c r="L4466">
        <v>0</v>
      </c>
      <c r="M4466">
        <v>7</v>
      </c>
      <c r="N4466" s="2">
        <v>44684</v>
      </c>
      <c r="O4466" s="1" t="s">
        <v>9548</v>
      </c>
      <c r="P4466">
        <v>533600</v>
      </c>
      <c r="Q4466">
        <v>42688</v>
      </c>
      <c r="R4466" s="1" t="s">
        <v>342</v>
      </c>
      <c r="S4466" s="1" t="s">
        <v>66</v>
      </c>
      <c r="T4466">
        <v>784624</v>
      </c>
      <c r="U4466">
        <v>0.90186666666666704</v>
      </c>
      <c r="V4466" t="s">
        <v>16110</v>
      </c>
      <c r="W4466" s="1" t="s">
        <v>16121</v>
      </c>
      <c r="X4466" s="1" t="s">
        <v>16122</v>
      </c>
      <c r="Y4466">
        <v>2022</v>
      </c>
      <c r="Z4466" t="s">
        <v>16137</v>
      </c>
    </row>
    <row r="4467" spans="1:26" x14ac:dyDescent="0.25">
      <c r="A4467" s="1" t="s">
        <v>12364</v>
      </c>
      <c r="B4467" s="1" t="s">
        <v>12365</v>
      </c>
      <c r="C4467" s="2">
        <v>44464</v>
      </c>
      <c r="D4467" s="1" t="s">
        <v>6103</v>
      </c>
      <c r="E4467">
        <v>87000</v>
      </c>
      <c r="F4467">
        <v>1</v>
      </c>
      <c r="G4467">
        <v>870000</v>
      </c>
      <c r="H4467">
        <v>0</v>
      </c>
      <c r="I4467">
        <v>870000</v>
      </c>
      <c r="J4467">
        <v>1</v>
      </c>
      <c r="K4467">
        <v>1</v>
      </c>
      <c r="L4467">
        <v>1</v>
      </c>
      <c r="M4467">
        <v>1</v>
      </c>
      <c r="N4467" s="2">
        <v>44445</v>
      </c>
      <c r="O4467" s="1" t="s">
        <v>6104</v>
      </c>
      <c r="P4467">
        <v>739500</v>
      </c>
      <c r="Q4467">
        <v>52490</v>
      </c>
      <c r="R4467" s="1" t="s">
        <v>75</v>
      </c>
      <c r="S4467" s="1" t="s">
        <v>50</v>
      </c>
      <c r="T4467">
        <v>817510</v>
      </c>
      <c r="U4467">
        <v>0.93966666666666698</v>
      </c>
      <c r="V4467" t="s">
        <v>16123</v>
      </c>
      <c r="W4467" s="1" t="s">
        <v>16119</v>
      </c>
      <c r="X4467" s="1" t="s">
        <v>16120</v>
      </c>
      <c r="Y4467">
        <v>2021</v>
      </c>
      <c r="Z4467" t="s">
        <v>16136</v>
      </c>
    </row>
    <row r="4468" spans="1:26" x14ac:dyDescent="0.25">
      <c r="A4468" s="1" t="s">
        <v>12366</v>
      </c>
      <c r="B4468" s="1" t="s">
        <v>3149</v>
      </c>
      <c r="C4468" s="2">
        <v>44465</v>
      </c>
      <c r="D4468" s="1" t="s">
        <v>6103</v>
      </c>
      <c r="E4468">
        <v>87000</v>
      </c>
      <c r="F4468">
        <v>1</v>
      </c>
      <c r="G4468">
        <v>870000</v>
      </c>
      <c r="H4468">
        <v>0</v>
      </c>
      <c r="I4468">
        <v>870000</v>
      </c>
      <c r="J4468">
        <v>1</v>
      </c>
      <c r="K4468">
        <v>1</v>
      </c>
      <c r="L4468">
        <v>1</v>
      </c>
      <c r="M4468">
        <v>1</v>
      </c>
      <c r="N4468" s="2">
        <v>44387</v>
      </c>
      <c r="O4468" s="1" t="s">
        <v>6104</v>
      </c>
      <c r="P4468">
        <v>739500</v>
      </c>
      <c r="Q4468">
        <v>52490</v>
      </c>
      <c r="R4468" s="1" t="s">
        <v>75</v>
      </c>
      <c r="S4468" s="1" t="s">
        <v>50</v>
      </c>
      <c r="T4468">
        <v>817510</v>
      </c>
      <c r="U4468">
        <v>0.93966666666666698</v>
      </c>
      <c r="V4468" t="s">
        <v>16123</v>
      </c>
      <c r="W4468" s="1" t="s">
        <v>16119</v>
      </c>
      <c r="X4468" s="1" t="s">
        <v>16120</v>
      </c>
      <c r="Y4468">
        <v>2021</v>
      </c>
      <c r="Z4468" t="s">
        <v>16136</v>
      </c>
    </row>
    <row r="4469" spans="1:26" x14ac:dyDescent="0.25">
      <c r="A4469" s="1" t="s">
        <v>12367</v>
      </c>
      <c r="B4469" s="1" t="s">
        <v>12368</v>
      </c>
      <c r="C4469" s="2">
        <v>44238</v>
      </c>
      <c r="D4469" s="1" t="s">
        <v>12369</v>
      </c>
      <c r="E4469">
        <v>86942</v>
      </c>
      <c r="F4469">
        <v>1</v>
      </c>
      <c r="G4469">
        <v>869420</v>
      </c>
      <c r="H4469">
        <v>0</v>
      </c>
      <c r="I4469">
        <v>869420</v>
      </c>
      <c r="J4469">
        <v>1</v>
      </c>
      <c r="K4469">
        <v>1</v>
      </c>
      <c r="L4469">
        <v>1</v>
      </c>
      <c r="M4469">
        <v>1</v>
      </c>
      <c r="N4469" s="2">
        <v>44488</v>
      </c>
      <c r="O4469" s="1" t="s">
        <v>12370</v>
      </c>
      <c r="P4469">
        <v>869420</v>
      </c>
      <c r="Q4469">
        <v>65192</v>
      </c>
      <c r="R4469" s="1" t="s">
        <v>191</v>
      </c>
      <c r="S4469" s="1" t="s">
        <v>50</v>
      </c>
      <c r="T4469">
        <v>804228</v>
      </c>
      <c r="U4469">
        <v>0.92501667778519003</v>
      </c>
      <c r="V4469" t="s">
        <v>16123</v>
      </c>
      <c r="W4469" s="1" t="s">
        <v>16132</v>
      </c>
      <c r="X4469" s="1" t="s">
        <v>16133</v>
      </c>
      <c r="Y4469">
        <v>2021</v>
      </c>
      <c r="Z4469" t="s">
        <v>16136</v>
      </c>
    </row>
    <row r="4470" spans="1:26" x14ac:dyDescent="0.25">
      <c r="A4470" s="1" t="s">
        <v>12371</v>
      </c>
      <c r="B4470" s="1" t="s">
        <v>12372</v>
      </c>
      <c r="C4470" s="2">
        <v>44239</v>
      </c>
      <c r="D4470" s="1" t="s">
        <v>12373</v>
      </c>
      <c r="E4470">
        <v>86942</v>
      </c>
      <c r="F4470">
        <v>1</v>
      </c>
      <c r="G4470">
        <v>869420</v>
      </c>
      <c r="H4470">
        <v>0</v>
      </c>
      <c r="I4470">
        <v>869420</v>
      </c>
      <c r="J4470">
        <v>1</v>
      </c>
      <c r="K4470">
        <v>1</v>
      </c>
      <c r="L4470">
        <v>1</v>
      </c>
      <c r="M4470">
        <v>1</v>
      </c>
      <c r="N4470" s="2">
        <v>44423</v>
      </c>
      <c r="O4470" s="1" t="s">
        <v>12374</v>
      </c>
      <c r="P4470">
        <v>869420</v>
      </c>
      <c r="Q4470">
        <v>53012</v>
      </c>
      <c r="R4470" s="1" t="s">
        <v>191</v>
      </c>
      <c r="S4470" s="1" t="s">
        <v>50</v>
      </c>
      <c r="T4470">
        <v>816408</v>
      </c>
      <c r="U4470">
        <v>0.93902601734489599</v>
      </c>
      <c r="V4470" t="s">
        <v>16123</v>
      </c>
      <c r="W4470" s="1" t="s">
        <v>16132</v>
      </c>
      <c r="X4470" s="1" t="s">
        <v>16133</v>
      </c>
      <c r="Y4470">
        <v>2021</v>
      </c>
      <c r="Z4470" t="s">
        <v>16136</v>
      </c>
    </row>
    <row r="4471" spans="1:26" x14ac:dyDescent="0.25">
      <c r="A4471" s="1" t="s">
        <v>12375</v>
      </c>
      <c r="B4471" s="1" t="s">
        <v>10208</v>
      </c>
      <c r="C4471" s="2">
        <v>44393</v>
      </c>
      <c r="D4471" s="1" t="s">
        <v>12373</v>
      </c>
      <c r="E4471">
        <v>86942</v>
      </c>
      <c r="F4471">
        <v>1</v>
      </c>
      <c r="G4471">
        <v>869420</v>
      </c>
      <c r="H4471">
        <v>0</v>
      </c>
      <c r="I4471">
        <v>869420</v>
      </c>
      <c r="J4471">
        <v>1</v>
      </c>
      <c r="K4471">
        <v>0</v>
      </c>
      <c r="L4471">
        <v>0</v>
      </c>
      <c r="M4471">
        <v>9</v>
      </c>
      <c r="N4471" s="2">
        <v>44379</v>
      </c>
      <c r="O4471" s="1" t="s">
        <v>12374</v>
      </c>
      <c r="P4471">
        <v>869420</v>
      </c>
      <c r="Q4471">
        <v>53012</v>
      </c>
      <c r="R4471" s="1" t="s">
        <v>191</v>
      </c>
      <c r="S4471" s="1" t="s">
        <v>1118</v>
      </c>
      <c r="T4471">
        <v>816408</v>
      </c>
      <c r="U4471">
        <v>0.93902601734489599</v>
      </c>
      <c r="V4471" t="s">
        <v>16123</v>
      </c>
      <c r="W4471" s="1" t="s">
        <v>16126</v>
      </c>
      <c r="X4471" s="1" t="s">
        <v>16127</v>
      </c>
      <c r="Y4471">
        <v>2021</v>
      </c>
      <c r="Z4471" t="s">
        <v>16137</v>
      </c>
    </row>
    <row r="4472" spans="1:26" x14ac:dyDescent="0.25">
      <c r="A4472" s="1" t="s">
        <v>12376</v>
      </c>
      <c r="B4472" s="1" t="s">
        <v>1606</v>
      </c>
      <c r="C4472" s="2">
        <v>44395</v>
      </c>
      <c r="D4472" s="1" t="s">
        <v>12373</v>
      </c>
      <c r="E4472">
        <v>86942</v>
      </c>
      <c r="F4472">
        <v>1</v>
      </c>
      <c r="G4472">
        <v>869420</v>
      </c>
      <c r="H4472">
        <v>0</v>
      </c>
      <c r="I4472">
        <v>869420</v>
      </c>
      <c r="J4472">
        <v>1</v>
      </c>
      <c r="K4472">
        <v>1</v>
      </c>
      <c r="L4472">
        <v>0</v>
      </c>
      <c r="M4472">
        <v>1</v>
      </c>
      <c r="N4472" s="2">
        <v>44392</v>
      </c>
      <c r="O4472" s="1" t="s">
        <v>12374</v>
      </c>
      <c r="P4472">
        <v>869420</v>
      </c>
      <c r="Q4472">
        <v>53012</v>
      </c>
      <c r="R4472" s="1" t="s">
        <v>191</v>
      </c>
      <c r="S4472" s="1" t="s">
        <v>50</v>
      </c>
      <c r="T4472">
        <v>816408</v>
      </c>
      <c r="U4472">
        <v>0.93902601734489599</v>
      </c>
      <c r="V4472" t="s">
        <v>16123</v>
      </c>
      <c r="W4472" s="1" t="s">
        <v>16126</v>
      </c>
      <c r="X4472" s="1" t="s">
        <v>16127</v>
      </c>
      <c r="Y4472">
        <v>2021</v>
      </c>
      <c r="Z4472" t="s">
        <v>16136</v>
      </c>
    </row>
    <row r="4473" spans="1:26" x14ac:dyDescent="0.25">
      <c r="A4473" s="1" t="s">
        <v>12377</v>
      </c>
      <c r="B4473" s="1" t="s">
        <v>12378</v>
      </c>
      <c r="C4473" s="2">
        <v>44396</v>
      </c>
      <c r="D4473" s="1" t="s">
        <v>12373</v>
      </c>
      <c r="E4473">
        <v>86942</v>
      </c>
      <c r="F4473">
        <v>1</v>
      </c>
      <c r="G4473">
        <v>869420</v>
      </c>
      <c r="H4473">
        <v>0</v>
      </c>
      <c r="I4473">
        <v>869420</v>
      </c>
      <c r="J4473">
        <v>1</v>
      </c>
      <c r="K4473">
        <v>1</v>
      </c>
      <c r="L4473">
        <v>1</v>
      </c>
      <c r="M4473">
        <v>1</v>
      </c>
      <c r="N4473" s="2">
        <v>44382</v>
      </c>
      <c r="O4473" s="1" t="s">
        <v>12374</v>
      </c>
      <c r="P4473">
        <v>869420</v>
      </c>
      <c r="Q4473">
        <v>53012</v>
      </c>
      <c r="R4473" s="1" t="s">
        <v>191</v>
      </c>
      <c r="S4473" s="1" t="s">
        <v>50</v>
      </c>
      <c r="T4473">
        <v>816408</v>
      </c>
      <c r="U4473">
        <v>0.93902601734489599</v>
      </c>
      <c r="V4473" t="s">
        <v>16123</v>
      </c>
      <c r="W4473" s="1" t="s">
        <v>16126</v>
      </c>
      <c r="X4473" s="1" t="s">
        <v>16127</v>
      </c>
      <c r="Y4473">
        <v>2021</v>
      </c>
      <c r="Z4473" t="s">
        <v>16136</v>
      </c>
    </row>
    <row r="4474" spans="1:26" x14ac:dyDescent="0.25">
      <c r="A4474" s="1" t="s">
        <v>12379</v>
      </c>
      <c r="B4474" s="1" t="s">
        <v>12380</v>
      </c>
      <c r="C4474" s="2">
        <v>44508</v>
      </c>
      <c r="D4474" s="1" t="s">
        <v>12373</v>
      </c>
      <c r="E4474">
        <v>86942</v>
      </c>
      <c r="F4474">
        <v>1</v>
      </c>
      <c r="G4474">
        <v>869420</v>
      </c>
      <c r="H4474">
        <v>0</v>
      </c>
      <c r="I4474">
        <v>869420</v>
      </c>
      <c r="J4474">
        <v>1</v>
      </c>
      <c r="K4474">
        <v>1</v>
      </c>
      <c r="L4474">
        <v>1</v>
      </c>
      <c r="M4474">
        <v>1</v>
      </c>
      <c r="N4474" s="2">
        <v>44433</v>
      </c>
      <c r="O4474" s="1" t="s">
        <v>12374</v>
      </c>
      <c r="P4474">
        <v>869420</v>
      </c>
      <c r="Q4474">
        <v>53012</v>
      </c>
      <c r="R4474" s="1" t="s">
        <v>191</v>
      </c>
      <c r="S4474" s="1" t="s">
        <v>50</v>
      </c>
      <c r="T4474">
        <v>816408</v>
      </c>
      <c r="U4474">
        <v>0.93902601734489599</v>
      </c>
      <c r="V4474" t="s">
        <v>16123</v>
      </c>
      <c r="W4474" s="1" t="s">
        <v>16111</v>
      </c>
      <c r="X4474" s="1" t="s">
        <v>16112</v>
      </c>
      <c r="Y4474">
        <v>2021</v>
      </c>
      <c r="Z4474" t="s">
        <v>16136</v>
      </c>
    </row>
    <row r="4475" spans="1:26" x14ac:dyDescent="0.25">
      <c r="A4475" s="1" t="s">
        <v>12381</v>
      </c>
      <c r="B4475" s="1" t="s">
        <v>1016</v>
      </c>
      <c r="C4475" s="2">
        <v>44646</v>
      </c>
      <c r="D4475" s="1" t="s">
        <v>12373</v>
      </c>
      <c r="E4475">
        <v>86942</v>
      </c>
      <c r="F4475">
        <v>1</v>
      </c>
      <c r="G4475">
        <v>869420</v>
      </c>
      <c r="H4475">
        <v>0</v>
      </c>
      <c r="I4475">
        <v>869420</v>
      </c>
      <c r="J4475">
        <v>1</v>
      </c>
      <c r="K4475">
        <v>0</v>
      </c>
      <c r="L4475">
        <v>0</v>
      </c>
      <c r="M4475">
        <v>13</v>
      </c>
      <c r="N4475" s="2">
        <v>44526</v>
      </c>
      <c r="O4475" s="1" t="s">
        <v>12374</v>
      </c>
      <c r="P4475">
        <v>869420</v>
      </c>
      <c r="Q4475">
        <v>53012</v>
      </c>
      <c r="R4475" s="1" t="s">
        <v>191</v>
      </c>
      <c r="S4475" s="1" t="s">
        <v>322</v>
      </c>
      <c r="T4475">
        <v>816408</v>
      </c>
      <c r="U4475">
        <v>0.93902601734489599</v>
      </c>
      <c r="V4475" t="s">
        <v>16123</v>
      </c>
      <c r="W4475" s="1" t="s">
        <v>16130</v>
      </c>
      <c r="X4475" s="1" t="s">
        <v>16131</v>
      </c>
      <c r="Y4475">
        <v>2022</v>
      </c>
      <c r="Z4475" t="s">
        <v>16137</v>
      </c>
    </row>
    <row r="4476" spans="1:26" x14ac:dyDescent="0.25">
      <c r="A4476" s="1" t="s">
        <v>12382</v>
      </c>
      <c r="B4476" s="1" t="s">
        <v>12383</v>
      </c>
      <c r="C4476" s="2">
        <v>44807</v>
      </c>
      <c r="D4476" s="1" t="s">
        <v>12384</v>
      </c>
      <c r="E4476">
        <v>86942</v>
      </c>
      <c r="F4476">
        <v>1</v>
      </c>
      <c r="G4476">
        <v>869420</v>
      </c>
      <c r="H4476">
        <v>0</v>
      </c>
      <c r="I4476">
        <v>869420</v>
      </c>
      <c r="J4476">
        <v>1</v>
      </c>
      <c r="K4476">
        <v>1</v>
      </c>
      <c r="L4476">
        <v>1</v>
      </c>
      <c r="M4476">
        <v>1</v>
      </c>
      <c r="N4476" s="2">
        <v>44639</v>
      </c>
      <c r="O4476" s="1" t="s">
        <v>12385</v>
      </c>
      <c r="P4476">
        <v>869420</v>
      </c>
      <c r="Q4476">
        <v>68672</v>
      </c>
      <c r="R4476" s="1" t="s">
        <v>191</v>
      </c>
      <c r="S4476" s="1" t="s">
        <v>50</v>
      </c>
      <c r="T4476">
        <v>800748</v>
      </c>
      <c r="U4476">
        <v>0.92101400933956001</v>
      </c>
      <c r="V4476" t="s">
        <v>16123</v>
      </c>
      <c r="W4476" s="1" t="s">
        <v>16119</v>
      </c>
      <c r="X4476" s="1" t="s">
        <v>16120</v>
      </c>
      <c r="Y4476">
        <v>2022</v>
      </c>
      <c r="Z4476" t="s">
        <v>16136</v>
      </c>
    </row>
    <row r="4477" spans="1:26" x14ac:dyDescent="0.25">
      <c r="A4477" s="1" t="s">
        <v>12386</v>
      </c>
      <c r="B4477" s="1" t="s">
        <v>7265</v>
      </c>
      <c r="C4477" s="2">
        <v>44448</v>
      </c>
      <c r="D4477" s="1" t="s">
        <v>8992</v>
      </c>
      <c r="E4477">
        <v>86942</v>
      </c>
      <c r="F4477">
        <v>1</v>
      </c>
      <c r="G4477">
        <v>869420</v>
      </c>
      <c r="H4477">
        <v>0</v>
      </c>
      <c r="I4477">
        <v>869420</v>
      </c>
      <c r="J4477">
        <v>1</v>
      </c>
      <c r="K4477">
        <v>1</v>
      </c>
      <c r="L4477">
        <v>1</v>
      </c>
      <c r="M4477">
        <v>1</v>
      </c>
      <c r="N4477" s="2">
        <v>44395</v>
      </c>
      <c r="O4477" s="1" t="s">
        <v>8993</v>
      </c>
      <c r="P4477">
        <v>579420</v>
      </c>
      <c r="Q4477">
        <v>41122</v>
      </c>
      <c r="R4477" s="1" t="s">
        <v>89</v>
      </c>
      <c r="S4477" s="1" t="s">
        <v>50</v>
      </c>
      <c r="T4477">
        <v>828298</v>
      </c>
      <c r="U4477">
        <v>0.95270180120079995</v>
      </c>
      <c r="V4477" t="s">
        <v>16110</v>
      </c>
      <c r="W4477" s="1" t="s">
        <v>16119</v>
      </c>
      <c r="X4477" s="1" t="s">
        <v>16120</v>
      </c>
      <c r="Y4477">
        <v>2021</v>
      </c>
      <c r="Z4477" t="s">
        <v>16136</v>
      </c>
    </row>
    <row r="4478" spans="1:26" x14ac:dyDescent="0.25">
      <c r="A4478" s="1" t="s">
        <v>12387</v>
      </c>
      <c r="B4478" s="1" t="s">
        <v>503</v>
      </c>
      <c r="C4478" s="2">
        <v>44238</v>
      </c>
      <c r="D4478" s="1" t="s">
        <v>8686</v>
      </c>
      <c r="E4478">
        <v>86942</v>
      </c>
      <c r="F4478">
        <v>1</v>
      </c>
      <c r="G4478">
        <v>869420</v>
      </c>
      <c r="H4478">
        <v>0</v>
      </c>
      <c r="I4478">
        <v>869420</v>
      </c>
      <c r="J4478">
        <v>1</v>
      </c>
      <c r="K4478">
        <v>1</v>
      </c>
      <c r="L4478">
        <v>1</v>
      </c>
      <c r="M4478">
        <v>1</v>
      </c>
      <c r="N4478" s="2">
        <v>44435</v>
      </c>
      <c r="O4478" s="1" t="s">
        <v>8687</v>
      </c>
      <c r="P4478">
        <v>869420</v>
      </c>
      <c r="Q4478">
        <v>53882</v>
      </c>
      <c r="R4478" s="1" t="s">
        <v>128</v>
      </c>
      <c r="S4478" s="1" t="s">
        <v>50</v>
      </c>
      <c r="T4478">
        <v>815538</v>
      </c>
      <c r="U4478">
        <v>0.93802535023348899</v>
      </c>
      <c r="V4478" t="s">
        <v>16123</v>
      </c>
      <c r="W4478" s="1" t="s">
        <v>16132</v>
      </c>
      <c r="X4478" s="1" t="s">
        <v>16133</v>
      </c>
      <c r="Y4478">
        <v>2021</v>
      </c>
      <c r="Z4478" t="s">
        <v>16136</v>
      </c>
    </row>
    <row r="4479" spans="1:26" x14ac:dyDescent="0.25">
      <c r="A4479" s="1" t="s">
        <v>12388</v>
      </c>
      <c r="B4479" s="1" t="s">
        <v>503</v>
      </c>
      <c r="C4479" s="2">
        <v>44437</v>
      </c>
      <c r="D4479" s="1" t="s">
        <v>12389</v>
      </c>
      <c r="E4479">
        <v>86942</v>
      </c>
      <c r="F4479">
        <v>1</v>
      </c>
      <c r="G4479">
        <v>869420</v>
      </c>
      <c r="H4479">
        <v>0</v>
      </c>
      <c r="I4479">
        <v>869420</v>
      </c>
      <c r="J4479">
        <v>1</v>
      </c>
      <c r="K4479">
        <v>1</v>
      </c>
      <c r="L4479">
        <v>0</v>
      </c>
      <c r="M4479">
        <v>1</v>
      </c>
      <c r="N4479" s="2">
        <v>44435</v>
      </c>
      <c r="O4479" s="1" t="s">
        <v>12390</v>
      </c>
      <c r="P4479">
        <v>869420</v>
      </c>
      <c r="Q4479">
        <v>74762</v>
      </c>
      <c r="R4479" s="1" t="s">
        <v>128</v>
      </c>
      <c r="S4479" s="1" t="s">
        <v>50</v>
      </c>
      <c r="T4479">
        <v>794658</v>
      </c>
      <c r="U4479">
        <v>0.91400933955970598</v>
      </c>
      <c r="V4479" t="s">
        <v>16123</v>
      </c>
      <c r="W4479" s="1" t="s">
        <v>16134</v>
      </c>
      <c r="X4479" s="1" t="s">
        <v>16135</v>
      </c>
      <c r="Y4479">
        <v>2021</v>
      </c>
      <c r="Z4479" t="s">
        <v>16136</v>
      </c>
    </row>
    <row r="4480" spans="1:26" x14ac:dyDescent="0.25">
      <c r="A4480" s="1" t="s">
        <v>12391</v>
      </c>
      <c r="B4480" s="1" t="s">
        <v>3376</v>
      </c>
      <c r="C4480" s="2">
        <v>44481</v>
      </c>
      <c r="D4480" s="1" t="s">
        <v>12392</v>
      </c>
      <c r="E4480">
        <v>86942</v>
      </c>
      <c r="F4480">
        <v>1</v>
      </c>
      <c r="G4480">
        <v>869420</v>
      </c>
      <c r="H4480">
        <v>0</v>
      </c>
      <c r="I4480">
        <v>869420</v>
      </c>
      <c r="J4480">
        <v>1</v>
      </c>
      <c r="K4480">
        <v>1</v>
      </c>
      <c r="L4480">
        <v>0</v>
      </c>
      <c r="M4480">
        <v>1</v>
      </c>
      <c r="N4480" s="2">
        <v>44393</v>
      </c>
      <c r="O4480" s="1" t="s">
        <v>12393</v>
      </c>
      <c r="P4480">
        <v>869420</v>
      </c>
      <c r="Q4480">
        <v>57362</v>
      </c>
      <c r="R4480" s="1" t="s">
        <v>128</v>
      </c>
      <c r="S4480" s="1" t="s">
        <v>50</v>
      </c>
      <c r="T4480">
        <v>812058</v>
      </c>
      <c r="U4480">
        <v>0.93402268178785897</v>
      </c>
      <c r="V4480" t="s">
        <v>16123</v>
      </c>
      <c r="W4480" s="1" t="s">
        <v>16124</v>
      </c>
      <c r="X4480" s="1" t="s">
        <v>16125</v>
      </c>
      <c r="Y4480">
        <v>2021</v>
      </c>
      <c r="Z4480" t="s">
        <v>16136</v>
      </c>
    </row>
    <row r="4481" spans="1:26" x14ac:dyDescent="0.25">
      <c r="A4481" s="1" t="s">
        <v>12394</v>
      </c>
      <c r="B4481" s="1" t="s">
        <v>12395</v>
      </c>
      <c r="C4481" s="2">
        <v>44492</v>
      </c>
      <c r="D4481" s="1" t="s">
        <v>12389</v>
      </c>
      <c r="E4481">
        <v>86942</v>
      </c>
      <c r="F4481">
        <v>1</v>
      </c>
      <c r="G4481">
        <v>869420</v>
      </c>
      <c r="H4481">
        <v>0</v>
      </c>
      <c r="I4481">
        <v>869420</v>
      </c>
      <c r="J4481">
        <v>1</v>
      </c>
      <c r="K4481">
        <v>0</v>
      </c>
      <c r="L4481">
        <v>0</v>
      </c>
      <c r="M4481">
        <v>4</v>
      </c>
      <c r="N4481" s="2">
        <v>44475</v>
      </c>
      <c r="O4481" s="1" t="s">
        <v>12390</v>
      </c>
      <c r="P4481">
        <v>869420</v>
      </c>
      <c r="Q4481">
        <v>74762</v>
      </c>
      <c r="R4481" s="1" t="s">
        <v>128</v>
      </c>
      <c r="S4481" s="1" t="s">
        <v>34</v>
      </c>
      <c r="T4481">
        <v>794658</v>
      </c>
      <c r="U4481">
        <v>0.91400933955970598</v>
      </c>
      <c r="V4481" t="s">
        <v>16123</v>
      </c>
      <c r="W4481" s="1" t="s">
        <v>16124</v>
      </c>
      <c r="X4481" s="1" t="s">
        <v>16125</v>
      </c>
      <c r="Y4481">
        <v>2021</v>
      </c>
      <c r="Z4481" t="s">
        <v>16137</v>
      </c>
    </row>
    <row r="4482" spans="1:26" x14ac:dyDescent="0.25">
      <c r="A4482" s="1" t="s">
        <v>12396</v>
      </c>
      <c r="B4482" s="1" t="s">
        <v>12397</v>
      </c>
      <c r="C4482" s="2">
        <v>44540</v>
      </c>
      <c r="D4482" s="1" t="s">
        <v>12389</v>
      </c>
      <c r="E4482">
        <v>86942</v>
      </c>
      <c r="F4482">
        <v>1</v>
      </c>
      <c r="G4482">
        <v>869420</v>
      </c>
      <c r="H4482">
        <v>0</v>
      </c>
      <c r="I4482">
        <v>869420</v>
      </c>
      <c r="J4482">
        <v>1</v>
      </c>
      <c r="K4482">
        <v>1</v>
      </c>
      <c r="L4482">
        <v>1</v>
      </c>
      <c r="M4482">
        <v>1</v>
      </c>
      <c r="N4482" s="2">
        <v>44485</v>
      </c>
      <c r="O4482" s="1" t="s">
        <v>12390</v>
      </c>
      <c r="P4482">
        <v>869420</v>
      </c>
      <c r="Q4482">
        <v>74762</v>
      </c>
      <c r="R4482" s="1" t="s">
        <v>128</v>
      </c>
      <c r="S4482" s="1" t="s">
        <v>50</v>
      </c>
      <c r="T4482">
        <v>794658</v>
      </c>
      <c r="U4482">
        <v>0.91400933955970598</v>
      </c>
      <c r="V4482" t="s">
        <v>16123</v>
      </c>
      <c r="W4482" s="1" t="s">
        <v>16114</v>
      </c>
      <c r="X4482" s="1" t="s">
        <v>16115</v>
      </c>
      <c r="Y4482">
        <v>2021</v>
      </c>
      <c r="Z4482" t="s">
        <v>16136</v>
      </c>
    </row>
    <row r="4483" spans="1:26" x14ac:dyDescent="0.25">
      <c r="A4483" s="1" t="s">
        <v>12398</v>
      </c>
      <c r="B4483" s="1" t="s">
        <v>12399</v>
      </c>
      <c r="C4483" s="2">
        <v>44581</v>
      </c>
      <c r="D4483" s="1" t="s">
        <v>12400</v>
      </c>
      <c r="E4483">
        <v>86942</v>
      </c>
      <c r="F4483">
        <v>1</v>
      </c>
      <c r="G4483">
        <v>869420</v>
      </c>
      <c r="H4483">
        <v>0</v>
      </c>
      <c r="I4483">
        <v>869420</v>
      </c>
      <c r="J4483">
        <v>1</v>
      </c>
      <c r="K4483">
        <v>1</v>
      </c>
      <c r="L4483">
        <v>1</v>
      </c>
      <c r="M4483">
        <v>1</v>
      </c>
      <c r="N4483" s="2">
        <v>44480</v>
      </c>
      <c r="O4483" s="1" t="s">
        <v>12401</v>
      </c>
      <c r="P4483">
        <v>869420</v>
      </c>
      <c r="Q4483">
        <v>55622</v>
      </c>
      <c r="R4483" s="1" t="s">
        <v>128</v>
      </c>
      <c r="S4483" s="1" t="s">
        <v>50</v>
      </c>
      <c r="T4483">
        <v>813798</v>
      </c>
      <c r="U4483">
        <v>0.93602401601067398</v>
      </c>
      <c r="V4483" t="s">
        <v>16123</v>
      </c>
      <c r="W4483" s="1" t="s">
        <v>16117</v>
      </c>
      <c r="X4483" s="1" t="s">
        <v>16118</v>
      </c>
      <c r="Y4483">
        <v>2022</v>
      </c>
      <c r="Z4483" t="s">
        <v>16136</v>
      </c>
    </row>
    <row r="4484" spans="1:26" x14ac:dyDescent="0.25">
      <c r="A4484" s="1" t="s">
        <v>12402</v>
      </c>
      <c r="B4484" s="1" t="s">
        <v>12403</v>
      </c>
      <c r="C4484" s="2">
        <v>44733</v>
      </c>
      <c r="D4484" s="1" t="s">
        <v>12404</v>
      </c>
      <c r="E4484">
        <v>86942</v>
      </c>
      <c r="F4484">
        <v>1</v>
      </c>
      <c r="G4484">
        <v>869420</v>
      </c>
      <c r="H4484">
        <v>0</v>
      </c>
      <c r="I4484">
        <v>869420</v>
      </c>
      <c r="J4484">
        <v>1</v>
      </c>
      <c r="K4484">
        <v>1</v>
      </c>
      <c r="L4484">
        <v>0</v>
      </c>
      <c r="M4484">
        <v>1</v>
      </c>
      <c r="N4484" s="2">
        <v>44506</v>
      </c>
      <c r="O4484" s="1" t="s">
        <v>12405</v>
      </c>
      <c r="P4484">
        <v>869420</v>
      </c>
      <c r="Q4484">
        <v>56492</v>
      </c>
      <c r="R4484" s="1" t="s">
        <v>128</v>
      </c>
      <c r="S4484" s="1" t="s">
        <v>50</v>
      </c>
      <c r="T4484">
        <v>812928</v>
      </c>
      <c r="U4484">
        <v>0.93502334889926597</v>
      </c>
      <c r="V4484" t="s">
        <v>16123</v>
      </c>
      <c r="W4484" s="1" t="s">
        <v>16128</v>
      </c>
      <c r="X4484" s="1" t="s">
        <v>16129</v>
      </c>
      <c r="Y4484">
        <v>2022</v>
      </c>
      <c r="Z4484" t="s">
        <v>16136</v>
      </c>
    </row>
    <row r="4485" spans="1:26" x14ac:dyDescent="0.25">
      <c r="A4485" s="1" t="s">
        <v>12406</v>
      </c>
      <c r="B4485" s="1" t="s">
        <v>12407</v>
      </c>
      <c r="C4485" s="2">
        <v>44600</v>
      </c>
      <c r="D4485" s="1" t="s">
        <v>12408</v>
      </c>
      <c r="E4485">
        <v>86942</v>
      </c>
      <c r="F4485">
        <v>1</v>
      </c>
      <c r="G4485">
        <v>869420</v>
      </c>
      <c r="H4485">
        <v>0</v>
      </c>
      <c r="I4485">
        <v>869420</v>
      </c>
      <c r="J4485">
        <v>1</v>
      </c>
      <c r="K4485">
        <v>1</v>
      </c>
      <c r="L4485">
        <v>0</v>
      </c>
      <c r="M4485">
        <v>1</v>
      </c>
      <c r="N4485" s="2">
        <v>44745</v>
      </c>
      <c r="O4485" s="1" t="s">
        <v>12409</v>
      </c>
      <c r="P4485">
        <v>696000</v>
      </c>
      <c r="Q4485">
        <v>54984</v>
      </c>
      <c r="R4485" s="1" t="s">
        <v>552</v>
      </c>
      <c r="S4485" s="1" t="s">
        <v>50</v>
      </c>
      <c r="T4485">
        <v>814436</v>
      </c>
      <c r="U4485">
        <v>0.93675783855903905</v>
      </c>
      <c r="V4485" t="s">
        <v>16123</v>
      </c>
      <c r="W4485" s="1" t="s">
        <v>16132</v>
      </c>
      <c r="X4485" s="1" t="s">
        <v>16133</v>
      </c>
      <c r="Y4485">
        <v>2022</v>
      </c>
      <c r="Z4485" t="s">
        <v>16136</v>
      </c>
    </row>
    <row r="4486" spans="1:26" x14ac:dyDescent="0.25">
      <c r="A4486" s="1" t="s">
        <v>12410</v>
      </c>
      <c r="B4486" s="1" t="s">
        <v>12411</v>
      </c>
      <c r="C4486" s="2">
        <v>44617</v>
      </c>
      <c r="D4486" s="1" t="s">
        <v>12412</v>
      </c>
      <c r="E4486">
        <v>86942</v>
      </c>
      <c r="F4486">
        <v>1</v>
      </c>
      <c r="G4486">
        <v>869420</v>
      </c>
      <c r="H4486">
        <v>0</v>
      </c>
      <c r="I4486">
        <v>869420</v>
      </c>
      <c r="J4486">
        <v>1</v>
      </c>
      <c r="K4486">
        <v>1</v>
      </c>
      <c r="L4486">
        <v>0</v>
      </c>
      <c r="M4486">
        <v>1</v>
      </c>
      <c r="N4486" s="2">
        <v>44613</v>
      </c>
      <c r="O4486" s="1" t="s">
        <v>12413</v>
      </c>
      <c r="P4486">
        <v>869420</v>
      </c>
      <c r="Q4486">
        <v>59972</v>
      </c>
      <c r="R4486" s="1" t="s">
        <v>552</v>
      </c>
      <c r="S4486" s="1" t="s">
        <v>50</v>
      </c>
      <c r="T4486">
        <v>809448</v>
      </c>
      <c r="U4486">
        <v>0.93102068045363595</v>
      </c>
      <c r="V4486" t="s">
        <v>16123</v>
      </c>
      <c r="W4486" s="1" t="s">
        <v>16132</v>
      </c>
      <c r="X4486" s="1" t="s">
        <v>16133</v>
      </c>
      <c r="Y4486">
        <v>2022</v>
      </c>
      <c r="Z4486" t="s">
        <v>16136</v>
      </c>
    </row>
    <row r="4487" spans="1:26" x14ac:dyDescent="0.25">
      <c r="A4487" s="1" t="s">
        <v>12414</v>
      </c>
      <c r="B4487" s="1" t="s">
        <v>12415</v>
      </c>
      <c r="C4487" s="2">
        <v>44708</v>
      </c>
      <c r="D4487" s="1" t="s">
        <v>12416</v>
      </c>
      <c r="E4487">
        <v>86942</v>
      </c>
      <c r="F4487">
        <v>1</v>
      </c>
      <c r="G4487">
        <v>869420</v>
      </c>
      <c r="H4487">
        <v>0</v>
      </c>
      <c r="I4487">
        <v>869420</v>
      </c>
      <c r="J4487">
        <v>1</v>
      </c>
      <c r="K4487">
        <v>1</v>
      </c>
      <c r="L4487">
        <v>0</v>
      </c>
      <c r="M4487">
        <v>1</v>
      </c>
      <c r="N4487" s="2">
        <v>44688</v>
      </c>
      <c r="O4487" s="1" t="s">
        <v>12417</v>
      </c>
      <c r="P4487">
        <v>869420</v>
      </c>
      <c r="Q4487">
        <v>54752</v>
      </c>
      <c r="R4487" s="1" t="s">
        <v>552</v>
      </c>
      <c r="S4487" s="1" t="s">
        <v>50</v>
      </c>
      <c r="T4487">
        <v>814668</v>
      </c>
      <c r="U4487">
        <v>0.93702468312208098</v>
      </c>
      <c r="V4487" t="s">
        <v>16123</v>
      </c>
      <c r="W4487" s="1" t="s">
        <v>16116</v>
      </c>
      <c r="X4487" s="1" t="s">
        <v>16116</v>
      </c>
      <c r="Y4487">
        <v>2022</v>
      </c>
      <c r="Z4487" t="s">
        <v>16136</v>
      </c>
    </row>
    <row r="4488" spans="1:26" x14ac:dyDescent="0.25">
      <c r="A4488" s="1" t="s">
        <v>12418</v>
      </c>
      <c r="B4488" s="1" t="s">
        <v>12419</v>
      </c>
      <c r="C4488" s="2">
        <v>44761</v>
      </c>
      <c r="D4488" s="1" t="s">
        <v>12408</v>
      </c>
      <c r="E4488">
        <v>86942</v>
      </c>
      <c r="F4488">
        <v>1</v>
      </c>
      <c r="G4488">
        <v>869420</v>
      </c>
      <c r="H4488">
        <v>0</v>
      </c>
      <c r="I4488">
        <v>869420</v>
      </c>
      <c r="J4488">
        <v>1</v>
      </c>
      <c r="K4488">
        <v>1</v>
      </c>
      <c r="L4488">
        <v>1</v>
      </c>
      <c r="M4488">
        <v>1</v>
      </c>
      <c r="N4488" s="2">
        <v>44713</v>
      </c>
      <c r="O4488" s="1" t="s">
        <v>12409</v>
      </c>
      <c r="P4488">
        <v>696000</v>
      </c>
      <c r="Q4488">
        <v>54984</v>
      </c>
      <c r="R4488" s="1" t="s">
        <v>552</v>
      </c>
      <c r="S4488" s="1" t="s">
        <v>50</v>
      </c>
      <c r="T4488">
        <v>814436</v>
      </c>
      <c r="U4488">
        <v>0.93675783855903905</v>
      </c>
      <c r="V4488" t="s">
        <v>16123</v>
      </c>
      <c r="W4488" s="1" t="s">
        <v>16126</v>
      </c>
      <c r="X4488" s="1" t="s">
        <v>16127</v>
      </c>
      <c r="Y4488">
        <v>2022</v>
      </c>
      <c r="Z4488" t="s">
        <v>16136</v>
      </c>
    </row>
    <row r="4489" spans="1:26" x14ac:dyDescent="0.25">
      <c r="A4489" s="1" t="s">
        <v>12420</v>
      </c>
      <c r="B4489" s="1" t="s">
        <v>12421</v>
      </c>
      <c r="C4489" s="2">
        <v>44762</v>
      </c>
      <c r="D4489" s="1" t="s">
        <v>12408</v>
      </c>
      <c r="E4489">
        <v>86942</v>
      </c>
      <c r="F4489">
        <v>1</v>
      </c>
      <c r="G4489">
        <v>869420</v>
      </c>
      <c r="H4489">
        <v>0</v>
      </c>
      <c r="I4489">
        <v>869420</v>
      </c>
      <c r="J4489">
        <v>1</v>
      </c>
      <c r="K4489">
        <v>1</v>
      </c>
      <c r="L4489">
        <v>0</v>
      </c>
      <c r="M4489">
        <v>1</v>
      </c>
      <c r="N4489" s="2">
        <v>44769</v>
      </c>
      <c r="O4489" s="1" t="s">
        <v>12409</v>
      </c>
      <c r="P4489">
        <v>696000</v>
      </c>
      <c r="Q4489">
        <v>54984</v>
      </c>
      <c r="R4489" s="1" t="s">
        <v>552</v>
      </c>
      <c r="S4489" s="1" t="s">
        <v>50</v>
      </c>
      <c r="T4489">
        <v>814436</v>
      </c>
      <c r="U4489">
        <v>0.93675783855903905</v>
      </c>
      <c r="V4489" t="s">
        <v>16123</v>
      </c>
      <c r="W4489" s="1" t="s">
        <v>16126</v>
      </c>
      <c r="X4489" s="1" t="s">
        <v>16127</v>
      </c>
      <c r="Y4489">
        <v>2022</v>
      </c>
      <c r="Z4489" t="s">
        <v>16136</v>
      </c>
    </row>
    <row r="4490" spans="1:26" x14ac:dyDescent="0.25">
      <c r="A4490" s="1" t="s">
        <v>12422</v>
      </c>
      <c r="B4490" s="1" t="s">
        <v>12423</v>
      </c>
      <c r="C4490" s="2">
        <v>44765</v>
      </c>
      <c r="D4490" s="1" t="s">
        <v>12408</v>
      </c>
      <c r="E4490">
        <v>86942</v>
      </c>
      <c r="F4490">
        <v>1</v>
      </c>
      <c r="G4490">
        <v>869420</v>
      </c>
      <c r="H4490">
        <v>0</v>
      </c>
      <c r="I4490">
        <v>869420</v>
      </c>
      <c r="J4490">
        <v>1</v>
      </c>
      <c r="K4490">
        <v>1</v>
      </c>
      <c r="L4490">
        <v>0</v>
      </c>
      <c r="M4490">
        <v>1</v>
      </c>
      <c r="N4490" s="2">
        <v>44759</v>
      </c>
      <c r="O4490" s="1" t="s">
        <v>12409</v>
      </c>
      <c r="P4490">
        <v>696000</v>
      </c>
      <c r="Q4490">
        <v>54984</v>
      </c>
      <c r="R4490" s="1" t="s">
        <v>552</v>
      </c>
      <c r="S4490" s="1" t="s">
        <v>50</v>
      </c>
      <c r="T4490">
        <v>814436</v>
      </c>
      <c r="U4490">
        <v>0.93675783855903905</v>
      </c>
      <c r="V4490" t="s">
        <v>16123</v>
      </c>
      <c r="W4490" s="1" t="s">
        <v>16126</v>
      </c>
      <c r="X4490" s="1" t="s">
        <v>16127</v>
      </c>
      <c r="Y4490">
        <v>2022</v>
      </c>
      <c r="Z4490" t="s">
        <v>16136</v>
      </c>
    </row>
    <row r="4491" spans="1:26" x14ac:dyDescent="0.25">
      <c r="A4491" s="1" t="s">
        <v>12424</v>
      </c>
      <c r="B4491" s="1" t="s">
        <v>12407</v>
      </c>
      <c r="C4491" s="2">
        <v>44770</v>
      </c>
      <c r="D4491" s="1" t="s">
        <v>12408</v>
      </c>
      <c r="E4491">
        <v>86942</v>
      </c>
      <c r="F4491">
        <v>1</v>
      </c>
      <c r="G4491">
        <v>869420</v>
      </c>
      <c r="H4491">
        <v>0</v>
      </c>
      <c r="I4491">
        <v>869420</v>
      </c>
      <c r="J4491">
        <v>1</v>
      </c>
      <c r="K4491">
        <v>0</v>
      </c>
      <c r="L4491">
        <v>0</v>
      </c>
      <c r="M4491">
        <v>1</v>
      </c>
      <c r="N4491" s="2">
        <v>44745</v>
      </c>
      <c r="O4491" s="1" t="s">
        <v>12409</v>
      </c>
      <c r="P4491">
        <v>696000</v>
      </c>
      <c r="Q4491">
        <v>54984</v>
      </c>
      <c r="R4491" s="1" t="s">
        <v>552</v>
      </c>
      <c r="S4491" s="1" t="s">
        <v>50</v>
      </c>
      <c r="T4491">
        <v>814436</v>
      </c>
      <c r="U4491">
        <v>0.93675783855903905</v>
      </c>
      <c r="V4491" t="s">
        <v>16123</v>
      </c>
      <c r="W4491" s="1" t="s">
        <v>16126</v>
      </c>
      <c r="X4491" s="1" t="s">
        <v>16127</v>
      </c>
      <c r="Y4491">
        <v>2022</v>
      </c>
      <c r="Z4491" t="s">
        <v>16137</v>
      </c>
    </row>
    <row r="4492" spans="1:26" x14ac:dyDescent="0.25">
      <c r="A4492" s="1" t="s">
        <v>12425</v>
      </c>
      <c r="B4492" s="1" t="s">
        <v>12426</v>
      </c>
      <c r="C4492" s="2">
        <v>44566</v>
      </c>
      <c r="D4492" s="1" t="s">
        <v>12427</v>
      </c>
      <c r="E4492">
        <v>86942</v>
      </c>
      <c r="F4492">
        <v>1</v>
      </c>
      <c r="G4492">
        <v>869420</v>
      </c>
      <c r="H4492">
        <v>0</v>
      </c>
      <c r="I4492">
        <v>869420</v>
      </c>
      <c r="J4492">
        <v>1</v>
      </c>
      <c r="K4492">
        <v>0</v>
      </c>
      <c r="L4492">
        <v>0</v>
      </c>
      <c r="M4492">
        <v>1</v>
      </c>
      <c r="N4492" s="2">
        <v>44544</v>
      </c>
      <c r="O4492" s="1" t="s">
        <v>12428</v>
      </c>
      <c r="P4492">
        <v>869420</v>
      </c>
      <c r="Q4492">
        <v>77372</v>
      </c>
      <c r="R4492" s="1" t="s">
        <v>133</v>
      </c>
      <c r="S4492" s="1" t="s">
        <v>50</v>
      </c>
      <c r="T4492">
        <v>792048</v>
      </c>
      <c r="U4492">
        <v>0.91100733822548396</v>
      </c>
      <c r="V4492" t="s">
        <v>16123</v>
      </c>
      <c r="W4492" s="1" t="s">
        <v>16117</v>
      </c>
      <c r="X4492" s="1" t="s">
        <v>16118</v>
      </c>
      <c r="Y4492">
        <v>2022</v>
      </c>
      <c r="Z4492" t="s">
        <v>16137</v>
      </c>
    </row>
    <row r="4493" spans="1:26" x14ac:dyDescent="0.25">
      <c r="A4493" s="1" t="s">
        <v>12429</v>
      </c>
      <c r="B4493" s="1" t="s">
        <v>12430</v>
      </c>
      <c r="C4493" s="2">
        <v>44739</v>
      </c>
      <c r="D4493" s="1" t="s">
        <v>12431</v>
      </c>
      <c r="E4493">
        <v>86942</v>
      </c>
      <c r="F4493">
        <v>1</v>
      </c>
      <c r="G4493">
        <v>869420</v>
      </c>
      <c r="H4493">
        <v>0</v>
      </c>
      <c r="I4493">
        <v>869420</v>
      </c>
      <c r="J4493">
        <v>1</v>
      </c>
      <c r="K4493">
        <v>1</v>
      </c>
      <c r="L4493">
        <v>0</v>
      </c>
      <c r="M4493">
        <v>1</v>
      </c>
      <c r="N4493" s="2">
        <v>44737</v>
      </c>
      <c r="O4493" s="1" t="s">
        <v>12432</v>
      </c>
      <c r="P4493">
        <v>869420</v>
      </c>
      <c r="Q4493">
        <v>66932</v>
      </c>
      <c r="R4493" s="1" t="s">
        <v>133</v>
      </c>
      <c r="S4493" s="1" t="s">
        <v>50</v>
      </c>
      <c r="T4493">
        <v>802488</v>
      </c>
      <c r="U4493">
        <v>0.92301534356237502</v>
      </c>
      <c r="V4493" t="s">
        <v>16123</v>
      </c>
      <c r="W4493" s="1" t="s">
        <v>16128</v>
      </c>
      <c r="X4493" s="1" t="s">
        <v>16129</v>
      </c>
      <c r="Y4493">
        <v>2022</v>
      </c>
      <c r="Z4493" t="s">
        <v>16136</v>
      </c>
    </row>
    <row r="4494" spans="1:26" x14ac:dyDescent="0.25">
      <c r="A4494" s="1" t="s">
        <v>12433</v>
      </c>
      <c r="B4494" s="1" t="s">
        <v>12434</v>
      </c>
      <c r="C4494" s="2">
        <v>44772</v>
      </c>
      <c r="D4494" s="1" t="s">
        <v>12435</v>
      </c>
      <c r="E4494">
        <v>86942</v>
      </c>
      <c r="F4494">
        <v>1</v>
      </c>
      <c r="G4494">
        <v>869420</v>
      </c>
      <c r="H4494">
        <v>0</v>
      </c>
      <c r="I4494">
        <v>869420</v>
      </c>
      <c r="J4494">
        <v>1</v>
      </c>
      <c r="K4494">
        <v>1</v>
      </c>
      <c r="L4494">
        <v>1</v>
      </c>
      <c r="M4494">
        <v>1</v>
      </c>
      <c r="N4494" s="2">
        <v>44762</v>
      </c>
      <c r="O4494" s="1" t="s">
        <v>12436</v>
      </c>
      <c r="P4494">
        <v>869420</v>
      </c>
      <c r="Q4494">
        <v>65192</v>
      </c>
      <c r="R4494" s="1" t="s">
        <v>133</v>
      </c>
      <c r="S4494" s="1" t="s">
        <v>50</v>
      </c>
      <c r="T4494">
        <v>804228</v>
      </c>
      <c r="U4494">
        <v>0.92501667778519003</v>
      </c>
      <c r="V4494" t="s">
        <v>16123</v>
      </c>
      <c r="W4494" s="1" t="s">
        <v>16126</v>
      </c>
      <c r="X4494" s="1" t="s">
        <v>16127</v>
      </c>
      <c r="Y4494">
        <v>2022</v>
      </c>
      <c r="Z4494" t="s">
        <v>16136</v>
      </c>
    </row>
    <row r="4495" spans="1:26" x14ac:dyDescent="0.25">
      <c r="A4495" s="1" t="s">
        <v>12437</v>
      </c>
      <c r="B4495" s="1" t="s">
        <v>12438</v>
      </c>
      <c r="C4495" s="2">
        <v>44236</v>
      </c>
      <c r="D4495" s="1" t="s">
        <v>12319</v>
      </c>
      <c r="E4495">
        <v>86942</v>
      </c>
      <c r="F4495">
        <v>1</v>
      </c>
      <c r="G4495">
        <v>869420</v>
      </c>
      <c r="H4495">
        <v>0</v>
      </c>
      <c r="I4495">
        <v>869420</v>
      </c>
      <c r="J4495">
        <v>1</v>
      </c>
      <c r="K4495">
        <v>1</v>
      </c>
      <c r="L4495">
        <v>1</v>
      </c>
      <c r="M4495">
        <v>1</v>
      </c>
      <c r="N4495" s="2">
        <v>44449</v>
      </c>
      <c r="O4495" s="1" t="s">
        <v>12320</v>
      </c>
      <c r="P4495">
        <v>1449420</v>
      </c>
      <c r="Q4495">
        <v>99992</v>
      </c>
      <c r="R4495" s="1" t="s">
        <v>23</v>
      </c>
      <c r="S4495" s="1" t="s">
        <v>50</v>
      </c>
      <c r="T4495">
        <v>769428</v>
      </c>
      <c r="U4495">
        <v>0.88498999332888595</v>
      </c>
      <c r="V4495" t="s">
        <v>16123</v>
      </c>
      <c r="W4495" s="1" t="s">
        <v>16132</v>
      </c>
      <c r="X4495" s="1" t="s">
        <v>16133</v>
      </c>
      <c r="Y4495">
        <v>2021</v>
      </c>
      <c r="Z4495" t="s">
        <v>16136</v>
      </c>
    </row>
    <row r="4496" spans="1:26" x14ac:dyDescent="0.25">
      <c r="A4496" s="1" t="s">
        <v>12439</v>
      </c>
      <c r="B4496" s="1" t="s">
        <v>12440</v>
      </c>
      <c r="C4496" s="2">
        <v>44760</v>
      </c>
      <c r="D4496" s="1" t="s">
        <v>12441</v>
      </c>
      <c r="E4496">
        <v>86942</v>
      </c>
      <c r="F4496">
        <v>1</v>
      </c>
      <c r="G4496">
        <v>869420</v>
      </c>
      <c r="H4496">
        <v>0</v>
      </c>
      <c r="I4496">
        <v>869420</v>
      </c>
      <c r="J4496">
        <v>1</v>
      </c>
      <c r="K4496">
        <v>1</v>
      </c>
      <c r="L4496">
        <v>0</v>
      </c>
      <c r="M4496">
        <v>1</v>
      </c>
      <c r="N4496" s="2">
        <v>44678</v>
      </c>
      <c r="O4496" s="1" t="s">
        <v>12442</v>
      </c>
      <c r="P4496">
        <v>869420</v>
      </c>
      <c r="Q4496">
        <v>69542</v>
      </c>
      <c r="R4496" s="1" t="s">
        <v>75</v>
      </c>
      <c r="S4496" s="1" t="s">
        <v>50</v>
      </c>
      <c r="T4496">
        <v>799878</v>
      </c>
      <c r="U4496">
        <v>0.92001334222815201</v>
      </c>
      <c r="V4496" t="s">
        <v>16123</v>
      </c>
      <c r="W4496" s="1" t="s">
        <v>16126</v>
      </c>
      <c r="X4496" s="1" t="s">
        <v>16127</v>
      </c>
      <c r="Y4496">
        <v>2022</v>
      </c>
      <c r="Z4496" t="s">
        <v>16136</v>
      </c>
    </row>
    <row r="4497" spans="1:26" x14ac:dyDescent="0.25">
      <c r="A4497" s="1" t="s">
        <v>12443</v>
      </c>
      <c r="B4497" s="1" t="s">
        <v>12444</v>
      </c>
      <c r="C4497" s="2">
        <v>44500</v>
      </c>
      <c r="D4497" s="1" t="s">
        <v>12445</v>
      </c>
      <c r="E4497">
        <v>43442</v>
      </c>
      <c r="F4497">
        <v>2</v>
      </c>
      <c r="G4497">
        <v>868840</v>
      </c>
      <c r="H4497">
        <v>0</v>
      </c>
      <c r="I4497">
        <v>868840</v>
      </c>
      <c r="J4497">
        <v>1</v>
      </c>
      <c r="K4497">
        <v>1</v>
      </c>
      <c r="L4497">
        <v>1</v>
      </c>
      <c r="M4497">
        <v>1</v>
      </c>
      <c r="N4497" s="2">
        <v>44441</v>
      </c>
      <c r="O4497" s="1" t="s">
        <v>12446</v>
      </c>
      <c r="P4497">
        <v>434420</v>
      </c>
      <c r="Q4497">
        <v>35612</v>
      </c>
      <c r="R4497" s="1" t="s">
        <v>128</v>
      </c>
      <c r="S4497" s="1" t="s">
        <v>50</v>
      </c>
      <c r="T4497">
        <v>797616</v>
      </c>
      <c r="U4497">
        <v>0.91802403204272398</v>
      </c>
      <c r="V4497" t="s">
        <v>16110</v>
      </c>
      <c r="W4497" s="1" t="s">
        <v>16124</v>
      </c>
      <c r="X4497" s="1" t="s">
        <v>16125</v>
      </c>
      <c r="Y4497">
        <v>2021</v>
      </c>
      <c r="Z4497" t="s">
        <v>16136</v>
      </c>
    </row>
    <row r="4498" spans="1:26" x14ac:dyDescent="0.25">
      <c r="A4498" s="1" t="s">
        <v>12447</v>
      </c>
      <c r="B4498" s="1" t="s">
        <v>12448</v>
      </c>
      <c r="C4498" s="2">
        <v>44627</v>
      </c>
      <c r="D4498" s="1" t="s">
        <v>12408</v>
      </c>
      <c r="E4498">
        <v>43442</v>
      </c>
      <c r="F4498">
        <v>2</v>
      </c>
      <c r="G4498">
        <v>868840</v>
      </c>
      <c r="H4498">
        <v>0</v>
      </c>
      <c r="I4498">
        <v>868840</v>
      </c>
      <c r="J4498">
        <v>1</v>
      </c>
      <c r="K4498">
        <v>1</v>
      </c>
      <c r="L4498">
        <v>0</v>
      </c>
      <c r="M4498">
        <v>1</v>
      </c>
      <c r="N4498" s="2">
        <v>44761</v>
      </c>
      <c r="O4498" s="1" t="s">
        <v>12409</v>
      </c>
      <c r="P4498">
        <v>696000</v>
      </c>
      <c r="Q4498">
        <v>54984</v>
      </c>
      <c r="R4498" s="1" t="s">
        <v>552</v>
      </c>
      <c r="S4498" s="1" t="s">
        <v>50</v>
      </c>
      <c r="T4498">
        <v>758872</v>
      </c>
      <c r="U4498">
        <v>0.87343124165554098</v>
      </c>
      <c r="V4498" t="s">
        <v>16123</v>
      </c>
      <c r="W4498" s="1" t="s">
        <v>16130</v>
      </c>
      <c r="X4498" s="1" t="s">
        <v>16131</v>
      </c>
      <c r="Y4498">
        <v>2022</v>
      </c>
      <c r="Z4498" t="s">
        <v>16136</v>
      </c>
    </row>
    <row r="4499" spans="1:26" x14ac:dyDescent="0.25">
      <c r="A4499" s="1" t="s">
        <v>12449</v>
      </c>
      <c r="B4499" s="1" t="s">
        <v>12450</v>
      </c>
      <c r="C4499" s="2">
        <v>44667</v>
      </c>
      <c r="D4499" s="1" t="s">
        <v>12451</v>
      </c>
      <c r="E4499">
        <v>28942</v>
      </c>
      <c r="F4499">
        <v>3</v>
      </c>
      <c r="G4499">
        <v>868260</v>
      </c>
      <c r="H4499">
        <v>0</v>
      </c>
      <c r="I4499">
        <v>868260</v>
      </c>
      <c r="J4499">
        <v>1</v>
      </c>
      <c r="K4499">
        <v>1</v>
      </c>
      <c r="L4499">
        <v>1</v>
      </c>
      <c r="M4499">
        <v>1</v>
      </c>
      <c r="N4499" s="2">
        <v>44563</v>
      </c>
      <c r="O4499" s="1" t="s">
        <v>12452</v>
      </c>
      <c r="P4499">
        <v>145000</v>
      </c>
      <c r="Q4499">
        <v>11716</v>
      </c>
      <c r="R4499" s="1" t="s">
        <v>128</v>
      </c>
      <c r="S4499" s="1" t="s">
        <v>50</v>
      </c>
      <c r="T4499">
        <v>833112</v>
      </c>
      <c r="U4499">
        <v>0.95951903807615202</v>
      </c>
      <c r="V4499" t="s">
        <v>16110</v>
      </c>
      <c r="W4499" s="1" t="s">
        <v>16121</v>
      </c>
      <c r="X4499" s="1" t="s">
        <v>16122</v>
      </c>
      <c r="Y4499">
        <v>2022</v>
      </c>
      <c r="Z4499" t="s">
        <v>16136</v>
      </c>
    </row>
    <row r="4500" spans="1:26" x14ac:dyDescent="0.25">
      <c r="A4500" s="1" t="s">
        <v>12453</v>
      </c>
      <c r="B4500" s="1" t="s">
        <v>1967</v>
      </c>
      <c r="C4500" s="2">
        <v>44266</v>
      </c>
      <c r="D4500" s="1" t="s">
        <v>12454</v>
      </c>
      <c r="E4500">
        <v>86710</v>
      </c>
      <c r="F4500">
        <v>1</v>
      </c>
      <c r="G4500">
        <v>867100</v>
      </c>
      <c r="H4500">
        <v>0</v>
      </c>
      <c r="I4500">
        <v>867100</v>
      </c>
      <c r="J4500">
        <v>1</v>
      </c>
      <c r="K4500">
        <v>1</v>
      </c>
      <c r="L4500">
        <v>0</v>
      </c>
      <c r="M4500">
        <v>1</v>
      </c>
      <c r="N4500" s="2">
        <v>44386</v>
      </c>
      <c r="O4500" s="1" t="s">
        <v>12455</v>
      </c>
      <c r="P4500">
        <v>867100</v>
      </c>
      <c r="Q4500">
        <v>59798</v>
      </c>
      <c r="R4500" s="1" t="s">
        <v>473</v>
      </c>
      <c r="S4500" s="1" t="s">
        <v>50</v>
      </c>
      <c r="T4500">
        <v>807302</v>
      </c>
      <c r="U4500">
        <v>0.93103678929765898</v>
      </c>
      <c r="V4500" t="s">
        <v>16123</v>
      </c>
      <c r="W4500" s="1" t="s">
        <v>16130</v>
      </c>
      <c r="X4500" s="1" t="s">
        <v>16131</v>
      </c>
      <c r="Y4500">
        <v>2021</v>
      </c>
      <c r="Z4500" t="s">
        <v>16136</v>
      </c>
    </row>
    <row r="4501" spans="1:26" x14ac:dyDescent="0.25">
      <c r="A4501" s="1" t="s">
        <v>12456</v>
      </c>
      <c r="B4501" s="1" t="s">
        <v>1967</v>
      </c>
      <c r="C4501" s="2">
        <v>44297</v>
      </c>
      <c r="D4501" s="1" t="s">
        <v>12454</v>
      </c>
      <c r="E4501">
        <v>86710</v>
      </c>
      <c r="F4501">
        <v>1</v>
      </c>
      <c r="G4501">
        <v>867100</v>
      </c>
      <c r="H4501">
        <v>0</v>
      </c>
      <c r="I4501">
        <v>867100</v>
      </c>
      <c r="J4501">
        <v>1</v>
      </c>
      <c r="K4501">
        <v>1</v>
      </c>
      <c r="L4501">
        <v>0</v>
      </c>
      <c r="M4501">
        <v>1</v>
      </c>
      <c r="N4501" s="2">
        <v>44386</v>
      </c>
      <c r="O4501" s="1" t="s">
        <v>12455</v>
      </c>
      <c r="P4501">
        <v>867100</v>
      </c>
      <c r="Q4501">
        <v>59798</v>
      </c>
      <c r="R4501" s="1" t="s">
        <v>473</v>
      </c>
      <c r="S4501" s="1" t="s">
        <v>50</v>
      </c>
      <c r="T4501">
        <v>807302</v>
      </c>
      <c r="U4501">
        <v>0.93103678929765898</v>
      </c>
      <c r="V4501" t="s">
        <v>16123</v>
      </c>
      <c r="W4501" s="1" t="s">
        <v>16121</v>
      </c>
      <c r="X4501" s="1" t="s">
        <v>16122</v>
      </c>
      <c r="Y4501">
        <v>2021</v>
      </c>
      <c r="Z4501" t="s">
        <v>16136</v>
      </c>
    </row>
    <row r="4502" spans="1:26" x14ac:dyDescent="0.25">
      <c r="A4502" s="1" t="s">
        <v>12457</v>
      </c>
      <c r="B4502" s="1" t="s">
        <v>12458</v>
      </c>
      <c r="C4502" s="2">
        <v>44554</v>
      </c>
      <c r="D4502" s="1" t="s">
        <v>12454</v>
      </c>
      <c r="E4502">
        <v>86710</v>
      </c>
      <c r="F4502">
        <v>1</v>
      </c>
      <c r="G4502">
        <v>867100</v>
      </c>
      <c r="H4502">
        <v>0</v>
      </c>
      <c r="I4502">
        <v>867100</v>
      </c>
      <c r="J4502">
        <v>1</v>
      </c>
      <c r="K4502">
        <v>1</v>
      </c>
      <c r="L4502">
        <v>1</v>
      </c>
      <c r="M4502">
        <v>1</v>
      </c>
      <c r="N4502" s="2">
        <v>44538</v>
      </c>
      <c r="O4502" s="1" t="s">
        <v>12455</v>
      </c>
      <c r="P4502">
        <v>867100</v>
      </c>
      <c r="Q4502">
        <v>59798</v>
      </c>
      <c r="R4502" s="1" t="s">
        <v>473</v>
      </c>
      <c r="S4502" s="1" t="s">
        <v>50</v>
      </c>
      <c r="T4502">
        <v>807302</v>
      </c>
      <c r="U4502">
        <v>0.93103678929765898</v>
      </c>
      <c r="V4502" t="s">
        <v>16123</v>
      </c>
      <c r="W4502" s="1" t="s">
        <v>16114</v>
      </c>
      <c r="X4502" s="1" t="s">
        <v>16115</v>
      </c>
      <c r="Y4502">
        <v>2021</v>
      </c>
      <c r="Z4502" t="s">
        <v>16136</v>
      </c>
    </row>
    <row r="4503" spans="1:26" x14ac:dyDescent="0.25">
      <c r="A4503" s="1" t="s">
        <v>12459</v>
      </c>
      <c r="B4503" s="1" t="s">
        <v>12460</v>
      </c>
      <c r="C4503" s="2">
        <v>44555</v>
      </c>
      <c r="D4503" s="1" t="s">
        <v>12454</v>
      </c>
      <c r="E4503">
        <v>86710</v>
      </c>
      <c r="F4503">
        <v>1</v>
      </c>
      <c r="G4503">
        <v>867100</v>
      </c>
      <c r="H4503">
        <v>0</v>
      </c>
      <c r="I4503">
        <v>867100</v>
      </c>
      <c r="J4503">
        <v>1</v>
      </c>
      <c r="K4503">
        <v>1</v>
      </c>
      <c r="L4503">
        <v>1</v>
      </c>
      <c r="M4503">
        <v>1</v>
      </c>
      <c r="N4503" s="2">
        <v>44535</v>
      </c>
      <c r="O4503" s="1" t="s">
        <v>12455</v>
      </c>
      <c r="P4503">
        <v>867100</v>
      </c>
      <c r="Q4503">
        <v>59798</v>
      </c>
      <c r="R4503" s="1" t="s">
        <v>473</v>
      </c>
      <c r="S4503" s="1" t="s">
        <v>50</v>
      </c>
      <c r="T4503">
        <v>807302</v>
      </c>
      <c r="U4503">
        <v>0.93103678929765898</v>
      </c>
      <c r="V4503" t="s">
        <v>16123</v>
      </c>
      <c r="W4503" s="1" t="s">
        <v>16114</v>
      </c>
      <c r="X4503" s="1" t="s">
        <v>16115</v>
      </c>
      <c r="Y4503">
        <v>2021</v>
      </c>
      <c r="Z4503" t="s">
        <v>16136</v>
      </c>
    </row>
    <row r="4504" spans="1:26" x14ac:dyDescent="0.25">
      <c r="A4504" s="1" t="s">
        <v>12461</v>
      </c>
      <c r="B4504" s="1" t="s">
        <v>12462</v>
      </c>
      <c r="C4504" s="2">
        <v>44702</v>
      </c>
      <c r="D4504" s="1" t="s">
        <v>12454</v>
      </c>
      <c r="E4504">
        <v>86710</v>
      </c>
      <c r="F4504">
        <v>1</v>
      </c>
      <c r="G4504">
        <v>867100</v>
      </c>
      <c r="H4504">
        <v>0</v>
      </c>
      <c r="I4504">
        <v>867100</v>
      </c>
      <c r="J4504">
        <v>1</v>
      </c>
      <c r="K4504">
        <v>1</v>
      </c>
      <c r="L4504">
        <v>1</v>
      </c>
      <c r="M4504">
        <v>1</v>
      </c>
      <c r="N4504" s="2">
        <v>44696</v>
      </c>
      <c r="O4504" s="1" t="s">
        <v>12455</v>
      </c>
      <c r="P4504">
        <v>867100</v>
      </c>
      <c r="Q4504">
        <v>59798</v>
      </c>
      <c r="R4504" s="1" t="s">
        <v>473</v>
      </c>
      <c r="S4504" s="1" t="s">
        <v>50</v>
      </c>
      <c r="T4504">
        <v>807302</v>
      </c>
      <c r="U4504">
        <v>0.93103678929765898</v>
      </c>
      <c r="V4504" t="s">
        <v>16123</v>
      </c>
      <c r="W4504" s="1" t="s">
        <v>16116</v>
      </c>
      <c r="X4504" s="1" t="s">
        <v>16116</v>
      </c>
      <c r="Y4504">
        <v>2022</v>
      </c>
      <c r="Z4504" t="s">
        <v>16136</v>
      </c>
    </row>
    <row r="4505" spans="1:26" x14ac:dyDescent="0.25">
      <c r="A4505" s="1" t="s">
        <v>12463</v>
      </c>
      <c r="B4505" s="1" t="s">
        <v>2166</v>
      </c>
      <c r="C4505" s="2">
        <v>44868</v>
      </c>
      <c r="D4505" s="1" t="s">
        <v>12464</v>
      </c>
      <c r="E4505">
        <v>86710</v>
      </c>
      <c r="F4505">
        <v>1</v>
      </c>
      <c r="G4505">
        <v>867100</v>
      </c>
      <c r="H4505">
        <v>0</v>
      </c>
      <c r="I4505">
        <v>867100</v>
      </c>
      <c r="J4505">
        <v>1</v>
      </c>
      <c r="K4505">
        <v>1</v>
      </c>
      <c r="L4505">
        <v>1</v>
      </c>
      <c r="M4505">
        <v>1</v>
      </c>
      <c r="N4505" s="2">
        <v>44401</v>
      </c>
      <c r="O4505" s="1" t="s">
        <v>12465</v>
      </c>
      <c r="P4505">
        <v>867100</v>
      </c>
      <c r="Q4505">
        <v>59798</v>
      </c>
      <c r="R4505" s="1" t="s">
        <v>473</v>
      </c>
      <c r="S4505" s="1" t="s">
        <v>50</v>
      </c>
      <c r="T4505">
        <v>807302</v>
      </c>
      <c r="U4505">
        <v>0.93103678929765898</v>
      </c>
      <c r="V4505" t="s">
        <v>16123</v>
      </c>
      <c r="W4505" s="1" t="s">
        <v>16111</v>
      </c>
      <c r="X4505" s="1" t="s">
        <v>16112</v>
      </c>
      <c r="Y4505">
        <v>2022</v>
      </c>
      <c r="Z4505" t="s">
        <v>16136</v>
      </c>
    </row>
    <row r="4506" spans="1:26" x14ac:dyDescent="0.25">
      <c r="A4506" s="1" t="s">
        <v>12466</v>
      </c>
      <c r="B4506" s="1" t="s">
        <v>10673</v>
      </c>
      <c r="C4506" s="2">
        <v>44327</v>
      </c>
      <c r="D4506" s="1" t="s">
        <v>12467</v>
      </c>
      <c r="E4506">
        <v>86710</v>
      </c>
      <c r="F4506">
        <v>1</v>
      </c>
      <c r="G4506">
        <v>867100</v>
      </c>
      <c r="H4506">
        <v>0</v>
      </c>
      <c r="I4506">
        <v>867100</v>
      </c>
      <c r="J4506">
        <v>1</v>
      </c>
      <c r="K4506">
        <v>1</v>
      </c>
      <c r="L4506">
        <v>1</v>
      </c>
      <c r="M4506">
        <v>1</v>
      </c>
      <c r="N4506" s="2">
        <v>44428</v>
      </c>
      <c r="O4506" s="1" t="s">
        <v>12468</v>
      </c>
      <c r="P4506">
        <v>867100</v>
      </c>
      <c r="Q4506">
        <v>60668</v>
      </c>
      <c r="R4506" s="1" t="s">
        <v>552</v>
      </c>
      <c r="S4506" s="1" t="s">
        <v>50</v>
      </c>
      <c r="T4506">
        <v>806432</v>
      </c>
      <c r="U4506">
        <v>0.93003344481605399</v>
      </c>
      <c r="V4506" t="s">
        <v>16123</v>
      </c>
      <c r="W4506" s="1" t="s">
        <v>16116</v>
      </c>
      <c r="X4506" s="1" t="s">
        <v>16116</v>
      </c>
      <c r="Y4506">
        <v>2021</v>
      </c>
      <c r="Z4506" t="s">
        <v>16136</v>
      </c>
    </row>
    <row r="4507" spans="1:26" x14ac:dyDescent="0.25">
      <c r="A4507" s="1" t="s">
        <v>12469</v>
      </c>
      <c r="B4507" s="1" t="s">
        <v>12470</v>
      </c>
      <c r="C4507" s="2">
        <v>44397</v>
      </c>
      <c r="D4507" s="1" t="s">
        <v>12471</v>
      </c>
      <c r="E4507">
        <v>86710</v>
      </c>
      <c r="F4507">
        <v>1</v>
      </c>
      <c r="G4507">
        <v>867100</v>
      </c>
      <c r="H4507">
        <v>0</v>
      </c>
      <c r="I4507">
        <v>867100</v>
      </c>
      <c r="J4507">
        <v>1</v>
      </c>
      <c r="K4507">
        <v>1</v>
      </c>
      <c r="L4507">
        <v>1</v>
      </c>
      <c r="M4507">
        <v>1</v>
      </c>
      <c r="N4507" s="2">
        <v>44382</v>
      </c>
      <c r="O4507" s="1" t="s">
        <v>12472</v>
      </c>
      <c r="P4507">
        <v>867100</v>
      </c>
      <c r="Q4507">
        <v>77140</v>
      </c>
      <c r="R4507" s="1" t="s">
        <v>552</v>
      </c>
      <c r="S4507" s="1" t="s">
        <v>50</v>
      </c>
      <c r="T4507">
        <v>789960</v>
      </c>
      <c r="U4507">
        <v>0.91103678929765897</v>
      </c>
      <c r="V4507" t="s">
        <v>16123</v>
      </c>
      <c r="W4507" s="1" t="s">
        <v>16126</v>
      </c>
      <c r="X4507" s="1" t="s">
        <v>16127</v>
      </c>
      <c r="Y4507">
        <v>2021</v>
      </c>
      <c r="Z4507" t="s">
        <v>16136</v>
      </c>
    </row>
    <row r="4508" spans="1:26" x14ac:dyDescent="0.25">
      <c r="A4508" s="1" t="s">
        <v>12473</v>
      </c>
      <c r="B4508" s="1" t="s">
        <v>12474</v>
      </c>
      <c r="C4508" s="2">
        <v>44588</v>
      </c>
      <c r="D4508" s="1" t="s">
        <v>12475</v>
      </c>
      <c r="E4508">
        <v>86710</v>
      </c>
      <c r="F4508">
        <v>1</v>
      </c>
      <c r="G4508">
        <v>867100</v>
      </c>
      <c r="H4508">
        <v>0</v>
      </c>
      <c r="I4508">
        <v>867100</v>
      </c>
      <c r="J4508">
        <v>1</v>
      </c>
      <c r="K4508">
        <v>1</v>
      </c>
      <c r="L4508">
        <v>1</v>
      </c>
      <c r="M4508">
        <v>1</v>
      </c>
      <c r="N4508" s="2">
        <v>44572</v>
      </c>
      <c r="O4508" s="1" t="s">
        <v>12476</v>
      </c>
      <c r="P4508">
        <v>867100</v>
      </c>
      <c r="Q4508">
        <v>70180</v>
      </c>
      <c r="R4508" s="1" t="s">
        <v>552</v>
      </c>
      <c r="S4508" s="1" t="s">
        <v>50</v>
      </c>
      <c r="T4508">
        <v>796920</v>
      </c>
      <c r="U4508">
        <v>0.91906354515050204</v>
      </c>
      <c r="V4508" t="s">
        <v>16123</v>
      </c>
      <c r="W4508" s="1" t="s">
        <v>16117</v>
      </c>
      <c r="X4508" s="1" t="s">
        <v>16118</v>
      </c>
      <c r="Y4508">
        <v>2022</v>
      </c>
      <c r="Z4508" t="s">
        <v>16136</v>
      </c>
    </row>
    <row r="4509" spans="1:26" x14ac:dyDescent="0.25">
      <c r="A4509" s="1" t="s">
        <v>12477</v>
      </c>
      <c r="B4509" s="1" t="s">
        <v>12478</v>
      </c>
      <c r="C4509" s="2">
        <v>44689</v>
      </c>
      <c r="D4509" s="1" t="s">
        <v>12479</v>
      </c>
      <c r="E4509">
        <v>86710</v>
      </c>
      <c r="F4509">
        <v>1</v>
      </c>
      <c r="G4509">
        <v>867100</v>
      </c>
      <c r="H4509">
        <v>0</v>
      </c>
      <c r="I4509">
        <v>867100</v>
      </c>
      <c r="J4509">
        <v>1</v>
      </c>
      <c r="K4509">
        <v>1</v>
      </c>
      <c r="L4509">
        <v>0</v>
      </c>
      <c r="M4509">
        <v>1</v>
      </c>
      <c r="N4509" s="2">
        <v>44723</v>
      </c>
      <c r="O4509" s="1" t="s">
        <v>12480</v>
      </c>
      <c r="P4509">
        <v>867100</v>
      </c>
      <c r="Q4509">
        <v>53708</v>
      </c>
      <c r="R4509" s="1" t="s">
        <v>75</v>
      </c>
      <c r="S4509" s="1" t="s">
        <v>50</v>
      </c>
      <c r="T4509">
        <v>813392</v>
      </c>
      <c r="U4509">
        <v>0.93806020066889595</v>
      </c>
      <c r="V4509" t="s">
        <v>16123</v>
      </c>
      <c r="W4509" s="1" t="s">
        <v>16116</v>
      </c>
      <c r="X4509" s="1" t="s">
        <v>16116</v>
      </c>
      <c r="Y4509">
        <v>2022</v>
      </c>
      <c r="Z4509" t="s">
        <v>16136</v>
      </c>
    </row>
    <row r="4510" spans="1:26" x14ac:dyDescent="0.25">
      <c r="A4510" s="1" t="s">
        <v>12481</v>
      </c>
      <c r="B4510" s="1" t="s">
        <v>10654</v>
      </c>
      <c r="C4510" s="2">
        <v>44709</v>
      </c>
      <c r="D4510" s="1" t="s">
        <v>12482</v>
      </c>
      <c r="E4510">
        <v>86594</v>
      </c>
      <c r="F4510">
        <v>1</v>
      </c>
      <c r="G4510">
        <v>865940</v>
      </c>
      <c r="H4510">
        <v>0</v>
      </c>
      <c r="I4510">
        <v>865940</v>
      </c>
      <c r="J4510">
        <v>1</v>
      </c>
      <c r="K4510">
        <v>1</v>
      </c>
      <c r="L4510">
        <v>0</v>
      </c>
      <c r="M4510">
        <v>1</v>
      </c>
      <c r="N4510" s="2">
        <v>44379</v>
      </c>
      <c r="O4510" s="1" t="s">
        <v>12483</v>
      </c>
      <c r="P4510">
        <v>865940</v>
      </c>
      <c r="Q4510">
        <v>65772</v>
      </c>
      <c r="R4510" s="1" t="s">
        <v>552</v>
      </c>
      <c r="S4510" s="1" t="s">
        <v>50</v>
      </c>
      <c r="T4510">
        <v>800168</v>
      </c>
      <c r="U4510">
        <v>0.92404554588077703</v>
      </c>
      <c r="V4510" t="s">
        <v>16123</v>
      </c>
      <c r="W4510" s="1" t="s">
        <v>16116</v>
      </c>
      <c r="X4510" s="1" t="s">
        <v>16116</v>
      </c>
      <c r="Y4510">
        <v>2022</v>
      </c>
      <c r="Z4510" t="s">
        <v>16136</v>
      </c>
    </row>
    <row r="4511" spans="1:26" x14ac:dyDescent="0.25">
      <c r="A4511" s="1" t="s">
        <v>12484</v>
      </c>
      <c r="B4511" s="1" t="s">
        <v>12485</v>
      </c>
      <c r="C4511" s="2">
        <v>44477</v>
      </c>
      <c r="D4511" s="1" t="s">
        <v>12486</v>
      </c>
      <c r="E4511">
        <v>86420</v>
      </c>
      <c r="F4511">
        <v>1</v>
      </c>
      <c r="G4511">
        <v>864200</v>
      </c>
      <c r="H4511">
        <v>0</v>
      </c>
      <c r="I4511">
        <v>864200</v>
      </c>
      <c r="J4511">
        <v>1</v>
      </c>
      <c r="K4511">
        <v>1</v>
      </c>
      <c r="L4511">
        <v>1</v>
      </c>
      <c r="M4511">
        <v>1</v>
      </c>
      <c r="N4511" s="2">
        <v>44429</v>
      </c>
      <c r="O4511" s="1" t="s">
        <v>12487</v>
      </c>
      <c r="P4511">
        <v>864200</v>
      </c>
      <c r="Q4511">
        <v>69136</v>
      </c>
      <c r="R4511" s="1" t="s">
        <v>55</v>
      </c>
      <c r="S4511" s="1" t="s">
        <v>50</v>
      </c>
      <c r="T4511">
        <v>795064</v>
      </c>
      <c r="U4511">
        <v>0.92</v>
      </c>
      <c r="V4511" t="s">
        <v>16123</v>
      </c>
      <c r="W4511" s="1" t="s">
        <v>16124</v>
      </c>
      <c r="X4511" s="1" t="s">
        <v>16125</v>
      </c>
      <c r="Y4511">
        <v>2021</v>
      </c>
      <c r="Z4511" t="s">
        <v>16136</v>
      </c>
    </row>
    <row r="4512" spans="1:26" x14ac:dyDescent="0.25">
      <c r="A4512" s="1" t="s">
        <v>12488</v>
      </c>
      <c r="B4512" s="1" t="s">
        <v>12214</v>
      </c>
      <c r="C4512" s="2">
        <v>44612</v>
      </c>
      <c r="D4512" s="1" t="s">
        <v>660</v>
      </c>
      <c r="E4512">
        <v>86420</v>
      </c>
      <c r="F4512">
        <v>1</v>
      </c>
      <c r="G4512">
        <v>864200</v>
      </c>
      <c r="H4512">
        <v>0</v>
      </c>
      <c r="I4512">
        <v>864200</v>
      </c>
      <c r="J4512">
        <v>1</v>
      </c>
      <c r="K4512">
        <v>1</v>
      </c>
      <c r="L4512">
        <v>1</v>
      </c>
      <c r="M4512">
        <v>2</v>
      </c>
      <c r="N4512" s="2">
        <v>44526</v>
      </c>
      <c r="O4512" s="1" t="s">
        <v>661</v>
      </c>
      <c r="P4512">
        <v>1038200</v>
      </c>
      <c r="Q4512">
        <v>73660</v>
      </c>
      <c r="R4512" s="1" t="s">
        <v>552</v>
      </c>
      <c r="S4512" s="1" t="s">
        <v>76</v>
      </c>
      <c r="T4512">
        <v>790540</v>
      </c>
      <c r="U4512">
        <v>0.91476510067114103</v>
      </c>
      <c r="V4512" t="s">
        <v>16123</v>
      </c>
      <c r="W4512" s="1" t="s">
        <v>16132</v>
      </c>
      <c r="X4512" s="1" t="s">
        <v>16133</v>
      </c>
      <c r="Y4512">
        <v>2022</v>
      </c>
      <c r="Z4512" t="s">
        <v>16136</v>
      </c>
    </row>
    <row r="4513" spans="1:26" x14ac:dyDescent="0.25">
      <c r="A4513" s="1" t="s">
        <v>12489</v>
      </c>
      <c r="B4513" s="1" t="s">
        <v>12490</v>
      </c>
      <c r="C4513" s="2">
        <v>44613</v>
      </c>
      <c r="D4513" s="1" t="s">
        <v>660</v>
      </c>
      <c r="E4513">
        <v>86420</v>
      </c>
      <c r="F4513">
        <v>1</v>
      </c>
      <c r="G4513">
        <v>864200</v>
      </c>
      <c r="H4513">
        <v>0</v>
      </c>
      <c r="I4513">
        <v>864200</v>
      </c>
      <c r="J4513">
        <v>1</v>
      </c>
      <c r="K4513">
        <v>1</v>
      </c>
      <c r="L4513">
        <v>1</v>
      </c>
      <c r="M4513">
        <v>1</v>
      </c>
      <c r="N4513" s="2">
        <v>44546</v>
      </c>
      <c r="O4513" s="1" t="s">
        <v>661</v>
      </c>
      <c r="P4513">
        <v>1038200</v>
      </c>
      <c r="Q4513">
        <v>73660</v>
      </c>
      <c r="R4513" s="1" t="s">
        <v>552</v>
      </c>
      <c r="S4513" s="1" t="s">
        <v>50</v>
      </c>
      <c r="T4513">
        <v>790540</v>
      </c>
      <c r="U4513">
        <v>0.91476510067114103</v>
      </c>
      <c r="V4513" t="s">
        <v>16123</v>
      </c>
      <c r="W4513" s="1" t="s">
        <v>16132</v>
      </c>
      <c r="X4513" s="1" t="s">
        <v>16133</v>
      </c>
      <c r="Y4513">
        <v>2022</v>
      </c>
      <c r="Z4513" t="s">
        <v>16136</v>
      </c>
    </row>
    <row r="4514" spans="1:26" x14ac:dyDescent="0.25">
      <c r="A4514" s="1" t="s">
        <v>12491</v>
      </c>
      <c r="B4514" s="1" t="s">
        <v>12492</v>
      </c>
      <c r="C4514" s="2">
        <v>44871</v>
      </c>
      <c r="D4514" s="1" t="s">
        <v>660</v>
      </c>
      <c r="E4514">
        <v>86420</v>
      </c>
      <c r="F4514">
        <v>1</v>
      </c>
      <c r="G4514">
        <v>864200</v>
      </c>
      <c r="H4514">
        <v>0</v>
      </c>
      <c r="I4514">
        <v>864200</v>
      </c>
      <c r="J4514">
        <v>1</v>
      </c>
      <c r="K4514">
        <v>1</v>
      </c>
      <c r="L4514">
        <v>0</v>
      </c>
      <c r="M4514">
        <v>1</v>
      </c>
      <c r="N4514" s="2">
        <v>44465</v>
      </c>
      <c r="O4514" s="1" t="s">
        <v>661</v>
      </c>
      <c r="P4514">
        <v>1038200</v>
      </c>
      <c r="Q4514">
        <v>73660</v>
      </c>
      <c r="R4514" s="1" t="s">
        <v>552</v>
      </c>
      <c r="S4514" s="1" t="s">
        <v>50</v>
      </c>
      <c r="T4514">
        <v>790540</v>
      </c>
      <c r="U4514">
        <v>0.91476510067114103</v>
      </c>
      <c r="V4514" t="s">
        <v>16123</v>
      </c>
      <c r="W4514" s="1" t="s">
        <v>16111</v>
      </c>
      <c r="X4514" s="1" t="s">
        <v>16112</v>
      </c>
      <c r="Y4514">
        <v>2022</v>
      </c>
      <c r="Z4514" t="s">
        <v>16136</v>
      </c>
    </row>
    <row r="4515" spans="1:26" x14ac:dyDescent="0.25">
      <c r="A4515" s="1" t="s">
        <v>12493</v>
      </c>
      <c r="B4515" s="1" t="s">
        <v>12494</v>
      </c>
      <c r="C4515" s="2">
        <v>44685</v>
      </c>
      <c r="D4515" s="1" t="s">
        <v>12495</v>
      </c>
      <c r="E4515">
        <v>86130</v>
      </c>
      <c r="F4515">
        <v>1</v>
      </c>
      <c r="G4515">
        <v>861300</v>
      </c>
      <c r="H4515">
        <v>0</v>
      </c>
      <c r="I4515">
        <v>861300</v>
      </c>
      <c r="J4515">
        <v>1</v>
      </c>
      <c r="K4515">
        <v>1</v>
      </c>
      <c r="L4515">
        <v>1</v>
      </c>
      <c r="M4515">
        <v>1</v>
      </c>
      <c r="N4515" s="2">
        <v>44668</v>
      </c>
      <c r="O4515" s="1" t="s">
        <v>12496</v>
      </c>
      <c r="P4515">
        <v>861300</v>
      </c>
      <c r="Q4515">
        <v>68034</v>
      </c>
      <c r="R4515" s="1" t="s">
        <v>55</v>
      </c>
      <c r="S4515" s="1" t="s">
        <v>50</v>
      </c>
      <c r="T4515">
        <v>793266</v>
      </c>
      <c r="U4515">
        <v>0.92101010101010095</v>
      </c>
      <c r="V4515" t="s">
        <v>16123</v>
      </c>
      <c r="W4515" s="1" t="s">
        <v>16116</v>
      </c>
      <c r="X4515" s="1" t="s">
        <v>16116</v>
      </c>
      <c r="Y4515">
        <v>2022</v>
      </c>
      <c r="Z4515" t="s">
        <v>16136</v>
      </c>
    </row>
    <row r="4516" spans="1:26" x14ac:dyDescent="0.25">
      <c r="A4516" s="1" t="s">
        <v>12497</v>
      </c>
      <c r="B4516" s="1" t="s">
        <v>12498</v>
      </c>
      <c r="C4516" s="2">
        <v>44839</v>
      </c>
      <c r="D4516" s="1" t="s">
        <v>12499</v>
      </c>
      <c r="E4516">
        <v>86130</v>
      </c>
      <c r="F4516">
        <v>1</v>
      </c>
      <c r="G4516">
        <v>861300</v>
      </c>
      <c r="H4516">
        <v>0</v>
      </c>
      <c r="I4516">
        <v>861300</v>
      </c>
      <c r="J4516">
        <v>1</v>
      </c>
      <c r="K4516">
        <v>0</v>
      </c>
      <c r="L4516">
        <v>0</v>
      </c>
      <c r="M4516">
        <v>1</v>
      </c>
      <c r="N4516" s="2">
        <v>44603</v>
      </c>
      <c r="O4516" s="1" t="s">
        <v>12500</v>
      </c>
      <c r="P4516">
        <v>861300</v>
      </c>
      <c r="Q4516">
        <v>71456</v>
      </c>
      <c r="R4516" s="1" t="s">
        <v>552</v>
      </c>
      <c r="S4516" s="1" t="s">
        <v>50</v>
      </c>
      <c r="T4516">
        <v>789844</v>
      </c>
      <c r="U4516">
        <v>0.91703703703703698</v>
      </c>
      <c r="V4516" t="s">
        <v>16123</v>
      </c>
      <c r="W4516" s="1" t="s">
        <v>16124</v>
      </c>
      <c r="X4516" s="1" t="s">
        <v>16125</v>
      </c>
      <c r="Y4516">
        <v>2022</v>
      </c>
      <c r="Z4516" t="s">
        <v>16137</v>
      </c>
    </row>
    <row r="4517" spans="1:26" x14ac:dyDescent="0.25">
      <c r="A4517" s="1" t="s">
        <v>12501</v>
      </c>
      <c r="B4517" s="1" t="s">
        <v>12502</v>
      </c>
      <c r="C4517" s="2">
        <v>44657</v>
      </c>
      <c r="D4517" s="1" t="s">
        <v>12503</v>
      </c>
      <c r="E4517">
        <v>28710</v>
      </c>
      <c r="F4517">
        <v>3</v>
      </c>
      <c r="G4517">
        <v>861300</v>
      </c>
      <c r="H4517">
        <v>0</v>
      </c>
      <c r="I4517">
        <v>861300</v>
      </c>
      <c r="J4517">
        <v>1</v>
      </c>
      <c r="K4517">
        <v>1</v>
      </c>
      <c r="L4517">
        <v>1</v>
      </c>
      <c r="M4517">
        <v>1</v>
      </c>
      <c r="N4517" s="2">
        <v>44716</v>
      </c>
      <c r="O4517" s="1" t="s">
        <v>12504</v>
      </c>
      <c r="P4517">
        <v>287100</v>
      </c>
      <c r="Q4517">
        <v>20648</v>
      </c>
      <c r="R4517" s="1" t="s">
        <v>381</v>
      </c>
      <c r="S4517" s="1" t="s">
        <v>50</v>
      </c>
      <c r="T4517">
        <v>799356</v>
      </c>
      <c r="U4517">
        <v>0.92808080808080795</v>
      </c>
      <c r="V4517" t="s">
        <v>16110</v>
      </c>
      <c r="W4517" s="1" t="s">
        <v>16121</v>
      </c>
      <c r="X4517" s="1" t="s">
        <v>16122</v>
      </c>
      <c r="Y4517">
        <v>2022</v>
      </c>
      <c r="Z4517" t="s">
        <v>16136</v>
      </c>
    </row>
    <row r="4518" spans="1:26" x14ac:dyDescent="0.25">
      <c r="A4518" s="1" t="s">
        <v>12505</v>
      </c>
      <c r="B4518" s="1" t="s">
        <v>12117</v>
      </c>
      <c r="C4518" s="2">
        <v>44772</v>
      </c>
      <c r="D4518" s="1" t="s">
        <v>794</v>
      </c>
      <c r="E4518">
        <v>9570</v>
      </c>
      <c r="F4518">
        <v>9</v>
      </c>
      <c r="G4518">
        <v>861300</v>
      </c>
      <c r="H4518">
        <v>0</v>
      </c>
      <c r="I4518">
        <v>861300</v>
      </c>
      <c r="J4518">
        <v>1</v>
      </c>
      <c r="K4518">
        <v>1</v>
      </c>
      <c r="L4518">
        <v>0</v>
      </c>
      <c r="M4518">
        <v>1</v>
      </c>
      <c r="N4518" s="2">
        <v>44611</v>
      </c>
      <c r="O4518" s="1" t="s">
        <v>795</v>
      </c>
      <c r="P4518">
        <v>95700</v>
      </c>
      <c r="Q4518">
        <v>6090</v>
      </c>
      <c r="R4518" s="1" t="s">
        <v>342</v>
      </c>
      <c r="S4518" s="1" t="s">
        <v>50</v>
      </c>
      <c r="T4518">
        <v>806490</v>
      </c>
      <c r="U4518">
        <v>0.93636363636363595</v>
      </c>
      <c r="V4518" t="s">
        <v>16110</v>
      </c>
      <c r="W4518" s="1" t="s">
        <v>16126</v>
      </c>
      <c r="X4518" s="1" t="s">
        <v>16127</v>
      </c>
      <c r="Y4518">
        <v>2022</v>
      </c>
      <c r="Z4518" t="s">
        <v>16136</v>
      </c>
    </row>
    <row r="4519" spans="1:26" x14ac:dyDescent="0.25">
      <c r="A4519" s="1" t="s">
        <v>12506</v>
      </c>
      <c r="B4519" s="1" t="s">
        <v>12507</v>
      </c>
      <c r="C4519" s="2">
        <v>44418</v>
      </c>
      <c r="D4519" s="1" t="s">
        <v>12508</v>
      </c>
      <c r="E4519">
        <v>85840</v>
      </c>
      <c r="F4519">
        <v>1</v>
      </c>
      <c r="G4519">
        <v>858400</v>
      </c>
      <c r="H4519">
        <v>0</v>
      </c>
      <c r="I4519">
        <v>858400</v>
      </c>
      <c r="J4519">
        <v>1</v>
      </c>
      <c r="K4519">
        <v>1</v>
      </c>
      <c r="L4519">
        <v>1</v>
      </c>
      <c r="M4519">
        <v>1</v>
      </c>
      <c r="N4519" s="2">
        <v>44493</v>
      </c>
      <c r="O4519" s="1" t="s">
        <v>12509</v>
      </c>
      <c r="P4519">
        <v>858400</v>
      </c>
      <c r="Q4519">
        <v>56608</v>
      </c>
      <c r="R4519" s="1" t="s">
        <v>552</v>
      </c>
      <c r="S4519" s="1" t="s">
        <v>50</v>
      </c>
      <c r="T4519">
        <v>801792</v>
      </c>
      <c r="U4519">
        <v>0.93405405405405395</v>
      </c>
      <c r="V4519" t="s">
        <v>16123</v>
      </c>
      <c r="W4519" s="1" t="s">
        <v>16134</v>
      </c>
      <c r="X4519" s="1" t="s">
        <v>16135</v>
      </c>
      <c r="Y4519">
        <v>2021</v>
      </c>
      <c r="Z4519" t="s">
        <v>16136</v>
      </c>
    </row>
    <row r="4520" spans="1:26" x14ac:dyDescent="0.25">
      <c r="A4520" s="1" t="s">
        <v>12510</v>
      </c>
      <c r="B4520" s="1" t="s">
        <v>12511</v>
      </c>
      <c r="C4520" s="2">
        <v>44516</v>
      </c>
      <c r="D4520" s="1" t="s">
        <v>12512</v>
      </c>
      <c r="E4520">
        <v>42920</v>
      </c>
      <c r="F4520">
        <v>2</v>
      </c>
      <c r="G4520">
        <v>858400</v>
      </c>
      <c r="H4520">
        <v>0</v>
      </c>
      <c r="I4520">
        <v>858400</v>
      </c>
      <c r="J4520">
        <v>1</v>
      </c>
      <c r="K4520">
        <v>1</v>
      </c>
      <c r="L4520">
        <v>1</v>
      </c>
      <c r="M4520">
        <v>1</v>
      </c>
      <c r="N4520" s="2">
        <v>44436</v>
      </c>
      <c r="O4520" s="1" t="s">
        <v>12513</v>
      </c>
      <c r="P4520">
        <v>429200</v>
      </c>
      <c r="Q4520">
        <v>36018</v>
      </c>
      <c r="R4520" s="1" t="s">
        <v>381</v>
      </c>
      <c r="S4520" s="1" t="s">
        <v>50</v>
      </c>
      <c r="T4520">
        <v>786364</v>
      </c>
      <c r="U4520">
        <v>0.91608108108108099</v>
      </c>
      <c r="V4520" t="s">
        <v>16110</v>
      </c>
      <c r="W4520" s="1" t="s">
        <v>16111</v>
      </c>
      <c r="X4520" s="1" t="s">
        <v>16112</v>
      </c>
      <c r="Y4520">
        <v>2021</v>
      </c>
      <c r="Z4520" t="s">
        <v>16136</v>
      </c>
    </row>
    <row r="4521" spans="1:26" x14ac:dyDescent="0.25">
      <c r="A4521" s="1" t="s">
        <v>12514</v>
      </c>
      <c r="B4521" s="1" t="s">
        <v>12515</v>
      </c>
      <c r="C4521" s="2">
        <v>44673</v>
      </c>
      <c r="D4521" s="1" t="s">
        <v>12516</v>
      </c>
      <c r="E4521">
        <v>85550</v>
      </c>
      <c r="F4521">
        <v>1</v>
      </c>
      <c r="G4521">
        <v>855500</v>
      </c>
      <c r="H4521">
        <v>0</v>
      </c>
      <c r="I4521">
        <v>855500</v>
      </c>
      <c r="J4521">
        <v>1</v>
      </c>
      <c r="K4521">
        <v>1</v>
      </c>
      <c r="L4521">
        <v>1</v>
      </c>
      <c r="M4521">
        <v>1</v>
      </c>
      <c r="N4521" s="2">
        <v>44501</v>
      </c>
      <c r="O4521" s="1" t="s">
        <v>12517</v>
      </c>
      <c r="P4521">
        <v>855500</v>
      </c>
      <c r="Q4521">
        <v>69252</v>
      </c>
      <c r="R4521" s="1" t="s">
        <v>89</v>
      </c>
      <c r="S4521" s="1" t="s">
        <v>50</v>
      </c>
      <c r="T4521">
        <v>786248</v>
      </c>
      <c r="U4521">
        <v>0.919050847457627</v>
      </c>
      <c r="V4521" t="s">
        <v>16123</v>
      </c>
      <c r="W4521" s="1" t="s">
        <v>16121</v>
      </c>
      <c r="X4521" s="1" t="s">
        <v>16122</v>
      </c>
      <c r="Y4521">
        <v>2022</v>
      </c>
      <c r="Z4521" t="s">
        <v>16136</v>
      </c>
    </row>
    <row r="4522" spans="1:26" x14ac:dyDescent="0.25">
      <c r="A4522" s="1" t="s">
        <v>12518</v>
      </c>
      <c r="B4522" s="1" t="s">
        <v>12519</v>
      </c>
      <c r="C4522" s="2">
        <v>44608</v>
      </c>
      <c r="D4522" s="1" t="s">
        <v>12520</v>
      </c>
      <c r="E4522">
        <v>17110</v>
      </c>
      <c r="F4522">
        <v>5</v>
      </c>
      <c r="G4522">
        <v>855500</v>
      </c>
      <c r="H4522">
        <v>0</v>
      </c>
      <c r="I4522">
        <v>855500</v>
      </c>
      <c r="J4522">
        <v>1</v>
      </c>
      <c r="K4522">
        <v>1</v>
      </c>
      <c r="L4522">
        <v>0</v>
      </c>
      <c r="M4522">
        <v>1</v>
      </c>
      <c r="N4522" s="2">
        <v>44596</v>
      </c>
      <c r="O4522" s="1" t="s">
        <v>12521</v>
      </c>
      <c r="P4522">
        <v>171100</v>
      </c>
      <c r="Q4522">
        <v>10556</v>
      </c>
      <c r="R4522" s="1" t="s">
        <v>381</v>
      </c>
      <c r="S4522" s="1" t="s">
        <v>50</v>
      </c>
      <c r="T4522">
        <v>802720</v>
      </c>
      <c r="U4522">
        <v>0.93830508474576302</v>
      </c>
      <c r="V4522" t="s">
        <v>16110</v>
      </c>
      <c r="W4522" s="1" t="s">
        <v>16132</v>
      </c>
      <c r="X4522" s="1" t="s">
        <v>16133</v>
      </c>
      <c r="Y4522">
        <v>2022</v>
      </c>
      <c r="Z4522" t="s">
        <v>16136</v>
      </c>
    </row>
    <row r="4523" spans="1:26" x14ac:dyDescent="0.25">
      <c r="A4523" s="1" t="s">
        <v>12522</v>
      </c>
      <c r="B4523" s="1" t="s">
        <v>120</v>
      </c>
      <c r="C4523" s="2">
        <v>44680</v>
      </c>
      <c r="D4523" s="1" t="s">
        <v>12523</v>
      </c>
      <c r="E4523">
        <v>84970</v>
      </c>
      <c r="F4523">
        <v>1</v>
      </c>
      <c r="G4523">
        <v>849700</v>
      </c>
      <c r="H4523">
        <v>0</v>
      </c>
      <c r="I4523">
        <v>849700</v>
      </c>
      <c r="J4523">
        <v>1</v>
      </c>
      <c r="K4523">
        <v>1</v>
      </c>
      <c r="L4523">
        <v>1</v>
      </c>
      <c r="M4523">
        <v>1</v>
      </c>
      <c r="N4523" s="2">
        <v>44581</v>
      </c>
      <c r="O4523" s="1" t="s">
        <v>12524</v>
      </c>
      <c r="P4523">
        <v>849700</v>
      </c>
      <c r="Q4523">
        <v>73892</v>
      </c>
      <c r="R4523" s="1" t="s">
        <v>191</v>
      </c>
      <c r="S4523" s="1" t="s">
        <v>50</v>
      </c>
      <c r="T4523">
        <v>775808</v>
      </c>
      <c r="U4523">
        <v>0.91303754266211601</v>
      </c>
      <c r="V4523" t="s">
        <v>16123</v>
      </c>
      <c r="W4523" s="1" t="s">
        <v>16121</v>
      </c>
      <c r="X4523" s="1" t="s">
        <v>16122</v>
      </c>
      <c r="Y4523">
        <v>2022</v>
      </c>
      <c r="Z4523" t="s">
        <v>16136</v>
      </c>
    </row>
    <row r="4524" spans="1:26" x14ac:dyDescent="0.25">
      <c r="A4524" s="1" t="s">
        <v>12525</v>
      </c>
      <c r="B4524" s="1" t="s">
        <v>12526</v>
      </c>
      <c r="C4524" s="2">
        <v>44538</v>
      </c>
      <c r="D4524" s="1" t="s">
        <v>12527</v>
      </c>
      <c r="E4524">
        <v>84970</v>
      </c>
      <c r="F4524">
        <v>1</v>
      </c>
      <c r="G4524">
        <v>849700</v>
      </c>
      <c r="H4524">
        <v>0</v>
      </c>
      <c r="I4524">
        <v>849700</v>
      </c>
      <c r="J4524">
        <v>1</v>
      </c>
      <c r="K4524">
        <v>1</v>
      </c>
      <c r="L4524">
        <v>1</v>
      </c>
      <c r="M4524">
        <v>1</v>
      </c>
      <c r="N4524" s="2">
        <v>44436</v>
      </c>
      <c r="O4524" s="1" t="s">
        <v>12528</v>
      </c>
      <c r="P4524">
        <v>0</v>
      </c>
      <c r="Q4524">
        <v>0</v>
      </c>
      <c r="R4524" s="1" t="s">
        <v>552</v>
      </c>
      <c r="S4524" s="1" t="s">
        <v>50</v>
      </c>
      <c r="T4524">
        <v>849700</v>
      </c>
      <c r="U4524">
        <v>1</v>
      </c>
      <c r="V4524" t="s">
        <v>16110</v>
      </c>
      <c r="W4524" s="1" t="s">
        <v>16114</v>
      </c>
      <c r="X4524" s="1" t="s">
        <v>16115</v>
      </c>
      <c r="Y4524">
        <v>2021</v>
      </c>
      <c r="Z4524" t="s">
        <v>16136</v>
      </c>
    </row>
    <row r="4525" spans="1:26" x14ac:dyDescent="0.25">
      <c r="A4525" s="1" t="s">
        <v>12529</v>
      </c>
      <c r="B4525" s="1" t="s">
        <v>12530</v>
      </c>
      <c r="C4525" s="2">
        <v>44664</v>
      </c>
      <c r="D4525" s="1" t="s">
        <v>12531</v>
      </c>
      <c r="E4525">
        <v>42340</v>
      </c>
      <c r="F4525">
        <v>2</v>
      </c>
      <c r="G4525">
        <v>846800</v>
      </c>
      <c r="H4525">
        <v>0</v>
      </c>
      <c r="I4525">
        <v>846800</v>
      </c>
      <c r="J4525">
        <v>1</v>
      </c>
      <c r="K4525">
        <v>0</v>
      </c>
      <c r="L4525">
        <v>0</v>
      </c>
      <c r="M4525">
        <v>1</v>
      </c>
      <c r="N4525" s="2">
        <v>44633</v>
      </c>
      <c r="O4525" s="1" t="s">
        <v>12532</v>
      </c>
      <c r="P4525">
        <v>423400</v>
      </c>
      <c r="Q4525">
        <v>31320</v>
      </c>
      <c r="R4525" s="1" t="s">
        <v>191</v>
      </c>
      <c r="S4525" s="1" t="s">
        <v>50</v>
      </c>
      <c r="T4525">
        <v>784160</v>
      </c>
      <c r="U4525">
        <v>0.92602739726027405</v>
      </c>
      <c r="V4525" t="s">
        <v>16110</v>
      </c>
      <c r="W4525" s="1" t="s">
        <v>16121</v>
      </c>
      <c r="X4525" s="1" t="s">
        <v>16122</v>
      </c>
      <c r="Y4525">
        <v>2022</v>
      </c>
      <c r="Z4525" t="s">
        <v>16137</v>
      </c>
    </row>
    <row r="4526" spans="1:26" x14ac:dyDescent="0.25">
      <c r="A4526" s="1" t="s">
        <v>12533</v>
      </c>
      <c r="B4526" s="1" t="s">
        <v>3888</v>
      </c>
      <c r="C4526" s="2">
        <v>44508</v>
      </c>
      <c r="D4526" s="1" t="s">
        <v>12534</v>
      </c>
      <c r="E4526">
        <v>84680</v>
      </c>
      <c r="F4526">
        <v>1</v>
      </c>
      <c r="G4526">
        <v>846800</v>
      </c>
      <c r="H4526">
        <v>0</v>
      </c>
      <c r="I4526">
        <v>846800</v>
      </c>
      <c r="J4526">
        <v>1</v>
      </c>
      <c r="K4526">
        <v>1</v>
      </c>
      <c r="L4526">
        <v>1</v>
      </c>
      <c r="M4526">
        <v>1</v>
      </c>
      <c r="N4526" s="2">
        <v>44393</v>
      </c>
      <c r="O4526" s="1" t="s">
        <v>12535</v>
      </c>
      <c r="P4526">
        <v>846800</v>
      </c>
      <c r="Q4526">
        <v>65192</v>
      </c>
      <c r="R4526" s="1" t="s">
        <v>128</v>
      </c>
      <c r="S4526" s="1" t="s">
        <v>50</v>
      </c>
      <c r="T4526">
        <v>781608</v>
      </c>
      <c r="U4526">
        <v>0.92301369863013705</v>
      </c>
      <c r="V4526" t="s">
        <v>16123</v>
      </c>
      <c r="W4526" s="1" t="s">
        <v>16111</v>
      </c>
      <c r="X4526" s="1" t="s">
        <v>16112</v>
      </c>
      <c r="Y4526">
        <v>2021</v>
      </c>
      <c r="Z4526" t="s">
        <v>16136</v>
      </c>
    </row>
    <row r="4527" spans="1:26" x14ac:dyDescent="0.25">
      <c r="A4527" s="1" t="s">
        <v>12536</v>
      </c>
      <c r="B4527" s="1" t="s">
        <v>2983</v>
      </c>
      <c r="C4527" s="2">
        <v>44896</v>
      </c>
      <c r="D4527" s="1" t="s">
        <v>12534</v>
      </c>
      <c r="E4527">
        <v>84680</v>
      </c>
      <c r="F4527">
        <v>1</v>
      </c>
      <c r="G4527">
        <v>846800</v>
      </c>
      <c r="H4527">
        <v>0</v>
      </c>
      <c r="I4527">
        <v>846800</v>
      </c>
      <c r="J4527">
        <v>1</v>
      </c>
      <c r="K4527">
        <v>1</v>
      </c>
      <c r="L4527">
        <v>1</v>
      </c>
      <c r="M4527">
        <v>1</v>
      </c>
      <c r="N4527" s="2">
        <v>44403</v>
      </c>
      <c r="O4527" s="1" t="s">
        <v>12535</v>
      </c>
      <c r="P4527">
        <v>846800</v>
      </c>
      <c r="Q4527">
        <v>65192</v>
      </c>
      <c r="R4527" s="1" t="s">
        <v>128</v>
      </c>
      <c r="S4527" s="1" t="s">
        <v>50</v>
      </c>
      <c r="T4527">
        <v>781608</v>
      </c>
      <c r="U4527">
        <v>0.92301369863013705</v>
      </c>
      <c r="V4527" t="s">
        <v>16123</v>
      </c>
      <c r="W4527" s="1" t="s">
        <v>16114</v>
      </c>
      <c r="X4527" s="1" t="s">
        <v>16115</v>
      </c>
      <c r="Y4527">
        <v>2022</v>
      </c>
      <c r="Z4527" t="s">
        <v>16136</v>
      </c>
    </row>
    <row r="4528" spans="1:26" x14ac:dyDescent="0.25">
      <c r="A4528" s="1" t="s">
        <v>12537</v>
      </c>
      <c r="B4528" s="1" t="s">
        <v>120</v>
      </c>
      <c r="C4528" s="2">
        <v>44636</v>
      </c>
      <c r="D4528" s="1" t="s">
        <v>10810</v>
      </c>
      <c r="E4528">
        <v>21170</v>
      </c>
      <c r="F4528">
        <v>4</v>
      </c>
      <c r="G4528">
        <v>846800</v>
      </c>
      <c r="H4528">
        <v>0</v>
      </c>
      <c r="I4528">
        <v>846800</v>
      </c>
      <c r="J4528">
        <v>1</v>
      </c>
      <c r="K4528">
        <v>1</v>
      </c>
      <c r="L4528">
        <v>1</v>
      </c>
      <c r="M4528">
        <v>1</v>
      </c>
      <c r="N4528" s="2">
        <v>44581</v>
      </c>
      <c r="O4528" s="1" t="s">
        <v>10811</v>
      </c>
      <c r="P4528">
        <v>211700</v>
      </c>
      <c r="Q4528">
        <v>18386</v>
      </c>
      <c r="R4528" s="1" t="s">
        <v>23</v>
      </c>
      <c r="S4528" s="1" t="s">
        <v>50</v>
      </c>
      <c r="T4528">
        <v>773256</v>
      </c>
      <c r="U4528">
        <v>0.91315068493150697</v>
      </c>
      <c r="V4528" t="s">
        <v>16110</v>
      </c>
      <c r="W4528" s="1" t="s">
        <v>16130</v>
      </c>
      <c r="X4528" s="1" t="s">
        <v>16131</v>
      </c>
      <c r="Y4528">
        <v>2022</v>
      </c>
      <c r="Z4528" t="s">
        <v>16136</v>
      </c>
    </row>
    <row r="4529" spans="1:26" x14ac:dyDescent="0.25">
      <c r="A4529" s="1" t="s">
        <v>12538</v>
      </c>
      <c r="B4529" s="1" t="s">
        <v>3095</v>
      </c>
      <c r="C4529" s="2">
        <v>44655</v>
      </c>
      <c r="D4529" s="1" t="s">
        <v>12539</v>
      </c>
      <c r="E4529">
        <v>16820</v>
      </c>
      <c r="F4529">
        <v>5</v>
      </c>
      <c r="G4529">
        <v>841000</v>
      </c>
      <c r="H4529">
        <v>0</v>
      </c>
      <c r="I4529">
        <v>841000</v>
      </c>
      <c r="J4529">
        <v>1</v>
      </c>
      <c r="K4529">
        <v>1</v>
      </c>
      <c r="L4529">
        <v>1</v>
      </c>
      <c r="M4529">
        <v>1</v>
      </c>
      <c r="N4529" s="2">
        <v>44384</v>
      </c>
      <c r="O4529" s="1" t="s">
        <v>12540</v>
      </c>
      <c r="P4529">
        <v>168200</v>
      </c>
      <c r="Q4529">
        <v>13108</v>
      </c>
      <c r="R4529" s="1" t="s">
        <v>191</v>
      </c>
      <c r="S4529" s="1" t="s">
        <v>50</v>
      </c>
      <c r="T4529">
        <v>775460</v>
      </c>
      <c r="U4529">
        <v>0.92206896551724105</v>
      </c>
      <c r="V4529" t="s">
        <v>16110</v>
      </c>
      <c r="W4529" s="1" t="s">
        <v>16121</v>
      </c>
      <c r="X4529" s="1" t="s">
        <v>16122</v>
      </c>
      <c r="Y4529">
        <v>2022</v>
      </c>
      <c r="Z4529" t="s">
        <v>16136</v>
      </c>
    </row>
    <row r="4530" spans="1:26" x14ac:dyDescent="0.25">
      <c r="A4530" s="1" t="s">
        <v>12541</v>
      </c>
      <c r="B4530" s="1" t="s">
        <v>9733</v>
      </c>
      <c r="C4530" s="2">
        <v>44786</v>
      </c>
      <c r="D4530" s="1" t="s">
        <v>9734</v>
      </c>
      <c r="E4530">
        <v>84100</v>
      </c>
      <c r="F4530">
        <v>1</v>
      </c>
      <c r="G4530">
        <v>841000</v>
      </c>
      <c r="H4530">
        <v>0</v>
      </c>
      <c r="I4530">
        <v>841000</v>
      </c>
      <c r="J4530">
        <v>1</v>
      </c>
      <c r="K4530">
        <v>1</v>
      </c>
      <c r="L4530">
        <v>1</v>
      </c>
      <c r="M4530">
        <v>1</v>
      </c>
      <c r="N4530" s="2">
        <v>44762</v>
      </c>
      <c r="O4530" s="1" t="s">
        <v>9735</v>
      </c>
      <c r="P4530">
        <v>841000</v>
      </c>
      <c r="Q4530">
        <v>59682</v>
      </c>
      <c r="R4530" s="1" t="s">
        <v>473</v>
      </c>
      <c r="S4530" s="1" t="s">
        <v>50</v>
      </c>
      <c r="T4530">
        <v>781318</v>
      </c>
      <c r="U4530">
        <v>0.92903448275862099</v>
      </c>
      <c r="V4530" t="s">
        <v>16123</v>
      </c>
      <c r="W4530" s="1" t="s">
        <v>16134</v>
      </c>
      <c r="X4530" s="1" t="s">
        <v>16135</v>
      </c>
      <c r="Y4530">
        <v>2022</v>
      </c>
      <c r="Z4530" t="s">
        <v>16136</v>
      </c>
    </row>
    <row r="4531" spans="1:26" x14ac:dyDescent="0.25">
      <c r="A4531" s="1" t="s">
        <v>12542</v>
      </c>
      <c r="B4531" s="1" t="s">
        <v>12543</v>
      </c>
      <c r="C4531" s="2">
        <v>44758</v>
      </c>
      <c r="D4531" s="1" t="s">
        <v>12544</v>
      </c>
      <c r="E4531">
        <v>84100</v>
      </c>
      <c r="F4531">
        <v>1</v>
      </c>
      <c r="G4531">
        <v>841000</v>
      </c>
      <c r="H4531">
        <v>0</v>
      </c>
      <c r="I4531">
        <v>841000</v>
      </c>
      <c r="J4531">
        <v>1</v>
      </c>
      <c r="K4531">
        <v>1</v>
      </c>
      <c r="L4531">
        <v>1</v>
      </c>
      <c r="M4531">
        <v>1</v>
      </c>
      <c r="N4531" s="2">
        <v>44767</v>
      </c>
      <c r="O4531" s="1" t="s">
        <v>12545</v>
      </c>
      <c r="P4531">
        <v>841000</v>
      </c>
      <c r="Q4531">
        <v>68092</v>
      </c>
      <c r="R4531" s="1" t="s">
        <v>128</v>
      </c>
      <c r="S4531" s="1" t="s">
        <v>50</v>
      </c>
      <c r="T4531">
        <v>772908</v>
      </c>
      <c r="U4531">
        <v>0.91903448275862099</v>
      </c>
      <c r="V4531" t="s">
        <v>16123</v>
      </c>
      <c r="W4531" s="1" t="s">
        <v>16126</v>
      </c>
      <c r="X4531" s="1" t="s">
        <v>16127</v>
      </c>
      <c r="Y4531">
        <v>2022</v>
      </c>
      <c r="Z4531" t="s">
        <v>16136</v>
      </c>
    </row>
    <row r="4532" spans="1:26" x14ac:dyDescent="0.25">
      <c r="A4532" s="1" t="s">
        <v>12546</v>
      </c>
      <c r="B4532" s="1" t="s">
        <v>7484</v>
      </c>
      <c r="C4532" s="2">
        <v>44463</v>
      </c>
      <c r="D4532" s="1" t="s">
        <v>12547</v>
      </c>
      <c r="E4532">
        <v>16820</v>
      </c>
      <c r="F4532">
        <v>5</v>
      </c>
      <c r="G4532">
        <v>841000</v>
      </c>
      <c r="H4532">
        <v>0</v>
      </c>
      <c r="I4532">
        <v>841000</v>
      </c>
      <c r="J4532">
        <v>1</v>
      </c>
      <c r="K4532">
        <v>1</v>
      </c>
      <c r="L4532">
        <v>1</v>
      </c>
      <c r="M4532">
        <v>1</v>
      </c>
      <c r="N4532" s="2">
        <v>44451</v>
      </c>
      <c r="O4532" s="1" t="s">
        <v>12548</v>
      </c>
      <c r="P4532">
        <v>168200</v>
      </c>
      <c r="Q4532">
        <v>12934</v>
      </c>
      <c r="R4532" s="1" t="s">
        <v>552</v>
      </c>
      <c r="S4532" s="1" t="s">
        <v>50</v>
      </c>
      <c r="T4532">
        <v>776330</v>
      </c>
      <c r="U4532">
        <v>0.92310344827586199</v>
      </c>
      <c r="V4532" t="s">
        <v>16110</v>
      </c>
      <c r="W4532" s="1" t="s">
        <v>16119</v>
      </c>
      <c r="X4532" s="1" t="s">
        <v>16120</v>
      </c>
      <c r="Y4532">
        <v>2021</v>
      </c>
      <c r="Z4532" t="s">
        <v>16136</v>
      </c>
    </row>
    <row r="4533" spans="1:26" x14ac:dyDescent="0.25">
      <c r="A4533" s="1" t="s">
        <v>12549</v>
      </c>
      <c r="B4533" s="1" t="s">
        <v>12550</v>
      </c>
      <c r="C4533" s="2">
        <v>44586</v>
      </c>
      <c r="D4533" s="1" t="s">
        <v>12551</v>
      </c>
      <c r="E4533">
        <v>42050</v>
      </c>
      <c r="F4533">
        <v>2</v>
      </c>
      <c r="G4533">
        <v>841000</v>
      </c>
      <c r="H4533">
        <v>0</v>
      </c>
      <c r="I4533">
        <v>841000</v>
      </c>
      <c r="J4533">
        <v>1</v>
      </c>
      <c r="K4533">
        <v>1</v>
      </c>
      <c r="L4533">
        <v>1</v>
      </c>
      <c r="M4533">
        <v>1</v>
      </c>
      <c r="N4533" s="2">
        <v>44562</v>
      </c>
      <c r="O4533" s="1" t="s">
        <v>12552</v>
      </c>
      <c r="P4533">
        <v>420500</v>
      </c>
      <c r="Q4533">
        <v>27724</v>
      </c>
      <c r="R4533" s="1" t="s">
        <v>552</v>
      </c>
      <c r="S4533" s="1" t="s">
        <v>50</v>
      </c>
      <c r="T4533">
        <v>785552</v>
      </c>
      <c r="U4533">
        <v>0.93406896551724095</v>
      </c>
      <c r="V4533" t="s">
        <v>16110</v>
      </c>
      <c r="W4533" s="1" t="s">
        <v>16117</v>
      </c>
      <c r="X4533" s="1" t="s">
        <v>16118</v>
      </c>
      <c r="Y4533">
        <v>2022</v>
      </c>
      <c r="Z4533" t="s">
        <v>16136</v>
      </c>
    </row>
    <row r="4534" spans="1:26" x14ac:dyDescent="0.25">
      <c r="A4534" s="1" t="s">
        <v>12553</v>
      </c>
      <c r="B4534" s="1" t="s">
        <v>12554</v>
      </c>
      <c r="C4534" s="2">
        <v>44836</v>
      </c>
      <c r="D4534" s="1" t="s">
        <v>12555</v>
      </c>
      <c r="E4534">
        <v>84100</v>
      </c>
      <c r="F4534">
        <v>1</v>
      </c>
      <c r="G4534">
        <v>841000</v>
      </c>
      <c r="H4534">
        <v>0</v>
      </c>
      <c r="I4534">
        <v>841000</v>
      </c>
      <c r="J4534">
        <v>1</v>
      </c>
      <c r="K4534">
        <v>0</v>
      </c>
      <c r="L4534">
        <v>0</v>
      </c>
      <c r="M4534">
        <v>4</v>
      </c>
      <c r="N4534" s="2">
        <v>44608</v>
      </c>
      <c r="O4534" s="1" t="s">
        <v>12556</v>
      </c>
      <c r="P4534">
        <v>841000</v>
      </c>
      <c r="Q4534">
        <v>66410</v>
      </c>
      <c r="R4534" s="1" t="s">
        <v>552</v>
      </c>
      <c r="S4534" s="1" t="s">
        <v>34</v>
      </c>
      <c r="T4534">
        <v>774590</v>
      </c>
      <c r="U4534">
        <v>0.92103448275862099</v>
      </c>
      <c r="V4534" t="s">
        <v>16123</v>
      </c>
      <c r="W4534" s="1" t="s">
        <v>16124</v>
      </c>
      <c r="X4534" s="1" t="s">
        <v>16125</v>
      </c>
      <c r="Y4534">
        <v>2022</v>
      </c>
      <c r="Z4534" t="s">
        <v>16137</v>
      </c>
    </row>
    <row r="4535" spans="1:26" x14ac:dyDescent="0.25">
      <c r="A4535" s="1" t="s">
        <v>12557</v>
      </c>
      <c r="B4535" s="1" t="s">
        <v>3149</v>
      </c>
      <c r="C4535" s="2">
        <v>44405</v>
      </c>
      <c r="D4535" s="1" t="s">
        <v>12558</v>
      </c>
      <c r="E4535">
        <v>42050</v>
      </c>
      <c r="F4535">
        <v>2</v>
      </c>
      <c r="G4535">
        <v>841000</v>
      </c>
      <c r="H4535">
        <v>0</v>
      </c>
      <c r="I4535">
        <v>841000</v>
      </c>
      <c r="J4535">
        <v>1</v>
      </c>
      <c r="K4535">
        <v>1</v>
      </c>
      <c r="L4535">
        <v>0</v>
      </c>
      <c r="M4535">
        <v>1</v>
      </c>
      <c r="N4535" s="2">
        <v>44387</v>
      </c>
      <c r="O4535" s="1" t="s">
        <v>12559</v>
      </c>
      <c r="P4535">
        <v>420500</v>
      </c>
      <c r="Q4535">
        <v>31958</v>
      </c>
      <c r="R4535" s="1" t="s">
        <v>23</v>
      </c>
      <c r="S4535" s="1" t="s">
        <v>50</v>
      </c>
      <c r="T4535">
        <v>777084</v>
      </c>
      <c r="U4535">
        <v>0.92400000000000004</v>
      </c>
      <c r="V4535" t="s">
        <v>16110</v>
      </c>
      <c r="W4535" s="1" t="s">
        <v>16126</v>
      </c>
      <c r="X4535" s="1" t="s">
        <v>16127</v>
      </c>
      <c r="Y4535">
        <v>2021</v>
      </c>
      <c r="Z4535" t="s">
        <v>16136</v>
      </c>
    </row>
    <row r="4536" spans="1:26" x14ac:dyDescent="0.25">
      <c r="A4536" s="1" t="s">
        <v>12560</v>
      </c>
      <c r="B4536" s="1" t="s">
        <v>12561</v>
      </c>
      <c r="C4536" s="2">
        <v>44395</v>
      </c>
      <c r="D4536" s="1" t="s">
        <v>7192</v>
      </c>
      <c r="E4536">
        <v>84100</v>
      </c>
      <c r="F4536">
        <v>1</v>
      </c>
      <c r="G4536">
        <v>841000</v>
      </c>
      <c r="H4536">
        <v>0</v>
      </c>
      <c r="I4536">
        <v>841000</v>
      </c>
      <c r="J4536">
        <v>1</v>
      </c>
      <c r="K4536">
        <v>0</v>
      </c>
      <c r="L4536">
        <v>0</v>
      </c>
      <c r="M4536">
        <v>12</v>
      </c>
      <c r="N4536" s="2">
        <v>44395</v>
      </c>
      <c r="O4536" s="1" t="s">
        <v>7193</v>
      </c>
      <c r="P4536">
        <v>841000</v>
      </c>
      <c r="Q4536">
        <v>59682</v>
      </c>
      <c r="R4536" s="1" t="s">
        <v>342</v>
      </c>
      <c r="S4536" s="1" t="s">
        <v>1135</v>
      </c>
      <c r="T4536">
        <v>781318</v>
      </c>
      <c r="U4536">
        <v>0.92903448275862099</v>
      </c>
      <c r="V4536" t="s">
        <v>16123</v>
      </c>
      <c r="W4536" s="1" t="s">
        <v>16126</v>
      </c>
      <c r="X4536" s="1" t="s">
        <v>16127</v>
      </c>
      <c r="Y4536">
        <v>2021</v>
      </c>
      <c r="Z4536" t="s">
        <v>16137</v>
      </c>
    </row>
    <row r="4537" spans="1:26" x14ac:dyDescent="0.25">
      <c r="A4537" s="1" t="s">
        <v>12562</v>
      </c>
      <c r="B4537" s="1" t="s">
        <v>12563</v>
      </c>
      <c r="C4537" s="2">
        <v>44419</v>
      </c>
      <c r="D4537" s="1" t="s">
        <v>7192</v>
      </c>
      <c r="E4537">
        <v>84100</v>
      </c>
      <c r="F4537">
        <v>1</v>
      </c>
      <c r="G4537">
        <v>841000</v>
      </c>
      <c r="H4537">
        <v>0</v>
      </c>
      <c r="I4537">
        <v>841000</v>
      </c>
      <c r="J4537">
        <v>1</v>
      </c>
      <c r="K4537">
        <v>1</v>
      </c>
      <c r="L4537">
        <v>1</v>
      </c>
      <c r="M4537">
        <v>1</v>
      </c>
      <c r="N4537" s="2">
        <v>44521</v>
      </c>
      <c r="O4537" s="1" t="s">
        <v>7193</v>
      </c>
      <c r="P4537">
        <v>841000</v>
      </c>
      <c r="Q4537">
        <v>59682</v>
      </c>
      <c r="R4537" s="1" t="s">
        <v>342</v>
      </c>
      <c r="S4537" s="1" t="s">
        <v>50</v>
      </c>
      <c r="T4537">
        <v>781318</v>
      </c>
      <c r="U4537">
        <v>0.92903448275862099</v>
      </c>
      <c r="V4537" t="s">
        <v>16123</v>
      </c>
      <c r="W4537" s="1" t="s">
        <v>16134</v>
      </c>
      <c r="X4537" s="1" t="s">
        <v>16135</v>
      </c>
      <c r="Y4537">
        <v>2021</v>
      </c>
      <c r="Z4537" t="s">
        <v>16136</v>
      </c>
    </row>
    <row r="4538" spans="1:26" x14ac:dyDescent="0.25">
      <c r="A4538" s="1" t="s">
        <v>12564</v>
      </c>
      <c r="B4538" s="1" t="s">
        <v>12565</v>
      </c>
      <c r="C4538" s="2">
        <v>44463</v>
      </c>
      <c r="D4538" s="1" t="s">
        <v>7192</v>
      </c>
      <c r="E4538">
        <v>84100</v>
      </c>
      <c r="F4538">
        <v>1</v>
      </c>
      <c r="G4538">
        <v>841000</v>
      </c>
      <c r="H4538">
        <v>0</v>
      </c>
      <c r="I4538">
        <v>841000</v>
      </c>
      <c r="J4538">
        <v>1</v>
      </c>
      <c r="K4538">
        <v>0</v>
      </c>
      <c r="L4538">
        <v>0</v>
      </c>
      <c r="M4538">
        <v>4</v>
      </c>
      <c r="N4538" s="2">
        <v>44447</v>
      </c>
      <c r="O4538" s="1" t="s">
        <v>7193</v>
      </c>
      <c r="P4538">
        <v>841000</v>
      </c>
      <c r="Q4538">
        <v>59682</v>
      </c>
      <c r="R4538" s="1" t="s">
        <v>342</v>
      </c>
      <c r="S4538" s="1" t="s">
        <v>34</v>
      </c>
      <c r="T4538">
        <v>781318</v>
      </c>
      <c r="U4538">
        <v>0.92903448275862099</v>
      </c>
      <c r="V4538" t="s">
        <v>16123</v>
      </c>
      <c r="W4538" s="1" t="s">
        <v>16119</v>
      </c>
      <c r="X4538" s="1" t="s">
        <v>16120</v>
      </c>
      <c r="Y4538">
        <v>2021</v>
      </c>
      <c r="Z4538" t="s">
        <v>16137</v>
      </c>
    </row>
    <row r="4539" spans="1:26" x14ac:dyDescent="0.25">
      <c r="A4539" s="1" t="s">
        <v>12566</v>
      </c>
      <c r="B4539" s="1" t="s">
        <v>3732</v>
      </c>
      <c r="C4539" s="2">
        <v>44513</v>
      </c>
      <c r="D4539" s="1" t="s">
        <v>7192</v>
      </c>
      <c r="E4539">
        <v>84100</v>
      </c>
      <c r="F4539">
        <v>1</v>
      </c>
      <c r="G4539">
        <v>841000</v>
      </c>
      <c r="H4539">
        <v>0</v>
      </c>
      <c r="I4539">
        <v>841000</v>
      </c>
      <c r="J4539">
        <v>1</v>
      </c>
      <c r="K4539">
        <v>0</v>
      </c>
      <c r="L4539">
        <v>0</v>
      </c>
      <c r="M4539">
        <v>4</v>
      </c>
      <c r="N4539" s="2">
        <v>44522</v>
      </c>
      <c r="O4539" s="1" t="s">
        <v>7193</v>
      </c>
      <c r="P4539">
        <v>841000</v>
      </c>
      <c r="Q4539">
        <v>59682</v>
      </c>
      <c r="R4539" s="1" t="s">
        <v>342</v>
      </c>
      <c r="S4539" s="1" t="s">
        <v>34</v>
      </c>
      <c r="T4539">
        <v>781318</v>
      </c>
      <c r="U4539">
        <v>0.92903448275862099</v>
      </c>
      <c r="V4539" t="s">
        <v>16123</v>
      </c>
      <c r="W4539" s="1" t="s">
        <v>16111</v>
      </c>
      <c r="X4539" s="1" t="s">
        <v>16112</v>
      </c>
      <c r="Y4539">
        <v>2021</v>
      </c>
      <c r="Z4539" t="s">
        <v>16137</v>
      </c>
    </row>
    <row r="4540" spans="1:26" x14ac:dyDescent="0.25">
      <c r="A4540" s="1" t="s">
        <v>12567</v>
      </c>
      <c r="B4540" s="1" t="s">
        <v>12568</v>
      </c>
      <c r="C4540" s="2">
        <v>44427</v>
      </c>
      <c r="D4540" s="1" t="s">
        <v>12569</v>
      </c>
      <c r="E4540">
        <v>84042</v>
      </c>
      <c r="F4540">
        <v>1</v>
      </c>
      <c r="G4540">
        <v>840420</v>
      </c>
      <c r="H4540">
        <v>0</v>
      </c>
      <c r="I4540">
        <v>840420</v>
      </c>
      <c r="J4540">
        <v>1</v>
      </c>
      <c r="K4540">
        <v>1</v>
      </c>
      <c r="L4540">
        <v>1</v>
      </c>
      <c r="M4540">
        <v>1</v>
      </c>
      <c r="N4540" s="2">
        <v>44431</v>
      </c>
      <c r="O4540" s="1" t="s">
        <v>12570</v>
      </c>
      <c r="P4540">
        <v>521420</v>
      </c>
      <c r="Q4540">
        <v>45356</v>
      </c>
      <c r="R4540" s="1" t="s">
        <v>89</v>
      </c>
      <c r="S4540" s="1" t="s">
        <v>50</v>
      </c>
      <c r="T4540">
        <v>795064</v>
      </c>
      <c r="U4540">
        <v>0.946031746031746</v>
      </c>
      <c r="V4540" t="s">
        <v>16110</v>
      </c>
      <c r="W4540" s="1" t="s">
        <v>16134</v>
      </c>
      <c r="X4540" s="1" t="s">
        <v>16135</v>
      </c>
      <c r="Y4540">
        <v>2021</v>
      </c>
      <c r="Z4540" t="s">
        <v>16136</v>
      </c>
    </row>
    <row r="4541" spans="1:26" x14ac:dyDescent="0.25">
      <c r="A4541" s="1" t="s">
        <v>12571</v>
      </c>
      <c r="B4541" s="1" t="s">
        <v>12572</v>
      </c>
      <c r="C4541" s="2">
        <v>44323</v>
      </c>
      <c r="D4541" s="1" t="s">
        <v>12573</v>
      </c>
      <c r="E4541">
        <v>83810</v>
      </c>
      <c r="F4541">
        <v>1</v>
      </c>
      <c r="G4541">
        <v>838100</v>
      </c>
      <c r="H4541">
        <v>0</v>
      </c>
      <c r="I4541">
        <v>838100</v>
      </c>
      <c r="J4541">
        <v>1</v>
      </c>
      <c r="K4541">
        <v>0</v>
      </c>
      <c r="L4541">
        <v>0</v>
      </c>
      <c r="M4541">
        <v>1</v>
      </c>
      <c r="N4541" s="2">
        <v>44389</v>
      </c>
      <c r="O4541" s="1" t="s">
        <v>12574</v>
      </c>
      <c r="P4541">
        <v>838100</v>
      </c>
      <c r="Q4541">
        <v>50286</v>
      </c>
      <c r="R4541" s="1" t="s">
        <v>89</v>
      </c>
      <c r="S4541" s="1" t="s">
        <v>50</v>
      </c>
      <c r="T4541">
        <v>787814</v>
      </c>
      <c r="U4541">
        <v>0.94</v>
      </c>
      <c r="V4541" t="s">
        <v>16123</v>
      </c>
      <c r="W4541" s="1" t="s">
        <v>16116</v>
      </c>
      <c r="X4541" s="1" t="s">
        <v>16116</v>
      </c>
      <c r="Y4541">
        <v>2021</v>
      </c>
      <c r="Z4541" t="s">
        <v>16137</v>
      </c>
    </row>
    <row r="4542" spans="1:26" x14ac:dyDescent="0.25">
      <c r="A4542" s="1" t="s">
        <v>12575</v>
      </c>
      <c r="B4542" s="1" t="s">
        <v>10827</v>
      </c>
      <c r="C4542" s="2">
        <v>44778</v>
      </c>
      <c r="D4542" s="1" t="s">
        <v>12576</v>
      </c>
      <c r="E4542">
        <v>82940</v>
      </c>
      <c r="F4542">
        <v>1</v>
      </c>
      <c r="G4542">
        <v>829400</v>
      </c>
      <c r="H4542">
        <v>0</v>
      </c>
      <c r="I4542">
        <v>829400</v>
      </c>
      <c r="J4542">
        <v>1</v>
      </c>
      <c r="K4542">
        <v>1</v>
      </c>
      <c r="L4542">
        <v>0</v>
      </c>
      <c r="M4542">
        <v>1</v>
      </c>
      <c r="N4542" s="2">
        <v>44448</v>
      </c>
      <c r="O4542" s="1" t="s">
        <v>12577</v>
      </c>
      <c r="P4542">
        <v>829400</v>
      </c>
      <c r="Q4542">
        <v>53070</v>
      </c>
      <c r="R4542" s="1" t="s">
        <v>381</v>
      </c>
      <c r="S4542" s="1" t="s">
        <v>50</v>
      </c>
      <c r="T4542">
        <v>776330</v>
      </c>
      <c r="U4542">
        <v>0.936013986013986</v>
      </c>
      <c r="V4542" t="s">
        <v>16123</v>
      </c>
      <c r="W4542" s="1" t="s">
        <v>16134</v>
      </c>
      <c r="X4542" s="1" t="s">
        <v>16135</v>
      </c>
      <c r="Y4542">
        <v>2022</v>
      </c>
      <c r="Z4542" t="s">
        <v>16136</v>
      </c>
    </row>
    <row r="4543" spans="1:26" x14ac:dyDescent="0.25">
      <c r="A4543" s="1" t="s">
        <v>12578</v>
      </c>
      <c r="B4543" s="1" t="s">
        <v>12579</v>
      </c>
      <c r="C4543" s="2">
        <v>44720</v>
      </c>
      <c r="D4543" s="1" t="s">
        <v>12580</v>
      </c>
      <c r="E4543">
        <v>82708</v>
      </c>
      <c r="F4543">
        <v>1</v>
      </c>
      <c r="G4543">
        <v>827080</v>
      </c>
      <c r="H4543">
        <v>0</v>
      </c>
      <c r="I4543">
        <v>827080</v>
      </c>
      <c r="J4543">
        <v>1</v>
      </c>
      <c r="K4543">
        <v>1</v>
      </c>
      <c r="L4543">
        <v>0</v>
      </c>
      <c r="M4543">
        <v>1</v>
      </c>
      <c r="N4543" s="2">
        <v>44769</v>
      </c>
      <c r="O4543" s="1" t="s">
        <v>12581</v>
      </c>
      <c r="P4543">
        <v>826500</v>
      </c>
      <c r="Q4543">
        <v>56202</v>
      </c>
      <c r="R4543" s="1" t="s">
        <v>29</v>
      </c>
      <c r="S4543" s="1" t="s">
        <v>50</v>
      </c>
      <c r="T4543">
        <v>770878</v>
      </c>
      <c r="U4543">
        <v>0.93204768583450204</v>
      </c>
      <c r="V4543" t="s">
        <v>16123</v>
      </c>
      <c r="W4543" s="1" t="s">
        <v>16128</v>
      </c>
      <c r="X4543" s="1" t="s">
        <v>16129</v>
      </c>
      <c r="Y4543">
        <v>2022</v>
      </c>
      <c r="Z4543" t="s">
        <v>16136</v>
      </c>
    </row>
    <row r="4544" spans="1:26" x14ac:dyDescent="0.25">
      <c r="A4544" s="1" t="s">
        <v>12582</v>
      </c>
      <c r="B4544" s="1" t="s">
        <v>3380</v>
      </c>
      <c r="C4544" s="2">
        <v>44487</v>
      </c>
      <c r="D4544" s="1" t="s">
        <v>12583</v>
      </c>
      <c r="E4544">
        <v>41180</v>
      </c>
      <c r="F4544">
        <v>2</v>
      </c>
      <c r="G4544">
        <v>823600</v>
      </c>
      <c r="H4544">
        <v>0</v>
      </c>
      <c r="I4544">
        <v>823600</v>
      </c>
      <c r="J4544">
        <v>1</v>
      </c>
      <c r="K4544">
        <v>1</v>
      </c>
      <c r="L4544">
        <v>1</v>
      </c>
      <c r="M4544">
        <v>1</v>
      </c>
      <c r="N4544" s="2">
        <v>44383</v>
      </c>
      <c r="O4544" s="1" t="s">
        <v>12584</v>
      </c>
      <c r="P4544">
        <v>411800</v>
      </c>
      <c r="Q4544">
        <v>27144</v>
      </c>
      <c r="R4544" s="1" t="s">
        <v>342</v>
      </c>
      <c r="S4544" s="1" t="s">
        <v>50</v>
      </c>
      <c r="T4544">
        <v>769312</v>
      </c>
      <c r="U4544">
        <v>0.93408450704225399</v>
      </c>
      <c r="V4544" t="s">
        <v>16110</v>
      </c>
      <c r="W4544" s="1" t="s">
        <v>16124</v>
      </c>
      <c r="X4544" s="1" t="s">
        <v>16125</v>
      </c>
      <c r="Y4544">
        <v>2021</v>
      </c>
      <c r="Z4544" t="s">
        <v>16136</v>
      </c>
    </row>
    <row r="4545" spans="1:26" x14ac:dyDescent="0.25">
      <c r="A4545" s="1" t="s">
        <v>12585</v>
      </c>
      <c r="B4545" s="1" t="s">
        <v>12586</v>
      </c>
      <c r="C4545" s="2">
        <v>44559</v>
      </c>
      <c r="D4545" s="1" t="s">
        <v>12587</v>
      </c>
      <c r="E4545">
        <v>27260</v>
      </c>
      <c r="F4545">
        <v>3</v>
      </c>
      <c r="G4545">
        <v>817800</v>
      </c>
      <c r="H4545">
        <v>0</v>
      </c>
      <c r="I4545">
        <v>817800</v>
      </c>
      <c r="J4545">
        <v>1</v>
      </c>
      <c r="K4545">
        <v>1</v>
      </c>
      <c r="L4545">
        <v>1</v>
      </c>
      <c r="M4545">
        <v>1</v>
      </c>
      <c r="N4545" s="2">
        <v>44411</v>
      </c>
      <c r="O4545" s="1" t="s">
        <v>12588</v>
      </c>
      <c r="P4545">
        <v>272600</v>
      </c>
      <c r="Q4545">
        <v>20706</v>
      </c>
      <c r="R4545" s="1" t="s">
        <v>342</v>
      </c>
      <c r="S4545" s="1" t="s">
        <v>50</v>
      </c>
      <c r="T4545">
        <v>755682</v>
      </c>
      <c r="U4545">
        <v>0.92404255319148898</v>
      </c>
      <c r="V4545" t="s">
        <v>16110</v>
      </c>
      <c r="W4545" s="1" t="s">
        <v>16114</v>
      </c>
      <c r="X4545" s="1" t="s">
        <v>16115</v>
      </c>
      <c r="Y4545">
        <v>2021</v>
      </c>
      <c r="Z4545" t="s">
        <v>16136</v>
      </c>
    </row>
    <row r="4546" spans="1:26" x14ac:dyDescent="0.25">
      <c r="A4546" s="1" t="s">
        <v>12589</v>
      </c>
      <c r="B4546" s="1" t="s">
        <v>12590</v>
      </c>
      <c r="C4546" s="2">
        <v>44637</v>
      </c>
      <c r="D4546" s="1" t="s">
        <v>782</v>
      </c>
      <c r="E4546">
        <v>27260</v>
      </c>
      <c r="F4546">
        <v>3</v>
      </c>
      <c r="G4546">
        <v>817800</v>
      </c>
      <c r="H4546">
        <v>0</v>
      </c>
      <c r="I4546">
        <v>817800</v>
      </c>
      <c r="J4546">
        <v>1</v>
      </c>
      <c r="K4546">
        <v>1</v>
      </c>
      <c r="L4546">
        <v>1</v>
      </c>
      <c r="M4546">
        <v>1</v>
      </c>
      <c r="N4546" s="2">
        <v>44621</v>
      </c>
      <c r="O4546" s="1" t="s">
        <v>783</v>
      </c>
      <c r="P4546">
        <v>246500</v>
      </c>
      <c r="Q4546">
        <v>19952</v>
      </c>
      <c r="R4546" s="1" t="s">
        <v>342</v>
      </c>
      <c r="S4546" s="1" t="s">
        <v>50</v>
      </c>
      <c r="T4546">
        <v>757944</v>
      </c>
      <c r="U4546">
        <v>0.92680851063829806</v>
      </c>
      <c r="V4546" t="s">
        <v>16110</v>
      </c>
      <c r="W4546" s="1" t="s">
        <v>16130</v>
      </c>
      <c r="X4546" s="1" t="s">
        <v>16131</v>
      </c>
      <c r="Y4546">
        <v>2022</v>
      </c>
      <c r="Z4546" t="s">
        <v>16136</v>
      </c>
    </row>
    <row r="4547" spans="1:26" x14ac:dyDescent="0.25">
      <c r="A4547" s="1" t="s">
        <v>12591</v>
      </c>
      <c r="B4547" s="1" t="s">
        <v>12592</v>
      </c>
      <c r="C4547" s="2">
        <v>44738</v>
      </c>
      <c r="D4547" s="1" t="s">
        <v>12593</v>
      </c>
      <c r="E4547">
        <v>81490</v>
      </c>
      <c r="F4547">
        <v>1</v>
      </c>
      <c r="G4547">
        <v>814900</v>
      </c>
      <c r="H4547">
        <v>0</v>
      </c>
      <c r="I4547">
        <v>814900</v>
      </c>
      <c r="J4547">
        <v>1</v>
      </c>
      <c r="K4547">
        <v>1</v>
      </c>
      <c r="L4547">
        <v>1</v>
      </c>
      <c r="M4547">
        <v>1</v>
      </c>
      <c r="N4547" s="2">
        <v>44715</v>
      </c>
      <c r="O4547" s="1" t="s">
        <v>12594</v>
      </c>
      <c r="P4547">
        <v>814900</v>
      </c>
      <c r="Q4547">
        <v>66816</v>
      </c>
      <c r="R4547" s="1" t="s">
        <v>191</v>
      </c>
      <c r="S4547" s="1" t="s">
        <v>50</v>
      </c>
      <c r="T4547">
        <v>748084</v>
      </c>
      <c r="U4547">
        <v>0.91800711743772201</v>
      </c>
      <c r="V4547" t="s">
        <v>16123</v>
      </c>
      <c r="W4547" s="1" t="s">
        <v>16128</v>
      </c>
      <c r="X4547" s="1" t="s">
        <v>16129</v>
      </c>
      <c r="Y4547">
        <v>2022</v>
      </c>
      <c r="Z4547" t="s">
        <v>16136</v>
      </c>
    </row>
    <row r="4548" spans="1:26" x14ac:dyDescent="0.25">
      <c r="A4548" s="1" t="s">
        <v>12595</v>
      </c>
      <c r="B4548" s="1" t="s">
        <v>12596</v>
      </c>
      <c r="C4548" s="2">
        <v>44461</v>
      </c>
      <c r="D4548" s="1" t="s">
        <v>12597</v>
      </c>
      <c r="E4548">
        <v>81200</v>
      </c>
      <c r="F4548">
        <v>1</v>
      </c>
      <c r="G4548">
        <v>812000</v>
      </c>
      <c r="H4548">
        <v>0</v>
      </c>
      <c r="I4548">
        <v>812000</v>
      </c>
      <c r="J4548">
        <v>1</v>
      </c>
      <c r="K4548">
        <v>1</v>
      </c>
      <c r="L4548">
        <v>1</v>
      </c>
      <c r="M4548">
        <v>8</v>
      </c>
      <c r="N4548" s="2">
        <v>44456</v>
      </c>
      <c r="O4548" s="1" t="s">
        <v>12598</v>
      </c>
      <c r="P4548">
        <v>812000</v>
      </c>
      <c r="Q4548">
        <v>62524</v>
      </c>
      <c r="R4548" s="1" t="s">
        <v>55</v>
      </c>
      <c r="S4548" s="1" t="s">
        <v>1113</v>
      </c>
      <c r="T4548">
        <v>749476</v>
      </c>
      <c r="U4548">
        <v>0.92300000000000004</v>
      </c>
      <c r="V4548" t="s">
        <v>16123</v>
      </c>
      <c r="W4548" s="1" t="s">
        <v>16119</v>
      </c>
      <c r="X4548" s="1" t="s">
        <v>16120</v>
      </c>
      <c r="Y4548">
        <v>2021</v>
      </c>
      <c r="Z4548" t="s">
        <v>16136</v>
      </c>
    </row>
    <row r="4549" spans="1:26" x14ac:dyDescent="0.25">
      <c r="A4549" s="1" t="s">
        <v>12599</v>
      </c>
      <c r="B4549" s="1" t="s">
        <v>12600</v>
      </c>
      <c r="C4549" s="2">
        <v>44868</v>
      </c>
      <c r="D4549" s="1" t="s">
        <v>12601</v>
      </c>
      <c r="E4549">
        <v>81200</v>
      </c>
      <c r="F4549">
        <v>1</v>
      </c>
      <c r="G4549">
        <v>812000</v>
      </c>
      <c r="H4549">
        <v>0</v>
      </c>
      <c r="I4549">
        <v>812000</v>
      </c>
      <c r="J4549">
        <v>1</v>
      </c>
      <c r="K4549">
        <v>1</v>
      </c>
      <c r="L4549">
        <v>1</v>
      </c>
      <c r="M4549">
        <v>1</v>
      </c>
      <c r="N4549" s="2">
        <v>44638</v>
      </c>
      <c r="O4549" s="1" t="s">
        <v>12602</v>
      </c>
      <c r="P4549">
        <v>649600</v>
      </c>
      <c r="Q4549">
        <v>50634</v>
      </c>
      <c r="R4549" s="1" t="s">
        <v>55</v>
      </c>
      <c r="S4549" s="1" t="s">
        <v>50</v>
      </c>
      <c r="T4549">
        <v>761366</v>
      </c>
      <c r="U4549">
        <v>0.937642857142857</v>
      </c>
      <c r="V4549" t="s">
        <v>16123</v>
      </c>
      <c r="W4549" s="1" t="s">
        <v>16111</v>
      </c>
      <c r="X4549" s="1" t="s">
        <v>16112</v>
      </c>
      <c r="Y4549">
        <v>2022</v>
      </c>
      <c r="Z4549" t="s">
        <v>16136</v>
      </c>
    </row>
    <row r="4550" spans="1:26" x14ac:dyDescent="0.25">
      <c r="A4550" s="1" t="s">
        <v>12603</v>
      </c>
      <c r="B4550" s="1" t="s">
        <v>12604</v>
      </c>
      <c r="C4550" s="2">
        <v>44385</v>
      </c>
      <c r="D4550" s="1" t="s">
        <v>12605</v>
      </c>
      <c r="E4550">
        <v>81200</v>
      </c>
      <c r="F4550">
        <v>1</v>
      </c>
      <c r="G4550">
        <v>812000</v>
      </c>
      <c r="H4550">
        <v>0</v>
      </c>
      <c r="I4550">
        <v>812000</v>
      </c>
      <c r="J4550">
        <v>1</v>
      </c>
      <c r="K4550">
        <v>1</v>
      </c>
      <c r="L4550">
        <v>1</v>
      </c>
      <c r="M4550">
        <v>1</v>
      </c>
      <c r="N4550" s="2">
        <v>44413</v>
      </c>
      <c r="O4550" s="1" t="s">
        <v>12606</v>
      </c>
      <c r="P4550">
        <v>812000</v>
      </c>
      <c r="Q4550">
        <v>61712</v>
      </c>
      <c r="R4550" s="1" t="s">
        <v>89</v>
      </c>
      <c r="S4550" s="1" t="s">
        <v>50</v>
      </c>
      <c r="T4550">
        <v>750288</v>
      </c>
      <c r="U4550">
        <v>0.92400000000000004</v>
      </c>
      <c r="V4550" t="s">
        <v>16123</v>
      </c>
      <c r="W4550" s="1" t="s">
        <v>16126</v>
      </c>
      <c r="X4550" s="1" t="s">
        <v>16127</v>
      </c>
      <c r="Y4550">
        <v>2021</v>
      </c>
      <c r="Z4550" t="s">
        <v>16136</v>
      </c>
    </row>
    <row r="4551" spans="1:26" x14ac:dyDescent="0.25">
      <c r="A4551" s="1" t="s">
        <v>12607</v>
      </c>
      <c r="B4551" s="1" t="s">
        <v>12608</v>
      </c>
      <c r="C4551" s="2">
        <v>44546</v>
      </c>
      <c r="D4551" s="1" t="s">
        <v>12609</v>
      </c>
      <c r="E4551">
        <v>40600</v>
      </c>
      <c r="F4551">
        <v>2</v>
      </c>
      <c r="G4551">
        <v>812000</v>
      </c>
      <c r="H4551">
        <v>0</v>
      </c>
      <c r="I4551">
        <v>812000</v>
      </c>
      <c r="J4551">
        <v>1</v>
      </c>
      <c r="K4551">
        <v>0</v>
      </c>
      <c r="L4551">
        <v>0</v>
      </c>
      <c r="M4551">
        <v>2</v>
      </c>
      <c r="N4551" s="2">
        <v>44447</v>
      </c>
      <c r="O4551" s="1" t="s">
        <v>12610</v>
      </c>
      <c r="P4551">
        <v>406000</v>
      </c>
      <c r="Q4551">
        <v>32480</v>
      </c>
      <c r="R4551" s="1" t="s">
        <v>89</v>
      </c>
      <c r="S4551" s="1" t="s">
        <v>76</v>
      </c>
      <c r="T4551">
        <v>747040</v>
      </c>
      <c r="U4551">
        <v>0.92</v>
      </c>
      <c r="V4551" t="s">
        <v>16110</v>
      </c>
      <c r="W4551" s="1" t="s">
        <v>16114</v>
      </c>
      <c r="X4551" s="1" t="s">
        <v>16115</v>
      </c>
      <c r="Y4551">
        <v>2021</v>
      </c>
      <c r="Z4551" t="s">
        <v>16137</v>
      </c>
    </row>
    <row r="4552" spans="1:26" x14ac:dyDescent="0.25">
      <c r="A4552" s="1" t="s">
        <v>12611</v>
      </c>
      <c r="B4552" s="1" t="s">
        <v>12612</v>
      </c>
      <c r="C4552" s="2">
        <v>44562</v>
      </c>
      <c r="D4552" s="1" t="s">
        <v>12613</v>
      </c>
      <c r="E4552">
        <v>81200</v>
      </c>
      <c r="F4552">
        <v>1</v>
      </c>
      <c r="G4552">
        <v>812000</v>
      </c>
      <c r="H4552">
        <v>0</v>
      </c>
      <c r="I4552">
        <v>812000</v>
      </c>
      <c r="J4552">
        <v>1</v>
      </c>
      <c r="K4552">
        <v>1</v>
      </c>
      <c r="L4552">
        <v>0</v>
      </c>
      <c r="M4552">
        <v>1</v>
      </c>
      <c r="N4552" s="2">
        <v>44589</v>
      </c>
      <c r="O4552" s="1" t="s">
        <v>12614</v>
      </c>
      <c r="P4552">
        <v>812000</v>
      </c>
      <c r="Q4552">
        <v>63336</v>
      </c>
      <c r="R4552" s="1" t="s">
        <v>552</v>
      </c>
      <c r="S4552" s="1" t="s">
        <v>50</v>
      </c>
      <c r="T4552">
        <v>748664</v>
      </c>
      <c r="U4552">
        <v>0.92200000000000004</v>
      </c>
      <c r="V4552" t="s">
        <v>16123</v>
      </c>
      <c r="W4552" s="1" t="s">
        <v>16117</v>
      </c>
      <c r="X4552" s="1" t="s">
        <v>16118</v>
      </c>
      <c r="Y4552">
        <v>2022</v>
      </c>
      <c r="Z4552" t="s">
        <v>16136</v>
      </c>
    </row>
    <row r="4553" spans="1:26" x14ac:dyDescent="0.25">
      <c r="A4553" s="1" t="s">
        <v>12615</v>
      </c>
      <c r="B4553" s="1" t="s">
        <v>12616</v>
      </c>
      <c r="C4553" s="2">
        <v>44606</v>
      </c>
      <c r="D4553" s="1" t="s">
        <v>12617</v>
      </c>
      <c r="E4553">
        <v>81200</v>
      </c>
      <c r="F4553">
        <v>1</v>
      </c>
      <c r="G4553">
        <v>812000</v>
      </c>
      <c r="H4553">
        <v>0</v>
      </c>
      <c r="I4553">
        <v>812000</v>
      </c>
      <c r="J4553">
        <v>1</v>
      </c>
      <c r="K4553">
        <v>1</v>
      </c>
      <c r="L4553">
        <v>1</v>
      </c>
      <c r="M4553">
        <v>1</v>
      </c>
      <c r="N4553" s="2">
        <v>44506</v>
      </c>
      <c r="O4553" s="1" t="s">
        <v>12618</v>
      </c>
      <c r="P4553">
        <v>812000</v>
      </c>
      <c r="Q4553">
        <v>51156</v>
      </c>
      <c r="R4553" s="1" t="s">
        <v>552</v>
      </c>
      <c r="S4553" s="1" t="s">
        <v>50</v>
      </c>
      <c r="T4553">
        <v>760844</v>
      </c>
      <c r="U4553">
        <v>0.93700000000000006</v>
      </c>
      <c r="V4553" t="s">
        <v>16123</v>
      </c>
      <c r="W4553" s="1" t="s">
        <v>16132</v>
      </c>
      <c r="X4553" s="1" t="s">
        <v>16133</v>
      </c>
      <c r="Y4553">
        <v>2022</v>
      </c>
      <c r="Z4553" t="s">
        <v>16136</v>
      </c>
    </row>
    <row r="4554" spans="1:26" x14ac:dyDescent="0.25">
      <c r="A4554" s="1" t="s">
        <v>12619</v>
      </c>
      <c r="B4554" s="1" t="s">
        <v>12620</v>
      </c>
      <c r="C4554" s="2">
        <v>44658</v>
      </c>
      <c r="D4554" s="1" t="s">
        <v>12621</v>
      </c>
      <c r="E4554">
        <v>40600</v>
      </c>
      <c r="F4554">
        <v>2</v>
      </c>
      <c r="G4554">
        <v>812000</v>
      </c>
      <c r="H4554">
        <v>0</v>
      </c>
      <c r="I4554">
        <v>812000</v>
      </c>
      <c r="J4554">
        <v>1</v>
      </c>
      <c r="K4554">
        <v>1</v>
      </c>
      <c r="L4554">
        <v>0</v>
      </c>
      <c r="M4554">
        <v>1</v>
      </c>
      <c r="N4554" s="2">
        <v>44768</v>
      </c>
      <c r="O4554" s="1" t="s">
        <v>12622</v>
      </c>
      <c r="P4554">
        <v>406000</v>
      </c>
      <c r="Q4554">
        <v>24360</v>
      </c>
      <c r="R4554" s="1" t="s">
        <v>552</v>
      </c>
      <c r="S4554" s="1" t="s">
        <v>50</v>
      </c>
      <c r="T4554">
        <v>763280</v>
      </c>
      <c r="U4554">
        <v>0.94</v>
      </c>
      <c r="V4554" t="s">
        <v>16110</v>
      </c>
      <c r="W4554" s="1" t="s">
        <v>16121</v>
      </c>
      <c r="X4554" s="1" t="s">
        <v>16122</v>
      </c>
      <c r="Y4554">
        <v>2022</v>
      </c>
      <c r="Z4554" t="s">
        <v>16136</v>
      </c>
    </row>
    <row r="4555" spans="1:26" x14ac:dyDescent="0.25">
      <c r="A4555" s="1" t="s">
        <v>12623</v>
      </c>
      <c r="B4555" s="1" t="s">
        <v>12624</v>
      </c>
      <c r="C4555" s="2">
        <v>44323</v>
      </c>
      <c r="D4555" s="1" t="s">
        <v>12625</v>
      </c>
      <c r="E4555">
        <v>81200</v>
      </c>
      <c r="F4555">
        <v>1</v>
      </c>
      <c r="G4555">
        <v>812000</v>
      </c>
      <c r="H4555">
        <v>0</v>
      </c>
      <c r="I4555">
        <v>812000</v>
      </c>
      <c r="J4555">
        <v>1</v>
      </c>
      <c r="K4555">
        <v>1</v>
      </c>
      <c r="L4555">
        <v>1</v>
      </c>
      <c r="M4555">
        <v>1</v>
      </c>
      <c r="N4555" s="2">
        <v>44394</v>
      </c>
      <c r="O4555" s="1" t="s">
        <v>12626</v>
      </c>
      <c r="P4555">
        <v>812000</v>
      </c>
      <c r="Q4555">
        <v>56028</v>
      </c>
      <c r="R4555" s="1" t="s">
        <v>23</v>
      </c>
      <c r="S4555" s="1" t="s">
        <v>50</v>
      </c>
      <c r="T4555">
        <v>755972</v>
      </c>
      <c r="U4555">
        <v>0.93100000000000005</v>
      </c>
      <c r="V4555" t="s">
        <v>16123</v>
      </c>
      <c r="W4555" s="1" t="s">
        <v>16116</v>
      </c>
      <c r="X4555" s="1" t="s">
        <v>16116</v>
      </c>
      <c r="Y4555">
        <v>2021</v>
      </c>
      <c r="Z4555" t="s">
        <v>16136</v>
      </c>
    </row>
    <row r="4556" spans="1:26" x14ac:dyDescent="0.25">
      <c r="A4556" s="1" t="s">
        <v>12627</v>
      </c>
      <c r="B4556" s="1" t="s">
        <v>12628</v>
      </c>
      <c r="C4556" s="2">
        <v>44681</v>
      </c>
      <c r="D4556" s="1" t="s">
        <v>12629</v>
      </c>
      <c r="E4556">
        <v>40600</v>
      </c>
      <c r="F4556">
        <v>2</v>
      </c>
      <c r="G4556">
        <v>812000</v>
      </c>
      <c r="H4556">
        <v>0</v>
      </c>
      <c r="I4556">
        <v>812000</v>
      </c>
      <c r="J4556">
        <v>1</v>
      </c>
      <c r="K4556">
        <v>1</v>
      </c>
      <c r="L4556">
        <v>0</v>
      </c>
      <c r="M4556">
        <v>1</v>
      </c>
      <c r="N4556" s="2">
        <v>44504</v>
      </c>
      <c r="O4556" s="1" t="s">
        <v>12630</v>
      </c>
      <c r="P4556">
        <v>406000</v>
      </c>
      <c r="Q4556">
        <v>30450</v>
      </c>
      <c r="R4556" s="1" t="s">
        <v>23</v>
      </c>
      <c r="S4556" s="1" t="s">
        <v>50</v>
      </c>
      <c r="T4556">
        <v>751100</v>
      </c>
      <c r="U4556">
        <v>0.92500000000000004</v>
      </c>
      <c r="V4556" t="s">
        <v>16110</v>
      </c>
      <c r="W4556" s="1" t="s">
        <v>16121</v>
      </c>
      <c r="X4556" s="1" t="s">
        <v>16122</v>
      </c>
      <c r="Y4556">
        <v>2022</v>
      </c>
      <c r="Z4556" t="s">
        <v>16136</v>
      </c>
    </row>
    <row r="4557" spans="1:26" x14ac:dyDescent="0.25">
      <c r="A4557" s="1" t="s">
        <v>12631</v>
      </c>
      <c r="B4557" s="1" t="s">
        <v>12632</v>
      </c>
      <c r="C4557" s="2">
        <v>44478</v>
      </c>
      <c r="D4557" s="1" t="s">
        <v>12633</v>
      </c>
      <c r="E4557">
        <v>40600</v>
      </c>
      <c r="F4557">
        <v>2</v>
      </c>
      <c r="G4557">
        <v>812000</v>
      </c>
      <c r="H4557">
        <v>0</v>
      </c>
      <c r="I4557">
        <v>812000</v>
      </c>
      <c r="J4557">
        <v>1</v>
      </c>
      <c r="K4557">
        <v>0</v>
      </c>
      <c r="L4557">
        <v>0</v>
      </c>
      <c r="M4557">
        <v>12</v>
      </c>
      <c r="N4557" s="2">
        <v>44464</v>
      </c>
      <c r="O4557" s="1" t="s">
        <v>12634</v>
      </c>
      <c r="P4557">
        <v>406000</v>
      </c>
      <c r="Q4557">
        <v>35322</v>
      </c>
      <c r="R4557" s="1" t="s">
        <v>381</v>
      </c>
      <c r="S4557" s="1" t="s">
        <v>1135</v>
      </c>
      <c r="T4557">
        <v>741356</v>
      </c>
      <c r="U4557">
        <v>0.91300000000000003</v>
      </c>
      <c r="V4557" t="s">
        <v>16110</v>
      </c>
      <c r="W4557" s="1" t="s">
        <v>16124</v>
      </c>
      <c r="X4557" s="1" t="s">
        <v>16125</v>
      </c>
      <c r="Y4557">
        <v>2021</v>
      </c>
      <c r="Z4557" t="s">
        <v>16137</v>
      </c>
    </row>
    <row r="4558" spans="1:26" x14ac:dyDescent="0.25">
      <c r="A4558" s="1" t="s">
        <v>12635</v>
      </c>
      <c r="B4558" s="1" t="s">
        <v>12636</v>
      </c>
      <c r="C4558" s="2">
        <v>44393</v>
      </c>
      <c r="D4558" s="1" t="s">
        <v>12637</v>
      </c>
      <c r="E4558">
        <v>40600</v>
      </c>
      <c r="F4558">
        <v>2</v>
      </c>
      <c r="G4558">
        <v>812000</v>
      </c>
      <c r="H4558">
        <v>0</v>
      </c>
      <c r="I4558">
        <v>812000</v>
      </c>
      <c r="J4558">
        <v>1</v>
      </c>
      <c r="K4558">
        <v>1</v>
      </c>
      <c r="L4558">
        <v>1</v>
      </c>
      <c r="M4558">
        <v>1</v>
      </c>
      <c r="N4558" s="2">
        <v>44395</v>
      </c>
      <c r="O4558" s="1" t="s">
        <v>12638</v>
      </c>
      <c r="P4558">
        <v>406000</v>
      </c>
      <c r="Q4558">
        <v>25578</v>
      </c>
      <c r="R4558" s="1" t="s">
        <v>342</v>
      </c>
      <c r="S4558" s="1" t="s">
        <v>50</v>
      </c>
      <c r="T4558">
        <v>760844</v>
      </c>
      <c r="U4558">
        <v>0.93700000000000006</v>
      </c>
      <c r="V4558" t="s">
        <v>16110</v>
      </c>
      <c r="W4558" s="1" t="s">
        <v>16126</v>
      </c>
      <c r="X4558" s="1" t="s">
        <v>16127</v>
      </c>
      <c r="Y4558">
        <v>2021</v>
      </c>
      <c r="Z4558" t="s">
        <v>16136</v>
      </c>
    </row>
    <row r="4559" spans="1:26" x14ac:dyDescent="0.25">
      <c r="A4559" s="1" t="s">
        <v>12639</v>
      </c>
      <c r="B4559" s="1" t="s">
        <v>12640</v>
      </c>
      <c r="C4559" s="2">
        <v>44582</v>
      </c>
      <c r="D4559" s="1" t="s">
        <v>12641</v>
      </c>
      <c r="E4559">
        <v>81200</v>
      </c>
      <c r="F4559">
        <v>1</v>
      </c>
      <c r="G4559">
        <v>812000</v>
      </c>
      <c r="H4559">
        <v>0</v>
      </c>
      <c r="I4559">
        <v>812000</v>
      </c>
      <c r="J4559">
        <v>1</v>
      </c>
      <c r="K4559">
        <v>1</v>
      </c>
      <c r="L4559">
        <v>1</v>
      </c>
      <c r="M4559">
        <v>1</v>
      </c>
      <c r="N4559" s="2">
        <v>44576</v>
      </c>
      <c r="O4559" s="1" t="s">
        <v>12642</v>
      </c>
      <c r="P4559">
        <v>812000</v>
      </c>
      <c r="Q4559">
        <v>56028</v>
      </c>
      <c r="R4559" s="1" t="s">
        <v>342</v>
      </c>
      <c r="S4559" s="1" t="s">
        <v>50</v>
      </c>
      <c r="T4559">
        <v>755972</v>
      </c>
      <c r="U4559">
        <v>0.93100000000000005</v>
      </c>
      <c r="V4559" t="s">
        <v>16123</v>
      </c>
      <c r="W4559" s="1" t="s">
        <v>16117</v>
      </c>
      <c r="X4559" s="1" t="s">
        <v>16118</v>
      </c>
      <c r="Y4559">
        <v>2022</v>
      </c>
      <c r="Z4559" t="s">
        <v>16136</v>
      </c>
    </row>
    <row r="4560" spans="1:26" x14ac:dyDescent="0.25">
      <c r="A4560" s="1" t="s">
        <v>12643</v>
      </c>
      <c r="B4560" s="1" t="s">
        <v>7255</v>
      </c>
      <c r="C4560" s="2">
        <v>44626</v>
      </c>
      <c r="D4560" s="1" t="s">
        <v>12644</v>
      </c>
      <c r="E4560">
        <v>81200</v>
      </c>
      <c r="F4560">
        <v>1</v>
      </c>
      <c r="G4560">
        <v>812000</v>
      </c>
      <c r="H4560">
        <v>0</v>
      </c>
      <c r="I4560">
        <v>812000</v>
      </c>
      <c r="J4560">
        <v>1</v>
      </c>
      <c r="K4560">
        <v>1</v>
      </c>
      <c r="L4560">
        <v>1</v>
      </c>
      <c r="M4560">
        <v>1</v>
      </c>
      <c r="N4560" s="2">
        <v>44386</v>
      </c>
      <c r="O4560" s="1" t="s">
        <v>12645</v>
      </c>
      <c r="P4560">
        <v>812000</v>
      </c>
      <c r="Q4560">
        <v>59276</v>
      </c>
      <c r="R4560" s="1" t="s">
        <v>342</v>
      </c>
      <c r="S4560" s="1" t="s">
        <v>50</v>
      </c>
      <c r="T4560">
        <v>752724</v>
      </c>
      <c r="U4560">
        <v>0.92700000000000005</v>
      </c>
      <c r="V4560" t="s">
        <v>16123</v>
      </c>
      <c r="W4560" s="1" t="s">
        <v>16130</v>
      </c>
      <c r="X4560" s="1" t="s">
        <v>16131</v>
      </c>
      <c r="Y4560">
        <v>2022</v>
      </c>
      <c r="Z4560" t="s">
        <v>16136</v>
      </c>
    </row>
    <row r="4561" spans="1:26" x14ac:dyDescent="0.25">
      <c r="A4561" s="1" t="s">
        <v>12646</v>
      </c>
      <c r="B4561" s="1" t="s">
        <v>120</v>
      </c>
      <c r="C4561" s="2">
        <v>44668</v>
      </c>
      <c r="D4561" s="1" t="s">
        <v>12647</v>
      </c>
      <c r="E4561">
        <v>81200</v>
      </c>
      <c r="F4561">
        <v>1</v>
      </c>
      <c r="G4561">
        <v>812000</v>
      </c>
      <c r="H4561">
        <v>0</v>
      </c>
      <c r="I4561">
        <v>812000</v>
      </c>
      <c r="J4561">
        <v>1</v>
      </c>
      <c r="K4561">
        <v>1</v>
      </c>
      <c r="L4561">
        <v>1</v>
      </c>
      <c r="M4561">
        <v>1</v>
      </c>
      <c r="N4561" s="2">
        <v>44581</v>
      </c>
      <c r="O4561" s="1" t="s">
        <v>12648</v>
      </c>
      <c r="P4561">
        <v>812000</v>
      </c>
      <c r="Q4561">
        <v>60088</v>
      </c>
      <c r="R4561" s="1" t="s">
        <v>342</v>
      </c>
      <c r="S4561" s="1" t="s">
        <v>50</v>
      </c>
      <c r="T4561">
        <v>751912</v>
      </c>
      <c r="U4561">
        <v>0.92600000000000005</v>
      </c>
      <c r="V4561" t="s">
        <v>16123</v>
      </c>
      <c r="W4561" s="1" t="s">
        <v>16121</v>
      </c>
      <c r="X4561" s="1" t="s">
        <v>16122</v>
      </c>
      <c r="Y4561">
        <v>2022</v>
      </c>
      <c r="Z4561" t="s">
        <v>16136</v>
      </c>
    </row>
    <row r="4562" spans="1:26" x14ac:dyDescent="0.25">
      <c r="A4562" s="1" t="s">
        <v>12649</v>
      </c>
      <c r="B4562" s="1" t="s">
        <v>120</v>
      </c>
      <c r="C4562" s="2">
        <v>44673</v>
      </c>
      <c r="D4562" s="1" t="s">
        <v>12641</v>
      </c>
      <c r="E4562">
        <v>81200</v>
      </c>
      <c r="F4562">
        <v>1</v>
      </c>
      <c r="G4562">
        <v>812000</v>
      </c>
      <c r="H4562">
        <v>0</v>
      </c>
      <c r="I4562">
        <v>812000</v>
      </c>
      <c r="J4562">
        <v>1</v>
      </c>
      <c r="K4562">
        <v>1</v>
      </c>
      <c r="L4562">
        <v>1</v>
      </c>
      <c r="M4562">
        <v>1</v>
      </c>
      <c r="N4562" s="2">
        <v>44581</v>
      </c>
      <c r="O4562" s="1" t="s">
        <v>12642</v>
      </c>
      <c r="P4562">
        <v>812000</v>
      </c>
      <c r="Q4562">
        <v>56028</v>
      </c>
      <c r="R4562" s="1" t="s">
        <v>342</v>
      </c>
      <c r="S4562" s="1" t="s">
        <v>50</v>
      </c>
      <c r="T4562">
        <v>755972</v>
      </c>
      <c r="U4562">
        <v>0.93100000000000005</v>
      </c>
      <c r="V4562" t="s">
        <v>16123</v>
      </c>
      <c r="W4562" s="1" t="s">
        <v>16121</v>
      </c>
      <c r="X4562" s="1" t="s">
        <v>16122</v>
      </c>
      <c r="Y4562">
        <v>2022</v>
      </c>
      <c r="Z4562" t="s">
        <v>16136</v>
      </c>
    </row>
    <row r="4563" spans="1:26" x14ac:dyDescent="0.25">
      <c r="A4563" s="1" t="s">
        <v>12650</v>
      </c>
      <c r="B4563" s="1" t="s">
        <v>12651</v>
      </c>
      <c r="C4563" s="2">
        <v>44683</v>
      </c>
      <c r="D4563" s="1" t="s">
        <v>12652</v>
      </c>
      <c r="E4563">
        <v>81200</v>
      </c>
      <c r="F4563">
        <v>1</v>
      </c>
      <c r="G4563">
        <v>812000</v>
      </c>
      <c r="H4563">
        <v>0</v>
      </c>
      <c r="I4563">
        <v>812000</v>
      </c>
      <c r="J4563">
        <v>1</v>
      </c>
      <c r="K4563">
        <v>0</v>
      </c>
      <c r="L4563">
        <v>0</v>
      </c>
      <c r="M4563">
        <v>4</v>
      </c>
      <c r="N4563" s="2">
        <v>44610</v>
      </c>
      <c r="O4563" s="1" t="s">
        <v>12653</v>
      </c>
      <c r="P4563">
        <v>812000</v>
      </c>
      <c r="Q4563">
        <v>72268</v>
      </c>
      <c r="R4563" s="1" t="s">
        <v>342</v>
      </c>
      <c r="S4563" s="1" t="s">
        <v>34</v>
      </c>
      <c r="T4563">
        <v>739732</v>
      </c>
      <c r="U4563">
        <v>0.91100000000000003</v>
      </c>
      <c r="V4563" t="s">
        <v>16123</v>
      </c>
      <c r="W4563" s="1" t="s">
        <v>16116</v>
      </c>
      <c r="X4563" s="1" t="s">
        <v>16116</v>
      </c>
      <c r="Y4563">
        <v>2022</v>
      </c>
      <c r="Z4563" t="s">
        <v>16137</v>
      </c>
    </row>
    <row r="4564" spans="1:26" x14ac:dyDescent="0.25">
      <c r="A4564" s="1" t="s">
        <v>12654</v>
      </c>
      <c r="B4564" s="1" t="s">
        <v>120</v>
      </c>
      <c r="C4564" s="2">
        <v>44686</v>
      </c>
      <c r="D4564" s="1" t="s">
        <v>12655</v>
      </c>
      <c r="E4564">
        <v>81200</v>
      </c>
      <c r="F4564">
        <v>1</v>
      </c>
      <c r="G4564">
        <v>812000</v>
      </c>
      <c r="H4564">
        <v>0</v>
      </c>
      <c r="I4564">
        <v>812000</v>
      </c>
      <c r="J4564">
        <v>1</v>
      </c>
      <c r="K4564">
        <v>1</v>
      </c>
      <c r="L4564">
        <v>0</v>
      </c>
      <c r="M4564">
        <v>1</v>
      </c>
      <c r="N4564" s="2">
        <v>44581</v>
      </c>
      <c r="O4564" s="1" t="s">
        <v>12656</v>
      </c>
      <c r="P4564">
        <v>812000</v>
      </c>
      <c r="Q4564">
        <v>54404</v>
      </c>
      <c r="R4564" s="1" t="s">
        <v>342</v>
      </c>
      <c r="S4564" s="1" t="s">
        <v>50</v>
      </c>
      <c r="T4564">
        <v>757596</v>
      </c>
      <c r="U4564">
        <v>0.93300000000000005</v>
      </c>
      <c r="V4564" t="s">
        <v>16123</v>
      </c>
      <c r="W4564" s="1" t="s">
        <v>16116</v>
      </c>
      <c r="X4564" s="1" t="s">
        <v>16116</v>
      </c>
      <c r="Y4564">
        <v>2022</v>
      </c>
      <c r="Z4564" t="s">
        <v>16136</v>
      </c>
    </row>
    <row r="4565" spans="1:26" x14ac:dyDescent="0.25">
      <c r="A4565" s="1" t="s">
        <v>12657</v>
      </c>
      <c r="B4565" s="1" t="s">
        <v>12658</v>
      </c>
      <c r="C4565" s="2">
        <v>44748</v>
      </c>
      <c r="D4565" s="1" t="s">
        <v>12659</v>
      </c>
      <c r="E4565">
        <v>81200</v>
      </c>
      <c r="F4565">
        <v>1</v>
      </c>
      <c r="G4565">
        <v>812000</v>
      </c>
      <c r="H4565">
        <v>0</v>
      </c>
      <c r="I4565">
        <v>812000</v>
      </c>
      <c r="J4565">
        <v>1</v>
      </c>
      <c r="K4565">
        <v>1</v>
      </c>
      <c r="L4565">
        <v>0</v>
      </c>
      <c r="M4565">
        <v>1</v>
      </c>
      <c r="N4565" s="2">
        <v>44525</v>
      </c>
      <c r="O4565" s="1" t="s">
        <v>12660</v>
      </c>
      <c r="P4565">
        <v>812000</v>
      </c>
      <c r="Q4565">
        <v>66584</v>
      </c>
      <c r="R4565" s="1" t="s">
        <v>342</v>
      </c>
      <c r="S4565" s="1" t="s">
        <v>50</v>
      </c>
      <c r="T4565">
        <v>745416</v>
      </c>
      <c r="U4565">
        <v>0.91800000000000004</v>
      </c>
      <c r="V4565" t="s">
        <v>16123</v>
      </c>
      <c r="W4565" s="1" t="s">
        <v>16126</v>
      </c>
      <c r="X4565" s="1" t="s">
        <v>16127</v>
      </c>
      <c r="Y4565">
        <v>2022</v>
      </c>
      <c r="Z4565" t="s">
        <v>16136</v>
      </c>
    </row>
    <row r="4566" spans="1:26" x14ac:dyDescent="0.25">
      <c r="A4566" s="1" t="s">
        <v>12661</v>
      </c>
      <c r="B4566" s="1" t="s">
        <v>12662</v>
      </c>
      <c r="C4566" s="2">
        <v>44901</v>
      </c>
      <c r="D4566" s="1" t="s">
        <v>12641</v>
      </c>
      <c r="E4566">
        <v>81200</v>
      </c>
      <c r="F4566">
        <v>1</v>
      </c>
      <c r="G4566">
        <v>812000</v>
      </c>
      <c r="H4566">
        <v>0</v>
      </c>
      <c r="I4566">
        <v>812000</v>
      </c>
      <c r="J4566">
        <v>1</v>
      </c>
      <c r="K4566">
        <v>1</v>
      </c>
      <c r="L4566">
        <v>1</v>
      </c>
      <c r="M4566">
        <v>1</v>
      </c>
      <c r="N4566" s="2">
        <v>44727</v>
      </c>
      <c r="O4566" s="1" t="s">
        <v>12642</v>
      </c>
      <c r="P4566">
        <v>812000</v>
      </c>
      <c r="Q4566">
        <v>56028</v>
      </c>
      <c r="R4566" s="1" t="s">
        <v>342</v>
      </c>
      <c r="S4566" s="1" t="s">
        <v>50</v>
      </c>
      <c r="T4566">
        <v>755972</v>
      </c>
      <c r="U4566">
        <v>0.93100000000000005</v>
      </c>
      <c r="V4566" t="s">
        <v>16123</v>
      </c>
      <c r="W4566" s="1" t="s">
        <v>16114</v>
      </c>
      <c r="X4566" s="1" t="s">
        <v>16115</v>
      </c>
      <c r="Y4566">
        <v>2022</v>
      </c>
      <c r="Z4566" t="s">
        <v>16136</v>
      </c>
    </row>
    <row r="4567" spans="1:26" x14ac:dyDescent="0.25">
      <c r="A4567" s="1" t="s">
        <v>12663</v>
      </c>
      <c r="B4567" s="1" t="s">
        <v>12664</v>
      </c>
      <c r="C4567" s="2">
        <v>44576</v>
      </c>
      <c r="D4567" s="1" t="s">
        <v>8923</v>
      </c>
      <c r="E4567">
        <v>40600</v>
      </c>
      <c r="F4567">
        <v>2</v>
      </c>
      <c r="G4567">
        <v>812000</v>
      </c>
      <c r="H4567">
        <v>0</v>
      </c>
      <c r="I4567">
        <v>812000</v>
      </c>
      <c r="J4567">
        <v>1</v>
      </c>
      <c r="K4567">
        <v>1</v>
      </c>
      <c r="L4567">
        <v>1</v>
      </c>
      <c r="M4567">
        <v>1</v>
      </c>
      <c r="N4567" s="2">
        <v>44395</v>
      </c>
      <c r="O4567" s="1" t="s">
        <v>8924</v>
      </c>
      <c r="P4567">
        <v>406000</v>
      </c>
      <c r="Q4567">
        <v>36134</v>
      </c>
      <c r="R4567" s="1" t="s">
        <v>75</v>
      </c>
      <c r="S4567" s="1" t="s">
        <v>50</v>
      </c>
      <c r="T4567">
        <v>739732</v>
      </c>
      <c r="U4567">
        <v>0.91100000000000003</v>
      </c>
      <c r="V4567" t="s">
        <v>16110</v>
      </c>
      <c r="W4567" s="1" t="s">
        <v>16117</v>
      </c>
      <c r="X4567" s="1" t="s">
        <v>16118</v>
      </c>
      <c r="Y4567">
        <v>2022</v>
      </c>
      <c r="Z4567" t="s">
        <v>16136</v>
      </c>
    </row>
    <row r="4568" spans="1:26" x14ac:dyDescent="0.25">
      <c r="A4568" s="1" t="s">
        <v>12665</v>
      </c>
      <c r="B4568" s="1" t="s">
        <v>12666</v>
      </c>
      <c r="C4568" s="2">
        <v>44326</v>
      </c>
      <c r="D4568" s="1" t="s">
        <v>12667</v>
      </c>
      <c r="E4568">
        <v>81142</v>
      </c>
      <c r="F4568">
        <v>1</v>
      </c>
      <c r="G4568">
        <v>811420</v>
      </c>
      <c r="H4568">
        <v>0</v>
      </c>
      <c r="I4568">
        <v>811420</v>
      </c>
      <c r="J4568">
        <v>1</v>
      </c>
      <c r="K4568">
        <v>1</v>
      </c>
      <c r="L4568">
        <v>1</v>
      </c>
      <c r="M4568">
        <v>1</v>
      </c>
      <c r="N4568" s="2">
        <v>44488</v>
      </c>
      <c r="O4568" s="1" t="s">
        <v>12668</v>
      </c>
      <c r="P4568">
        <v>811420</v>
      </c>
      <c r="Q4568">
        <v>53534</v>
      </c>
      <c r="R4568" s="1" t="s">
        <v>191</v>
      </c>
      <c r="S4568" s="1" t="s">
        <v>50</v>
      </c>
      <c r="T4568">
        <v>757886</v>
      </c>
      <c r="U4568">
        <v>0.93402430307362405</v>
      </c>
      <c r="V4568" t="s">
        <v>16123</v>
      </c>
      <c r="W4568" s="1" t="s">
        <v>16116</v>
      </c>
      <c r="X4568" s="1" t="s">
        <v>16116</v>
      </c>
      <c r="Y4568">
        <v>2021</v>
      </c>
      <c r="Z4568" t="s">
        <v>16136</v>
      </c>
    </row>
    <row r="4569" spans="1:26" x14ac:dyDescent="0.25">
      <c r="A4569" s="1" t="s">
        <v>12669</v>
      </c>
      <c r="B4569" s="1" t="s">
        <v>12670</v>
      </c>
      <c r="C4569" s="2">
        <v>44771</v>
      </c>
      <c r="D4569" s="1" t="s">
        <v>12671</v>
      </c>
      <c r="E4569">
        <v>81142</v>
      </c>
      <c r="F4569">
        <v>1</v>
      </c>
      <c r="G4569">
        <v>811420</v>
      </c>
      <c r="H4569">
        <v>0</v>
      </c>
      <c r="I4569">
        <v>811420</v>
      </c>
      <c r="J4569">
        <v>1</v>
      </c>
      <c r="K4569">
        <v>1</v>
      </c>
      <c r="L4569">
        <v>1</v>
      </c>
      <c r="M4569">
        <v>1</v>
      </c>
      <c r="N4569" s="2">
        <v>44703</v>
      </c>
      <c r="O4569" s="1" t="s">
        <v>12672</v>
      </c>
      <c r="P4569">
        <v>811420</v>
      </c>
      <c r="Q4569">
        <v>54346</v>
      </c>
      <c r="R4569" s="1" t="s">
        <v>55</v>
      </c>
      <c r="S4569" s="1" t="s">
        <v>50</v>
      </c>
      <c r="T4569">
        <v>757074</v>
      </c>
      <c r="U4569">
        <v>0.933023588277341</v>
      </c>
      <c r="V4569" t="s">
        <v>16123</v>
      </c>
      <c r="W4569" s="1" t="s">
        <v>16126</v>
      </c>
      <c r="X4569" s="1" t="s">
        <v>16127</v>
      </c>
      <c r="Y4569">
        <v>2022</v>
      </c>
      <c r="Z4569" t="s">
        <v>16136</v>
      </c>
    </row>
    <row r="4570" spans="1:26" x14ac:dyDescent="0.25">
      <c r="A4570" s="1" t="s">
        <v>12673</v>
      </c>
      <c r="B4570" s="1" t="s">
        <v>12674</v>
      </c>
      <c r="C4570" s="2">
        <v>44541</v>
      </c>
      <c r="D4570" s="1" t="s">
        <v>12675</v>
      </c>
      <c r="E4570">
        <v>81142</v>
      </c>
      <c r="F4570">
        <v>1</v>
      </c>
      <c r="G4570">
        <v>811420</v>
      </c>
      <c r="H4570">
        <v>0</v>
      </c>
      <c r="I4570">
        <v>811420</v>
      </c>
      <c r="J4570">
        <v>1</v>
      </c>
      <c r="K4570">
        <v>1</v>
      </c>
      <c r="L4570">
        <v>1</v>
      </c>
      <c r="M4570">
        <v>1</v>
      </c>
      <c r="N4570" s="2">
        <v>44398</v>
      </c>
      <c r="O4570" s="1" t="s">
        <v>12676</v>
      </c>
      <c r="P4570">
        <v>811420</v>
      </c>
      <c r="Q4570">
        <v>68962</v>
      </c>
      <c r="R4570" s="1" t="s">
        <v>128</v>
      </c>
      <c r="S4570" s="1" t="s">
        <v>50</v>
      </c>
      <c r="T4570">
        <v>742458</v>
      </c>
      <c r="U4570">
        <v>0.91501072194424604</v>
      </c>
      <c r="V4570" t="s">
        <v>16123</v>
      </c>
      <c r="W4570" s="1" t="s">
        <v>16114</v>
      </c>
      <c r="X4570" s="1" t="s">
        <v>16115</v>
      </c>
      <c r="Y4570">
        <v>2021</v>
      </c>
      <c r="Z4570" t="s">
        <v>16136</v>
      </c>
    </row>
    <row r="4571" spans="1:26" x14ac:dyDescent="0.25">
      <c r="A4571" s="1" t="s">
        <v>12677</v>
      </c>
      <c r="B4571" s="1" t="s">
        <v>8732</v>
      </c>
      <c r="C4571" s="2">
        <v>44575</v>
      </c>
      <c r="D4571" s="1" t="s">
        <v>12675</v>
      </c>
      <c r="E4571">
        <v>81142</v>
      </c>
      <c r="F4571">
        <v>1</v>
      </c>
      <c r="G4571">
        <v>811420</v>
      </c>
      <c r="H4571">
        <v>0</v>
      </c>
      <c r="I4571">
        <v>811420</v>
      </c>
      <c r="J4571">
        <v>1</v>
      </c>
      <c r="K4571">
        <v>1</v>
      </c>
      <c r="L4571">
        <v>0</v>
      </c>
      <c r="M4571">
        <v>1</v>
      </c>
      <c r="N4571" s="2">
        <v>44429</v>
      </c>
      <c r="O4571" s="1" t="s">
        <v>12676</v>
      </c>
      <c r="P4571">
        <v>811420</v>
      </c>
      <c r="Q4571">
        <v>68962</v>
      </c>
      <c r="R4571" s="1" t="s">
        <v>128</v>
      </c>
      <c r="S4571" s="1" t="s">
        <v>50</v>
      </c>
      <c r="T4571">
        <v>742458</v>
      </c>
      <c r="U4571">
        <v>0.91501072194424604</v>
      </c>
      <c r="V4571" t="s">
        <v>16123</v>
      </c>
      <c r="W4571" s="1" t="s">
        <v>16117</v>
      </c>
      <c r="X4571" s="1" t="s">
        <v>16118</v>
      </c>
      <c r="Y4571">
        <v>2022</v>
      </c>
      <c r="Z4571" t="s">
        <v>16136</v>
      </c>
    </row>
    <row r="4572" spans="1:26" x14ac:dyDescent="0.25">
      <c r="A4572" s="1" t="s">
        <v>12678</v>
      </c>
      <c r="B4572" s="1" t="s">
        <v>12679</v>
      </c>
      <c r="C4572" s="2">
        <v>44676</v>
      </c>
      <c r="D4572" s="1" t="s">
        <v>12680</v>
      </c>
      <c r="E4572">
        <v>81142</v>
      </c>
      <c r="F4572">
        <v>1</v>
      </c>
      <c r="G4572">
        <v>811420</v>
      </c>
      <c r="H4572">
        <v>0</v>
      </c>
      <c r="I4572">
        <v>811420</v>
      </c>
      <c r="J4572">
        <v>1</v>
      </c>
      <c r="K4572">
        <v>1</v>
      </c>
      <c r="L4572">
        <v>0</v>
      </c>
      <c r="M4572">
        <v>1</v>
      </c>
      <c r="N4572" s="2">
        <v>44654</v>
      </c>
      <c r="O4572" s="1" t="s">
        <v>12681</v>
      </c>
      <c r="P4572">
        <v>811420</v>
      </c>
      <c r="Q4572">
        <v>64090</v>
      </c>
      <c r="R4572" s="1" t="s">
        <v>552</v>
      </c>
      <c r="S4572" s="1" t="s">
        <v>50</v>
      </c>
      <c r="T4572">
        <v>747330</v>
      </c>
      <c r="U4572">
        <v>0.92101501072194403</v>
      </c>
      <c r="V4572" t="s">
        <v>16123</v>
      </c>
      <c r="W4572" s="1" t="s">
        <v>16121</v>
      </c>
      <c r="X4572" s="1" t="s">
        <v>16122</v>
      </c>
      <c r="Y4572">
        <v>2022</v>
      </c>
      <c r="Z4572" t="s">
        <v>16136</v>
      </c>
    </row>
    <row r="4573" spans="1:26" x14ac:dyDescent="0.25">
      <c r="A4573" s="1" t="s">
        <v>12682</v>
      </c>
      <c r="B4573" s="1" t="s">
        <v>12683</v>
      </c>
      <c r="C4573" s="2">
        <v>44389</v>
      </c>
      <c r="D4573" s="1" t="s">
        <v>12684</v>
      </c>
      <c r="E4573">
        <v>81142</v>
      </c>
      <c r="F4573">
        <v>1</v>
      </c>
      <c r="G4573">
        <v>811420</v>
      </c>
      <c r="H4573">
        <v>0</v>
      </c>
      <c r="I4573">
        <v>811420</v>
      </c>
      <c r="J4573">
        <v>1</v>
      </c>
      <c r="K4573">
        <v>1</v>
      </c>
      <c r="L4573">
        <v>1</v>
      </c>
      <c r="M4573">
        <v>1</v>
      </c>
      <c r="N4573" s="2">
        <v>44515</v>
      </c>
      <c r="O4573" s="1" t="s">
        <v>12685</v>
      </c>
      <c r="P4573">
        <v>881600</v>
      </c>
      <c r="Q4573">
        <v>63452</v>
      </c>
      <c r="R4573" s="1" t="s">
        <v>23</v>
      </c>
      <c r="S4573" s="1" t="s">
        <v>50</v>
      </c>
      <c r="T4573">
        <v>747968</v>
      </c>
      <c r="U4573">
        <v>0.92180128663330996</v>
      </c>
      <c r="V4573" t="s">
        <v>16123</v>
      </c>
      <c r="W4573" s="1" t="s">
        <v>16126</v>
      </c>
      <c r="X4573" s="1" t="s">
        <v>16127</v>
      </c>
      <c r="Y4573">
        <v>2021</v>
      </c>
      <c r="Z4573" t="s">
        <v>16136</v>
      </c>
    </row>
    <row r="4574" spans="1:26" x14ac:dyDescent="0.25">
      <c r="A4574" s="1" t="s">
        <v>12686</v>
      </c>
      <c r="B4574" s="1" t="s">
        <v>12687</v>
      </c>
      <c r="C4574" s="2">
        <v>44453</v>
      </c>
      <c r="D4574" s="1" t="s">
        <v>12688</v>
      </c>
      <c r="E4574">
        <v>81142</v>
      </c>
      <c r="F4574">
        <v>1</v>
      </c>
      <c r="G4574">
        <v>811420</v>
      </c>
      <c r="H4574">
        <v>0</v>
      </c>
      <c r="I4574">
        <v>811420</v>
      </c>
      <c r="J4574">
        <v>1</v>
      </c>
      <c r="K4574">
        <v>1</v>
      </c>
      <c r="L4574">
        <v>1</v>
      </c>
      <c r="M4574">
        <v>1</v>
      </c>
      <c r="N4574" s="2">
        <v>44441</v>
      </c>
      <c r="O4574" s="1" t="s">
        <v>12689</v>
      </c>
      <c r="P4574">
        <v>811420</v>
      </c>
      <c r="Q4574">
        <v>51910</v>
      </c>
      <c r="R4574" s="1" t="s">
        <v>23</v>
      </c>
      <c r="S4574" s="1" t="s">
        <v>50</v>
      </c>
      <c r="T4574">
        <v>759510</v>
      </c>
      <c r="U4574">
        <v>0.93602573266619005</v>
      </c>
      <c r="V4574" t="s">
        <v>16123</v>
      </c>
      <c r="W4574" s="1" t="s">
        <v>16119</v>
      </c>
      <c r="X4574" s="1" t="s">
        <v>16120</v>
      </c>
      <c r="Y4574">
        <v>2021</v>
      </c>
      <c r="Z4574" t="s">
        <v>16136</v>
      </c>
    </row>
    <row r="4575" spans="1:26" x14ac:dyDescent="0.25">
      <c r="A4575" s="1" t="s">
        <v>12690</v>
      </c>
      <c r="B4575" s="1" t="s">
        <v>12691</v>
      </c>
      <c r="C4575" s="2">
        <v>44617</v>
      </c>
      <c r="D4575" s="1" t="s">
        <v>12688</v>
      </c>
      <c r="E4575">
        <v>81142</v>
      </c>
      <c r="F4575">
        <v>1</v>
      </c>
      <c r="G4575">
        <v>811420</v>
      </c>
      <c r="H4575">
        <v>0</v>
      </c>
      <c r="I4575">
        <v>811420</v>
      </c>
      <c r="J4575">
        <v>1</v>
      </c>
      <c r="K4575">
        <v>1</v>
      </c>
      <c r="L4575">
        <v>1</v>
      </c>
      <c r="M4575">
        <v>1</v>
      </c>
      <c r="N4575" s="2">
        <v>44455</v>
      </c>
      <c r="O4575" s="1" t="s">
        <v>12689</v>
      </c>
      <c r="P4575">
        <v>811420</v>
      </c>
      <c r="Q4575">
        <v>51910</v>
      </c>
      <c r="R4575" s="1" t="s">
        <v>23</v>
      </c>
      <c r="S4575" s="1" t="s">
        <v>50</v>
      </c>
      <c r="T4575">
        <v>759510</v>
      </c>
      <c r="U4575">
        <v>0.93602573266619005</v>
      </c>
      <c r="V4575" t="s">
        <v>16123</v>
      </c>
      <c r="W4575" s="1" t="s">
        <v>16132</v>
      </c>
      <c r="X4575" s="1" t="s">
        <v>16133</v>
      </c>
      <c r="Y4575">
        <v>2022</v>
      </c>
      <c r="Z4575" t="s">
        <v>16136</v>
      </c>
    </row>
    <row r="4576" spans="1:26" x14ac:dyDescent="0.25">
      <c r="A4576" s="1" t="s">
        <v>12692</v>
      </c>
      <c r="B4576" s="1" t="s">
        <v>3376</v>
      </c>
      <c r="C4576" s="2">
        <v>44551</v>
      </c>
      <c r="D4576" s="1" t="s">
        <v>12693</v>
      </c>
      <c r="E4576">
        <v>80910</v>
      </c>
      <c r="F4576">
        <v>1</v>
      </c>
      <c r="G4576">
        <v>809100</v>
      </c>
      <c r="H4576">
        <v>0</v>
      </c>
      <c r="I4576">
        <v>809100</v>
      </c>
      <c r="J4576">
        <v>1</v>
      </c>
      <c r="K4576">
        <v>1</v>
      </c>
      <c r="L4576">
        <v>1</v>
      </c>
      <c r="M4576">
        <v>1</v>
      </c>
      <c r="N4576" s="2">
        <v>44393</v>
      </c>
      <c r="O4576" s="1" t="s">
        <v>12694</v>
      </c>
      <c r="P4576">
        <v>809100</v>
      </c>
      <c r="Q4576">
        <v>62292</v>
      </c>
      <c r="R4576" s="1" t="s">
        <v>473</v>
      </c>
      <c r="S4576" s="1" t="s">
        <v>50</v>
      </c>
      <c r="T4576">
        <v>746808</v>
      </c>
      <c r="U4576">
        <v>0.92301075268817201</v>
      </c>
      <c r="V4576" t="s">
        <v>16123</v>
      </c>
      <c r="W4576" s="1" t="s">
        <v>16114</v>
      </c>
      <c r="X4576" s="1" t="s">
        <v>16115</v>
      </c>
      <c r="Y4576">
        <v>2021</v>
      </c>
      <c r="Z4576" t="s">
        <v>16136</v>
      </c>
    </row>
    <row r="4577" spans="1:26" x14ac:dyDescent="0.25">
      <c r="A4577" s="1" t="s">
        <v>12695</v>
      </c>
      <c r="B4577" s="1" t="s">
        <v>12696</v>
      </c>
      <c r="C4577" s="2">
        <v>44667</v>
      </c>
      <c r="D4577" s="1" t="s">
        <v>12697</v>
      </c>
      <c r="E4577">
        <v>80910</v>
      </c>
      <c r="F4577">
        <v>1</v>
      </c>
      <c r="G4577">
        <v>809100</v>
      </c>
      <c r="H4577">
        <v>0</v>
      </c>
      <c r="I4577">
        <v>809100</v>
      </c>
      <c r="J4577">
        <v>1</v>
      </c>
      <c r="K4577">
        <v>0</v>
      </c>
      <c r="L4577">
        <v>0</v>
      </c>
      <c r="M4577">
        <v>7</v>
      </c>
      <c r="N4577" s="2">
        <v>44658</v>
      </c>
      <c r="O4577" s="1" t="s">
        <v>12698</v>
      </c>
      <c r="P4577">
        <v>809100</v>
      </c>
      <c r="Q4577">
        <v>48546</v>
      </c>
      <c r="R4577" s="1" t="s">
        <v>473</v>
      </c>
      <c r="S4577" s="1" t="s">
        <v>66</v>
      </c>
      <c r="T4577">
        <v>760554</v>
      </c>
      <c r="U4577">
        <v>0.94</v>
      </c>
      <c r="V4577" t="s">
        <v>16123</v>
      </c>
      <c r="W4577" s="1" t="s">
        <v>16121</v>
      </c>
      <c r="X4577" s="1" t="s">
        <v>16122</v>
      </c>
      <c r="Y4577">
        <v>2022</v>
      </c>
      <c r="Z4577" t="s">
        <v>16137</v>
      </c>
    </row>
    <row r="4578" spans="1:26" x14ac:dyDescent="0.25">
      <c r="A4578" s="1" t="s">
        <v>12699</v>
      </c>
      <c r="B4578" s="1" t="s">
        <v>12696</v>
      </c>
      <c r="C4578" s="2">
        <v>44668</v>
      </c>
      <c r="D4578" s="1" t="s">
        <v>12697</v>
      </c>
      <c r="E4578">
        <v>80910</v>
      </c>
      <c r="F4578">
        <v>1</v>
      </c>
      <c r="G4578">
        <v>809100</v>
      </c>
      <c r="H4578">
        <v>0</v>
      </c>
      <c r="I4578">
        <v>809100</v>
      </c>
      <c r="J4578">
        <v>1</v>
      </c>
      <c r="K4578">
        <v>0</v>
      </c>
      <c r="L4578">
        <v>0</v>
      </c>
      <c r="M4578">
        <v>7</v>
      </c>
      <c r="N4578" s="2">
        <v>44658</v>
      </c>
      <c r="O4578" s="1" t="s">
        <v>12698</v>
      </c>
      <c r="P4578">
        <v>809100</v>
      </c>
      <c r="Q4578">
        <v>48546</v>
      </c>
      <c r="R4578" s="1" t="s">
        <v>473</v>
      </c>
      <c r="S4578" s="1" t="s">
        <v>66</v>
      </c>
      <c r="T4578">
        <v>760554</v>
      </c>
      <c r="U4578">
        <v>0.94</v>
      </c>
      <c r="V4578" t="s">
        <v>16123</v>
      </c>
      <c r="W4578" s="1" t="s">
        <v>16121</v>
      </c>
      <c r="X4578" s="1" t="s">
        <v>16122</v>
      </c>
      <c r="Y4578">
        <v>2022</v>
      </c>
      <c r="Z4578" t="s">
        <v>16137</v>
      </c>
    </row>
    <row r="4579" spans="1:26" x14ac:dyDescent="0.25">
      <c r="A4579" s="1" t="s">
        <v>12700</v>
      </c>
      <c r="B4579" s="1" t="s">
        <v>12701</v>
      </c>
      <c r="C4579" s="2">
        <v>44706</v>
      </c>
      <c r="D4579" s="1" t="s">
        <v>12702</v>
      </c>
      <c r="E4579">
        <v>80910</v>
      </c>
      <c r="F4579">
        <v>1</v>
      </c>
      <c r="G4579">
        <v>809100</v>
      </c>
      <c r="H4579">
        <v>0</v>
      </c>
      <c r="I4579">
        <v>809100</v>
      </c>
      <c r="J4579">
        <v>1</v>
      </c>
      <c r="K4579">
        <v>1</v>
      </c>
      <c r="L4579">
        <v>0</v>
      </c>
      <c r="M4579">
        <v>1</v>
      </c>
      <c r="N4579" s="2">
        <v>44704</v>
      </c>
      <c r="O4579" s="1" t="s">
        <v>12703</v>
      </c>
      <c r="P4579">
        <v>809100</v>
      </c>
      <c r="Q4579">
        <v>50924</v>
      </c>
      <c r="R4579" s="1" t="s">
        <v>473</v>
      </c>
      <c r="S4579" s="1" t="s">
        <v>50</v>
      </c>
      <c r="T4579">
        <v>758176</v>
      </c>
      <c r="U4579">
        <v>0.93706093189964201</v>
      </c>
      <c r="V4579" t="s">
        <v>16123</v>
      </c>
      <c r="W4579" s="1" t="s">
        <v>16116</v>
      </c>
      <c r="X4579" s="1" t="s">
        <v>16116</v>
      </c>
      <c r="Y4579">
        <v>2022</v>
      </c>
      <c r="Z4579" t="s">
        <v>16136</v>
      </c>
    </row>
    <row r="4580" spans="1:26" x14ac:dyDescent="0.25">
      <c r="A4580" s="1" t="s">
        <v>12704</v>
      </c>
      <c r="B4580" s="1" t="s">
        <v>12705</v>
      </c>
      <c r="C4580" s="2">
        <v>44757</v>
      </c>
      <c r="D4580" s="1" t="s">
        <v>12706</v>
      </c>
      <c r="E4580">
        <v>80910</v>
      </c>
      <c r="F4580">
        <v>1</v>
      </c>
      <c r="G4580">
        <v>809100</v>
      </c>
      <c r="H4580">
        <v>0</v>
      </c>
      <c r="I4580">
        <v>809100</v>
      </c>
      <c r="J4580">
        <v>1</v>
      </c>
      <c r="K4580">
        <v>1</v>
      </c>
      <c r="L4580">
        <v>1</v>
      </c>
      <c r="M4580">
        <v>1</v>
      </c>
      <c r="N4580" s="2">
        <v>44638</v>
      </c>
      <c r="O4580" s="1" t="s">
        <v>12707</v>
      </c>
      <c r="P4580">
        <v>809100</v>
      </c>
      <c r="Q4580">
        <v>61480</v>
      </c>
      <c r="R4580" s="1" t="s">
        <v>473</v>
      </c>
      <c r="S4580" s="1" t="s">
        <v>50</v>
      </c>
      <c r="T4580">
        <v>747620</v>
      </c>
      <c r="U4580">
        <v>0.92401433691756296</v>
      </c>
      <c r="V4580" t="s">
        <v>16123</v>
      </c>
      <c r="W4580" s="1" t="s">
        <v>16126</v>
      </c>
      <c r="X4580" s="1" t="s">
        <v>16127</v>
      </c>
      <c r="Y4580">
        <v>2022</v>
      </c>
      <c r="Z4580" t="s">
        <v>16136</v>
      </c>
    </row>
    <row r="4581" spans="1:26" x14ac:dyDescent="0.25">
      <c r="A4581" s="1" t="s">
        <v>12708</v>
      </c>
      <c r="B4581" s="1" t="s">
        <v>12709</v>
      </c>
      <c r="C4581" s="2">
        <v>44711</v>
      </c>
      <c r="D4581" s="1" t="s">
        <v>12710</v>
      </c>
      <c r="E4581">
        <v>26970</v>
      </c>
      <c r="F4581">
        <v>3</v>
      </c>
      <c r="G4581">
        <v>809100</v>
      </c>
      <c r="H4581">
        <v>0</v>
      </c>
      <c r="I4581">
        <v>809100</v>
      </c>
      <c r="J4581">
        <v>1</v>
      </c>
      <c r="K4581">
        <v>1</v>
      </c>
      <c r="L4581">
        <v>0</v>
      </c>
      <c r="M4581">
        <v>1</v>
      </c>
      <c r="N4581" s="2">
        <v>44700</v>
      </c>
      <c r="O4581" s="1" t="s">
        <v>12711</v>
      </c>
      <c r="P4581">
        <v>289420</v>
      </c>
      <c r="Q4581">
        <v>18792</v>
      </c>
      <c r="R4581" s="1" t="s">
        <v>128</v>
      </c>
      <c r="S4581" s="1" t="s">
        <v>50</v>
      </c>
      <c r="T4581">
        <v>752724</v>
      </c>
      <c r="U4581">
        <v>0.93032258064516105</v>
      </c>
      <c r="V4581" t="s">
        <v>16110</v>
      </c>
      <c r="W4581" s="1" t="s">
        <v>16116</v>
      </c>
      <c r="X4581" s="1" t="s">
        <v>16116</v>
      </c>
      <c r="Y4581">
        <v>2022</v>
      </c>
      <c r="Z4581" t="s">
        <v>16136</v>
      </c>
    </row>
    <row r="4582" spans="1:26" x14ac:dyDescent="0.25">
      <c r="A4582" s="1" t="s">
        <v>12712</v>
      </c>
      <c r="B4582" s="1" t="s">
        <v>12713</v>
      </c>
      <c r="C4582" s="2">
        <v>44742</v>
      </c>
      <c r="D4582" s="1" t="s">
        <v>10810</v>
      </c>
      <c r="E4582">
        <v>26970</v>
      </c>
      <c r="F4582">
        <v>3</v>
      </c>
      <c r="G4582">
        <v>809100</v>
      </c>
      <c r="H4582">
        <v>0</v>
      </c>
      <c r="I4582">
        <v>809100</v>
      </c>
      <c r="J4582">
        <v>1</v>
      </c>
      <c r="K4582">
        <v>1</v>
      </c>
      <c r="L4582">
        <v>0</v>
      </c>
      <c r="M4582">
        <v>1</v>
      </c>
      <c r="N4582" s="2">
        <v>44715</v>
      </c>
      <c r="O4582" s="1" t="s">
        <v>10811</v>
      </c>
      <c r="P4582">
        <v>211700</v>
      </c>
      <c r="Q4582">
        <v>18386</v>
      </c>
      <c r="R4582" s="1" t="s">
        <v>23</v>
      </c>
      <c r="S4582" s="1" t="s">
        <v>50</v>
      </c>
      <c r="T4582">
        <v>753942</v>
      </c>
      <c r="U4582">
        <v>0.93182795698924703</v>
      </c>
      <c r="V4582" t="s">
        <v>16110</v>
      </c>
      <c r="W4582" s="1" t="s">
        <v>16128</v>
      </c>
      <c r="X4582" s="1" t="s">
        <v>16129</v>
      </c>
      <c r="Y4582">
        <v>2022</v>
      </c>
      <c r="Z4582" t="s">
        <v>16136</v>
      </c>
    </row>
    <row r="4583" spans="1:26" x14ac:dyDescent="0.25">
      <c r="A4583" s="1" t="s">
        <v>12714</v>
      </c>
      <c r="B4583" s="1" t="s">
        <v>12346</v>
      </c>
      <c r="C4583" s="2">
        <v>44710</v>
      </c>
      <c r="D4583" s="1" t="s">
        <v>12715</v>
      </c>
      <c r="E4583">
        <v>80910</v>
      </c>
      <c r="F4583">
        <v>1</v>
      </c>
      <c r="G4583">
        <v>809100</v>
      </c>
      <c r="H4583">
        <v>0</v>
      </c>
      <c r="I4583">
        <v>809100</v>
      </c>
      <c r="J4583">
        <v>1</v>
      </c>
      <c r="K4583">
        <v>0</v>
      </c>
      <c r="L4583">
        <v>0</v>
      </c>
      <c r="M4583">
        <v>4</v>
      </c>
      <c r="N4583" s="2">
        <v>44520</v>
      </c>
      <c r="O4583" s="1" t="s">
        <v>12716</v>
      </c>
      <c r="P4583">
        <v>809100</v>
      </c>
      <c r="Q4583">
        <v>57420</v>
      </c>
      <c r="R4583" s="1" t="s">
        <v>381</v>
      </c>
      <c r="S4583" s="1" t="s">
        <v>34</v>
      </c>
      <c r="T4583">
        <v>751680</v>
      </c>
      <c r="U4583">
        <v>0.92903225806451595</v>
      </c>
      <c r="V4583" t="s">
        <v>16123</v>
      </c>
      <c r="W4583" s="1" t="s">
        <v>16116</v>
      </c>
      <c r="X4583" s="1" t="s">
        <v>16116</v>
      </c>
      <c r="Y4583">
        <v>2022</v>
      </c>
      <c r="Z4583" t="s">
        <v>16137</v>
      </c>
    </row>
    <row r="4584" spans="1:26" x14ac:dyDescent="0.25">
      <c r="A4584" s="1" t="s">
        <v>12717</v>
      </c>
      <c r="B4584" s="1" t="s">
        <v>12718</v>
      </c>
      <c r="C4584" s="2">
        <v>44567</v>
      </c>
      <c r="D4584" s="1" t="s">
        <v>741</v>
      </c>
      <c r="E4584">
        <v>80910</v>
      </c>
      <c r="F4584">
        <v>1</v>
      </c>
      <c r="G4584">
        <v>809100</v>
      </c>
      <c r="H4584">
        <v>0</v>
      </c>
      <c r="I4584">
        <v>809100</v>
      </c>
      <c r="J4584">
        <v>1</v>
      </c>
      <c r="K4584">
        <v>0</v>
      </c>
      <c r="L4584">
        <v>0</v>
      </c>
      <c r="M4584">
        <v>7</v>
      </c>
      <c r="N4584" s="2">
        <v>44731</v>
      </c>
      <c r="O4584" s="1" t="s">
        <v>742</v>
      </c>
      <c r="P4584">
        <v>745300</v>
      </c>
      <c r="Q4584">
        <v>49184</v>
      </c>
      <c r="R4584" s="1" t="s">
        <v>342</v>
      </c>
      <c r="S4584" s="1" t="s">
        <v>66</v>
      </c>
      <c r="T4584">
        <v>759916</v>
      </c>
      <c r="U4584">
        <v>0.93921146953404999</v>
      </c>
      <c r="V4584" t="s">
        <v>16123</v>
      </c>
      <c r="W4584" s="1" t="s">
        <v>16117</v>
      </c>
      <c r="X4584" s="1" t="s">
        <v>16118</v>
      </c>
      <c r="Y4584">
        <v>2022</v>
      </c>
      <c r="Z4584" t="s">
        <v>16137</v>
      </c>
    </row>
    <row r="4585" spans="1:26" x14ac:dyDescent="0.25">
      <c r="A4585" s="1" t="s">
        <v>12719</v>
      </c>
      <c r="B4585" s="1" t="s">
        <v>12720</v>
      </c>
      <c r="C4585" s="2">
        <v>44688</v>
      </c>
      <c r="D4585" s="1" t="s">
        <v>741</v>
      </c>
      <c r="E4585">
        <v>80910</v>
      </c>
      <c r="F4585">
        <v>1</v>
      </c>
      <c r="G4585">
        <v>809100</v>
      </c>
      <c r="H4585">
        <v>0</v>
      </c>
      <c r="I4585">
        <v>809100</v>
      </c>
      <c r="J4585">
        <v>1</v>
      </c>
      <c r="K4585">
        <v>1</v>
      </c>
      <c r="L4585">
        <v>1</v>
      </c>
      <c r="M4585">
        <v>1</v>
      </c>
      <c r="N4585" s="2">
        <v>44675</v>
      </c>
      <c r="O4585" s="1" t="s">
        <v>742</v>
      </c>
      <c r="P4585">
        <v>745300</v>
      </c>
      <c r="Q4585">
        <v>49184</v>
      </c>
      <c r="R4585" s="1" t="s">
        <v>342</v>
      </c>
      <c r="S4585" s="1" t="s">
        <v>50</v>
      </c>
      <c r="T4585">
        <v>759916</v>
      </c>
      <c r="U4585">
        <v>0.93921146953404999</v>
      </c>
      <c r="V4585" t="s">
        <v>16123</v>
      </c>
      <c r="W4585" s="1" t="s">
        <v>16116</v>
      </c>
      <c r="X4585" s="1" t="s">
        <v>16116</v>
      </c>
      <c r="Y4585">
        <v>2022</v>
      </c>
      <c r="Z4585" t="s">
        <v>16136</v>
      </c>
    </row>
    <row r="4586" spans="1:26" x14ac:dyDescent="0.25">
      <c r="A4586" s="1" t="s">
        <v>12721</v>
      </c>
      <c r="B4586" s="1" t="s">
        <v>8623</v>
      </c>
      <c r="C4586" s="2">
        <v>44756</v>
      </c>
      <c r="D4586" s="1" t="s">
        <v>741</v>
      </c>
      <c r="E4586">
        <v>80910</v>
      </c>
      <c r="F4586">
        <v>1</v>
      </c>
      <c r="G4586">
        <v>809100</v>
      </c>
      <c r="H4586">
        <v>0</v>
      </c>
      <c r="I4586">
        <v>809100</v>
      </c>
      <c r="J4586">
        <v>1</v>
      </c>
      <c r="K4586">
        <v>1</v>
      </c>
      <c r="L4586">
        <v>1</v>
      </c>
      <c r="M4586">
        <v>7</v>
      </c>
      <c r="N4586" s="2">
        <v>44544</v>
      </c>
      <c r="O4586" s="1" t="s">
        <v>742</v>
      </c>
      <c r="P4586">
        <v>745300</v>
      </c>
      <c r="Q4586">
        <v>49184</v>
      </c>
      <c r="R4586" s="1" t="s">
        <v>342</v>
      </c>
      <c r="S4586" s="1" t="s">
        <v>66</v>
      </c>
      <c r="T4586">
        <v>759916</v>
      </c>
      <c r="U4586">
        <v>0.93921146953404999</v>
      </c>
      <c r="V4586" t="s">
        <v>16123</v>
      </c>
      <c r="W4586" s="1" t="s">
        <v>16126</v>
      </c>
      <c r="X4586" s="1" t="s">
        <v>16127</v>
      </c>
      <c r="Y4586">
        <v>2022</v>
      </c>
      <c r="Z4586" t="s">
        <v>16136</v>
      </c>
    </row>
    <row r="4587" spans="1:26" x14ac:dyDescent="0.25">
      <c r="A4587" s="1" t="s">
        <v>12722</v>
      </c>
      <c r="B4587" s="1" t="s">
        <v>8623</v>
      </c>
      <c r="C4587" s="2">
        <v>44762</v>
      </c>
      <c r="D4587" s="1" t="s">
        <v>741</v>
      </c>
      <c r="E4587">
        <v>80910</v>
      </c>
      <c r="F4587">
        <v>1</v>
      </c>
      <c r="G4587">
        <v>809100</v>
      </c>
      <c r="H4587">
        <v>0</v>
      </c>
      <c r="I4587">
        <v>809100</v>
      </c>
      <c r="J4587">
        <v>1</v>
      </c>
      <c r="K4587">
        <v>0</v>
      </c>
      <c r="L4587">
        <v>0</v>
      </c>
      <c r="M4587">
        <v>4</v>
      </c>
      <c r="N4587" s="2">
        <v>44544</v>
      </c>
      <c r="O4587" s="1" t="s">
        <v>742</v>
      </c>
      <c r="P4587">
        <v>745300</v>
      </c>
      <c r="Q4587">
        <v>49184</v>
      </c>
      <c r="R4587" s="1" t="s">
        <v>342</v>
      </c>
      <c r="S4587" s="1" t="s">
        <v>34</v>
      </c>
      <c r="T4587">
        <v>759916</v>
      </c>
      <c r="U4587">
        <v>0.93921146953404999</v>
      </c>
      <c r="V4587" t="s">
        <v>16123</v>
      </c>
      <c r="W4587" s="1" t="s">
        <v>16126</v>
      </c>
      <c r="X4587" s="1" t="s">
        <v>16127</v>
      </c>
      <c r="Y4587">
        <v>2022</v>
      </c>
      <c r="Z4587" t="s">
        <v>16137</v>
      </c>
    </row>
    <row r="4588" spans="1:26" x14ac:dyDescent="0.25">
      <c r="A4588" s="1" t="s">
        <v>12723</v>
      </c>
      <c r="B4588" s="1" t="s">
        <v>8623</v>
      </c>
      <c r="C4588" s="2">
        <v>44766</v>
      </c>
      <c r="D4588" s="1" t="s">
        <v>741</v>
      </c>
      <c r="E4588">
        <v>80910</v>
      </c>
      <c r="F4588">
        <v>1</v>
      </c>
      <c r="G4588">
        <v>809100</v>
      </c>
      <c r="H4588">
        <v>0</v>
      </c>
      <c r="I4588">
        <v>809100</v>
      </c>
      <c r="J4588">
        <v>1</v>
      </c>
      <c r="K4588">
        <v>0</v>
      </c>
      <c r="L4588">
        <v>0</v>
      </c>
      <c r="M4588">
        <v>4</v>
      </c>
      <c r="N4588" s="2">
        <v>44544</v>
      </c>
      <c r="O4588" s="1" t="s">
        <v>742</v>
      </c>
      <c r="P4588">
        <v>745300</v>
      </c>
      <c r="Q4588">
        <v>49184</v>
      </c>
      <c r="R4588" s="1" t="s">
        <v>342</v>
      </c>
      <c r="S4588" s="1" t="s">
        <v>34</v>
      </c>
      <c r="T4588">
        <v>759916</v>
      </c>
      <c r="U4588">
        <v>0.93921146953404999</v>
      </c>
      <c r="V4588" t="s">
        <v>16123</v>
      </c>
      <c r="W4588" s="1" t="s">
        <v>16126</v>
      </c>
      <c r="X4588" s="1" t="s">
        <v>16127</v>
      </c>
      <c r="Y4588">
        <v>2022</v>
      </c>
      <c r="Z4588" t="s">
        <v>16137</v>
      </c>
    </row>
    <row r="4589" spans="1:26" x14ac:dyDescent="0.25">
      <c r="A4589" s="1" t="s">
        <v>12724</v>
      </c>
      <c r="B4589" s="1" t="s">
        <v>8623</v>
      </c>
      <c r="C4589" s="2">
        <v>44767</v>
      </c>
      <c r="D4589" s="1" t="s">
        <v>741</v>
      </c>
      <c r="E4589">
        <v>80910</v>
      </c>
      <c r="F4589">
        <v>1</v>
      </c>
      <c r="G4589">
        <v>809100</v>
      </c>
      <c r="H4589">
        <v>0</v>
      </c>
      <c r="I4589">
        <v>809100</v>
      </c>
      <c r="J4589">
        <v>1</v>
      </c>
      <c r="K4589">
        <v>0</v>
      </c>
      <c r="L4589">
        <v>0</v>
      </c>
      <c r="M4589">
        <v>7</v>
      </c>
      <c r="N4589" s="2">
        <v>44544</v>
      </c>
      <c r="O4589" s="1" t="s">
        <v>742</v>
      </c>
      <c r="P4589">
        <v>745300</v>
      </c>
      <c r="Q4589">
        <v>49184</v>
      </c>
      <c r="R4589" s="1" t="s">
        <v>342</v>
      </c>
      <c r="S4589" s="1" t="s">
        <v>66</v>
      </c>
      <c r="T4589">
        <v>759916</v>
      </c>
      <c r="U4589">
        <v>0.93921146953404999</v>
      </c>
      <c r="V4589" t="s">
        <v>16123</v>
      </c>
      <c r="W4589" s="1" t="s">
        <v>16126</v>
      </c>
      <c r="X4589" s="1" t="s">
        <v>16127</v>
      </c>
      <c r="Y4589">
        <v>2022</v>
      </c>
      <c r="Z4589" t="s">
        <v>16137</v>
      </c>
    </row>
    <row r="4590" spans="1:26" x14ac:dyDescent="0.25">
      <c r="A4590" s="1" t="s">
        <v>12725</v>
      </c>
      <c r="B4590" s="1" t="s">
        <v>12726</v>
      </c>
      <c r="C4590" s="2">
        <v>44810</v>
      </c>
      <c r="D4590" s="1" t="s">
        <v>741</v>
      </c>
      <c r="E4590">
        <v>80910</v>
      </c>
      <c r="F4590">
        <v>1</v>
      </c>
      <c r="G4590">
        <v>809100</v>
      </c>
      <c r="H4590">
        <v>0</v>
      </c>
      <c r="I4590">
        <v>809100</v>
      </c>
      <c r="J4590">
        <v>1</v>
      </c>
      <c r="K4590">
        <v>1</v>
      </c>
      <c r="L4590">
        <v>0</v>
      </c>
      <c r="M4590">
        <v>1</v>
      </c>
      <c r="N4590" s="2">
        <v>44737</v>
      </c>
      <c r="O4590" s="1" t="s">
        <v>742</v>
      </c>
      <c r="P4590">
        <v>745300</v>
      </c>
      <c r="Q4590">
        <v>49184</v>
      </c>
      <c r="R4590" s="1" t="s">
        <v>342</v>
      </c>
      <c r="S4590" s="1" t="s">
        <v>50</v>
      </c>
      <c r="T4590">
        <v>759916</v>
      </c>
      <c r="U4590">
        <v>0.93921146953404999</v>
      </c>
      <c r="V4590" t="s">
        <v>16123</v>
      </c>
      <c r="W4590" s="1" t="s">
        <v>16119</v>
      </c>
      <c r="X4590" s="1" t="s">
        <v>16120</v>
      </c>
      <c r="Y4590">
        <v>2022</v>
      </c>
      <c r="Z4590" t="s">
        <v>16136</v>
      </c>
    </row>
    <row r="4591" spans="1:26" x14ac:dyDescent="0.25">
      <c r="A4591" s="1" t="s">
        <v>12727</v>
      </c>
      <c r="B4591" s="1" t="s">
        <v>3728</v>
      </c>
      <c r="C4591" s="2">
        <v>44835</v>
      </c>
      <c r="D4591" s="1" t="s">
        <v>11529</v>
      </c>
      <c r="E4591">
        <v>26970</v>
      </c>
      <c r="F4591">
        <v>3</v>
      </c>
      <c r="G4591">
        <v>809100</v>
      </c>
      <c r="H4591">
        <v>0</v>
      </c>
      <c r="I4591">
        <v>809100</v>
      </c>
      <c r="J4591">
        <v>1</v>
      </c>
      <c r="K4591">
        <v>1</v>
      </c>
      <c r="L4591">
        <v>1</v>
      </c>
      <c r="M4591">
        <v>1</v>
      </c>
      <c r="N4591" s="2">
        <v>44386</v>
      </c>
      <c r="O4591" s="1" t="s">
        <v>11530</v>
      </c>
      <c r="P4591">
        <v>217500</v>
      </c>
      <c r="Q4591">
        <v>15428</v>
      </c>
      <c r="R4591" s="1" t="s">
        <v>342</v>
      </c>
      <c r="S4591" s="1" t="s">
        <v>50</v>
      </c>
      <c r="T4591">
        <v>762816</v>
      </c>
      <c r="U4591">
        <v>0.94279569892473103</v>
      </c>
      <c r="V4591" t="s">
        <v>16110</v>
      </c>
      <c r="W4591" s="1" t="s">
        <v>16124</v>
      </c>
      <c r="X4591" s="1" t="s">
        <v>16125</v>
      </c>
      <c r="Y4591">
        <v>2022</v>
      </c>
      <c r="Z4591" t="s">
        <v>16136</v>
      </c>
    </row>
    <row r="4592" spans="1:26" x14ac:dyDescent="0.25">
      <c r="A4592" s="1" t="s">
        <v>12728</v>
      </c>
      <c r="B4592" s="1" t="s">
        <v>519</v>
      </c>
      <c r="C4592" s="2">
        <v>44872</v>
      </c>
      <c r="D4592" s="1" t="s">
        <v>741</v>
      </c>
      <c r="E4592">
        <v>80910</v>
      </c>
      <c r="F4592">
        <v>1</v>
      </c>
      <c r="G4592">
        <v>809100</v>
      </c>
      <c r="H4592">
        <v>0</v>
      </c>
      <c r="I4592">
        <v>809100</v>
      </c>
      <c r="J4592">
        <v>1</v>
      </c>
      <c r="K4592">
        <v>0</v>
      </c>
      <c r="L4592">
        <v>0</v>
      </c>
      <c r="M4592">
        <v>4</v>
      </c>
      <c r="N4592" s="2">
        <v>44524</v>
      </c>
      <c r="O4592" s="1" t="s">
        <v>742</v>
      </c>
      <c r="P4592">
        <v>745300</v>
      </c>
      <c r="Q4592">
        <v>49184</v>
      </c>
      <c r="R4592" s="1" t="s">
        <v>342</v>
      </c>
      <c r="S4592" s="1" t="s">
        <v>34</v>
      </c>
      <c r="T4592">
        <v>759916</v>
      </c>
      <c r="U4592">
        <v>0.93921146953404999</v>
      </c>
      <c r="V4592" t="s">
        <v>16123</v>
      </c>
      <c r="W4592" s="1" t="s">
        <v>16111</v>
      </c>
      <c r="X4592" s="1" t="s">
        <v>16112</v>
      </c>
      <c r="Y4592">
        <v>2022</v>
      </c>
      <c r="Z4592" t="s">
        <v>16137</v>
      </c>
    </row>
    <row r="4593" spans="1:26" x14ac:dyDescent="0.25">
      <c r="A4593" s="1" t="s">
        <v>12729</v>
      </c>
      <c r="B4593" s="1" t="s">
        <v>12730</v>
      </c>
      <c r="C4593" s="2">
        <v>44237</v>
      </c>
      <c r="D4593" s="1" t="s">
        <v>12731</v>
      </c>
      <c r="E4593">
        <v>80620</v>
      </c>
      <c r="F4593">
        <v>1</v>
      </c>
      <c r="G4593">
        <v>806200</v>
      </c>
      <c r="H4593">
        <v>0</v>
      </c>
      <c r="I4593">
        <v>806200</v>
      </c>
      <c r="J4593">
        <v>1</v>
      </c>
      <c r="K4593">
        <v>1</v>
      </c>
      <c r="L4593">
        <v>1</v>
      </c>
      <c r="M4593">
        <v>1</v>
      </c>
      <c r="N4593" s="2">
        <v>44472</v>
      </c>
      <c r="O4593" s="1" t="s">
        <v>12732</v>
      </c>
      <c r="P4593">
        <v>806200</v>
      </c>
      <c r="Q4593">
        <v>59624</v>
      </c>
      <c r="R4593" s="1" t="s">
        <v>552</v>
      </c>
      <c r="S4593" s="1" t="s">
        <v>50</v>
      </c>
      <c r="T4593">
        <v>746576</v>
      </c>
      <c r="U4593">
        <v>0.92604316546762599</v>
      </c>
      <c r="V4593" t="s">
        <v>16123</v>
      </c>
      <c r="W4593" s="1" t="s">
        <v>16132</v>
      </c>
      <c r="X4593" s="1" t="s">
        <v>16133</v>
      </c>
      <c r="Y4593">
        <v>2021</v>
      </c>
      <c r="Z4593" t="s">
        <v>16136</v>
      </c>
    </row>
    <row r="4594" spans="1:26" x14ac:dyDescent="0.25">
      <c r="A4594" s="1" t="s">
        <v>12733</v>
      </c>
      <c r="B4594" s="1" t="s">
        <v>12734</v>
      </c>
      <c r="C4594" s="2">
        <v>44454</v>
      </c>
      <c r="D4594" s="1" t="s">
        <v>12735</v>
      </c>
      <c r="E4594">
        <v>80620</v>
      </c>
      <c r="F4594">
        <v>1</v>
      </c>
      <c r="G4594">
        <v>806200</v>
      </c>
      <c r="H4594">
        <v>0</v>
      </c>
      <c r="I4594">
        <v>806200</v>
      </c>
      <c r="J4594">
        <v>1</v>
      </c>
      <c r="K4594">
        <v>1</v>
      </c>
      <c r="L4594">
        <v>1</v>
      </c>
      <c r="M4594">
        <v>1</v>
      </c>
      <c r="N4594" s="2">
        <v>44462</v>
      </c>
      <c r="O4594" s="1" t="s">
        <v>12736</v>
      </c>
      <c r="P4594">
        <v>806200</v>
      </c>
      <c r="Q4594">
        <v>69310</v>
      </c>
      <c r="R4594" s="1" t="s">
        <v>552</v>
      </c>
      <c r="S4594" s="1" t="s">
        <v>50</v>
      </c>
      <c r="T4594">
        <v>736890</v>
      </c>
      <c r="U4594">
        <v>0.914028776978417</v>
      </c>
      <c r="V4594" t="s">
        <v>16123</v>
      </c>
      <c r="W4594" s="1" t="s">
        <v>16119</v>
      </c>
      <c r="X4594" s="1" t="s">
        <v>16120</v>
      </c>
      <c r="Y4594">
        <v>2021</v>
      </c>
      <c r="Z4594" t="s">
        <v>16136</v>
      </c>
    </row>
    <row r="4595" spans="1:26" x14ac:dyDescent="0.25">
      <c r="A4595" s="1" t="s">
        <v>12737</v>
      </c>
      <c r="B4595" s="1" t="s">
        <v>12738</v>
      </c>
      <c r="C4595" s="2">
        <v>44468</v>
      </c>
      <c r="D4595" s="1" t="s">
        <v>12735</v>
      </c>
      <c r="E4595">
        <v>80620</v>
      </c>
      <c r="F4595">
        <v>1</v>
      </c>
      <c r="G4595">
        <v>806200</v>
      </c>
      <c r="H4595">
        <v>0</v>
      </c>
      <c r="I4595">
        <v>806200</v>
      </c>
      <c r="J4595">
        <v>1</v>
      </c>
      <c r="K4595">
        <v>1</v>
      </c>
      <c r="L4595">
        <v>1</v>
      </c>
      <c r="M4595">
        <v>4</v>
      </c>
      <c r="N4595" s="2">
        <v>44441</v>
      </c>
      <c r="O4595" s="1" t="s">
        <v>12736</v>
      </c>
      <c r="P4595">
        <v>806200</v>
      </c>
      <c r="Q4595">
        <v>69310</v>
      </c>
      <c r="R4595" s="1" t="s">
        <v>552</v>
      </c>
      <c r="S4595" s="1" t="s">
        <v>34</v>
      </c>
      <c r="T4595">
        <v>736890</v>
      </c>
      <c r="U4595">
        <v>0.914028776978417</v>
      </c>
      <c r="V4595" t="s">
        <v>16123</v>
      </c>
      <c r="W4595" s="1" t="s">
        <v>16119</v>
      </c>
      <c r="X4595" s="1" t="s">
        <v>16120</v>
      </c>
      <c r="Y4595">
        <v>2021</v>
      </c>
      <c r="Z4595" t="s">
        <v>16136</v>
      </c>
    </row>
    <row r="4596" spans="1:26" x14ac:dyDescent="0.25">
      <c r="A4596" s="1" t="s">
        <v>12739</v>
      </c>
      <c r="B4596" s="1" t="s">
        <v>12740</v>
      </c>
      <c r="C4596" s="2">
        <v>44447</v>
      </c>
      <c r="D4596" s="1" t="s">
        <v>8115</v>
      </c>
      <c r="E4596">
        <v>40310</v>
      </c>
      <c r="F4596">
        <v>2</v>
      </c>
      <c r="G4596">
        <v>806200</v>
      </c>
      <c r="H4596">
        <v>0</v>
      </c>
      <c r="I4596">
        <v>806200</v>
      </c>
      <c r="J4596">
        <v>1</v>
      </c>
      <c r="K4596">
        <v>1</v>
      </c>
      <c r="L4596">
        <v>1</v>
      </c>
      <c r="M4596">
        <v>1</v>
      </c>
      <c r="N4596" s="2">
        <v>44427</v>
      </c>
      <c r="O4596" s="1" t="s">
        <v>8116</v>
      </c>
      <c r="P4596">
        <v>403100</v>
      </c>
      <c r="Q4596">
        <v>29000</v>
      </c>
      <c r="R4596" s="1" t="s">
        <v>342</v>
      </c>
      <c r="S4596" s="1" t="s">
        <v>50</v>
      </c>
      <c r="T4596">
        <v>748200</v>
      </c>
      <c r="U4596">
        <v>0.92805755395683398</v>
      </c>
      <c r="V4596" t="s">
        <v>16110</v>
      </c>
      <c r="W4596" s="1" t="s">
        <v>16119</v>
      </c>
      <c r="X4596" s="1" t="s">
        <v>16120</v>
      </c>
      <c r="Y4596">
        <v>2021</v>
      </c>
      <c r="Z4596" t="s">
        <v>16136</v>
      </c>
    </row>
    <row r="4597" spans="1:26" x14ac:dyDescent="0.25">
      <c r="A4597" s="1" t="s">
        <v>12741</v>
      </c>
      <c r="B4597" s="1" t="s">
        <v>11664</v>
      </c>
      <c r="C4597" s="2">
        <v>44482</v>
      </c>
      <c r="D4597" s="1" t="s">
        <v>684</v>
      </c>
      <c r="E4597">
        <v>26680</v>
      </c>
      <c r="F4597">
        <v>3</v>
      </c>
      <c r="G4597">
        <v>800400</v>
      </c>
      <c r="H4597">
        <v>0</v>
      </c>
      <c r="I4597">
        <v>800400</v>
      </c>
      <c r="J4597">
        <v>1</v>
      </c>
      <c r="K4597">
        <v>0</v>
      </c>
      <c r="L4597">
        <v>0</v>
      </c>
      <c r="M4597">
        <v>1</v>
      </c>
      <c r="N4597" s="2">
        <v>44400</v>
      </c>
      <c r="O4597" s="1" t="s">
        <v>685</v>
      </c>
      <c r="P4597">
        <v>266800</v>
      </c>
      <c r="Q4597">
        <v>18908</v>
      </c>
      <c r="R4597" s="1" t="s">
        <v>342</v>
      </c>
      <c r="S4597" s="1" t="s">
        <v>50</v>
      </c>
      <c r="T4597">
        <v>743676</v>
      </c>
      <c r="U4597">
        <v>0.92913043478260904</v>
      </c>
      <c r="V4597" t="s">
        <v>16110</v>
      </c>
      <c r="W4597" s="1" t="s">
        <v>16124</v>
      </c>
      <c r="X4597" s="1" t="s">
        <v>16125</v>
      </c>
      <c r="Y4597">
        <v>2021</v>
      </c>
      <c r="Z4597" t="s">
        <v>16137</v>
      </c>
    </row>
    <row r="4598" spans="1:26" x14ac:dyDescent="0.25">
      <c r="A4598" s="1" t="s">
        <v>12742</v>
      </c>
      <c r="B4598" s="1" t="s">
        <v>12743</v>
      </c>
      <c r="C4598" s="2">
        <v>44590</v>
      </c>
      <c r="D4598" s="1" t="s">
        <v>684</v>
      </c>
      <c r="E4598">
        <v>26680</v>
      </c>
      <c r="F4598">
        <v>3</v>
      </c>
      <c r="G4598">
        <v>800400</v>
      </c>
      <c r="H4598">
        <v>0</v>
      </c>
      <c r="I4598">
        <v>800400</v>
      </c>
      <c r="J4598">
        <v>1</v>
      </c>
      <c r="K4598">
        <v>1</v>
      </c>
      <c r="L4598">
        <v>1</v>
      </c>
      <c r="M4598">
        <v>1</v>
      </c>
      <c r="N4598" s="2">
        <v>44588</v>
      </c>
      <c r="O4598" s="1" t="s">
        <v>685</v>
      </c>
      <c r="P4598">
        <v>266800</v>
      </c>
      <c r="Q4598">
        <v>18908</v>
      </c>
      <c r="R4598" s="1" t="s">
        <v>342</v>
      </c>
      <c r="S4598" s="1" t="s">
        <v>50</v>
      </c>
      <c r="T4598">
        <v>743676</v>
      </c>
      <c r="U4598">
        <v>0.92913043478260904</v>
      </c>
      <c r="V4598" t="s">
        <v>16110</v>
      </c>
      <c r="W4598" s="1" t="s">
        <v>16117</v>
      </c>
      <c r="X4598" s="1" t="s">
        <v>16118</v>
      </c>
      <c r="Y4598">
        <v>2022</v>
      </c>
      <c r="Z4598" t="s">
        <v>16136</v>
      </c>
    </row>
    <row r="4599" spans="1:26" x14ac:dyDescent="0.25">
      <c r="A4599" s="1" t="s">
        <v>12744</v>
      </c>
      <c r="B4599" s="1" t="s">
        <v>120</v>
      </c>
      <c r="C4599" s="2">
        <v>44591</v>
      </c>
      <c r="D4599" s="1" t="s">
        <v>684</v>
      </c>
      <c r="E4599">
        <v>26680</v>
      </c>
      <c r="F4599">
        <v>3</v>
      </c>
      <c r="G4599">
        <v>800400</v>
      </c>
      <c r="H4599">
        <v>0</v>
      </c>
      <c r="I4599">
        <v>800400</v>
      </c>
      <c r="J4599">
        <v>1</v>
      </c>
      <c r="K4599">
        <v>1</v>
      </c>
      <c r="L4599">
        <v>1</v>
      </c>
      <c r="M4599">
        <v>1</v>
      </c>
      <c r="N4599" s="2">
        <v>44581</v>
      </c>
      <c r="O4599" s="1" t="s">
        <v>685</v>
      </c>
      <c r="P4599">
        <v>266800</v>
      </c>
      <c r="Q4599">
        <v>18908</v>
      </c>
      <c r="R4599" s="1" t="s">
        <v>342</v>
      </c>
      <c r="S4599" s="1" t="s">
        <v>50</v>
      </c>
      <c r="T4599">
        <v>743676</v>
      </c>
      <c r="U4599">
        <v>0.92913043478260904</v>
      </c>
      <c r="V4599" t="s">
        <v>16110</v>
      </c>
      <c r="W4599" s="1" t="s">
        <v>16117</v>
      </c>
      <c r="X4599" s="1" t="s">
        <v>16118</v>
      </c>
      <c r="Y4599">
        <v>2022</v>
      </c>
      <c r="Z4599" t="s">
        <v>16136</v>
      </c>
    </row>
    <row r="4600" spans="1:26" x14ac:dyDescent="0.25">
      <c r="A4600" s="1" t="s">
        <v>12745</v>
      </c>
      <c r="B4600" s="1" t="s">
        <v>2716</v>
      </c>
      <c r="C4600" s="2">
        <v>44676</v>
      </c>
      <c r="D4600" s="1" t="s">
        <v>684</v>
      </c>
      <c r="E4600">
        <v>26680</v>
      </c>
      <c r="F4600">
        <v>3</v>
      </c>
      <c r="G4600">
        <v>800400</v>
      </c>
      <c r="H4600">
        <v>0</v>
      </c>
      <c r="I4600">
        <v>800400</v>
      </c>
      <c r="J4600">
        <v>1</v>
      </c>
      <c r="K4600">
        <v>1</v>
      </c>
      <c r="L4600">
        <v>0</v>
      </c>
      <c r="M4600">
        <v>2</v>
      </c>
      <c r="N4600" s="2">
        <v>44662</v>
      </c>
      <c r="O4600" s="1" t="s">
        <v>685</v>
      </c>
      <c r="P4600">
        <v>266800</v>
      </c>
      <c r="Q4600">
        <v>18908</v>
      </c>
      <c r="R4600" s="1" t="s">
        <v>342</v>
      </c>
      <c r="S4600" s="1" t="s">
        <v>76</v>
      </c>
      <c r="T4600">
        <v>743676</v>
      </c>
      <c r="U4600">
        <v>0.92913043478260904</v>
      </c>
      <c r="V4600" t="s">
        <v>16110</v>
      </c>
      <c r="W4600" s="1" t="s">
        <v>16121</v>
      </c>
      <c r="X4600" s="1" t="s">
        <v>16122</v>
      </c>
      <c r="Y4600">
        <v>2022</v>
      </c>
      <c r="Z4600" t="s">
        <v>16136</v>
      </c>
    </row>
    <row r="4601" spans="1:26" x14ac:dyDescent="0.25">
      <c r="A4601" s="1" t="s">
        <v>12746</v>
      </c>
      <c r="B4601" s="1" t="s">
        <v>12747</v>
      </c>
      <c r="C4601" s="2">
        <v>44775</v>
      </c>
      <c r="D4601" s="1" t="s">
        <v>11001</v>
      </c>
      <c r="E4601">
        <v>40020</v>
      </c>
      <c r="F4601">
        <v>2</v>
      </c>
      <c r="G4601">
        <v>800400</v>
      </c>
      <c r="H4601">
        <v>0</v>
      </c>
      <c r="I4601">
        <v>800400</v>
      </c>
      <c r="J4601">
        <v>1</v>
      </c>
      <c r="K4601">
        <v>1</v>
      </c>
      <c r="L4601">
        <v>1</v>
      </c>
      <c r="M4601">
        <v>1</v>
      </c>
      <c r="N4601" s="2">
        <v>44618</v>
      </c>
      <c r="O4601" s="1" t="s">
        <v>11002</v>
      </c>
      <c r="P4601">
        <v>400200</v>
      </c>
      <c r="Q4601">
        <v>32016</v>
      </c>
      <c r="R4601" s="1" t="s">
        <v>75</v>
      </c>
      <c r="S4601" s="1" t="s">
        <v>50</v>
      </c>
      <c r="T4601">
        <v>736368</v>
      </c>
      <c r="U4601">
        <v>0.92</v>
      </c>
      <c r="V4601" t="s">
        <v>16110</v>
      </c>
      <c r="W4601" s="1" t="s">
        <v>16134</v>
      </c>
      <c r="X4601" s="1" t="s">
        <v>16135</v>
      </c>
      <c r="Y4601">
        <v>2022</v>
      </c>
      <c r="Z4601" t="s">
        <v>16136</v>
      </c>
    </row>
    <row r="4602" spans="1:26" x14ac:dyDescent="0.25">
      <c r="A4602" s="1" t="s">
        <v>12748</v>
      </c>
      <c r="B4602" s="1" t="s">
        <v>12749</v>
      </c>
      <c r="C4602" s="2">
        <v>44293</v>
      </c>
      <c r="D4602" s="1" t="s">
        <v>9923</v>
      </c>
      <c r="E4602">
        <v>79750</v>
      </c>
      <c r="F4602">
        <v>1</v>
      </c>
      <c r="G4602">
        <v>797500</v>
      </c>
      <c r="H4602">
        <v>0</v>
      </c>
      <c r="I4602">
        <v>797500</v>
      </c>
      <c r="J4602">
        <v>1</v>
      </c>
      <c r="K4602">
        <v>1</v>
      </c>
      <c r="L4602">
        <v>1</v>
      </c>
      <c r="M4602">
        <v>1</v>
      </c>
      <c r="N4602" s="2">
        <v>44400</v>
      </c>
      <c r="O4602" s="1" t="s">
        <v>9924</v>
      </c>
      <c r="P4602">
        <v>797500</v>
      </c>
      <c r="Q4602">
        <v>64554</v>
      </c>
      <c r="R4602" s="1" t="s">
        <v>55</v>
      </c>
      <c r="S4602" s="1" t="s">
        <v>50</v>
      </c>
      <c r="T4602">
        <v>732946</v>
      </c>
      <c r="U4602">
        <v>0.91905454545454601</v>
      </c>
      <c r="V4602" t="s">
        <v>16123</v>
      </c>
      <c r="W4602" s="1" t="s">
        <v>16121</v>
      </c>
      <c r="X4602" s="1" t="s">
        <v>16122</v>
      </c>
      <c r="Y4602">
        <v>2021</v>
      </c>
      <c r="Z4602" t="s">
        <v>16136</v>
      </c>
    </row>
    <row r="4603" spans="1:26" x14ac:dyDescent="0.25">
      <c r="A4603" s="1" t="s">
        <v>12750</v>
      </c>
      <c r="B4603" s="1" t="s">
        <v>11681</v>
      </c>
      <c r="C4603" s="2">
        <v>44391</v>
      </c>
      <c r="D4603" s="1" t="s">
        <v>9923</v>
      </c>
      <c r="E4603">
        <v>79750</v>
      </c>
      <c r="F4603">
        <v>1</v>
      </c>
      <c r="G4603">
        <v>797500</v>
      </c>
      <c r="H4603">
        <v>0</v>
      </c>
      <c r="I4603">
        <v>797500</v>
      </c>
      <c r="J4603">
        <v>1</v>
      </c>
      <c r="K4603">
        <v>1</v>
      </c>
      <c r="L4603">
        <v>0</v>
      </c>
      <c r="M4603">
        <v>1</v>
      </c>
      <c r="N4603" s="2">
        <v>44392</v>
      </c>
      <c r="O4603" s="1" t="s">
        <v>9924</v>
      </c>
      <c r="P4603">
        <v>797500</v>
      </c>
      <c r="Q4603">
        <v>64554</v>
      </c>
      <c r="R4603" s="1" t="s">
        <v>55</v>
      </c>
      <c r="S4603" s="1" t="s">
        <v>50</v>
      </c>
      <c r="T4603">
        <v>732946</v>
      </c>
      <c r="U4603">
        <v>0.91905454545454601</v>
      </c>
      <c r="V4603" t="s">
        <v>16123</v>
      </c>
      <c r="W4603" s="1" t="s">
        <v>16126</v>
      </c>
      <c r="X4603" s="1" t="s">
        <v>16127</v>
      </c>
      <c r="Y4603">
        <v>2021</v>
      </c>
      <c r="Z4603" t="s">
        <v>16136</v>
      </c>
    </row>
    <row r="4604" spans="1:26" x14ac:dyDescent="0.25">
      <c r="A4604" s="1" t="s">
        <v>12751</v>
      </c>
      <c r="B4604" s="1" t="s">
        <v>12752</v>
      </c>
      <c r="C4604" s="2">
        <v>44392</v>
      </c>
      <c r="D4604" s="1" t="s">
        <v>9923</v>
      </c>
      <c r="E4604">
        <v>79750</v>
      </c>
      <c r="F4604">
        <v>1</v>
      </c>
      <c r="G4604">
        <v>797500</v>
      </c>
      <c r="H4604">
        <v>0</v>
      </c>
      <c r="I4604">
        <v>797500</v>
      </c>
      <c r="J4604">
        <v>1</v>
      </c>
      <c r="K4604">
        <v>1</v>
      </c>
      <c r="L4604">
        <v>1</v>
      </c>
      <c r="M4604">
        <v>1</v>
      </c>
      <c r="N4604" s="2">
        <v>44401</v>
      </c>
      <c r="O4604" s="1" t="s">
        <v>9924</v>
      </c>
      <c r="P4604">
        <v>797500</v>
      </c>
      <c r="Q4604">
        <v>64554</v>
      </c>
      <c r="R4604" s="1" t="s">
        <v>55</v>
      </c>
      <c r="S4604" s="1" t="s">
        <v>50</v>
      </c>
      <c r="T4604">
        <v>732946</v>
      </c>
      <c r="U4604">
        <v>0.91905454545454601</v>
      </c>
      <c r="V4604" t="s">
        <v>16123</v>
      </c>
      <c r="W4604" s="1" t="s">
        <v>16126</v>
      </c>
      <c r="X4604" s="1" t="s">
        <v>16127</v>
      </c>
      <c r="Y4604">
        <v>2021</v>
      </c>
      <c r="Z4604" t="s">
        <v>16136</v>
      </c>
    </row>
    <row r="4605" spans="1:26" x14ac:dyDescent="0.25">
      <c r="A4605" s="1" t="s">
        <v>12753</v>
      </c>
      <c r="B4605" s="1" t="s">
        <v>12754</v>
      </c>
      <c r="C4605" s="2">
        <v>44398</v>
      </c>
      <c r="D4605" s="1" t="s">
        <v>9923</v>
      </c>
      <c r="E4605">
        <v>79750</v>
      </c>
      <c r="F4605">
        <v>1</v>
      </c>
      <c r="G4605">
        <v>797500</v>
      </c>
      <c r="H4605">
        <v>0</v>
      </c>
      <c r="I4605">
        <v>797500</v>
      </c>
      <c r="J4605">
        <v>1</v>
      </c>
      <c r="K4605">
        <v>0</v>
      </c>
      <c r="L4605">
        <v>0</v>
      </c>
      <c r="M4605">
        <v>1</v>
      </c>
      <c r="N4605" s="2">
        <v>44405</v>
      </c>
      <c r="O4605" s="1" t="s">
        <v>9924</v>
      </c>
      <c r="P4605">
        <v>797500</v>
      </c>
      <c r="Q4605">
        <v>64554</v>
      </c>
      <c r="R4605" s="1" t="s">
        <v>55</v>
      </c>
      <c r="S4605" s="1" t="s">
        <v>50</v>
      </c>
      <c r="T4605">
        <v>732946</v>
      </c>
      <c r="U4605">
        <v>0.91905454545454601</v>
      </c>
      <c r="V4605" t="s">
        <v>16123</v>
      </c>
      <c r="W4605" s="1" t="s">
        <v>16126</v>
      </c>
      <c r="X4605" s="1" t="s">
        <v>16127</v>
      </c>
      <c r="Y4605">
        <v>2021</v>
      </c>
      <c r="Z4605" t="s">
        <v>16137</v>
      </c>
    </row>
    <row r="4606" spans="1:26" x14ac:dyDescent="0.25">
      <c r="A4606" s="1" t="s">
        <v>12755</v>
      </c>
      <c r="B4606" s="1" t="s">
        <v>5254</v>
      </c>
      <c r="C4606" s="2">
        <v>44436</v>
      </c>
      <c r="D4606" s="1" t="s">
        <v>9923</v>
      </c>
      <c r="E4606">
        <v>79750</v>
      </c>
      <c r="F4606">
        <v>1</v>
      </c>
      <c r="G4606">
        <v>797500</v>
      </c>
      <c r="H4606">
        <v>0</v>
      </c>
      <c r="I4606">
        <v>797500</v>
      </c>
      <c r="J4606">
        <v>1</v>
      </c>
      <c r="K4606">
        <v>1</v>
      </c>
      <c r="L4606">
        <v>1</v>
      </c>
      <c r="M4606">
        <v>1</v>
      </c>
      <c r="N4606" s="2">
        <v>44381</v>
      </c>
      <c r="O4606" s="1" t="s">
        <v>9924</v>
      </c>
      <c r="P4606">
        <v>797500</v>
      </c>
      <c r="Q4606">
        <v>64554</v>
      </c>
      <c r="R4606" s="1" t="s">
        <v>55</v>
      </c>
      <c r="S4606" s="1" t="s">
        <v>50</v>
      </c>
      <c r="T4606">
        <v>732946</v>
      </c>
      <c r="U4606">
        <v>0.91905454545454601</v>
      </c>
      <c r="V4606" t="s">
        <v>16123</v>
      </c>
      <c r="W4606" s="1" t="s">
        <v>16134</v>
      </c>
      <c r="X4606" s="1" t="s">
        <v>16135</v>
      </c>
      <c r="Y4606">
        <v>2021</v>
      </c>
      <c r="Z4606" t="s">
        <v>16136</v>
      </c>
    </row>
    <row r="4607" spans="1:26" x14ac:dyDescent="0.25">
      <c r="A4607" s="1" t="s">
        <v>12756</v>
      </c>
      <c r="B4607" s="1" t="s">
        <v>12757</v>
      </c>
      <c r="C4607" s="2">
        <v>44507</v>
      </c>
      <c r="D4607" s="1" t="s">
        <v>9923</v>
      </c>
      <c r="E4607">
        <v>79750</v>
      </c>
      <c r="F4607">
        <v>1</v>
      </c>
      <c r="G4607">
        <v>797500</v>
      </c>
      <c r="H4607">
        <v>0</v>
      </c>
      <c r="I4607">
        <v>797500</v>
      </c>
      <c r="J4607">
        <v>1</v>
      </c>
      <c r="K4607">
        <v>1</v>
      </c>
      <c r="L4607">
        <v>1</v>
      </c>
      <c r="M4607">
        <v>1</v>
      </c>
      <c r="N4607" s="2">
        <v>44383</v>
      </c>
      <c r="O4607" s="1" t="s">
        <v>9924</v>
      </c>
      <c r="P4607">
        <v>797500</v>
      </c>
      <c r="Q4607">
        <v>64554</v>
      </c>
      <c r="R4607" s="1" t="s">
        <v>55</v>
      </c>
      <c r="S4607" s="1" t="s">
        <v>50</v>
      </c>
      <c r="T4607">
        <v>732946</v>
      </c>
      <c r="U4607">
        <v>0.91905454545454601</v>
      </c>
      <c r="V4607" t="s">
        <v>16123</v>
      </c>
      <c r="W4607" s="1" t="s">
        <v>16111</v>
      </c>
      <c r="X4607" s="1" t="s">
        <v>16112</v>
      </c>
      <c r="Y4607">
        <v>2021</v>
      </c>
      <c r="Z4607" t="s">
        <v>16136</v>
      </c>
    </row>
    <row r="4608" spans="1:26" x14ac:dyDescent="0.25">
      <c r="A4608" s="1" t="s">
        <v>12758</v>
      </c>
      <c r="B4608" s="1" t="s">
        <v>352</v>
      </c>
      <c r="C4608" s="2">
        <v>44552</v>
      </c>
      <c r="D4608" s="1" t="s">
        <v>12759</v>
      </c>
      <c r="E4608">
        <v>79750</v>
      </c>
      <c r="F4608">
        <v>1</v>
      </c>
      <c r="G4608">
        <v>797500</v>
      </c>
      <c r="H4608">
        <v>0</v>
      </c>
      <c r="I4608">
        <v>797500</v>
      </c>
      <c r="J4608">
        <v>1</v>
      </c>
      <c r="K4608">
        <v>1</v>
      </c>
      <c r="L4608">
        <v>0</v>
      </c>
      <c r="M4608">
        <v>1</v>
      </c>
      <c r="N4608" s="2">
        <v>44436</v>
      </c>
      <c r="O4608" s="1" t="s">
        <v>12760</v>
      </c>
      <c r="P4608">
        <v>753420</v>
      </c>
      <c r="Q4608">
        <v>50460</v>
      </c>
      <c r="R4608" s="1" t="s">
        <v>55</v>
      </c>
      <c r="S4608" s="1" t="s">
        <v>50</v>
      </c>
      <c r="T4608">
        <v>747040</v>
      </c>
      <c r="U4608">
        <v>0.93672727272727296</v>
      </c>
      <c r="V4608" t="s">
        <v>16123</v>
      </c>
      <c r="W4608" s="1" t="s">
        <v>16114</v>
      </c>
      <c r="X4608" s="1" t="s">
        <v>16115</v>
      </c>
      <c r="Y4608">
        <v>2021</v>
      </c>
      <c r="Z4608" t="s">
        <v>16136</v>
      </c>
    </row>
    <row r="4609" spans="1:26" x14ac:dyDescent="0.25">
      <c r="A4609" s="1" t="s">
        <v>12761</v>
      </c>
      <c r="B4609" s="1" t="s">
        <v>12762</v>
      </c>
      <c r="C4609" s="2">
        <v>44582</v>
      </c>
      <c r="D4609" s="1" t="s">
        <v>12759</v>
      </c>
      <c r="E4609">
        <v>79750</v>
      </c>
      <c r="F4609">
        <v>1</v>
      </c>
      <c r="G4609">
        <v>797500</v>
      </c>
      <c r="H4609">
        <v>0</v>
      </c>
      <c r="I4609">
        <v>797500</v>
      </c>
      <c r="J4609">
        <v>1</v>
      </c>
      <c r="K4609">
        <v>0</v>
      </c>
      <c r="L4609">
        <v>0</v>
      </c>
      <c r="M4609">
        <v>5</v>
      </c>
      <c r="N4609" s="2">
        <v>44585</v>
      </c>
      <c r="O4609" s="1" t="s">
        <v>12760</v>
      </c>
      <c r="P4609">
        <v>753420</v>
      </c>
      <c r="Q4609">
        <v>50460</v>
      </c>
      <c r="R4609" s="1" t="s">
        <v>55</v>
      </c>
      <c r="S4609" s="1" t="s">
        <v>24</v>
      </c>
      <c r="T4609">
        <v>747040</v>
      </c>
      <c r="U4609">
        <v>0.93672727272727296</v>
      </c>
      <c r="V4609" t="s">
        <v>16123</v>
      </c>
      <c r="W4609" s="1" t="s">
        <v>16117</v>
      </c>
      <c r="X4609" s="1" t="s">
        <v>16118</v>
      </c>
      <c r="Y4609">
        <v>2022</v>
      </c>
      <c r="Z4609" t="s">
        <v>16137</v>
      </c>
    </row>
    <row r="4610" spans="1:26" x14ac:dyDescent="0.25">
      <c r="A4610" s="1" t="s">
        <v>12763</v>
      </c>
      <c r="B4610" s="1" t="s">
        <v>11538</v>
      </c>
      <c r="C4610" s="2">
        <v>44708</v>
      </c>
      <c r="D4610" s="1" t="s">
        <v>1068</v>
      </c>
      <c r="E4610">
        <v>79750</v>
      </c>
      <c r="F4610">
        <v>1</v>
      </c>
      <c r="G4610">
        <v>797500</v>
      </c>
      <c r="H4610">
        <v>0</v>
      </c>
      <c r="I4610">
        <v>797500</v>
      </c>
      <c r="J4610">
        <v>1</v>
      </c>
      <c r="K4610">
        <v>1</v>
      </c>
      <c r="L4610">
        <v>1</v>
      </c>
      <c r="M4610">
        <v>1</v>
      </c>
      <c r="N4610" s="2">
        <v>44682</v>
      </c>
      <c r="O4610" s="1" t="s">
        <v>1069</v>
      </c>
      <c r="P4610">
        <v>754000</v>
      </c>
      <c r="Q4610">
        <v>45240</v>
      </c>
      <c r="R4610" s="1" t="s">
        <v>381</v>
      </c>
      <c r="S4610" s="1" t="s">
        <v>50</v>
      </c>
      <c r="T4610">
        <v>752260</v>
      </c>
      <c r="U4610">
        <v>0.94327272727272704</v>
      </c>
      <c r="V4610" t="s">
        <v>16123</v>
      </c>
      <c r="W4610" s="1" t="s">
        <v>16116</v>
      </c>
      <c r="X4610" s="1" t="s">
        <v>16116</v>
      </c>
      <c r="Y4610">
        <v>2022</v>
      </c>
      <c r="Z4610" t="s">
        <v>16136</v>
      </c>
    </row>
    <row r="4611" spans="1:26" x14ac:dyDescent="0.25">
      <c r="A4611" s="1" t="s">
        <v>12764</v>
      </c>
      <c r="B4611" s="1" t="s">
        <v>4562</v>
      </c>
      <c r="C4611" s="2">
        <v>44454</v>
      </c>
      <c r="D4611" s="1" t="s">
        <v>6193</v>
      </c>
      <c r="E4611">
        <v>26390</v>
      </c>
      <c r="F4611">
        <v>3</v>
      </c>
      <c r="G4611">
        <v>791700</v>
      </c>
      <c r="H4611">
        <v>0</v>
      </c>
      <c r="I4611">
        <v>791700</v>
      </c>
      <c r="J4611">
        <v>1</v>
      </c>
      <c r="K4611">
        <v>1</v>
      </c>
      <c r="L4611">
        <v>1</v>
      </c>
      <c r="M4611">
        <v>8</v>
      </c>
      <c r="N4611" s="2">
        <v>44453</v>
      </c>
      <c r="O4611" s="1" t="s">
        <v>6194</v>
      </c>
      <c r="P4611">
        <v>252300</v>
      </c>
      <c r="Q4611">
        <v>17400</v>
      </c>
      <c r="R4611" s="1" t="s">
        <v>342</v>
      </c>
      <c r="S4611" s="1" t="s">
        <v>1113</v>
      </c>
      <c r="T4611">
        <v>739500</v>
      </c>
      <c r="U4611">
        <v>0.93406593406593397</v>
      </c>
      <c r="V4611" t="s">
        <v>16110</v>
      </c>
      <c r="W4611" s="1" t="s">
        <v>16119</v>
      </c>
      <c r="X4611" s="1" t="s">
        <v>16120</v>
      </c>
      <c r="Y4611">
        <v>2021</v>
      </c>
      <c r="Z4611" t="s">
        <v>16136</v>
      </c>
    </row>
    <row r="4612" spans="1:26" x14ac:dyDescent="0.25">
      <c r="A4612" s="1" t="s">
        <v>12765</v>
      </c>
      <c r="B4612" s="1" t="s">
        <v>12766</v>
      </c>
      <c r="C4612" s="2">
        <v>44495</v>
      </c>
      <c r="D4612" s="1" t="s">
        <v>12767</v>
      </c>
      <c r="E4612">
        <v>78822</v>
      </c>
      <c r="F4612">
        <v>1</v>
      </c>
      <c r="G4612">
        <v>788220</v>
      </c>
      <c r="H4612">
        <v>0</v>
      </c>
      <c r="I4612">
        <v>788220</v>
      </c>
      <c r="J4612">
        <v>1</v>
      </c>
      <c r="K4612">
        <v>1</v>
      </c>
      <c r="L4612">
        <v>1</v>
      </c>
      <c r="M4612">
        <v>1</v>
      </c>
      <c r="N4612" s="2">
        <v>44416</v>
      </c>
      <c r="O4612" s="1" t="s">
        <v>12768</v>
      </c>
      <c r="P4612">
        <v>788220</v>
      </c>
      <c r="Q4612">
        <v>69310</v>
      </c>
      <c r="R4612" s="1" t="s">
        <v>128</v>
      </c>
      <c r="S4612" s="1" t="s">
        <v>50</v>
      </c>
      <c r="T4612">
        <v>718910</v>
      </c>
      <c r="U4612">
        <v>0.91206769683590905</v>
      </c>
      <c r="V4612" t="s">
        <v>16123</v>
      </c>
      <c r="W4612" s="1" t="s">
        <v>16124</v>
      </c>
      <c r="X4612" s="1" t="s">
        <v>16125</v>
      </c>
      <c r="Y4612">
        <v>2021</v>
      </c>
      <c r="Z4612" t="s">
        <v>16136</v>
      </c>
    </row>
    <row r="4613" spans="1:26" x14ac:dyDescent="0.25">
      <c r="A4613" s="1" t="s">
        <v>12769</v>
      </c>
      <c r="B4613" s="1" t="s">
        <v>12770</v>
      </c>
      <c r="C4613" s="2">
        <v>44539</v>
      </c>
      <c r="D4613" s="1" t="s">
        <v>12771</v>
      </c>
      <c r="E4613">
        <v>78300</v>
      </c>
      <c r="F4613">
        <v>1</v>
      </c>
      <c r="G4613">
        <v>783000</v>
      </c>
      <c r="H4613">
        <v>0</v>
      </c>
      <c r="I4613">
        <v>783000</v>
      </c>
      <c r="J4613">
        <v>1</v>
      </c>
      <c r="K4613">
        <v>1</v>
      </c>
      <c r="L4613">
        <v>0</v>
      </c>
      <c r="M4613">
        <v>1</v>
      </c>
      <c r="N4613" s="2">
        <v>44463</v>
      </c>
      <c r="O4613" s="1" t="s">
        <v>12772</v>
      </c>
      <c r="P4613">
        <v>783000</v>
      </c>
      <c r="Q4613">
        <v>55564</v>
      </c>
      <c r="R4613" s="1" t="s">
        <v>55</v>
      </c>
      <c r="S4613" s="1" t="s">
        <v>50</v>
      </c>
      <c r="T4613">
        <v>727436</v>
      </c>
      <c r="U4613">
        <v>0.92903703703703699</v>
      </c>
      <c r="V4613" t="s">
        <v>16123</v>
      </c>
      <c r="W4613" s="1" t="s">
        <v>16114</v>
      </c>
      <c r="X4613" s="1" t="s">
        <v>16115</v>
      </c>
      <c r="Y4613">
        <v>2021</v>
      </c>
      <c r="Z4613" t="s">
        <v>16136</v>
      </c>
    </row>
    <row r="4614" spans="1:26" x14ac:dyDescent="0.25">
      <c r="A4614" s="1" t="s">
        <v>12773</v>
      </c>
      <c r="B4614" s="1" t="s">
        <v>12774</v>
      </c>
      <c r="C4614" s="2">
        <v>44466</v>
      </c>
      <c r="D4614" s="1" t="s">
        <v>12775</v>
      </c>
      <c r="E4614">
        <v>78300</v>
      </c>
      <c r="F4614">
        <v>1</v>
      </c>
      <c r="G4614">
        <v>783000</v>
      </c>
      <c r="H4614">
        <v>0</v>
      </c>
      <c r="I4614">
        <v>783000</v>
      </c>
      <c r="J4614">
        <v>1</v>
      </c>
      <c r="K4614">
        <v>1</v>
      </c>
      <c r="L4614">
        <v>0</v>
      </c>
      <c r="M4614">
        <v>1</v>
      </c>
      <c r="N4614" s="2">
        <v>44424</v>
      </c>
      <c r="O4614" s="1" t="s">
        <v>12776</v>
      </c>
      <c r="P4614">
        <v>783000</v>
      </c>
      <c r="Q4614">
        <v>51678</v>
      </c>
      <c r="R4614" s="1" t="s">
        <v>128</v>
      </c>
      <c r="S4614" s="1" t="s">
        <v>50</v>
      </c>
      <c r="T4614">
        <v>731322</v>
      </c>
      <c r="U4614">
        <v>0.93400000000000005</v>
      </c>
      <c r="V4614" t="s">
        <v>16123</v>
      </c>
      <c r="W4614" s="1" t="s">
        <v>16119</v>
      </c>
      <c r="X4614" s="1" t="s">
        <v>16120</v>
      </c>
      <c r="Y4614">
        <v>2021</v>
      </c>
      <c r="Z4614" t="s">
        <v>16136</v>
      </c>
    </row>
    <row r="4615" spans="1:26" x14ac:dyDescent="0.25">
      <c r="A4615" s="1" t="s">
        <v>12777</v>
      </c>
      <c r="B4615" s="1" t="s">
        <v>12778</v>
      </c>
      <c r="C4615" s="2">
        <v>44203</v>
      </c>
      <c r="D4615" s="1" t="s">
        <v>12779</v>
      </c>
      <c r="E4615">
        <v>78300</v>
      </c>
      <c r="F4615">
        <v>1</v>
      </c>
      <c r="G4615">
        <v>783000</v>
      </c>
      <c r="H4615">
        <v>0</v>
      </c>
      <c r="I4615">
        <v>783000</v>
      </c>
      <c r="J4615">
        <v>1</v>
      </c>
      <c r="K4615">
        <v>0</v>
      </c>
      <c r="L4615">
        <v>0</v>
      </c>
      <c r="M4615">
        <v>1</v>
      </c>
      <c r="N4615" s="2">
        <v>44381</v>
      </c>
      <c r="O4615" s="1" t="s">
        <v>12780</v>
      </c>
      <c r="P4615">
        <v>783000</v>
      </c>
      <c r="Q4615">
        <v>61828</v>
      </c>
      <c r="R4615" s="1" t="s">
        <v>552</v>
      </c>
      <c r="S4615" s="1" t="s">
        <v>50</v>
      </c>
      <c r="T4615">
        <v>721172</v>
      </c>
      <c r="U4615">
        <v>0.92103703703703699</v>
      </c>
      <c r="V4615" t="s">
        <v>16123</v>
      </c>
      <c r="W4615" s="1" t="s">
        <v>16117</v>
      </c>
      <c r="X4615" s="1" t="s">
        <v>16118</v>
      </c>
      <c r="Y4615">
        <v>2021</v>
      </c>
      <c r="Z4615" t="s">
        <v>16137</v>
      </c>
    </row>
    <row r="4616" spans="1:26" x14ac:dyDescent="0.25">
      <c r="A4616" s="1" t="s">
        <v>12781</v>
      </c>
      <c r="B4616" s="1" t="s">
        <v>12782</v>
      </c>
      <c r="C4616" s="2">
        <v>44208</v>
      </c>
      <c r="D4616" s="1" t="s">
        <v>12783</v>
      </c>
      <c r="E4616">
        <v>78300</v>
      </c>
      <c r="F4616">
        <v>1</v>
      </c>
      <c r="G4616">
        <v>783000</v>
      </c>
      <c r="H4616">
        <v>0</v>
      </c>
      <c r="I4616">
        <v>783000</v>
      </c>
      <c r="J4616">
        <v>1</v>
      </c>
      <c r="K4616">
        <v>1</v>
      </c>
      <c r="L4616">
        <v>1</v>
      </c>
      <c r="M4616">
        <v>1</v>
      </c>
      <c r="N4616" s="2">
        <v>44516</v>
      </c>
      <c r="O4616" s="1" t="s">
        <v>12784</v>
      </c>
      <c r="P4616">
        <v>957000</v>
      </c>
      <c r="Q4616">
        <v>60262</v>
      </c>
      <c r="R4616" s="1" t="s">
        <v>552</v>
      </c>
      <c r="S4616" s="1" t="s">
        <v>50</v>
      </c>
      <c r="T4616">
        <v>722738</v>
      </c>
      <c r="U4616">
        <v>0.92303703703703699</v>
      </c>
      <c r="V4616" t="s">
        <v>16123</v>
      </c>
      <c r="W4616" s="1" t="s">
        <v>16117</v>
      </c>
      <c r="X4616" s="1" t="s">
        <v>16118</v>
      </c>
      <c r="Y4616">
        <v>2021</v>
      </c>
      <c r="Z4616" t="s">
        <v>16136</v>
      </c>
    </row>
    <row r="4617" spans="1:26" x14ac:dyDescent="0.25">
      <c r="A4617" s="1" t="s">
        <v>12785</v>
      </c>
      <c r="B4617" s="1" t="s">
        <v>12786</v>
      </c>
      <c r="C4617" s="2">
        <v>44451</v>
      </c>
      <c r="D4617" s="1" t="s">
        <v>12787</v>
      </c>
      <c r="E4617">
        <v>78300</v>
      </c>
      <c r="F4617">
        <v>1</v>
      </c>
      <c r="G4617">
        <v>783000</v>
      </c>
      <c r="H4617">
        <v>0</v>
      </c>
      <c r="I4617">
        <v>783000</v>
      </c>
      <c r="J4617">
        <v>1</v>
      </c>
      <c r="K4617">
        <v>1</v>
      </c>
      <c r="L4617">
        <v>0</v>
      </c>
      <c r="M4617">
        <v>1</v>
      </c>
      <c r="N4617" s="2">
        <v>44557</v>
      </c>
      <c r="O4617" s="1" t="s">
        <v>12788</v>
      </c>
      <c r="P4617">
        <v>783000</v>
      </c>
      <c r="Q4617">
        <v>58696</v>
      </c>
      <c r="R4617" s="1" t="s">
        <v>552</v>
      </c>
      <c r="S4617" s="1" t="s">
        <v>50</v>
      </c>
      <c r="T4617">
        <v>724304</v>
      </c>
      <c r="U4617">
        <v>0.92503703703703699</v>
      </c>
      <c r="V4617" t="s">
        <v>16123</v>
      </c>
      <c r="W4617" s="1" t="s">
        <v>16119</v>
      </c>
      <c r="X4617" s="1" t="s">
        <v>16120</v>
      </c>
      <c r="Y4617">
        <v>2021</v>
      </c>
      <c r="Z4617" t="s">
        <v>16136</v>
      </c>
    </row>
    <row r="4618" spans="1:26" x14ac:dyDescent="0.25">
      <c r="A4618" s="1" t="s">
        <v>12789</v>
      </c>
      <c r="B4618" s="1" t="s">
        <v>11438</v>
      </c>
      <c r="C4618" s="2">
        <v>44715</v>
      </c>
      <c r="D4618" s="1" t="s">
        <v>12790</v>
      </c>
      <c r="E4618">
        <v>78300</v>
      </c>
      <c r="F4618">
        <v>1</v>
      </c>
      <c r="G4618">
        <v>783000</v>
      </c>
      <c r="H4618">
        <v>0</v>
      </c>
      <c r="I4618">
        <v>783000</v>
      </c>
      <c r="J4618">
        <v>1</v>
      </c>
      <c r="K4618">
        <v>1</v>
      </c>
      <c r="L4618">
        <v>1</v>
      </c>
      <c r="M4618">
        <v>1</v>
      </c>
      <c r="N4618" s="2">
        <v>44550</v>
      </c>
      <c r="O4618" s="1" t="s">
        <v>12791</v>
      </c>
      <c r="P4618">
        <v>783000</v>
      </c>
      <c r="Q4618">
        <v>67338</v>
      </c>
      <c r="R4618" s="1" t="s">
        <v>23</v>
      </c>
      <c r="S4618" s="1" t="s">
        <v>50</v>
      </c>
      <c r="T4618">
        <v>715662</v>
      </c>
      <c r="U4618">
        <v>0.91400000000000003</v>
      </c>
      <c r="V4618" t="s">
        <v>16123</v>
      </c>
      <c r="W4618" s="1" t="s">
        <v>16128</v>
      </c>
      <c r="X4618" s="1" t="s">
        <v>16129</v>
      </c>
      <c r="Y4618">
        <v>2022</v>
      </c>
      <c r="Z4618" t="s">
        <v>16136</v>
      </c>
    </row>
    <row r="4619" spans="1:26" x14ac:dyDescent="0.25">
      <c r="A4619" s="1" t="s">
        <v>12792</v>
      </c>
      <c r="B4619" s="1" t="s">
        <v>12793</v>
      </c>
      <c r="C4619" s="2">
        <v>44896</v>
      </c>
      <c r="D4619" s="1" t="s">
        <v>21</v>
      </c>
      <c r="E4619">
        <v>26100</v>
      </c>
      <c r="F4619">
        <v>3</v>
      </c>
      <c r="G4619">
        <v>783000</v>
      </c>
      <c r="H4619">
        <v>0</v>
      </c>
      <c r="I4619">
        <v>783000</v>
      </c>
      <c r="J4619">
        <v>1</v>
      </c>
      <c r="K4619">
        <v>1</v>
      </c>
      <c r="L4619">
        <v>1</v>
      </c>
      <c r="M4619">
        <v>1</v>
      </c>
      <c r="N4619" s="2">
        <v>44399</v>
      </c>
      <c r="O4619" s="1" t="s">
        <v>22</v>
      </c>
      <c r="P4619">
        <v>261000</v>
      </c>
      <c r="Q4619">
        <v>18270</v>
      </c>
      <c r="R4619" s="1" t="s">
        <v>23</v>
      </c>
      <c r="S4619" s="1" t="s">
        <v>50</v>
      </c>
      <c r="T4619">
        <v>728190</v>
      </c>
      <c r="U4619">
        <v>0.93</v>
      </c>
      <c r="V4619" t="s">
        <v>16110</v>
      </c>
      <c r="W4619" s="1" t="s">
        <v>16114</v>
      </c>
      <c r="X4619" s="1" t="s">
        <v>16115</v>
      </c>
      <c r="Y4619">
        <v>2022</v>
      </c>
      <c r="Z4619" t="s">
        <v>16136</v>
      </c>
    </row>
    <row r="4620" spans="1:26" x14ac:dyDescent="0.25">
      <c r="A4620" s="1" t="s">
        <v>12794</v>
      </c>
      <c r="B4620" s="1" t="s">
        <v>12795</v>
      </c>
      <c r="C4620" s="2">
        <v>44760</v>
      </c>
      <c r="D4620" s="1" t="s">
        <v>12796</v>
      </c>
      <c r="E4620">
        <v>39150</v>
      </c>
      <c r="F4620">
        <v>2</v>
      </c>
      <c r="G4620">
        <v>783000</v>
      </c>
      <c r="H4620">
        <v>0</v>
      </c>
      <c r="I4620">
        <v>783000</v>
      </c>
      <c r="J4620">
        <v>1</v>
      </c>
      <c r="K4620">
        <v>1</v>
      </c>
      <c r="L4620">
        <v>1</v>
      </c>
      <c r="M4620">
        <v>1</v>
      </c>
      <c r="N4620" s="2">
        <v>44759</v>
      </c>
      <c r="O4620" s="1" t="s">
        <v>12797</v>
      </c>
      <c r="P4620">
        <v>391500</v>
      </c>
      <c r="Q4620">
        <v>25056</v>
      </c>
      <c r="R4620" s="1" t="s">
        <v>342</v>
      </c>
      <c r="S4620" s="1" t="s">
        <v>50</v>
      </c>
      <c r="T4620">
        <v>732888</v>
      </c>
      <c r="U4620">
        <v>0.93600000000000005</v>
      </c>
      <c r="V4620" t="s">
        <v>16110</v>
      </c>
      <c r="W4620" s="1" t="s">
        <v>16126</v>
      </c>
      <c r="X4620" s="1" t="s">
        <v>16127</v>
      </c>
      <c r="Y4620">
        <v>2022</v>
      </c>
      <c r="Z4620" t="s">
        <v>16136</v>
      </c>
    </row>
    <row r="4621" spans="1:26" x14ac:dyDescent="0.25">
      <c r="A4621" s="1" t="s">
        <v>12798</v>
      </c>
      <c r="B4621" s="1" t="s">
        <v>12799</v>
      </c>
      <c r="C4621" s="2">
        <v>44689</v>
      </c>
      <c r="D4621" s="1" t="s">
        <v>12800</v>
      </c>
      <c r="E4621">
        <v>78242</v>
      </c>
      <c r="F4621">
        <v>1</v>
      </c>
      <c r="G4621">
        <v>782420</v>
      </c>
      <c r="H4621">
        <v>0</v>
      </c>
      <c r="I4621">
        <v>782420</v>
      </c>
      <c r="J4621">
        <v>1</v>
      </c>
      <c r="K4621">
        <v>1</v>
      </c>
      <c r="L4621">
        <v>1</v>
      </c>
      <c r="M4621">
        <v>1</v>
      </c>
      <c r="N4621" s="2">
        <v>44524</v>
      </c>
      <c r="O4621" s="1" t="s">
        <v>12801</v>
      </c>
      <c r="P4621">
        <v>782420</v>
      </c>
      <c r="Q4621">
        <v>58638</v>
      </c>
      <c r="R4621" s="1" t="s">
        <v>89</v>
      </c>
      <c r="S4621" s="1" t="s">
        <v>50</v>
      </c>
      <c r="T4621">
        <v>723782</v>
      </c>
      <c r="U4621">
        <v>0.92505559673832505</v>
      </c>
      <c r="V4621" t="s">
        <v>16123</v>
      </c>
      <c r="W4621" s="1" t="s">
        <v>16116</v>
      </c>
      <c r="X4621" s="1" t="s">
        <v>16116</v>
      </c>
      <c r="Y4621">
        <v>2022</v>
      </c>
      <c r="Z4621" t="s">
        <v>16136</v>
      </c>
    </row>
    <row r="4622" spans="1:26" x14ac:dyDescent="0.25">
      <c r="A4622" s="1" t="s">
        <v>12802</v>
      </c>
      <c r="B4622" s="1" t="s">
        <v>12803</v>
      </c>
      <c r="C4622" s="2">
        <v>44718</v>
      </c>
      <c r="D4622" s="1" t="s">
        <v>12804</v>
      </c>
      <c r="E4622">
        <v>78242</v>
      </c>
      <c r="F4622">
        <v>1</v>
      </c>
      <c r="G4622">
        <v>782420</v>
      </c>
      <c r="H4622">
        <v>0</v>
      </c>
      <c r="I4622">
        <v>782420</v>
      </c>
      <c r="J4622">
        <v>1</v>
      </c>
      <c r="K4622">
        <v>1</v>
      </c>
      <c r="L4622">
        <v>0</v>
      </c>
      <c r="M4622">
        <v>1</v>
      </c>
      <c r="N4622" s="2">
        <v>44733</v>
      </c>
      <c r="O4622" s="1" t="s">
        <v>12805</v>
      </c>
      <c r="P4622">
        <v>782420</v>
      </c>
      <c r="Q4622">
        <v>49242</v>
      </c>
      <c r="R4622" s="1" t="s">
        <v>552</v>
      </c>
      <c r="S4622" s="1" t="s">
        <v>50</v>
      </c>
      <c r="T4622">
        <v>733178</v>
      </c>
      <c r="U4622">
        <v>0.93706449221645605</v>
      </c>
      <c r="V4622" t="s">
        <v>16123</v>
      </c>
      <c r="W4622" s="1" t="s">
        <v>16128</v>
      </c>
      <c r="X4622" s="1" t="s">
        <v>16129</v>
      </c>
      <c r="Y4622">
        <v>2022</v>
      </c>
      <c r="Z4622" t="s">
        <v>16136</v>
      </c>
    </row>
    <row r="4623" spans="1:26" x14ac:dyDescent="0.25">
      <c r="A4623" s="1" t="s">
        <v>12806</v>
      </c>
      <c r="B4623" s="1" t="s">
        <v>12807</v>
      </c>
      <c r="C4623" s="2">
        <v>44777</v>
      </c>
      <c r="D4623" s="1" t="s">
        <v>9412</v>
      </c>
      <c r="E4623">
        <v>78242</v>
      </c>
      <c r="F4623">
        <v>1</v>
      </c>
      <c r="G4623">
        <v>782420</v>
      </c>
      <c r="H4623">
        <v>0</v>
      </c>
      <c r="I4623">
        <v>782420</v>
      </c>
      <c r="J4623">
        <v>1</v>
      </c>
      <c r="K4623">
        <v>1</v>
      </c>
      <c r="L4623">
        <v>1</v>
      </c>
      <c r="M4623">
        <v>1</v>
      </c>
      <c r="N4623" s="2">
        <v>44675</v>
      </c>
      <c r="O4623" s="1" t="s">
        <v>9413</v>
      </c>
      <c r="P4623">
        <v>962800</v>
      </c>
      <c r="Q4623">
        <v>83752</v>
      </c>
      <c r="R4623" s="1" t="s">
        <v>75</v>
      </c>
      <c r="S4623" s="1" t="s">
        <v>50</v>
      </c>
      <c r="T4623">
        <v>698668</v>
      </c>
      <c r="U4623">
        <v>0.89295774647887305</v>
      </c>
      <c r="V4623" t="s">
        <v>16123</v>
      </c>
      <c r="W4623" s="1" t="s">
        <v>16134</v>
      </c>
      <c r="X4623" s="1" t="s">
        <v>16135</v>
      </c>
      <c r="Y4623">
        <v>2022</v>
      </c>
      <c r="Z4623" t="s">
        <v>16136</v>
      </c>
    </row>
    <row r="4624" spans="1:26" x14ac:dyDescent="0.25">
      <c r="A4624" s="1" t="s">
        <v>12808</v>
      </c>
      <c r="B4624" s="1" t="s">
        <v>12809</v>
      </c>
      <c r="C4624" s="2">
        <v>44808</v>
      </c>
      <c r="D4624" s="1" t="s">
        <v>522</v>
      </c>
      <c r="E4624">
        <v>78242</v>
      </c>
      <c r="F4624">
        <v>1</v>
      </c>
      <c r="G4624">
        <v>782420</v>
      </c>
      <c r="H4624">
        <v>0</v>
      </c>
      <c r="I4624">
        <v>782420</v>
      </c>
      <c r="J4624">
        <v>1</v>
      </c>
      <c r="K4624">
        <v>1</v>
      </c>
      <c r="L4624">
        <v>1</v>
      </c>
      <c r="M4624">
        <v>1</v>
      </c>
      <c r="N4624" s="2">
        <v>44665</v>
      </c>
      <c r="O4624" s="1" t="s">
        <v>523</v>
      </c>
      <c r="P4624">
        <v>898420</v>
      </c>
      <c r="Q4624">
        <v>67338</v>
      </c>
      <c r="R4624" s="1" t="s">
        <v>75</v>
      </c>
      <c r="S4624" s="1" t="s">
        <v>50</v>
      </c>
      <c r="T4624">
        <v>715082</v>
      </c>
      <c r="U4624">
        <v>0.913936249073388</v>
      </c>
      <c r="V4624" t="s">
        <v>16123</v>
      </c>
      <c r="W4624" s="1" t="s">
        <v>16119</v>
      </c>
      <c r="X4624" s="1" t="s">
        <v>16120</v>
      </c>
      <c r="Y4624">
        <v>2022</v>
      </c>
      <c r="Z4624" t="s">
        <v>16136</v>
      </c>
    </row>
    <row r="4625" spans="1:26" x14ac:dyDescent="0.25">
      <c r="A4625" s="1" t="s">
        <v>12810</v>
      </c>
      <c r="B4625" s="1" t="s">
        <v>12811</v>
      </c>
      <c r="C4625" s="2">
        <v>44838</v>
      </c>
      <c r="D4625" s="1" t="s">
        <v>9412</v>
      </c>
      <c r="E4625">
        <v>78242</v>
      </c>
      <c r="F4625">
        <v>1</v>
      </c>
      <c r="G4625">
        <v>782420</v>
      </c>
      <c r="H4625">
        <v>0</v>
      </c>
      <c r="I4625">
        <v>782420</v>
      </c>
      <c r="J4625">
        <v>1</v>
      </c>
      <c r="K4625">
        <v>1</v>
      </c>
      <c r="L4625">
        <v>1</v>
      </c>
      <c r="M4625">
        <v>1</v>
      </c>
      <c r="N4625" s="2">
        <v>44653</v>
      </c>
      <c r="O4625" s="1" t="s">
        <v>9413</v>
      </c>
      <c r="P4625">
        <v>962800</v>
      </c>
      <c r="Q4625">
        <v>83752</v>
      </c>
      <c r="R4625" s="1" t="s">
        <v>75</v>
      </c>
      <c r="S4625" s="1" t="s">
        <v>50</v>
      </c>
      <c r="T4625">
        <v>698668</v>
      </c>
      <c r="U4625">
        <v>0.89295774647887305</v>
      </c>
      <c r="V4625" t="s">
        <v>16123</v>
      </c>
      <c r="W4625" s="1" t="s">
        <v>16124</v>
      </c>
      <c r="X4625" s="1" t="s">
        <v>16125</v>
      </c>
      <c r="Y4625">
        <v>2022</v>
      </c>
      <c r="Z4625" t="s">
        <v>16136</v>
      </c>
    </row>
    <row r="4626" spans="1:26" x14ac:dyDescent="0.25">
      <c r="A4626" s="1" t="s">
        <v>12812</v>
      </c>
      <c r="B4626" s="1" t="s">
        <v>12813</v>
      </c>
      <c r="C4626" s="2">
        <v>44869</v>
      </c>
      <c r="D4626" s="1" t="s">
        <v>6716</v>
      </c>
      <c r="E4626">
        <v>78242</v>
      </c>
      <c r="F4626">
        <v>1</v>
      </c>
      <c r="G4626">
        <v>782420</v>
      </c>
      <c r="H4626">
        <v>0</v>
      </c>
      <c r="I4626">
        <v>782420</v>
      </c>
      <c r="J4626">
        <v>1</v>
      </c>
      <c r="K4626">
        <v>1</v>
      </c>
      <c r="L4626">
        <v>1</v>
      </c>
      <c r="M4626">
        <v>1</v>
      </c>
      <c r="N4626" s="2">
        <v>44674</v>
      </c>
      <c r="O4626" s="1" t="s">
        <v>6717</v>
      </c>
      <c r="P4626">
        <v>962800</v>
      </c>
      <c r="Q4626">
        <v>61596</v>
      </c>
      <c r="R4626" s="1" t="s">
        <v>75</v>
      </c>
      <c r="S4626" s="1" t="s">
        <v>50</v>
      </c>
      <c r="T4626">
        <v>720824</v>
      </c>
      <c r="U4626">
        <v>0.92127501853224603</v>
      </c>
      <c r="V4626" t="s">
        <v>16123</v>
      </c>
      <c r="W4626" s="1" t="s">
        <v>16111</v>
      </c>
      <c r="X4626" s="1" t="s">
        <v>16112</v>
      </c>
      <c r="Y4626">
        <v>2022</v>
      </c>
      <c r="Z4626" t="s">
        <v>16136</v>
      </c>
    </row>
    <row r="4627" spans="1:26" x14ac:dyDescent="0.25">
      <c r="A4627" s="1" t="s">
        <v>12814</v>
      </c>
      <c r="B4627" s="1" t="s">
        <v>10166</v>
      </c>
      <c r="C4627" s="2">
        <v>44637</v>
      </c>
      <c r="D4627" s="1" t="s">
        <v>12815</v>
      </c>
      <c r="E4627">
        <v>77894</v>
      </c>
      <c r="F4627">
        <v>1</v>
      </c>
      <c r="G4627">
        <v>778940</v>
      </c>
      <c r="H4627">
        <v>0</v>
      </c>
      <c r="I4627">
        <v>778940</v>
      </c>
      <c r="J4627">
        <v>1</v>
      </c>
      <c r="K4627">
        <v>0</v>
      </c>
      <c r="L4627">
        <v>0</v>
      </c>
      <c r="M4627">
        <v>1</v>
      </c>
      <c r="N4627" s="2">
        <v>44532</v>
      </c>
      <c r="O4627" s="1" t="s">
        <v>12816</v>
      </c>
      <c r="P4627">
        <v>778940</v>
      </c>
      <c r="Q4627">
        <v>57594</v>
      </c>
      <c r="R4627" s="1" t="s">
        <v>133</v>
      </c>
      <c r="S4627" s="1" t="s">
        <v>50</v>
      </c>
      <c r="T4627">
        <v>721346</v>
      </c>
      <c r="U4627">
        <v>0.92606105733432598</v>
      </c>
      <c r="V4627" t="s">
        <v>16123</v>
      </c>
      <c r="W4627" s="1" t="s">
        <v>16130</v>
      </c>
      <c r="X4627" s="1" t="s">
        <v>16131</v>
      </c>
      <c r="Y4627">
        <v>2022</v>
      </c>
      <c r="Z4627" t="s">
        <v>16137</v>
      </c>
    </row>
    <row r="4628" spans="1:26" x14ac:dyDescent="0.25">
      <c r="A4628" s="1" t="s">
        <v>12817</v>
      </c>
      <c r="B4628" s="1" t="s">
        <v>12818</v>
      </c>
      <c r="C4628" s="2">
        <v>44770</v>
      </c>
      <c r="D4628" s="1" t="s">
        <v>12819</v>
      </c>
      <c r="E4628">
        <v>38918</v>
      </c>
      <c r="F4628">
        <v>2</v>
      </c>
      <c r="G4628">
        <v>778360</v>
      </c>
      <c r="H4628">
        <v>0</v>
      </c>
      <c r="I4628">
        <v>778360</v>
      </c>
      <c r="J4628">
        <v>1</v>
      </c>
      <c r="K4628">
        <v>1</v>
      </c>
      <c r="L4628">
        <v>1</v>
      </c>
      <c r="M4628">
        <v>1</v>
      </c>
      <c r="N4628" s="2">
        <v>44747</v>
      </c>
      <c r="O4628" s="1" t="s">
        <v>12820</v>
      </c>
      <c r="P4628">
        <v>389180</v>
      </c>
      <c r="Q4628">
        <v>25288</v>
      </c>
      <c r="R4628" s="1" t="s">
        <v>342</v>
      </c>
      <c r="S4628" s="1" t="s">
        <v>50</v>
      </c>
      <c r="T4628">
        <v>727784</v>
      </c>
      <c r="U4628">
        <v>0.93502235469448602</v>
      </c>
      <c r="V4628" t="s">
        <v>16110</v>
      </c>
      <c r="W4628" s="1" t="s">
        <v>16126</v>
      </c>
      <c r="X4628" s="1" t="s">
        <v>16127</v>
      </c>
      <c r="Y4628">
        <v>2022</v>
      </c>
      <c r="Z4628" t="s">
        <v>16136</v>
      </c>
    </row>
    <row r="4629" spans="1:26" x14ac:dyDescent="0.25">
      <c r="A4629" s="1" t="s">
        <v>12821</v>
      </c>
      <c r="B4629" s="1" t="s">
        <v>12822</v>
      </c>
      <c r="C4629" s="2">
        <v>44765</v>
      </c>
      <c r="D4629" s="1" t="s">
        <v>12823</v>
      </c>
      <c r="E4629">
        <v>77720</v>
      </c>
      <c r="F4629">
        <v>1</v>
      </c>
      <c r="G4629">
        <v>777200</v>
      </c>
      <c r="H4629">
        <v>0</v>
      </c>
      <c r="I4629">
        <v>777200</v>
      </c>
      <c r="J4629">
        <v>1</v>
      </c>
      <c r="K4629">
        <v>1</v>
      </c>
      <c r="L4629">
        <v>0</v>
      </c>
      <c r="M4629">
        <v>1</v>
      </c>
      <c r="N4629" s="2">
        <v>44379</v>
      </c>
      <c r="O4629" s="1" t="s">
        <v>12824</v>
      </c>
      <c r="P4629">
        <v>777200</v>
      </c>
      <c r="Q4629">
        <v>59798</v>
      </c>
      <c r="R4629" s="1" t="s">
        <v>55</v>
      </c>
      <c r="S4629" s="1" t="s">
        <v>50</v>
      </c>
      <c r="T4629">
        <v>717402</v>
      </c>
      <c r="U4629">
        <v>0.92305970149253702</v>
      </c>
      <c r="V4629" t="s">
        <v>16123</v>
      </c>
      <c r="W4629" s="1" t="s">
        <v>16126</v>
      </c>
      <c r="X4629" s="1" t="s">
        <v>16127</v>
      </c>
      <c r="Y4629">
        <v>2022</v>
      </c>
      <c r="Z4629" t="s">
        <v>16136</v>
      </c>
    </row>
    <row r="4630" spans="1:26" x14ac:dyDescent="0.25">
      <c r="A4630" s="1" t="s">
        <v>12825</v>
      </c>
      <c r="B4630" s="1" t="s">
        <v>12826</v>
      </c>
      <c r="C4630" s="2">
        <v>44482</v>
      </c>
      <c r="D4630" s="1" t="s">
        <v>12827</v>
      </c>
      <c r="E4630">
        <v>77720</v>
      </c>
      <c r="F4630">
        <v>1</v>
      </c>
      <c r="G4630">
        <v>777200</v>
      </c>
      <c r="H4630">
        <v>0</v>
      </c>
      <c r="I4630">
        <v>777200</v>
      </c>
      <c r="J4630">
        <v>1</v>
      </c>
      <c r="K4630">
        <v>1</v>
      </c>
      <c r="L4630">
        <v>1</v>
      </c>
      <c r="M4630">
        <v>1</v>
      </c>
      <c r="N4630" s="2">
        <v>44488</v>
      </c>
      <c r="O4630" s="1" t="s">
        <v>12828</v>
      </c>
      <c r="P4630">
        <v>777200</v>
      </c>
      <c r="Q4630">
        <v>59798</v>
      </c>
      <c r="R4630" s="1" t="s">
        <v>552</v>
      </c>
      <c r="S4630" s="1" t="s">
        <v>50</v>
      </c>
      <c r="T4630">
        <v>717402</v>
      </c>
      <c r="U4630">
        <v>0.92305970149253702</v>
      </c>
      <c r="V4630" t="s">
        <v>16123</v>
      </c>
      <c r="W4630" s="1" t="s">
        <v>16124</v>
      </c>
      <c r="X4630" s="1" t="s">
        <v>16125</v>
      </c>
      <c r="Y4630">
        <v>2021</v>
      </c>
      <c r="Z4630" t="s">
        <v>16136</v>
      </c>
    </row>
    <row r="4631" spans="1:26" x14ac:dyDescent="0.25">
      <c r="A4631" s="1" t="s">
        <v>12829</v>
      </c>
      <c r="B4631" s="1" t="s">
        <v>12830</v>
      </c>
      <c r="C4631" s="2">
        <v>44575</v>
      </c>
      <c r="D4631" s="1" t="s">
        <v>12831</v>
      </c>
      <c r="E4631">
        <v>77720</v>
      </c>
      <c r="F4631">
        <v>1</v>
      </c>
      <c r="G4631">
        <v>777200</v>
      </c>
      <c r="H4631">
        <v>0</v>
      </c>
      <c r="I4631">
        <v>777200</v>
      </c>
      <c r="J4631">
        <v>1</v>
      </c>
      <c r="K4631">
        <v>1</v>
      </c>
      <c r="L4631">
        <v>1</v>
      </c>
      <c r="M4631">
        <v>4</v>
      </c>
      <c r="N4631" s="2">
        <v>44572</v>
      </c>
      <c r="O4631" s="1" t="s">
        <v>12832</v>
      </c>
      <c r="P4631">
        <v>777200</v>
      </c>
      <c r="Q4631">
        <v>69136</v>
      </c>
      <c r="R4631" s="1" t="s">
        <v>552</v>
      </c>
      <c r="S4631" s="1" t="s">
        <v>34</v>
      </c>
      <c r="T4631">
        <v>708064</v>
      </c>
      <c r="U4631">
        <v>0.91104477611940304</v>
      </c>
      <c r="V4631" t="s">
        <v>16123</v>
      </c>
      <c r="W4631" s="1" t="s">
        <v>16117</v>
      </c>
      <c r="X4631" s="1" t="s">
        <v>16118</v>
      </c>
      <c r="Y4631">
        <v>2022</v>
      </c>
      <c r="Z4631" t="s">
        <v>16136</v>
      </c>
    </row>
    <row r="4632" spans="1:26" x14ac:dyDescent="0.25">
      <c r="A4632" s="1" t="s">
        <v>12833</v>
      </c>
      <c r="B4632" s="1" t="s">
        <v>3586</v>
      </c>
      <c r="C4632" s="2">
        <v>44652</v>
      </c>
      <c r="D4632" s="1" t="s">
        <v>12834</v>
      </c>
      <c r="E4632">
        <v>38860</v>
      </c>
      <c r="F4632">
        <v>2</v>
      </c>
      <c r="G4632">
        <v>777200</v>
      </c>
      <c r="H4632">
        <v>0</v>
      </c>
      <c r="I4632">
        <v>777200</v>
      </c>
      <c r="J4632">
        <v>1</v>
      </c>
      <c r="K4632">
        <v>1</v>
      </c>
      <c r="L4632">
        <v>1</v>
      </c>
      <c r="M4632">
        <v>1</v>
      </c>
      <c r="N4632" s="2">
        <v>44403</v>
      </c>
      <c r="O4632" s="1" t="s">
        <v>12835</v>
      </c>
      <c r="P4632">
        <v>388600</v>
      </c>
      <c r="Q4632">
        <v>30682</v>
      </c>
      <c r="R4632" s="1" t="s">
        <v>552</v>
      </c>
      <c r="S4632" s="1" t="s">
        <v>50</v>
      </c>
      <c r="T4632">
        <v>715836</v>
      </c>
      <c r="U4632">
        <v>0.92104477611940305</v>
      </c>
      <c r="V4632" t="s">
        <v>16110</v>
      </c>
      <c r="W4632" s="1" t="s">
        <v>16121</v>
      </c>
      <c r="X4632" s="1" t="s">
        <v>16122</v>
      </c>
      <c r="Y4632">
        <v>2022</v>
      </c>
      <c r="Z4632" t="s">
        <v>16136</v>
      </c>
    </row>
    <row r="4633" spans="1:26" x14ac:dyDescent="0.25">
      <c r="A4633" s="1" t="s">
        <v>12836</v>
      </c>
      <c r="B4633" s="1" t="s">
        <v>12440</v>
      </c>
      <c r="C4633" s="2">
        <v>44568</v>
      </c>
      <c r="D4633" s="1" t="s">
        <v>12837</v>
      </c>
      <c r="E4633">
        <v>38860</v>
      </c>
      <c r="F4633">
        <v>2</v>
      </c>
      <c r="G4633">
        <v>777200</v>
      </c>
      <c r="H4633">
        <v>0</v>
      </c>
      <c r="I4633">
        <v>777200</v>
      </c>
      <c r="J4633">
        <v>1</v>
      </c>
      <c r="K4633">
        <v>1</v>
      </c>
      <c r="L4633">
        <v>0</v>
      </c>
      <c r="M4633">
        <v>1</v>
      </c>
      <c r="N4633" s="2">
        <v>44678</v>
      </c>
      <c r="O4633" s="1" t="s">
        <v>12838</v>
      </c>
      <c r="P4633">
        <v>388600</v>
      </c>
      <c r="Q4633">
        <v>27550</v>
      </c>
      <c r="R4633" s="1" t="s">
        <v>75</v>
      </c>
      <c r="S4633" s="1" t="s">
        <v>50</v>
      </c>
      <c r="T4633">
        <v>722100</v>
      </c>
      <c r="U4633">
        <v>0.92910447761194004</v>
      </c>
      <c r="V4633" t="s">
        <v>16110</v>
      </c>
      <c r="W4633" s="1" t="s">
        <v>16117</v>
      </c>
      <c r="X4633" s="1" t="s">
        <v>16118</v>
      </c>
      <c r="Y4633">
        <v>2022</v>
      </c>
      <c r="Z4633" t="s">
        <v>16136</v>
      </c>
    </row>
    <row r="4634" spans="1:26" x14ac:dyDescent="0.25">
      <c r="A4634" s="1" t="s">
        <v>12839</v>
      </c>
      <c r="B4634" s="1" t="s">
        <v>12840</v>
      </c>
      <c r="C4634" s="2">
        <v>44739</v>
      </c>
      <c r="D4634" s="1" t="s">
        <v>12837</v>
      </c>
      <c r="E4634">
        <v>38860</v>
      </c>
      <c r="F4634">
        <v>2</v>
      </c>
      <c r="G4634">
        <v>777200</v>
      </c>
      <c r="H4634">
        <v>0</v>
      </c>
      <c r="I4634">
        <v>777200</v>
      </c>
      <c r="J4634">
        <v>1</v>
      </c>
      <c r="K4634">
        <v>1</v>
      </c>
      <c r="L4634">
        <v>0</v>
      </c>
      <c r="M4634">
        <v>1</v>
      </c>
      <c r="N4634" s="2">
        <v>44725</v>
      </c>
      <c r="O4634" s="1" t="s">
        <v>12838</v>
      </c>
      <c r="P4634">
        <v>388600</v>
      </c>
      <c r="Q4634">
        <v>27550</v>
      </c>
      <c r="R4634" s="1" t="s">
        <v>75</v>
      </c>
      <c r="S4634" s="1" t="s">
        <v>50</v>
      </c>
      <c r="T4634">
        <v>722100</v>
      </c>
      <c r="U4634">
        <v>0.92910447761194004</v>
      </c>
      <c r="V4634" t="s">
        <v>16110</v>
      </c>
      <c r="W4634" s="1" t="s">
        <v>16128</v>
      </c>
      <c r="X4634" s="1" t="s">
        <v>16129</v>
      </c>
      <c r="Y4634">
        <v>2022</v>
      </c>
      <c r="Z4634" t="s">
        <v>16136</v>
      </c>
    </row>
    <row r="4635" spans="1:26" x14ac:dyDescent="0.25">
      <c r="A4635" s="1" t="s">
        <v>12841</v>
      </c>
      <c r="B4635" s="1" t="s">
        <v>12842</v>
      </c>
      <c r="C4635" s="2">
        <v>44689</v>
      </c>
      <c r="D4635" s="1" t="s">
        <v>7609</v>
      </c>
      <c r="E4635">
        <v>77314</v>
      </c>
      <c r="F4635">
        <v>1</v>
      </c>
      <c r="G4635">
        <v>773140</v>
      </c>
      <c r="H4635">
        <v>0</v>
      </c>
      <c r="I4635">
        <v>773140</v>
      </c>
      <c r="J4635">
        <v>1</v>
      </c>
      <c r="K4635">
        <v>1</v>
      </c>
      <c r="L4635">
        <v>0</v>
      </c>
      <c r="M4635">
        <v>1</v>
      </c>
      <c r="N4635" s="2">
        <v>44777</v>
      </c>
      <c r="O4635" s="1" t="s">
        <v>7610</v>
      </c>
      <c r="P4635">
        <v>1450000</v>
      </c>
      <c r="Q4635">
        <v>94250</v>
      </c>
      <c r="R4635" s="1" t="s">
        <v>23</v>
      </c>
      <c r="S4635" s="1" t="s">
        <v>50</v>
      </c>
      <c r="T4635">
        <v>678890</v>
      </c>
      <c r="U4635">
        <v>0.87809452363090801</v>
      </c>
      <c r="V4635" t="s">
        <v>16123</v>
      </c>
      <c r="W4635" s="1" t="s">
        <v>16116</v>
      </c>
      <c r="X4635" s="1" t="s">
        <v>16116</v>
      </c>
      <c r="Y4635">
        <v>2022</v>
      </c>
      <c r="Z4635" t="s">
        <v>16136</v>
      </c>
    </row>
    <row r="4636" spans="1:26" x14ac:dyDescent="0.25">
      <c r="A4636" s="1" t="s">
        <v>12843</v>
      </c>
      <c r="B4636" s="1" t="s">
        <v>12844</v>
      </c>
      <c r="C4636" s="2">
        <v>44702</v>
      </c>
      <c r="D4636" s="1" t="s">
        <v>12845</v>
      </c>
      <c r="E4636">
        <v>77256</v>
      </c>
      <c r="F4636">
        <v>1</v>
      </c>
      <c r="G4636">
        <v>772560</v>
      </c>
      <c r="H4636">
        <v>0</v>
      </c>
      <c r="I4636">
        <v>772560</v>
      </c>
      <c r="J4636">
        <v>1</v>
      </c>
      <c r="K4636">
        <v>1</v>
      </c>
      <c r="L4636">
        <v>0</v>
      </c>
      <c r="M4636">
        <v>4</v>
      </c>
      <c r="N4636" s="2">
        <v>44687</v>
      </c>
      <c r="O4636" s="1" t="s">
        <v>12846</v>
      </c>
      <c r="P4636">
        <v>772560</v>
      </c>
      <c r="Q4636">
        <v>53302</v>
      </c>
      <c r="R4636" s="1" t="s">
        <v>75</v>
      </c>
      <c r="S4636" s="1" t="s">
        <v>34</v>
      </c>
      <c r="T4636">
        <v>719258</v>
      </c>
      <c r="U4636">
        <v>0.93100600600600603</v>
      </c>
      <c r="V4636" t="s">
        <v>16123</v>
      </c>
      <c r="W4636" s="1" t="s">
        <v>16116</v>
      </c>
      <c r="X4636" s="1" t="s">
        <v>16116</v>
      </c>
      <c r="Y4636">
        <v>2022</v>
      </c>
      <c r="Z4636" t="s">
        <v>16136</v>
      </c>
    </row>
    <row r="4637" spans="1:26" x14ac:dyDescent="0.25">
      <c r="A4637" s="1" t="s">
        <v>12847</v>
      </c>
      <c r="B4637" s="1" t="s">
        <v>12848</v>
      </c>
      <c r="C4637" s="2">
        <v>44706</v>
      </c>
      <c r="D4637" s="1" t="s">
        <v>12849</v>
      </c>
      <c r="E4637">
        <v>77256</v>
      </c>
      <c r="F4637">
        <v>1</v>
      </c>
      <c r="G4637">
        <v>772560</v>
      </c>
      <c r="H4637">
        <v>0</v>
      </c>
      <c r="I4637">
        <v>772560</v>
      </c>
      <c r="J4637">
        <v>1</v>
      </c>
      <c r="K4637">
        <v>1</v>
      </c>
      <c r="L4637">
        <v>0</v>
      </c>
      <c r="M4637">
        <v>1</v>
      </c>
      <c r="N4637" s="2">
        <v>44684</v>
      </c>
      <c r="O4637" s="1" t="s">
        <v>12850</v>
      </c>
      <c r="P4637">
        <v>772560</v>
      </c>
      <c r="Q4637">
        <v>53302</v>
      </c>
      <c r="R4637" s="1" t="s">
        <v>75</v>
      </c>
      <c r="S4637" s="1" t="s">
        <v>50</v>
      </c>
      <c r="T4637">
        <v>719258</v>
      </c>
      <c r="U4637">
        <v>0.93100600600600603</v>
      </c>
      <c r="V4637" t="s">
        <v>16123</v>
      </c>
      <c r="W4637" s="1" t="s">
        <v>16116</v>
      </c>
      <c r="X4637" s="1" t="s">
        <v>16116</v>
      </c>
      <c r="Y4637">
        <v>2022</v>
      </c>
      <c r="Z4637" t="s">
        <v>16136</v>
      </c>
    </row>
    <row r="4638" spans="1:26" x14ac:dyDescent="0.25">
      <c r="A4638" s="1" t="s">
        <v>12851</v>
      </c>
      <c r="B4638" s="1" t="s">
        <v>12852</v>
      </c>
      <c r="C4638" s="2">
        <v>44900</v>
      </c>
      <c r="D4638" s="1" t="s">
        <v>12853</v>
      </c>
      <c r="E4638">
        <v>77140</v>
      </c>
      <c r="F4638">
        <v>1</v>
      </c>
      <c r="G4638">
        <v>771400</v>
      </c>
      <c r="H4638">
        <v>0</v>
      </c>
      <c r="I4638">
        <v>771400</v>
      </c>
      <c r="J4638">
        <v>1</v>
      </c>
      <c r="K4638">
        <v>1</v>
      </c>
      <c r="L4638">
        <v>1</v>
      </c>
      <c r="M4638">
        <v>1</v>
      </c>
      <c r="N4638" s="2">
        <v>44460</v>
      </c>
      <c r="O4638" s="1" t="s">
        <v>12854</v>
      </c>
      <c r="P4638">
        <v>771400</v>
      </c>
      <c r="Q4638">
        <v>50112</v>
      </c>
      <c r="R4638" s="1" t="s">
        <v>128</v>
      </c>
      <c r="S4638" s="1" t="s">
        <v>50</v>
      </c>
      <c r="T4638">
        <v>721288</v>
      </c>
      <c r="U4638">
        <v>0.935037593984962</v>
      </c>
      <c r="V4638" t="s">
        <v>16123</v>
      </c>
      <c r="W4638" s="1" t="s">
        <v>16114</v>
      </c>
      <c r="X4638" s="1" t="s">
        <v>16115</v>
      </c>
      <c r="Y4638">
        <v>2022</v>
      </c>
      <c r="Z4638" t="s">
        <v>16136</v>
      </c>
    </row>
    <row r="4639" spans="1:26" x14ac:dyDescent="0.25">
      <c r="A4639" s="1" t="s">
        <v>12855</v>
      </c>
      <c r="B4639" s="1" t="s">
        <v>12856</v>
      </c>
      <c r="C4639" s="2">
        <v>44495</v>
      </c>
      <c r="D4639" s="1" t="s">
        <v>12857</v>
      </c>
      <c r="E4639">
        <v>77140</v>
      </c>
      <c r="F4639">
        <v>1</v>
      </c>
      <c r="G4639">
        <v>771400</v>
      </c>
      <c r="H4639">
        <v>0</v>
      </c>
      <c r="I4639">
        <v>771400</v>
      </c>
      <c r="J4639">
        <v>1</v>
      </c>
      <c r="K4639">
        <v>1</v>
      </c>
      <c r="L4639">
        <v>1</v>
      </c>
      <c r="M4639">
        <v>1</v>
      </c>
      <c r="N4639" s="2">
        <v>44482</v>
      </c>
      <c r="O4639" s="1" t="s">
        <v>12858</v>
      </c>
      <c r="P4639">
        <v>771400</v>
      </c>
      <c r="Q4639">
        <v>63220</v>
      </c>
      <c r="R4639" s="1" t="s">
        <v>552</v>
      </c>
      <c r="S4639" s="1" t="s">
        <v>50</v>
      </c>
      <c r="T4639">
        <v>708180</v>
      </c>
      <c r="U4639">
        <v>0.918045112781955</v>
      </c>
      <c r="V4639" t="s">
        <v>16123</v>
      </c>
      <c r="W4639" s="1" t="s">
        <v>16124</v>
      </c>
      <c r="X4639" s="1" t="s">
        <v>16125</v>
      </c>
      <c r="Y4639">
        <v>2021</v>
      </c>
      <c r="Z4639" t="s">
        <v>16136</v>
      </c>
    </row>
    <row r="4640" spans="1:26" x14ac:dyDescent="0.25">
      <c r="A4640" s="1" t="s">
        <v>12859</v>
      </c>
      <c r="B4640" s="1" t="s">
        <v>10535</v>
      </c>
      <c r="C4640" s="2">
        <v>44685</v>
      </c>
      <c r="D4640" s="1" t="s">
        <v>12860</v>
      </c>
      <c r="E4640">
        <v>77140</v>
      </c>
      <c r="F4640">
        <v>1</v>
      </c>
      <c r="G4640">
        <v>771400</v>
      </c>
      <c r="H4640">
        <v>0</v>
      </c>
      <c r="I4640">
        <v>771400</v>
      </c>
      <c r="J4640">
        <v>1</v>
      </c>
      <c r="K4640">
        <v>1</v>
      </c>
      <c r="L4640">
        <v>0</v>
      </c>
      <c r="M4640">
        <v>1</v>
      </c>
      <c r="N4640" s="2">
        <v>44379</v>
      </c>
      <c r="O4640" s="1" t="s">
        <v>12861</v>
      </c>
      <c r="P4640">
        <v>771400</v>
      </c>
      <c r="Q4640">
        <v>52432</v>
      </c>
      <c r="R4640" s="1" t="s">
        <v>552</v>
      </c>
      <c r="S4640" s="1" t="s">
        <v>50</v>
      </c>
      <c r="T4640">
        <v>718968</v>
      </c>
      <c r="U4640">
        <v>0.93203007518796999</v>
      </c>
      <c r="V4640" t="s">
        <v>16123</v>
      </c>
      <c r="W4640" s="1" t="s">
        <v>16116</v>
      </c>
      <c r="X4640" s="1" t="s">
        <v>16116</v>
      </c>
      <c r="Y4640">
        <v>2022</v>
      </c>
      <c r="Z4640" t="s">
        <v>16136</v>
      </c>
    </row>
    <row r="4641" spans="1:26" x14ac:dyDescent="0.25">
      <c r="A4641" s="1" t="s">
        <v>12862</v>
      </c>
      <c r="B4641" s="1" t="s">
        <v>12863</v>
      </c>
      <c r="C4641" s="2">
        <v>44739</v>
      </c>
      <c r="D4641" s="1" t="s">
        <v>12864</v>
      </c>
      <c r="E4641">
        <v>76850</v>
      </c>
      <c r="F4641">
        <v>1</v>
      </c>
      <c r="G4641">
        <v>768500</v>
      </c>
      <c r="H4641">
        <v>0</v>
      </c>
      <c r="I4641">
        <v>768500</v>
      </c>
      <c r="J4641">
        <v>1</v>
      </c>
      <c r="K4641">
        <v>1</v>
      </c>
      <c r="L4641">
        <v>0</v>
      </c>
      <c r="M4641">
        <v>1</v>
      </c>
      <c r="N4641" s="2">
        <v>44713</v>
      </c>
      <c r="O4641" s="1" t="s">
        <v>12865</v>
      </c>
      <c r="P4641">
        <v>624080</v>
      </c>
      <c r="Q4641">
        <v>39266</v>
      </c>
      <c r="R4641" s="1" t="s">
        <v>89</v>
      </c>
      <c r="S4641" s="1" t="s">
        <v>50</v>
      </c>
      <c r="T4641">
        <v>729234</v>
      </c>
      <c r="U4641">
        <v>0.94890566037735802</v>
      </c>
      <c r="V4641" t="s">
        <v>16110</v>
      </c>
      <c r="W4641" s="1" t="s">
        <v>16128</v>
      </c>
      <c r="X4641" s="1" t="s">
        <v>16129</v>
      </c>
      <c r="Y4641">
        <v>2022</v>
      </c>
      <c r="Z4641" t="s">
        <v>16136</v>
      </c>
    </row>
    <row r="4642" spans="1:26" x14ac:dyDescent="0.25">
      <c r="A4642" s="1" t="s">
        <v>12866</v>
      </c>
      <c r="B4642" s="1" t="s">
        <v>12867</v>
      </c>
      <c r="C4642" s="2">
        <v>44741</v>
      </c>
      <c r="D4642" s="1" t="s">
        <v>4338</v>
      </c>
      <c r="E4642">
        <v>76850</v>
      </c>
      <c r="F4642">
        <v>1</v>
      </c>
      <c r="G4642">
        <v>768500</v>
      </c>
      <c r="H4642">
        <v>0</v>
      </c>
      <c r="I4642">
        <v>768500</v>
      </c>
      <c r="J4642">
        <v>1</v>
      </c>
      <c r="K4642">
        <v>1</v>
      </c>
      <c r="L4642">
        <v>1</v>
      </c>
      <c r="M4642">
        <v>1</v>
      </c>
      <c r="N4642" s="2">
        <v>44728</v>
      </c>
      <c r="O4642" s="1" t="s">
        <v>4339</v>
      </c>
      <c r="P4642">
        <v>1203500</v>
      </c>
      <c r="Q4642">
        <v>80620</v>
      </c>
      <c r="R4642" s="1" t="s">
        <v>23</v>
      </c>
      <c r="S4642" s="1" t="s">
        <v>50</v>
      </c>
      <c r="T4642">
        <v>687880</v>
      </c>
      <c r="U4642">
        <v>0.89509433962264195</v>
      </c>
      <c r="V4642" t="s">
        <v>16123</v>
      </c>
      <c r="W4642" s="1" t="s">
        <v>16128</v>
      </c>
      <c r="X4642" s="1" t="s">
        <v>16129</v>
      </c>
      <c r="Y4642">
        <v>2022</v>
      </c>
      <c r="Z4642" t="s">
        <v>16136</v>
      </c>
    </row>
    <row r="4643" spans="1:26" x14ac:dyDescent="0.25">
      <c r="A4643" s="1" t="s">
        <v>12868</v>
      </c>
      <c r="B4643" s="1" t="s">
        <v>12869</v>
      </c>
      <c r="C4643" s="2">
        <v>44463</v>
      </c>
      <c r="D4643" s="1" t="s">
        <v>12870</v>
      </c>
      <c r="E4643">
        <v>38280</v>
      </c>
      <c r="F4643">
        <v>2</v>
      </c>
      <c r="G4643">
        <v>765600</v>
      </c>
      <c r="H4643">
        <v>0</v>
      </c>
      <c r="I4643">
        <v>765600</v>
      </c>
      <c r="J4643">
        <v>1</v>
      </c>
      <c r="K4643">
        <v>1</v>
      </c>
      <c r="L4643">
        <v>0</v>
      </c>
      <c r="M4643">
        <v>1</v>
      </c>
      <c r="N4643" s="2">
        <v>44452</v>
      </c>
      <c r="O4643" s="1" t="s">
        <v>12871</v>
      </c>
      <c r="P4643">
        <v>382800</v>
      </c>
      <c r="Q4643">
        <v>32538</v>
      </c>
      <c r="R4643" s="1" t="s">
        <v>381</v>
      </c>
      <c r="S4643" s="1" t="s">
        <v>50</v>
      </c>
      <c r="T4643">
        <v>700524</v>
      </c>
      <c r="U4643">
        <v>0.91500000000000004</v>
      </c>
      <c r="V4643" t="s">
        <v>16110</v>
      </c>
      <c r="W4643" s="1" t="s">
        <v>16119</v>
      </c>
      <c r="X4643" s="1" t="s">
        <v>16120</v>
      </c>
      <c r="Y4643">
        <v>2021</v>
      </c>
      <c r="Z4643" t="s">
        <v>16136</v>
      </c>
    </row>
    <row r="4644" spans="1:26" x14ac:dyDescent="0.25">
      <c r="A4644" s="1" t="s">
        <v>12872</v>
      </c>
      <c r="B4644" s="1" t="s">
        <v>12873</v>
      </c>
      <c r="C4644" s="2">
        <v>44239</v>
      </c>
      <c r="D4644" s="1" t="s">
        <v>794</v>
      </c>
      <c r="E4644">
        <v>9570</v>
      </c>
      <c r="F4644">
        <v>8</v>
      </c>
      <c r="G4644">
        <v>765600</v>
      </c>
      <c r="H4644">
        <v>0</v>
      </c>
      <c r="I4644">
        <v>765600</v>
      </c>
      <c r="J4644">
        <v>1</v>
      </c>
      <c r="K4644">
        <v>1</v>
      </c>
      <c r="L4644">
        <v>1</v>
      </c>
      <c r="M4644">
        <v>1</v>
      </c>
      <c r="N4644" s="2">
        <v>44504</v>
      </c>
      <c r="O4644" s="1" t="s">
        <v>795</v>
      </c>
      <c r="P4644">
        <v>95700</v>
      </c>
      <c r="Q4644">
        <v>6090</v>
      </c>
      <c r="R4644" s="1" t="s">
        <v>342</v>
      </c>
      <c r="S4644" s="1" t="s">
        <v>50</v>
      </c>
      <c r="T4644">
        <v>716880</v>
      </c>
      <c r="U4644">
        <v>0.93636363636363595</v>
      </c>
      <c r="V4644" t="s">
        <v>16110</v>
      </c>
      <c r="W4644" s="1" t="s">
        <v>16132</v>
      </c>
      <c r="X4644" s="1" t="s">
        <v>16133</v>
      </c>
      <c r="Y4644">
        <v>2021</v>
      </c>
      <c r="Z4644" t="s">
        <v>16136</v>
      </c>
    </row>
    <row r="4645" spans="1:26" x14ac:dyDescent="0.25">
      <c r="A4645" s="1" t="s">
        <v>12874</v>
      </c>
      <c r="B4645" s="1" t="s">
        <v>2166</v>
      </c>
      <c r="C4645" s="2">
        <v>44448</v>
      </c>
      <c r="D4645" s="1" t="s">
        <v>4650</v>
      </c>
      <c r="E4645">
        <v>19140</v>
      </c>
      <c r="F4645">
        <v>4</v>
      </c>
      <c r="G4645">
        <v>765600</v>
      </c>
      <c r="H4645">
        <v>0</v>
      </c>
      <c r="I4645">
        <v>765600</v>
      </c>
      <c r="J4645">
        <v>1</v>
      </c>
      <c r="K4645">
        <v>1</v>
      </c>
      <c r="L4645">
        <v>1</v>
      </c>
      <c r="M4645">
        <v>1</v>
      </c>
      <c r="N4645" s="2">
        <v>44401</v>
      </c>
      <c r="O4645" s="1" t="s">
        <v>4651</v>
      </c>
      <c r="P4645">
        <v>191400</v>
      </c>
      <c r="Q4645">
        <v>17226</v>
      </c>
      <c r="R4645" s="1" t="s">
        <v>342</v>
      </c>
      <c r="S4645" s="1" t="s">
        <v>50</v>
      </c>
      <c r="T4645">
        <v>696696</v>
      </c>
      <c r="U4645">
        <v>0.91</v>
      </c>
      <c r="V4645" t="s">
        <v>16110</v>
      </c>
      <c r="W4645" s="1" t="s">
        <v>16119</v>
      </c>
      <c r="X4645" s="1" t="s">
        <v>16120</v>
      </c>
      <c r="Y4645">
        <v>2021</v>
      </c>
      <c r="Z4645" t="s">
        <v>16136</v>
      </c>
    </row>
    <row r="4646" spans="1:26" x14ac:dyDescent="0.25">
      <c r="A4646" s="1" t="s">
        <v>12875</v>
      </c>
      <c r="B4646" s="1" t="s">
        <v>9150</v>
      </c>
      <c r="C4646" s="2">
        <v>44328</v>
      </c>
      <c r="D4646" s="1" t="s">
        <v>12876</v>
      </c>
      <c r="E4646">
        <v>75980</v>
      </c>
      <c r="F4646">
        <v>1</v>
      </c>
      <c r="G4646">
        <v>759800</v>
      </c>
      <c r="H4646">
        <v>0</v>
      </c>
      <c r="I4646">
        <v>759800</v>
      </c>
      <c r="J4646">
        <v>1</v>
      </c>
      <c r="K4646">
        <v>1</v>
      </c>
      <c r="L4646">
        <v>0</v>
      </c>
      <c r="M4646">
        <v>4</v>
      </c>
      <c r="N4646" s="2">
        <v>44539</v>
      </c>
      <c r="O4646" s="1" t="s">
        <v>12877</v>
      </c>
      <c r="P4646">
        <v>759800</v>
      </c>
      <c r="Q4646">
        <v>50112</v>
      </c>
      <c r="R4646" s="1" t="s">
        <v>552</v>
      </c>
      <c r="S4646" s="1" t="s">
        <v>34</v>
      </c>
      <c r="T4646">
        <v>709688</v>
      </c>
      <c r="U4646">
        <v>0.93404580152671801</v>
      </c>
      <c r="V4646" t="s">
        <v>16123</v>
      </c>
      <c r="W4646" s="1" t="s">
        <v>16116</v>
      </c>
      <c r="X4646" s="1" t="s">
        <v>16116</v>
      </c>
      <c r="Y4646">
        <v>2021</v>
      </c>
      <c r="Z4646" t="s">
        <v>16136</v>
      </c>
    </row>
    <row r="4647" spans="1:26" x14ac:dyDescent="0.25">
      <c r="A4647" s="1" t="s">
        <v>12878</v>
      </c>
      <c r="B4647" s="1" t="s">
        <v>657</v>
      </c>
      <c r="C4647" s="2">
        <v>44698</v>
      </c>
      <c r="D4647" s="1" t="s">
        <v>12879</v>
      </c>
      <c r="E4647">
        <v>75922</v>
      </c>
      <c r="F4647">
        <v>1</v>
      </c>
      <c r="G4647">
        <v>759220</v>
      </c>
      <c r="H4647">
        <v>0</v>
      </c>
      <c r="I4647">
        <v>759220</v>
      </c>
      <c r="J4647">
        <v>1</v>
      </c>
      <c r="K4647">
        <v>1</v>
      </c>
      <c r="L4647">
        <v>0</v>
      </c>
      <c r="M4647">
        <v>1</v>
      </c>
      <c r="N4647" s="2">
        <v>44707</v>
      </c>
      <c r="O4647" s="1" t="s">
        <v>12880</v>
      </c>
      <c r="P4647">
        <v>759220</v>
      </c>
      <c r="Q4647">
        <v>62234</v>
      </c>
      <c r="R4647" s="1" t="s">
        <v>75</v>
      </c>
      <c r="S4647" s="1" t="s">
        <v>50</v>
      </c>
      <c r="T4647">
        <v>696986</v>
      </c>
      <c r="U4647">
        <v>0.91802902979373602</v>
      </c>
      <c r="V4647" t="s">
        <v>16123</v>
      </c>
      <c r="W4647" s="1" t="s">
        <v>16116</v>
      </c>
      <c r="X4647" s="1" t="s">
        <v>16116</v>
      </c>
      <c r="Y4647">
        <v>2022</v>
      </c>
      <c r="Z4647" t="s">
        <v>16136</v>
      </c>
    </row>
    <row r="4648" spans="1:26" x14ac:dyDescent="0.25">
      <c r="A4648" s="1" t="s">
        <v>12881</v>
      </c>
      <c r="B4648" s="1" t="s">
        <v>12882</v>
      </c>
      <c r="C4648" s="2">
        <v>44323</v>
      </c>
      <c r="D4648" s="1" t="s">
        <v>9970</v>
      </c>
      <c r="E4648">
        <v>75400</v>
      </c>
      <c r="F4648">
        <v>1</v>
      </c>
      <c r="G4648">
        <v>754000</v>
      </c>
      <c r="H4648">
        <v>0</v>
      </c>
      <c r="I4648">
        <v>754000</v>
      </c>
      <c r="J4648">
        <v>1</v>
      </c>
      <c r="K4648">
        <v>1</v>
      </c>
      <c r="L4648">
        <v>1</v>
      </c>
      <c r="M4648">
        <v>1</v>
      </c>
      <c r="N4648" s="2">
        <v>44384</v>
      </c>
      <c r="O4648" s="1" t="s">
        <v>9971</v>
      </c>
      <c r="P4648">
        <v>527800</v>
      </c>
      <c r="Q4648">
        <v>35322</v>
      </c>
      <c r="R4648" s="1" t="s">
        <v>128</v>
      </c>
      <c r="S4648" s="1" t="s">
        <v>50</v>
      </c>
      <c r="T4648">
        <v>718678</v>
      </c>
      <c r="U4648">
        <v>0.95315384615384602</v>
      </c>
      <c r="V4648" t="s">
        <v>16110</v>
      </c>
      <c r="W4648" s="1" t="s">
        <v>16116</v>
      </c>
      <c r="X4648" s="1" t="s">
        <v>16116</v>
      </c>
      <c r="Y4648">
        <v>2021</v>
      </c>
      <c r="Z4648" t="s">
        <v>16136</v>
      </c>
    </row>
    <row r="4649" spans="1:26" x14ac:dyDescent="0.25">
      <c r="A4649" s="1" t="s">
        <v>12883</v>
      </c>
      <c r="B4649" s="1" t="s">
        <v>12884</v>
      </c>
      <c r="C4649" s="2">
        <v>44772</v>
      </c>
      <c r="D4649" s="1" t="s">
        <v>12885</v>
      </c>
      <c r="E4649">
        <v>75400</v>
      </c>
      <c r="F4649">
        <v>1</v>
      </c>
      <c r="G4649">
        <v>754000</v>
      </c>
      <c r="H4649">
        <v>0</v>
      </c>
      <c r="I4649">
        <v>754000</v>
      </c>
      <c r="J4649">
        <v>1</v>
      </c>
      <c r="K4649">
        <v>1</v>
      </c>
      <c r="L4649">
        <v>1</v>
      </c>
      <c r="M4649">
        <v>1</v>
      </c>
      <c r="N4649" s="2">
        <v>44689</v>
      </c>
      <c r="O4649" s="1" t="s">
        <v>12886</v>
      </c>
      <c r="P4649">
        <v>754000</v>
      </c>
      <c r="Q4649">
        <v>47502</v>
      </c>
      <c r="R4649" s="1" t="s">
        <v>552</v>
      </c>
      <c r="S4649" s="1" t="s">
        <v>50</v>
      </c>
      <c r="T4649">
        <v>706498</v>
      </c>
      <c r="U4649">
        <v>0.93700000000000006</v>
      </c>
      <c r="V4649" t="s">
        <v>16123</v>
      </c>
      <c r="W4649" s="1" t="s">
        <v>16126</v>
      </c>
      <c r="X4649" s="1" t="s">
        <v>16127</v>
      </c>
      <c r="Y4649">
        <v>2022</v>
      </c>
      <c r="Z4649" t="s">
        <v>16136</v>
      </c>
    </row>
    <row r="4650" spans="1:26" x14ac:dyDescent="0.25">
      <c r="A4650" s="1" t="s">
        <v>12887</v>
      </c>
      <c r="B4650" s="1" t="s">
        <v>3880</v>
      </c>
      <c r="C4650" s="2">
        <v>44809</v>
      </c>
      <c r="D4650" s="1" t="s">
        <v>12888</v>
      </c>
      <c r="E4650">
        <v>75400</v>
      </c>
      <c r="F4650">
        <v>1</v>
      </c>
      <c r="G4650">
        <v>754000</v>
      </c>
      <c r="H4650">
        <v>0</v>
      </c>
      <c r="I4650">
        <v>754000</v>
      </c>
      <c r="J4650">
        <v>1</v>
      </c>
      <c r="K4650">
        <v>0</v>
      </c>
      <c r="L4650">
        <v>0</v>
      </c>
      <c r="M4650">
        <v>1</v>
      </c>
      <c r="N4650" s="2">
        <v>44424</v>
      </c>
      <c r="O4650" s="1" t="s">
        <v>12889</v>
      </c>
      <c r="P4650">
        <v>754000</v>
      </c>
      <c r="Q4650">
        <v>61828</v>
      </c>
      <c r="R4650" s="1" t="s">
        <v>552</v>
      </c>
      <c r="S4650" s="1" t="s">
        <v>50</v>
      </c>
      <c r="T4650">
        <v>692172</v>
      </c>
      <c r="U4650">
        <v>0.91800000000000004</v>
      </c>
      <c r="V4650" t="s">
        <v>16123</v>
      </c>
      <c r="W4650" s="1" t="s">
        <v>16119</v>
      </c>
      <c r="X4650" s="1" t="s">
        <v>16120</v>
      </c>
      <c r="Y4650">
        <v>2022</v>
      </c>
      <c r="Z4650" t="s">
        <v>16137</v>
      </c>
    </row>
    <row r="4651" spans="1:26" x14ac:dyDescent="0.25">
      <c r="A4651" s="1" t="s">
        <v>12890</v>
      </c>
      <c r="B4651" s="1" t="s">
        <v>12891</v>
      </c>
      <c r="C4651" s="2">
        <v>44354</v>
      </c>
      <c r="D4651" s="1" t="s">
        <v>12892</v>
      </c>
      <c r="E4651">
        <v>75400</v>
      </c>
      <c r="F4651">
        <v>1</v>
      </c>
      <c r="G4651">
        <v>754000</v>
      </c>
      <c r="H4651">
        <v>0</v>
      </c>
      <c r="I4651">
        <v>754000</v>
      </c>
      <c r="J4651">
        <v>1</v>
      </c>
      <c r="K4651">
        <v>1</v>
      </c>
      <c r="L4651">
        <v>1</v>
      </c>
      <c r="M4651">
        <v>1</v>
      </c>
      <c r="N4651" s="2">
        <v>44385</v>
      </c>
      <c r="O4651" s="1" t="s">
        <v>12893</v>
      </c>
      <c r="P4651">
        <v>754000</v>
      </c>
      <c r="Q4651">
        <v>58812</v>
      </c>
      <c r="R4651" s="1" t="s">
        <v>23</v>
      </c>
      <c r="S4651" s="1" t="s">
        <v>50</v>
      </c>
      <c r="T4651">
        <v>695188</v>
      </c>
      <c r="U4651">
        <v>0.92200000000000004</v>
      </c>
      <c r="V4651" t="s">
        <v>16123</v>
      </c>
      <c r="W4651" s="1" t="s">
        <v>16128</v>
      </c>
      <c r="X4651" s="1" t="s">
        <v>16129</v>
      </c>
      <c r="Y4651">
        <v>2021</v>
      </c>
      <c r="Z4651" t="s">
        <v>16136</v>
      </c>
    </row>
    <row r="4652" spans="1:26" x14ac:dyDescent="0.25">
      <c r="A4652" s="1" t="s">
        <v>12894</v>
      </c>
      <c r="B4652" s="1" t="s">
        <v>1967</v>
      </c>
      <c r="C4652" s="2">
        <v>44646</v>
      </c>
      <c r="D4652" s="1" t="s">
        <v>1068</v>
      </c>
      <c r="E4652">
        <v>75400</v>
      </c>
      <c r="F4652">
        <v>1</v>
      </c>
      <c r="G4652">
        <v>754000</v>
      </c>
      <c r="H4652">
        <v>0</v>
      </c>
      <c r="I4652">
        <v>754000</v>
      </c>
      <c r="J4652">
        <v>1</v>
      </c>
      <c r="K4652">
        <v>1</v>
      </c>
      <c r="L4652">
        <v>1</v>
      </c>
      <c r="M4652">
        <v>1</v>
      </c>
      <c r="N4652" s="2">
        <v>44386</v>
      </c>
      <c r="O4652" s="1" t="s">
        <v>1069</v>
      </c>
      <c r="P4652">
        <v>754000</v>
      </c>
      <c r="Q4652">
        <v>45240</v>
      </c>
      <c r="R4652" s="1" t="s">
        <v>381</v>
      </c>
      <c r="S4652" s="1" t="s">
        <v>50</v>
      </c>
      <c r="T4652">
        <v>708760</v>
      </c>
      <c r="U4652">
        <v>0.94</v>
      </c>
      <c r="V4652" t="s">
        <v>16123</v>
      </c>
      <c r="W4652" s="1" t="s">
        <v>16130</v>
      </c>
      <c r="X4652" s="1" t="s">
        <v>16131</v>
      </c>
      <c r="Y4652">
        <v>2022</v>
      </c>
      <c r="Z4652" t="s">
        <v>16136</v>
      </c>
    </row>
    <row r="4653" spans="1:26" x14ac:dyDescent="0.25">
      <c r="A4653" s="1" t="s">
        <v>12895</v>
      </c>
      <c r="B4653" s="1" t="s">
        <v>12896</v>
      </c>
      <c r="C4653" s="2">
        <v>44668</v>
      </c>
      <c r="D4653" s="1" t="s">
        <v>1068</v>
      </c>
      <c r="E4653">
        <v>75400</v>
      </c>
      <c r="F4653">
        <v>1</v>
      </c>
      <c r="G4653">
        <v>754000</v>
      </c>
      <c r="H4653">
        <v>0</v>
      </c>
      <c r="I4653">
        <v>754000</v>
      </c>
      <c r="J4653">
        <v>1</v>
      </c>
      <c r="K4653">
        <v>1</v>
      </c>
      <c r="L4653">
        <v>1</v>
      </c>
      <c r="M4653">
        <v>1</v>
      </c>
      <c r="N4653" s="2">
        <v>44507</v>
      </c>
      <c r="O4653" s="1" t="s">
        <v>1069</v>
      </c>
      <c r="P4653">
        <v>754000</v>
      </c>
      <c r="Q4653">
        <v>45240</v>
      </c>
      <c r="R4653" s="1" t="s">
        <v>381</v>
      </c>
      <c r="S4653" s="1" t="s">
        <v>50</v>
      </c>
      <c r="T4653">
        <v>708760</v>
      </c>
      <c r="U4653">
        <v>0.94</v>
      </c>
      <c r="V4653" t="s">
        <v>16123</v>
      </c>
      <c r="W4653" s="1" t="s">
        <v>16121</v>
      </c>
      <c r="X4653" s="1" t="s">
        <v>16122</v>
      </c>
      <c r="Y4653">
        <v>2022</v>
      </c>
      <c r="Z4653" t="s">
        <v>16136</v>
      </c>
    </row>
    <row r="4654" spans="1:26" x14ac:dyDescent="0.25">
      <c r="A4654" s="1" t="s">
        <v>12897</v>
      </c>
      <c r="B4654" s="1" t="s">
        <v>12898</v>
      </c>
      <c r="C4654" s="2">
        <v>44624</v>
      </c>
      <c r="D4654" s="1" t="s">
        <v>12899</v>
      </c>
      <c r="E4654">
        <v>75400</v>
      </c>
      <c r="F4654">
        <v>1</v>
      </c>
      <c r="G4654">
        <v>754000</v>
      </c>
      <c r="H4654">
        <v>0</v>
      </c>
      <c r="I4654">
        <v>754000</v>
      </c>
      <c r="J4654">
        <v>1</v>
      </c>
      <c r="K4654">
        <v>1</v>
      </c>
      <c r="L4654">
        <v>1</v>
      </c>
      <c r="M4654">
        <v>1</v>
      </c>
      <c r="N4654" s="2">
        <v>44655</v>
      </c>
      <c r="O4654" s="1" t="s">
        <v>12900</v>
      </c>
      <c r="P4654">
        <v>754000</v>
      </c>
      <c r="Q4654">
        <v>61828</v>
      </c>
      <c r="R4654" s="1" t="s">
        <v>342</v>
      </c>
      <c r="S4654" s="1" t="s">
        <v>50</v>
      </c>
      <c r="T4654">
        <v>692172</v>
      </c>
      <c r="U4654">
        <v>0.91800000000000004</v>
      </c>
      <c r="V4654" t="s">
        <v>16123</v>
      </c>
      <c r="W4654" s="1" t="s">
        <v>16130</v>
      </c>
      <c r="X4654" s="1" t="s">
        <v>16131</v>
      </c>
      <c r="Y4654">
        <v>2022</v>
      </c>
      <c r="Z4654" t="s">
        <v>16136</v>
      </c>
    </row>
    <row r="4655" spans="1:26" x14ac:dyDescent="0.25">
      <c r="A4655" s="1" t="s">
        <v>12901</v>
      </c>
      <c r="B4655" s="1" t="s">
        <v>12902</v>
      </c>
      <c r="C4655" s="2">
        <v>44775</v>
      </c>
      <c r="D4655" s="1" t="s">
        <v>12903</v>
      </c>
      <c r="E4655">
        <v>75342</v>
      </c>
      <c r="F4655">
        <v>1</v>
      </c>
      <c r="G4655">
        <v>753420</v>
      </c>
      <c r="H4655">
        <v>0</v>
      </c>
      <c r="I4655">
        <v>753420</v>
      </c>
      <c r="J4655">
        <v>1</v>
      </c>
      <c r="K4655">
        <v>1</v>
      </c>
      <c r="L4655">
        <v>0</v>
      </c>
      <c r="M4655">
        <v>1</v>
      </c>
      <c r="N4655" s="2">
        <v>44611</v>
      </c>
      <c r="O4655" s="1" t="s">
        <v>12904</v>
      </c>
      <c r="P4655">
        <v>753420</v>
      </c>
      <c r="Q4655">
        <v>63278</v>
      </c>
      <c r="R4655" s="1" t="s">
        <v>89</v>
      </c>
      <c r="S4655" s="1" t="s">
        <v>50</v>
      </c>
      <c r="T4655">
        <v>690142</v>
      </c>
      <c r="U4655">
        <v>0.916012317167052</v>
      </c>
      <c r="V4655" t="s">
        <v>16123</v>
      </c>
      <c r="W4655" s="1" t="s">
        <v>16134</v>
      </c>
      <c r="X4655" s="1" t="s">
        <v>16135</v>
      </c>
      <c r="Y4655">
        <v>2022</v>
      </c>
      <c r="Z4655" t="s">
        <v>16136</v>
      </c>
    </row>
    <row r="4656" spans="1:26" x14ac:dyDescent="0.25">
      <c r="A4656" s="1" t="s">
        <v>12905</v>
      </c>
      <c r="B4656" s="1" t="s">
        <v>3586</v>
      </c>
      <c r="C4656" s="2">
        <v>44236</v>
      </c>
      <c r="D4656" s="1" t="s">
        <v>12906</v>
      </c>
      <c r="E4656">
        <v>75342</v>
      </c>
      <c r="F4656">
        <v>1</v>
      </c>
      <c r="G4656">
        <v>753420</v>
      </c>
      <c r="H4656">
        <v>0</v>
      </c>
      <c r="I4656">
        <v>753420</v>
      </c>
      <c r="J4656">
        <v>1</v>
      </c>
      <c r="K4656">
        <v>1</v>
      </c>
      <c r="L4656">
        <v>1</v>
      </c>
      <c r="M4656">
        <v>1</v>
      </c>
      <c r="N4656" s="2">
        <v>44403</v>
      </c>
      <c r="O4656" s="1" t="s">
        <v>12907</v>
      </c>
      <c r="P4656">
        <v>753420</v>
      </c>
      <c r="Q4656">
        <v>49706</v>
      </c>
      <c r="R4656" s="1" t="s">
        <v>552</v>
      </c>
      <c r="S4656" s="1" t="s">
        <v>50</v>
      </c>
      <c r="T4656">
        <v>703714</v>
      </c>
      <c r="U4656">
        <v>0.934026173979984</v>
      </c>
      <c r="V4656" t="s">
        <v>16123</v>
      </c>
      <c r="W4656" s="1" t="s">
        <v>16132</v>
      </c>
      <c r="X4656" s="1" t="s">
        <v>16133</v>
      </c>
      <c r="Y4656">
        <v>2021</v>
      </c>
      <c r="Z4656" t="s">
        <v>16136</v>
      </c>
    </row>
    <row r="4657" spans="1:26" x14ac:dyDescent="0.25">
      <c r="A4657" s="1" t="s">
        <v>12908</v>
      </c>
      <c r="B4657" s="1" t="s">
        <v>3586</v>
      </c>
      <c r="C4657" s="2">
        <v>44356</v>
      </c>
      <c r="D4657" s="1" t="s">
        <v>12906</v>
      </c>
      <c r="E4657">
        <v>75342</v>
      </c>
      <c r="F4657">
        <v>1</v>
      </c>
      <c r="G4657">
        <v>753420</v>
      </c>
      <c r="H4657">
        <v>0</v>
      </c>
      <c r="I4657">
        <v>753420</v>
      </c>
      <c r="J4657">
        <v>1</v>
      </c>
      <c r="K4657">
        <v>1</v>
      </c>
      <c r="L4657">
        <v>1</v>
      </c>
      <c r="M4657">
        <v>1</v>
      </c>
      <c r="N4657" s="2">
        <v>44403</v>
      </c>
      <c r="O4657" s="1" t="s">
        <v>12907</v>
      </c>
      <c r="P4657">
        <v>753420</v>
      </c>
      <c r="Q4657">
        <v>49706</v>
      </c>
      <c r="R4657" s="1" t="s">
        <v>552</v>
      </c>
      <c r="S4657" s="1" t="s">
        <v>50</v>
      </c>
      <c r="T4657">
        <v>703714</v>
      </c>
      <c r="U4657">
        <v>0.934026173979984</v>
      </c>
      <c r="V4657" t="s">
        <v>16123</v>
      </c>
      <c r="W4657" s="1" t="s">
        <v>16128</v>
      </c>
      <c r="X4657" s="1" t="s">
        <v>16129</v>
      </c>
      <c r="Y4657">
        <v>2021</v>
      </c>
      <c r="Z4657" t="s">
        <v>16136</v>
      </c>
    </row>
    <row r="4658" spans="1:26" x14ac:dyDescent="0.25">
      <c r="A4658" s="1" t="s">
        <v>12909</v>
      </c>
      <c r="B4658" s="1" t="s">
        <v>12910</v>
      </c>
      <c r="C4658" s="2">
        <v>44428</v>
      </c>
      <c r="D4658" s="1" t="s">
        <v>12906</v>
      </c>
      <c r="E4658">
        <v>75342</v>
      </c>
      <c r="F4658">
        <v>1</v>
      </c>
      <c r="G4658">
        <v>753420</v>
      </c>
      <c r="H4658">
        <v>0</v>
      </c>
      <c r="I4658">
        <v>753420</v>
      </c>
      <c r="J4658">
        <v>1</v>
      </c>
      <c r="K4658">
        <v>1</v>
      </c>
      <c r="L4658">
        <v>1</v>
      </c>
      <c r="M4658">
        <v>1</v>
      </c>
      <c r="N4658" s="2">
        <v>44421</v>
      </c>
      <c r="O4658" s="1" t="s">
        <v>12907</v>
      </c>
      <c r="P4658">
        <v>753420</v>
      </c>
      <c r="Q4658">
        <v>49706</v>
      </c>
      <c r="R4658" s="1" t="s">
        <v>552</v>
      </c>
      <c r="S4658" s="1" t="s">
        <v>50</v>
      </c>
      <c r="T4658">
        <v>703714</v>
      </c>
      <c r="U4658">
        <v>0.934026173979984</v>
      </c>
      <c r="V4658" t="s">
        <v>16123</v>
      </c>
      <c r="W4658" s="1" t="s">
        <v>16134</v>
      </c>
      <c r="X4658" s="1" t="s">
        <v>16135</v>
      </c>
      <c r="Y4658">
        <v>2021</v>
      </c>
      <c r="Z4658" t="s">
        <v>16136</v>
      </c>
    </row>
    <row r="4659" spans="1:26" x14ac:dyDescent="0.25">
      <c r="A4659" s="1" t="s">
        <v>12911</v>
      </c>
      <c r="B4659" s="1" t="s">
        <v>12912</v>
      </c>
      <c r="C4659" s="2">
        <v>44650</v>
      </c>
      <c r="D4659" s="1" t="s">
        <v>12913</v>
      </c>
      <c r="E4659">
        <v>75342</v>
      </c>
      <c r="F4659">
        <v>1</v>
      </c>
      <c r="G4659">
        <v>753420</v>
      </c>
      <c r="H4659">
        <v>0</v>
      </c>
      <c r="I4659">
        <v>753420</v>
      </c>
      <c r="J4659">
        <v>1</v>
      </c>
      <c r="K4659">
        <v>1</v>
      </c>
      <c r="L4659">
        <v>1</v>
      </c>
      <c r="M4659">
        <v>1</v>
      </c>
      <c r="N4659" s="2">
        <v>44647</v>
      </c>
      <c r="O4659" s="1" t="s">
        <v>12914</v>
      </c>
      <c r="P4659">
        <v>753420</v>
      </c>
      <c r="Q4659">
        <v>54984</v>
      </c>
      <c r="R4659" s="1" t="s">
        <v>552</v>
      </c>
      <c r="S4659" s="1" t="s">
        <v>50</v>
      </c>
      <c r="T4659">
        <v>698436</v>
      </c>
      <c r="U4659">
        <v>0.92702078521940001</v>
      </c>
      <c r="V4659" t="s">
        <v>16123</v>
      </c>
      <c r="W4659" s="1" t="s">
        <v>16130</v>
      </c>
      <c r="X4659" s="1" t="s">
        <v>16131</v>
      </c>
      <c r="Y4659">
        <v>2022</v>
      </c>
      <c r="Z4659" t="s">
        <v>16136</v>
      </c>
    </row>
    <row r="4660" spans="1:26" x14ac:dyDescent="0.25">
      <c r="A4660" s="1" t="s">
        <v>12915</v>
      </c>
      <c r="B4660" s="1" t="s">
        <v>12916</v>
      </c>
      <c r="C4660" s="2">
        <v>44710</v>
      </c>
      <c r="D4660" s="1" t="s">
        <v>12917</v>
      </c>
      <c r="E4660">
        <v>75342</v>
      </c>
      <c r="F4660">
        <v>1</v>
      </c>
      <c r="G4660">
        <v>753420</v>
      </c>
      <c r="H4660">
        <v>0</v>
      </c>
      <c r="I4660">
        <v>753420</v>
      </c>
      <c r="J4660">
        <v>1</v>
      </c>
      <c r="K4660">
        <v>1</v>
      </c>
      <c r="L4660">
        <v>0</v>
      </c>
      <c r="M4660">
        <v>1</v>
      </c>
      <c r="N4660" s="2">
        <v>44705</v>
      </c>
      <c r="O4660" s="1" t="s">
        <v>12918</v>
      </c>
      <c r="P4660">
        <v>753420</v>
      </c>
      <c r="Q4660">
        <v>67048</v>
      </c>
      <c r="R4660" s="1" t="s">
        <v>552</v>
      </c>
      <c r="S4660" s="1" t="s">
        <v>50</v>
      </c>
      <c r="T4660">
        <v>686372</v>
      </c>
      <c r="U4660">
        <v>0.91100846805234803</v>
      </c>
      <c r="V4660" t="s">
        <v>16123</v>
      </c>
      <c r="W4660" s="1" t="s">
        <v>16116</v>
      </c>
      <c r="X4660" s="1" t="s">
        <v>16116</v>
      </c>
      <c r="Y4660">
        <v>2022</v>
      </c>
      <c r="Z4660" t="s">
        <v>16136</v>
      </c>
    </row>
    <row r="4661" spans="1:26" x14ac:dyDescent="0.25">
      <c r="A4661" s="1" t="s">
        <v>12919</v>
      </c>
      <c r="B4661" s="1" t="s">
        <v>12920</v>
      </c>
      <c r="C4661" s="2">
        <v>44694</v>
      </c>
      <c r="D4661" s="1" t="s">
        <v>12921</v>
      </c>
      <c r="E4661">
        <v>75342</v>
      </c>
      <c r="F4661">
        <v>1</v>
      </c>
      <c r="G4661">
        <v>753420</v>
      </c>
      <c r="H4661">
        <v>0</v>
      </c>
      <c r="I4661">
        <v>753420</v>
      </c>
      <c r="J4661">
        <v>1</v>
      </c>
      <c r="K4661">
        <v>1</v>
      </c>
      <c r="L4661">
        <v>0</v>
      </c>
      <c r="M4661">
        <v>1</v>
      </c>
      <c r="N4661" s="2">
        <v>44674</v>
      </c>
      <c r="O4661" s="1" t="s">
        <v>12922</v>
      </c>
      <c r="P4661">
        <v>753420</v>
      </c>
      <c r="Q4661">
        <v>67802</v>
      </c>
      <c r="R4661" s="1" t="s">
        <v>381</v>
      </c>
      <c r="S4661" s="1" t="s">
        <v>50</v>
      </c>
      <c r="T4661">
        <v>685618</v>
      </c>
      <c r="U4661">
        <v>0.91000769822940697</v>
      </c>
      <c r="V4661" t="s">
        <v>16123</v>
      </c>
      <c r="W4661" s="1" t="s">
        <v>16116</v>
      </c>
      <c r="X4661" s="1" t="s">
        <v>16116</v>
      </c>
      <c r="Y4661">
        <v>2022</v>
      </c>
      <c r="Z4661" t="s">
        <v>16136</v>
      </c>
    </row>
    <row r="4662" spans="1:26" x14ac:dyDescent="0.25">
      <c r="A4662" s="1" t="s">
        <v>12923</v>
      </c>
      <c r="B4662" s="1" t="s">
        <v>12924</v>
      </c>
      <c r="C4662" s="2">
        <v>44701</v>
      </c>
      <c r="D4662" s="1" t="s">
        <v>12921</v>
      </c>
      <c r="E4662">
        <v>75342</v>
      </c>
      <c r="F4662">
        <v>1</v>
      </c>
      <c r="G4662">
        <v>753420</v>
      </c>
      <c r="H4662">
        <v>0</v>
      </c>
      <c r="I4662">
        <v>753420</v>
      </c>
      <c r="J4662">
        <v>1</v>
      </c>
      <c r="K4662">
        <v>1</v>
      </c>
      <c r="L4662">
        <v>0</v>
      </c>
      <c r="M4662">
        <v>1</v>
      </c>
      <c r="N4662" s="2">
        <v>44708</v>
      </c>
      <c r="O4662" s="1" t="s">
        <v>12922</v>
      </c>
      <c r="P4662">
        <v>753420</v>
      </c>
      <c r="Q4662">
        <v>67802</v>
      </c>
      <c r="R4662" s="1" t="s">
        <v>381</v>
      </c>
      <c r="S4662" s="1" t="s">
        <v>50</v>
      </c>
      <c r="T4662">
        <v>685618</v>
      </c>
      <c r="U4662">
        <v>0.91000769822940697</v>
      </c>
      <c r="V4662" t="s">
        <v>16123</v>
      </c>
      <c r="W4662" s="1" t="s">
        <v>16116</v>
      </c>
      <c r="X4662" s="1" t="s">
        <v>16116</v>
      </c>
      <c r="Y4662">
        <v>2022</v>
      </c>
      <c r="Z4662" t="s">
        <v>16136</v>
      </c>
    </row>
    <row r="4663" spans="1:26" x14ac:dyDescent="0.25">
      <c r="A4663" s="1" t="s">
        <v>12925</v>
      </c>
      <c r="B4663" s="1" t="s">
        <v>12926</v>
      </c>
      <c r="C4663" s="2">
        <v>44543</v>
      </c>
      <c r="D4663" s="1" t="s">
        <v>12927</v>
      </c>
      <c r="E4663">
        <v>75110</v>
      </c>
      <c r="F4663">
        <v>1</v>
      </c>
      <c r="G4663">
        <v>751100</v>
      </c>
      <c r="H4663">
        <v>0</v>
      </c>
      <c r="I4663">
        <v>751100</v>
      </c>
      <c r="J4663">
        <v>1</v>
      </c>
      <c r="K4663">
        <v>1</v>
      </c>
      <c r="L4663">
        <v>1</v>
      </c>
      <c r="M4663">
        <v>1</v>
      </c>
      <c r="N4663" s="2">
        <v>44522</v>
      </c>
      <c r="O4663" s="1" t="s">
        <v>12928</v>
      </c>
      <c r="P4663">
        <v>751100</v>
      </c>
      <c r="Q4663">
        <v>66816</v>
      </c>
      <c r="R4663" s="1" t="s">
        <v>473</v>
      </c>
      <c r="S4663" s="1" t="s">
        <v>50</v>
      </c>
      <c r="T4663">
        <v>684284</v>
      </c>
      <c r="U4663">
        <v>0.91104247104247105</v>
      </c>
      <c r="V4663" t="s">
        <v>16123</v>
      </c>
      <c r="W4663" s="1" t="s">
        <v>16114</v>
      </c>
      <c r="X4663" s="1" t="s">
        <v>16115</v>
      </c>
      <c r="Y4663">
        <v>2021</v>
      </c>
      <c r="Z4663" t="s">
        <v>16136</v>
      </c>
    </row>
    <row r="4664" spans="1:26" x14ac:dyDescent="0.25">
      <c r="A4664" s="1" t="s">
        <v>12929</v>
      </c>
      <c r="B4664" s="1" t="s">
        <v>12930</v>
      </c>
      <c r="C4664" s="2">
        <v>44596</v>
      </c>
      <c r="D4664" s="1" t="s">
        <v>10175</v>
      </c>
      <c r="E4664">
        <v>75110</v>
      </c>
      <c r="F4664">
        <v>1</v>
      </c>
      <c r="G4664">
        <v>751100</v>
      </c>
      <c r="H4664">
        <v>0</v>
      </c>
      <c r="I4664">
        <v>751100</v>
      </c>
      <c r="J4664">
        <v>1</v>
      </c>
      <c r="K4664">
        <v>1</v>
      </c>
      <c r="L4664">
        <v>0</v>
      </c>
      <c r="M4664">
        <v>1</v>
      </c>
      <c r="N4664" s="2">
        <v>44573</v>
      </c>
      <c r="O4664" s="1" t="s">
        <v>10176</v>
      </c>
      <c r="P4664">
        <v>751100</v>
      </c>
      <c r="Q4664">
        <v>55564</v>
      </c>
      <c r="R4664" s="1" t="s">
        <v>89</v>
      </c>
      <c r="S4664" s="1" t="s">
        <v>50</v>
      </c>
      <c r="T4664">
        <v>695536</v>
      </c>
      <c r="U4664">
        <v>0.92602316602316603</v>
      </c>
      <c r="V4664" t="s">
        <v>16123</v>
      </c>
      <c r="W4664" s="1" t="s">
        <v>16132</v>
      </c>
      <c r="X4664" s="1" t="s">
        <v>16133</v>
      </c>
      <c r="Y4664">
        <v>2022</v>
      </c>
      <c r="Z4664" t="s">
        <v>16136</v>
      </c>
    </row>
    <row r="4665" spans="1:26" x14ac:dyDescent="0.25">
      <c r="A4665" s="1" t="s">
        <v>12931</v>
      </c>
      <c r="B4665" s="1" t="s">
        <v>12932</v>
      </c>
      <c r="C4665" s="2">
        <v>44718</v>
      </c>
      <c r="D4665" s="1" t="s">
        <v>12933</v>
      </c>
      <c r="E4665">
        <v>75110</v>
      </c>
      <c r="F4665">
        <v>1</v>
      </c>
      <c r="G4665">
        <v>751100</v>
      </c>
      <c r="H4665">
        <v>0</v>
      </c>
      <c r="I4665">
        <v>751100</v>
      </c>
      <c r="J4665">
        <v>1</v>
      </c>
      <c r="K4665">
        <v>1</v>
      </c>
      <c r="L4665">
        <v>0</v>
      </c>
      <c r="M4665">
        <v>1</v>
      </c>
      <c r="N4665" s="2">
        <v>44734</v>
      </c>
      <c r="O4665" s="1" t="s">
        <v>12934</v>
      </c>
      <c r="P4665">
        <v>751100</v>
      </c>
      <c r="Q4665">
        <v>63800</v>
      </c>
      <c r="R4665" s="1" t="s">
        <v>381</v>
      </c>
      <c r="S4665" s="1" t="s">
        <v>50</v>
      </c>
      <c r="T4665">
        <v>687300</v>
      </c>
      <c r="U4665">
        <v>0.91505791505791501</v>
      </c>
      <c r="V4665" t="s">
        <v>16123</v>
      </c>
      <c r="W4665" s="1" t="s">
        <v>16128</v>
      </c>
      <c r="X4665" s="1" t="s">
        <v>16129</v>
      </c>
      <c r="Y4665">
        <v>2022</v>
      </c>
      <c r="Z4665" t="s">
        <v>16136</v>
      </c>
    </row>
    <row r="4666" spans="1:26" x14ac:dyDescent="0.25">
      <c r="A4666" s="1" t="s">
        <v>12935</v>
      </c>
      <c r="B4666" s="1" t="s">
        <v>12936</v>
      </c>
      <c r="C4666" s="2">
        <v>44732</v>
      </c>
      <c r="D4666" s="1" t="s">
        <v>12937</v>
      </c>
      <c r="E4666">
        <v>75110</v>
      </c>
      <c r="F4666">
        <v>1</v>
      </c>
      <c r="G4666">
        <v>751100</v>
      </c>
      <c r="H4666">
        <v>0</v>
      </c>
      <c r="I4666">
        <v>751100</v>
      </c>
      <c r="J4666">
        <v>1</v>
      </c>
      <c r="K4666">
        <v>0</v>
      </c>
      <c r="L4666">
        <v>0</v>
      </c>
      <c r="M4666">
        <v>7</v>
      </c>
      <c r="N4666" s="2">
        <v>44717</v>
      </c>
      <c r="O4666" s="1" t="s">
        <v>12938</v>
      </c>
      <c r="P4666">
        <v>751100</v>
      </c>
      <c r="Q4666">
        <v>50286</v>
      </c>
      <c r="R4666" s="1" t="s">
        <v>381</v>
      </c>
      <c r="S4666" s="1" t="s">
        <v>66</v>
      </c>
      <c r="T4666">
        <v>700814</v>
      </c>
      <c r="U4666">
        <v>0.93305019305019299</v>
      </c>
      <c r="V4666" t="s">
        <v>16123</v>
      </c>
      <c r="W4666" s="1" t="s">
        <v>16128</v>
      </c>
      <c r="X4666" s="1" t="s">
        <v>16129</v>
      </c>
      <c r="Y4666">
        <v>2022</v>
      </c>
      <c r="Z4666" t="s">
        <v>16137</v>
      </c>
    </row>
    <row r="4667" spans="1:26" x14ac:dyDescent="0.25">
      <c r="A4667" s="1" t="s">
        <v>12939</v>
      </c>
      <c r="B4667" s="1" t="s">
        <v>12936</v>
      </c>
      <c r="C4667" s="2">
        <v>44734</v>
      </c>
      <c r="D4667" s="1" t="s">
        <v>12937</v>
      </c>
      <c r="E4667">
        <v>75110</v>
      </c>
      <c r="F4667">
        <v>1</v>
      </c>
      <c r="G4667">
        <v>751100</v>
      </c>
      <c r="H4667">
        <v>0</v>
      </c>
      <c r="I4667">
        <v>751100</v>
      </c>
      <c r="J4667">
        <v>1</v>
      </c>
      <c r="K4667">
        <v>0</v>
      </c>
      <c r="L4667">
        <v>0</v>
      </c>
      <c r="M4667">
        <v>2</v>
      </c>
      <c r="N4667" s="2">
        <v>44717</v>
      </c>
      <c r="O4667" s="1" t="s">
        <v>12938</v>
      </c>
      <c r="P4667">
        <v>751100</v>
      </c>
      <c r="Q4667">
        <v>50286</v>
      </c>
      <c r="R4667" s="1" t="s">
        <v>381</v>
      </c>
      <c r="S4667" s="1" t="s">
        <v>76</v>
      </c>
      <c r="T4667">
        <v>700814</v>
      </c>
      <c r="U4667">
        <v>0.93305019305019299</v>
      </c>
      <c r="V4667" t="s">
        <v>16123</v>
      </c>
      <c r="W4667" s="1" t="s">
        <v>16128</v>
      </c>
      <c r="X4667" s="1" t="s">
        <v>16129</v>
      </c>
      <c r="Y4667">
        <v>2022</v>
      </c>
      <c r="Z4667" t="s">
        <v>16137</v>
      </c>
    </row>
    <row r="4668" spans="1:26" x14ac:dyDescent="0.25">
      <c r="A4668" s="1" t="s">
        <v>12940</v>
      </c>
      <c r="B4668" s="1" t="s">
        <v>7590</v>
      </c>
      <c r="C4668" s="2">
        <v>44400</v>
      </c>
      <c r="D4668" s="1" t="s">
        <v>12941</v>
      </c>
      <c r="E4668">
        <v>74646</v>
      </c>
      <c r="F4668">
        <v>1</v>
      </c>
      <c r="G4668">
        <v>746460</v>
      </c>
      <c r="H4668">
        <v>0</v>
      </c>
      <c r="I4668">
        <v>746460</v>
      </c>
      <c r="J4668">
        <v>1</v>
      </c>
      <c r="K4668">
        <v>1</v>
      </c>
      <c r="L4668">
        <v>1</v>
      </c>
      <c r="M4668">
        <v>1</v>
      </c>
      <c r="N4668" s="2">
        <v>44394</v>
      </c>
      <c r="O4668" s="1" t="s">
        <v>12942</v>
      </c>
      <c r="P4668">
        <v>746460</v>
      </c>
      <c r="Q4668">
        <v>60436</v>
      </c>
      <c r="R4668" s="1" t="s">
        <v>381</v>
      </c>
      <c r="S4668" s="1" t="s">
        <v>50</v>
      </c>
      <c r="T4668">
        <v>686024</v>
      </c>
      <c r="U4668">
        <v>0.91903651903651895</v>
      </c>
      <c r="V4668" t="s">
        <v>16123</v>
      </c>
      <c r="W4668" s="1" t="s">
        <v>16126</v>
      </c>
      <c r="X4668" s="1" t="s">
        <v>16127</v>
      </c>
      <c r="Y4668">
        <v>2021</v>
      </c>
      <c r="Z4668" t="s">
        <v>16136</v>
      </c>
    </row>
    <row r="4669" spans="1:26" x14ac:dyDescent="0.25">
      <c r="A4669" s="1" t="s">
        <v>12943</v>
      </c>
      <c r="B4669" s="1" t="s">
        <v>10005</v>
      </c>
      <c r="C4669" s="2">
        <v>44451</v>
      </c>
      <c r="D4669" s="1" t="s">
        <v>741</v>
      </c>
      <c r="E4669">
        <v>74530</v>
      </c>
      <c r="F4669">
        <v>1</v>
      </c>
      <c r="G4669">
        <v>745300</v>
      </c>
      <c r="H4669">
        <v>0</v>
      </c>
      <c r="I4669">
        <v>745300</v>
      </c>
      <c r="J4669">
        <v>1</v>
      </c>
      <c r="K4669">
        <v>1</v>
      </c>
      <c r="L4669">
        <v>1</v>
      </c>
      <c r="M4669">
        <v>1</v>
      </c>
      <c r="N4669" s="2">
        <v>44422</v>
      </c>
      <c r="O4669" s="1" t="s">
        <v>742</v>
      </c>
      <c r="P4669">
        <v>745300</v>
      </c>
      <c r="Q4669">
        <v>49184</v>
      </c>
      <c r="R4669" s="1" t="s">
        <v>342</v>
      </c>
      <c r="S4669" s="1" t="s">
        <v>50</v>
      </c>
      <c r="T4669">
        <v>696116</v>
      </c>
      <c r="U4669">
        <v>0.93400778210116697</v>
      </c>
      <c r="V4669" t="s">
        <v>16123</v>
      </c>
      <c r="W4669" s="1" t="s">
        <v>16119</v>
      </c>
      <c r="X4669" s="1" t="s">
        <v>16120</v>
      </c>
      <c r="Y4669">
        <v>2021</v>
      </c>
      <c r="Z4669" t="s">
        <v>16136</v>
      </c>
    </row>
    <row r="4670" spans="1:26" x14ac:dyDescent="0.25">
      <c r="A4670" s="1" t="s">
        <v>12944</v>
      </c>
      <c r="B4670" s="1" t="s">
        <v>12945</v>
      </c>
      <c r="C4670" s="2">
        <v>44525</v>
      </c>
      <c r="D4670" s="1" t="s">
        <v>741</v>
      </c>
      <c r="E4670">
        <v>74530</v>
      </c>
      <c r="F4670">
        <v>1</v>
      </c>
      <c r="G4670">
        <v>745300</v>
      </c>
      <c r="H4670">
        <v>0</v>
      </c>
      <c r="I4670">
        <v>745300</v>
      </c>
      <c r="J4670">
        <v>1</v>
      </c>
      <c r="K4670">
        <v>1</v>
      </c>
      <c r="L4670">
        <v>1</v>
      </c>
      <c r="M4670">
        <v>1</v>
      </c>
      <c r="N4670" s="2">
        <v>44523</v>
      </c>
      <c r="O4670" s="1" t="s">
        <v>742</v>
      </c>
      <c r="P4670">
        <v>745300</v>
      </c>
      <c r="Q4670">
        <v>49184</v>
      </c>
      <c r="R4670" s="1" t="s">
        <v>342</v>
      </c>
      <c r="S4670" s="1" t="s">
        <v>50</v>
      </c>
      <c r="T4670">
        <v>696116</v>
      </c>
      <c r="U4670">
        <v>0.93400778210116697</v>
      </c>
      <c r="V4670" t="s">
        <v>16123</v>
      </c>
      <c r="W4670" s="1" t="s">
        <v>16111</v>
      </c>
      <c r="X4670" s="1" t="s">
        <v>16112</v>
      </c>
      <c r="Y4670">
        <v>2021</v>
      </c>
      <c r="Z4670" t="s">
        <v>16136</v>
      </c>
    </row>
    <row r="4671" spans="1:26" x14ac:dyDescent="0.25">
      <c r="A4671" s="1" t="s">
        <v>12946</v>
      </c>
      <c r="B4671" s="1" t="s">
        <v>12947</v>
      </c>
      <c r="C4671" s="2">
        <v>44526</v>
      </c>
      <c r="D4671" s="1" t="s">
        <v>741</v>
      </c>
      <c r="E4671">
        <v>74530</v>
      </c>
      <c r="F4671">
        <v>1</v>
      </c>
      <c r="G4671">
        <v>745300</v>
      </c>
      <c r="H4671">
        <v>0</v>
      </c>
      <c r="I4671">
        <v>745300</v>
      </c>
      <c r="J4671">
        <v>1</v>
      </c>
      <c r="K4671">
        <v>1</v>
      </c>
      <c r="L4671">
        <v>0</v>
      </c>
      <c r="M4671">
        <v>1</v>
      </c>
      <c r="N4671" s="2">
        <v>44508</v>
      </c>
      <c r="O4671" s="1" t="s">
        <v>742</v>
      </c>
      <c r="P4671">
        <v>745300</v>
      </c>
      <c r="Q4671">
        <v>49184</v>
      </c>
      <c r="R4671" s="1" t="s">
        <v>342</v>
      </c>
      <c r="S4671" s="1" t="s">
        <v>50</v>
      </c>
      <c r="T4671">
        <v>696116</v>
      </c>
      <c r="U4671">
        <v>0.93400778210116697</v>
      </c>
      <c r="V4671" t="s">
        <v>16123</v>
      </c>
      <c r="W4671" s="1" t="s">
        <v>16111</v>
      </c>
      <c r="X4671" s="1" t="s">
        <v>16112</v>
      </c>
      <c r="Y4671">
        <v>2021</v>
      </c>
      <c r="Z4671" t="s">
        <v>16136</v>
      </c>
    </row>
    <row r="4672" spans="1:26" x14ac:dyDescent="0.25">
      <c r="A4672" s="1" t="s">
        <v>12948</v>
      </c>
      <c r="B4672" s="1" t="s">
        <v>12949</v>
      </c>
      <c r="C4672" s="2">
        <v>44527</v>
      </c>
      <c r="D4672" s="1" t="s">
        <v>741</v>
      </c>
      <c r="E4672">
        <v>74530</v>
      </c>
      <c r="F4672">
        <v>1</v>
      </c>
      <c r="G4672">
        <v>745300</v>
      </c>
      <c r="H4672">
        <v>0</v>
      </c>
      <c r="I4672">
        <v>745300</v>
      </c>
      <c r="J4672">
        <v>1</v>
      </c>
      <c r="K4672">
        <v>1</v>
      </c>
      <c r="L4672">
        <v>1</v>
      </c>
      <c r="M4672">
        <v>1</v>
      </c>
      <c r="N4672" s="2">
        <v>44503</v>
      </c>
      <c r="O4672" s="1" t="s">
        <v>742</v>
      </c>
      <c r="P4672">
        <v>745300</v>
      </c>
      <c r="Q4672">
        <v>49184</v>
      </c>
      <c r="R4672" s="1" t="s">
        <v>342</v>
      </c>
      <c r="S4672" s="1" t="s">
        <v>50</v>
      </c>
      <c r="T4672">
        <v>696116</v>
      </c>
      <c r="U4672">
        <v>0.93400778210116697</v>
      </c>
      <c r="V4672" t="s">
        <v>16123</v>
      </c>
      <c r="W4672" s="1" t="s">
        <v>16111</v>
      </c>
      <c r="X4672" s="1" t="s">
        <v>16112</v>
      </c>
      <c r="Y4672">
        <v>2021</v>
      </c>
      <c r="Z4672" t="s">
        <v>16136</v>
      </c>
    </row>
    <row r="4673" spans="1:26" x14ac:dyDescent="0.25">
      <c r="A4673" s="1" t="s">
        <v>12950</v>
      </c>
      <c r="B4673" s="1" t="s">
        <v>1366</v>
      </c>
      <c r="C4673" s="2">
        <v>44682</v>
      </c>
      <c r="D4673" s="1" t="s">
        <v>741</v>
      </c>
      <c r="E4673">
        <v>74530</v>
      </c>
      <c r="F4673">
        <v>1</v>
      </c>
      <c r="G4673">
        <v>745300</v>
      </c>
      <c r="H4673">
        <v>0</v>
      </c>
      <c r="I4673">
        <v>745300</v>
      </c>
      <c r="J4673">
        <v>1</v>
      </c>
      <c r="K4673">
        <v>0</v>
      </c>
      <c r="L4673">
        <v>0</v>
      </c>
      <c r="M4673">
        <v>4</v>
      </c>
      <c r="N4673" s="2">
        <v>44539</v>
      </c>
      <c r="O4673" s="1" t="s">
        <v>742</v>
      </c>
      <c r="P4673">
        <v>745300</v>
      </c>
      <c r="Q4673">
        <v>49184</v>
      </c>
      <c r="R4673" s="1" t="s">
        <v>342</v>
      </c>
      <c r="S4673" s="1" t="s">
        <v>34</v>
      </c>
      <c r="T4673">
        <v>696116</v>
      </c>
      <c r="U4673">
        <v>0.93400778210116697</v>
      </c>
      <c r="V4673" t="s">
        <v>16123</v>
      </c>
      <c r="W4673" s="1" t="s">
        <v>16116</v>
      </c>
      <c r="X4673" s="1" t="s">
        <v>16116</v>
      </c>
      <c r="Y4673">
        <v>2022</v>
      </c>
      <c r="Z4673" t="s">
        <v>16137</v>
      </c>
    </row>
    <row r="4674" spans="1:26" x14ac:dyDescent="0.25">
      <c r="A4674" s="1" t="s">
        <v>12951</v>
      </c>
      <c r="B4674" s="1" t="s">
        <v>10231</v>
      </c>
      <c r="C4674" s="2">
        <v>44714</v>
      </c>
      <c r="D4674" s="1" t="s">
        <v>741</v>
      </c>
      <c r="E4674">
        <v>74530</v>
      </c>
      <c r="F4674">
        <v>1</v>
      </c>
      <c r="G4674">
        <v>745300</v>
      </c>
      <c r="H4674">
        <v>0</v>
      </c>
      <c r="I4674">
        <v>745300</v>
      </c>
      <c r="J4674">
        <v>1</v>
      </c>
      <c r="K4674">
        <v>1</v>
      </c>
      <c r="L4674">
        <v>1</v>
      </c>
      <c r="M4674">
        <v>1</v>
      </c>
      <c r="N4674" s="2">
        <v>44563</v>
      </c>
      <c r="O4674" s="1" t="s">
        <v>742</v>
      </c>
      <c r="P4674">
        <v>745300</v>
      </c>
      <c r="Q4674">
        <v>49184</v>
      </c>
      <c r="R4674" s="1" t="s">
        <v>342</v>
      </c>
      <c r="S4674" s="1" t="s">
        <v>50</v>
      </c>
      <c r="T4674">
        <v>696116</v>
      </c>
      <c r="U4674">
        <v>0.93400778210116697</v>
      </c>
      <c r="V4674" t="s">
        <v>16123</v>
      </c>
      <c r="W4674" s="1" t="s">
        <v>16128</v>
      </c>
      <c r="X4674" s="1" t="s">
        <v>16129</v>
      </c>
      <c r="Y4674">
        <v>2022</v>
      </c>
      <c r="Z4674" t="s">
        <v>16136</v>
      </c>
    </row>
    <row r="4675" spans="1:26" x14ac:dyDescent="0.25">
      <c r="A4675" s="1" t="s">
        <v>12952</v>
      </c>
      <c r="B4675" s="1" t="s">
        <v>10231</v>
      </c>
      <c r="C4675" s="2">
        <v>44715</v>
      </c>
      <c r="D4675" s="1" t="s">
        <v>741</v>
      </c>
      <c r="E4675">
        <v>74530</v>
      </c>
      <c r="F4675">
        <v>1</v>
      </c>
      <c r="G4675">
        <v>745300</v>
      </c>
      <c r="H4675">
        <v>0</v>
      </c>
      <c r="I4675">
        <v>745300</v>
      </c>
      <c r="J4675">
        <v>1</v>
      </c>
      <c r="K4675">
        <v>1</v>
      </c>
      <c r="L4675">
        <v>1</v>
      </c>
      <c r="M4675">
        <v>1</v>
      </c>
      <c r="N4675" s="2">
        <v>44563</v>
      </c>
      <c r="O4675" s="1" t="s">
        <v>742</v>
      </c>
      <c r="P4675">
        <v>745300</v>
      </c>
      <c r="Q4675">
        <v>49184</v>
      </c>
      <c r="R4675" s="1" t="s">
        <v>342</v>
      </c>
      <c r="S4675" s="1" t="s">
        <v>50</v>
      </c>
      <c r="T4675">
        <v>696116</v>
      </c>
      <c r="U4675">
        <v>0.93400778210116697</v>
      </c>
      <c r="V4675" t="s">
        <v>16123</v>
      </c>
      <c r="W4675" s="1" t="s">
        <v>16128</v>
      </c>
      <c r="X4675" s="1" t="s">
        <v>16129</v>
      </c>
      <c r="Y4675">
        <v>2022</v>
      </c>
      <c r="Z4675" t="s">
        <v>16136</v>
      </c>
    </row>
    <row r="4676" spans="1:26" x14ac:dyDescent="0.25">
      <c r="A4676" s="1" t="s">
        <v>12953</v>
      </c>
      <c r="B4676" s="1" t="s">
        <v>120</v>
      </c>
      <c r="C4676" s="2">
        <v>44716</v>
      </c>
      <c r="D4676" s="1" t="s">
        <v>741</v>
      </c>
      <c r="E4676">
        <v>74530</v>
      </c>
      <c r="F4676">
        <v>1</v>
      </c>
      <c r="G4676">
        <v>745300</v>
      </c>
      <c r="H4676">
        <v>0</v>
      </c>
      <c r="I4676">
        <v>745300</v>
      </c>
      <c r="J4676">
        <v>1</v>
      </c>
      <c r="K4676">
        <v>1</v>
      </c>
      <c r="L4676">
        <v>1</v>
      </c>
      <c r="M4676">
        <v>1</v>
      </c>
      <c r="N4676" s="2">
        <v>44581</v>
      </c>
      <c r="O4676" s="1" t="s">
        <v>742</v>
      </c>
      <c r="P4676">
        <v>745300</v>
      </c>
      <c r="Q4676">
        <v>49184</v>
      </c>
      <c r="R4676" s="1" t="s">
        <v>342</v>
      </c>
      <c r="S4676" s="1" t="s">
        <v>50</v>
      </c>
      <c r="T4676">
        <v>696116</v>
      </c>
      <c r="U4676">
        <v>0.93400778210116697</v>
      </c>
      <c r="V4676" t="s">
        <v>16123</v>
      </c>
      <c r="W4676" s="1" t="s">
        <v>16128</v>
      </c>
      <c r="X4676" s="1" t="s">
        <v>16129</v>
      </c>
      <c r="Y4676">
        <v>2022</v>
      </c>
      <c r="Z4676" t="s">
        <v>16136</v>
      </c>
    </row>
    <row r="4677" spans="1:26" x14ac:dyDescent="0.25">
      <c r="A4677" s="1" t="s">
        <v>12954</v>
      </c>
      <c r="B4677" s="1" t="s">
        <v>1770</v>
      </c>
      <c r="C4677" s="2">
        <v>44805</v>
      </c>
      <c r="D4677" s="1" t="s">
        <v>741</v>
      </c>
      <c r="E4677">
        <v>74530</v>
      </c>
      <c r="F4677">
        <v>1</v>
      </c>
      <c r="G4677">
        <v>745300</v>
      </c>
      <c r="H4677">
        <v>0</v>
      </c>
      <c r="I4677">
        <v>745300</v>
      </c>
      <c r="J4677">
        <v>1</v>
      </c>
      <c r="K4677">
        <v>0</v>
      </c>
      <c r="L4677">
        <v>0</v>
      </c>
      <c r="M4677">
        <v>4</v>
      </c>
      <c r="N4677" s="2">
        <v>44524</v>
      </c>
      <c r="O4677" s="1" t="s">
        <v>742</v>
      </c>
      <c r="P4677">
        <v>745300</v>
      </c>
      <c r="Q4677">
        <v>49184</v>
      </c>
      <c r="R4677" s="1" t="s">
        <v>342</v>
      </c>
      <c r="S4677" s="1" t="s">
        <v>34</v>
      </c>
      <c r="T4677">
        <v>696116</v>
      </c>
      <c r="U4677">
        <v>0.93400778210116697</v>
      </c>
      <c r="V4677" t="s">
        <v>16123</v>
      </c>
      <c r="W4677" s="1" t="s">
        <v>16119</v>
      </c>
      <c r="X4677" s="1" t="s">
        <v>16120</v>
      </c>
      <c r="Y4677">
        <v>2022</v>
      </c>
      <c r="Z4677" t="s">
        <v>16137</v>
      </c>
    </row>
    <row r="4678" spans="1:26" x14ac:dyDescent="0.25">
      <c r="A4678" s="1" t="s">
        <v>12955</v>
      </c>
      <c r="B4678" s="1" t="s">
        <v>1407</v>
      </c>
      <c r="C4678" s="2">
        <v>44806</v>
      </c>
      <c r="D4678" s="1" t="s">
        <v>741</v>
      </c>
      <c r="E4678">
        <v>74530</v>
      </c>
      <c r="F4678">
        <v>1</v>
      </c>
      <c r="G4678">
        <v>745300</v>
      </c>
      <c r="H4678">
        <v>0</v>
      </c>
      <c r="I4678">
        <v>745300</v>
      </c>
      <c r="J4678">
        <v>1</v>
      </c>
      <c r="K4678">
        <v>0</v>
      </c>
      <c r="L4678">
        <v>0</v>
      </c>
      <c r="M4678">
        <v>4</v>
      </c>
      <c r="N4678" s="2">
        <v>44551</v>
      </c>
      <c r="O4678" s="1" t="s">
        <v>742</v>
      </c>
      <c r="P4678">
        <v>745300</v>
      </c>
      <c r="Q4678">
        <v>49184</v>
      </c>
      <c r="R4678" s="1" t="s">
        <v>342</v>
      </c>
      <c r="S4678" s="1" t="s">
        <v>34</v>
      </c>
      <c r="T4678">
        <v>696116</v>
      </c>
      <c r="U4678">
        <v>0.93400778210116697</v>
      </c>
      <c r="V4678" t="s">
        <v>16123</v>
      </c>
      <c r="W4678" s="1" t="s">
        <v>16119</v>
      </c>
      <c r="X4678" s="1" t="s">
        <v>16120</v>
      </c>
      <c r="Y4678">
        <v>2022</v>
      </c>
      <c r="Z4678" t="s">
        <v>16137</v>
      </c>
    </row>
    <row r="4679" spans="1:26" x14ac:dyDescent="0.25">
      <c r="A4679" s="1" t="s">
        <v>12956</v>
      </c>
      <c r="B4679" s="1" t="s">
        <v>10231</v>
      </c>
      <c r="C4679" s="2">
        <v>44896</v>
      </c>
      <c r="D4679" s="1" t="s">
        <v>741</v>
      </c>
      <c r="E4679">
        <v>74530</v>
      </c>
      <c r="F4679">
        <v>1</v>
      </c>
      <c r="G4679">
        <v>745300</v>
      </c>
      <c r="H4679">
        <v>0</v>
      </c>
      <c r="I4679">
        <v>745300</v>
      </c>
      <c r="J4679">
        <v>1</v>
      </c>
      <c r="K4679">
        <v>1</v>
      </c>
      <c r="L4679">
        <v>1</v>
      </c>
      <c r="M4679">
        <v>1</v>
      </c>
      <c r="N4679" s="2">
        <v>44563</v>
      </c>
      <c r="O4679" s="1" t="s">
        <v>742</v>
      </c>
      <c r="P4679">
        <v>745300</v>
      </c>
      <c r="Q4679">
        <v>49184</v>
      </c>
      <c r="R4679" s="1" t="s">
        <v>342</v>
      </c>
      <c r="S4679" s="1" t="s">
        <v>50</v>
      </c>
      <c r="T4679">
        <v>696116</v>
      </c>
      <c r="U4679">
        <v>0.93400778210116697</v>
      </c>
      <c r="V4679" t="s">
        <v>16123</v>
      </c>
      <c r="W4679" s="1" t="s">
        <v>16114</v>
      </c>
      <c r="X4679" s="1" t="s">
        <v>16115</v>
      </c>
      <c r="Y4679">
        <v>2022</v>
      </c>
      <c r="Z4679" t="s">
        <v>16136</v>
      </c>
    </row>
    <row r="4680" spans="1:26" x14ac:dyDescent="0.25">
      <c r="A4680" s="1" t="s">
        <v>12957</v>
      </c>
      <c r="B4680" s="1" t="s">
        <v>120</v>
      </c>
      <c r="C4680" s="2">
        <v>44671</v>
      </c>
      <c r="D4680" s="1" t="s">
        <v>12958</v>
      </c>
      <c r="E4680">
        <v>18560</v>
      </c>
      <c r="F4680">
        <v>4</v>
      </c>
      <c r="G4680">
        <v>742400</v>
      </c>
      <c r="H4680">
        <v>0</v>
      </c>
      <c r="I4680">
        <v>742400</v>
      </c>
      <c r="J4680">
        <v>1</v>
      </c>
      <c r="K4680">
        <v>1</v>
      </c>
      <c r="L4680">
        <v>1</v>
      </c>
      <c r="M4680">
        <v>1</v>
      </c>
      <c r="N4680" s="2">
        <v>44581</v>
      </c>
      <c r="O4680" s="1" t="s">
        <v>12959</v>
      </c>
      <c r="P4680">
        <v>185600</v>
      </c>
      <c r="Q4680">
        <v>11658</v>
      </c>
      <c r="R4680" s="1" t="s">
        <v>191</v>
      </c>
      <c r="S4680" s="1" t="s">
        <v>50</v>
      </c>
      <c r="T4680">
        <v>695768</v>
      </c>
      <c r="U4680">
        <v>0.93718749999999995</v>
      </c>
      <c r="V4680" t="s">
        <v>16110</v>
      </c>
      <c r="W4680" s="1" t="s">
        <v>16121</v>
      </c>
      <c r="X4680" s="1" t="s">
        <v>16122</v>
      </c>
      <c r="Y4680">
        <v>2022</v>
      </c>
      <c r="Z4680" t="s">
        <v>16136</v>
      </c>
    </row>
    <row r="4681" spans="1:26" x14ac:dyDescent="0.25">
      <c r="A4681" s="1" t="s">
        <v>12960</v>
      </c>
      <c r="B4681" s="1" t="s">
        <v>3355</v>
      </c>
      <c r="C4681" s="2">
        <v>44715</v>
      </c>
      <c r="D4681" s="1" t="s">
        <v>12958</v>
      </c>
      <c r="E4681">
        <v>18560</v>
      </c>
      <c r="F4681">
        <v>4</v>
      </c>
      <c r="G4681">
        <v>742400</v>
      </c>
      <c r="H4681">
        <v>0</v>
      </c>
      <c r="I4681">
        <v>742400</v>
      </c>
      <c r="J4681">
        <v>1</v>
      </c>
      <c r="K4681">
        <v>1</v>
      </c>
      <c r="L4681">
        <v>0</v>
      </c>
      <c r="M4681">
        <v>1</v>
      </c>
      <c r="N4681" s="2">
        <v>44380</v>
      </c>
      <c r="O4681" s="1" t="s">
        <v>12959</v>
      </c>
      <c r="P4681">
        <v>185600</v>
      </c>
      <c r="Q4681">
        <v>11658</v>
      </c>
      <c r="R4681" s="1" t="s">
        <v>191</v>
      </c>
      <c r="S4681" s="1" t="s">
        <v>50</v>
      </c>
      <c r="T4681">
        <v>695768</v>
      </c>
      <c r="U4681">
        <v>0.93718749999999995</v>
      </c>
      <c r="V4681" t="s">
        <v>16110</v>
      </c>
      <c r="W4681" s="1" t="s">
        <v>16128</v>
      </c>
      <c r="X4681" s="1" t="s">
        <v>16129</v>
      </c>
      <c r="Y4681">
        <v>2022</v>
      </c>
      <c r="Z4681" t="s">
        <v>16136</v>
      </c>
    </row>
    <row r="4682" spans="1:26" x14ac:dyDescent="0.25">
      <c r="A4682" s="1" t="s">
        <v>12961</v>
      </c>
      <c r="B4682" s="1" t="s">
        <v>12962</v>
      </c>
      <c r="C4682" s="2">
        <v>44739</v>
      </c>
      <c r="D4682" s="1" t="s">
        <v>12963</v>
      </c>
      <c r="E4682">
        <v>74240</v>
      </c>
      <c r="F4682">
        <v>1</v>
      </c>
      <c r="G4682">
        <v>742400</v>
      </c>
      <c r="H4682">
        <v>0</v>
      </c>
      <c r="I4682">
        <v>742400</v>
      </c>
      <c r="J4682">
        <v>1</v>
      </c>
      <c r="K4682">
        <v>1</v>
      </c>
      <c r="L4682">
        <v>0</v>
      </c>
      <c r="M4682">
        <v>1</v>
      </c>
      <c r="N4682" s="2">
        <v>44704</v>
      </c>
      <c r="O4682" s="1" t="s">
        <v>12964</v>
      </c>
      <c r="P4682">
        <v>742400</v>
      </c>
      <c r="Q4682">
        <v>60088</v>
      </c>
      <c r="R4682" s="1" t="s">
        <v>191</v>
      </c>
      <c r="S4682" s="1" t="s">
        <v>50</v>
      </c>
      <c r="T4682">
        <v>682312</v>
      </c>
      <c r="U4682">
        <v>0.9190625</v>
      </c>
      <c r="V4682" t="s">
        <v>16123</v>
      </c>
      <c r="W4682" s="1" t="s">
        <v>16128</v>
      </c>
      <c r="X4682" s="1" t="s">
        <v>16129</v>
      </c>
      <c r="Y4682">
        <v>2022</v>
      </c>
      <c r="Z4682" t="s">
        <v>16136</v>
      </c>
    </row>
    <row r="4683" spans="1:26" x14ac:dyDescent="0.25">
      <c r="A4683" s="1" t="s">
        <v>12965</v>
      </c>
      <c r="B4683" s="1" t="s">
        <v>12966</v>
      </c>
      <c r="C4683" s="2">
        <v>44583</v>
      </c>
      <c r="D4683" s="1" t="s">
        <v>12967</v>
      </c>
      <c r="E4683">
        <v>74240</v>
      </c>
      <c r="F4683">
        <v>1</v>
      </c>
      <c r="G4683">
        <v>742400</v>
      </c>
      <c r="H4683">
        <v>0</v>
      </c>
      <c r="I4683">
        <v>742400</v>
      </c>
      <c r="J4683">
        <v>1</v>
      </c>
      <c r="K4683">
        <v>1</v>
      </c>
      <c r="L4683">
        <v>1</v>
      </c>
      <c r="M4683">
        <v>1</v>
      </c>
      <c r="N4683" s="2">
        <v>44562</v>
      </c>
      <c r="O4683" s="1" t="s">
        <v>12968</v>
      </c>
      <c r="P4683">
        <v>742400</v>
      </c>
      <c r="Q4683">
        <v>60842</v>
      </c>
      <c r="R4683" s="1" t="s">
        <v>128</v>
      </c>
      <c r="S4683" s="1" t="s">
        <v>50</v>
      </c>
      <c r="T4683">
        <v>681558</v>
      </c>
      <c r="U4683">
        <v>0.91804687500000004</v>
      </c>
      <c r="V4683" t="s">
        <v>16123</v>
      </c>
      <c r="W4683" s="1" t="s">
        <v>16117</v>
      </c>
      <c r="X4683" s="1" t="s">
        <v>16118</v>
      </c>
      <c r="Y4683">
        <v>2022</v>
      </c>
      <c r="Z4683" t="s">
        <v>16136</v>
      </c>
    </row>
    <row r="4684" spans="1:26" x14ac:dyDescent="0.25">
      <c r="A4684" s="1" t="s">
        <v>12969</v>
      </c>
      <c r="B4684" s="1" t="s">
        <v>12970</v>
      </c>
      <c r="C4684" s="2">
        <v>44805</v>
      </c>
      <c r="D4684" s="1" t="s">
        <v>12967</v>
      </c>
      <c r="E4684">
        <v>74240</v>
      </c>
      <c r="F4684">
        <v>1</v>
      </c>
      <c r="G4684">
        <v>742400</v>
      </c>
      <c r="H4684">
        <v>0</v>
      </c>
      <c r="I4684">
        <v>742400</v>
      </c>
      <c r="J4684">
        <v>1</v>
      </c>
      <c r="K4684">
        <v>1</v>
      </c>
      <c r="L4684">
        <v>0</v>
      </c>
      <c r="M4684">
        <v>1</v>
      </c>
      <c r="N4684" s="2">
        <v>44578</v>
      </c>
      <c r="O4684" s="1" t="s">
        <v>12968</v>
      </c>
      <c r="P4684">
        <v>742400</v>
      </c>
      <c r="Q4684">
        <v>60842</v>
      </c>
      <c r="R4684" s="1" t="s">
        <v>128</v>
      </c>
      <c r="S4684" s="1" t="s">
        <v>50</v>
      </c>
      <c r="T4684">
        <v>681558</v>
      </c>
      <c r="U4684">
        <v>0.91804687500000004</v>
      </c>
      <c r="V4684" t="s">
        <v>16123</v>
      </c>
      <c r="W4684" s="1" t="s">
        <v>16119</v>
      </c>
      <c r="X4684" s="1" t="s">
        <v>16120</v>
      </c>
      <c r="Y4684">
        <v>2022</v>
      </c>
      <c r="Z4684" t="s">
        <v>16136</v>
      </c>
    </row>
    <row r="4685" spans="1:26" x14ac:dyDescent="0.25">
      <c r="A4685" s="1" t="s">
        <v>12971</v>
      </c>
      <c r="B4685" s="1" t="s">
        <v>12972</v>
      </c>
      <c r="C4685" s="2">
        <v>44641</v>
      </c>
      <c r="D4685" s="1" t="s">
        <v>12973</v>
      </c>
      <c r="E4685">
        <v>74240</v>
      </c>
      <c r="F4685">
        <v>1</v>
      </c>
      <c r="G4685">
        <v>742400</v>
      </c>
      <c r="H4685">
        <v>0</v>
      </c>
      <c r="I4685">
        <v>742400</v>
      </c>
      <c r="J4685">
        <v>1</v>
      </c>
      <c r="K4685">
        <v>1</v>
      </c>
      <c r="L4685">
        <v>1</v>
      </c>
      <c r="M4685">
        <v>1</v>
      </c>
      <c r="N4685" s="2">
        <v>44641</v>
      </c>
      <c r="O4685" s="1" t="s">
        <v>12974</v>
      </c>
      <c r="P4685">
        <v>742400</v>
      </c>
      <c r="Q4685">
        <v>50460</v>
      </c>
      <c r="R4685" s="1" t="s">
        <v>552</v>
      </c>
      <c r="S4685" s="1" t="s">
        <v>50</v>
      </c>
      <c r="T4685">
        <v>691940</v>
      </c>
      <c r="U4685">
        <v>0.93203124999999998</v>
      </c>
      <c r="V4685" t="s">
        <v>16123</v>
      </c>
      <c r="W4685" s="1" t="s">
        <v>16130</v>
      </c>
      <c r="X4685" s="1" t="s">
        <v>16131</v>
      </c>
      <c r="Y4685">
        <v>2022</v>
      </c>
      <c r="Z4685" t="s">
        <v>16136</v>
      </c>
    </row>
    <row r="4686" spans="1:26" x14ac:dyDescent="0.25">
      <c r="A4686" s="1" t="s">
        <v>12975</v>
      </c>
      <c r="B4686" s="1" t="s">
        <v>12976</v>
      </c>
      <c r="C4686" s="2">
        <v>44294</v>
      </c>
      <c r="D4686" s="1" t="s">
        <v>895</v>
      </c>
      <c r="E4686">
        <v>74240</v>
      </c>
      <c r="F4686">
        <v>1</v>
      </c>
      <c r="G4686">
        <v>742400</v>
      </c>
      <c r="H4686">
        <v>0</v>
      </c>
      <c r="I4686">
        <v>742400</v>
      </c>
      <c r="J4686">
        <v>1</v>
      </c>
      <c r="K4686">
        <v>1</v>
      </c>
      <c r="L4686">
        <v>1</v>
      </c>
      <c r="M4686">
        <v>1</v>
      </c>
      <c r="N4686" s="2">
        <v>44411</v>
      </c>
      <c r="O4686" s="1" t="s">
        <v>896</v>
      </c>
      <c r="P4686">
        <v>742400</v>
      </c>
      <c r="Q4686">
        <v>45240</v>
      </c>
      <c r="R4686" s="1" t="s">
        <v>23</v>
      </c>
      <c r="S4686" s="1" t="s">
        <v>50</v>
      </c>
      <c r="T4686">
        <v>697160</v>
      </c>
      <c r="U4686">
        <v>0.93906250000000002</v>
      </c>
      <c r="V4686" t="s">
        <v>16123</v>
      </c>
      <c r="W4686" s="1" t="s">
        <v>16121</v>
      </c>
      <c r="X4686" s="1" t="s">
        <v>16122</v>
      </c>
      <c r="Y4686">
        <v>2021</v>
      </c>
      <c r="Z4686" t="s">
        <v>16136</v>
      </c>
    </row>
    <row r="4687" spans="1:26" x14ac:dyDescent="0.25">
      <c r="A4687" s="1" t="s">
        <v>12977</v>
      </c>
      <c r="B4687" s="1" t="s">
        <v>12978</v>
      </c>
      <c r="C4687" s="2">
        <v>44579</v>
      </c>
      <c r="D4687" s="1" t="s">
        <v>895</v>
      </c>
      <c r="E4687">
        <v>74240</v>
      </c>
      <c r="F4687">
        <v>1</v>
      </c>
      <c r="G4687">
        <v>742400</v>
      </c>
      <c r="H4687">
        <v>0</v>
      </c>
      <c r="I4687">
        <v>742400</v>
      </c>
      <c r="J4687">
        <v>1</v>
      </c>
      <c r="K4687">
        <v>1</v>
      </c>
      <c r="L4687">
        <v>1</v>
      </c>
      <c r="M4687">
        <v>1</v>
      </c>
      <c r="N4687" s="2">
        <v>44583</v>
      </c>
      <c r="O4687" s="1" t="s">
        <v>896</v>
      </c>
      <c r="P4687">
        <v>742400</v>
      </c>
      <c r="Q4687">
        <v>45240</v>
      </c>
      <c r="R4687" s="1" t="s">
        <v>23</v>
      </c>
      <c r="S4687" s="1" t="s">
        <v>50</v>
      </c>
      <c r="T4687">
        <v>697160</v>
      </c>
      <c r="U4687">
        <v>0.93906250000000002</v>
      </c>
      <c r="V4687" t="s">
        <v>16123</v>
      </c>
      <c r="W4687" s="1" t="s">
        <v>16117</v>
      </c>
      <c r="X4687" s="1" t="s">
        <v>16118</v>
      </c>
      <c r="Y4687">
        <v>2022</v>
      </c>
      <c r="Z4687" t="s">
        <v>16136</v>
      </c>
    </row>
    <row r="4688" spans="1:26" x14ac:dyDescent="0.25">
      <c r="A4688" s="1" t="s">
        <v>12979</v>
      </c>
      <c r="B4688" s="1" t="s">
        <v>12980</v>
      </c>
      <c r="C4688" s="2">
        <v>44682</v>
      </c>
      <c r="D4688" s="1" t="s">
        <v>895</v>
      </c>
      <c r="E4688">
        <v>74240</v>
      </c>
      <c r="F4688">
        <v>1</v>
      </c>
      <c r="G4688">
        <v>742400</v>
      </c>
      <c r="H4688">
        <v>0</v>
      </c>
      <c r="I4688">
        <v>742400</v>
      </c>
      <c r="J4688">
        <v>1</v>
      </c>
      <c r="K4688">
        <v>1</v>
      </c>
      <c r="L4688">
        <v>1</v>
      </c>
      <c r="M4688">
        <v>1</v>
      </c>
      <c r="N4688" s="2">
        <v>44502</v>
      </c>
      <c r="O4688" s="1" t="s">
        <v>896</v>
      </c>
      <c r="P4688">
        <v>742400</v>
      </c>
      <c r="Q4688">
        <v>45240</v>
      </c>
      <c r="R4688" s="1" t="s">
        <v>23</v>
      </c>
      <c r="S4688" s="1" t="s">
        <v>50</v>
      </c>
      <c r="T4688">
        <v>697160</v>
      </c>
      <c r="U4688">
        <v>0.93906250000000002</v>
      </c>
      <c r="V4688" t="s">
        <v>16123</v>
      </c>
      <c r="W4688" s="1" t="s">
        <v>16116</v>
      </c>
      <c r="X4688" s="1" t="s">
        <v>16116</v>
      </c>
      <c r="Y4688">
        <v>2022</v>
      </c>
      <c r="Z4688" t="s">
        <v>16136</v>
      </c>
    </row>
    <row r="4689" spans="1:26" x14ac:dyDescent="0.25">
      <c r="A4689" s="1" t="s">
        <v>12981</v>
      </c>
      <c r="B4689" s="1" t="s">
        <v>12982</v>
      </c>
      <c r="C4689" s="2">
        <v>44457</v>
      </c>
      <c r="D4689" s="1" t="s">
        <v>12983</v>
      </c>
      <c r="E4689">
        <v>37120</v>
      </c>
      <c r="F4689">
        <v>2</v>
      </c>
      <c r="G4689">
        <v>742400</v>
      </c>
      <c r="H4689">
        <v>0</v>
      </c>
      <c r="I4689">
        <v>742400</v>
      </c>
      <c r="J4689">
        <v>1</v>
      </c>
      <c r="K4689">
        <v>1</v>
      </c>
      <c r="L4689">
        <v>1</v>
      </c>
      <c r="M4689">
        <v>1</v>
      </c>
      <c r="N4689" s="2">
        <v>44453</v>
      </c>
      <c r="O4689" s="1" t="s">
        <v>12984</v>
      </c>
      <c r="P4689">
        <v>348000</v>
      </c>
      <c r="Q4689">
        <v>26796</v>
      </c>
      <c r="R4689" s="1" t="s">
        <v>342</v>
      </c>
      <c r="S4689" s="1" t="s">
        <v>50</v>
      </c>
      <c r="T4689">
        <v>688808</v>
      </c>
      <c r="U4689">
        <v>0.92781250000000004</v>
      </c>
      <c r="V4689" t="s">
        <v>16110</v>
      </c>
      <c r="W4689" s="1" t="s">
        <v>16119</v>
      </c>
      <c r="X4689" s="1" t="s">
        <v>16120</v>
      </c>
      <c r="Y4689">
        <v>2021</v>
      </c>
      <c r="Z4689" t="s">
        <v>16136</v>
      </c>
    </row>
    <row r="4690" spans="1:26" x14ac:dyDescent="0.25">
      <c r="A4690" s="1" t="s">
        <v>12985</v>
      </c>
      <c r="B4690" s="1" t="s">
        <v>12986</v>
      </c>
      <c r="C4690" s="2">
        <v>44458</v>
      </c>
      <c r="D4690" s="1" t="s">
        <v>12983</v>
      </c>
      <c r="E4690">
        <v>37120</v>
      </c>
      <c r="F4690">
        <v>2</v>
      </c>
      <c r="G4690">
        <v>742400</v>
      </c>
      <c r="H4690">
        <v>0</v>
      </c>
      <c r="I4690">
        <v>742400</v>
      </c>
      <c r="J4690">
        <v>1</v>
      </c>
      <c r="K4690">
        <v>0</v>
      </c>
      <c r="L4690">
        <v>0</v>
      </c>
      <c r="M4690">
        <v>1</v>
      </c>
      <c r="N4690" s="2">
        <v>44442</v>
      </c>
      <c r="O4690" s="1" t="s">
        <v>12984</v>
      </c>
      <c r="P4690">
        <v>348000</v>
      </c>
      <c r="Q4690">
        <v>26796</v>
      </c>
      <c r="R4690" s="1" t="s">
        <v>342</v>
      </c>
      <c r="S4690" s="1" t="s">
        <v>50</v>
      </c>
      <c r="T4690">
        <v>688808</v>
      </c>
      <c r="U4690">
        <v>0.92781250000000004</v>
      </c>
      <c r="V4690" t="s">
        <v>16110</v>
      </c>
      <c r="W4690" s="1" t="s">
        <v>16119</v>
      </c>
      <c r="X4690" s="1" t="s">
        <v>16120</v>
      </c>
      <c r="Y4690">
        <v>2021</v>
      </c>
      <c r="Z4690" t="s">
        <v>16137</v>
      </c>
    </row>
    <row r="4691" spans="1:26" x14ac:dyDescent="0.25">
      <c r="A4691" s="1" t="s">
        <v>12987</v>
      </c>
      <c r="B4691" s="1" t="s">
        <v>12187</v>
      </c>
      <c r="C4691" s="2">
        <v>44498</v>
      </c>
      <c r="D4691" s="1" t="s">
        <v>12988</v>
      </c>
      <c r="E4691">
        <v>74182</v>
      </c>
      <c r="F4691">
        <v>1</v>
      </c>
      <c r="G4691">
        <v>741820</v>
      </c>
      <c r="H4691">
        <v>0</v>
      </c>
      <c r="I4691">
        <v>741820</v>
      </c>
      <c r="J4691">
        <v>1</v>
      </c>
      <c r="K4691">
        <v>1</v>
      </c>
      <c r="L4691">
        <v>0</v>
      </c>
      <c r="M4691">
        <v>1</v>
      </c>
      <c r="N4691" s="2">
        <v>44497</v>
      </c>
      <c r="O4691" s="1" t="s">
        <v>12989</v>
      </c>
      <c r="P4691">
        <v>741820</v>
      </c>
      <c r="Q4691">
        <v>60030</v>
      </c>
      <c r="R4691" s="1" t="s">
        <v>128</v>
      </c>
      <c r="S4691" s="1" t="s">
        <v>50</v>
      </c>
      <c r="T4691">
        <v>681790</v>
      </c>
      <c r="U4691">
        <v>0.91907740422204798</v>
      </c>
      <c r="V4691" t="s">
        <v>16123</v>
      </c>
      <c r="W4691" s="1" t="s">
        <v>16124</v>
      </c>
      <c r="X4691" s="1" t="s">
        <v>16125</v>
      </c>
      <c r="Y4691">
        <v>2021</v>
      </c>
      <c r="Z4691" t="s">
        <v>16136</v>
      </c>
    </row>
    <row r="4692" spans="1:26" x14ac:dyDescent="0.25">
      <c r="A4692" s="1" t="s">
        <v>12990</v>
      </c>
      <c r="B4692" s="1" t="s">
        <v>12991</v>
      </c>
      <c r="C4692" s="2">
        <v>44204</v>
      </c>
      <c r="D4692" s="1" t="s">
        <v>12992</v>
      </c>
      <c r="E4692">
        <v>74098</v>
      </c>
      <c r="F4692">
        <v>1</v>
      </c>
      <c r="G4692">
        <v>740979</v>
      </c>
      <c r="H4692">
        <v>0</v>
      </c>
      <c r="I4692">
        <v>740979</v>
      </c>
      <c r="J4692">
        <v>1</v>
      </c>
      <c r="K4692">
        <v>1</v>
      </c>
      <c r="L4692">
        <v>0</v>
      </c>
      <c r="M4692">
        <v>1</v>
      </c>
      <c r="N4692" s="2">
        <v>44411</v>
      </c>
      <c r="O4692" s="1" t="s">
        <v>12993</v>
      </c>
      <c r="P4692">
        <v>740979</v>
      </c>
      <c r="Q4692">
        <v>63684</v>
      </c>
      <c r="R4692" s="1" t="s">
        <v>552</v>
      </c>
      <c r="S4692" s="1" t="s">
        <v>50</v>
      </c>
      <c r="T4692">
        <v>677295</v>
      </c>
      <c r="U4692">
        <v>0.91405424445227201</v>
      </c>
      <c r="V4692" t="s">
        <v>16123</v>
      </c>
      <c r="W4692" s="1" t="s">
        <v>16117</v>
      </c>
      <c r="X4692" s="1" t="s">
        <v>16118</v>
      </c>
      <c r="Y4692">
        <v>2021</v>
      </c>
      <c r="Z4692" t="s">
        <v>16136</v>
      </c>
    </row>
    <row r="4693" spans="1:26" x14ac:dyDescent="0.25">
      <c r="A4693" s="1" t="s">
        <v>12994</v>
      </c>
      <c r="B4693" s="1" t="s">
        <v>12995</v>
      </c>
      <c r="C4693" s="2">
        <v>44500</v>
      </c>
      <c r="D4693" s="1" t="s">
        <v>12992</v>
      </c>
      <c r="E4693">
        <v>74098</v>
      </c>
      <c r="F4693">
        <v>1</v>
      </c>
      <c r="G4693">
        <v>740979</v>
      </c>
      <c r="H4693">
        <v>0</v>
      </c>
      <c r="I4693">
        <v>740979</v>
      </c>
      <c r="J4693">
        <v>1</v>
      </c>
      <c r="K4693">
        <v>1</v>
      </c>
      <c r="L4693">
        <v>1</v>
      </c>
      <c r="M4693">
        <v>1</v>
      </c>
      <c r="N4693" s="2">
        <v>44470</v>
      </c>
      <c r="O4693" s="1" t="s">
        <v>12993</v>
      </c>
      <c r="P4693">
        <v>740979</v>
      </c>
      <c r="Q4693">
        <v>63684</v>
      </c>
      <c r="R4693" s="1" t="s">
        <v>552</v>
      </c>
      <c r="S4693" s="1" t="s">
        <v>50</v>
      </c>
      <c r="T4693">
        <v>677295</v>
      </c>
      <c r="U4693">
        <v>0.91405424445227201</v>
      </c>
      <c r="V4693" t="s">
        <v>16123</v>
      </c>
      <c r="W4693" s="1" t="s">
        <v>16124</v>
      </c>
      <c r="X4693" s="1" t="s">
        <v>16125</v>
      </c>
      <c r="Y4693">
        <v>2021</v>
      </c>
      <c r="Z4693" t="s">
        <v>16136</v>
      </c>
    </row>
    <row r="4694" spans="1:26" x14ac:dyDescent="0.25">
      <c r="A4694" s="1" t="s">
        <v>12996</v>
      </c>
      <c r="B4694" s="1" t="s">
        <v>12997</v>
      </c>
      <c r="C4694" s="2">
        <v>44711</v>
      </c>
      <c r="D4694" s="1" t="s">
        <v>12998</v>
      </c>
      <c r="E4694">
        <v>74066</v>
      </c>
      <c r="F4694">
        <v>1</v>
      </c>
      <c r="G4694">
        <v>740660</v>
      </c>
      <c r="H4694">
        <v>0</v>
      </c>
      <c r="I4694">
        <v>740660</v>
      </c>
      <c r="J4694">
        <v>1</v>
      </c>
      <c r="K4694">
        <v>1</v>
      </c>
      <c r="L4694">
        <v>1</v>
      </c>
      <c r="M4694">
        <v>1</v>
      </c>
      <c r="N4694" s="2">
        <v>44706</v>
      </c>
      <c r="O4694" s="1" t="s">
        <v>12999</v>
      </c>
      <c r="P4694">
        <v>740660</v>
      </c>
      <c r="Q4694">
        <v>64380</v>
      </c>
      <c r="R4694" s="1" t="s">
        <v>75</v>
      </c>
      <c r="S4694" s="1" t="s">
        <v>50</v>
      </c>
      <c r="T4694">
        <v>676280</v>
      </c>
      <c r="U4694">
        <v>0.91307752545027399</v>
      </c>
      <c r="V4694" t="s">
        <v>16123</v>
      </c>
      <c r="W4694" s="1" t="s">
        <v>16116</v>
      </c>
      <c r="X4694" s="1" t="s">
        <v>16116</v>
      </c>
      <c r="Y4694">
        <v>2022</v>
      </c>
      <c r="Z4694" t="s">
        <v>16136</v>
      </c>
    </row>
    <row r="4695" spans="1:26" x14ac:dyDescent="0.25">
      <c r="A4695" s="1" t="s">
        <v>13000</v>
      </c>
      <c r="B4695" s="1" t="s">
        <v>13001</v>
      </c>
      <c r="C4695" s="2">
        <v>44597</v>
      </c>
      <c r="D4695" s="1" t="s">
        <v>13002</v>
      </c>
      <c r="E4695">
        <v>73950</v>
      </c>
      <c r="F4695">
        <v>1</v>
      </c>
      <c r="G4695">
        <v>739500</v>
      </c>
      <c r="H4695">
        <v>0</v>
      </c>
      <c r="I4695">
        <v>739500</v>
      </c>
      <c r="J4695">
        <v>1</v>
      </c>
      <c r="K4695">
        <v>1</v>
      </c>
      <c r="L4695">
        <v>1</v>
      </c>
      <c r="M4695">
        <v>1</v>
      </c>
      <c r="N4695" s="2">
        <v>44706</v>
      </c>
      <c r="O4695" s="1" t="s">
        <v>13003</v>
      </c>
      <c r="P4695">
        <v>739500</v>
      </c>
      <c r="Q4695">
        <v>65076</v>
      </c>
      <c r="R4695" s="1" t="s">
        <v>552</v>
      </c>
      <c r="S4695" s="1" t="s">
        <v>50</v>
      </c>
      <c r="T4695">
        <v>674424</v>
      </c>
      <c r="U4695">
        <v>0.91200000000000003</v>
      </c>
      <c r="V4695" t="s">
        <v>16123</v>
      </c>
      <c r="W4695" s="1" t="s">
        <v>16132</v>
      </c>
      <c r="X4695" s="1" t="s">
        <v>16133</v>
      </c>
      <c r="Y4695">
        <v>2022</v>
      </c>
      <c r="Z4695" t="s">
        <v>16136</v>
      </c>
    </row>
    <row r="4696" spans="1:26" x14ac:dyDescent="0.25">
      <c r="A4696" s="1" t="s">
        <v>13004</v>
      </c>
      <c r="B4696" s="1" t="s">
        <v>13005</v>
      </c>
      <c r="C4696" s="2">
        <v>44354</v>
      </c>
      <c r="D4696" s="1" t="s">
        <v>6103</v>
      </c>
      <c r="E4696">
        <v>73950</v>
      </c>
      <c r="F4696">
        <v>1</v>
      </c>
      <c r="G4696">
        <v>739500</v>
      </c>
      <c r="H4696">
        <v>0</v>
      </c>
      <c r="I4696">
        <v>739500</v>
      </c>
      <c r="J4696">
        <v>1</v>
      </c>
      <c r="K4696">
        <v>0</v>
      </c>
      <c r="L4696">
        <v>0</v>
      </c>
      <c r="M4696">
        <v>1</v>
      </c>
      <c r="N4696" s="2">
        <v>44388</v>
      </c>
      <c r="O4696" s="1" t="s">
        <v>6104</v>
      </c>
      <c r="P4696">
        <v>739500</v>
      </c>
      <c r="Q4696">
        <v>52490</v>
      </c>
      <c r="R4696" s="1" t="s">
        <v>75</v>
      </c>
      <c r="S4696" s="1" t="s">
        <v>50</v>
      </c>
      <c r="T4696">
        <v>687010</v>
      </c>
      <c r="U4696">
        <v>0.92901960784313697</v>
      </c>
      <c r="V4696" t="s">
        <v>16123</v>
      </c>
      <c r="W4696" s="1" t="s">
        <v>16128</v>
      </c>
      <c r="X4696" s="1" t="s">
        <v>16129</v>
      </c>
      <c r="Y4696">
        <v>2021</v>
      </c>
      <c r="Z4696" t="s">
        <v>16137</v>
      </c>
    </row>
    <row r="4697" spans="1:26" x14ac:dyDescent="0.25">
      <c r="A4697" s="1" t="s">
        <v>13006</v>
      </c>
      <c r="B4697" s="1" t="s">
        <v>3149</v>
      </c>
      <c r="C4697" s="2">
        <v>44392</v>
      </c>
      <c r="D4697" s="1" t="s">
        <v>6103</v>
      </c>
      <c r="E4697">
        <v>73950</v>
      </c>
      <c r="F4697">
        <v>1</v>
      </c>
      <c r="G4697">
        <v>739500</v>
      </c>
      <c r="H4697">
        <v>0</v>
      </c>
      <c r="I4697">
        <v>739500</v>
      </c>
      <c r="J4697">
        <v>1</v>
      </c>
      <c r="K4697">
        <v>1</v>
      </c>
      <c r="L4697">
        <v>1</v>
      </c>
      <c r="M4697">
        <v>1</v>
      </c>
      <c r="N4697" s="2">
        <v>44387</v>
      </c>
      <c r="O4697" s="1" t="s">
        <v>6104</v>
      </c>
      <c r="P4697">
        <v>739500</v>
      </c>
      <c r="Q4697">
        <v>52490</v>
      </c>
      <c r="R4697" s="1" t="s">
        <v>75</v>
      </c>
      <c r="S4697" s="1" t="s">
        <v>50</v>
      </c>
      <c r="T4697">
        <v>687010</v>
      </c>
      <c r="U4697">
        <v>0.92901960784313697</v>
      </c>
      <c r="V4697" t="s">
        <v>16123</v>
      </c>
      <c r="W4697" s="1" t="s">
        <v>16126</v>
      </c>
      <c r="X4697" s="1" t="s">
        <v>16127</v>
      </c>
      <c r="Y4697">
        <v>2021</v>
      </c>
      <c r="Z4697" t="s">
        <v>16136</v>
      </c>
    </row>
    <row r="4698" spans="1:26" x14ac:dyDescent="0.25">
      <c r="A4698" s="1" t="s">
        <v>13007</v>
      </c>
      <c r="B4698" s="1" t="s">
        <v>1794</v>
      </c>
      <c r="C4698" s="2">
        <v>44397</v>
      </c>
      <c r="D4698" s="1" t="s">
        <v>6103</v>
      </c>
      <c r="E4698">
        <v>73950</v>
      </c>
      <c r="F4698">
        <v>1</v>
      </c>
      <c r="G4698">
        <v>739500</v>
      </c>
      <c r="H4698">
        <v>0</v>
      </c>
      <c r="I4698">
        <v>739500</v>
      </c>
      <c r="J4698">
        <v>1</v>
      </c>
      <c r="K4698">
        <v>1</v>
      </c>
      <c r="L4698">
        <v>0</v>
      </c>
      <c r="M4698">
        <v>1</v>
      </c>
      <c r="N4698" s="2">
        <v>44394</v>
      </c>
      <c r="O4698" s="1" t="s">
        <v>6104</v>
      </c>
      <c r="P4698">
        <v>739500</v>
      </c>
      <c r="Q4698">
        <v>52490</v>
      </c>
      <c r="R4698" s="1" t="s">
        <v>75</v>
      </c>
      <c r="S4698" s="1" t="s">
        <v>50</v>
      </c>
      <c r="T4698">
        <v>687010</v>
      </c>
      <c r="U4698">
        <v>0.92901960784313697</v>
      </c>
      <c r="V4698" t="s">
        <v>16123</v>
      </c>
      <c r="W4698" s="1" t="s">
        <v>16126</v>
      </c>
      <c r="X4698" s="1" t="s">
        <v>16127</v>
      </c>
      <c r="Y4698">
        <v>2021</v>
      </c>
      <c r="Z4698" t="s">
        <v>16136</v>
      </c>
    </row>
    <row r="4699" spans="1:26" x14ac:dyDescent="0.25">
      <c r="A4699" s="1" t="s">
        <v>13008</v>
      </c>
      <c r="B4699" s="1" t="s">
        <v>13009</v>
      </c>
      <c r="C4699" s="2">
        <v>44415</v>
      </c>
      <c r="D4699" s="1" t="s">
        <v>6103</v>
      </c>
      <c r="E4699">
        <v>73950</v>
      </c>
      <c r="F4699">
        <v>1</v>
      </c>
      <c r="G4699">
        <v>739500</v>
      </c>
      <c r="H4699">
        <v>0</v>
      </c>
      <c r="I4699">
        <v>739500</v>
      </c>
      <c r="J4699">
        <v>1</v>
      </c>
      <c r="K4699">
        <v>1</v>
      </c>
      <c r="L4699">
        <v>1</v>
      </c>
      <c r="M4699">
        <v>1</v>
      </c>
      <c r="N4699" s="2">
        <v>44391</v>
      </c>
      <c r="O4699" s="1" t="s">
        <v>6104</v>
      </c>
      <c r="P4699">
        <v>739500</v>
      </c>
      <c r="Q4699">
        <v>52490</v>
      </c>
      <c r="R4699" s="1" t="s">
        <v>75</v>
      </c>
      <c r="S4699" s="1" t="s">
        <v>50</v>
      </c>
      <c r="T4699">
        <v>687010</v>
      </c>
      <c r="U4699">
        <v>0.92901960784313697</v>
      </c>
      <c r="V4699" t="s">
        <v>16123</v>
      </c>
      <c r="W4699" s="1" t="s">
        <v>16134</v>
      </c>
      <c r="X4699" s="1" t="s">
        <v>16135</v>
      </c>
      <c r="Y4699">
        <v>2021</v>
      </c>
      <c r="Z4699" t="s">
        <v>16136</v>
      </c>
    </row>
    <row r="4700" spans="1:26" x14ac:dyDescent="0.25">
      <c r="A4700" s="1" t="s">
        <v>13010</v>
      </c>
      <c r="B4700" s="1" t="s">
        <v>72</v>
      </c>
      <c r="C4700" s="2">
        <v>44516</v>
      </c>
      <c r="D4700" s="1" t="s">
        <v>5813</v>
      </c>
      <c r="E4700">
        <v>14790</v>
      </c>
      <c r="F4700">
        <v>5</v>
      </c>
      <c r="G4700">
        <v>739500</v>
      </c>
      <c r="H4700">
        <v>0</v>
      </c>
      <c r="I4700">
        <v>739500</v>
      </c>
      <c r="J4700">
        <v>1</v>
      </c>
      <c r="K4700">
        <v>1</v>
      </c>
      <c r="L4700">
        <v>0</v>
      </c>
      <c r="M4700">
        <v>1</v>
      </c>
      <c r="N4700" s="2">
        <v>44403</v>
      </c>
      <c r="O4700" s="1" t="s">
        <v>5814</v>
      </c>
      <c r="P4700">
        <v>147900</v>
      </c>
      <c r="Q4700">
        <v>12992</v>
      </c>
      <c r="R4700" s="1" t="s">
        <v>75</v>
      </c>
      <c r="S4700" s="1" t="s">
        <v>50</v>
      </c>
      <c r="T4700">
        <v>674540</v>
      </c>
      <c r="U4700">
        <v>0.912156862745098</v>
      </c>
      <c r="V4700" t="s">
        <v>16110</v>
      </c>
      <c r="W4700" s="1" t="s">
        <v>16111</v>
      </c>
      <c r="X4700" s="1" t="s">
        <v>16112</v>
      </c>
      <c r="Y4700">
        <v>2021</v>
      </c>
      <c r="Z4700" t="s">
        <v>16136</v>
      </c>
    </row>
    <row r="4701" spans="1:26" x14ac:dyDescent="0.25">
      <c r="A4701" s="1" t="s">
        <v>13011</v>
      </c>
      <c r="B4701" s="1" t="s">
        <v>13012</v>
      </c>
      <c r="C4701" s="2">
        <v>44537</v>
      </c>
      <c r="D4701" s="1" t="s">
        <v>6103</v>
      </c>
      <c r="E4701">
        <v>73950</v>
      </c>
      <c r="F4701">
        <v>1</v>
      </c>
      <c r="G4701">
        <v>739500</v>
      </c>
      <c r="H4701">
        <v>0</v>
      </c>
      <c r="I4701">
        <v>739500</v>
      </c>
      <c r="J4701">
        <v>1</v>
      </c>
      <c r="K4701">
        <v>1</v>
      </c>
      <c r="L4701">
        <v>1</v>
      </c>
      <c r="M4701">
        <v>12</v>
      </c>
      <c r="N4701" s="2">
        <v>44403</v>
      </c>
      <c r="O4701" s="1" t="s">
        <v>6104</v>
      </c>
      <c r="P4701">
        <v>739500</v>
      </c>
      <c r="Q4701">
        <v>52490</v>
      </c>
      <c r="R4701" s="1" t="s">
        <v>75</v>
      </c>
      <c r="S4701" s="1" t="s">
        <v>1135</v>
      </c>
      <c r="T4701">
        <v>687010</v>
      </c>
      <c r="U4701">
        <v>0.92901960784313697</v>
      </c>
      <c r="V4701" t="s">
        <v>16123</v>
      </c>
      <c r="W4701" s="1" t="s">
        <v>16114</v>
      </c>
      <c r="X4701" s="1" t="s">
        <v>16115</v>
      </c>
      <c r="Y4701">
        <v>2021</v>
      </c>
      <c r="Z4701" t="s">
        <v>16136</v>
      </c>
    </row>
    <row r="4702" spans="1:26" x14ac:dyDescent="0.25">
      <c r="A4702" s="1" t="s">
        <v>13013</v>
      </c>
      <c r="B4702" s="1" t="s">
        <v>13014</v>
      </c>
      <c r="C4702" s="2">
        <v>44417</v>
      </c>
      <c r="D4702" s="1" t="s">
        <v>13015</v>
      </c>
      <c r="E4702">
        <v>73776</v>
      </c>
      <c r="F4702">
        <v>1</v>
      </c>
      <c r="G4702">
        <v>737760</v>
      </c>
      <c r="H4702">
        <v>0</v>
      </c>
      <c r="I4702">
        <v>737760</v>
      </c>
      <c r="J4702">
        <v>1</v>
      </c>
      <c r="K4702">
        <v>1</v>
      </c>
      <c r="L4702">
        <v>1</v>
      </c>
      <c r="M4702">
        <v>1</v>
      </c>
      <c r="N4702" s="2">
        <v>44456</v>
      </c>
      <c r="O4702" s="1" t="s">
        <v>13016</v>
      </c>
      <c r="P4702">
        <v>737760</v>
      </c>
      <c r="Q4702">
        <v>47908</v>
      </c>
      <c r="R4702" s="1" t="s">
        <v>23</v>
      </c>
      <c r="S4702" s="1" t="s">
        <v>50</v>
      </c>
      <c r="T4702">
        <v>689852</v>
      </c>
      <c r="U4702">
        <v>0.93506289308176105</v>
      </c>
      <c r="V4702" t="s">
        <v>16123</v>
      </c>
      <c r="W4702" s="1" t="s">
        <v>16134</v>
      </c>
      <c r="X4702" s="1" t="s">
        <v>16135</v>
      </c>
      <c r="Y4702">
        <v>2021</v>
      </c>
      <c r="Z4702" t="s">
        <v>16136</v>
      </c>
    </row>
    <row r="4703" spans="1:26" x14ac:dyDescent="0.25">
      <c r="A4703" s="1" t="s">
        <v>13017</v>
      </c>
      <c r="B4703" s="1" t="s">
        <v>11026</v>
      </c>
      <c r="C4703" s="2">
        <v>44527</v>
      </c>
      <c r="D4703" s="1" t="s">
        <v>13015</v>
      </c>
      <c r="E4703">
        <v>73776</v>
      </c>
      <c r="F4703">
        <v>1</v>
      </c>
      <c r="G4703">
        <v>737760</v>
      </c>
      <c r="H4703">
        <v>0</v>
      </c>
      <c r="I4703">
        <v>737760</v>
      </c>
      <c r="J4703">
        <v>1</v>
      </c>
      <c r="K4703">
        <v>1</v>
      </c>
      <c r="L4703">
        <v>1</v>
      </c>
      <c r="M4703">
        <v>1</v>
      </c>
      <c r="N4703" s="2">
        <v>44449</v>
      </c>
      <c r="O4703" s="1" t="s">
        <v>13016</v>
      </c>
      <c r="P4703">
        <v>737760</v>
      </c>
      <c r="Q4703">
        <v>47908</v>
      </c>
      <c r="R4703" s="1" t="s">
        <v>23</v>
      </c>
      <c r="S4703" s="1" t="s">
        <v>50</v>
      </c>
      <c r="T4703">
        <v>689852</v>
      </c>
      <c r="U4703">
        <v>0.93506289308176105</v>
      </c>
      <c r="V4703" t="s">
        <v>16123</v>
      </c>
      <c r="W4703" s="1" t="s">
        <v>16111</v>
      </c>
      <c r="X4703" s="1" t="s">
        <v>16112</v>
      </c>
      <c r="Y4703">
        <v>2021</v>
      </c>
      <c r="Z4703" t="s">
        <v>16136</v>
      </c>
    </row>
    <row r="4704" spans="1:26" x14ac:dyDescent="0.25">
      <c r="A4704" s="1" t="s">
        <v>13018</v>
      </c>
      <c r="B4704" s="1" t="s">
        <v>12238</v>
      </c>
      <c r="C4704" s="2">
        <v>44578</v>
      </c>
      <c r="D4704" s="1" t="s">
        <v>13019</v>
      </c>
      <c r="E4704">
        <v>73776</v>
      </c>
      <c r="F4704">
        <v>1</v>
      </c>
      <c r="G4704">
        <v>737760</v>
      </c>
      <c r="H4704">
        <v>0</v>
      </c>
      <c r="I4704">
        <v>737760</v>
      </c>
      <c r="J4704">
        <v>1</v>
      </c>
      <c r="K4704">
        <v>1</v>
      </c>
      <c r="L4704">
        <v>1</v>
      </c>
      <c r="M4704">
        <v>1</v>
      </c>
      <c r="N4704" s="2">
        <v>44582</v>
      </c>
      <c r="O4704" s="1" t="s">
        <v>13020</v>
      </c>
      <c r="P4704">
        <v>737760</v>
      </c>
      <c r="Q4704">
        <v>57536</v>
      </c>
      <c r="R4704" s="1" t="s">
        <v>23</v>
      </c>
      <c r="S4704" s="1" t="s">
        <v>50</v>
      </c>
      <c r="T4704">
        <v>680224</v>
      </c>
      <c r="U4704">
        <v>0.922012578616352</v>
      </c>
      <c r="V4704" t="s">
        <v>16123</v>
      </c>
      <c r="W4704" s="1" t="s">
        <v>16117</v>
      </c>
      <c r="X4704" s="1" t="s">
        <v>16118</v>
      </c>
      <c r="Y4704">
        <v>2022</v>
      </c>
      <c r="Z4704" t="s">
        <v>16136</v>
      </c>
    </row>
    <row r="4705" spans="1:26" x14ac:dyDescent="0.25">
      <c r="A4705" s="1" t="s">
        <v>13021</v>
      </c>
      <c r="B4705" s="1" t="s">
        <v>13022</v>
      </c>
      <c r="C4705" s="2">
        <v>44694</v>
      </c>
      <c r="D4705" s="1" t="s">
        <v>741</v>
      </c>
      <c r="E4705">
        <v>73733</v>
      </c>
      <c r="F4705">
        <v>1</v>
      </c>
      <c r="G4705">
        <v>737325</v>
      </c>
      <c r="H4705">
        <v>0</v>
      </c>
      <c r="I4705">
        <v>737325</v>
      </c>
      <c r="J4705">
        <v>1</v>
      </c>
      <c r="K4705">
        <v>1</v>
      </c>
      <c r="L4705">
        <v>1</v>
      </c>
      <c r="M4705">
        <v>1</v>
      </c>
      <c r="N4705" s="2">
        <v>44496</v>
      </c>
      <c r="O4705" s="1" t="s">
        <v>742</v>
      </c>
      <c r="P4705">
        <v>745300</v>
      </c>
      <c r="Q4705">
        <v>49184</v>
      </c>
      <c r="R4705" s="1" t="s">
        <v>342</v>
      </c>
      <c r="S4705" s="1" t="s">
        <v>50</v>
      </c>
      <c r="T4705">
        <v>688141</v>
      </c>
      <c r="U4705">
        <v>0.93329400196656798</v>
      </c>
      <c r="V4705" t="s">
        <v>16123</v>
      </c>
      <c r="W4705" s="1" t="s">
        <v>16116</v>
      </c>
      <c r="X4705" s="1" t="s">
        <v>16116</v>
      </c>
      <c r="Y4705">
        <v>2022</v>
      </c>
      <c r="Z4705" t="s">
        <v>16136</v>
      </c>
    </row>
    <row r="4706" spans="1:26" x14ac:dyDescent="0.25">
      <c r="A4706" s="1" t="s">
        <v>13023</v>
      </c>
      <c r="B4706" s="1" t="s">
        <v>8606</v>
      </c>
      <c r="C4706" s="2">
        <v>44695</v>
      </c>
      <c r="D4706" s="1" t="s">
        <v>741</v>
      </c>
      <c r="E4706">
        <v>73733</v>
      </c>
      <c r="F4706">
        <v>1</v>
      </c>
      <c r="G4706">
        <v>737325</v>
      </c>
      <c r="H4706">
        <v>0</v>
      </c>
      <c r="I4706">
        <v>737325</v>
      </c>
      <c r="J4706">
        <v>1</v>
      </c>
      <c r="K4706">
        <v>0</v>
      </c>
      <c r="L4706">
        <v>0</v>
      </c>
      <c r="M4706">
        <v>4</v>
      </c>
      <c r="N4706" s="2">
        <v>44527</v>
      </c>
      <c r="O4706" s="1" t="s">
        <v>742</v>
      </c>
      <c r="P4706">
        <v>745300</v>
      </c>
      <c r="Q4706">
        <v>49184</v>
      </c>
      <c r="R4706" s="1" t="s">
        <v>342</v>
      </c>
      <c r="S4706" s="1" t="s">
        <v>34</v>
      </c>
      <c r="T4706">
        <v>688141</v>
      </c>
      <c r="U4706">
        <v>0.93329400196656798</v>
      </c>
      <c r="V4706" t="s">
        <v>16123</v>
      </c>
      <c r="W4706" s="1" t="s">
        <v>16116</v>
      </c>
      <c r="X4706" s="1" t="s">
        <v>16116</v>
      </c>
      <c r="Y4706">
        <v>2022</v>
      </c>
      <c r="Z4706" t="s">
        <v>16137</v>
      </c>
    </row>
    <row r="4707" spans="1:26" x14ac:dyDescent="0.25">
      <c r="A4707" s="1" t="s">
        <v>13024</v>
      </c>
      <c r="B4707" s="1" t="s">
        <v>13025</v>
      </c>
      <c r="C4707" s="2">
        <v>44699</v>
      </c>
      <c r="D4707" s="1" t="s">
        <v>741</v>
      </c>
      <c r="E4707">
        <v>73733</v>
      </c>
      <c r="F4707">
        <v>1</v>
      </c>
      <c r="G4707">
        <v>737325</v>
      </c>
      <c r="H4707">
        <v>0</v>
      </c>
      <c r="I4707">
        <v>737325</v>
      </c>
      <c r="J4707">
        <v>1</v>
      </c>
      <c r="K4707">
        <v>1</v>
      </c>
      <c r="L4707">
        <v>1</v>
      </c>
      <c r="M4707">
        <v>1</v>
      </c>
      <c r="N4707" s="2">
        <v>44684</v>
      </c>
      <c r="O4707" s="1" t="s">
        <v>742</v>
      </c>
      <c r="P4707">
        <v>745300</v>
      </c>
      <c r="Q4707">
        <v>49184</v>
      </c>
      <c r="R4707" s="1" t="s">
        <v>342</v>
      </c>
      <c r="S4707" s="1" t="s">
        <v>50</v>
      </c>
      <c r="T4707">
        <v>688141</v>
      </c>
      <c r="U4707">
        <v>0.93329400196656798</v>
      </c>
      <c r="V4707" t="s">
        <v>16123</v>
      </c>
      <c r="W4707" s="1" t="s">
        <v>16116</v>
      </c>
      <c r="X4707" s="1" t="s">
        <v>16116</v>
      </c>
      <c r="Y4707">
        <v>2022</v>
      </c>
      <c r="Z4707" t="s">
        <v>16136</v>
      </c>
    </row>
    <row r="4708" spans="1:26" x14ac:dyDescent="0.25">
      <c r="A4708" s="1" t="s">
        <v>13026</v>
      </c>
      <c r="B4708" s="1" t="s">
        <v>13027</v>
      </c>
      <c r="C4708" s="2">
        <v>44513</v>
      </c>
      <c r="D4708" s="1" t="s">
        <v>13028</v>
      </c>
      <c r="E4708">
        <v>73544</v>
      </c>
      <c r="F4708">
        <v>1</v>
      </c>
      <c r="G4708">
        <v>735440</v>
      </c>
      <c r="H4708">
        <v>0</v>
      </c>
      <c r="I4708">
        <v>735440</v>
      </c>
      <c r="J4708">
        <v>1</v>
      </c>
      <c r="K4708">
        <v>1</v>
      </c>
      <c r="L4708">
        <v>0</v>
      </c>
      <c r="M4708">
        <v>1</v>
      </c>
      <c r="N4708" s="2">
        <v>44523</v>
      </c>
      <c r="O4708" s="1" t="s">
        <v>13029</v>
      </c>
      <c r="P4708">
        <v>735440</v>
      </c>
      <c r="Q4708">
        <v>66178</v>
      </c>
      <c r="R4708" s="1" t="s">
        <v>191</v>
      </c>
      <c r="S4708" s="1" t="s">
        <v>50</v>
      </c>
      <c r="T4708">
        <v>669262</v>
      </c>
      <c r="U4708">
        <v>0.91001577287066204</v>
      </c>
      <c r="V4708" t="s">
        <v>16123</v>
      </c>
      <c r="W4708" s="1" t="s">
        <v>16111</v>
      </c>
      <c r="X4708" s="1" t="s">
        <v>16112</v>
      </c>
      <c r="Y4708">
        <v>2021</v>
      </c>
      <c r="Z4708" t="s">
        <v>16136</v>
      </c>
    </row>
    <row r="4709" spans="1:26" x14ac:dyDescent="0.25">
      <c r="A4709" s="1" t="s">
        <v>13030</v>
      </c>
      <c r="B4709" s="1" t="s">
        <v>13031</v>
      </c>
      <c r="C4709" s="2">
        <v>44903</v>
      </c>
      <c r="D4709" s="1" t="s">
        <v>13032</v>
      </c>
      <c r="E4709">
        <v>73312</v>
      </c>
      <c r="F4709">
        <v>1</v>
      </c>
      <c r="G4709">
        <v>733120</v>
      </c>
      <c r="H4709">
        <v>0</v>
      </c>
      <c r="I4709">
        <v>733120</v>
      </c>
      <c r="J4709">
        <v>1</v>
      </c>
      <c r="K4709">
        <v>0</v>
      </c>
      <c r="L4709">
        <v>0</v>
      </c>
      <c r="M4709">
        <v>4</v>
      </c>
      <c r="N4709" s="2">
        <v>44688</v>
      </c>
      <c r="O4709" s="1" t="s">
        <v>13033</v>
      </c>
      <c r="P4709">
        <v>733120</v>
      </c>
      <c r="Q4709">
        <v>45414</v>
      </c>
      <c r="R4709" s="1" t="s">
        <v>552</v>
      </c>
      <c r="S4709" s="1" t="s">
        <v>34</v>
      </c>
      <c r="T4709">
        <v>687706</v>
      </c>
      <c r="U4709">
        <v>0.93805379746835404</v>
      </c>
      <c r="V4709" t="s">
        <v>16123</v>
      </c>
      <c r="W4709" s="1" t="s">
        <v>16114</v>
      </c>
      <c r="X4709" s="1" t="s">
        <v>16115</v>
      </c>
      <c r="Y4709">
        <v>2022</v>
      </c>
      <c r="Z4709" t="s">
        <v>16137</v>
      </c>
    </row>
    <row r="4710" spans="1:26" x14ac:dyDescent="0.25">
      <c r="A4710" s="1" t="s">
        <v>13034</v>
      </c>
      <c r="B4710" s="1" t="s">
        <v>13035</v>
      </c>
      <c r="C4710" s="2">
        <v>44408</v>
      </c>
      <c r="D4710" s="1" t="s">
        <v>13036</v>
      </c>
      <c r="E4710">
        <v>12180</v>
      </c>
      <c r="F4710">
        <v>6</v>
      </c>
      <c r="G4710">
        <v>730800</v>
      </c>
      <c r="H4710">
        <v>0</v>
      </c>
      <c r="I4710">
        <v>730800</v>
      </c>
      <c r="J4710">
        <v>1</v>
      </c>
      <c r="K4710">
        <v>1</v>
      </c>
      <c r="L4710">
        <v>1</v>
      </c>
      <c r="M4710">
        <v>1</v>
      </c>
      <c r="N4710" s="2">
        <v>44388</v>
      </c>
      <c r="O4710" s="1" t="s">
        <v>13037</v>
      </c>
      <c r="P4710">
        <v>121800</v>
      </c>
      <c r="Q4710">
        <v>8236</v>
      </c>
      <c r="R4710" s="1" t="s">
        <v>342</v>
      </c>
      <c r="S4710" s="1" t="s">
        <v>50</v>
      </c>
      <c r="T4710">
        <v>681384</v>
      </c>
      <c r="U4710">
        <v>0.93238095238095198</v>
      </c>
      <c r="V4710" t="s">
        <v>16110</v>
      </c>
      <c r="W4710" s="1" t="s">
        <v>16126</v>
      </c>
      <c r="X4710" s="1" t="s">
        <v>16127</v>
      </c>
      <c r="Y4710">
        <v>2021</v>
      </c>
      <c r="Z4710" t="s">
        <v>16136</v>
      </c>
    </row>
    <row r="4711" spans="1:26" x14ac:dyDescent="0.25">
      <c r="A4711" s="1" t="s">
        <v>13038</v>
      </c>
      <c r="B4711" s="1" t="s">
        <v>13039</v>
      </c>
      <c r="C4711" s="2">
        <v>44208</v>
      </c>
      <c r="D4711" s="1" t="s">
        <v>13040</v>
      </c>
      <c r="E4711">
        <v>72500</v>
      </c>
      <c r="F4711">
        <v>1</v>
      </c>
      <c r="G4711">
        <v>725000</v>
      </c>
      <c r="H4711">
        <v>0</v>
      </c>
      <c r="I4711">
        <v>725000</v>
      </c>
      <c r="J4711">
        <v>1</v>
      </c>
      <c r="K4711">
        <v>1</v>
      </c>
      <c r="L4711">
        <v>1</v>
      </c>
      <c r="M4711">
        <v>1</v>
      </c>
      <c r="N4711" s="2">
        <v>44504</v>
      </c>
      <c r="O4711" s="1" t="s">
        <v>13041</v>
      </c>
      <c r="P4711">
        <v>725000</v>
      </c>
      <c r="Q4711">
        <v>52896</v>
      </c>
      <c r="R4711" s="1" t="s">
        <v>191</v>
      </c>
      <c r="S4711" s="1" t="s">
        <v>50</v>
      </c>
      <c r="T4711">
        <v>672104</v>
      </c>
      <c r="U4711">
        <v>0.92703999999999998</v>
      </c>
      <c r="V4711" t="s">
        <v>16123</v>
      </c>
      <c r="W4711" s="1" t="s">
        <v>16117</v>
      </c>
      <c r="X4711" s="1" t="s">
        <v>16118</v>
      </c>
      <c r="Y4711">
        <v>2021</v>
      </c>
      <c r="Z4711" t="s">
        <v>16136</v>
      </c>
    </row>
    <row r="4712" spans="1:26" x14ac:dyDescent="0.25">
      <c r="A4712" s="1" t="s">
        <v>13042</v>
      </c>
      <c r="B4712" s="1" t="s">
        <v>1704</v>
      </c>
      <c r="C4712" s="2">
        <v>44325</v>
      </c>
      <c r="D4712" s="1" t="s">
        <v>13043</v>
      </c>
      <c r="E4712">
        <v>72500</v>
      </c>
      <c r="F4712">
        <v>1</v>
      </c>
      <c r="G4712">
        <v>725000</v>
      </c>
      <c r="H4712">
        <v>0</v>
      </c>
      <c r="I4712">
        <v>725000</v>
      </c>
      <c r="J4712">
        <v>1</v>
      </c>
      <c r="K4712">
        <v>1</v>
      </c>
      <c r="L4712">
        <v>0</v>
      </c>
      <c r="M4712">
        <v>11</v>
      </c>
      <c r="N4712" s="2">
        <v>44392</v>
      </c>
      <c r="O4712" s="1" t="s">
        <v>13044</v>
      </c>
      <c r="P4712">
        <v>725000</v>
      </c>
      <c r="Q4712">
        <v>49996</v>
      </c>
      <c r="R4712" s="1" t="s">
        <v>191</v>
      </c>
      <c r="S4712" s="1" t="s">
        <v>1123</v>
      </c>
      <c r="T4712">
        <v>675004</v>
      </c>
      <c r="U4712">
        <v>0.93103999999999998</v>
      </c>
      <c r="V4712" t="s">
        <v>16123</v>
      </c>
      <c r="W4712" s="1" t="s">
        <v>16116</v>
      </c>
      <c r="X4712" s="1" t="s">
        <v>16116</v>
      </c>
      <c r="Y4712">
        <v>2021</v>
      </c>
      <c r="Z4712" t="s">
        <v>16136</v>
      </c>
    </row>
    <row r="4713" spans="1:26" x14ac:dyDescent="0.25">
      <c r="A4713" s="1" t="s">
        <v>13045</v>
      </c>
      <c r="B4713" s="1" t="s">
        <v>13046</v>
      </c>
      <c r="C4713" s="2">
        <v>44685</v>
      </c>
      <c r="D4713" s="1" t="s">
        <v>13047</v>
      </c>
      <c r="E4713">
        <v>72500</v>
      </c>
      <c r="F4713">
        <v>1</v>
      </c>
      <c r="G4713">
        <v>725000</v>
      </c>
      <c r="H4713">
        <v>0</v>
      </c>
      <c r="I4713">
        <v>725000</v>
      </c>
      <c r="J4713">
        <v>1</v>
      </c>
      <c r="K4713">
        <v>1</v>
      </c>
      <c r="L4713">
        <v>1</v>
      </c>
      <c r="M4713">
        <v>1</v>
      </c>
      <c r="N4713" s="2">
        <v>44525</v>
      </c>
      <c r="O4713" s="1" t="s">
        <v>13048</v>
      </c>
      <c r="P4713">
        <v>725000</v>
      </c>
      <c r="Q4713">
        <v>64496</v>
      </c>
      <c r="R4713" s="1" t="s">
        <v>191</v>
      </c>
      <c r="S4713" s="1" t="s">
        <v>50</v>
      </c>
      <c r="T4713">
        <v>660504</v>
      </c>
      <c r="U4713">
        <v>0.91103999999999996</v>
      </c>
      <c r="V4713" t="s">
        <v>16123</v>
      </c>
      <c r="W4713" s="1" t="s">
        <v>16116</v>
      </c>
      <c r="X4713" s="1" t="s">
        <v>16116</v>
      </c>
      <c r="Y4713">
        <v>2022</v>
      </c>
      <c r="Z4713" t="s">
        <v>16136</v>
      </c>
    </row>
    <row r="4714" spans="1:26" x14ac:dyDescent="0.25">
      <c r="A4714" s="1" t="s">
        <v>13049</v>
      </c>
      <c r="B4714" s="1" t="s">
        <v>13050</v>
      </c>
      <c r="C4714" s="2">
        <v>44568</v>
      </c>
      <c r="D4714" s="1" t="s">
        <v>13051</v>
      </c>
      <c r="E4714">
        <v>72500</v>
      </c>
      <c r="F4714">
        <v>1</v>
      </c>
      <c r="G4714">
        <v>725000</v>
      </c>
      <c r="H4714">
        <v>0</v>
      </c>
      <c r="I4714">
        <v>725000</v>
      </c>
      <c r="J4714">
        <v>1</v>
      </c>
      <c r="K4714">
        <v>0</v>
      </c>
      <c r="L4714">
        <v>0</v>
      </c>
      <c r="M4714">
        <v>7</v>
      </c>
      <c r="N4714" s="2">
        <v>44763</v>
      </c>
      <c r="O4714" s="1" t="s">
        <v>13052</v>
      </c>
      <c r="P4714">
        <v>725000</v>
      </c>
      <c r="Q4714">
        <v>51446</v>
      </c>
      <c r="R4714" s="1" t="s">
        <v>473</v>
      </c>
      <c r="S4714" s="1" t="s">
        <v>66</v>
      </c>
      <c r="T4714">
        <v>673554</v>
      </c>
      <c r="U4714">
        <v>0.92903999999999998</v>
      </c>
      <c r="V4714" t="s">
        <v>16123</v>
      </c>
      <c r="W4714" s="1" t="s">
        <v>16117</v>
      </c>
      <c r="X4714" s="1" t="s">
        <v>16118</v>
      </c>
      <c r="Y4714">
        <v>2022</v>
      </c>
      <c r="Z4714" t="s">
        <v>16137</v>
      </c>
    </row>
    <row r="4715" spans="1:26" x14ac:dyDescent="0.25">
      <c r="A4715" s="1" t="s">
        <v>13053</v>
      </c>
      <c r="B4715" s="1" t="s">
        <v>13054</v>
      </c>
      <c r="C4715" s="2">
        <v>44421</v>
      </c>
      <c r="D4715" s="1" t="s">
        <v>13055</v>
      </c>
      <c r="E4715">
        <v>72500</v>
      </c>
      <c r="F4715">
        <v>1</v>
      </c>
      <c r="G4715">
        <v>725000</v>
      </c>
      <c r="H4715">
        <v>0</v>
      </c>
      <c r="I4715">
        <v>725000</v>
      </c>
      <c r="J4715">
        <v>1</v>
      </c>
      <c r="K4715">
        <v>1</v>
      </c>
      <c r="L4715">
        <v>1</v>
      </c>
      <c r="M4715">
        <v>1</v>
      </c>
      <c r="N4715" s="2">
        <v>44436</v>
      </c>
      <c r="O4715" s="1" t="s">
        <v>13056</v>
      </c>
      <c r="P4715">
        <v>725000</v>
      </c>
      <c r="Q4715">
        <v>60146</v>
      </c>
      <c r="R4715" s="1" t="s">
        <v>55</v>
      </c>
      <c r="S4715" s="1" t="s">
        <v>50</v>
      </c>
      <c r="T4715">
        <v>664854</v>
      </c>
      <c r="U4715">
        <v>0.91703999999999997</v>
      </c>
      <c r="V4715" t="s">
        <v>16123</v>
      </c>
      <c r="W4715" s="1" t="s">
        <v>16134</v>
      </c>
      <c r="X4715" s="1" t="s">
        <v>16135</v>
      </c>
      <c r="Y4715">
        <v>2021</v>
      </c>
      <c r="Z4715" t="s">
        <v>16136</v>
      </c>
    </row>
    <row r="4716" spans="1:26" x14ac:dyDescent="0.25">
      <c r="A4716" s="1" t="s">
        <v>13057</v>
      </c>
      <c r="B4716" s="1" t="s">
        <v>13058</v>
      </c>
      <c r="C4716" s="2">
        <v>44452</v>
      </c>
      <c r="D4716" s="1" t="s">
        <v>13055</v>
      </c>
      <c r="E4716">
        <v>72500</v>
      </c>
      <c r="F4716">
        <v>1</v>
      </c>
      <c r="G4716">
        <v>725000</v>
      </c>
      <c r="H4716">
        <v>0</v>
      </c>
      <c r="I4716">
        <v>725000</v>
      </c>
      <c r="J4716">
        <v>1</v>
      </c>
      <c r="K4716">
        <v>1</v>
      </c>
      <c r="L4716">
        <v>0</v>
      </c>
      <c r="M4716">
        <v>1</v>
      </c>
      <c r="N4716" s="2">
        <v>44462</v>
      </c>
      <c r="O4716" s="1" t="s">
        <v>13056</v>
      </c>
      <c r="P4716">
        <v>725000</v>
      </c>
      <c r="Q4716">
        <v>60146</v>
      </c>
      <c r="R4716" s="1" t="s">
        <v>55</v>
      </c>
      <c r="S4716" s="1" t="s">
        <v>50</v>
      </c>
      <c r="T4716">
        <v>664854</v>
      </c>
      <c r="U4716">
        <v>0.91703999999999997</v>
      </c>
      <c r="V4716" t="s">
        <v>16123</v>
      </c>
      <c r="W4716" s="1" t="s">
        <v>16119</v>
      </c>
      <c r="X4716" s="1" t="s">
        <v>16120</v>
      </c>
      <c r="Y4716">
        <v>2021</v>
      </c>
      <c r="Z4716" t="s">
        <v>16136</v>
      </c>
    </row>
    <row r="4717" spans="1:26" x14ac:dyDescent="0.25">
      <c r="A4717" s="1" t="s">
        <v>13059</v>
      </c>
      <c r="B4717" s="1" t="s">
        <v>13060</v>
      </c>
      <c r="C4717" s="2">
        <v>44616</v>
      </c>
      <c r="D4717" s="1" t="s">
        <v>13061</v>
      </c>
      <c r="E4717">
        <v>72500</v>
      </c>
      <c r="F4717">
        <v>1</v>
      </c>
      <c r="G4717">
        <v>725000</v>
      </c>
      <c r="H4717">
        <v>0</v>
      </c>
      <c r="I4717">
        <v>725000</v>
      </c>
      <c r="J4717">
        <v>1</v>
      </c>
      <c r="K4717">
        <v>1</v>
      </c>
      <c r="L4717">
        <v>0</v>
      </c>
      <c r="M4717">
        <v>1</v>
      </c>
      <c r="N4717" s="2">
        <v>44493</v>
      </c>
      <c r="O4717" s="1" t="s">
        <v>13062</v>
      </c>
      <c r="P4717">
        <v>725000</v>
      </c>
      <c r="Q4717">
        <v>63800</v>
      </c>
      <c r="R4717" s="1" t="s">
        <v>128</v>
      </c>
      <c r="S4717" s="1" t="s">
        <v>50</v>
      </c>
      <c r="T4717">
        <v>661200</v>
      </c>
      <c r="U4717">
        <v>0.91200000000000003</v>
      </c>
      <c r="V4717" t="s">
        <v>16123</v>
      </c>
      <c r="W4717" s="1" t="s">
        <v>16132</v>
      </c>
      <c r="X4717" s="1" t="s">
        <v>16133</v>
      </c>
      <c r="Y4717">
        <v>2022</v>
      </c>
      <c r="Z4717" t="s">
        <v>16136</v>
      </c>
    </row>
    <row r="4718" spans="1:26" x14ac:dyDescent="0.25">
      <c r="A4718" s="1" t="s">
        <v>13063</v>
      </c>
      <c r="B4718" s="1" t="s">
        <v>13064</v>
      </c>
      <c r="C4718" s="2">
        <v>44563</v>
      </c>
      <c r="D4718" s="1" t="s">
        <v>13065</v>
      </c>
      <c r="E4718">
        <v>72500</v>
      </c>
      <c r="F4718">
        <v>1</v>
      </c>
      <c r="G4718">
        <v>725000</v>
      </c>
      <c r="H4718">
        <v>0</v>
      </c>
      <c r="I4718">
        <v>725000</v>
      </c>
      <c r="J4718">
        <v>1</v>
      </c>
      <c r="K4718">
        <v>1</v>
      </c>
      <c r="L4718">
        <v>1</v>
      </c>
      <c r="M4718">
        <v>1</v>
      </c>
      <c r="N4718" s="2">
        <v>44474</v>
      </c>
      <c r="O4718" s="1" t="s">
        <v>13066</v>
      </c>
      <c r="P4718">
        <v>725000</v>
      </c>
      <c r="Q4718">
        <v>61596</v>
      </c>
      <c r="R4718" s="1" t="s">
        <v>552</v>
      </c>
      <c r="S4718" s="1" t="s">
        <v>50</v>
      </c>
      <c r="T4718">
        <v>663404</v>
      </c>
      <c r="U4718">
        <v>0.91503999999999996</v>
      </c>
      <c r="V4718" t="s">
        <v>16123</v>
      </c>
      <c r="W4718" s="1" t="s">
        <v>16117</v>
      </c>
      <c r="X4718" s="1" t="s">
        <v>16118</v>
      </c>
      <c r="Y4718">
        <v>2022</v>
      </c>
      <c r="Z4718" t="s">
        <v>16136</v>
      </c>
    </row>
    <row r="4719" spans="1:26" x14ac:dyDescent="0.25">
      <c r="A4719" s="1" t="s">
        <v>13067</v>
      </c>
      <c r="B4719" s="1" t="s">
        <v>13068</v>
      </c>
      <c r="C4719" s="2">
        <v>44638</v>
      </c>
      <c r="D4719" s="1" t="s">
        <v>8104</v>
      </c>
      <c r="E4719">
        <v>36250</v>
      </c>
      <c r="F4719">
        <v>2</v>
      </c>
      <c r="G4719">
        <v>725000</v>
      </c>
      <c r="H4719">
        <v>0</v>
      </c>
      <c r="I4719">
        <v>725000</v>
      </c>
      <c r="J4719">
        <v>1</v>
      </c>
      <c r="K4719">
        <v>1</v>
      </c>
      <c r="L4719">
        <v>1</v>
      </c>
      <c r="M4719">
        <v>1</v>
      </c>
      <c r="N4719" s="2">
        <v>44624</v>
      </c>
      <c r="O4719" s="1" t="s">
        <v>8105</v>
      </c>
      <c r="P4719">
        <v>362500</v>
      </c>
      <c r="Q4719">
        <v>24650</v>
      </c>
      <c r="R4719" s="1" t="s">
        <v>552</v>
      </c>
      <c r="S4719" s="1" t="s">
        <v>50</v>
      </c>
      <c r="T4719">
        <v>675700</v>
      </c>
      <c r="U4719">
        <v>0.93200000000000005</v>
      </c>
      <c r="V4719" t="s">
        <v>16110</v>
      </c>
      <c r="W4719" s="1" t="s">
        <v>16130</v>
      </c>
      <c r="X4719" s="1" t="s">
        <v>16131</v>
      </c>
      <c r="Y4719">
        <v>2022</v>
      </c>
      <c r="Z4719" t="s">
        <v>16136</v>
      </c>
    </row>
    <row r="4720" spans="1:26" x14ac:dyDescent="0.25">
      <c r="A4720" s="1" t="s">
        <v>13069</v>
      </c>
      <c r="B4720" s="1" t="s">
        <v>13070</v>
      </c>
      <c r="C4720" s="2">
        <v>44645</v>
      </c>
      <c r="D4720" s="1" t="s">
        <v>13071</v>
      </c>
      <c r="E4720">
        <v>72500</v>
      </c>
      <c r="F4720">
        <v>1</v>
      </c>
      <c r="G4720">
        <v>725000</v>
      </c>
      <c r="H4720">
        <v>0</v>
      </c>
      <c r="I4720">
        <v>725000</v>
      </c>
      <c r="J4720">
        <v>1</v>
      </c>
      <c r="K4720">
        <v>1</v>
      </c>
      <c r="L4720">
        <v>1</v>
      </c>
      <c r="M4720">
        <v>1</v>
      </c>
      <c r="N4720" s="2">
        <v>44622</v>
      </c>
      <c r="O4720" s="1" t="s">
        <v>13072</v>
      </c>
      <c r="P4720">
        <v>725000</v>
      </c>
      <c r="Q4720">
        <v>65250</v>
      </c>
      <c r="R4720" s="1" t="s">
        <v>552</v>
      </c>
      <c r="S4720" s="1" t="s">
        <v>50</v>
      </c>
      <c r="T4720">
        <v>659750</v>
      </c>
      <c r="U4720">
        <v>0.91</v>
      </c>
      <c r="V4720" t="s">
        <v>16123</v>
      </c>
      <c r="W4720" s="1" t="s">
        <v>16130</v>
      </c>
      <c r="X4720" s="1" t="s">
        <v>16131</v>
      </c>
      <c r="Y4720">
        <v>2022</v>
      </c>
      <c r="Z4720" t="s">
        <v>16136</v>
      </c>
    </row>
    <row r="4721" spans="1:26" x14ac:dyDescent="0.25">
      <c r="A4721" s="1" t="s">
        <v>13073</v>
      </c>
      <c r="B4721" s="1" t="s">
        <v>13074</v>
      </c>
      <c r="C4721" s="2">
        <v>44655</v>
      </c>
      <c r="D4721" s="1" t="s">
        <v>13071</v>
      </c>
      <c r="E4721">
        <v>72500</v>
      </c>
      <c r="F4721">
        <v>1</v>
      </c>
      <c r="G4721">
        <v>725000</v>
      </c>
      <c r="H4721">
        <v>0</v>
      </c>
      <c r="I4721">
        <v>725000</v>
      </c>
      <c r="J4721">
        <v>1</v>
      </c>
      <c r="K4721">
        <v>1</v>
      </c>
      <c r="L4721">
        <v>1</v>
      </c>
      <c r="M4721">
        <v>3</v>
      </c>
      <c r="N4721" s="2">
        <v>44391</v>
      </c>
      <c r="O4721" s="1" t="s">
        <v>13072</v>
      </c>
      <c r="P4721">
        <v>725000</v>
      </c>
      <c r="Q4721">
        <v>65250</v>
      </c>
      <c r="R4721" s="1" t="s">
        <v>552</v>
      </c>
      <c r="S4721" s="1" t="s">
        <v>56</v>
      </c>
      <c r="T4721">
        <v>659750</v>
      </c>
      <c r="U4721">
        <v>0.91</v>
      </c>
      <c r="V4721" t="s">
        <v>16123</v>
      </c>
      <c r="W4721" s="1" t="s">
        <v>16121</v>
      </c>
      <c r="X4721" s="1" t="s">
        <v>16122</v>
      </c>
      <c r="Y4721">
        <v>2022</v>
      </c>
      <c r="Z4721" t="s">
        <v>16136</v>
      </c>
    </row>
    <row r="4722" spans="1:26" x14ac:dyDescent="0.25">
      <c r="A4722" s="1" t="s">
        <v>13075</v>
      </c>
      <c r="B4722" s="1" t="s">
        <v>13076</v>
      </c>
      <c r="C4722" s="2">
        <v>44738</v>
      </c>
      <c r="D4722" s="1" t="s">
        <v>13071</v>
      </c>
      <c r="E4722">
        <v>72500</v>
      </c>
      <c r="F4722">
        <v>1</v>
      </c>
      <c r="G4722">
        <v>725000</v>
      </c>
      <c r="H4722">
        <v>0</v>
      </c>
      <c r="I4722">
        <v>725000</v>
      </c>
      <c r="J4722">
        <v>1</v>
      </c>
      <c r="K4722">
        <v>1</v>
      </c>
      <c r="L4722">
        <v>0</v>
      </c>
      <c r="M4722">
        <v>1</v>
      </c>
      <c r="N4722" s="2">
        <v>44716</v>
      </c>
      <c r="O4722" s="1" t="s">
        <v>13072</v>
      </c>
      <c r="P4722">
        <v>725000</v>
      </c>
      <c r="Q4722">
        <v>65250</v>
      </c>
      <c r="R4722" s="1" t="s">
        <v>552</v>
      </c>
      <c r="S4722" s="1" t="s">
        <v>50</v>
      </c>
      <c r="T4722">
        <v>659750</v>
      </c>
      <c r="U4722">
        <v>0.91</v>
      </c>
      <c r="V4722" t="s">
        <v>16123</v>
      </c>
      <c r="W4722" s="1" t="s">
        <v>16128</v>
      </c>
      <c r="X4722" s="1" t="s">
        <v>16129</v>
      </c>
      <c r="Y4722">
        <v>2022</v>
      </c>
      <c r="Z4722" t="s">
        <v>16136</v>
      </c>
    </row>
    <row r="4723" spans="1:26" x14ac:dyDescent="0.25">
      <c r="A4723" s="1" t="s">
        <v>13077</v>
      </c>
      <c r="B4723" s="1" t="s">
        <v>13078</v>
      </c>
      <c r="C4723" s="2">
        <v>44900</v>
      </c>
      <c r="D4723" s="1" t="s">
        <v>13065</v>
      </c>
      <c r="E4723">
        <v>72500</v>
      </c>
      <c r="F4723">
        <v>1</v>
      </c>
      <c r="G4723">
        <v>725000</v>
      </c>
      <c r="H4723">
        <v>0</v>
      </c>
      <c r="I4723">
        <v>725000</v>
      </c>
      <c r="J4723">
        <v>1</v>
      </c>
      <c r="K4723">
        <v>1</v>
      </c>
      <c r="L4723">
        <v>1</v>
      </c>
      <c r="M4723">
        <v>7</v>
      </c>
      <c r="N4723" s="2">
        <v>44705</v>
      </c>
      <c r="O4723" s="1" t="s">
        <v>13066</v>
      </c>
      <c r="P4723">
        <v>725000</v>
      </c>
      <c r="Q4723">
        <v>61596</v>
      </c>
      <c r="R4723" s="1" t="s">
        <v>552</v>
      </c>
      <c r="S4723" s="1" t="s">
        <v>66</v>
      </c>
      <c r="T4723">
        <v>663404</v>
      </c>
      <c r="U4723">
        <v>0.91503999999999996</v>
      </c>
      <c r="V4723" t="s">
        <v>16123</v>
      </c>
      <c r="W4723" s="1" t="s">
        <v>16114</v>
      </c>
      <c r="X4723" s="1" t="s">
        <v>16115</v>
      </c>
      <c r="Y4723">
        <v>2022</v>
      </c>
      <c r="Z4723" t="s">
        <v>16136</v>
      </c>
    </row>
    <row r="4724" spans="1:26" x14ac:dyDescent="0.25">
      <c r="A4724" s="1" t="s">
        <v>13079</v>
      </c>
      <c r="B4724" s="1" t="s">
        <v>13080</v>
      </c>
      <c r="C4724" s="2">
        <v>44688</v>
      </c>
      <c r="D4724" s="1" t="s">
        <v>895</v>
      </c>
      <c r="E4724">
        <v>72500</v>
      </c>
      <c r="F4724">
        <v>1</v>
      </c>
      <c r="G4724">
        <v>725000</v>
      </c>
      <c r="H4724">
        <v>0</v>
      </c>
      <c r="I4724">
        <v>725000</v>
      </c>
      <c r="J4724">
        <v>1</v>
      </c>
      <c r="K4724">
        <v>1</v>
      </c>
      <c r="L4724">
        <v>0</v>
      </c>
      <c r="M4724">
        <v>1</v>
      </c>
      <c r="N4724" s="2">
        <v>44388</v>
      </c>
      <c r="O4724" s="1" t="s">
        <v>896</v>
      </c>
      <c r="P4724">
        <v>742400</v>
      </c>
      <c r="Q4724">
        <v>45240</v>
      </c>
      <c r="R4724" s="1" t="s">
        <v>23</v>
      </c>
      <c r="S4724" s="1" t="s">
        <v>50</v>
      </c>
      <c r="T4724">
        <v>679760</v>
      </c>
      <c r="U4724">
        <v>0.93759999999999999</v>
      </c>
      <c r="V4724" t="s">
        <v>16123</v>
      </c>
      <c r="W4724" s="1" t="s">
        <v>16116</v>
      </c>
      <c r="X4724" s="1" t="s">
        <v>16116</v>
      </c>
      <c r="Y4724">
        <v>2022</v>
      </c>
      <c r="Z4724" t="s">
        <v>16136</v>
      </c>
    </row>
    <row r="4725" spans="1:26" x14ac:dyDescent="0.25">
      <c r="A4725" s="1" t="s">
        <v>13081</v>
      </c>
      <c r="B4725" s="1" t="s">
        <v>13082</v>
      </c>
      <c r="C4725" s="2">
        <v>44749</v>
      </c>
      <c r="D4725" s="1" t="s">
        <v>895</v>
      </c>
      <c r="E4725">
        <v>72500</v>
      </c>
      <c r="F4725">
        <v>1</v>
      </c>
      <c r="G4725">
        <v>725000</v>
      </c>
      <c r="H4725">
        <v>0</v>
      </c>
      <c r="I4725">
        <v>725000</v>
      </c>
      <c r="J4725">
        <v>1</v>
      </c>
      <c r="K4725">
        <v>1</v>
      </c>
      <c r="L4725">
        <v>1</v>
      </c>
      <c r="M4725">
        <v>3</v>
      </c>
      <c r="N4725" s="2">
        <v>44702</v>
      </c>
      <c r="O4725" s="1" t="s">
        <v>896</v>
      </c>
      <c r="P4725">
        <v>742400</v>
      </c>
      <c r="Q4725">
        <v>45240</v>
      </c>
      <c r="R4725" s="1" t="s">
        <v>23</v>
      </c>
      <c r="S4725" s="1" t="s">
        <v>56</v>
      </c>
      <c r="T4725">
        <v>679760</v>
      </c>
      <c r="U4725">
        <v>0.93759999999999999</v>
      </c>
      <c r="V4725" t="s">
        <v>16123</v>
      </c>
      <c r="W4725" s="1" t="s">
        <v>16126</v>
      </c>
      <c r="X4725" s="1" t="s">
        <v>16127</v>
      </c>
      <c r="Y4725">
        <v>2022</v>
      </c>
      <c r="Z4725" t="s">
        <v>16136</v>
      </c>
    </row>
    <row r="4726" spans="1:26" x14ac:dyDescent="0.25">
      <c r="A4726" s="1" t="s">
        <v>13083</v>
      </c>
      <c r="B4726" s="1" t="s">
        <v>13084</v>
      </c>
      <c r="C4726" s="2">
        <v>44756</v>
      </c>
      <c r="D4726" s="1" t="s">
        <v>895</v>
      </c>
      <c r="E4726">
        <v>72500</v>
      </c>
      <c r="F4726">
        <v>1</v>
      </c>
      <c r="G4726">
        <v>725000</v>
      </c>
      <c r="H4726">
        <v>0</v>
      </c>
      <c r="I4726">
        <v>725000</v>
      </c>
      <c r="J4726">
        <v>1</v>
      </c>
      <c r="K4726">
        <v>1</v>
      </c>
      <c r="L4726">
        <v>0</v>
      </c>
      <c r="M4726">
        <v>1</v>
      </c>
      <c r="N4726" s="2">
        <v>44709</v>
      </c>
      <c r="O4726" s="1" t="s">
        <v>896</v>
      </c>
      <c r="P4726">
        <v>742400</v>
      </c>
      <c r="Q4726">
        <v>45240</v>
      </c>
      <c r="R4726" s="1" t="s">
        <v>23</v>
      </c>
      <c r="S4726" s="1" t="s">
        <v>50</v>
      </c>
      <c r="T4726">
        <v>679760</v>
      </c>
      <c r="U4726">
        <v>0.93759999999999999</v>
      </c>
      <c r="V4726" t="s">
        <v>16123</v>
      </c>
      <c r="W4726" s="1" t="s">
        <v>16126</v>
      </c>
      <c r="X4726" s="1" t="s">
        <v>16127</v>
      </c>
      <c r="Y4726">
        <v>2022</v>
      </c>
      <c r="Z4726" t="s">
        <v>16136</v>
      </c>
    </row>
    <row r="4727" spans="1:26" x14ac:dyDescent="0.25">
      <c r="A4727" s="1" t="s">
        <v>13085</v>
      </c>
      <c r="B4727" s="1" t="s">
        <v>3484</v>
      </c>
      <c r="C4727" s="2">
        <v>44774</v>
      </c>
      <c r="D4727" s="1" t="s">
        <v>13086</v>
      </c>
      <c r="E4727">
        <v>72500</v>
      </c>
      <c r="F4727">
        <v>1</v>
      </c>
      <c r="G4727">
        <v>725000</v>
      </c>
      <c r="H4727">
        <v>0</v>
      </c>
      <c r="I4727">
        <v>725000</v>
      </c>
      <c r="J4727">
        <v>1</v>
      </c>
      <c r="K4727">
        <v>1</v>
      </c>
      <c r="L4727">
        <v>1</v>
      </c>
      <c r="M4727">
        <v>4</v>
      </c>
      <c r="N4727" s="2">
        <v>44476</v>
      </c>
      <c r="O4727" s="1" t="s">
        <v>13087</v>
      </c>
      <c r="P4727">
        <v>725000</v>
      </c>
      <c r="Q4727">
        <v>44196</v>
      </c>
      <c r="R4727" s="1" t="s">
        <v>23</v>
      </c>
      <c r="S4727" s="1" t="s">
        <v>34</v>
      </c>
      <c r="T4727">
        <v>680804</v>
      </c>
      <c r="U4727">
        <v>0.93903999999999999</v>
      </c>
      <c r="V4727" t="s">
        <v>16123</v>
      </c>
      <c r="W4727" s="1" t="s">
        <v>16134</v>
      </c>
      <c r="X4727" s="1" t="s">
        <v>16135</v>
      </c>
      <c r="Y4727">
        <v>2022</v>
      </c>
      <c r="Z4727" t="s">
        <v>16136</v>
      </c>
    </row>
    <row r="4728" spans="1:26" x14ac:dyDescent="0.25">
      <c r="A4728" s="1" t="s">
        <v>13088</v>
      </c>
      <c r="B4728" s="1" t="s">
        <v>13089</v>
      </c>
      <c r="C4728" s="2">
        <v>44429</v>
      </c>
      <c r="D4728" s="1" t="s">
        <v>13090</v>
      </c>
      <c r="E4728">
        <v>72442</v>
      </c>
      <c r="F4728">
        <v>1</v>
      </c>
      <c r="G4728">
        <v>724420</v>
      </c>
      <c r="H4728">
        <v>0</v>
      </c>
      <c r="I4728">
        <v>724420</v>
      </c>
      <c r="J4728">
        <v>1</v>
      </c>
      <c r="K4728">
        <v>1</v>
      </c>
      <c r="L4728">
        <v>1</v>
      </c>
      <c r="M4728">
        <v>1</v>
      </c>
      <c r="N4728" s="2">
        <v>44431</v>
      </c>
      <c r="O4728" s="1" t="s">
        <v>13091</v>
      </c>
      <c r="P4728">
        <v>724420</v>
      </c>
      <c r="Q4728">
        <v>49242</v>
      </c>
      <c r="R4728" s="1" t="s">
        <v>128</v>
      </c>
      <c r="S4728" s="1" t="s">
        <v>50</v>
      </c>
      <c r="T4728">
        <v>675178</v>
      </c>
      <c r="U4728">
        <v>0.93202562049639703</v>
      </c>
      <c r="V4728" t="s">
        <v>16123</v>
      </c>
      <c r="W4728" s="1" t="s">
        <v>16134</v>
      </c>
      <c r="X4728" s="1" t="s">
        <v>16135</v>
      </c>
      <c r="Y4728">
        <v>2021</v>
      </c>
      <c r="Z4728" t="s">
        <v>16136</v>
      </c>
    </row>
    <row r="4729" spans="1:26" x14ac:dyDescent="0.25">
      <c r="A4729" s="1" t="s">
        <v>13092</v>
      </c>
      <c r="B4729" s="1" t="s">
        <v>13093</v>
      </c>
      <c r="C4729" s="2">
        <v>44699</v>
      </c>
      <c r="D4729" s="1" t="s">
        <v>13094</v>
      </c>
      <c r="E4729">
        <v>35670</v>
      </c>
      <c r="F4729">
        <v>2</v>
      </c>
      <c r="G4729">
        <v>713400</v>
      </c>
      <c r="H4729">
        <v>0</v>
      </c>
      <c r="I4729">
        <v>713400</v>
      </c>
      <c r="J4729">
        <v>1</v>
      </c>
      <c r="K4729">
        <v>1</v>
      </c>
      <c r="L4729">
        <v>1</v>
      </c>
      <c r="M4729">
        <v>1</v>
      </c>
      <c r="N4729" s="2">
        <v>44701</v>
      </c>
      <c r="O4729" s="1" t="s">
        <v>13095</v>
      </c>
      <c r="P4729">
        <v>356700</v>
      </c>
      <c r="Q4729">
        <v>22446</v>
      </c>
      <c r="R4729" s="1" t="s">
        <v>552</v>
      </c>
      <c r="S4729" s="1" t="s">
        <v>50</v>
      </c>
      <c r="T4729">
        <v>668508</v>
      </c>
      <c r="U4729">
        <v>0.93707317073170704</v>
      </c>
      <c r="V4729" t="s">
        <v>16110</v>
      </c>
      <c r="W4729" s="1" t="s">
        <v>16116</v>
      </c>
      <c r="X4729" s="1" t="s">
        <v>16116</v>
      </c>
      <c r="Y4729">
        <v>2022</v>
      </c>
      <c r="Z4729" t="s">
        <v>16136</v>
      </c>
    </row>
    <row r="4730" spans="1:26" x14ac:dyDescent="0.25">
      <c r="A4730" s="1" t="s">
        <v>13096</v>
      </c>
      <c r="B4730" s="1" t="s">
        <v>13097</v>
      </c>
      <c r="C4730" s="2">
        <v>44486</v>
      </c>
      <c r="D4730" s="1" t="s">
        <v>13098</v>
      </c>
      <c r="E4730">
        <v>71050</v>
      </c>
      <c r="F4730">
        <v>1</v>
      </c>
      <c r="G4730">
        <v>710500</v>
      </c>
      <c r="H4730">
        <v>0</v>
      </c>
      <c r="I4730">
        <v>710500</v>
      </c>
      <c r="J4730">
        <v>1</v>
      </c>
      <c r="K4730">
        <v>1</v>
      </c>
      <c r="L4730">
        <v>0</v>
      </c>
      <c r="M4730">
        <v>1</v>
      </c>
      <c r="N4730" s="2">
        <v>44387</v>
      </c>
      <c r="O4730" s="1" t="s">
        <v>13099</v>
      </c>
      <c r="P4730">
        <v>710500</v>
      </c>
      <c r="Q4730">
        <v>55390</v>
      </c>
      <c r="R4730" s="1" t="s">
        <v>29</v>
      </c>
      <c r="S4730" s="1" t="s">
        <v>50</v>
      </c>
      <c r="T4730">
        <v>655110</v>
      </c>
      <c r="U4730">
        <v>0.92204081632653101</v>
      </c>
      <c r="V4730" t="s">
        <v>16123</v>
      </c>
      <c r="W4730" s="1" t="s">
        <v>16124</v>
      </c>
      <c r="X4730" s="1" t="s">
        <v>16125</v>
      </c>
      <c r="Y4730">
        <v>2021</v>
      </c>
      <c r="Z4730" t="s">
        <v>16136</v>
      </c>
    </row>
    <row r="4731" spans="1:26" x14ac:dyDescent="0.25">
      <c r="A4731" s="1" t="s">
        <v>13100</v>
      </c>
      <c r="B4731" s="1" t="s">
        <v>13101</v>
      </c>
      <c r="C4731" s="2">
        <v>44355</v>
      </c>
      <c r="D4731" s="1" t="s">
        <v>13102</v>
      </c>
      <c r="E4731">
        <v>70760</v>
      </c>
      <c r="F4731">
        <v>1</v>
      </c>
      <c r="G4731">
        <v>707600</v>
      </c>
      <c r="H4731">
        <v>0</v>
      </c>
      <c r="I4731">
        <v>707600</v>
      </c>
      <c r="J4731">
        <v>1</v>
      </c>
      <c r="K4731">
        <v>1</v>
      </c>
      <c r="L4731">
        <v>1</v>
      </c>
      <c r="M4731">
        <v>8</v>
      </c>
      <c r="N4731" s="2">
        <v>44417</v>
      </c>
      <c r="O4731" s="1" t="s">
        <v>13103</v>
      </c>
      <c r="P4731">
        <v>707600</v>
      </c>
      <c r="Q4731">
        <v>52316</v>
      </c>
      <c r="R4731" s="1" t="s">
        <v>552</v>
      </c>
      <c r="S4731" s="1" t="s">
        <v>1113</v>
      </c>
      <c r="T4731">
        <v>655284</v>
      </c>
      <c r="U4731">
        <v>0.92606557377049203</v>
      </c>
      <c r="V4731" t="s">
        <v>16123</v>
      </c>
      <c r="W4731" s="1" t="s">
        <v>16128</v>
      </c>
      <c r="X4731" s="1" t="s">
        <v>16129</v>
      </c>
      <c r="Y4731">
        <v>2021</v>
      </c>
      <c r="Z4731" t="s">
        <v>16136</v>
      </c>
    </row>
    <row r="4732" spans="1:26" x14ac:dyDescent="0.25">
      <c r="A4732" s="1" t="s">
        <v>13104</v>
      </c>
      <c r="B4732" s="1" t="s">
        <v>13105</v>
      </c>
      <c r="C4732" s="2">
        <v>44557</v>
      </c>
      <c r="D4732" s="1" t="s">
        <v>13106</v>
      </c>
      <c r="E4732">
        <v>23490</v>
      </c>
      <c r="F4732">
        <v>3</v>
      </c>
      <c r="G4732">
        <v>704700</v>
      </c>
      <c r="H4732">
        <v>0</v>
      </c>
      <c r="I4732">
        <v>704700</v>
      </c>
      <c r="J4732">
        <v>1</v>
      </c>
      <c r="K4732">
        <v>1</v>
      </c>
      <c r="L4732">
        <v>1</v>
      </c>
      <c r="M4732">
        <v>1</v>
      </c>
      <c r="N4732" s="2">
        <v>44532</v>
      </c>
      <c r="O4732" s="1" t="s">
        <v>13107</v>
      </c>
      <c r="P4732">
        <v>234900</v>
      </c>
      <c r="Q4732">
        <v>15718</v>
      </c>
      <c r="R4732" s="1" t="s">
        <v>75</v>
      </c>
      <c r="S4732" s="1" t="s">
        <v>50</v>
      </c>
      <c r="T4732">
        <v>657546</v>
      </c>
      <c r="U4732">
        <v>0.93308641975308604</v>
      </c>
      <c r="V4732" t="s">
        <v>16110</v>
      </c>
      <c r="W4732" s="1" t="s">
        <v>16114</v>
      </c>
      <c r="X4732" s="1" t="s">
        <v>16115</v>
      </c>
      <c r="Y4732">
        <v>2021</v>
      </c>
      <c r="Z4732" t="s">
        <v>16136</v>
      </c>
    </row>
    <row r="4733" spans="1:26" x14ac:dyDescent="0.25">
      <c r="A4733" s="1" t="s">
        <v>13108</v>
      </c>
      <c r="B4733" s="1" t="s">
        <v>13109</v>
      </c>
      <c r="C4733" s="2">
        <v>44480</v>
      </c>
      <c r="D4733" s="1" t="s">
        <v>13110</v>
      </c>
      <c r="E4733">
        <v>23374</v>
      </c>
      <c r="F4733">
        <v>3</v>
      </c>
      <c r="G4733">
        <v>701220</v>
      </c>
      <c r="H4733">
        <v>0</v>
      </c>
      <c r="I4733">
        <v>701220</v>
      </c>
      <c r="J4733">
        <v>1</v>
      </c>
      <c r="K4733">
        <v>1</v>
      </c>
      <c r="L4733">
        <v>1</v>
      </c>
      <c r="M4733">
        <v>1</v>
      </c>
      <c r="N4733" s="2">
        <v>44481</v>
      </c>
      <c r="O4733" s="1" t="s">
        <v>13111</v>
      </c>
      <c r="P4733">
        <v>233740</v>
      </c>
      <c r="Q4733">
        <v>19836</v>
      </c>
      <c r="R4733" s="1" t="s">
        <v>75</v>
      </c>
      <c r="S4733" s="1" t="s">
        <v>50</v>
      </c>
      <c r="T4733">
        <v>641712</v>
      </c>
      <c r="U4733">
        <v>0.91513647642679896</v>
      </c>
      <c r="V4733" t="s">
        <v>16110</v>
      </c>
      <c r="W4733" s="1" t="s">
        <v>16124</v>
      </c>
      <c r="X4733" s="1" t="s">
        <v>16125</v>
      </c>
      <c r="Y4733">
        <v>2021</v>
      </c>
      <c r="Z4733" t="s">
        <v>16136</v>
      </c>
    </row>
    <row r="4734" spans="1:26" x14ac:dyDescent="0.25">
      <c r="A4734" s="1" t="s">
        <v>13112</v>
      </c>
      <c r="B4734" s="1" t="s">
        <v>13113</v>
      </c>
      <c r="C4734" s="2">
        <v>44463</v>
      </c>
      <c r="D4734" s="1" t="s">
        <v>13114</v>
      </c>
      <c r="E4734">
        <v>70064</v>
      </c>
      <c r="F4734">
        <v>1</v>
      </c>
      <c r="G4734">
        <v>700640</v>
      </c>
      <c r="H4734">
        <v>0</v>
      </c>
      <c r="I4734">
        <v>700640</v>
      </c>
      <c r="J4734">
        <v>1</v>
      </c>
      <c r="K4734">
        <v>1</v>
      </c>
      <c r="L4734">
        <v>0</v>
      </c>
      <c r="M4734">
        <v>1</v>
      </c>
      <c r="N4734" s="2">
        <v>44461</v>
      </c>
      <c r="O4734" s="1" t="s">
        <v>13115</v>
      </c>
      <c r="P4734">
        <v>700640</v>
      </c>
      <c r="Q4734">
        <v>58116</v>
      </c>
      <c r="R4734" s="1" t="s">
        <v>23</v>
      </c>
      <c r="S4734" s="1" t="s">
        <v>50</v>
      </c>
      <c r="T4734">
        <v>642524</v>
      </c>
      <c r="U4734">
        <v>0.91705298013244996</v>
      </c>
      <c r="V4734" t="s">
        <v>16123</v>
      </c>
      <c r="W4734" s="1" t="s">
        <v>16119</v>
      </c>
      <c r="X4734" s="1" t="s">
        <v>16120</v>
      </c>
      <c r="Y4734">
        <v>2021</v>
      </c>
      <c r="Z4734" t="s">
        <v>16136</v>
      </c>
    </row>
    <row r="4735" spans="1:26" x14ac:dyDescent="0.25">
      <c r="A4735" s="1" t="s">
        <v>13116</v>
      </c>
      <c r="B4735" s="1" t="s">
        <v>13117</v>
      </c>
      <c r="C4735" s="2">
        <v>44456</v>
      </c>
      <c r="D4735" s="1" t="s">
        <v>13118</v>
      </c>
      <c r="E4735">
        <v>69600</v>
      </c>
      <c r="F4735">
        <v>1</v>
      </c>
      <c r="G4735">
        <v>696000</v>
      </c>
      <c r="H4735">
        <v>0</v>
      </c>
      <c r="I4735">
        <v>696000</v>
      </c>
      <c r="J4735">
        <v>1</v>
      </c>
      <c r="K4735">
        <v>1</v>
      </c>
      <c r="L4735">
        <v>1</v>
      </c>
      <c r="M4735">
        <v>1</v>
      </c>
      <c r="N4735" s="2">
        <v>44430</v>
      </c>
      <c r="O4735" s="1" t="s">
        <v>13119</v>
      </c>
      <c r="P4735">
        <v>696000</v>
      </c>
      <c r="Q4735">
        <v>57768</v>
      </c>
      <c r="R4735" s="1" t="s">
        <v>191</v>
      </c>
      <c r="S4735" s="1" t="s">
        <v>50</v>
      </c>
      <c r="T4735">
        <v>638232</v>
      </c>
      <c r="U4735">
        <v>0.91700000000000004</v>
      </c>
      <c r="V4735" t="s">
        <v>16123</v>
      </c>
      <c r="W4735" s="1" t="s">
        <v>16119</v>
      </c>
      <c r="X4735" s="1" t="s">
        <v>16120</v>
      </c>
      <c r="Y4735">
        <v>2021</v>
      </c>
      <c r="Z4735" t="s">
        <v>16136</v>
      </c>
    </row>
    <row r="4736" spans="1:26" x14ac:dyDescent="0.25">
      <c r="A4736" s="1" t="s">
        <v>13120</v>
      </c>
      <c r="B4736" s="1" t="s">
        <v>13121</v>
      </c>
      <c r="C4736" s="2">
        <v>44510</v>
      </c>
      <c r="D4736" s="1" t="s">
        <v>13118</v>
      </c>
      <c r="E4736">
        <v>69600</v>
      </c>
      <c r="F4736">
        <v>1</v>
      </c>
      <c r="G4736">
        <v>696000</v>
      </c>
      <c r="H4736">
        <v>0</v>
      </c>
      <c r="I4736">
        <v>696000</v>
      </c>
      <c r="J4736">
        <v>1</v>
      </c>
      <c r="K4736">
        <v>1</v>
      </c>
      <c r="L4736">
        <v>1</v>
      </c>
      <c r="M4736">
        <v>1</v>
      </c>
      <c r="N4736" s="2">
        <v>44398</v>
      </c>
      <c r="O4736" s="1" t="s">
        <v>13119</v>
      </c>
      <c r="P4736">
        <v>696000</v>
      </c>
      <c r="Q4736">
        <v>57768</v>
      </c>
      <c r="R4736" s="1" t="s">
        <v>191</v>
      </c>
      <c r="S4736" s="1" t="s">
        <v>50</v>
      </c>
      <c r="T4736">
        <v>638232</v>
      </c>
      <c r="U4736">
        <v>0.91700000000000004</v>
      </c>
      <c r="V4736" t="s">
        <v>16123</v>
      </c>
      <c r="W4736" s="1" t="s">
        <v>16111</v>
      </c>
      <c r="X4736" s="1" t="s">
        <v>16112</v>
      </c>
      <c r="Y4736">
        <v>2021</v>
      </c>
      <c r="Z4736" t="s">
        <v>16136</v>
      </c>
    </row>
    <row r="4737" spans="1:26" x14ac:dyDescent="0.25">
      <c r="A4737" s="1" t="s">
        <v>13122</v>
      </c>
      <c r="B4737" s="1" t="s">
        <v>13123</v>
      </c>
      <c r="C4737" s="2">
        <v>44458</v>
      </c>
      <c r="D4737" s="1" t="s">
        <v>13124</v>
      </c>
      <c r="E4737">
        <v>69600</v>
      </c>
      <c r="F4737">
        <v>1</v>
      </c>
      <c r="G4737">
        <v>696000</v>
      </c>
      <c r="H4737">
        <v>0</v>
      </c>
      <c r="I4737">
        <v>696000</v>
      </c>
      <c r="J4737">
        <v>1</v>
      </c>
      <c r="K4737">
        <v>1</v>
      </c>
      <c r="L4737">
        <v>1</v>
      </c>
      <c r="M4737">
        <v>1</v>
      </c>
      <c r="N4737" s="2">
        <v>44467</v>
      </c>
      <c r="O4737" s="1" t="s">
        <v>13125</v>
      </c>
      <c r="P4737">
        <v>696000</v>
      </c>
      <c r="Q4737">
        <v>50808</v>
      </c>
      <c r="R4737" s="1" t="s">
        <v>473</v>
      </c>
      <c r="S4737" s="1" t="s">
        <v>50</v>
      </c>
      <c r="T4737">
        <v>645192</v>
      </c>
      <c r="U4737">
        <v>0.92700000000000005</v>
      </c>
      <c r="V4737" t="s">
        <v>16123</v>
      </c>
      <c r="W4737" s="1" t="s">
        <v>16119</v>
      </c>
      <c r="X4737" s="1" t="s">
        <v>16120</v>
      </c>
      <c r="Y4737">
        <v>2021</v>
      </c>
      <c r="Z4737" t="s">
        <v>16136</v>
      </c>
    </row>
    <row r="4738" spans="1:26" x14ac:dyDescent="0.25">
      <c r="A4738" s="1" t="s">
        <v>13126</v>
      </c>
      <c r="B4738" s="1" t="s">
        <v>13127</v>
      </c>
      <c r="C4738" s="2">
        <v>44493</v>
      </c>
      <c r="D4738" s="1" t="s">
        <v>13128</v>
      </c>
      <c r="E4738">
        <v>69600</v>
      </c>
      <c r="F4738">
        <v>1</v>
      </c>
      <c r="G4738">
        <v>696000</v>
      </c>
      <c r="H4738">
        <v>0</v>
      </c>
      <c r="I4738">
        <v>696000</v>
      </c>
      <c r="J4738">
        <v>1</v>
      </c>
      <c r="K4738">
        <v>1</v>
      </c>
      <c r="L4738">
        <v>1</v>
      </c>
      <c r="M4738">
        <v>4</v>
      </c>
      <c r="N4738" s="2">
        <v>44491</v>
      </c>
      <c r="O4738" s="1" t="s">
        <v>13129</v>
      </c>
      <c r="P4738">
        <v>696000</v>
      </c>
      <c r="Q4738">
        <v>50112</v>
      </c>
      <c r="R4738" s="1" t="s">
        <v>473</v>
      </c>
      <c r="S4738" s="1" t="s">
        <v>34</v>
      </c>
      <c r="T4738">
        <v>645888</v>
      </c>
      <c r="U4738">
        <v>0.92800000000000005</v>
      </c>
      <c r="V4738" t="s">
        <v>16123</v>
      </c>
      <c r="W4738" s="1" t="s">
        <v>16124</v>
      </c>
      <c r="X4738" s="1" t="s">
        <v>16125</v>
      </c>
      <c r="Y4738">
        <v>2021</v>
      </c>
      <c r="Z4738" t="s">
        <v>16136</v>
      </c>
    </row>
    <row r="4739" spans="1:26" x14ac:dyDescent="0.25">
      <c r="A4739" s="1" t="s">
        <v>13130</v>
      </c>
      <c r="B4739" s="1" t="s">
        <v>13131</v>
      </c>
      <c r="C4739" s="2">
        <v>44643</v>
      </c>
      <c r="D4739" s="1" t="s">
        <v>13124</v>
      </c>
      <c r="E4739">
        <v>69600</v>
      </c>
      <c r="F4739">
        <v>1</v>
      </c>
      <c r="G4739">
        <v>696000</v>
      </c>
      <c r="H4739">
        <v>0</v>
      </c>
      <c r="I4739">
        <v>696000</v>
      </c>
      <c r="J4739">
        <v>1</v>
      </c>
      <c r="K4739">
        <v>1</v>
      </c>
      <c r="L4739">
        <v>1</v>
      </c>
      <c r="M4739">
        <v>1</v>
      </c>
      <c r="N4739" s="2">
        <v>44636</v>
      </c>
      <c r="O4739" s="1" t="s">
        <v>13125</v>
      </c>
      <c r="P4739">
        <v>696000</v>
      </c>
      <c r="Q4739">
        <v>50808</v>
      </c>
      <c r="R4739" s="1" t="s">
        <v>473</v>
      </c>
      <c r="S4739" s="1" t="s">
        <v>50</v>
      </c>
      <c r="T4739">
        <v>645192</v>
      </c>
      <c r="U4739">
        <v>0.92700000000000005</v>
      </c>
      <c r="V4739" t="s">
        <v>16123</v>
      </c>
      <c r="W4739" s="1" t="s">
        <v>16130</v>
      </c>
      <c r="X4739" s="1" t="s">
        <v>16131</v>
      </c>
      <c r="Y4739">
        <v>2022</v>
      </c>
      <c r="Z4739" t="s">
        <v>16136</v>
      </c>
    </row>
    <row r="4740" spans="1:26" x14ac:dyDescent="0.25">
      <c r="A4740" s="1" t="s">
        <v>13132</v>
      </c>
      <c r="B4740" s="1" t="s">
        <v>13133</v>
      </c>
      <c r="C4740" s="2">
        <v>44234</v>
      </c>
      <c r="D4740" s="1" t="s">
        <v>13134</v>
      </c>
      <c r="E4740">
        <v>23200</v>
      </c>
      <c r="F4740">
        <v>3</v>
      </c>
      <c r="G4740">
        <v>696000</v>
      </c>
      <c r="H4740">
        <v>0</v>
      </c>
      <c r="I4740">
        <v>696000</v>
      </c>
      <c r="J4740">
        <v>1</v>
      </c>
      <c r="K4740">
        <v>1</v>
      </c>
      <c r="L4740">
        <v>0</v>
      </c>
      <c r="M4740">
        <v>1</v>
      </c>
      <c r="N4740" s="2">
        <v>44378</v>
      </c>
      <c r="O4740" s="1" t="s">
        <v>13135</v>
      </c>
      <c r="P4740">
        <v>217500</v>
      </c>
      <c r="Q4740">
        <v>17168</v>
      </c>
      <c r="R4740" s="1" t="s">
        <v>89</v>
      </c>
      <c r="S4740" s="1" t="s">
        <v>50</v>
      </c>
      <c r="T4740">
        <v>644496</v>
      </c>
      <c r="U4740">
        <v>0.92600000000000005</v>
      </c>
      <c r="V4740" t="s">
        <v>16110</v>
      </c>
      <c r="W4740" s="1" t="s">
        <v>16132</v>
      </c>
      <c r="X4740" s="1" t="s">
        <v>16133</v>
      </c>
      <c r="Y4740">
        <v>2021</v>
      </c>
      <c r="Z4740" t="s">
        <v>16136</v>
      </c>
    </row>
    <row r="4741" spans="1:26" x14ac:dyDescent="0.25">
      <c r="A4741" s="1" t="s">
        <v>13136</v>
      </c>
      <c r="B4741" s="1" t="s">
        <v>13137</v>
      </c>
      <c r="C4741" s="2">
        <v>44384</v>
      </c>
      <c r="D4741" s="1" t="s">
        <v>9482</v>
      </c>
      <c r="E4741">
        <v>69600</v>
      </c>
      <c r="F4741">
        <v>1</v>
      </c>
      <c r="G4741">
        <v>696000</v>
      </c>
      <c r="H4741">
        <v>0</v>
      </c>
      <c r="I4741">
        <v>696000</v>
      </c>
      <c r="J4741">
        <v>1</v>
      </c>
      <c r="K4741">
        <v>1</v>
      </c>
      <c r="L4741">
        <v>0</v>
      </c>
      <c r="M4741">
        <v>1</v>
      </c>
      <c r="N4741" s="2">
        <v>44386</v>
      </c>
      <c r="O4741" s="1" t="s">
        <v>9483</v>
      </c>
      <c r="P4741">
        <v>696000</v>
      </c>
      <c r="Q4741">
        <v>61248</v>
      </c>
      <c r="R4741" s="1" t="s">
        <v>89</v>
      </c>
      <c r="S4741" s="1" t="s">
        <v>50</v>
      </c>
      <c r="T4741">
        <v>634752</v>
      </c>
      <c r="U4741">
        <v>0.91200000000000003</v>
      </c>
      <c r="V4741" t="s">
        <v>16123</v>
      </c>
      <c r="W4741" s="1" t="s">
        <v>16126</v>
      </c>
      <c r="X4741" s="1" t="s">
        <v>16127</v>
      </c>
      <c r="Y4741">
        <v>2021</v>
      </c>
      <c r="Z4741" t="s">
        <v>16136</v>
      </c>
    </row>
    <row r="4742" spans="1:26" x14ac:dyDescent="0.25">
      <c r="A4742" s="1" t="s">
        <v>13138</v>
      </c>
      <c r="B4742" s="1" t="s">
        <v>13139</v>
      </c>
      <c r="C4742" s="2">
        <v>44649</v>
      </c>
      <c r="D4742" s="1" t="s">
        <v>13140</v>
      </c>
      <c r="E4742">
        <v>69600</v>
      </c>
      <c r="F4742">
        <v>1</v>
      </c>
      <c r="G4742">
        <v>696000</v>
      </c>
      <c r="H4742">
        <v>0</v>
      </c>
      <c r="I4742">
        <v>696000</v>
      </c>
      <c r="J4742">
        <v>1</v>
      </c>
      <c r="K4742">
        <v>1</v>
      </c>
      <c r="L4742">
        <v>1</v>
      </c>
      <c r="M4742">
        <v>1</v>
      </c>
      <c r="N4742" s="2">
        <v>44621</v>
      </c>
      <c r="O4742" s="1" t="s">
        <v>13141</v>
      </c>
      <c r="P4742">
        <v>696000</v>
      </c>
      <c r="Q4742">
        <v>52200</v>
      </c>
      <c r="R4742" s="1" t="s">
        <v>89</v>
      </c>
      <c r="S4742" s="1" t="s">
        <v>50</v>
      </c>
      <c r="T4742">
        <v>643800</v>
      </c>
      <c r="U4742">
        <v>0.92500000000000004</v>
      </c>
      <c r="V4742" t="s">
        <v>16123</v>
      </c>
      <c r="W4742" s="1" t="s">
        <v>16130</v>
      </c>
      <c r="X4742" s="1" t="s">
        <v>16131</v>
      </c>
      <c r="Y4742">
        <v>2022</v>
      </c>
      <c r="Z4742" t="s">
        <v>16136</v>
      </c>
    </row>
    <row r="4743" spans="1:26" x14ac:dyDescent="0.25">
      <c r="A4743" s="1" t="s">
        <v>13142</v>
      </c>
      <c r="B4743" s="1" t="s">
        <v>13143</v>
      </c>
      <c r="C4743" s="2">
        <v>44493</v>
      </c>
      <c r="D4743" s="1" t="s">
        <v>13144</v>
      </c>
      <c r="E4743">
        <v>69600</v>
      </c>
      <c r="F4743">
        <v>1</v>
      </c>
      <c r="G4743">
        <v>696000</v>
      </c>
      <c r="H4743">
        <v>0</v>
      </c>
      <c r="I4743">
        <v>696000</v>
      </c>
      <c r="J4743">
        <v>1</v>
      </c>
      <c r="K4743">
        <v>1</v>
      </c>
      <c r="L4743">
        <v>1</v>
      </c>
      <c r="M4743">
        <v>1</v>
      </c>
      <c r="N4743" s="2">
        <v>44449</v>
      </c>
      <c r="O4743" s="1" t="s">
        <v>13145</v>
      </c>
      <c r="P4743">
        <v>696000</v>
      </c>
      <c r="Q4743">
        <v>51504</v>
      </c>
      <c r="R4743" s="1" t="s">
        <v>552</v>
      </c>
      <c r="S4743" s="1" t="s">
        <v>50</v>
      </c>
      <c r="T4743">
        <v>644496</v>
      </c>
      <c r="U4743">
        <v>0.92600000000000005</v>
      </c>
      <c r="V4743" t="s">
        <v>16123</v>
      </c>
      <c r="W4743" s="1" t="s">
        <v>16124</v>
      </c>
      <c r="X4743" s="1" t="s">
        <v>16125</v>
      </c>
      <c r="Y4743">
        <v>2021</v>
      </c>
      <c r="Z4743" t="s">
        <v>16136</v>
      </c>
    </row>
    <row r="4744" spans="1:26" x14ac:dyDescent="0.25">
      <c r="A4744" s="1" t="s">
        <v>13146</v>
      </c>
      <c r="B4744" s="1" t="s">
        <v>278</v>
      </c>
      <c r="C4744" s="2">
        <v>44521</v>
      </c>
      <c r="D4744" s="1" t="s">
        <v>13147</v>
      </c>
      <c r="E4744">
        <v>69600</v>
      </c>
      <c r="F4744">
        <v>1</v>
      </c>
      <c r="G4744">
        <v>696000</v>
      </c>
      <c r="H4744">
        <v>0</v>
      </c>
      <c r="I4744">
        <v>696000</v>
      </c>
      <c r="J4744">
        <v>1</v>
      </c>
      <c r="K4744">
        <v>0</v>
      </c>
      <c r="L4744">
        <v>0</v>
      </c>
      <c r="M4744">
        <v>4</v>
      </c>
      <c r="N4744" s="2">
        <v>44404</v>
      </c>
      <c r="O4744" s="1" t="s">
        <v>13148</v>
      </c>
      <c r="P4744">
        <v>696000</v>
      </c>
      <c r="Q4744">
        <v>59856</v>
      </c>
      <c r="R4744" s="1" t="s">
        <v>552</v>
      </c>
      <c r="S4744" s="1" t="s">
        <v>34</v>
      </c>
      <c r="T4744">
        <v>636144</v>
      </c>
      <c r="U4744">
        <v>0.91400000000000003</v>
      </c>
      <c r="V4744" t="s">
        <v>16123</v>
      </c>
      <c r="W4744" s="1" t="s">
        <v>16111</v>
      </c>
      <c r="X4744" s="1" t="s">
        <v>16112</v>
      </c>
      <c r="Y4744">
        <v>2021</v>
      </c>
      <c r="Z4744" t="s">
        <v>16137</v>
      </c>
    </row>
    <row r="4745" spans="1:26" x14ac:dyDescent="0.25">
      <c r="A4745" s="1" t="s">
        <v>13149</v>
      </c>
      <c r="B4745" s="1" t="s">
        <v>13150</v>
      </c>
      <c r="C4745" s="2">
        <v>44517</v>
      </c>
      <c r="D4745" s="1" t="s">
        <v>13151</v>
      </c>
      <c r="E4745">
        <v>23200</v>
      </c>
      <c r="F4745">
        <v>3</v>
      </c>
      <c r="G4745">
        <v>696000</v>
      </c>
      <c r="H4745">
        <v>0</v>
      </c>
      <c r="I4745">
        <v>696000</v>
      </c>
      <c r="J4745">
        <v>1</v>
      </c>
      <c r="K4745">
        <v>1</v>
      </c>
      <c r="L4745">
        <v>1</v>
      </c>
      <c r="M4745">
        <v>1</v>
      </c>
      <c r="N4745" s="2">
        <v>44509</v>
      </c>
      <c r="O4745" s="1" t="s">
        <v>13152</v>
      </c>
      <c r="P4745">
        <v>232000</v>
      </c>
      <c r="Q4745">
        <v>13920</v>
      </c>
      <c r="R4745" s="1" t="s">
        <v>381</v>
      </c>
      <c r="S4745" s="1" t="s">
        <v>50</v>
      </c>
      <c r="T4745">
        <v>654240</v>
      </c>
      <c r="U4745">
        <v>0.94</v>
      </c>
      <c r="V4745" t="s">
        <v>16110</v>
      </c>
      <c r="W4745" s="1" t="s">
        <v>16111</v>
      </c>
      <c r="X4745" s="1" t="s">
        <v>16112</v>
      </c>
      <c r="Y4745">
        <v>2021</v>
      </c>
      <c r="Z4745" t="s">
        <v>16136</v>
      </c>
    </row>
    <row r="4746" spans="1:26" x14ac:dyDescent="0.25">
      <c r="A4746" s="1" t="s">
        <v>13153</v>
      </c>
      <c r="B4746" s="1" t="s">
        <v>13154</v>
      </c>
      <c r="C4746" s="2">
        <v>44549</v>
      </c>
      <c r="D4746" s="1" t="s">
        <v>13155</v>
      </c>
      <c r="E4746">
        <v>17400</v>
      </c>
      <c r="F4746">
        <v>4</v>
      </c>
      <c r="G4746">
        <v>696000</v>
      </c>
      <c r="H4746">
        <v>0</v>
      </c>
      <c r="I4746">
        <v>696000</v>
      </c>
      <c r="J4746">
        <v>1</v>
      </c>
      <c r="K4746">
        <v>1</v>
      </c>
      <c r="L4746">
        <v>1</v>
      </c>
      <c r="M4746">
        <v>1</v>
      </c>
      <c r="N4746" s="2">
        <v>44432</v>
      </c>
      <c r="O4746" s="1" t="s">
        <v>13156</v>
      </c>
      <c r="P4746">
        <v>174000</v>
      </c>
      <c r="Q4746">
        <v>11658</v>
      </c>
      <c r="R4746" s="1" t="s">
        <v>381</v>
      </c>
      <c r="S4746" s="1" t="s">
        <v>50</v>
      </c>
      <c r="T4746">
        <v>649368</v>
      </c>
      <c r="U4746">
        <v>0.93300000000000005</v>
      </c>
      <c r="V4746" t="s">
        <v>16110</v>
      </c>
      <c r="W4746" s="1" t="s">
        <v>16114</v>
      </c>
      <c r="X4746" s="1" t="s">
        <v>16115</v>
      </c>
      <c r="Y4746">
        <v>2021</v>
      </c>
      <c r="Z4746" t="s">
        <v>16136</v>
      </c>
    </row>
    <row r="4747" spans="1:26" x14ac:dyDescent="0.25">
      <c r="A4747" s="1" t="s">
        <v>13157</v>
      </c>
      <c r="B4747" s="1" t="s">
        <v>13158</v>
      </c>
      <c r="C4747" s="2">
        <v>44238</v>
      </c>
      <c r="D4747" s="1" t="s">
        <v>9542</v>
      </c>
      <c r="E4747">
        <v>17400</v>
      </c>
      <c r="F4747">
        <v>4</v>
      </c>
      <c r="G4747">
        <v>696000</v>
      </c>
      <c r="H4747">
        <v>0</v>
      </c>
      <c r="I4747">
        <v>696000</v>
      </c>
      <c r="J4747">
        <v>1</v>
      </c>
      <c r="K4747">
        <v>1</v>
      </c>
      <c r="L4747">
        <v>1</v>
      </c>
      <c r="M4747">
        <v>1</v>
      </c>
      <c r="N4747" s="2">
        <v>44504</v>
      </c>
      <c r="O4747" s="1" t="s">
        <v>9543</v>
      </c>
      <c r="P4747">
        <v>174000</v>
      </c>
      <c r="Q4747">
        <v>14790</v>
      </c>
      <c r="R4747" s="1" t="s">
        <v>342</v>
      </c>
      <c r="S4747" s="1" t="s">
        <v>50</v>
      </c>
      <c r="T4747">
        <v>636840</v>
      </c>
      <c r="U4747">
        <v>0.91500000000000004</v>
      </c>
      <c r="V4747" t="s">
        <v>16110</v>
      </c>
      <c r="W4747" s="1" t="s">
        <v>16132</v>
      </c>
      <c r="X4747" s="1" t="s">
        <v>16133</v>
      </c>
      <c r="Y4747">
        <v>2021</v>
      </c>
      <c r="Z4747" t="s">
        <v>16136</v>
      </c>
    </row>
    <row r="4748" spans="1:26" x14ac:dyDescent="0.25">
      <c r="A4748" s="1" t="s">
        <v>13159</v>
      </c>
      <c r="B4748" s="1" t="s">
        <v>3754</v>
      </c>
      <c r="C4748" s="2">
        <v>44267</v>
      </c>
      <c r="D4748" s="1" t="s">
        <v>13160</v>
      </c>
      <c r="E4748">
        <v>5800</v>
      </c>
      <c r="F4748">
        <v>12</v>
      </c>
      <c r="G4748">
        <v>696000</v>
      </c>
      <c r="H4748">
        <v>0</v>
      </c>
      <c r="I4748">
        <v>696000</v>
      </c>
      <c r="J4748">
        <v>1</v>
      </c>
      <c r="K4748">
        <v>1</v>
      </c>
      <c r="L4748">
        <v>0</v>
      </c>
      <c r="M4748">
        <v>1</v>
      </c>
      <c r="N4748" s="2">
        <v>44384</v>
      </c>
      <c r="O4748" s="1" t="s">
        <v>13161</v>
      </c>
      <c r="P4748">
        <v>58000</v>
      </c>
      <c r="Q4748">
        <v>3770</v>
      </c>
      <c r="R4748" s="1" t="s">
        <v>342</v>
      </c>
      <c r="S4748" s="1" t="s">
        <v>50</v>
      </c>
      <c r="T4748">
        <v>650760</v>
      </c>
      <c r="U4748">
        <v>0.93500000000000005</v>
      </c>
      <c r="V4748" t="s">
        <v>16110</v>
      </c>
      <c r="W4748" s="1" t="s">
        <v>16130</v>
      </c>
      <c r="X4748" s="1" t="s">
        <v>16131</v>
      </c>
      <c r="Y4748">
        <v>2021</v>
      </c>
      <c r="Z4748" t="s">
        <v>16136</v>
      </c>
    </row>
    <row r="4749" spans="1:26" x14ac:dyDescent="0.25">
      <c r="A4749" s="1" t="s">
        <v>13162</v>
      </c>
      <c r="B4749" s="1" t="s">
        <v>3149</v>
      </c>
      <c r="C4749" s="2">
        <v>44396</v>
      </c>
      <c r="D4749" s="1" t="s">
        <v>9542</v>
      </c>
      <c r="E4749">
        <v>17400</v>
      </c>
      <c r="F4749">
        <v>4</v>
      </c>
      <c r="G4749">
        <v>696000</v>
      </c>
      <c r="H4749">
        <v>0</v>
      </c>
      <c r="I4749">
        <v>696000</v>
      </c>
      <c r="J4749">
        <v>1</v>
      </c>
      <c r="K4749">
        <v>1</v>
      </c>
      <c r="L4749">
        <v>1</v>
      </c>
      <c r="M4749">
        <v>1</v>
      </c>
      <c r="N4749" s="2">
        <v>44387</v>
      </c>
      <c r="O4749" s="1" t="s">
        <v>9543</v>
      </c>
      <c r="P4749">
        <v>174000</v>
      </c>
      <c r="Q4749">
        <v>14790</v>
      </c>
      <c r="R4749" s="1" t="s">
        <v>342</v>
      </c>
      <c r="S4749" s="1" t="s">
        <v>50</v>
      </c>
      <c r="T4749">
        <v>636840</v>
      </c>
      <c r="U4749">
        <v>0.91500000000000004</v>
      </c>
      <c r="V4749" t="s">
        <v>16110</v>
      </c>
      <c r="W4749" s="1" t="s">
        <v>16126</v>
      </c>
      <c r="X4749" s="1" t="s">
        <v>16127</v>
      </c>
      <c r="Y4749">
        <v>2021</v>
      </c>
      <c r="Z4749" t="s">
        <v>16136</v>
      </c>
    </row>
    <row r="4750" spans="1:26" x14ac:dyDescent="0.25">
      <c r="A4750" s="1" t="s">
        <v>13163</v>
      </c>
      <c r="B4750" s="1" t="s">
        <v>13164</v>
      </c>
      <c r="C4750" s="2">
        <v>44497</v>
      </c>
      <c r="D4750" s="1" t="s">
        <v>11340</v>
      </c>
      <c r="E4750">
        <v>34800</v>
      </c>
      <c r="F4750">
        <v>2</v>
      </c>
      <c r="G4750">
        <v>696000</v>
      </c>
      <c r="H4750">
        <v>0</v>
      </c>
      <c r="I4750">
        <v>696000</v>
      </c>
      <c r="J4750">
        <v>1</v>
      </c>
      <c r="K4750">
        <v>1</v>
      </c>
      <c r="L4750">
        <v>1</v>
      </c>
      <c r="M4750">
        <v>1</v>
      </c>
      <c r="N4750" s="2">
        <v>44496</v>
      </c>
      <c r="O4750" s="1" t="s">
        <v>11341</v>
      </c>
      <c r="P4750">
        <v>382800</v>
      </c>
      <c r="Q4750">
        <v>29812</v>
      </c>
      <c r="R4750" s="1" t="s">
        <v>342</v>
      </c>
      <c r="S4750" s="1" t="s">
        <v>50</v>
      </c>
      <c r="T4750">
        <v>636376</v>
      </c>
      <c r="U4750">
        <v>0.914333333333333</v>
      </c>
      <c r="V4750" t="s">
        <v>16110</v>
      </c>
      <c r="W4750" s="1" t="s">
        <v>16124</v>
      </c>
      <c r="X4750" s="1" t="s">
        <v>16125</v>
      </c>
      <c r="Y4750">
        <v>2021</v>
      </c>
      <c r="Z4750" t="s">
        <v>16136</v>
      </c>
    </row>
    <row r="4751" spans="1:26" x14ac:dyDescent="0.25">
      <c r="A4751" s="1" t="s">
        <v>13165</v>
      </c>
      <c r="B4751" s="1" t="s">
        <v>13166</v>
      </c>
      <c r="C4751" s="2">
        <v>44522</v>
      </c>
      <c r="D4751" s="1" t="s">
        <v>7073</v>
      </c>
      <c r="E4751">
        <v>69600</v>
      </c>
      <c r="F4751">
        <v>1</v>
      </c>
      <c r="G4751">
        <v>696000</v>
      </c>
      <c r="H4751">
        <v>0</v>
      </c>
      <c r="I4751">
        <v>696000</v>
      </c>
      <c r="J4751">
        <v>1</v>
      </c>
      <c r="K4751">
        <v>1</v>
      </c>
      <c r="L4751">
        <v>1</v>
      </c>
      <c r="M4751">
        <v>1</v>
      </c>
      <c r="N4751" s="2">
        <v>44506</v>
      </c>
      <c r="O4751" s="1" t="s">
        <v>7074</v>
      </c>
      <c r="P4751">
        <v>696000</v>
      </c>
      <c r="Q4751">
        <v>57768</v>
      </c>
      <c r="R4751" s="1" t="s">
        <v>342</v>
      </c>
      <c r="S4751" s="1" t="s">
        <v>50</v>
      </c>
      <c r="T4751">
        <v>638232</v>
      </c>
      <c r="U4751">
        <v>0.91700000000000004</v>
      </c>
      <c r="V4751" t="s">
        <v>16123</v>
      </c>
      <c r="W4751" s="1" t="s">
        <v>16111</v>
      </c>
      <c r="X4751" s="1" t="s">
        <v>16112</v>
      </c>
      <c r="Y4751">
        <v>2021</v>
      </c>
      <c r="Z4751" t="s">
        <v>16136</v>
      </c>
    </row>
    <row r="4752" spans="1:26" x14ac:dyDescent="0.25">
      <c r="A4752" s="1" t="s">
        <v>13167</v>
      </c>
      <c r="B4752" s="1" t="s">
        <v>13168</v>
      </c>
      <c r="C4752" s="2">
        <v>44554</v>
      </c>
      <c r="D4752" s="1" t="s">
        <v>13169</v>
      </c>
      <c r="E4752">
        <v>69600</v>
      </c>
      <c r="F4752">
        <v>1</v>
      </c>
      <c r="G4752">
        <v>696000</v>
      </c>
      <c r="H4752">
        <v>0</v>
      </c>
      <c r="I4752">
        <v>696000</v>
      </c>
      <c r="J4752">
        <v>1</v>
      </c>
      <c r="K4752">
        <v>1</v>
      </c>
      <c r="L4752">
        <v>1</v>
      </c>
      <c r="M4752">
        <v>1</v>
      </c>
      <c r="N4752" s="2">
        <v>44554</v>
      </c>
      <c r="O4752" s="1" t="s">
        <v>13170</v>
      </c>
      <c r="P4752">
        <v>696000</v>
      </c>
      <c r="Q4752">
        <v>51504</v>
      </c>
      <c r="R4752" s="1" t="s">
        <v>342</v>
      </c>
      <c r="S4752" s="1" t="s">
        <v>50</v>
      </c>
      <c r="T4752">
        <v>644496</v>
      </c>
      <c r="U4752">
        <v>0.92600000000000005</v>
      </c>
      <c r="V4752" t="s">
        <v>16123</v>
      </c>
      <c r="W4752" s="1" t="s">
        <v>16114</v>
      </c>
      <c r="X4752" s="1" t="s">
        <v>16115</v>
      </c>
      <c r="Y4752">
        <v>2021</v>
      </c>
      <c r="Z4752" t="s">
        <v>16136</v>
      </c>
    </row>
    <row r="4753" spans="1:26" x14ac:dyDescent="0.25">
      <c r="A4753" s="1" t="s">
        <v>13171</v>
      </c>
      <c r="B4753" s="1" t="s">
        <v>13172</v>
      </c>
      <c r="C4753" s="2">
        <v>44598</v>
      </c>
      <c r="D4753" s="1" t="s">
        <v>13173</v>
      </c>
      <c r="E4753">
        <v>69600</v>
      </c>
      <c r="F4753">
        <v>1</v>
      </c>
      <c r="G4753">
        <v>696000</v>
      </c>
      <c r="H4753">
        <v>0</v>
      </c>
      <c r="I4753">
        <v>696000</v>
      </c>
      <c r="J4753">
        <v>1</v>
      </c>
      <c r="K4753">
        <v>1</v>
      </c>
      <c r="L4753">
        <v>1</v>
      </c>
      <c r="M4753">
        <v>1</v>
      </c>
      <c r="N4753" s="2">
        <v>44522</v>
      </c>
      <c r="O4753" s="1" t="s">
        <v>13174</v>
      </c>
      <c r="P4753">
        <v>696000</v>
      </c>
      <c r="Q4753">
        <v>45240</v>
      </c>
      <c r="R4753" s="1" t="s">
        <v>342</v>
      </c>
      <c r="S4753" s="1" t="s">
        <v>50</v>
      </c>
      <c r="T4753">
        <v>650760</v>
      </c>
      <c r="U4753">
        <v>0.93500000000000005</v>
      </c>
      <c r="V4753" t="s">
        <v>16123</v>
      </c>
      <c r="W4753" s="1" t="s">
        <v>16132</v>
      </c>
      <c r="X4753" s="1" t="s">
        <v>16133</v>
      </c>
      <c r="Y4753">
        <v>2022</v>
      </c>
      <c r="Z4753" t="s">
        <v>16136</v>
      </c>
    </row>
    <row r="4754" spans="1:26" x14ac:dyDescent="0.25">
      <c r="A4754" s="1" t="s">
        <v>13175</v>
      </c>
      <c r="B4754" s="1" t="s">
        <v>13176</v>
      </c>
      <c r="C4754" s="2">
        <v>44599</v>
      </c>
      <c r="D4754" s="1" t="s">
        <v>13177</v>
      </c>
      <c r="E4754">
        <v>69600</v>
      </c>
      <c r="F4754">
        <v>1</v>
      </c>
      <c r="G4754">
        <v>696000</v>
      </c>
      <c r="H4754">
        <v>0</v>
      </c>
      <c r="I4754">
        <v>696000</v>
      </c>
      <c r="J4754">
        <v>1</v>
      </c>
      <c r="K4754">
        <v>1</v>
      </c>
      <c r="L4754">
        <v>1</v>
      </c>
      <c r="M4754">
        <v>1</v>
      </c>
      <c r="N4754" s="2">
        <v>44755</v>
      </c>
      <c r="O4754" s="1" t="s">
        <v>13178</v>
      </c>
      <c r="P4754">
        <v>696000</v>
      </c>
      <c r="Q4754">
        <v>46632</v>
      </c>
      <c r="R4754" s="1" t="s">
        <v>342</v>
      </c>
      <c r="S4754" s="1" t="s">
        <v>50</v>
      </c>
      <c r="T4754">
        <v>649368</v>
      </c>
      <c r="U4754">
        <v>0.93300000000000005</v>
      </c>
      <c r="V4754" t="s">
        <v>16123</v>
      </c>
      <c r="W4754" s="1" t="s">
        <v>16132</v>
      </c>
      <c r="X4754" s="1" t="s">
        <v>16133</v>
      </c>
      <c r="Y4754">
        <v>2022</v>
      </c>
      <c r="Z4754" t="s">
        <v>16136</v>
      </c>
    </row>
    <row r="4755" spans="1:26" x14ac:dyDescent="0.25">
      <c r="A4755" s="1" t="s">
        <v>13179</v>
      </c>
      <c r="B4755" s="1" t="s">
        <v>13180</v>
      </c>
      <c r="C4755" s="2">
        <v>44608</v>
      </c>
      <c r="D4755" s="1" t="s">
        <v>13181</v>
      </c>
      <c r="E4755">
        <v>69600</v>
      </c>
      <c r="F4755">
        <v>1</v>
      </c>
      <c r="G4755">
        <v>696000</v>
      </c>
      <c r="H4755">
        <v>0</v>
      </c>
      <c r="I4755">
        <v>696000</v>
      </c>
      <c r="J4755">
        <v>1</v>
      </c>
      <c r="K4755">
        <v>1</v>
      </c>
      <c r="L4755">
        <v>1</v>
      </c>
      <c r="M4755">
        <v>1</v>
      </c>
      <c r="N4755" s="2">
        <v>44566</v>
      </c>
      <c r="O4755" s="1" t="s">
        <v>13182</v>
      </c>
      <c r="P4755">
        <v>696000</v>
      </c>
      <c r="Q4755">
        <v>43848</v>
      </c>
      <c r="R4755" s="1" t="s">
        <v>342</v>
      </c>
      <c r="S4755" s="1" t="s">
        <v>50</v>
      </c>
      <c r="T4755">
        <v>652152</v>
      </c>
      <c r="U4755">
        <v>0.93700000000000006</v>
      </c>
      <c r="V4755" t="s">
        <v>16123</v>
      </c>
      <c r="W4755" s="1" t="s">
        <v>16132</v>
      </c>
      <c r="X4755" s="1" t="s">
        <v>16133</v>
      </c>
      <c r="Y4755">
        <v>2022</v>
      </c>
      <c r="Z4755" t="s">
        <v>16136</v>
      </c>
    </row>
    <row r="4756" spans="1:26" x14ac:dyDescent="0.25">
      <c r="A4756" s="1" t="s">
        <v>13183</v>
      </c>
      <c r="B4756" s="1" t="s">
        <v>13184</v>
      </c>
      <c r="C4756" s="2">
        <v>44612</v>
      </c>
      <c r="D4756" s="1" t="s">
        <v>13185</v>
      </c>
      <c r="E4756">
        <v>6960</v>
      </c>
      <c r="F4756">
        <v>10</v>
      </c>
      <c r="G4756">
        <v>696000</v>
      </c>
      <c r="H4756">
        <v>0</v>
      </c>
      <c r="I4756">
        <v>696000</v>
      </c>
      <c r="J4756">
        <v>1</v>
      </c>
      <c r="K4756">
        <v>1</v>
      </c>
      <c r="L4756">
        <v>1</v>
      </c>
      <c r="M4756">
        <v>1</v>
      </c>
      <c r="N4756" s="2">
        <v>44605</v>
      </c>
      <c r="O4756" s="1" t="s">
        <v>13186</v>
      </c>
      <c r="P4756">
        <v>69600</v>
      </c>
      <c r="Q4756">
        <v>5742</v>
      </c>
      <c r="R4756" s="1" t="s">
        <v>342</v>
      </c>
      <c r="S4756" s="1" t="s">
        <v>50</v>
      </c>
      <c r="T4756">
        <v>638580</v>
      </c>
      <c r="U4756">
        <v>0.91749999999999998</v>
      </c>
      <c r="V4756" t="s">
        <v>16110</v>
      </c>
      <c r="W4756" s="1" t="s">
        <v>16132</v>
      </c>
      <c r="X4756" s="1" t="s">
        <v>16133</v>
      </c>
      <c r="Y4756">
        <v>2022</v>
      </c>
      <c r="Z4756" t="s">
        <v>16136</v>
      </c>
    </row>
    <row r="4757" spans="1:26" x14ac:dyDescent="0.25">
      <c r="A4757" s="1" t="s">
        <v>13187</v>
      </c>
      <c r="B4757" s="1" t="s">
        <v>13188</v>
      </c>
      <c r="C4757" s="2">
        <v>44616</v>
      </c>
      <c r="D4757" s="1" t="s">
        <v>13169</v>
      </c>
      <c r="E4757">
        <v>69600</v>
      </c>
      <c r="F4757">
        <v>1</v>
      </c>
      <c r="G4757">
        <v>696000</v>
      </c>
      <c r="H4757">
        <v>0</v>
      </c>
      <c r="I4757">
        <v>696000</v>
      </c>
      <c r="J4757">
        <v>1</v>
      </c>
      <c r="K4757">
        <v>1</v>
      </c>
      <c r="L4757">
        <v>1</v>
      </c>
      <c r="M4757">
        <v>1</v>
      </c>
      <c r="N4757" s="2">
        <v>44618</v>
      </c>
      <c r="O4757" s="1" t="s">
        <v>13170</v>
      </c>
      <c r="P4757">
        <v>696000</v>
      </c>
      <c r="Q4757">
        <v>51504</v>
      </c>
      <c r="R4757" s="1" t="s">
        <v>342</v>
      </c>
      <c r="S4757" s="1" t="s">
        <v>50</v>
      </c>
      <c r="T4757">
        <v>644496</v>
      </c>
      <c r="U4757">
        <v>0.92600000000000005</v>
      </c>
      <c r="V4757" t="s">
        <v>16123</v>
      </c>
      <c r="W4757" s="1" t="s">
        <v>16132</v>
      </c>
      <c r="X4757" s="1" t="s">
        <v>16133</v>
      </c>
      <c r="Y4757">
        <v>2022</v>
      </c>
      <c r="Z4757" t="s">
        <v>16136</v>
      </c>
    </row>
    <row r="4758" spans="1:26" x14ac:dyDescent="0.25">
      <c r="A4758" s="1" t="s">
        <v>13189</v>
      </c>
      <c r="B4758" s="1" t="s">
        <v>13190</v>
      </c>
      <c r="C4758" s="2">
        <v>44627</v>
      </c>
      <c r="D4758" s="1" t="s">
        <v>7073</v>
      </c>
      <c r="E4758">
        <v>69600</v>
      </c>
      <c r="F4758">
        <v>1</v>
      </c>
      <c r="G4758">
        <v>696000</v>
      </c>
      <c r="H4758">
        <v>0</v>
      </c>
      <c r="I4758">
        <v>696000</v>
      </c>
      <c r="J4758">
        <v>1</v>
      </c>
      <c r="K4758">
        <v>1</v>
      </c>
      <c r="L4758">
        <v>1</v>
      </c>
      <c r="M4758">
        <v>1</v>
      </c>
      <c r="N4758" s="2">
        <v>44747</v>
      </c>
      <c r="O4758" s="1" t="s">
        <v>7074</v>
      </c>
      <c r="P4758">
        <v>696000</v>
      </c>
      <c r="Q4758">
        <v>57768</v>
      </c>
      <c r="R4758" s="1" t="s">
        <v>342</v>
      </c>
      <c r="S4758" s="1" t="s">
        <v>50</v>
      </c>
      <c r="T4758">
        <v>638232</v>
      </c>
      <c r="U4758">
        <v>0.91700000000000004</v>
      </c>
      <c r="V4758" t="s">
        <v>16123</v>
      </c>
      <c r="W4758" s="1" t="s">
        <v>16130</v>
      </c>
      <c r="X4758" s="1" t="s">
        <v>16131</v>
      </c>
      <c r="Y4758">
        <v>2022</v>
      </c>
      <c r="Z4758" t="s">
        <v>16136</v>
      </c>
    </row>
    <row r="4759" spans="1:26" x14ac:dyDescent="0.25">
      <c r="A4759" s="1" t="s">
        <v>13191</v>
      </c>
      <c r="B4759" s="1" t="s">
        <v>13192</v>
      </c>
      <c r="C4759" s="2">
        <v>44635</v>
      </c>
      <c r="D4759" s="1" t="s">
        <v>7073</v>
      </c>
      <c r="E4759">
        <v>69600</v>
      </c>
      <c r="F4759">
        <v>1</v>
      </c>
      <c r="G4759">
        <v>696000</v>
      </c>
      <c r="H4759">
        <v>0</v>
      </c>
      <c r="I4759">
        <v>696000</v>
      </c>
      <c r="J4759">
        <v>1</v>
      </c>
      <c r="K4759">
        <v>1</v>
      </c>
      <c r="L4759">
        <v>1</v>
      </c>
      <c r="M4759">
        <v>1</v>
      </c>
      <c r="N4759" s="2">
        <v>44639</v>
      </c>
      <c r="O4759" s="1" t="s">
        <v>7074</v>
      </c>
      <c r="P4759">
        <v>696000</v>
      </c>
      <c r="Q4759">
        <v>57768</v>
      </c>
      <c r="R4759" s="1" t="s">
        <v>342</v>
      </c>
      <c r="S4759" s="1" t="s">
        <v>50</v>
      </c>
      <c r="T4759">
        <v>638232</v>
      </c>
      <c r="U4759">
        <v>0.91700000000000004</v>
      </c>
      <c r="V4759" t="s">
        <v>16123</v>
      </c>
      <c r="W4759" s="1" t="s">
        <v>16130</v>
      </c>
      <c r="X4759" s="1" t="s">
        <v>16131</v>
      </c>
      <c r="Y4759">
        <v>2022</v>
      </c>
      <c r="Z4759" t="s">
        <v>16136</v>
      </c>
    </row>
    <row r="4760" spans="1:26" x14ac:dyDescent="0.25">
      <c r="A4760" s="1" t="s">
        <v>13193</v>
      </c>
      <c r="B4760" s="1" t="s">
        <v>13194</v>
      </c>
      <c r="C4760" s="2">
        <v>44725</v>
      </c>
      <c r="D4760" s="1" t="s">
        <v>7073</v>
      </c>
      <c r="E4760">
        <v>69600</v>
      </c>
      <c r="F4760">
        <v>1</v>
      </c>
      <c r="G4760">
        <v>696000</v>
      </c>
      <c r="H4760">
        <v>0</v>
      </c>
      <c r="I4760">
        <v>696000</v>
      </c>
      <c r="J4760">
        <v>1</v>
      </c>
      <c r="K4760">
        <v>1</v>
      </c>
      <c r="L4760">
        <v>1</v>
      </c>
      <c r="M4760">
        <v>1</v>
      </c>
      <c r="N4760" s="2">
        <v>44721</v>
      </c>
      <c r="O4760" s="1" t="s">
        <v>7074</v>
      </c>
      <c r="P4760">
        <v>696000</v>
      </c>
      <c r="Q4760">
        <v>57768</v>
      </c>
      <c r="R4760" s="1" t="s">
        <v>342</v>
      </c>
      <c r="S4760" s="1" t="s">
        <v>50</v>
      </c>
      <c r="T4760">
        <v>638232</v>
      </c>
      <c r="U4760">
        <v>0.91700000000000004</v>
      </c>
      <c r="V4760" t="s">
        <v>16123</v>
      </c>
      <c r="W4760" s="1" t="s">
        <v>16128</v>
      </c>
      <c r="X4760" s="1" t="s">
        <v>16129</v>
      </c>
      <c r="Y4760">
        <v>2022</v>
      </c>
      <c r="Z4760" t="s">
        <v>16136</v>
      </c>
    </row>
    <row r="4761" spans="1:26" x14ac:dyDescent="0.25">
      <c r="A4761" s="1" t="s">
        <v>13195</v>
      </c>
      <c r="B4761" s="1" t="s">
        <v>13196</v>
      </c>
      <c r="C4761" s="2">
        <v>44726</v>
      </c>
      <c r="D4761" s="1" t="s">
        <v>7073</v>
      </c>
      <c r="E4761">
        <v>69600</v>
      </c>
      <c r="F4761">
        <v>1</v>
      </c>
      <c r="G4761">
        <v>696000</v>
      </c>
      <c r="H4761">
        <v>0</v>
      </c>
      <c r="I4761">
        <v>696000</v>
      </c>
      <c r="J4761">
        <v>1</v>
      </c>
      <c r="K4761">
        <v>0</v>
      </c>
      <c r="L4761">
        <v>0</v>
      </c>
      <c r="M4761">
        <v>7</v>
      </c>
      <c r="N4761" s="2">
        <v>44532</v>
      </c>
      <c r="O4761" s="1" t="s">
        <v>7074</v>
      </c>
      <c r="P4761">
        <v>696000</v>
      </c>
      <c r="Q4761">
        <v>57768</v>
      </c>
      <c r="R4761" s="1" t="s">
        <v>342</v>
      </c>
      <c r="S4761" s="1" t="s">
        <v>66</v>
      </c>
      <c r="T4761">
        <v>638232</v>
      </c>
      <c r="U4761">
        <v>0.91700000000000004</v>
      </c>
      <c r="V4761" t="s">
        <v>16123</v>
      </c>
      <c r="W4761" s="1" t="s">
        <v>16128</v>
      </c>
      <c r="X4761" s="1" t="s">
        <v>16129</v>
      </c>
      <c r="Y4761">
        <v>2022</v>
      </c>
      <c r="Z4761" t="s">
        <v>16137</v>
      </c>
    </row>
    <row r="4762" spans="1:26" x14ac:dyDescent="0.25">
      <c r="A4762" s="1" t="s">
        <v>13197</v>
      </c>
      <c r="B4762" s="1" t="s">
        <v>13198</v>
      </c>
      <c r="C4762" s="2">
        <v>44733</v>
      </c>
      <c r="D4762" s="1" t="s">
        <v>13177</v>
      </c>
      <c r="E4762">
        <v>69600</v>
      </c>
      <c r="F4762">
        <v>1</v>
      </c>
      <c r="G4762">
        <v>696000</v>
      </c>
      <c r="H4762">
        <v>0</v>
      </c>
      <c r="I4762">
        <v>696000</v>
      </c>
      <c r="J4762">
        <v>1</v>
      </c>
      <c r="K4762">
        <v>1</v>
      </c>
      <c r="L4762">
        <v>1</v>
      </c>
      <c r="M4762">
        <v>1</v>
      </c>
      <c r="N4762" s="2">
        <v>44731</v>
      </c>
      <c r="O4762" s="1" t="s">
        <v>13178</v>
      </c>
      <c r="P4762">
        <v>696000</v>
      </c>
      <c r="Q4762">
        <v>46632</v>
      </c>
      <c r="R4762" s="1" t="s">
        <v>342</v>
      </c>
      <c r="S4762" s="1" t="s">
        <v>50</v>
      </c>
      <c r="T4762">
        <v>649368</v>
      </c>
      <c r="U4762">
        <v>0.93300000000000005</v>
      </c>
      <c r="V4762" t="s">
        <v>16123</v>
      </c>
      <c r="W4762" s="1" t="s">
        <v>16128</v>
      </c>
      <c r="X4762" s="1" t="s">
        <v>16129</v>
      </c>
      <c r="Y4762">
        <v>2022</v>
      </c>
      <c r="Z4762" t="s">
        <v>16136</v>
      </c>
    </row>
    <row r="4763" spans="1:26" x14ac:dyDescent="0.25">
      <c r="A4763" s="1" t="s">
        <v>13199</v>
      </c>
      <c r="B4763" s="1" t="s">
        <v>13200</v>
      </c>
      <c r="C4763" s="2">
        <v>44736</v>
      </c>
      <c r="D4763" s="1" t="s">
        <v>7073</v>
      </c>
      <c r="E4763">
        <v>69600</v>
      </c>
      <c r="F4763">
        <v>1</v>
      </c>
      <c r="G4763">
        <v>696000</v>
      </c>
      <c r="H4763">
        <v>0</v>
      </c>
      <c r="I4763">
        <v>696000</v>
      </c>
      <c r="J4763">
        <v>1</v>
      </c>
      <c r="K4763">
        <v>1</v>
      </c>
      <c r="L4763">
        <v>1</v>
      </c>
      <c r="M4763">
        <v>1</v>
      </c>
      <c r="N4763" s="2">
        <v>44724</v>
      </c>
      <c r="O4763" s="1" t="s">
        <v>7074</v>
      </c>
      <c r="P4763">
        <v>696000</v>
      </c>
      <c r="Q4763">
        <v>57768</v>
      </c>
      <c r="R4763" s="1" t="s">
        <v>342</v>
      </c>
      <c r="S4763" s="1" t="s">
        <v>50</v>
      </c>
      <c r="T4763">
        <v>638232</v>
      </c>
      <c r="U4763">
        <v>0.91700000000000004</v>
      </c>
      <c r="V4763" t="s">
        <v>16123</v>
      </c>
      <c r="W4763" s="1" t="s">
        <v>16128</v>
      </c>
      <c r="X4763" s="1" t="s">
        <v>16129</v>
      </c>
      <c r="Y4763">
        <v>2022</v>
      </c>
      <c r="Z4763" t="s">
        <v>16136</v>
      </c>
    </row>
    <row r="4764" spans="1:26" x14ac:dyDescent="0.25">
      <c r="A4764" s="1" t="s">
        <v>13201</v>
      </c>
      <c r="B4764" s="1" t="s">
        <v>120</v>
      </c>
      <c r="C4764" s="2">
        <v>44778</v>
      </c>
      <c r="D4764" s="1" t="s">
        <v>13202</v>
      </c>
      <c r="E4764">
        <v>69600</v>
      </c>
      <c r="F4764">
        <v>1</v>
      </c>
      <c r="G4764">
        <v>696000</v>
      </c>
      <c r="H4764">
        <v>0</v>
      </c>
      <c r="I4764">
        <v>696000</v>
      </c>
      <c r="J4764">
        <v>1</v>
      </c>
      <c r="K4764">
        <v>1</v>
      </c>
      <c r="L4764">
        <v>0</v>
      </c>
      <c r="M4764">
        <v>1</v>
      </c>
      <c r="N4764" s="2">
        <v>44581</v>
      </c>
      <c r="O4764" s="1" t="s">
        <v>13203</v>
      </c>
      <c r="P4764">
        <v>696000</v>
      </c>
      <c r="Q4764">
        <v>52896</v>
      </c>
      <c r="R4764" s="1" t="s">
        <v>342</v>
      </c>
      <c r="S4764" s="1" t="s">
        <v>50</v>
      </c>
      <c r="T4764">
        <v>643104</v>
      </c>
      <c r="U4764">
        <v>0.92400000000000004</v>
      </c>
      <c r="V4764" t="s">
        <v>16123</v>
      </c>
      <c r="W4764" s="1" t="s">
        <v>16134</v>
      </c>
      <c r="X4764" s="1" t="s">
        <v>16135</v>
      </c>
      <c r="Y4764">
        <v>2022</v>
      </c>
      <c r="Z4764" t="s">
        <v>16136</v>
      </c>
    </row>
    <row r="4765" spans="1:26" x14ac:dyDescent="0.25">
      <c r="A4765" s="1" t="s">
        <v>13204</v>
      </c>
      <c r="B4765" s="1" t="s">
        <v>13205</v>
      </c>
      <c r="C4765" s="2">
        <v>44267</v>
      </c>
      <c r="D4765" s="1" t="s">
        <v>13206</v>
      </c>
      <c r="E4765">
        <v>69600</v>
      </c>
      <c r="F4765">
        <v>1</v>
      </c>
      <c r="G4765">
        <v>696000</v>
      </c>
      <c r="H4765">
        <v>0</v>
      </c>
      <c r="I4765">
        <v>696000</v>
      </c>
      <c r="J4765">
        <v>1</v>
      </c>
      <c r="K4765">
        <v>1</v>
      </c>
      <c r="L4765">
        <v>0</v>
      </c>
      <c r="M4765">
        <v>1</v>
      </c>
      <c r="N4765" s="2">
        <v>44507</v>
      </c>
      <c r="O4765" s="1" t="s">
        <v>13207</v>
      </c>
      <c r="P4765">
        <v>696000</v>
      </c>
      <c r="Q4765">
        <v>54288</v>
      </c>
      <c r="R4765" s="1" t="s">
        <v>75</v>
      </c>
      <c r="S4765" s="1" t="s">
        <v>50</v>
      </c>
      <c r="T4765">
        <v>641712</v>
      </c>
      <c r="U4765">
        <v>0.92200000000000004</v>
      </c>
      <c r="V4765" t="s">
        <v>16123</v>
      </c>
      <c r="W4765" s="1" t="s">
        <v>16130</v>
      </c>
      <c r="X4765" s="1" t="s">
        <v>16131</v>
      </c>
      <c r="Y4765">
        <v>2021</v>
      </c>
      <c r="Z4765" t="s">
        <v>16136</v>
      </c>
    </row>
    <row r="4766" spans="1:26" x14ac:dyDescent="0.25">
      <c r="A4766" s="1" t="s">
        <v>13208</v>
      </c>
      <c r="B4766" s="1" t="s">
        <v>13209</v>
      </c>
      <c r="C4766" s="2">
        <v>44420</v>
      </c>
      <c r="D4766" s="1" t="s">
        <v>13210</v>
      </c>
      <c r="E4766">
        <v>69600</v>
      </c>
      <c r="F4766">
        <v>1</v>
      </c>
      <c r="G4766">
        <v>696000</v>
      </c>
      <c r="H4766">
        <v>0</v>
      </c>
      <c r="I4766">
        <v>696000</v>
      </c>
      <c r="J4766">
        <v>1</v>
      </c>
      <c r="K4766">
        <v>1</v>
      </c>
      <c r="L4766">
        <v>0</v>
      </c>
      <c r="M4766">
        <v>1</v>
      </c>
      <c r="N4766" s="2">
        <v>44506</v>
      </c>
      <c r="O4766" s="1" t="s">
        <v>13211</v>
      </c>
      <c r="P4766">
        <v>696000</v>
      </c>
      <c r="Q4766">
        <v>56376</v>
      </c>
      <c r="R4766" s="1" t="s">
        <v>75</v>
      </c>
      <c r="S4766" s="1" t="s">
        <v>50</v>
      </c>
      <c r="T4766">
        <v>639624</v>
      </c>
      <c r="U4766">
        <v>0.91900000000000004</v>
      </c>
      <c r="V4766" t="s">
        <v>16123</v>
      </c>
      <c r="W4766" s="1" t="s">
        <v>16134</v>
      </c>
      <c r="X4766" s="1" t="s">
        <v>16135</v>
      </c>
      <c r="Y4766">
        <v>2021</v>
      </c>
      <c r="Z4766" t="s">
        <v>16136</v>
      </c>
    </row>
    <row r="4767" spans="1:26" x14ac:dyDescent="0.25">
      <c r="A4767" s="1" t="s">
        <v>13212</v>
      </c>
      <c r="B4767" s="1" t="s">
        <v>13213</v>
      </c>
      <c r="C4767" s="2">
        <v>44451</v>
      </c>
      <c r="D4767" s="1" t="s">
        <v>13210</v>
      </c>
      <c r="E4767">
        <v>69600</v>
      </c>
      <c r="F4767">
        <v>1</v>
      </c>
      <c r="G4767">
        <v>696000</v>
      </c>
      <c r="H4767">
        <v>0</v>
      </c>
      <c r="I4767">
        <v>696000</v>
      </c>
      <c r="J4767">
        <v>1</v>
      </c>
      <c r="K4767">
        <v>1</v>
      </c>
      <c r="L4767">
        <v>0</v>
      </c>
      <c r="M4767">
        <v>1</v>
      </c>
      <c r="N4767" s="2">
        <v>44540</v>
      </c>
      <c r="O4767" s="1" t="s">
        <v>13211</v>
      </c>
      <c r="P4767">
        <v>696000</v>
      </c>
      <c r="Q4767">
        <v>56376</v>
      </c>
      <c r="R4767" s="1" t="s">
        <v>75</v>
      </c>
      <c r="S4767" s="1" t="s">
        <v>50</v>
      </c>
      <c r="T4767">
        <v>639624</v>
      </c>
      <c r="U4767">
        <v>0.91900000000000004</v>
      </c>
      <c r="V4767" t="s">
        <v>16123</v>
      </c>
      <c r="W4767" s="1" t="s">
        <v>16119</v>
      </c>
      <c r="X4767" s="1" t="s">
        <v>16120</v>
      </c>
      <c r="Y4767">
        <v>2021</v>
      </c>
      <c r="Z4767" t="s">
        <v>16136</v>
      </c>
    </row>
    <row r="4768" spans="1:26" x14ac:dyDescent="0.25">
      <c r="A4768" s="1" t="s">
        <v>13214</v>
      </c>
      <c r="B4768" s="1" t="s">
        <v>13215</v>
      </c>
      <c r="C4768" s="2">
        <v>44682</v>
      </c>
      <c r="D4768" s="1" t="s">
        <v>10951</v>
      </c>
      <c r="E4768">
        <v>69600</v>
      </c>
      <c r="F4768">
        <v>1</v>
      </c>
      <c r="G4768">
        <v>696000</v>
      </c>
      <c r="H4768">
        <v>0</v>
      </c>
      <c r="I4768">
        <v>696000</v>
      </c>
      <c r="J4768">
        <v>1</v>
      </c>
      <c r="K4768">
        <v>1</v>
      </c>
      <c r="L4768">
        <v>1</v>
      </c>
      <c r="M4768">
        <v>3</v>
      </c>
      <c r="N4768" s="2">
        <v>44519</v>
      </c>
      <c r="O4768" s="1" t="s">
        <v>10952</v>
      </c>
      <c r="P4768">
        <v>609000</v>
      </c>
      <c r="Q4768">
        <v>52954</v>
      </c>
      <c r="R4768" s="1" t="s">
        <v>75</v>
      </c>
      <c r="S4768" s="1" t="s">
        <v>56</v>
      </c>
      <c r="T4768">
        <v>643046</v>
      </c>
      <c r="U4768">
        <v>0.92391666666666705</v>
      </c>
      <c r="V4768" t="s">
        <v>16110</v>
      </c>
      <c r="W4768" s="1" t="s">
        <v>16116</v>
      </c>
      <c r="X4768" s="1" t="s">
        <v>16116</v>
      </c>
      <c r="Y4768">
        <v>2022</v>
      </c>
      <c r="Z4768" t="s">
        <v>16136</v>
      </c>
    </row>
    <row r="4769" spans="1:26" x14ac:dyDescent="0.25">
      <c r="A4769" s="1" t="s">
        <v>13216</v>
      </c>
      <c r="B4769" s="1" t="s">
        <v>13217</v>
      </c>
      <c r="C4769" s="2">
        <v>44899</v>
      </c>
      <c r="D4769" s="1" t="s">
        <v>13218</v>
      </c>
      <c r="E4769">
        <v>5800</v>
      </c>
      <c r="F4769">
        <v>12</v>
      </c>
      <c r="G4769">
        <v>696000</v>
      </c>
      <c r="H4769">
        <v>0</v>
      </c>
      <c r="I4769">
        <v>696000</v>
      </c>
      <c r="J4769">
        <v>1</v>
      </c>
      <c r="K4769">
        <v>1</v>
      </c>
      <c r="L4769">
        <v>1</v>
      </c>
      <c r="M4769">
        <v>7</v>
      </c>
      <c r="N4769" s="2">
        <v>44677</v>
      </c>
      <c r="O4769" s="1" t="s">
        <v>13219</v>
      </c>
      <c r="P4769">
        <v>58000</v>
      </c>
      <c r="Q4769">
        <v>4176</v>
      </c>
      <c r="R4769" s="1" t="s">
        <v>75</v>
      </c>
      <c r="S4769" s="1" t="s">
        <v>66</v>
      </c>
      <c r="T4769">
        <v>645888</v>
      </c>
      <c r="U4769">
        <v>0.92800000000000005</v>
      </c>
      <c r="V4769" t="s">
        <v>16110</v>
      </c>
      <c r="W4769" s="1" t="s">
        <v>16114</v>
      </c>
      <c r="X4769" s="1" t="s">
        <v>16115</v>
      </c>
      <c r="Y4769">
        <v>2022</v>
      </c>
      <c r="Z4769" t="s">
        <v>16136</v>
      </c>
    </row>
    <row r="4770" spans="1:26" x14ac:dyDescent="0.25">
      <c r="A4770" s="1" t="s">
        <v>13220</v>
      </c>
      <c r="B4770" s="1" t="s">
        <v>6074</v>
      </c>
      <c r="C4770" s="2">
        <v>44388</v>
      </c>
      <c r="D4770" s="1" t="s">
        <v>13221</v>
      </c>
      <c r="E4770">
        <v>69542</v>
      </c>
      <c r="F4770">
        <v>1</v>
      </c>
      <c r="G4770">
        <v>695420</v>
      </c>
      <c r="H4770">
        <v>0</v>
      </c>
      <c r="I4770">
        <v>695420</v>
      </c>
      <c r="J4770">
        <v>1</v>
      </c>
      <c r="K4770">
        <v>1</v>
      </c>
      <c r="L4770">
        <v>1</v>
      </c>
      <c r="M4770">
        <v>1</v>
      </c>
      <c r="N4770" s="2">
        <v>44451</v>
      </c>
      <c r="O4770" s="1" t="s">
        <v>13222</v>
      </c>
      <c r="P4770">
        <v>742400</v>
      </c>
      <c r="Q4770">
        <v>46748</v>
      </c>
      <c r="R4770" s="1" t="s">
        <v>191</v>
      </c>
      <c r="S4770" s="1" t="s">
        <v>50</v>
      </c>
      <c r="T4770">
        <v>648672</v>
      </c>
      <c r="U4770">
        <v>0.93277731442869105</v>
      </c>
      <c r="V4770" t="s">
        <v>16123</v>
      </c>
      <c r="W4770" s="1" t="s">
        <v>16126</v>
      </c>
      <c r="X4770" s="1" t="s">
        <v>16127</v>
      </c>
      <c r="Y4770">
        <v>2021</v>
      </c>
      <c r="Z4770" t="s">
        <v>16136</v>
      </c>
    </row>
    <row r="4771" spans="1:26" x14ac:dyDescent="0.25">
      <c r="A4771" s="1" t="s">
        <v>13223</v>
      </c>
      <c r="B4771" s="1" t="s">
        <v>13224</v>
      </c>
      <c r="C4771" s="2">
        <v>44633</v>
      </c>
      <c r="D4771" s="1" t="s">
        <v>13225</v>
      </c>
      <c r="E4771">
        <v>69542</v>
      </c>
      <c r="F4771">
        <v>1</v>
      </c>
      <c r="G4771">
        <v>695420</v>
      </c>
      <c r="H4771">
        <v>0</v>
      </c>
      <c r="I4771">
        <v>695420</v>
      </c>
      <c r="J4771">
        <v>1</v>
      </c>
      <c r="K4771">
        <v>1</v>
      </c>
      <c r="L4771">
        <v>0</v>
      </c>
      <c r="M4771">
        <v>1</v>
      </c>
      <c r="N4771" s="2">
        <v>44507</v>
      </c>
      <c r="O4771" s="1" t="s">
        <v>13226</v>
      </c>
      <c r="P4771">
        <v>695420</v>
      </c>
      <c r="Q4771">
        <v>55622</v>
      </c>
      <c r="R4771" s="1" t="s">
        <v>55</v>
      </c>
      <c r="S4771" s="1" t="s">
        <v>50</v>
      </c>
      <c r="T4771">
        <v>639798</v>
      </c>
      <c r="U4771">
        <v>0.92001668056713903</v>
      </c>
      <c r="V4771" t="s">
        <v>16123</v>
      </c>
      <c r="W4771" s="1" t="s">
        <v>16130</v>
      </c>
      <c r="X4771" s="1" t="s">
        <v>16131</v>
      </c>
      <c r="Y4771">
        <v>2022</v>
      </c>
      <c r="Z4771" t="s">
        <v>16136</v>
      </c>
    </row>
    <row r="4772" spans="1:26" x14ac:dyDescent="0.25">
      <c r="A4772" s="1" t="s">
        <v>13227</v>
      </c>
      <c r="B4772" s="1" t="s">
        <v>13228</v>
      </c>
      <c r="C4772" s="2">
        <v>44390</v>
      </c>
      <c r="D4772" s="1" t="s">
        <v>13229</v>
      </c>
      <c r="E4772">
        <v>69542</v>
      </c>
      <c r="F4772">
        <v>1</v>
      </c>
      <c r="G4772">
        <v>695420</v>
      </c>
      <c r="H4772">
        <v>0</v>
      </c>
      <c r="I4772">
        <v>695420</v>
      </c>
      <c r="J4772">
        <v>1</v>
      </c>
      <c r="K4772">
        <v>1</v>
      </c>
      <c r="L4772">
        <v>0</v>
      </c>
      <c r="M4772">
        <v>1</v>
      </c>
      <c r="N4772" s="2">
        <v>44403</v>
      </c>
      <c r="O4772" s="1" t="s">
        <v>13230</v>
      </c>
      <c r="P4772">
        <v>695420</v>
      </c>
      <c r="Q4772">
        <v>59102</v>
      </c>
      <c r="R4772" s="1" t="s">
        <v>552</v>
      </c>
      <c r="S4772" s="1" t="s">
        <v>50</v>
      </c>
      <c r="T4772">
        <v>636318</v>
      </c>
      <c r="U4772">
        <v>0.91501251042535403</v>
      </c>
      <c r="V4772" t="s">
        <v>16123</v>
      </c>
      <c r="W4772" s="1" t="s">
        <v>16126</v>
      </c>
      <c r="X4772" s="1" t="s">
        <v>16127</v>
      </c>
      <c r="Y4772">
        <v>2021</v>
      </c>
      <c r="Z4772" t="s">
        <v>16136</v>
      </c>
    </row>
    <row r="4773" spans="1:26" x14ac:dyDescent="0.25">
      <c r="A4773" s="1" t="s">
        <v>13231</v>
      </c>
      <c r="B4773" s="1" t="s">
        <v>13232</v>
      </c>
      <c r="C4773" s="2">
        <v>44488</v>
      </c>
      <c r="D4773" s="1" t="s">
        <v>13233</v>
      </c>
      <c r="E4773">
        <v>69542</v>
      </c>
      <c r="F4773">
        <v>1</v>
      </c>
      <c r="G4773">
        <v>695420</v>
      </c>
      <c r="H4773">
        <v>0</v>
      </c>
      <c r="I4773">
        <v>695420</v>
      </c>
      <c r="J4773">
        <v>1</v>
      </c>
      <c r="K4773">
        <v>1</v>
      </c>
      <c r="L4773">
        <v>1</v>
      </c>
      <c r="M4773">
        <v>1</v>
      </c>
      <c r="N4773" s="2">
        <v>44471</v>
      </c>
      <c r="O4773" s="1" t="s">
        <v>13234</v>
      </c>
      <c r="P4773">
        <v>695420</v>
      </c>
      <c r="Q4773">
        <v>61886</v>
      </c>
      <c r="R4773" s="1" t="s">
        <v>552</v>
      </c>
      <c r="S4773" s="1" t="s">
        <v>50</v>
      </c>
      <c r="T4773">
        <v>633534</v>
      </c>
      <c r="U4773">
        <v>0.91100917431192596</v>
      </c>
      <c r="V4773" t="s">
        <v>16123</v>
      </c>
      <c r="W4773" s="1" t="s">
        <v>16124</v>
      </c>
      <c r="X4773" s="1" t="s">
        <v>16125</v>
      </c>
      <c r="Y4773">
        <v>2021</v>
      </c>
      <c r="Z4773" t="s">
        <v>16136</v>
      </c>
    </row>
    <row r="4774" spans="1:26" x14ac:dyDescent="0.25">
      <c r="A4774" s="1" t="s">
        <v>13235</v>
      </c>
      <c r="B4774" s="1" t="s">
        <v>13236</v>
      </c>
      <c r="C4774" s="2">
        <v>44633</v>
      </c>
      <c r="D4774" s="1" t="s">
        <v>13237</v>
      </c>
      <c r="E4774">
        <v>69542</v>
      </c>
      <c r="F4774">
        <v>1</v>
      </c>
      <c r="G4774">
        <v>695420</v>
      </c>
      <c r="H4774">
        <v>0</v>
      </c>
      <c r="I4774">
        <v>695420</v>
      </c>
      <c r="J4774">
        <v>1</v>
      </c>
      <c r="K4774">
        <v>1</v>
      </c>
      <c r="L4774">
        <v>1</v>
      </c>
      <c r="M4774">
        <v>1</v>
      </c>
      <c r="N4774" s="2">
        <v>44522</v>
      </c>
      <c r="O4774" s="1" t="s">
        <v>13238</v>
      </c>
      <c r="P4774">
        <v>695420</v>
      </c>
      <c r="Q4774">
        <v>61886</v>
      </c>
      <c r="R4774" s="1" t="s">
        <v>552</v>
      </c>
      <c r="S4774" s="1" t="s">
        <v>50</v>
      </c>
      <c r="T4774">
        <v>633534</v>
      </c>
      <c r="U4774">
        <v>0.91100917431192596</v>
      </c>
      <c r="V4774" t="s">
        <v>16123</v>
      </c>
      <c r="W4774" s="1" t="s">
        <v>16130</v>
      </c>
      <c r="X4774" s="1" t="s">
        <v>16131</v>
      </c>
      <c r="Y4774">
        <v>2022</v>
      </c>
      <c r="Z4774" t="s">
        <v>16136</v>
      </c>
    </row>
    <row r="4775" spans="1:26" x14ac:dyDescent="0.25">
      <c r="A4775" s="1" t="s">
        <v>13239</v>
      </c>
      <c r="B4775" s="1" t="s">
        <v>1606</v>
      </c>
      <c r="C4775" s="2">
        <v>44524</v>
      </c>
      <c r="D4775" s="1" t="s">
        <v>13240</v>
      </c>
      <c r="E4775">
        <v>69542</v>
      </c>
      <c r="F4775">
        <v>1</v>
      </c>
      <c r="G4775">
        <v>695420</v>
      </c>
      <c r="H4775">
        <v>0</v>
      </c>
      <c r="I4775">
        <v>695420</v>
      </c>
      <c r="J4775">
        <v>1</v>
      </c>
      <c r="K4775">
        <v>1</v>
      </c>
      <c r="L4775">
        <v>1</v>
      </c>
      <c r="M4775">
        <v>2</v>
      </c>
      <c r="N4775" s="2">
        <v>44392</v>
      </c>
      <c r="O4775" s="1" t="s">
        <v>13241</v>
      </c>
      <c r="P4775">
        <v>695420</v>
      </c>
      <c r="Q4775">
        <v>52142</v>
      </c>
      <c r="R4775" s="1" t="s">
        <v>342</v>
      </c>
      <c r="S4775" s="1" t="s">
        <v>76</v>
      </c>
      <c r="T4775">
        <v>643278</v>
      </c>
      <c r="U4775">
        <v>0.92502085070892404</v>
      </c>
      <c r="V4775" t="s">
        <v>16123</v>
      </c>
      <c r="W4775" s="1" t="s">
        <v>16111</v>
      </c>
      <c r="X4775" s="1" t="s">
        <v>16112</v>
      </c>
      <c r="Y4775">
        <v>2021</v>
      </c>
      <c r="Z4775" t="s">
        <v>16136</v>
      </c>
    </row>
    <row r="4776" spans="1:26" x14ac:dyDescent="0.25">
      <c r="A4776" s="1" t="s">
        <v>13242</v>
      </c>
      <c r="B4776" s="1" t="s">
        <v>120</v>
      </c>
      <c r="C4776" s="2">
        <v>44648</v>
      </c>
      <c r="D4776" s="1" t="s">
        <v>13243</v>
      </c>
      <c r="E4776">
        <v>69542</v>
      </c>
      <c r="F4776">
        <v>1</v>
      </c>
      <c r="G4776">
        <v>695420</v>
      </c>
      <c r="H4776">
        <v>0</v>
      </c>
      <c r="I4776">
        <v>695420</v>
      </c>
      <c r="J4776">
        <v>1</v>
      </c>
      <c r="K4776">
        <v>1</v>
      </c>
      <c r="L4776">
        <v>1</v>
      </c>
      <c r="M4776">
        <v>1</v>
      </c>
      <c r="N4776" s="2">
        <v>44581</v>
      </c>
      <c r="O4776" s="1" t="s">
        <v>13244</v>
      </c>
      <c r="P4776">
        <v>695420</v>
      </c>
      <c r="Q4776">
        <v>57710</v>
      </c>
      <c r="R4776" s="1" t="s">
        <v>75</v>
      </c>
      <c r="S4776" s="1" t="s">
        <v>50</v>
      </c>
      <c r="T4776">
        <v>637710</v>
      </c>
      <c r="U4776">
        <v>0.91701417848206801</v>
      </c>
      <c r="V4776" t="s">
        <v>16123</v>
      </c>
      <c r="W4776" s="1" t="s">
        <v>16130</v>
      </c>
      <c r="X4776" s="1" t="s">
        <v>16131</v>
      </c>
      <c r="Y4776">
        <v>2022</v>
      </c>
      <c r="Z4776" t="s">
        <v>16136</v>
      </c>
    </row>
    <row r="4777" spans="1:26" x14ac:dyDescent="0.25">
      <c r="A4777" s="1" t="s">
        <v>13245</v>
      </c>
      <c r="B4777" s="1" t="s">
        <v>13246</v>
      </c>
      <c r="C4777" s="2">
        <v>44649</v>
      </c>
      <c r="D4777" s="1" t="s">
        <v>13243</v>
      </c>
      <c r="E4777">
        <v>69542</v>
      </c>
      <c r="F4777">
        <v>1</v>
      </c>
      <c r="G4777">
        <v>695420</v>
      </c>
      <c r="H4777">
        <v>0</v>
      </c>
      <c r="I4777">
        <v>695420</v>
      </c>
      <c r="J4777">
        <v>1</v>
      </c>
      <c r="K4777">
        <v>1</v>
      </c>
      <c r="L4777">
        <v>1</v>
      </c>
      <c r="M4777">
        <v>1</v>
      </c>
      <c r="N4777" s="2">
        <v>44475</v>
      </c>
      <c r="O4777" s="1" t="s">
        <v>13244</v>
      </c>
      <c r="P4777">
        <v>695420</v>
      </c>
      <c r="Q4777">
        <v>57710</v>
      </c>
      <c r="R4777" s="1" t="s">
        <v>75</v>
      </c>
      <c r="S4777" s="1" t="s">
        <v>50</v>
      </c>
      <c r="T4777">
        <v>637710</v>
      </c>
      <c r="U4777">
        <v>0.91701417848206801</v>
      </c>
      <c r="V4777" t="s">
        <v>16123</v>
      </c>
      <c r="W4777" s="1" t="s">
        <v>16130</v>
      </c>
      <c r="X4777" s="1" t="s">
        <v>16131</v>
      </c>
      <c r="Y4777">
        <v>2022</v>
      </c>
      <c r="Z4777" t="s">
        <v>16136</v>
      </c>
    </row>
    <row r="4778" spans="1:26" x14ac:dyDescent="0.25">
      <c r="A4778" s="1" t="s">
        <v>13247</v>
      </c>
      <c r="B4778" s="1" t="s">
        <v>13248</v>
      </c>
      <c r="C4778" s="2">
        <v>44555</v>
      </c>
      <c r="D4778" s="1" t="s">
        <v>13249</v>
      </c>
      <c r="E4778">
        <v>34742</v>
      </c>
      <c r="F4778">
        <v>2</v>
      </c>
      <c r="G4778">
        <v>694840</v>
      </c>
      <c r="H4778">
        <v>0</v>
      </c>
      <c r="I4778">
        <v>694840</v>
      </c>
      <c r="J4778">
        <v>1</v>
      </c>
      <c r="K4778">
        <v>1</v>
      </c>
      <c r="L4778">
        <v>1</v>
      </c>
      <c r="M4778">
        <v>1</v>
      </c>
      <c r="N4778" s="2">
        <v>44447</v>
      </c>
      <c r="O4778" s="1" t="s">
        <v>13250</v>
      </c>
      <c r="P4778">
        <v>347420</v>
      </c>
      <c r="Q4778">
        <v>25694</v>
      </c>
      <c r="R4778" s="1" t="s">
        <v>123</v>
      </c>
      <c r="S4778" s="1" t="s">
        <v>50</v>
      </c>
      <c r="T4778">
        <v>643452</v>
      </c>
      <c r="U4778">
        <v>0.92604340567612697</v>
      </c>
      <c r="V4778" t="s">
        <v>16110</v>
      </c>
      <c r="W4778" s="1" t="s">
        <v>16114</v>
      </c>
      <c r="X4778" s="1" t="s">
        <v>16115</v>
      </c>
      <c r="Y4778">
        <v>2021</v>
      </c>
      <c r="Z4778" t="s">
        <v>16136</v>
      </c>
    </row>
    <row r="4779" spans="1:26" x14ac:dyDescent="0.25">
      <c r="A4779" s="1" t="s">
        <v>13251</v>
      </c>
      <c r="B4779" s="1" t="s">
        <v>13252</v>
      </c>
      <c r="C4779" s="2">
        <v>44654</v>
      </c>
      <c r="D4779" s="1" t="s">
        <v>13253</v>
      </c>
      <c r="E4779">
        <v>17342</v>
      </c>
      <c r="F4779">
        <v>4</v>
      </c>
      <c r="G4779">
        <v>693680</v>
      </c>
      <c r="H4779">
        <v>0</v>
      </c>
      <c r="I4779">
        <v>693680</v>
      </c>
      <c r="J4779">
        <v>1</v>
      </c>
      <c r="K4779">
        <v>1</v>
      </c>
      <c r="L4779">
        <v>1</v>
      </c>
      <c r="M4779">
        <v>1</v>
      </c>
      <c r="N4779" s="2">
        <v>44453</v>
      </c>
      <c r="O4779" s="1" t="s">
        <v>13254</v>
      </c>
      <c r="P4779">
        <v>203000</v>
      </c>
      <c r="Q4779">
        <v>15602</v>
      </c>
      <c r="R4779" s="1" t="s">
        <v>191</v>
      </c>
      <c r="S4779" s="1" t="s">
        <v>50</v>
      </c>
      <c r="T4779">
        <v>631272</v>
      </c>
      <c r="U4779">
        <v>0.91003344481605397</v>
      </c>
      <c r="V4779" t="s">
        <v>16110</v>
      </c>
      <c r="W4779" s="1" t="s">
        <v>16121</v>
      </c>
      <c r="X4779" s="1" t="s">
        <v>16122</v>
      </c>
      <c r="Y4779">
        <v>2022</v>
      </c>
      <c r="Z4779" t="s">
        <v>16136</v>
      </c>
    </row>
    <row r="4780" spans="1:26" x14ac:dyDescent="0.25">
      <c r="A4780" s="1" t="s">
        <v>13255</v>
      </c>
      <c r="B4780" s="1" t="s">
        <v>13256</v>
      </c>
      <c r="C4780" s="2">
        <v>44437</v>
      </c>
      <c r="D4780" s="1" t="s">
        <v>13257</v>
      </c>
      <c r="E4780">
        <v>17342</v>
      </c>
      <c r="F4780">
        <v>4</v>
      </c>
      <c r="G4780">
        <v>693680</v>
      </c>
      <c r="H4780">
        <v>0</v>
      </c>
      <c r="I4780">
        <v>693680</v>
      </c>
      <c r="J4780">
        <v>1</v>
      </c>
      <c r="K4780">
        <v>1</v>
      </c>
      <c r="L4780">
        <v>0</v>
      </c>
      <c r="M4780">
        <v>1</v>
      </c>
      <c r="N4780" s="2">
        <v>44434</v>
      </c>
      <c r="O4780" s="1" t="s">
        <v>13258</v>
      </c>
      <c r="P4780">
        <v>173420</v>
      </c>
      <c r="Q4780">
        <v>14558</v>
      </c>
      <c r="R4780" s="1" t="s">
        <v>23</v>
      </c>
      <c r="S4780" s="1" t="s">
        <v>50</v>
      </c>
      <c r="T4780">
        <v>635448</v>
      </c>
      <c r="U4780">
        <v>0.91605351170568605</v>
      </c>
      <c r="V4780" t="s">
        <v>16110</v>
      </c>
      <c r="W4780" s="1" t="s">
        <v>16134</v>
      </c>
      <c r="X4780" s="1" t="s">
        <v>16135</v>
      </c>
      <c r="Y4780">
        <v>2021</v>
      </c>
      <c r="Z4780" t="s">
        <v>16136</v>
      </c>
    </row>
    <row r="4781" spans="1:26" x14ac:dyDescent="0.25">
      <c r="A4781" s="1" t="s">
        <v>13259</v>
      </c>
      <c r="B4781" s="1" t="s">
        <v>13260</v>
      </c>
      <c r="C4781" s="2">
        <v>44392</v>
      </c>
      <c r="D4781" s="1" t="s">
        <v>13261</v>
      </c>
      <c r="E4781">
        <v>69310</v>
      </c>
      <c r="F4781">
        <v>1</v>
      </c>
      <c r="G4781">
        <v>693100</v>
      </c>
      <c r="H4781">
        <v>0</v>
      </c>
      <c r="I4781">
        <v>693100</v>
      </c>
      <c r="J4781">
        <v>1</v>
      </c>
      <c r="K4781">
        <v>1</v>
      </c>
      <c r="L4781">
        <v>1</v>
      </c>
      <c r="M4781">
        <v>1</v>
      </c>
      <c r="N4781" s="2">
        <v>44397</v>
      </c>
      <c r="O4781" s="1" t="s">
        <v>13262</v>
      </c>
      <c r="P4781">
        <v>693100</v>
      </c>
      <c r="Q4781">
        <v>46400</v>
      </c>
      <c r="R4781" s="1" t="s">
        <v>473</v>
      </c>
      <c r="S4781" s="1" t="s">
        <v>50</v>
      </c>
      <c r="T4781">
        <v>646700</v>
      </c>
      <c r="U4781">
        <v>0.93305439330543904</v>
      </c>
      <c r="V4781" t="s">
        <v>16123</v>
      </c>
      <c r="W4781" s="1" t="s">
        <v>16126</v>
      </c>
      <c r="X4781" s="1" t="s">
        <v>16127</v>
      </c>
      <c r="Y4781">
        <v>2021</v>
      </c>
      <c r="Z4781" t="s">
        <v>16136</v>
      </c>
    </row>
    <row r="4782" spans="1:26" x14ac:dyDescent="0.25">
      <c r="A4782" s="1" t="s">
        <v>13263</v>
      </c>
      <c r="B4782" s="1" t="s">
        <v>13264</v>
      </c>
      <c r="C4782" s="2">
        <v>44402</v>
      </c>
      <c r="D4782" s="1" t="s">
        <v>13265</v>
      </c>
      <c r="E4782">
        <v>69310</v>
      </c>
      <c r="F4782">
        <v>1</v>
      </c>
      <c r="G4782">
        <v>693100</v>
      </c>
      <c r="H4782">
        <v>0</v>
      </c>
      <c r="I4782">
        <v>693100</v>
      </c>
      <c r="J4782">
        <v>1</v>
      </c>
      <c r="K4782">
        <v>1</v>
      </c>
      <c r="L4782">
        <v>1</v>
      </c>
      <c r="M4782">
        <v>1</v>
      </c>
      <c r="N4782" s="2">
        <v>44394</v>
      </c>
      <c r="O4782" s="1" t="s">
        <v>13266</v>
      </c>
      <c r="P4782">
        <v>693100</v>
      </c>
      <c r="Q4782">
        <v>54752</v>
      </c>
      <c r="R4782" s="1" t="s">
        <v>473</v>
      </c>
      <c r="S4782" s="1" t="s">
        <v>50</v>
      </c>
      <c r="T4782">
        <v>638348</v>
      </c>
      <c r="U4782">
        <v>0.92100418410041796</v>
      </c>
      <c r="V4782" t="s">
        <v>16123</v>
      </c>
      <c r="W4782" s="1" t="s">
        <v>16126</v>
      </c>
      <c r="X4782" s="1" t="s">
        <v>16127</v>
      </c>
      <c r="Y4782">
        <v>2021</v>
      </c>
      <c r="Z4782" t="s">
        <v>16136</v>
      </c>
    </row>
    <row r="4783" spans="1:26" x14ac:dyDescent="0.25">
      <c r="A4783" s="1" t="s">
        <v>13267</v>
      </c>
      <c r="B4783" s="1" t="s">
        <v>13268</v>
      </c>
      <c r="C4783" s="2">
        <v>44476</v>
      </c>
      <c r="D4783" s="1" t="s">
        <v>13269</v>
      </c>
      <c r="E4783">
        <v>69310</v>
      </c>
      <c r="F4783">
        <v>1</v>
      </c>
      <c r="G4783">
        <v>693100</v>
      </c>
      <c r="H4783">
        <v>0</v>
      </c>
      <c r="I4783">
        <v>693100</v>
      </c>
      <c r="J4783">
        <v>1</v>
      </c>
      <c r="K4783">
        <v>1</v>
      </c>
      <c r="L4783">
        <v>0</v>
      </c>
      <c r="M4783">
        <v>1</v>
      </c>
      <c r="N4783" s="2">
        <v>44378</v>
      </c>
      <c r="O4783" s="1" t="s">
        <v>13270</v>
      </c>
      <c r="P4783">
        <v>693100</v>
      </c>
      <c r="Q4783">
        <v>60958</v>
      </c>
      <c r="R4783" s="1" t="s">
        <v>473</v>
      </c>
      <c r="S4783" s="1" t="s">
        <v>50</v>
      </c>
      <c r="T4783">
        <v>632142</v>
      </c>
      <c r="U4783">
        <v>0.912050209205021</v>
      </c>
      <c r="V4783" t="s">
        <v>16123</v>
      </c>
      <c r="W4783" s="1" t="s">
        <v>16124</v>
      </c>
      <c r="X4783" s="1" t="s">
        <v>16125</v>
      </c>
      <c r="Y4783">
        <v>2021</v>
      </c>
      <c r="Z4783" t="s">
        <v>16136</v>
      </c>
    </row>
    <row r="4784" spans="1:26" x14ac:dyDescent="0.25">
      <c r="A4784" s="1" t="s">
        <v>13271</v>
      </c>
      <c r="B4784" s="1" t="s">
        <v>13272</v>
      </c>
      <c r="C4784" s="2">
        <v>44557</v>
      </c>
      <c r="D4784" s="1" t="s">
        <v>13273</v>
      </c>
      <c r="E4784">
        <v>69310</v>
      </c>
      <c r="F4784">
        <v>1</v>
      </c>
      <c r="G4784">
        <v>693100</v>
      </c>
      <c r="H4784">
        <v>0</v>
      </c>
      <c r="I4784">
        <v>693100</v>
      </c>
      <c r="J4784">
        <v>1</v>
      </c>
      <c r="K4784">
        <v>1</v>
      </c>
      <c r="L4784">
        <v>1</v>
      </c>
      <c r="M4784">
        <v>1</v>
      </c>
      <c r="N4784" s="2">
        <v>44523</v>
      </c>
      <c r="O4784" s="1" t="s">
        <v>13274</v>
      </c>
      <c r="P4784">
        <v>693100</v>
      </c>
      <c r="Q4784">
        <v>58870</v>
      </c>
      <c r="R4784" s="1" t="s">
        <v>473</v>
      </c>
      <c r="S4784" s="1" t="s">
        <v>50</v>
      </c>
      <c r="T4784">
        <v>634230</v>
      </c>
      <c r="U4784">
        <v>0.91506276150627597</v>
      </c>
      <c r="V4784" t="s">
        <v>16123</v>
      </c>
      <c r="W4784" s="1" t="s">
        <v>16114</v>
      </c>
      <c r="X4784" s="1" t="s">
        <v>16115</v>
      </c>
      <c r="Y4784">
        <v>2021</v>
      </c>
      <c r="Z4784" t="s">
        <v>16136</v>
      </c>
    </row>
    <row r="4785" spans="1:26" x14ac:dyDescent="0.25">
      <c r="A4785" s="1" t="s">
        <v>13275</v>
      </c>
      <c r="B4785" s="1" t="s">
        <v>13276</v>
      </c>
      <c r="C4785" s="2">
        <v>44647</v>
      </c>
      <c r="D4785" s="1" t="s">
        <v>13277</v>
      </c>
      <c r="E4785">
        <v>69310</v>
      </c>
      <c r="F4785">
        <v>1</v>
      </c>
      <c r="G4785">
        <v>693100</v>
      </c>
      <c r="H4785">
        <v>0</v>
      </c>
      <c r="I4785">
        <v>693100</v>
      </c>
      <c r="J4785">
        <v>1</v>
      </c>
      <c r="K4785">
        <v>1</v>
      </c>
      <c r="L4785">
        <v>1</v>
      </c>
      <c r="M4785">
        <v>1</v>
      </c>
      <c r="N4785" s="2">
        <v>44390</v>
      </c>
      <c r="O4785" s="1" t="s">
        <v>13278</v>
      </c>
      <c r="P4785">
        <v>693100</v>
      </c>
      <c r="Q4785">
        <v>59566</v>
      </c>
      <c r="R4785" s="1" t="s">
        <v>473</v>
      </c>
      <c r="S4785" s="1" t="s">
        <v>50</v>
      </c>
      <c r="T4785">
        <v>633534</v>
      </c>
      <c r="U4785">
        <v>0.91405857740585805</v>
      </c>
      <c r="V4785" t="s">
        <v>16123</v>
      </c>
      <c r="W4785" s="1" t="s">
        <v>16130</v>
      </c>
      <c r="X4785" s="1" t="s">
        <v>16131</v>
      </c>
      <c r="Y4785">
        <v>2022</v>
      </c>
      <c r="Z4785" t="s">
        <v>16136</v>
      </c>
    </row>
    <row r="4786" spans="1:26" x14ac:dyDescent="0.25">
      <c r="A4786" s="1" t="s">
        <v>13279</v>
      </c>
      <c r="B4786" s="1" t="s">
        <v>13280</v>
      </c>
      <c r="C4786" s="2">
        <v>44594</v>
      </c>
      <c r="D4786" s="1" t="s">
        <v>13281</v>
      </c>
      <c r="E4786">
        <v>34510</v>
      </c>
      <c r="F4786">
        <v>2</v>
      </c>
      <c r="G4786">
        <v>690200</v>
      </c>
      <c r="H4786">
        <v>0</v>
      </c>
      <c r="I4786">
        <v>690200</v>
      </c>
      <c r="J4786">
        <v>1</v>
      </c>
      <c r="K4786">
        <v>1</v>
      </c>
      <c r="L4786">
        <v>0</v>
      </c>
      <c r="M4786">
        <v>1</v>
      </c>
      <c r="N4786" s="2">
        <v>44598</v>
      </c>
      <c r="O4786" s="1" t="s">
        <v>13282</v>
      </c>
      <c r="P4786">
        <v>345100</v>
      </c>
      <c r="Q4786">
        <v>24476</v>
      </c>
      <c r="R4786" s="1" t="s">
        <v>473</v>
      </c>
      <c r="S4786" s="1" t="s">
        <v>50</v>
      </c>
      <c r="T4786">
        <v>641248</v>
      </c>
      <c r="U4786">
        <v>0.92907563025210105</v>
      </c>
      <c r="V4786" t="s">
        <v>16110</v>
      </c>
      <c r="W4786" s="1" t="s">
        <v>16132</v>
      </c>
      <c r="X4786" s="1" t="s">
        <v>16133</v>
      </c>
      <c r="Y4786">
        <v>2022</v>
      </c>
      <c r="Z4786" t="s">
        <v>16136</v>
      </c>
    </row>
    <row r="4787" spans="1:26" x14ac:dyDescent="0.25">
      <c r="A4787" s="1" t="s">
        <v>13283</v>
      </c>
      <c r="B4787" s="1" t="s">
        <v>13284</v>
      </c>
      <c r="C4787" s="2">
        <v>44716</v>
      </c>
      <c r="D4787" s="1" t="s">
        <v>13285</v>
      </c>
      <c r="E4787">
        <v>34510</v>
      </c>
      <c r="F4787">
        <v>2</v>
      </c>
      <c r="G4787">
        <v>690200</v>
      </c>
      <c r="H4787">
        <v>0</v>
      </c>
      <c r="I4787">
        <v>690200</v>
      </c>
      <c r="J4787">
        <v>1</v>
      </c>
      <c r="K4787">
        <v>1</v>
      </c>
      <c r="L4787">
        <v>0</v>
      </c>
      <c r="M4787">
        <v>1</v>
      </c>
      <c r="N4787" s="2">
        <v>44674</v>
      </c>
      <c r="O4787" s="1" t="s">
        <v>13286</v>
      </c>
      <c r="P4787">
        <v>345100</v>
      </c>
      <c r="Q4787">
        <v>27608</v>
      </c>
      <c r="R4787" s="1" t="s">
        <v>473</v>
      </c>
      <c r="S4787" s="1" t="s">
        <v>50</v>
      </c>
      <c r="T4787">
        <v>634984</v>
      </c>
      <c r="U4787">
        <v>0.92</v>
      </c>
      <c r="V4787" t="s">
        <v>16110</v>
      </c>
      <c r="W4787" s="1" t="s">
        <v>16128</v>
      </c>
      <c r="X4787" s="1" t="s">
        <v>16129</v>
      </c>
      <c r="Y4787">
        <v>2022</v>
      </c>
      <c r="Z4787" t="s">
        <v>16136</v>
      </c>
    </row>
    <row r="4788" spans="1:26" x14ac:dyDescent="0.25">
      <c r="A4788" s="1" t="s">
        <v>13287</v>
      </c>
      <c r="B4788" s="1" t="s">
        <v>10170</v>
      </c>
      <c r="C4788" s="2">
        <v>44776</v>
      </c>
      <c r="D4788" s="1" t="s">
        <v>13288</v>
      </c>
      <c r="E4788">
        <v>68440</v>
      </c>
      <c r="F4788">
        <v>1</v>
      </c>
      <c r="G4788">
        <v>684400</v>
      </c>
      <c r="H4788">
        <v>0</v>
      </c>
      <c r="I4788">
        <v>684400</v>
      </c>
      <c r="J4788">
        <v>1</v>
      </c>
      <c r="K4788">
        <v>1</v>
      </c>
      <c r="L4788">
        <v>0</v>
      </c>
      <c r="M4788">
        <v>1</v>
      </c>
      <c r="N4788" s="2">
        <v>44434</v>
      </c>
      <c r="O4788" s="1" t="s">
        <v>13289</v>
      </c>
      <c r="P4788">
        <v>684400</v>
      </c>
      <c r="Q4788">
        <v>60204</v>
      </c>
      <c r="R4788" s="1" t="s">
        <v>23</v>
      </c>
      <c r="S4788" s="1" t="s">
        <v>50</v>
      </c>
      <c r="T4788">
        <v>624196</v>
      </c>
      <c r="U4788">
        <v>0.91203389830508497</v>
      </c>
      <c r="V4788" t="s">
        <v>16123</v>
      </c>
      <c r="W4788" s="1" t="s">
        <v>16134</v>
      </c>
      <c r="X4788" s="1" t="s">
        <v>16135</v>
      </c>
      <c r="Y4788">
        <v>2022</v>
      </c>
      <c r="Z4788" t="s">
        <v>16136</v>
      </c>
    </row>
    <row r="4789" spans="1:26" x14ac:dyDescent="0.25">
      <c r="A4789" s="1" t="s">
        <v>13290</v>
      </c>
      <c r="B4789" s="1" t="s">
        <v>13291</v>
      </c>
      <c r="C4789" s="2">
        <v>44725</v>
      </c>
      <c r="D4789" s="1" t="s">
        <v>13292</v>
      </c>
      <c r="E4789">
        <v>68208</v>
      </c>
      <c r="F4789">
        <v>1</v>
      </c>
      <c r="G4789">
        <v>682080</v>
      </c>
      <c r="H4789">
        <v>0</v>
      </c>
      <c r="I4789">
        <v>682080</v>
      </c>
      <c r="J4789">
        <v>1</v>
      </c>
      <c r="K4789">
        <v>0</v>
      </c>
      <c r="L4789">
        <v>0</v>
      </c>
      <c r="M4789">
        <v>1</v>
      </c>
      <c r="N4789" s="2">
        <v>44721</v>
      </c>
      <c r="O4789" s="1" t="s">
        <v>13293</v>
      </c>
      <c r="P4789">
        <v>681500</v>
      </c>
      <c r="Q4789">
        <v>51098</v>
      </c>
      <c r="R4789" s="1" t="s">
        <v>55</v>
      </c>
      <c r="S4789" s="1" t="s">
        <v>50</v>
      </c>
      <c r="T4789">
        <v>630982</v>
      </c>
      <c r="U4789">
        <v>0.92508503401360598</v>
      </c>
      <c r="V4789" t="s">
        <v>16123</v>
      </c>
      <c r="W4789" s="1" t="s">
        <v>16128</v>
      </c>
      <c r="X4789" s="1" t="s">
        <v>16129</v>
      </c>
      <c r="Y4789">
        <v>2022</v>
      </c>
      <c r="Z4789" t="s">
        <v>16137</v>
      </c>
    </row>
    <row r="4790" spans="1:26" x14ac:dyDescent="0.25">
      <c r="A4790" s="1" t="s">
        <v>13294</v>
      </c>
      <c r="B4790" s="1" t="s">
        <v>13295</v>
      </c>
      <c r="C4790" s="2">
        <v>44586</v>
      </c>
      <c r="D4790" s="1" t="s">
        <v>13296</v>
      </c>
      <c r="E4790">
        <v>4872</v>
      </c>
      <c r="F4790">
        <v>14</v>
      </c>
      <c r="G4790">
        <v>682080</v>
      </c>
      <c r="H4790">
        <v>0</v>
      </c>
      <c r="I4790">
        <v>682080</v>
      </c>
      <c r="J4790">
        <v>1</v>
      </c>
      <c r="K4790">
        <v>1</v>
      </c>
      <c r="L4790">
        <v>0</v>
      </c>
      <c r="M4790">
        <v>1</v>
      </c>
      <c r="N4790" s="2">
        <v>44538</v>
      </c>
      <c r="O4790" s="1" t="s">
        <v>13297</v>
      </c>
      <c r="P4790">
        <v>48720</v>
      </c>
      <c r="Q4790">
        <v>3190</v>
      </c>
      <c r="R4790" s="1" t="s">
        <v>381</v>
      </c>
      <c r="S4790" s="1" t="s">
        <v>50</v>
      </c>
      <c r="T4790">
        <v>637420</v>
      </c>
      <c r="U4790">
        <v>0.93452380952380998</v>
      </c>
      <c r="V4790" t="s">
        <v>16110</v>
      </c>
      <c r="W4790" s="1" t="s">
        <v>16117</v>
      </c>
      <c r="X4790" s="1" t="s">
        <v>16118</v>
      </c>
      <c r="Y4790">
        <v>2022</v>
      </c>
      <c r="Z4790" t="s">
        <v>16136</v>
      </c>
    </row>
    <row r="4791" spans="1:26" x14ac:dyDescent="0.25">
      <c r="A4791" s="1" t="s">
        <v>13298</v>
      </c>
      <c r="B4791" s="1" t="s">
        <v>13299</v>
      </c>
      <c r="C4791" s="2">
        <v>44236</v>
      </c>
      <c r="D4791" s="1" t="s">
        <v>13292</v>
      </c>
      <c r="E4791">
        <v>68150</v>
      </c>
      <c r="F4791">
        <v>1</v>
      </c>
      <c r="G4791">
        <v>681500</v>
      </c>
      <c r="H4791">
        <v>0</v>
      </c>
      <c r="I4791">
        <v>681500</v>
      </c>
      <c r="J4791">
        <v>1</v>
      </c>
      <c r="K4791">
        <v>1</v>
      </c>
      <c r="L4791">
        <v>1</v>
      </c>
      <c r="M4791">
        <v>1</v>
      </c>
      <c r="N4791" s="2">
        <v>44455</v>
      </c>
      <c r="O4791" s="1" t="s">
        <v>13293</v>
      </c>
      <c r="P4791">
        <v>681500</v>
      </c>
      <c r="Q4791">
        <v>51098</v>
      </c>
      <c r="R4791" s="1" t="s">
        <v>55</v>
      </c>
      <c r="S4791" s="1" t="s">
        <v>50</v>
      </c>
      <c r="T4791">
        <v>630402</v>
      </c>
      <c r="U4791">
        <v>0.92502127659574496</v>
      </c>
      <c r="V4791" t="s">
        <v>16123</v>
      </c>
      <c r="W4791" s="1" t="s">
        <v>16132</v>
      </c>
      <c r="X4791" s="1" t="s">
        <v>16133</v>
      </c>
      <c r="Y4791">
        <v>2021</v>
      </c>
      <c r="Z4791" t="s">
        <v>16136</v>
      </c>
    </row>
    <row r="4792" spans="1:26" x14ac:dyDescent="0.25">
      <c r="A4792" s="1" t="s">
        <v>13300</v>
      </c>
      <c r="B4792" s="1" t="s">
        <v>13301</v>
      </c>
      <c r="C4792" s="2">
        <v>44654</v>
      </c>
      <c r="D4792" s="1" t="s">
        <v>13292</v>
      </c>
      <c r="E4792">
        <v>68150</v>
      </c>
      <c r="F4792">
        <v>1</v>
      </c>
      <c r="G4792">
        <v>681500</v>
      </c>
      <c r="H4792">
        <v>0</v>
      </c>
      <c r="I4792">
        <v>681500</v>
      </c>
      <c r="J4792">
        <v>1</v>
      </c>
      <c r="K4792">
        <v>1</v>
      </c>
      <c r="L4792">
        <v>0</v>
      </c>
      <c r="M4792">
        <v>1</v>
      </c>
      <c r="N4792" s="2">
        <v>44467</v>
      </c>
      <c r="O4792" s="1" t="s">
        <v>13293</v>
      </c>
      <c r="P4792">
        <v>681500</v>
      </c>
      <c r="Q4792">
        <v>51098</v>
      </c>
      <c r="R4792" s="1" t="s">
        <v>55</v>
      </c>
      <c r="S4792" s="1" t="s">
        <v>50</v>
      </c>
      <c r="T4792">
        <v>630402</v>
      </c>
      <c r="U4792">
        <v>0.92502127659574496</v>
      </c>
      <c r="V4792" t="s">
        <v>16123</v>
      </c>
      <c r="W4792" s="1" t="s">
        <v>16121</v>
      </c>
      <c r="X4792" s="1" t="s">
        <v>16122</v>
      </c>
      <c r="Y4792">
        <v>2022</v>
      </c>
      <c r="Z4792" t="s">
        <v>16136</v>
      </c>
    </row>
    <row r="4793" spans="1:26" x14ac:dyDescent="0.25">
      <c r="A4793" s="1" t="s">
        <v>13302</v>
      </c>
      <c r="B4793" s="1" t="s">
        <v>13303</v>
      </c>
      <c r="C4793" s="2">
        <v>44539</v>
      </c>
      <c r="D4793" s="1" t="s">
        <v>13304</v>
      </c>
      <c r="E4793">
        <v>68150</v>
      </c>
      <c r="F4793">
        <v>1</v>
      </c>
      <c r="G4793">
        <v>681500</v>
      </c>
      <c r="H4793">
        <v>0</v>
      </c>
      <c r="I4793">
        <v>681500</v>
      </c>
      <c r="J4793">
        <v>1</v>
      </c>
      <c r="K4793">
        <v>0</v>
      </c>
      <c r="L4793">
        <v>0</v>
      </c>
      <c r="M4793">
        <v>1</v>
      </c>
      <c r="N4793" s="2">
        <v>44457</v>
      </c>
      <c r="O4793" s="1" t="s">
        <v>13305</v>
      </c>
      <c r="P4793">
        <v>681500</v>
      </c>
      <c r="Q4793">
        <v>44254</v>
      </c>
      <c r="R4793" s="1" t="s">
        <v>381</v>
      </c>
      <c r="S4793" s="1" t="s">
        <v>50</v>
      </c>
      <c r="T4793">
        <v>637246</v>
      </c>
      <c r="U4793">
        <v>0.93506382978723401</v>
      </c>
      <c r="V4793" t="s">
        <v>16123</v>
      </c>
      <c r="W4793" s="1" t="s">
        <v>16114</v>
      </c>
      <c r="X4793" s="1" t="s">
        <v>16115</v>
      </c>
      <c r="Y4793">
        <v>2021</v>
      </c>
      <c r="Z4793" t="s">
        <v>16137</v>
      </c>
    </row>
    <row r="4794" spans="1:26" x14ac:dyDescent="0.25">
      <c r="A4794" s="1" t="s">
        <v>13306</v>
      </c>
      <c r="B4794" s="1" t="s">
        <v>13307</v>
      </c>
      <c r="C4794" s="2">
        <v>44647</v>
      </c>
      <c r="D4794" s="1" t="s">
        <v>13308</v>
      </c>
      <c r="E4794">
        <v>68150</v>
      </c>
      <c r="F4794">
        <v>1</v>
      </c>
      <c r="G4794">
        <v>681500</v>
      </c>
      <c r="H4794">
        <v>0</v>
      </c>
      <c r="I4794">
        <v>681500</v>
      </c>
      <c r="J4794">
        <v>1</v>
      </c>
      <c r="K4794">
        <v>1</v>
      </c>
      <c r="L4794">
        <v>1</v>
      </c>
      <c r="M4794">
        <v>1</v>
      </c>
      <c r="N4794" s="2">
        <v>44625</v>
      </c>
      <c r="O4794" s="1" t="s">
        <v>13309</v>
      </c>
      <c r="P4794">
        <v>681500</v>
      </c>
      <c r="Q4794">
        <v>49706</v>
      </c>
      <c r="R4794" s="1" t="s">
        <v>75</v>
      </c>
      <c r="S4794" s="1" t="s">
        <v>50</v>
      </c>
      <c r="T4794">
        <v>631794</v>
      </c>
      <c r="U4794">
        <v>0.92706382978723401</v>
      </c>
      <c r="V4794" t="s">
        <v>16123</v>
      </c>
      <c r="W4794" s="1" t="s">
        <v>16130</v>
      </c>
      <c r="X4794" s="1" t="s">
        <v>16131</v>
      </c>
      <c r="Y4794">
        <v>2022</v>
      </c>
      <c r="Z4794" t="s">
        <v>16136</v>
      </c>
    </row>
    <row r="4795" spans="1:26" x14ac:dyDescent="0.25">
      <c r="A4795" s="1" t="s">
        <v>13310</v>
      </c>
      <c r="B4795" s="1" t="s">
        <v>4848</v>
      </c>
      <c r="C4795" s="2">
        <v>44520</v>
      </c>
      <c r="D4795" s="1" t="s">
        <v>13311</v>
      </c>
      <c r="E4795">
        <v>67280</v>
      </c>
      <c r="F4795">
        <v>1</v>
      </c>
      <c r="G4795">
        <v>672800</v>
      </c>
      <c r="H4795">
        <v>0</v>
      </c>
      <c r="I4795">
        <v>672800</v>
      </c>
      <c r="J4795">
        <v>1</v>
      </c>
      <c r="K4795">
        <v>0</v>
      </c>
      <c r="L4795">
        <v>0</v>
      </c>
      <c r="M4795">
        <v>4</v>
      </c>
      <c r="N4795" s="2">
        <v>44513</v>
      </c>
      <c r="O4795" s="1" t="s">
        <v>13312</v>
      </c>
      <c r="P4795">
        <v>672800</v>
      </c>
      <c r="Q4795">
        <v>53824</v>
      </c>
      <c r="R4795" s="1" t="s">
        <v>552</v>
      </c>
      <c r="S4795" s="1" t="s">
        <v>34</v>
      </c>
      <c r="T4795">
        <v>618976</v>
      </c>
      <c r="U4795">
        <v>0.92</v>
      </c>
      <c r="V4795" t="s">
        <v>16123</v>
      </c>
      <c r="W4795" s="1" t="s">
        <v>16111</v>
      </c>
      <c r="X4795" s="1" t="s">
        <v>16112</v>
      </c>
      <c r="Y4795">
        <v>2021</v>
      </c>
      <c r="Z4795" t="s">
        <v>16137</v>
      </c>
    </row>
    <row r="4796" spans="1:26" x14ac:dyDescent="0.25">
      <c r="A4796" s="1" t="s">
        <v>13313</v>
      </c>
      <c r="B4796" s="1" t="s">
        <v>8911</v>
      </c>
      <c r="C4796" s="2">
        <v>44674</v>
      </c>
      <c r="D4796" s="1" t="s">
        <v>13314</v>
      </c>
      <c r="E4796">
        <v>67280</v>
      </c>
      <c r="F4796">
        <v>1</v>
      </c>
      <c r="G4796">
        <v>672800</v>
      </c>
      <c r="H4796">
        <v>0</v>
      </c>
      <c r="I4796">
        <v>672800</v>
      </c>
      <c r="J4796">
        <v>1</v>
      </c>
      <c r="K4796">
        <v>1</v>
      </c>
      <c r="L4796">
        <v>0</v>
      </c>
      <c r="M4796">
        <v>1</v>
      </c>
      <c r="N4796" s="2">
        <v>44391</v>
      </c>
      <c r="O4796" s="1" t="s">
        <v>13315</v>
      </c>
      <c r="P4796">
        <v>672800</v>
      </c>
      <c r="Q4796">
        <v>47734</v>
      </c>
      <c r="R4796" s="1" t="s">
        <v>552</v>
      </c>
      <c r="S4796" s="1" t="s">
        <v>50</v>
      </c>
      <c r="T4796">
        <v>625066</v>
      </c>
      <c r="U4796">
        <v>0.92905172413793102</v>
      </c>
      <c r="V4796" t="s">
        <v>16123</v>
      </c>
      <c r="W4796" s="1" t="s">
        <v>16121</v>
      </c>
      <c r="X4796" s="1" t="s">
        <v>16122</v>
      </c>
      <c r="Y4796">
        <v>2022</v>
      </c>
      <c r="Z4796" t="s">
        <v>16136</v>
      </c>
    </row>
    <row r="4797" spans="1:26" x14ac:dyDescent="0.25">
      <c r="A4797" s="1" t="s">
        <v>13316</v>
      </c>
      <c r="B4797" s="1" t="s">
        <v>13317</v>
      </c>
      <c r="C4797" s="2">
        <v>44450</v>
      </c>
      <c r="D4797" s="1" t="s">
        <v>13318</v>
      </c>
      <c r="E4797">
        <v>33640</v>
      </c>
      <c r="F4797">
        <v>2</v>
      </c>
      <c r="G4797">
        <v>672800</v>
      </c>
      <c r="H4797">
        <v>0</v>
      </c>
      <c r="I4797">
        <v>672800</v>
      </c>
      <c r="J4797">
        <v>1</v>
      </c>
      <c r="K4797">
        <v>1</v>
      </c>
      <c r="L4797">
        <v>1</v>
      </c>
      <c r="M4797">
        <v>1</v>
      </c>
      <c r="N4797" s="2">
        <v>44516</v>
      </c>
      <c r="O4797" s="1" t="s">
        <v>13319</v>
      </c>
      <c r="P4797">
        <v>336400</v>
      </c>
      <c r="Q4797">
        <v>27898</v>
      </c>
      <c r="R4797" s="1" t="s">
        <v>381</v>
      </c>
      <c r="S4797" s="1" t="s">
        <v>50</v>
      </c>
      <c r="T4797">
        <v>617004</v>
      </c>
      <c r="U4797">
        <v>0.91706896551724104</v>
      </c>
      <c r="V4797" t="s">
        <v>16110</v>
      </c>
      <c r="W4797" s="1" t="s">
        <v>16119</v>
      </c>
      <c r="X4797" s="1" t="s">
        <v>16120</v>
      </c>
      <c r="Y4797">
        <v>2021</v>
      </c>
      <c r="Z4797" t="s">
        <v>16136</v>
      </c>
    </row>
    <row r="4798" spans="1:26" x14ac:dyDescent="0.25">
      <c r="A4798" s="1" t="s">
        <v>13320</v>
      </c>
      <c r="B4798" s="1" t="s">
        <v>13321</v>
      </c>
      <c r="C4798" s="2">
        <v>44490</v>
      </c>
      <c r="D4798" s="1" t="s">
        <v>13322</v>
      </c>
      <c r="E4798">
        <v>33640</v>
      </c>
      <c r="F4798">
        <v>2</v>
      </c>
      <c r="G4798">
        <v>672800</v>
      </c>
      <c r="H4798">
        <v>0</v>
      </c>
      <c r="I4798">
        <v>672800</v>
      </c>
      <c r="J4798">
        <v>1</v>
      </c>
      <c r="K4798">
        <v>1</v>
      </c>
      <c r="L4798">
        <v>1</v>
      </c>
      <c r="M4798">
        <v>1</v>
      </c>
      <c r="N4798" s="2">
        <v>44480</v>
      </c>
      <c r="O4798" s="1" t="s">
        <v>13323</v>
      </c>
      <c r="P4798">
        <v>336400</v>
      </c>
      <c r="Q4798">
        <v>27550</v>
      </c>
      <c r="R4798" s="1" t="s">
        <v>381</v>
      </c>
      <c r="S4798" s="1" t="s">
        <v>50</v>
      </c>
      <c r="T4798">
        <v>617700</v>
      </c>
      <c r="U4798">
        <v>0.91810344827586199</v>
      </c>
      <c r="V4798" t="s">
        <v>16110</v>
      </c>
      <c r="W4798" s="1" t="s">
        <v>16124</v>
      </c>
      <c r="X4798" s="1" t="s">
        <v>16125</v>
      </c>
      <c r="Y4798">
        <v>2021</v>
      </c>
      <c r="Z4798" t="s">
        <v>16136</v>
      </c>
    </row>
    <row r="4799" spans="1:26" x14ac:dyDescent="0.25">
      <c r="A4799" s="1" t="s">
        <v>13324</v>
      </c>
      <c r="B4799" s="1" t="s">
        <v>4316</v>
      </c>
      <c r="C4799" s="2">
        <v>44668</v>
      </c>
      <c r="D4799" s="1" t="s">
        <v>13325</v>
      </c>
      <c r="E4799">
        <v>66990</v>
      </c>
      <c r="F4799">
        <v>1</v>
      </c>
      <c r="G4799">
        <v>669900</v>
      </c>
      <c r="H4799">
        <v>0</v>
      </c>
      <c r="I4799">
        <v>669900</v>
      </c>
      <c r="J4799">
        <v>1</v>
      </c>
      <c r="K4799">
        <v>0</v>
      </c>
      <c r="L4799">
        <v>0</v>
      </c>
      <c r="M4799">
        <v>7</v>
      </c>
      <c r="N4799" s="2">
        <v>44453</v>
      </c>
      <c r="O4799" s="1" t="s">
        <v>13326</v>
      </c>
      <c r="P4799">
        <v>669900</v>
      </c>
      <c r="Q4799">
        <v>42862</v>
      </c>
      <c r="R4799" s="1" t="s">
        <v>23</v>
      </c>
      <c r="S4799" s="1" t="s">
        <v>66</v>
      </c>
      <c r="T4799">
        <v>627038</v>
      </c>
      <c r="U4799">
        <v>0.93601731601731597</v>
      </c>
      <c r="V4799" t="s">
        <v>16123</v>
      </c>
      <c r="W4799" s="1" t="s">
        <v>16121</v>
      </c>
      <c r="X4799" s="1" t="s">
        <v>16122</v>
      </c>
      <c r="Y4799">
        <v>2022</v>
      </c>
      <c r="Z4799" t="s">
        <v>16137</v>
      </c>
    </row>
    <row r="4800" spans="1:26" x14ac:dyDescent="0.25">
      <c r="A4800" s="1" t="s">
        <v>13327</v>
      </c>
      <c r="B4800" s="1" t="s">
        <v>1512</v>
      </c>
      <c r="C4800" s="2">
        <v>44595</v>
      </c>
      <c r="D4800" s="1" t="s">
        <v>794</v>
      </c>
      <c r="E4800">
        <v>9570</v>
      </c>
      <c r="F4800">
        <v>7</v>
      </c>
      <c r="G4800">
        <v>669900</v>
      </c>
      <c r="H4800">
        <v>0</v>
      </c>
      <c r="I4800">
        <v>669900</v>
      </c>
      <c r="J4800">
        <v>1</v>
      </c>
      <c r="K4800">
        <v>1</v>
      </c>
      <c r="L4800">
        <v>1</v>
      </c>
      <c r="M4800">
        <v>1</v>
      </c>
      <c r="N4800" s="2">
        <v>44402</v>
      </c>
      <c r="O4800" s="1" t="s">
        <v>795</v>
      </c>
      <c r="P4800">
        <v>95700</v>
      </c>
      <c r="Q4800">
        <v>6090</v>
      </c>
      <c r="R4800" s="1" t="s">
        <v>342</v>
      </c>
      <c r="S4800" s="1" t="s">
        <v>50</v>
      </c>
      <c r="T4800">
        <v>627270</v>
      </c>
      <c r="U4800">
        <v>0.93636363636363595</v>
      </c>
      <c r="V4800" t="s">
        <v>16110</v>
      </c>
      <c r="W4800" s="1" t="s">
        <v>16132</v>
      </c>
      <c r="X4800" s="1" t="s">
        <v>16133</v>
      </c>
      <c r="Y4800">
        <v>2022</v>
      </c>
      <c r="Z4800" t="s">
        <v>16136</v>
      </c>
    </row>
    <row r="4801" spans="1:26" x14ac:dyDescent="0.25">
      <c r="A4801" s="1" t="s">
        <v>13328</v>
      </c>
      <c r="B4801" s="1" t="s">
        <v>1738</v>
      </c>
      <c r="C4801" s="2">
        <v>44613</v>
      </c>
      <c r="D4801" s="1" t="s">
        <v>794</v>
      </c>
      <c r="E4801">
        <v>9570</v>
      </c>
      <c r="F4801">
        <v>7</v>
      </c>
      <c r="G4801">
        <v>669900</v>
      </c>
      <c r="H4801">
        <v>0</v>
      </c>
      <c r="I4801">
        <v>669900</v>
      </c>
      <c r="J4801">
        <v>1</v>
      </c>
      <c r="K4801">
        <v>1</v>
      </c>
      <c r="L4801">
        <v>1</v>
      </c>
      <c r="M4801">
        <v>1</v>
      </c>
      <c r="N4801" s="2">
        <v>44389</v>
      </c>
      <c r="O4801" s="1" t="s">
        <v>795</v>
      </c>
      <c r="P4801">
        <v>95700</v>
      </c>
      <c r="Q4801">
        <v>6090</v>
      </c>
      <c r="R4801" s="1" t="s">
        <v>342</v>
      </c>
      <c r="S4801" s="1" t="s">
        <v>50</v>
      </c>
      <c r="T4801">
        <v>627270</v>
      </c>
      <c r="U4801">
        <v>0.93636363636363595</v>
      </c>
      <c r="V4801" t="s">
        <v>16110</v>
      </c>
      <c r="W4801" s="1" t="s">
        <v>16132</v>
      </c>
      <c r="X4801" s="1" t="s">
        <v>16133</v>
      </c>
      <c r="Y4801">
        <v>2022</v>
      </c>
      <c r="Z4801" t="s">
        <v>16136</v>
      </c>
    </row>
    <row r="4802" spans="1:26" x14ac:dyDescent="0.25">
      <c r="A4802" s="1" t="s">
        <v>13329</v>
      </c>
      <c r="B4802" s="1" t="s">
        <v>13330</v>
      </c>
      <c r="C4802" s="2">
        <v>44684</v>
      </c>
      <c r="D4802" s="1" t="s">
        <v>10606</v>
      </c>
      <c r="E4802">
        <v>66990</v>
      </c>
      <c r="F4802">
        <v>1</v>
      </c>
      <c r="G4802">
        <v>669900</v>
      </c>
      <c r="H4802">
        <v>0</v>
      </c>
      <c r="I4802">
        <v>669900</v>
      </c>
      <c r="J4802">
        <v>1</v>
      </c>
      <c r="K4802">
        <v>1</v>
      </c>
      <c r="L4802">
        <v>1</v>
      </c>
      <c r="M4802">
        <v>1</v>
      </c>
      <c r="N4802" s="2">
        <v>44383</v>
      </c>
      <c r="O4802" s="1" t="s">
        <v>10607</v>
      </c>
      <c r="P4802">
        <v>594500</v>
      </c>
      <c r="Q4802">
        <v>45762</v>
      </c>
      <c r="R4802" s="1" t="s">
        <v>342</v>
      </c>
      <c r="S4802" s="1" t="s">
        <v>50</v>
      </c>
      <c r="T4802">
        <v>624138</v>
      </c>
      <c r="U4802">
        <v>0.93168831168831201</v>
      </c>
      <c r="V4802" t="s">
        <v>16110</v>
      </c>
      <c r="W4802" s="1" t="s">
        <v>16116</v>
      </c>
      <c r="X4802" s="1" t="s">
        <v>16116</v>
      </c>
      <c r="Y4802">
        <v>2022</v>
      </c>
      <c r="Z4802" t="s">
        <v>16136</v>
      </c>
    </row>
    <row r="4803" spans="1:26" x14ac:dyDescent="0.25">
      <c r="A4803" s="1" t="s">
        <v>13331</v>
      </c>
      <c r="B4803" s="1" t="s">
        <v>1512</v>
      </c>
      <c r="C4803" s="2">
        <v>44696</v>
      </c>
      <c r="D4803" s="1" t="s">
        <v>794</v>
      </c>
      <c r="E4803">
        <v>9570</v>
      </c>
      <c r="F4803">
        <v>7</v>
      </c>
      <c r="G4803">
        <v>669900</v>
      </c>
      <c r="H4803">
        <v>0</v>
      </c>
      <c r="I4803">
        <v>669900</v>
      </c>
      <c r="J4803">
        <v>1</v>
      </c>
      <c r="K4803">
        <v>1</v>
      </c>
      <c r="L4803">
        <v>1</v>
      </c>
      <c r="M4803">
        <v>1</v>
      </c>
      <c r="N4803" s="2">
        <v>44402</v>
      </c>
      <c r="O4803" s="1" t="s">
        <v>795</v>
      </c>
      <c r="P4803">
        <v>95700</v>
      </c>
      <c r="Q4803">
        <v>6090</v>
      </c>
      <c r="R4803" s="1" t="s">
        <v>342</v>
      </c>
      <c r="S4803" s="1" t="s">
        <v>50</v>
      </c>
      <c r="T4803">
        <v>627270</v>
      </c>
      <c r="U4803">
        <v>0.93636363636363595</v>
      </c>
      <c r="V4803" t="s">
        <v>16110</v>
      </c>
      <c r="W4803" s="1" t="s">
        <v>16116</v>
      </c>
      <c r="X4803" s="1" t="s">
        <v>16116</v>
      </c>
      <c r="Y4803">
        <v>2022</v>
      </c>
      <c r="Z4803" t="s">
        <v>16136</v>
      </c>
    </row>
    <row r="4804" spans="1:26" x14ac:dyDescent="0.25">
      <c r="A4804" s="1" t="s">
        <v>13332</v>
      </c>
      <c r="B4804" s="1" t="s">
        <v>1963</v>
      </c>
      <c r="C4804" s="2">
        <v>44741</v>
      </c>
      <c r="D4804" s="1" t="s">
        <v>794</v>
      </c>
      <c r="E4804">
        <v>9570</v>
      </c>
      <c r="F4804">
        <v>7</v>
      </c>
      <c r="G4804">
        <v>669900</v>
      </c>
      <c r="H4804">
        <v>0</v>
      </c>
      <c r="I4804">
        <v>669900</v>
      </c>
      <c r="J4804">
        <v>1</v>
      </c>
      <c r="K4804">
        <v>1</v>
      </c>
      <c r="L4804">
        <v>1</v>
      </c>
      <c r="M4804">
        <v>1</v>
      </c>
      <c r="N4804" s="2">
        <v>44404</v>
      </c>
      <c r="O4804" s="1" t="s">
        <v>795</v>
      </c>
      <c r="P4804">
        <v>95700</v>
      </c>
      <c r="Q4804">
        <v>6090</v>
      </c>
      <c r="R4804" s="1" t="s">
        <v>342</v>
      </c>
      <c r="S4804" s="1" t="s">
        <v>50</v>
      </c>
      <c r="T4804">
        <v>627270</v>
      </c>
      <c r="U4804">
        <v>0.93636363636363595</v>
      </c>
      <c r="V4804" t="s">
        <v>16110</v>
      </c>
      <c r="W4804" s="1" t="s">
        <v>16128</v>
      </c>
      <c r="X4804" s="1" t="s">
        <v>16129</v>
      </c>
      <c r="Y4804">
        <v>2022</v>
      </c>
      <c r="Z4804" t="s">
        <v>16136</v>
      </c>
    </row>
    <row r="4805" spans="1:26" x14ac:dyDescent="0.25">
      <c r="A4805" s="1" t="s">
        <v>13333</v>
      </c>
      <c r="B4805" s="1" t="s">
        <v>13334</v>
      </c>
      <c r="C4805" s="2">
        <v>44497</v>
      </c>
      <c r="D4805" s="1" t="s">
        <v>13335</v>
      </c>
      <c r="E4805">
        <v>66700</v>
      </c>
      <c r="F4805">
        <v>1</v>
      </c>
      <c r="G4805">
        <v>667000</v>
      </c>
      <c r="H4805">
        <v>0</v>
      </c>
      <c r="I4805">
        <v>667000</v>
      </c>
      <c r="J4805">
        <v>1</v>
      </c>
      <c r="K4805">
        <v>1</v>
      </c>
      <c r="L4805">
        <v>1</v>
      </c>
      <c r="M4805">
        <v>1</v>
      </c>
      <c r="N4805" s="2">
        <v>44479</v>
      </c>
      <c r="O4805" s="1" t="s">
        <v>13336</v>
      </c>
      <c r="P4805">
        <v>667000</v>
      </c>
      <c r="Q4805">
        <v>58000</v>
      </c>
      <c r="R4805" s="1" t="s">
        <v>191</v>
      </c>
      <c r="S4805" s="1" t="s">
        <v>50</v>
      </c>
      <c r="T4805">
        <v>609000</v>
      </c>
      <c r="U4805">
        <v>0.91304347826086996</v>
      </c>
      <c r="V4805" t="s">
        <v>16123</v>
      </c>
      <c r="W4805" s="1" t="s">
        <v>16124</v>
      </c>
      <c r="X4805" s="1" t="s">
        <v>16125</v>
      </c>
      <c r="Y4805">
        <v>2021</v>
      </c>
      <c r="Z4805" t="s">
        <v>16136</v>
      </c>
    </row>
    <row r="4806" spans="1:26" x14ac:dyDescent="0.25">
      <c r="A4806" s="1" t="s">
        <v>13337</v>
      </c>
      <c r="B4806" s="1" t="s">
        <v>8316</v>
      </c>
      <c r="C4806" s="2">
        <v>44419</v>
      </c>
      <c r="D4806" s="1" t="s">
        <v>13338</v>
      </c>
      <c r="E4806">
        <v>66700</v>
      </c>
      <c r="F4806">
        <v>1</v>
      </c>
      <c r="G4806">
        <v>667000</v>
      </c>
      <c r="H4806">
        <v>0</v>
      </c>
      <c r="I4806">
        <v>667000</v>
      </c>
      <c r="J4806">
        <v>1</v>
      </c>
      <c r="K4806">
        <v>1</v>
      </c>
      <c r="L4806">
        <v>1</v>
      </c>
      <c r="M4806">
        <v>1</v>
      </c>
      <c r="N4806" s="2">
        <v>44497</v>
      </c>
      <c r="O4806" s="1" t="s">
        <v>13339</v>
      </c>
      <c r="P4806">
        <v>667000</v>
      </c>
      <c r="Q4806">
        <v>44022</v>
      </c>
      <c r="R4806" s="1" t="s">
        <v>552</v>
      </c>
      <c r="S4806" s="1" t="s">
        <v>50</v>
      </c>
      <c r="T4806">
        <v>622978</v>
      </c>
      <c r="U4806">
        <v>0.93400000000000005</v>
      </c>
      <c r="V4806" t="s">
        <v>16123</v>
      </c>
      <c r="W4806" s="1" t="s">
        <v>16134</v>
      </c>
      <c r="X4806" s="1" t="s">
        <v>16135</v>
      </c>
      <c r="Y4806">
        <v>2021</v>
      </c>
      <c r="Z4806" t="s">
        <v>16136</v>
      </c>
    </row>
    <row r="4807" spans="1:26" x14ac:dyDescent="0.25">
      <c r="A4807" s="1" t="s">
        <v>13340</v>
      </c>
      <c r="B4807" s="1" t="s">
        <v>13341</v>
      </c>
      <c r="C4807" s="2">
        <v>44461</v>
      </c>
      <c r="D4807" s="1" t="s">
        <v>13342</v>
      </c>
      <c r="E4807">
        <v>66700</v>
      </c>
      <c r="F4807">
        <v>1</v>
      </c>
      <c r="G4807">
        <v>667000</v>
      </c>
      <c r="H4807">
        <v>0</v>
      </c>
      <c r="I4807">
        <v>667000</v>
      </c>
      <c r="J4807">
        <v>1</v>
      </c>
      <c r="K4807">
        <v>1</v>
      </c>
      <c r="L4807">
        <v>1</v>
      </c>
      <c r="M4807">
        <v>1</v>
      </c>
      <c r="N4807" s="2">
        <v>44452</v>
      </c>
      <c r="O4807" s="1" t="s">
        <v>13343</v>
      </c>
      <c r="P4807">
        <v>667000</v>
      </c>
      <c r="Q4807">
        <v>45994</v>
      </c>
      <c r="R4807" s="1" t="s">
        <v>23</v>
      </c>
      <c r="S4807" s="1" t="s">
        <v>50</v>
      </c>
      <c r="T4807">
        <v>621006</v>
      </c>
      <c r="U4807">
        <v>0.93104347826086997</v>
      </c>
      <c r="V4807" t="s">
        <v>16123</v>
      </c>
      <c r="W4807" s="1" t="s">
        <v>16119</v>
      </c>
      <c r="X4807" s="1" t="s">
        <v>16120</v>
      </c>
      <c r="Y4807">
        <v>2021</v>
      </c>
      <c r="Z4807" t="s">
        <v>16136</v>
      </c>
    </row>
    <row r="4808" spans="1:26" x14ac:dyDescent="0.25">
      <c r="A4808" s="1" t="s">
        <v>13344</v>
      </c>
      <c r="B4808" s="1" t="s">
        <v>13345</v>
      </c>
      <c r="C4808" s="2">
        <v>44359</v>
      </c>
      <c r="D4808" s="1" t="s">
        <v>13346</v>
      </c>
      <c r="E4808">
        <v>66642</v>
      </c>
      <c r="F4808">
        <v>1</v>
      </c>
      <c r="G4808">
        <v>666420</v>
      </c>
      <c r="H4808">
        <v>0</v>
      </c>
      <c r="I4808">
        <v>666420</v>
      </c>
      <c r="J4808">
        <v>1</v>
      </c>
      <c r="K4808">
        <v>1</v>
      </c>
      <c r="L4808">
        <v>0</v>
      </c>
      <c r="M4808">
        <v>1</v>
      </c>
      <c r="N4808" s="2">
        <v>44536</v>
      </c>
      <c r="O4808" s="1" t="s">
        <v>13347</v>
      </c>
      <c r="P4808">
        <v>666420</v>
      </c>
      <c r="Q4808">
        <v>43964</v>
      </c>
      <c r="R4808" s="1" t="s">
        <v>552</v>
      </c>
      <c r="S4808" s="1" t="s">
        <v>50</v>
      </c>
      <c r="T4808">
        <v>622456</v>
      </c>
      <c r="U4808">
        <v>0.93402959094865101</v>
      </c>
      <c r="V4808" t="s">
        <v>16123</v>
      </c>
      <c r="W4808" s="1" t="s">
        <v>16128</v>
      </c>
      <c r="X4808" s="1" t="s">
        <v>16129</v>
      </c>
      <c r="Y4808">
        <v>2021</v>
      </c>
      <c r="Z4808" t="s">
        <v>16136</v>
      </c>
    </row>
    <row r="4809" spans="1:26" x14ac:dyDescent="0.25">
      <c r="A4809" s="1" t="s">
        <v>13348</v>
      </c>
      <c r="B4809" s="1" t="s">
        <v>13349</v>
      </c>
      <c r="C4809" s="2">
        <v>44208</v>
      </c>
      <c r="D4809" s="1" t="s">
        <v>13350</v>
      </c>
      <c r="E4809">
        <v>66410</v>
      </c>
      <c r="F4809">
        <v>1</v>
      </c>
      <c r="G4809">
        <v>664100</v>
      </c>
      <c r="H4809">
        <v>0</v>
      </c>
      <c r="I4809">
        <v>664100</v>
      </c>
      <c r="J4809">
        <v>1</v>
      </c>
      <c r="K4809">
        <v>1</v>
      </c>
      <c r="L4809">
        <v>1</v>
      </c>
      <c r="M4809">
        <v>1</v>
      </c>
      <c r="N4809" s="2">
        <v>44511</v>
      </c>
      <c r="O4809" s="1" t="s">
        <v>13351</v>
      </c>
      <c r="P4809">
        <v>664100</v>
      </c>
      <c r="Q4809">
        <v>47792</v>
      </c>
      <c r="R4809" s="1" t="s">
        <v>23</v>
      </c>
      <c r="S4809" s="1" t="s">
        <v>50</v>
      </c>
      <c r="T4809">
        <v>616308</v>
      </c>
      <c r="U4809">
        <v>0.92803493449781604</v>
      </c>
      <c r="V4809" t="s">
        <v>16123</v>
      </c>
      <c r="W4809" s="1" t="s">
        <v>16117</v>
      </c>
      <c r="X4809" s="1" t="s">
        <v>16118</v>
      </c>
      <c r="Y4809">
        <v>2021</v>
      </c>
      <c r="Z4809" t="s">
        <v>16136</v>
      </c>
    </row>
    <row r="4810" spans="1:26" x14ac:dyDescent="0.25">
      <c r="A4810" s="1" t="s">
        <v>13352</v>
      </c>
      <c r="B4810" s="1" t="s">
        <v>13353</v>
      </c>
      <c r="C4810" s="2">
        <v>44428</v>
      </c>
      <c r="D4810" s="1" t="s">
        <v>13354</v>
      </c>
      <c r="E4810">
        <v>66410</v>
      </c>
      <c r="F4810">
        <v>1</v>
      </c>
      <c r="G4810">
        <v>664100</v>
      </c>
      <c r="H4810">
        <v>0</v>
      </c>
      <c r="I4810">
        <v>664100</v>
      </c>
      <c r="J4810">
        <v>1</v>
      </c>
      <c r="K4810">
        <v>1</v>
      </c>
      <c r="L4810">
        <v>1</v>
      </c>
      <c r="M4810">
        <v>8</v>
      </c>
      <c r="N4810" s="2">
        <v>44422</v>
      </c>
      <c r="O4810" s="1" t="s">
        <v>13355</v>
      </c>
      <c r="P4810">
        <v>664100</v>
      </c>
      <c r="Q4810">
        <v>58406</v>
      </c>
      <c r="R4810" s="1" t="s">
        <v>23</v>
      </c>
      <c r="S4810" s="1" t="s">
        <v>1113</v>
      </c>
      <c r="T4810">
        <v>605694</v>
      </c>
      <c r="U4810">
        <v>0.91205240174672497</v>
      </c>
      <c r="V4810" t="s">
        <v>16123</v>
      </c>
      <c r="W4810" s="1" t="s">
        <v>16134</v>
      </c>
      <c r="X4810" s="1" t="s">
        <v>16135</v>
      </c>
      <c r="Y4810">
        <v>2021</v>
      </c>
      <c r="Z4810" t="s">
        <v>16136</v>
      </c>
    </row>
    <row r="4811" spans="1:26" x14ac:dyDescent="0.25">
      <c r="A4811" s="1" t="s">
        <v>13356</v>
      </c>
      <c r="B4811" s="1" t="s">
        <v>12873</v>
      </c>
      <c r="C4811" s="2">
        <v>44450</v>
      </c>
      <c r="D4811" s="1" t="s">
        <v>13357</v>
      </c>
      <c r="E4811">
        <v>66120</v>
      </c>
      <c r="F4811">
        <v>1</v>
      </c>
      <c r="G4811">
        <v>661200</v>
      </c>
      <c r="H4811">
        <v>0</v>
      </c>
      <c r="I4811">
        <v>661200</v>
      </c>
      <c r="J4811">
        <v>1</v>
      </c>
      <c r="K4811">
        <v>1</v>
      </c>
      <c r="L4811">
        <v>1</v>
      </c>
      <c r="M4811">
        <v>1</v>
      </c>
      <c r="N4811" s="2">
        <v>44504</v>
      </c>
      <c r="O4811" s="1" t="s">
        <v>13358</v>
      </c>
      <c r="P4811">
        <v>661200</v>
      </c>
      <c r="Q4811">
        <v>43616</v>
      </c>
      <c r="R4811" s="1" t="s">
        <v>128</v>
      </c>
      <c r="S4811" s="1" t="s">
        <v>50</v>
      </c>
      <c r="T4811">
        <v>617584</v>
      </c>
      <c r="U4811">
        <v>0.934035087719298</v>
      </c>
      <c r="V4811" t="s">
        <v>16123</v>
      </c>
      <c r="W4811" s="1" t="s">
        <v>16119</v>
      </c>
      <c r="X4811" s="1" t="s">
        <v>16120</v>
      </c>
      <c r="Y4811">
        <v>2021</v>
      </c>
      <c r="Z4811" t="s">
        <v>16136</v>
      </c>
    </row>
    <row r="4812" spans="1:26" x14ac:dyDescent="0.25">
      <c r="A4812" s="1" t="s">
        <v>13359</v>
      </c>
      <c r="B4812" s="1" t="s">
        <v>13360</v>
      </c>
      <c r="C4812" s="2">
        <v>44740</v>
      </c>
      <c r="D4812" s="1" t="s">
        <v>13361</v>
      </c>
      <c r="E4812">
        <v>22040</v>
      </c>
      <c r="F4812">
        <v>3</v>
      </c>
      <c r="G4812">
        <v>661200</v>
      </c>
      <c r="H4812">
        <v>0</v>
      </c>
      <c r="I4812">
        <v>661200</v>
      </c>
      <c r="J4812">
        <v>1</v>
      </c>
      <c r="K4812">
        <v>1</v>
      </c>
      <c r="L4812">
        <v>0</v>
      </c>
      <c r="M4812">
        <v>1</v>
      </c>
      <c r="N4812" s="2">
        <v>44724</v>
      </c>
      <c r="O4812" s="1" t="s">
        <v>13362</v>
      </c>
      <c r="P4812">
        <v>220400</v>
      </c>
      <c r="Q4812">
        <v>16704</v>
      </c>
      <c r="R4812" s="1" t="s">
        <v>552</v>
      </c>
      <c r="S4812" s="1" t="s">
        <v>50</v>
      </c>
      <c r="T4812">
        <v>611088</v>
      </c>
      <c r="U4812">
        <v>0.92421052631579004</v>
      </c>
      <c r="V4812" t="s">
        <v>16110</v>
      </c>
      <c r="W4812" s="1" t="s">
        <v>16128</v>
      </c>
      <c r="X4812" s="1" t="s">
        <v>16129</v>
      </c>
      <c r="Y4812">
        <v>2022</v>
      </c>
      <c r="Z4812" t="s">
        <v>16136</v>
      </c>
    </row>
    <row r="4813" spans="1:26" x14ac:dyDescent="0.25">
      <c r="A4813" s="1" t="s">
        <v>13363</v>
      </c>
      <c r="B4813" s="1" t="s">
        <v>10170</v>
      </c>
      <c r="C4813" s="2">
        <v>44639</v>
      </c>
      <c r="D4813" s="1" t="s">
        <v>13364</v>
      </c>
      <c r="E4813">
        <v>33060</v>
      </c>
      <c r="F4813">
        <v>2</v>
      </c>
      <c r="G4813">
        <v>661200</v>
      </c>
      <c r="H4813">
        <v>0</v>
      </c>
      <c r="I4813">
        <v>661200</v>
      </c>
      <c r="J4813">
        <v>1</v>
      </c>
      <c r="K4813">
        <v>1</v>
      </c>
      <c r="L4813">
        <v>1</v>
      </c>
      <c r="M4813">
        <v>1</v>
      </c>
      <c r="N4813" s="2">
        <v>44434</v>
      </c>
      <c r="O4813" s="1" t="s">
        <v>13365</v>
      </c>
      <c r="P4813">
        <v>330600</v>
      </c>
      <c r="Q4813">
        <v>29058</v>
      </c>
      <c r="R4813" s="1" t="s">
        <v>23</v>
      </c>
      <c r="S4813" s="1" t="s">
        <v>50</v>
      </c>
      <c r="T4813">
        <v>603084</v>
      </c>
      <c r="U4813">
        <v>0.91210526315789497</v>
      </c>
      <c r="V4813" t="s">
        <v>16110</v>
      </c>
      <c r="W4813" s="1" t="s">
        <v>16130</v>
      </c>
      <c r="X4813" s="1" t="s">
        <v>16131</v>
      </c>
      <c r="Y4813">
        <v>2022</v>
      </c>
      <c r="Z4813" t="s">
        <v>16136</v>
      </c>
    </row>
    <row r="4814" spans="1:26" x14ac:dyDescent="0.25">
      <c r="A4814" s="1" t="s">
        <v>13366</v>
      </c>
      <c r="B4814" s="1" t="s">
        <v>13367</v>
      </c>
      <c r="C4814" s="2">
        <v>44391</v>
      </c>
      <c r="D4814" s="1" t="s">
        <v>9796</v>
      </c>
      <c r="E4814">
        <v>33060</v>
      </c>
      <c r="F4814">
        <v>2</v>
      </c>
      <c r="G4814">
        <v>661200</v>
      </c>
      <c r="H4814">
        <v>0</v>
      </c>
      <c r="I4814">
        <v>661200</v>
      </c>
      <c r="J4814">
        <v>1</v>
      </c>
      <c r="K4814">
        <v>1</v>
      </c>
      <c r="L4814">
        <v>1</v>
      </c>
      <c r="M4814">
        <v>1</v>
      </c>
      <c r="N4814" s="2">
        <v>44393</v>
      </c>
      <c r="O4814" s="1" t="s">
        <v>9797</v>
      </c>
      <c r="P4814">
        <v>330600</v>
      </c>
      <c r="Q4814">
        <v>20126</v>
      </c>
      <c r="R4814" s="1" t="s">
        <v>342</v>
      </c>
      <c r="S4814" s="1" t="s">
        <v>50</v>
      </c>
      <c r="T4814">
        <v>620948</v>
      </c>
      <c r="U4814">
        <v>0.93912280701754403</v>
      </c>
      <c r="V4814" t="s">
        <v>16110</v>
      </c>
      <c r="W4814" s="1" t="s">
        <v>16126</v>
      </c>
      <c r="X4814" s="1" t="s">
        <v>16127</v>
      </c>
      <c r="Y4814">
        <v>2021</v>
      </c>
      <c r="Z4814" t="s">
        <v>16136</v>
      </c>
    </row>
    <row r="4815" spans="1:26" x14ac:dyDescent="0.25">
      <c r="A4815" s="1" t="s">
        <v>13368</v>
      </c>
      <c r="B4815" s="1" t="s">
        <v>13369</v>
      </c>
      <c r="C4815" s="2">
        <v>44425</v>
      </c>
      <c r="D4815" s="1" t="s">
        <v>9796</v>
      </c>
      <c r="E4815">
        <v>33060</v>
      </c>
      <c r="F4815">
        <v>2</v>
      </c>
      <c r="G4815">
        <v>661200</v>
      </c>
      <c r="H4815">
        <v>0</v>
      </c>
      <c r="I4815">
        <v>661200</v>
      </c>
      <c r="J4815">
        <v>1</v>
      </c>
      <c r="K4815">
        <v>1</v>
      </c>
      <c r="L4815">
        <v>1</v>
      </c>
      <c r="M4815">
        <v>1</v>
      </c>
      <c r="N4815" s="2">
        <v>44433</v>
      </c>
      <c r="O4815" s="1" t="s">
        <v>9797</v>
      </c>
      <c r="P4815">
        <v>330600</v>
      </c>
      <c r="Q4815">
        <v>20126</v>
      </c>
      <c r="R4815" s="1" t="s">
        <v>342</v>
      </c>
      <c r="S4815" s="1" t="s">
        <v>50</v>
      </c>
      <c r="T4815">
        <v>620948</v>
      </c>
      <c r="U4815">
        <v>0.93912280701754403</v>
      </c>
      <c r="V4815" t="s">
        <v>16110</v>
      </c>
      <c r="W4815" s="1" t="s">
        <v>16134</v>
      </c>
      <c r="X4815" s="1" t="s">
        <v>16135</v>
      </c>
      <c r="Y4815">
        <v>2021</v>
      </c>
      <c r="Z4815" t="s">
        <v>16136</v>
      </c>
    </row>
    <row r="4816" spans="1:26" x14ac:dyDescent="0.25">
      <c r="A4816" s="1" t="s">
        <v>13370</v>
      </c>
      <c r="B4816" s="1" t="s">
        <v>671</v>
      </c>
      <c r="C4816" s="2">
        <v>44437</v>
      </c>
      <c r="D4816" s="1" t="s">
        <v>9796</v>
      </c>
      <c r="E4816">
        <v>33060</v>
      </c>
      <c r="F4816">
        <v>2</v>
      </c>
      <c r="G4816">
        <v>661200</v>
      </c>
      <c r="H4816">
        <v>0</v>
      </c>
      <c r="I4816">
        <v>661200</v>
      </c>
      <c r="J4816">
        <v>1</v>
      </c>
      <c r="K4816">
        <v>1</v>
      </c>
      <c r="L4816">
        <v>1</v>
      </c>
      <c r="M4816">
        <v>1</v>
      </c>
      <c r="N4816" s="2">
        <v>44379</v>
      </c>
      <c r="O4816" s="1" t="s">
        <v>9797</v>
      </c>
      <c r="P4816">
        <v>330600</v>
      </c>
      <c r="Q4816">
        <v>20126</v>
      </c>
      <c r="R4816" s="1" t="s">
        <v>342</v>
      </c>
      <c r="S4816" s="1" t="s">
        <v>50</v>
      </c>
      <c r="T4816">
        <v>620948</v>
      </c>
      <c r="U4816">
        <v>0.93912280701754403</v>
      </c>
      <c r="V4816" t="s">
        <v>16110</v>
      </c>
      <c r="W4816" s="1" t="s">
        <v>16134</v>
      </c>
      <c r="X4816" s="1" t="s">
        <v>16135</v>
      </c>
      <c r="Y4816">
        <v>2021</v>
      </c>
      <c r="Z4816" t="s">
        <v>16136</v>
      </c>
    </row>
    <row r="4817" spans="1:26" x14ac:dyDescent="0.25">
      <c r="A4817" s="1" t="s">
        <v>13371</v>
      </c>
      <c r="B4817" s="1" t="s">
        <v>13372</v>
      </c>
      <c r="C4817" s="2">
        <v>44537</v>
      </c>
      <c r="D4817" s="1" t="s">
        <v>9796</v>
      </c>
      <c r="E4817">
        <v>33060</v>
      </c>
      <c r="F4817">
        <v>2</v>
      </c>
      <c r="G4817">
        <v>661200</v>
      </c>
      <c r="H4817">
        <v>0</v>
      </c>
      <c r="I4817">
        <v>661200</v>
      </c>
      <c r="J4817">
        <v>1</v>
      </c>
      <c r="K4817">
        <v>1</v>
      </c>
      <c r="L4817">
        <v>1</v>
      </c>
      <c r="M4817">
        <v>1</v>
      </c>
      <c r="N4817" s="2">
        <v>44395</v>
      </c>
      <c r="O4817" s="1" t="s">
        <v>9797</v>
      </c>
      <c r="P4817">
        <v>330600</v>
      </c>
      <c r="Q4817">
        <v>20126</v>
      </c>
      <c r="R4817" s="1" t="s">
        <v>342</v>
      </c>
      <c r="S4817" s="1" t="s">
        <v>50</v>
      </c>
      <c r="T4817">
        <v>620948</v>
      </c>
      <c r="U4817">
        <v>0.93912280701754403</v>
      </c>
      <c r="V4817" t="s">
        <v>16110</v>
      </c>
      <c r="W4817" s="1" t="s">
        <v>16114</v>
      </c>
      <c r="X4817" s="1" t="s">
        <v>16115</v>
      </c>
      <c r="Y4817">
        <v>2021</v>
      </c>
      <c r="Z4817" t="s">
        <v>16136</v>
      </c>
    </row>
    <row r="4818" spans="1:26" x14ac:dyDescent="0.25">
      <c r="A4818" s="1" t="s">
        <v>13373</v>
      </c>
      <c r="B4818" s="1" t="s">
        <v>3484</v>
      </c>
      <c r="C4818" s="2">
        <v>44577</v>
      </c>
      <c r="D4818" s="1" t="s">
        <v>13374</v>
      </c>
      <c r="E4818">
        <v>22040</v>
      </c>
      <c r="F4818">
        <v>3</v>
      </c>
      <c r="G4818">
        <v>661200</v>
      </c>
      <c r="H4818">
        <v>0</v>
      </c>
      <c r="I4818">
        <v>661200</v>
      </c>
      <c r="J4818">
        <v>1</v>
      </c>
      <c r="K4818">
        <v>1</v>
      </c>
      <c r="L4818">
        <v>1</v>
      </c>
      <c r="M4818">
        <v>3</v>
      </c>
      <c r="N4818" s="2">
        <v>44476</v>
      </c>
      <c r="O4818" s="1" t="s">
        <v>13375</v>
      </c>
      <c r="P4818">
        <v>232000</v>
      </c>
      <c r="Q4818">
        <v>18560</v>
      </c>
      <c r="R4818" s="1" t="s">
        <v>342</v>
      </c>
      <c r="S4818" s="1" t="s">
        <v>56</v>
      </c>
      <c r="T4818">
        <v>605520</v>
      </c>
      <c r="U4818">
        <v>0.91578947368421004</v>
      </c>
      <c r="V4818" t="s">
        <v>16110</v>
      </c>
      <c r="W4818" s="1" t="s">
        <v>16117</v>
      </c>
      <c r="X4818" s="1" t="s">
        <v>16118</v>
      </c>
      <c r="Y4818">
        <v>2022</v>
      </c>
      <c r="Z4818" t="s">
        <v>16136</v>
      </c>
    </row>
    <row r="4819" spans="1:26" x14ac:dyDescent="0.25">
      <c r="A4819" s="1" t="s">
        <v>13376</v>
      </c>
      <c r="B4819" s="1" t="s">
        <v>13377</v>
      </c>
      <c r="C4819" s="2">
        <v>44655</v>
      </c>
      <c r="D4819" s="1" t="s">
        <v>9796</v>
      </c>
      <c r="E4819">
        <v>33060</v>
      </c>
      <c r="F4819">
        <v>2</v>
      </c>
      <c r="G4819">
        <v>661200</v>
      </c>
      <c r="H4819">
        <v>0</v>
      </c>
      <c r="I4819">
        <v>661200</v>
      </c>
      <c r="J4819">
        <v>1</v>
      </c>
      <c r="K4819">
        <v>1</v>
      </c>
      <c r="L4819">
        <v>1</v>
      </c>
      <c r="M4819">
        <v>1</v>
      </c>
      <c r="N4819" s="2">
        <v>44417</v>
      </c>
      <c r="O4819" s="1" t="s">
        <v>9797</v>
      </c>
      <c r="P4819">
        <v>330600</v>
      </c>
      <c r="Q4819">
        <v>20126</v>
      </c>
      <c r="R4819" s="1" t="s">
        <v>342</v>
      </c>
      <c r="S4819" s="1" t="s">
        <v>50</v>
      </c>
      <c r="T4819">
        <v>620948</v>
      </c>
      <c r="U4819">
        <v>0.93912280701754403</v>
      </c>
      <c r="V4819" t="s">
        <v>16110</v>
      </c>
      <c r="W4819" s="1" t="s">
        <v>16121</v>
      </c>
      <c r="X4819" s="1" t="s">
        <v>16122</v>
      </c>
      <c r="Y4819">
        <v>2022</v>
      </c>
      <c r="Z4819" t="s">
        <v>16136</v>
      </c>
    </row>
    <row r="4820" spans="1:26" x14ac:dyDescent="0.25">
      <c r="A4820" s="1" t="s">
        <v>13378</v>
      </c>
      <c r="B4820" s="1" t="s">
        <v>120</v>
      </c>
      <c r="C4820" s="2">
        <v>44589</v>
      </c>
      <c r="D4820" s="1" t="s">
        <v>11682</v>
      </c>
      <c r="E4820">
        <v>66120</v>
      </c>
      <c r="F4820">
        <v>1</v>
      </c>
      <c r="G4820">
        <v>661200</v>
      </c>
      <c r="H4820">
        <v>0</v>
      </c>
      <c r="I4820">
        <v>661200</v>
      </c>
      <c r="J4820">
        <v>1</v>
      </c>
      <c r="K4820">
        <v>1</v>
      </c>
      <c r="L4820">
        <v>1</v>
      </c>
      <c r="M4820">
        <v>1</v>
      </c>
      <c r="N4820" s="2">
        <v>44581</v>
      </c>
      <c r="O4820" s="1" t="s">
        <v>11683</v>
      </c>
      <c r="P4820">
        <v>661200</v>
      </c>
      <c r="Q4820">
        <v>50228</v>
      </c>
      <c r="R4820" s="1" t="s">
        <v>75</v>
      </c>
      <c r="S4820" s="1" t="s">
        <v>50</v>
      </c>
      <c r="T4820">
        <v>610972</v>
      </c>
      <c r="U4820">
        <v>0.92403508771929799</v>
      </c>
      <c r="V4820" t="s">
        <v>16123</v>
      </c>
      <c r="W4820" s="1" t="s">
        <v>16117</v>
      </c>
      <c r="X4820" s="1" t="s">
        <v>16118</v>
      </c>
      <c r="Y4820">
        <v>2022</v>
      </c>
      <c r="Z4820" t="s">
        <v>16136</v>
      </c>
    </row>
    <row r="4821" spans="1:26" x14ac:dyDescent="0.25">
      <c r="A4821" s="1" t="s">
        <v>13379</v>
      </c>
      <c r="B4821" s="1" t="s">
        <v>13380</v>
      </c>
      <c r="C4821" s="2">
        <v>44655</v>
      </c>
      <c r="D4821" s="1" t="s">
        <v>13381</v>
      </c>
      <c r="E4821">
        <v>33060</v>
      </c>
      <c r="F4821">
        <v>2</v>
      </c>
      <c r="G4821">
        <v>661200</v>
      </c>
      <c r="H4821">
        <v>0</v>
      </c>
      <c r="I4821">
        <v>661200</v>
      </c>
      <c r="J4821">
        <v>1</v>
      </c>
      <c r="K4821">
        <v>1</v>
      </c>
      <c r="L4821">
        <v>1</v>
      </c>
      <c r="M4821">
        <v>1</v>
      </c>
      <c r="N4821" s="2">
        <v>44666</v>
      </c>
      <c r="O4821" s="1" t="s">
        <v>13382</v>
      </c>
      <c r="P4821">
        <v>330600</v>
      </c>
      <c r="Q4821">
        <v>21460</v>
      </c>
      <c r="R4821" s="1" t="s">
        <v>75</v>
      </c>
      <c r="S4821" s="1" t="s">
        <v>50</v>
      </c>
      <c r="T4821">
        <v>618280</v>
      </c>
      <c r="U4821">
        <v>0.93508771929824597</v>
      </c>
      <c r="V4821" t="s">
        <v>16110</v>
      </c>
      <c r="W4821" s="1" t="s">
        <v>16121</v>
      </c>
      <c r="X4821" s="1" t="s">
        <v>16122</v>
      </c>
      <c r="Y4821">
        <v>2022</v>
      </c>
      <c r="Z4821" t="s">
        <v>16136</v>
      </c>
    </row>
    <row r="4822" spans="1:26" x14ac:dyDescent="0.25">
      <c r="A4822" s="1" t="s">
        <v>13383</v>
      </c>
      <c r="B4822" s="1" t="s">
        <v>3484</v>
      </c>
      <c r="C4822" s="2">
        <v>44743</v>
      </c>
      <c r="D4822" s="1" t="s">
        <v>13384</v>
      </c>
      <c r="E4822">
        <v>66120</v>
      </c>
      <c r="F4822">
        <v>1</v>
      </c>
      <c r="G4822">
        <v>661200</v>
      </c>
      <c r="H4822">
        <v>0</v>
      </c>
      <c r="I4822">
        <v>661200</v>
      </c>
      <c r="J4822">
        <v>1</v>
      </c>
      <c r="K4822">
        <v>1</v>
      </c>
      <c r="L4822">
        <v>1</v>
      </c>
      <c r="M4822">
        <v>3</v>
      </c>
      <c r="N4822" s="2">
        <v>44476</v>
      </c>
      <c r="O4822" s="1" t="s">
        <v>13385</v>
      </c>
      <c r="P4822">
        <v>661200</v>
      </c>
      <c r="Q4822">
        <v>44254</v>
      </c>
      <c r="R4822" s="1" t="s">
        <v>75</v>
      </c>
      <c r="S4822" s="1" t="s">
        <v>56</v>
      </c>
      <c r="T4822">
        <v>616946</v>
      </c>
      <c r="U4822">
        <v>0.93307017543859605</v>
      </c>
      <c r="V4822" t="s">
        <v>16123</v>
      </c>
      <c r="W4822" s="1" t="s">
        <v>16126</v>
      </c>
      <c r="X4822" s="1" t="s">
        <v>16127</v>
      </c>
      <c r="Y4822">
        <v>2022</v>
      </c>
      <c r="Z4822" t="s">
        <v>16136</v>
      </c>
    </row>
    <row r="4823" spans="1:26" x14ac:dyDescent="0.25">
      <c r="A4823" s="1" t="s">
        <v>13386</v>
      </c>
      <c r="B4823" s="1" t="s">
        <v>120</v>
      </c>
      <c r="C4823" s="2">
        <v>44744</v>
      </c>
      <c r="D4823" s="1" t="s">
        <v>10036</v>
      </c>
      <c r="E4823">
        <v>66120</v>
      </c>
      <c r="F4823">
        <v>1</v>
      </c>
      <c r="G4823">
        <v>661200</v>
      </c>
      <c r="H4823">
        <v>0</v>
      </c>
      <c r="I4823">
        <v>661200</v>
      </c>
      <c r="J4823">
        <v>1</v>
      </c>
      <c r="K4823">
        <v>1</v>
      </c>
      <c r="L4823">
        <v>0</v>
      </c>
      <c r="M4823">
        <v>1</v>
      </c>
      <c r="N4823" s="2">
        <v>44581</v>
      </c>
      <c r="O4823" s="1" t="s">
        <v>10037</v>
      </c>
      <c r="P4823">
        <v>521420</v>
      </c>
      <c r="Q4823">
        <v>40658</v>
      </c>
      <c r="R4823" s="1" t="s">
        <v>75</v>
      </c>
      <c r="S4823" s="1" t="s">
        <v>50</v>
      </c>
      <c r="T4823">
        <v>620542</v>
      </c>
      <c r="U4823">
        <v>0.93850877192982396</v>
      </c>
      <c r="V4823" t="s">
        <v>16110</v>
      </c>
      <c r="W4823" s="1" t="s">
        <v>16126</v>
      </c>
      <c r="X4823" s="1" t="s">
        <v>16127</v>
      </c>
      <c r="Y4823">
        <v>2022</v>
      </c>
      <c r="Z4823" t="s">
        <v>16136</v>
      </c>
    </row>
    <row r="4824" spans="1:26" x14ac:dyDescent="0.25">
      <c r="A4824" s="1" t="s">
        <v>13387</v>
      </c>
      <c r="B4824" s="1" t="s">
        <v>13388</v>
      </c>
      <c r="C4824" s="2">
        <v>44625</v>
      </c>
      <c r="D4824" s="1" t="s">
        <v>13389</v>
      </c>
      <c r="E4824">
        <v>65830</v>
      </c>
      <c r="F4824">
        <v>1</v>
      </c>
      <c r="G4824">
        <v>658300</v>
      </c>
      <c r="H4824">
        <v>0</v>
      </c>
      <c r="I4824">
        <v>658300</v>
      </c>
      <c r="J4824">
        <v>1</v>
      </c>
      <c r="K4824">
        <v>1</v>
      </c>
      <c r="L4824">
        <v>0</v>
      </c>
      <c r="M4824">
        <v>1</v>
      </c>
      <c r="N4824" s="2">
        <v>44667</v>
      </c>
      <c r="O4824" s="1" t="s">
        <v>13390</v>
      </c>
      <c r="P4824">
        <v>658300</v>
      </c>
      <c r="Q4824">
        <v>44080</v>
      </c>
      <c r="R4824" s="1" t="s">
        <v>552</v>
      </c>
      <c r="S4824" s="1" t="s">
        <v>50</v>
      </c>
      <c r="T4824">
        <v>614220</v>
      </c>
      <c r="U4824">
        <v>0.93303964757709201</v>
      </c>
      <c r="V4824" t="s">
        <v>16123</v>
      </c>
      <c r="W4824" s="1" t="s">
        <v>16130</v>
      </c>
      <c r="X4824" s="1" t="s">
        <v>16131</v>
      </c>
      <c r="Y4824">
        <v>2022</v>
      </c>
      <c r="Z4824" t="s">
        <v>16136</v>
      </c>
    </row>
    <row r="4825" spans="1:26" x14ac:dyDescent="0.25">
      <c r="A4825" s="1" t="s">
        <v>13391</v>
      </c>
      <c r="B4825" s="1" t="s">
        <v>13392</v>
      </c>
      <c r="C4825" s="2">
        <v>44425</v>
      </c>
      <c r="D4825" s="1" t="s">
        <v>13393</v>
      </c>
      <c r="E4825">
        <v>65540</v>
      </c>
      <c r="F4825">
        <v>1</v>
      </c>
      <c r="G4825">
        <v>655400</v>
      </c>
      <c r="H4825">
        <v>0</v>
      </c>
      <c r="I4825">
        <v>655400</v>
      </c>
      <c r="J4825">
        <v>1</v>
      </c>
      <c r="K4825">
        <v>0</v>
      </c>
      <c r="L4825">
        <v>0</v>
      </c>
      <c r="M4825">
        <v>8</v>
      </c>
      <c r="N4825" s="2">
        <v>44423</v>
      </c>
      <c r="O4825" s="1" t="s">
        <v>13394</v>
      </c>
      <c r="P4825">
        <v>559700</v>
      </c>
      <c r="Q4825">
        <v>37468</v>
      </c>
      <c r="R4825" s="1" t="s">
        <v>128</v>
      </c>
      <c r="S4825" s="1" t="s">
        <v>1113</v>
      </c>
      <c r="T4825">
        <v>617932</v>
      </c>
      <c r="U4825">
        <v>0.94283185840707995</v>
      </c>
      <c r="V4825" t="s">
        <v>16110</v>
      </c>
      <c r="W4825" s="1" t="s">
        <v>16134</v>
      </c>
      <c r="X4825" s="1" t="s">
        <v>16135</v>
      </c>
      <c r="Y4825">
        <v>2021</v>
      </c>
      <c r="Z4825" t="s">
        <v>16137</v>
      </c>
    </row>
    <row r="4826" spans="1:26" x14ac:dyDescent="0.25">
      <c r="A4826" s="1" t="s">
        <v>13395</v>
      </c>
      <c r="B4826" s="1" t="s">
        <v>1569</v>
      </c>
      <c r="C4826" s="2">
        <v>44771</v>
      </c>
      <c r="D4826" s="1" t="s">
        <v>684</v>
      </c>
      <c r="E4826">
        <v>21750</v>
      </c>
      <c r="F4826">
        <v>3</v>
      </c>
      <c r="G4826">
        <v>652500</v>
      </c>
      <c r="H4826">
        <v>0</v>
      </c>
      <c r="I4826">
        <v>652500</v>
      </c>
      <c r="J4826">
        <v>1</v>
      </c>
      <c r="K4826">
        <v>1</v>
      </c>
      <c r="L4826">
        <v>1</v>
      </c>
      <c r="M4826">
        <v>1</v>
      </c>
      <c r="N4826" s="2">
        <v>44400</v>
      </c>
      <c r="O4826" s="1" t="s">
        <v>685</v>
      </c>
      <c r="P4826">
        <v>266800</v>
      </c>
      <c r="Q4826">
        <v>18908</v>
      </c>
      <c r="R4826" s="1" t="s">
        <v>342</v>
      </c>
      <c r="S4826" s="1" t="s">
        <v>50</v>
      </c>
      <c r="T4826">
        <v>595776</v>
      </c>
      <c r="U4826">
        <v>0.91306666666666703</v>
      </c>
      <c r="V4826" t="s">
        <v>16110</v>
      </c>
      <c r="W4826" s="1" t="s">
        <v>16126</v>
      </c>
      <c r="X4826" s="1" t="s">
        <v>16127</v>
      </c>
      <c r="Y4826">
        <v>2022</v>
      </c>
      <c r="Z4826" t="s">
        <v>16136</v>
      </c>
    </row>
    <row r="4827" spans="1:26" x14ac:dyDescent="0.25">
      <c r="A4827" s="1" t="s">
        <v>13396</v>
      </c>
      <c r="B4827" s="1" t="s">
        <v>13397</v>
      </c>
      <c r="C4827" s="2">
        <v>44596</v>
      </c>
      <c r="D4827" s="1" t="s">
        <v>12601</v>
      </c>
      <c r="E4827">
        <v>64960</v>
      </c>
      <c r="F4827">
        <v>1</v>
      </c>
      <c r="G4827">
        <v>649600</v>
      </c>
      <c r="H4827">
        <v>0</v>
      </c>
      <c r="I4827">
        <v>649600</v>
      </c>
      <c r="J4827">
        <v>1</v>
      </c>
      <c r="K4827">
        <v>1</v>
      </c>
      <c r="L4827">
        <v>1</v>
      </c>
      <c r="M4827">
        <v>1</v>
      </c>
      <c r="N4827" s="2">
        <v>44662</v>
      </c>
      <c r="O4827" s="1" t="s">
        <v>12602</v>
      </c>
      <c r="P4827">
        <v>649600</v>
      </c>
      <c r="Q4827">
        <v>50634</v>
      </c>
      <c r="R4827" s="1" t="s">
        <v>55</v>
      </c>
      <c r="S4827" s="1" t="s">
        <v>50</v>
      </c>
      <c r="T4827">
        <v>598966</v>
      </c>
      <c r="U4827">
        <v>0.92205357142857103</v>
      </c>
      <c r="V4827" t="s">
        <v>16123</v>
      </c>
      <c r="W4827" s="1" t="s">
        <v>16132</v>
      </c>
      <c r="X4827" s="1" t="s">
        <v>16133</v>
      </c>
      <c r="Y4827">
        <v>2022</v>
      </c>
      <c r="Z4827" t="s">
        <v>16136</v>
      </c>
    </row>
    <row r="4828" spans="1:26" x14ac:dyDescent="0.25">
      <c r="A4828" s="1" t="s">
        <v>13398</v>
      </c>
      <c r="B4828" s="1" t="s">
        <v>3888</v>
      </c>
      <c r="C4828" s="2">
        <v>44264</v>
      </c>
      <c r="D4828" s="1" t="s">
        <v>13399</v>
      </c>
      <c r="E4828">
        <v>64960</v>
      </c>
      <c r="F4828">
        <v>1</v>
      </c>
      <c r="G4828">
        <v>649600</v>
      </c>
      <c r="H4828">
        <v>0</v>
      </c>
      <c r="I4828">
        <v>649600</v>
      </c>
      <c r="J4828">
        <v>1</v>
      </c>
      <c r="K4828">
        <v>1</v>
      </c>
      <c r="L4828">
        <v>1</v>
      </c>
      <c r="M4828">
        <v>11</v>
      </c>
      <c r="N4828" s="2">
        <v>44393</v>
      </c>
      <c r="O4828" s="1" t="s">
        <v>13400</v>
      </c>
      <c r="P4828">
        <v>649600</v>
      </c>
      <c r="Q4828">
        <v>54520</v>
      </c>
      <c r="R4828" s="1" t="s">
        <v>381</v>
      </c>
      <c r="S4828" s="1" t="s">
        <v>1123</v>
      </c>
      <c r="T4828">
        <v>595080</v>
      </c>
      <c r="U4828">
        <v>0.91607142857142898</v>
      </c>
      <c r="V4828" t="s">
        <v>16123</v>
      </c>
      <c r="W4828" s="1" t="s">
        <v>16130</v>
      </c>
      <c r="X4828" s="1" t="s">
        <v>16131</v>
      </c>
      <c r="Y4828">
        <v>2021</v>
      </c>
      <c r="Z4828" t="s">
        <v>16136</v>
      </c>
    </row>
    <row r="4829" spans="1:26" x14ac:dyDescent="0.25">
      <c r="A4829" s="1" t="s">
        <v>13401</v>
      </c>
      <c r="B4829" s="1" t="s">
        <v>13402</v>
      </c>
      <c r="C4829" s="2">
        <v>44897</v>
      </c>
      <c r="D4829" s="1" t="s">
        <v>7788</v>
      </c>
      <c r="E4829">
        <v>9280</v>
      </c>
      <c r="F4829">
        <v>7</v>
      </c>
      <c r="G4829">
        <v>649600</v>
      </c>
      <c r="H4829">
        <v>0</v>
      </c>
      <c r="I4829">
        <v>649600</v>
      </c>
      <c r="J4829">
        <v>1</v>
      </c>
      <c r="K4829">
        <v>1</v>
      </c>
      <c r="L4829">
        <v>1</v>
      </c>
      <c r="M4829">
        <v>1</v>
      </c>
      <c r="N4829" s="2">
        <v>44489</v>
      </c>
      <c r="O4829" s="1" t="s">
        <v>7789</v>
      </c>
      <c r="P4829">
        <v>92800</v>
      </c>
      <c r="Q4829">
        <v>6032</v>
      </c>
      <c r="R4829" s="1" t="s">
        <v>342</v>
      </c>
      <c r="S4829" s="1" t="s">
        <v>50</v>
      </c>
      <c r="T4829">
        <v>607376</v>
      </c>
      <c r="U4829">
        <v>0.93500000000000005</v>
      </c>
      <c r="V4829" t="s">
        <v>16110</v>
      </c>
      <c r="W4829" s="1" t="s">
        <v>16114</v>
      </c>
      <c r="X4829" s="1" t="s">
        <v>16115</v>
      </c>
      <c r="Y4829">
        <v>2022</v>
      </c>
      <c r="Z4829" t="s">
        <v>16136</v>
      </c>
    </row>
    <row r="4830" spans="1:26" x14ac:dyDescent="0.25">
      <c r="A4830" s="1" t="s">
        <v>13403</v>
      </c>
      <c r="B4830" s="1" t="s">
        <v>13404</v>
      </c>
      <c r="C4830" s="2">
        <v>44617</v>
      </c>
      <c r="D4830" s="1" t="s">
        <v>13405</v>
      </c>
      <c r="E4830">
        <v>8120</v>
      </c>
      <c r="F4830">
        <v>8</v>
      </c>
      <c r="G4830">
        <v>649600</v>
      </c>
      <c r="H4830">
        <v>0</v>
      </c>
      <c r="I4830">
        <v>649600</v>
      </c>
      <c r="J4830">
        <v>1</v>
      </c>
      <c r="K4830">
        <v>0</v>
      </c>
      <c r="L4830">
        <v>0</v>
      </c>
      <c r="M4830">
        <v>1</v>
      </c>
      <c r="N4830" s="2">
        <v>44593</v>
      </c>
      <c r="O4830" s="1" t="s">
        <v>13406</v>
      </c>
      <c r="P4830">
        <v>81200</v>
      </c>
      <c r="Q4830">
        <v>4930</v>
      </c>
      <c r="R4830" s="1" t="s">
        <v>75</v>
      </c>
      <c r="S4830" s="1" t="s">
        <v>50</v>
      </c>
      <c r="T4830">
        <v>610160</v>
      </c>
      <c r="U4830">
        <v>0.93928571428571395</v>
      </c>
      <c r="V4830" t="s">
        <v>16110</v>
      </c>
      <c r="W4830" s="1" t="s">
        <v>16132</v>
      </c>
      <c r="X4830" s="1" t="s">
        <v>16133</v>
      </c>
      <c r="Y4830">
        <v>2022</v>
      </c>
      <c r="Z4830" t="s">
        <v>16137</v>
      </c>
    </row>
    <row r="4831" spans="1:26" x14ac:dyDescent="0.25">
      <c r="A4831" s="1" t="s">
        <v>13407</v>
      </c>
      <c r="B4831" s="1" t="s">
        <v>13408</v>
      </c>
      <c r="C4831" s="2">
        <v>44687</v>
      </c>
      <c r="D4831" s="1" t="s">
        <v>4837</v>
      </c>
      <c r="E4831">
        <v>64902</v>
      </c>
      <c r="F4831">
        <v>1</v>
      </c>
      <c r="G4831">
        <v>649020</v>
      </c>
      <c r="H4831">
        <v>0</v>
      </c>
      <c r="I4831">
        <v>649020</v>
      </c>
      <c r="J4831">
        <v>1</v>
      </c>
      <c r="K4831">
        <v>0</v>
      </c>
      <c r="L4831">
        <v>0</v>
      </c>
      <c r="M4831">
        <v>7</v>
      </c>
      <c r="N4831" s="2">
        <v>44526</v>
      </c>
      <c r="O4831" s="1" t="s">
        <v>4838</v>
      </c>
      <c r="P4831">
        <v>649020</v>
      </c>
      <c r="Q4831">
        <v>47328</v>
      </c>
      <c r="R4831" s="1" t="s">
        <v>342</v>
      </c>
      <c r="S4831" s="1" t="s">
        <v>66</v>
      </c>
      <c r="T4831">
        <v>601692</v>
      </c>
      <c r="U4831">
        <v>0.927077747989276</v>
      </c>
      <c r="V4831" t="s">
        <v>16123</v>
      </c>
      <c r="W4831" s="1" t="s">
        <v>16116</v>
      </c>
      <c r="X4831" s="1" t="s">
        <v>16116</v>
      </c>
      <c r="Y4831">
        <v>2022</v>
      </c>
      <c r="Z4831" t="s">
        <v>16137</v>
      </c>
    </row>
    <row r="4832" spans="1:26" x14ac:dyDescent="0.25">
      <c r="A4832" s="1" t="s">
        <v>13409</v>
      </c>
      <c r="B4832" s="1" t="s">
        <v>13408</v>
      </c>
      <c r="C4832" s="2">
        <v>44737</v>
      </c>
      <c r="D4832" s="1" t="s">
        <v>4837</v>
      </c>
      <c r="E4832">
        <v>64902</v>
      </c>
      <c r="F4832">
        <v>1</v>
      </c>
      <c r="G4832">
        <v>649020</v>
      </c>
      <c r="H4832">
        <v>0</v>
      </c>
      <c r="I4832">
        <v>649020</v>
      </c>
      <c r="J4832">
        <v>1</v>
      </c>
      <c r="K4832">
        <v>0</v>
      </c>
      <c r="L4832">
        <v>0</v>
      </c>
      <c r="M4832">
        <v>7</v>
      </c>
      <c r="N4832" s="2">
        <v>44526</v>
      </c>
      <c r="O4832" s="1" t="s">
        <v>4838</v>
      </c>
      <c r="P4832">
        <v>649020</v>
      </c>
      <c r="Q4832">
        <v>47328</v>
      </c>
      <c r="R4832" s="1" t="s">
        <v>342</v>
      </c>
      <c r="S4832" s="1" t="s">
        <v>66</v>
      </c>
      <c r="T4832">
        <v>601692</v>
      </c>
      <c r="U4832">
        <v>0.927077747989276</v>
      </c>
      <c r="V4832" t="s">
        <v>16123</v>
      </c>
      <c r="W4832" s="1" t="s">
        <v>16128</v>
      </c>
      <c r="X4832" s="1" t="s">
        <v>16129</v>
      </c>
      <c r="Y4832">
        <v>2022</v>
      </c>
      <c r="Z4832" t="s">
        <v>16137</v>
      </c>
    </row>
    <row r="4833" spans="1:26" x14ac:dyDescent="0.25">
      <c r="A4833" s="1" t="s">
        <v>13410</v>
      </c>
      <c r="B4833" s="1" t="s">
        <v>13411</v>
      </c>
      <c r="C4833" s="2">
        <v>44773</v>
      </c>
      <c r="D4833" s="1" t="s">
        <v>4837</v>
      </c>
      <c r="E4833">
        <v>64902</v>
      </c>
      <c r="F4833">
        <v>1</v>
      </c>
      <c r="G4833">
        <v>649020</v>
      </c>
      <c r="H4833">
        <v>0</v>
      </c>
      <c r="I4833">
        <v>649020</v>
      </c>
      <c r="J4833">
        <v>1</v>
      </c>
      <c r="K4833">
        <v>1</v>
      </c>
      <c r="L4833">
        <v>1</v>
      </c>
      <c r="M4833">
        <v>1</v>
      </c>
      <c r="N4833" s="2">
        <v>44399</v>
      </c>
      <c r="O4833" s="1" t="s">
        <v>4838</v>
      </c>
      <c r="P4833">
        <v>649020</v>
      </c>
      <c r="Q4833">
        <v>47328</v>
      </c>
      <c r="R4833" s="1" t="s">
        <v>342</v>
      </c>
      <c r="S4833" s="1" t="s">
        <v>50</v>
      </c>
      <c r="T4833">
        <v>601692</v>
      </c>
      <c r="U4833">
        <v>0.927077747989276</v>
      </c>
      <c r="V4833" t="s">
        <v>16123</v>
      </c>
      <c r="W4833" s="1" t="s">
        <v>16126</v>
      </c>
      <c r="X4833" s="1" t="s">
        <v>16127</v>
      </c>
      <c r="Y4833">
        <v>2022</v>
      </c>
      <c r="Z4833" t="s">
        <v>16136</v>
      </c>
    </row>
    <row r="4834" spans="1:26" x14ac:dyDescent="0.25">
      <c r="A4834" s="1" t="s">
        <v>13412</v>
      </c>
      <c r="B4834" s="1" t="s">
        <v>9997</v>
      </c>
      <c r="C4834" s="2">
        <v>44871</v>
      </c>
      <c r="D4834" s="1" t="s">
        <v>4837</v>
      </c>
      <c r="E4834">
        <v>64902</v>
      </c>
      <c r="F4834">
        <v>1</v>
      </c>
      <c r="G4834">
        <v>649020</v>
      </c>
      <c r="H4834">
        <v>0</v>
      </c>
      <c r="I4834">
        <v>649020</v>
      </c>
      <c r="J4834">
        <v>1</v>
      </c>
      <c r="K4834">
        <v>1</v>
      </c>
      <c r="L4834">
        <v>0</v>
      </c>
      <c r="M4834">
        <v>1</v>
      </c>
      <c r="N4834" s="2">
        <v>44392</v>
      </c>
      <c r="O4834" s="1" t="s">
        <v>4838</v>
      </c>
      <c r="P4834">
        <v>649020</v>
      </c>
      <c r="Q4834">
        <v>47328</v>
      </c>
      <c r="R4834" s="1" t="s">
        <v>342</v>
      </c>
      <c r="S4834" s="1" t="s">
        <v>50</v>
      </c>
      <c r="T4834">
        <v>601692</v>
      </c>
      <c r="U4834">
        <v>0.927077747989276</v>
      </c>
      <c r="V4834" t="s">
        <v>16123</v>
      </c>
      <c r="W4834" s="1" t="s">
        <v>16111</v>
      </c>
      <c r="X4834" s="1" t="s">
        <v>16112</v>
      </c>
      <c r="Y4834">
        <v>2022</v>
      </c>
      <c r="Z4834" t="s">
        <v>16136</v>
      </c>
    </row>
    <row r="4835" spans="1:26" x14ac:dyDescent="0.25">
      <c r="A4835" s="1" t="s">
        <v>13413</v>
      </c>
      <c r="B4835" s="1" t="s">
        <v>13414</v>
      </c>
      <c r="C4835" s="2">
        <v>44203</v>
      </c>
      <c r="D4835" s="1" t="s">
        <v>13415</v>
      </c>
      <c r="E4835">
        <v>32190</v>
      </c>
      <c r="F4835">
        <v>2</v>
      </c>
      <c r="G4835">
        <v>643800</v>
      </c>
      <c r="H4835">
        <v>0</v>
      </c>
      <c r="I4835">
        <v>643800</v>
      </c>
      <c r="J4835">
        <v>1</v>
      </c>
      <c r="K4835">
        <v>1</v>
      </c>
      <c r="L4835">
        <v>0</v>
      </c>
      <c r="M4835">
        <v>1</v>
      </c>
      <c r="N4835" s="2">
        <v>44395</v>
      </c>
      <c r="O4835" s="1" t="s">
        <v>13416</v>
      </c>
      <c r="P4835">
        <v>321900</v>
      </c>
      <c r="Q4835">
        <v>25056</v>
      </c>
      <c r="R4835" s="1" t="s">
        <v>342</v>
      </c>
      <c r="S4835" s="1" t="s">
        <v>50</v>
      </c>
      <c r="T4835">
        <v>593688</v>
      </c>
      <c r="U4835">
        <v>0.92216216216216196</v>
      </c>
      <c r="V4835" t="s">
        <v>16110</v>
      </c>
      <c r="W4835" s="1" t="s">
        <v>16117</v>
      </c>
      <c r="X4835" s="1" t="s">
        <v>16118</v>
      </c>
      <c r="Y4835">
        <v>2021</v>
      </c>
      <c r="Z4835" t="s">
        <v>16136</v>
      </c>
    </row>
    <row r="4836" spans="1:26" x14ac:dyDescent="0.25">
      <c r="A4836" s="1" t="s">
        <v>13417</v>
      </c>
      <c r="B4836" s="1" t="s">
        <v>13418</v>
      </c>
      <c r="C4836" s="2">
        <v>44839</v>
      </c>
      <c r="D4836" s="1" t="s">
        <v>13419</v>
      </c>
      <c r="E4836">
        <v>64380</v>
      </c>
      <c r="F4836">
        <v>1</v>
      </c>
      <c r="G4836">
        <v>643800</v>
      </c>
      <c r="H4836">
        <v>0</v>
      </c>
      <c r="I4836">
        <v>643800</v>
      </c>
      <c r="J4836">
        <v>1</v>
      </c>
      <c r="K4836">
        <v>1</v>
      </c>
      <c r="L4836">
        <v>1</v>
      </c>
      <c r="M4836">
        <v>1</v>
      </c>
      <c r="N4836" s="2">
        <v>44706</v>
      </c>
      <c r="O4836" s="1" t="s">
        <v>13420</v>
      </c>
      <c r="P4836">
        <v>643800</v>
      </c>
      <c r="Q4836">
        <v>46980</v>
      </c>
      <c r="R4836" s="1" t="s">
        <v>75</v>
      </c>
      <c r="S4836" s="1" t="s">
        <v>50</v>
      </c>
      <c r="T4836">
        <v>596820</v>
      </c>
      <c r="U4836">
        <v>0.927027027027027</v>
      </c>
      <c r="V4836" t="s">
        <v>16123</v>
      </c>
      <c r="W4836" s="1" t="s">
        <v>16124</v>
      </c>
      <c r="X4836" s="1" t="s">
        <v>16125</v>
      </c>
      <c r="Y4836">
        <v>2022</v>
      </c>
      <c r="Z4836" t="s">
        <v>16136</v>
      </c>
    </row>
    <row r="4837" spans="1:26" x14ac:dyDescent="0.25">
      <c r="A4837" s="1" t="s">
        <v>13421</v>
      </c>
      <c r="B4837" s="1" t="s">
        <v>13422</v>
      </c>
      <c r="C4837" s="2">
        <v>44494</v>
      </c>
      <c r="D4837" s="1" t="s">
        <v>13423</v>
      </c>
      <c r="E4837">
        <v>64189</v>
      </c>
      <c r="F4837">
        <v>1</v>
      </c>
      <c r="G4837">
        <v>641886</v>
      </c>
      <c r="H4837">
        <v>0</v>
      </c>
      <c r="I4837">
        <v>641886</v>
      </c>
      <c r="J4837">
        <v>1</v>
      </c>
      <c r="K4837">
        <v>1</v>
      </c>
      <c r="L4837">
        <v>1</v>
      </c>
      <c r="M4837">
        <v>1</v>
      </c>
      <c r="N4837" s="2">
        <v>44479</v>
      </c>
      <c r="O4837" s="1" t="s">
        <v>13424</v>
      </c>
      <c r="P4837">
        <v>641886</v>
      </c>
      <c r="Q4837">
        <v>56434</v>
      </c>
      <c r="R4837" s="1" t="s">
        <v>381</v>
      </c>
      <c r="S4837" s="1" t="s">
        <v>50</v>
      </c>
      <c r="T4837">
        <v>585452</v>
      </c>
      <c r="U4837">
        <v>0.91208096141682504</v>
      </c>
      <c r="V4837" t="s">
        <v>16123</v>
      </c>
      <c r="W4837" s="1" t="s">
        <v>16124</v>
      </c>
      <c r="X4837" s="1" t="s">
        <v>16125</v>
      </c>
      <c r="Y4837">
        <v>2021</v>
      </c>
      <c r="Z4837" t="s">
        <v>16136</v>
      </c>
    </row>
    <row r="4838" spans="1:26" x14ac:dyDescent="0.25">
      <c r="A4838" s="1" t="s">
        <v>13425</v>
      </c>
      <c r="B4838" s="1" t="s">
        <v>6274</v>
      </c>
      <c r="C4838" s="2">
        <v>44266</v>
      </c>
      <c r="D4838" s="1" t="s">
        <v>13426</v>
      </c>
      <c r="E4838">
        <v>63800</v>
      </c>
      <c r="F4838">
        <v>1</v>
      </c>
      <c r="G4838">
        <v>638000</v>
      </c>
      <c r="H4838">
        <v>0</v>
      </c>
      <c r="I4838">
        <v>638000</v>
      </c>
      <c r="J4838">
        <v>1</v>
      </c>
      <c r="K4838">
        <v>1</v>
      </c>
      <c r="L4838">
        <v>1</v>
      </c>
      <c r="M4838">
        <v>1</v>
      </c>
      <c r="N4838" s="2">
        <v>44460</v>
      </c>
      <c r="O4838" s="1" t="s">
        <v>13427</v>
      </c>
      <c r="P4838">
        <v>638000</v>
      </c>
      <c r="Q4838">
        <v>44022</v>
      </c>
      <c r="R4838" s="1" t="s">
        <v>128</v>
      </c>
      <c r="S4838" s="1" t="s">
        <v>50</v>
      </c>
      <c r="T4838">
        <v>593978</v>
      </c>
      <c r="U4838">
        <v>0.93100000000000005</v>
      </c>
      <c r="V4838" t="s">
        <v>16123</v>
      </c>
      <c r="W4838" s="1" t="s">
        <v>16130</v>
      </c>
      <c r="X4838" s="1" t="s">
        <v>16131</v>
      </c>
      <c r="Y4838">
        <v>2021</v>
      </c>
      <c r="Z4838" t="s">
        <v>16136</v>
      </c>
    </row>
    <row r="4839" spans="1:26" x14ac:dyDescent="0.25">
      <c r="A4839" s="1" t="s">
        <v>13428</v>
      </c>
      <c r="B4839" s="1" t="s">
        <v>2488</v>
      </c>
      <c r="C4839" s="2">
        <v>44388</v>
      </c>
      <c r="D4839" s="1" t="s">
        <v>13429</v>
      </c>
      <c r="E4839">
        <v>63800</v>
      </c>
      <c r="F4839">
        <v>1</v>
      </c>
      <c r="G4839">
        <v>638000</v>
      </c>
      <c r="H4839">
        <v>0</v>
      </c>
      <c r="I4839">
        <v>638000</v>
      </c>
      <c r="J4839">
        <v>1</v>
      </c>
      <c r="K4839">
        <v>0</v>
      </c>
      <c r="L4839">
        <v>0</v>
      </c>
      <c r="M4839">
        <v>4</v>
      </c>
      <c r="N4839" s="2">
        <v>44475</v>
      </c>
      <c r="O4839" s="1" t="s">
        <v>13430</v>
      </c>
      <c r="P4839">
        <v>638000</v>
      </c>
      <c r="Q4839">
        <v>40832</v>
      </c>
      <c r="R4839" s="1" t="s">
        <v>552</v>
      </c>
      <c r="S4839" s="1" t="s">
        <v>34</v>
      </c>
      <c r="T4839">
        <v>597168</v>
      </c>
      <c r="U4839">
        <v>0.93600000000000005</v>
      </c>
      <c r="V4839" t="s">
        <v>16123</v>
      </c>
      <c r="W4839" s="1" t="s">
        <v>16126</v>
      </c>
      <c r="X4839" s="1" t="s">
        <v>16127</v>
      </c>
      <c r="Y4839">
        <v>2021</v>
      </c>
      <c r="Z4839" t="s">
        <v>16137</v>
      </c>
    </row>
    <row r="4840" spans="1:26" x14ac:dyDescent="0.25">
      <c r="A4840" s="1" t="s">
        <v>13431</v>
      </c>
      <c r="B4840" s="1" t="s">
        <v>13432</v>
      </c>
      <c r="C4840" s="2">
        <v>44509</v>
      </c>
      <c r="D4840" s="1" t="s">
        <v>13429</v>
      </c>
      <c r="E4840">
        <v>63800</v>
      </c>
      <c r="F4840">
        <v>1</v>
      </c>
      <c r="G4840">
        <v>638000</v>
      </c>
      <c r="H4840">
        <v>0</v>
      </c>
      <c r="I4840">
        <v>638000</v>
      </c>
      <c r="J4840">
        <v>1</v>
      </c>
      <c r="K4840">
        <v>1</v>
      </c>
      <c r="L4840">
        <v>1</v>
      </c>
      <c r="M4840">
        <v>1</v>
      </c>
      <c r="N4840" s="2">
        <v>44418</v>
      </c>
      <c r="O4840" s="1" t="s">
        <v>13430</v>
      </c>
      <c r="P4840">
        <v>638000</v>
      </c>
      <c r="Q4840">
        <v>40832</v>
      </c>
      <c r="R4840" s="1" t="s">
        <v>552</v>
      </c>
      <c r="S4840" s="1" t="s">
        <v>50</v>
      </c>
      <c r="T4840">
        <v>597168</v>
      </c>
      <c r="U4840">
        <v>0.93600000000000005</v>
      </c>
      <c r="V4840" t="s">
        <v>16123</v>
      </c>
      <c r="W4840" s="1" t="s">
        <v>16111</v>
      </c>
      <c r="X4840" s="1" t="s">
        <v>16112</v>
      </c>
      <c r="Y4840">
        <v>2021</v>
      </c>
      <c r="Z4840" t="s">
        <v>16136</v>
      </c>
    </row>
    <row r="4841" spans="1:26" x14ac:dyDescent="0.25">
      <c r="A4841" s="1" t="s">
        <v>13433</v>
      </c>
      <c r="B4841" s="1" t="s">
        <v>13434</v>
      </c>
      <c r="C4841" s="2">
        <v>44596</v>
      </c>
      <c r="D4841" s="1" t="s">
        <v>13435</v>
      </c>
      <c r="E4841">
        <v>63800</v>
      </c>
      <c r="F4841">
        <v>1</v>
      </c>
      <c r="G4841">
        <v>638000</v>
      </c>
      <c r="H4841">
        <v>0</v>
      </c>
      <c r="I4841">
        <v>638000</v>
      </c>
      <c r="J4841">
        <v>1</v>
      </c>
      <c r="K4841">
        <v>1</v>
      </c>
      <c r="L4841">
        <v>1</v>
      </c>
      <c r="M4841">
        <v>1</v>
      </c>
      <c r="N4841" s="2">
        <v>44624</v>
      </c>
      <c r="O4841" s="1" t="s">
        <v>13436</v>
      </c>
      <c r="P4841">
        <v>638000</v>
      </c>
      <c r="Q4841">
        <v>44022</v>
      </c>
      <c r="R4841" s="1" t="s">
        <v>552</v>
      </c>
      <c r="S4841" s="1" t="s">
        <v>50</v>
      </c>
      <c r="T4841">
        <v>593978</v>
      </c>
      <c r="U4841">
        <v>0.93100000000000005</v>
      </c>
      <c r="V4841" t="s">
        <v>16123</v>
      </c>
      <c r="W4841" s="1" t="s">
        <v>16132</v>
      </c>
      <c r="X4841" s="1" t="s">
        <v>16133</v>
      </c>
      <c r="Y4841">
        <v>2022</v>
      </c>
      <c r="Z4841" t="s">
        <v>16136</v>
      </c>
    </row>
    <row r="4842" spans="1:26" x14ac:dyDescent="0.25">
      <c r="A4842" s="1" t="s">
        <v>13437</v>
      </c>
      <c r="B4842" s="1" t="s">
        <v>13438</v>
      </c>
      <c r="C4842" s="2">
        <v>44713</v>
      </c>
      <c r="D4842" s="1" t="s">
        <v>13439</v>
      </c>
      <c r="E4842">
        <v>63800</v>
      </c>
      <c r="F4842">
        <v>1</v>
      </c>
      <c r="G4842">
        <v>638000</v>
      </c>
      <c r="H4842">
        <v>0</v>
      </c>
      <c r="I4842">
        <v>638000</v>
      </c>
      <c r="J4842">
        <v>1</v>
      </c>
      <c r="K4842">
        <v>1</v>
      </c>
      <c r="L4842">
        <v>1</v>
      </c>
      <c r="M4842">
        <v>3</v>
      </c>
      <c r="N4842" s="2">
        <v>44494</v>
      </c>
      <c r="O4842" s="1" t="s">
        <v>13440</v>
      </c>
      <c r="P4842">
        <v>551000</v>
      </c>
      <c r="Q4842">
        <v>48488</v>
      </c>
      <c r="R4842" s="1" t="s">
        <v>552</v>
      </c>
      <c r="S4842" s="1" t="s">
        <v>56</v>
      </c>
      <c r="T4842">
        <v>589512</v>
      </c>
      <c r="U4842">
        <v>0.92400000000000004</v>
      </c>
      <c r="V4842" t="s">
        <v>16110</v>
      </c>
      <c r="W4842" s="1" t="s">
        <v>16128</v>
      </c>
      <c r="X4842" s="1" t="s">
        <v>16129</v>
      </c>
      <c r="Y4842">
        <v>2022</v>
      </c>
      <c r="Z4842" t="s">
        <v>16136</v>
      </c>
    </row>
    <row r="4843" spans="1:26" x14ac:dyDescent="0.25">
      <c r="A4843" s="1" t="s">
        <v>13441</v>
      </c>
      <c r="B4843" s="1" t="s">
        <v>13442</v>
      </c>
      <c r="C4843" s="2">
        <v>44323</v>
      </c>
      <c r="D4843" s="1" t="s">
        <v>13443</v>
      </c>
      <c r="E4843">
        <v>63800</v>
      </c>
      <c r="F4843">
        <v>1</v>
      </c>
      <c r="G4843">
        <v>638000</v>
      </c>
      <c r="H4843">
        <v>0</v>
      </c>
      <c r="I4843">
        <v>638000</v>
      </c>
      <c r="J4843">
        <v>1</v>
      </c>
      <c r="K4843">
        <v>1</v>
      </c>
      <c r="L4843">
        <v>1</v>
      </c>
      <c r="M4843">
        <v>1</v>
      </c>
      <c r="N4843" s="2">
        <v>44401</v>
      </c>
      <c r="O4843" s="1" t="s">
        <v>13444</v>
      </c>
      <c r="P4843">
        <v>638000</v>
      </c>
      <c r="Q4843">
        <v>40194</v>
      </c>
      <c r="R4843" s="1" t="s">
        <v>381</v>
      </c>
      <c r="S4843" s="1" t="s">
        <v>50</v>
      </c>
      <c r="T4843">
        <v>597806</v>
      </c>
      <c r="U4843">
        <v>0.93700000000000006</v>
      </c>
      <c r="V4843" t="s">
        <v>16123</v>
      </c>
      <c r="W4843" s="1" t="s">
        <v>16116</v>
      </c>
      <c r="X4843" s="1" t="s">
        <v>16116</v>
      </c>
      <c r="Y4843">
        <v>2021</v>
      </c>
      <c r="Z4843" t="s">
        <v>16136</v>
      </c>
    </row>
    <row r="4844" spans="1:26" x14ac:dyDescent="0.25">
      <c r="A4844" s="1" t="s">
        <v>13445</v>
      </c>
      <c r="B4844" s="1" t="s">
        <v>13446</v>
      </c>
      <c r="C4844" s="2">
        <v>44759</v>
      </c>
      <c r="D4844" s="1" t="s">
        <v>13447</v>
      </c>
      <c r="E4844">
        <v>31900</v>
      </c>
      <c r="F4844">
        <v>2</v>
      </c>
      <c r="G4844">
        <v>638000</v>
      </c>
      <c r="H4844">
        <v>0</v>
      </c>
      <c r="I4844">
        <v>638000</v>
      </c>
      <c r="J4844">
        <v>1</v>
      </c>
      <c r="K4844">
        <v>1</v>
      </c>
      <c r="L4844">
        <v>0</v>
      </c>
      <c r="M4844">
        <v>1</v>
      </c>
      <c r="N4844" s="2">
        <v>44440</v>
      </c>
      <c r="O4844" s="1" t="s">
        <v>13448</v>
      </c>
      <c r="P4844">
        <v>319000</v>
      </c>
      <c r="Q4844">
        <v>24882</v>
      </c>
      <c r="R4844" s="1" t="s">
        <v>381</v>
      </c>
      <c r="S4844" s="1" t="s">
        <v>50</v>
      </c>
      <c r="T4844">
        <v>588236</v>
      </c>
      <c r="U4844">
        <v>0.92200000000000004</v>
      </c>
      <c r="V4844" t="s">
        <v>16110</v>
      </c>
      <c r="W4844" s="1" t="s">
        <v>16126</v>
      </c>
      <c r="X4844" s="1" t="s">
        <v>16127</v>
      </c>
      <c r="Y4844">
        <v>2022</v>
      </c>
      <c r="Z4844" t="s">
        <v>16136</v>
      </c>
    </row>
    <row r="4845" spans="1:26" x14ac:dyDescent="0.25">
      <c r="A4845" s="1" t="s">
        <v>13449</v>
      </c>
      <c r="B4845" s="1" t="s">
        <v>9130</v>
      </c>
      <c r="C4845" s="2">
        <v>44265</v>
      </c>
      <c r="D4845" s="1" t="s">
        <v>13450</v>
      </c>
      <c r="E4845">
        <v>63800</v>
      </c>
      <c r="F4845">
        <v>1</v>
      </c>
      <c r="G4845">
        <v>638000</v>
      </c>
      <c r="H4845">
        <v>0</v>
      </c>
      <c r="I4845">
        <v>638000</v>
      </c>
      <c r="J4845">
        <v>1</v>
      </c>
      <c r="K4845">
        <v>1</v>
      </c>
      <c r="L4845">
        <v>1</v>
      </c>
      <c r="M4845">
        <v>1</v>
      </c>
      <c r="N4845" s="2">
        <v>44381</v>
      </c>
      <c r="O4845" s="1" t="s">
        <v>13451</v>
      </c>
      <c r="P4845">
        <v>638000</v>
      </c>
      <c r="Q4845">
        <v>44660</v>
      </c>
      <c r="R4845" s="1" t="s">
        <v>342</v>
      </c>
      <c r="S4845" s="1" t="s">
        <v>50</v>
      </c>
      <c r="T4845">
        <v>593340</v>
      </c>
      <c r="U4845">
        <v>0.93</v>
      </c>
      <c r="V4845" t="s">
        <v>16123</v>
      </c>
      <c r="W4845" s="1" t="s">
        <v>16130</v>
      </c>
      <c r="X4845" s="1" t="s">
        <v>16131</v>
      </c>
      <c r="Y4845">
        <v>2021</v>
      </c>
      <c r="Z4845" t="s">
        <v>16136</v>
      </c>
    </row>
    <row r="4846" spans="1:26" x14ac:dyDescent="0.25">
      <c r="A4846" s="1" t="s">
        <v>13452</v>
      </c>
      <c r="B4846" s="1" t="s">
        <v>3586</v>
      </c>
      <c r="C4846" s="2">
        <v>44400</v>
      </c>
      <c r="D4846" s="1" t="s">
        <v>9953</v>
      </c>
      <c r="E4846">
        <v>3190</v>
      </c>
      <c r="F4846">
        <v>20</v>
      </c>
      <c r="G4846">
        <v>638000</v>
      </c>
      <c r="H4846">
        <v>0</v>
      </c>
      <c r="I4846">
        <v>638000</v>
      </c>
      <c r="J4846">
        <v>1</v>
      </c>
      <c r="K4846">
        <v>1</v>
      </c>
      <c r="L4846">
        <v>1</v>
      </c>
      <c r="M4846">
        <v>1</v>
      </c>
      <c r="N4846" s="2">
        <v>44403</v>
      </c>
      <c r="O4846" s="1" t="s">
        <v>9954</v>
      </c>
      <c r="P4846">
        <v>31900</v>
      </c>
      <c r="Q4846">
        <v>2610</v>
      </c>
      <c r="R4846" s="1" t="s">
        <v>342</v>
      </c>
      <c r="S4846" s="1" t="s">
        <v>50</v>
      </c>
      <c r="T4846">
        <v>585800</v>
      </c>
      <c r="U4846">
        <v>0.91818181818181799</v>
      </c>
      <c r="V4846" t="s">
        <v>16110</v>
      </c>
      <c r="W4846" s="1" t="s">
        <v>16126</v>
      </c>
      <c r="X4846" s="1" t="s">
        <v>16127</v>
      </c>
      <c r="Y4846">
        <v>2021</v>
      </c>
      <c r="Z4846" t="s">
        <v>16136</v>
      </c>
    </row>
    <row r="4847" spans="1:26" x14ac:dyDescent="0.25">
      <c r="A4847" s="1" t="s">
        <v>13453</v>
      </c>
      <c r="B4847" s="1" t="s">
        <v>13009</v>
      </c>
      <c r="C4847" s="2">
        <v>44401</v>
      </c>
      <c r="D4847" s="1" t="s">
        <v>13454</v>
      </c>
      <c r="E4847">
        <v>12760</v>
      </c>
      <c r="F4847">
        <v>5</v>
      </c>
      <c r="G4847">
        <v>638000</v>
      </c>
      <c r="H4847">
        <v>0</v>
      </c>
      <c r="I4847">
        <v>638000</v>
      </c>
      <c r="J4847">
        <v>1</v>
      </c>
      <c r="K4847">
        <v>1</v>
      </c>
      <c r="L4847">
        <v>1</v>
      </c>
      <c r="M4847">
        <v>1</v>
      </c>
      <c r="N4847" s="2">
        <v>44391</v>
      </c>
      <c r="O4847" s="1" t="s">
        <v>13455</v>
      </c>
      <c r="P4847">
        <v>127600</v>
      </c>
      <c r="Q4847">
        <v>9280</v>
      </c>
      <c r="R4847" s="1" t="s">
        <v>342</v>
      </c>
      <c r="S4847" s="1" t="s">
        <v>50</v>
      </c>
      <c r="T4847">
        <v>591600</v>
      </c>
      <c r="U4847">
        <v>0.92727272727272703</v>
      </c>
      <c r="V4847" t="s">
        <v>16110</v>
      </c>
      <c r="W4847" s="1" t="s">
        <v>16126</v>
      </c>
      <c r="X4847" s="1" t="s">
        <v>16127</v>
      </c>
      <c r="Y4847">
        <v>2021</v>
      </c>
      <c r="Z4847" t="s">
        <v>16136</v>
      </c>
    </row>
    <row r="4848" spans="1:26" x14ac:dyDescent="0.25">
      <c r="A4848" s="1" t="s">
        <v>13456</v>
      </c>
      <c r="B4848" s="1" t="s">
        <v>10903</v>
      </c>
      <c r="C4848" s="2">
        <v>44456</v>
      </c>
      <c r="D4848" s="1" t="s">
        <v>9953</v>
      </c>
      <c r="E4848">
        <v>3190</v>
      </c>
      <c r="F4848">
        <v>20</v>
      </c>
      <c r="G4848">
        <v>638000</v>
      </c>
      <c r="H4848">
        <v>0</v>
      </c>
      <c r="I4848">
        <v>638000</v>
      </c>
      <c r="J4848">
        <v>1</v>
      </c>
      <c r="K4848">
        <v>1</v>
      </c>
      <c r="L4848">
        <v>1</v>
      </c>
      <c r="M4848">
        <v>1</v>
      </c>
      <c r="N4848" s="2">
        <v>44446</v>
      </c>
      <c r="O4848" s="1" t="s">
        <v>9954</v>
      </c>
      <c r="P4848">
        <v>31900</v>
      </c>
      <c r="Q4848">
        <v>2610</v>
      </c>
      <c r="R4848" s="1" t="s">
        <v>342</v>
      </c>
      <c r="S4848" s="1" t="s">
        <v>50</v>
      </c>
      <c r="T4848">
        <v>585800</v>
      </c>
      <c r="U4848">
        <v>0.91818181818181799</v>
      </c>
      <c r="V4848" t="s">
        <v>16110</v>
      </c>
      <c r="W4848" s="1" t="s">
        <v>16119</v>
      </c>
      <c r="X4848" s="1" t="s">
        <v>16120</v>
      </c>
      <c r="Y4848">
        <v>2021</v>
      </c>
      <c r="Z4848" t="s">
        <v>16136</v>
      </c>
    </row>
    <row r="4849" spans="1:26" x14ac:dyDescent="0.25">
      <c r="A4849" s="1" t="s">
        <v>13457</v>
      </c>
      <c r="B4849" s="1" t="s">
        <v>639</v>
      </c>
      <c r="C4849" s="2">
        <v>44496</v>
      </c>
      <c r="D4849" s="1" t="s">
        <v>9953</v>
      </c>
      <c r="E4849">
        <v>3190</v>
      </c>
      <c r="F4849">
        <v>20</v>
      </c>
      <c r="G4849">
        <v>638000</v>
      </c>
      <c r="H4849">
        <v>0</v>
      </c>
      <c r="I4849">
        <v>638000</v>
      </c>
      <c r="J4849">
        <v>1</v>
      </c>
      <c r="K4849">
        <v>1</v>
      </c>
      <c r="L4849">
        <v>1</v>
      </c>
      <c r="M4849">
        <v>1</v>
      </c>
      <c r="N4849" s="2">
        <v>44395</v>
      </c>
      <c r="O4849" s="1" t="s">
        <v>9954</v>
      </c>
      <c r="P4849">
        <v>31900</v>
      </c>
      <c r="Q4849">
        <v>2610</v>
      </c>
      <c r="R4849" s="1" t="s">
        <v>342</v>
      </c>
      <c r="S4849" s="1" t="s">
        <v>50</v>
      </c>
      <c r="T4849">
        <v>585800</v>
      </c>
      <c r="U4849">
        <v>0.91818181818181799</v>
      </c>
      <c r="V4849" t="s">
        <v>16110</v>
      </c>
      <c r="W4849" s="1" t="s">
        <v>16124</v>
      </c>
      <c r="X4849" s="1" t="s">
        <v>16125</v>
      </c>
      <c r="Y4849">
        <v>2021</v>
      </c>
      <c r="Z4849" t="s">
        <v>16136</v>
      </c>
    </row>
    <row r="4850" spans="1:26" x14ac:dyDescent="0.25">
      <c r="A4850" s="1" t="s">
        <v>13458</v>
      </c>
      <c r="B4850" s="1" t="s">
        <v>13459</v>
      </c>
      <c r="C4850" s="2">
        <v>44326</v>
      </c>
      <c r="D4850" s="1" t="s">
        <v>7331</v>
      </c>
      <c r="E4850">
        <v>31900</v>
      </c>
      <c r="F4850">
        <v>2</v>
      </c>
      <c r="G4850">
        <v>638000</v>
      </c>
      <c r="H4850">
        <v>0</v>
      </c>
      <c r="I4850">
        <v>638000</v>
      </c>
      <c r="J4850">
        <v>1</v>
      </c>
      <c r="K4850">
        <v>1</v>
      </c>
      <c r="L4850">
        <v>1</v>
      </c>
      <c r="M4850">
        <v>1</v>
      </c>
      <c r="N4850" s="2">
        <v>44477</v>
      </c>
      <c r="O4850" s="1" t="s">
        <v>7332</v>
      </c>
      <c r="P4850">
        <v>319000</v>
      </c>
      <c r="Q4850">
        <v>23896</v>
      </c>
      <c r="R4850" s="1" t="s">
        <v>75</v>
      </c>
      <c r="S4850" s="1" t="s">
        <v>50</v>
      </c>
      <c r="T4850">
        <v>590208</v>
      </c>
      <c r="U4850">
        <v>0.92509090909090896</v>
      </c>
      <c r="V4850" t="s">
        <v>16110</v>
      </c>
      <c r="W4850" s="1" t="s">
        <v>16116</v>
      </c>
      <c r="X4850" s="1" t="s">
        <v>16116</v>
      </c>
      <c r="Y4850">
        <v>2021</v>
      </c>
      <c r="Z4850" t="s">
        <v>16136</v>
      </c>
    </row>
    <row r="4851" spans="1:26" x14ac:dyDescent="0.25">
      <c r="A4851" s="1" t="s">
        <v>13460</v>
      </c>
      <c r="B4851" s="1" t="s">
        <v>13461</v>
      </c>
      <c r="C4851" s="2">
        <v>44357</v>
      </c>
      <c r="D4851" s="1" t="s">
        <v>7331</v>
      </c>
      <c r="E4851">
        <v>31900</v>
      </c>
      <c r="F4851">
        <v>2</v>
      </c>
      <c r="G4851">
        <v>638000</v>
      </c>
      <c r="H4851">
        <v>0</v>
      </c>
      <c r="I4851">
        <v>638000</v>
      </c>
      <c r="J4851">
        <v>1</v>
      </c>
      <c r="K4851">
        <v>1</v>
      </c>
      <c r="L4851">
        <v>1</v>
      </c>
      <c r="M4851">
        <v>1</v>
      </c>
      <c r="N4851" s="2">
        <v>44472</v>
      </c>
      <c r="O4851" s="1" t="s">
        <v>7332</v>
      </c>
      <c r="P4851">
        <v>319000</v>
      </c>
      <c r="Q4851">
        <v>23896</v>
      </c>
      <c r="R4851" s="1" t="s">
        <v>75</v>
      </c>
      <c r="S4851" s="1" t="s">
        <v>50</v>
      </c>
      <c r="T4851">
        <v>590208</v>
      </c>
      <c r="U4851">
        <v>0.92509090909090896</v>
      </c>
      <c r="V4851" t="s">
        <v>16110</v>
      </c>
      <c r="W4851" s="1" t="s">
        <v>16128</v>
      </c>
      <c r="X4851" s="1" t="s">
        <v>16129</v>
      </c>
      <c r="Y4851">
        <v>2021</v>
      </c>
      <c r="Z4851" t="s">
        <v>16136</v>
      </c>
    </row>
    <row r="4852" spans="1:26" x14ac:dyDescent="0.25">
      <c r="A4852" s="1" t="s">
        <v>13462</v>
      </c>
      <c r="B4852" s="1" t="s">
        <v>13463</v>
      </c>
      <c r="C4852" s="2">
        <v>44460</v>
      </c>
      <c r="D4852" s="1" t="s">
        <v>7331</v>
      </c>
      <c r="E4852">
        <v>31900</v>
      </c>
      <c r="F4852">
        <v>2</v>
      </c>
      <c r="G4852">
        <v>638000</v>
      </c>
      <c r="H4852">
        <v>0</v>
      </c>
      <c r="I4852">
        <v>638000</v>
      </c>
      <c r="J4852">
        <v>1</v>
      </c>
      <c r="K4852">
        <v>1</v>
      </c>
      <c r="L4852">
        <v>1</v>
      </c>
      <c r="M4852">
        <v>1</v>
      </c>
      <c r="N4852" s="2">
        <v>44445</v>
      </c>
      <c r="O4852" s="1" t="s">
        <v>7332</v>
      </c>
      <c r="P4852">
        <v>319000</v>
      </c>
      <c r="Q4852">
        <v>23896</v>
      </c>
      <c r="R4852" s="1" t="s">
        <v>75</v>
      </c>
      <c r="S4852" s="1" t="s">
        <v>50</v>
      </c>
      <c r="T4852">
        <v>590208</v>
      </c>
      <c r="U4852">
        <v>0.92509090909090896</v>
      </c>
      <c r="V4852" t="s">
        <v>16110</v>
      </c>
      <c r="W4852" s="1" t="s">
        <v>16119</v>
      </c>
      <c r="X4852" s="1" t="s">
        <v>16120</v>
      </c>
      <c r="Y4852">
        <v>2021</v>
      </c>
      <c r="Z4852" t="s">
        <v>16136</v>
      </c>
    </row>
    <row r="4853" spans="1:26" x14ac:dyDescent="0.25">
      <c r="A4853" s="1" t="s">
        <v>13464</v>
      </c>
      <c r="B4853" s="1" t="s">
        <v>1989</v>
      </c>
      <c r="C4853" s="2">
        <v>44495</v>
      </c>
      <c r="D4853" s="1" t="s">
        <v>7331</v>
      </c>
      <c r="E4853">
        <v>31900</v>
      </c>
      <c r="F4853">
        <v>2</v>
      </c>
      <c r="G4853">
        <v>638000</v>
      </c>
      <c r="H4853">
        <v>0</v>
      </c>
      <c r="I4853">
        <v>638000</v>
      </c>
      <c r="J4853">
        <v>1</v>
      </c>
      <c r="K4853">
        <v>1</v>
      </c>
      <c r="L4853">
        <v>0</v>
      </c>
      <c r="M4853">
        <v>1</v>
      </c>
      <c r="N4853" s="2">
        <v>44398</v>
      </c>
      <c r="O4853" s="1" t="s">
        <v>7332</v>
      </c>
      <c r="P4853">
        <v>319000</v>
      </c>
      <c r="Q4853">
        <v>23896</v>
      </c>
      <c r="R4853" s="1" t="s">
        <v>75</v>
      </c>
      <c r="S4853" s="1" t="s">
        <v>50</v>
      </c>
      <c r="T4853">
        <v>590208</v>
      </c>
      <c r="U4853">
        <v>0.92509090909090896</v>
      </c>
      <c r="V4853" t="s">
        <v>16110</v>
      </c>
      <c r="W4853" s="1" t="s">
        <v>16124</v>
      </c>
      <c r="X4853" s="1" t="s">
        <v>16125</v>
      </c>
      <c r="Y4853">
        <v>2021</v>
      </c>
      <c r="Z4853" t="s">
        <v>16136</v>
      </c>
    </row>
    <row r="4854" spans="1:26" x14ac:dyDescent="0.25">
      <c r="A4854" s="1" t="s">
        <v>13465</v>
      </c>
      <c r="B4854" s="1" t="s">
        <v>10784</v>
      </c>
      <c r="C4854" s="2">
        <v>44541</v>
      </c>
      <c r="D4854" s="1" t="s">
        <v>7331</v>
      </c>
      <c r="E4854">
        <v>31900</v>
      </c>
      <c r="F4854">
        <v>2</v>
      </c>
      <c r="G4854">
        <v>638000</v>
      </c>
      <c r="H4854">
        <v>0</v>
      </c>
      <c r="I4854">
        <v>638000</v>
      </c>
      <c r="J4854">
        <v>1</v>
      </c>
      <c r="K4854">
        <v>1</v>
      </c>
      <c r="L4854">
        <v>1</v>
      </c>
      <c r="M4854">
        <v>1</v>
      </c>
      <c r="N4854" s="2">
        <v>44432</v>
      </c>
      <c r="O4854" s="1" t="s">
        <v>7332</v>
      </c>
      <c r="P4854">
        <v>319000</v>
      </c>
      <c r="Q4854">
        <v>23896</v>
      </c>
      <c r="R4854" s="1" t="s">
        <v>75</v>
      </c>
      <c r="S4854" s="1" t="s">
        <v>50</v>
      </c>
      <c r="T4854">
        <v>590208</v>
      </c>
      <c r="U4854">
        <v>0.92509090909090896</v>
      </c>
      <c r="V4854" t="s">
        <v>16110</v>
      </c>
      <c r="W4854" s="1" t="s">
        <v>16114</v>
      </c>
      <c r="X4854" s="1" t="s">
        <v>16115</v>
      </c>
      <c r="Y4854">
        <v>2021</v>
      </c>
      <c r="Z4854" t="s">
        <v>16136</v>
      </c>
    </row>
    <row r="4855" spans="1:26" x14ac:dyDescent="0.25">
      <c r="A4855" s="1" t="s">
        <v>13466</v>
      </c>
      <c r="B4855" s="1" t="s">
        <v>13467</v>
      </c>
      <c r="C4855" s="2">
        <v>44453</v>
      </c>
      <c r="D4855" s="1" t="s">
        <v>13468</v>
      </c>
      <c r="E4855">
        <v>63742</v>
      </c>
      <c r="F4855">
        <v>1</v>
      </c>
      <c r="G4855">
        <v>637420</v>
      </c>
      <c r="H4855">
        <v>0</v>
      </c>
      <c r="I4855">
        <v>637420</v>
      </c>
      <c r="J4855">
        <v>1</v>
      </c>
      <c r="K4855">
        <v>1</v>
      </c>
      <c r="L4855">
        <v>0</v>
      </c>
      <c r="M4855">
        <v>1</v>
      </c>
      <c r="N4855" s="2">
        <v>44453</v>
      </c>
      <c r="O4855" s="1" t="s">
        <v>13469</v>
      </c>
      <c r="P4855">
        <v>637420</v>
      </c>
      <c r="Q4855">
        <v>57362</v>
      </c>
      <c r="R4855" s="1" t="s">
        <v>133</v>
      </c>
      <c r="S4855" s="1" t="s">
        <v>50</v>
      </c>
      <c r="T4855">
        <v>580058</v>
      </c>
      <c r="U4855">
        <v>0.91000909918107398</v>
      </c>
      <c r="V4855" t="s">
        <v>16123</v>
      </c>
      <c r="W4855" s="1" t="s">
        <v>16119</v>
      </c>
      <c r="X4855" s="1" t="s">
        <v>16120</v>
      </c>
      <c r="Y4855">
        <v>2021</v>
      </c>
      <c r="Z4855" t="s">
        <v>16136</v>
      </c>
    </row>
    <row r="4856" spans="1:26" x14ac:dyDescent="0.25">
      <c r="A4856" s="1" t="s">
        <v>13470</v>
      </c>
      <c r="B4856" s="1" t="s">
        <v>13471</v>
      </c>
      <c r="C4856" s="2">
        <v>44404</v>
      </c>
      <c r="D4856" s="1" t="s">
        <v>10807</v>
      </c>
      <c r="E4856">
        <v>63510</v>
      </c>
      <c r="F4856">
        <v>1</v>
      </c>
      <c r="G4856">
        <v>635100</v>
      </c>
      <c r="H4856">
        <v>0</v>
      </c>
      <c r="I4856">
        <v>635100</v>
      </c>
      <c r="J4856">
        <v>1</v>
      </c>
      <c r="K4856">
        <v>1</v>
      </c>
      <c r="L4856">
        <v>0</v>
      </c>
      <c r="M4856">
        <v>1</v>
      </c>
      <c r="N4856" s="2">
        <v>44379</v>
      </c>
      <c r="O4856" s="1" t="s">
        <v>10808</v>
      </c>
      <c r="P4856">
        <v>635100</v>
      </c>
      <c r="Q4856">
        <v>48256</v>
      </c>
      <c r="R4856" s="1" t="s">
        <v>473</v>
      </c>
      <c r="S4856" s="1" t="s">
        <v>50</v>
      </c>
      <c r="T4856">
        <v>586844</v>
      </c>
      <c r="U4856">
        <v>0.92401826484018301</v>
      </c>
      <c r="V4856" t="s">
        <v>16123</v>
      </c>
      <c r="W4856" s="1" t="s">
        <v>16126</v>
      </c>
      <c r="X4856" s="1" t="s">
        <v>16127</v>
      </c>
      <c r="Y4856">
        <v>2021</v>
      </c>
      <c r="Z4856" t="s">
        <v>16136</v>
      </c>
    </row>
    <row r="4857" spans="1:26" x14ac:dyDescent="0.25">
      <c r="A4857" s="1" t="s">
        <v>13472</v>
      </c>
      <c r="B4857" s="1" t="s">
        <v>13473</v>
      </c>
      <c r="C4857" s="2">
        <v>44429</v>
      </c>
      <c r="D4857" s="1" t="s">
        <v>13474</v>
      </c>
      <c r="E4857">
        <v>63510</v>
      </c>
      <c r="F4857">
        <v>1</v>
      </c>
      <c r="G4857">
        <v>635100</v>
      </c>
      <c r="H4857">
        <v>0</v>
      </c>
      <c r="I4857">
        <v>635100</v>
      </c>
      <c r="J4857">
        <v>1</v>
      </c>
      <c r="K4857">
        <v>1</v>
      </c>
      <c r="L4857">
        <v>1</v>
      </c>
      <c r="M4857">
        <v>1</v>
      </c>
      <c r="N4857" s="2">
        <v>44424</v>
      </c>
      <c r="O4857" s="1" t="s">
        <v>13475</v>
      </c>
      <c r="P4857">
        <v>635100</v>
      </c>
      <c r="Q4857">
        <v>56492</v>
      </c>
      <c r="R4857" s="1" t="s">
        <v>473</v>
      </c>
      <c r="S4857" s="1" t="s">
        <v>50</v>
      </c>
      <c r="T4857">
        <v>578608</v>
      </c>
      <c r="U4857">
        <v>0.91105022831050197</v>
      </c>
      <c r="V4857" t="s">
        <v>16123</v>
      </c>
      <c r="W4857" s="1" t="s">
        <v>16134</v>
      </c>
      <c r="X4857" s="1" t="s">
        <v>16135</v>
      </c>
      <c r="Y4857">
        <v>2021</v>
      </c>
      <c r="Z4857" t="s">
        <v>16136</v>
      </c>
    </row>
    <row r="4858" spans="1:26" x14ac:dyDescent="0.25">
      <c r="A4858" s="1" t="s">
        <v>13476</v>
      </c>
      <c r="B4858" s="1" t="s">
        <v>13477</v>
      </c>
      <c r="C4858" s="2">
        <v>44664</v>
      </c>
      <c r="D4858" s="1" t="s">
        <v>13478</v>
      </c>
      <c r="E4858">
        <v>63510</v>
      </c>
      <c r="F4858">
        <v>1</v>
      </c>
      <c r="G4858">
        <v>635100</v>
      </c>
      <c r="H4858">
        <v>0</v>
      </c>
      <c r="I4858">
        <v>635100</v>
      </c>
      <c r="J4858">
        <v>1</v>
      </c>
      <c r="K4858">
        <v>1</v>
      </c>
      <c r="L4858">
        <v>1</v>
      </c>
      <c r="M4858">
        <v>1</v>
      </c>
      <c r="N4858" s="2">
        <v>44637</v>
      </c>
      <c r="O4858" s="1" t="s">
        <v>13479</v>
      </c>
      <c r="P4858">
        <v>635100</v>
      </c>
      <c r="Q4858">
        <v>47618</v>
      </c>
      <c r="R4858" s="1" t="s">
        <v>473</v>
      </c>
      <c r="S4858" s="1" t="s">
        <v>50</v>
      </c>
      <c r="T4858">
        <v>587482</v>
      </c>
      <c r="U4858">
        <v>0.92502283105022798</v>
      </c>
      <c r="V4858" t="s">
        <v>16123</v>
      </c>
      <c r="W4858" s="1" t="s">
        <v>16121</v>
      </c>
      <c r="X4858" s="1" t="s">
        <v>16122</v>
      </c>
      <c r="Y4858">
        <v>2022</v>
      </c>
      <c r="Z4858" t="s">
        <v>16136</v>
      </c>
    </row>
    <row r="4859" spans="1:26" x14ac:dyDescent="0.25">
      <c r="A4859" s="1" t="s">
        <v>13480</v>
      </c>
      <c r="B4859" s="1" t="s">
        <v>13481</v>
      </c>
      <c r="C4859" s="2">
        <v>44775</v>
      </c>
      <c r="D4859" s="1" t="s">
        <v>13482</v>
      </c>
      <c r="E4859">
        <v>63510</v>
      </c>
      <c r="F4859">
        <v>1</v>
      </c>
      <c r="G4859">
        <v>635100</v>
      </c>
      <c r="H4859">
        <v>0</v>
      </c>
      <c r="I4859">
        <v>635100</v>
      </c>
      <c r="J4859">
        <v>1</v>
      </c>
      <c r="K4859">
        <v>1</v>
      </c>
      <c r="L4859">
        <v>0</v>
      </c>
      <c r="M4859">
        <v>1</v>
      </c>
      <c r="N4859" s="2">
        <v>44616</v>
      </c>
      <c r="O4859" s="1" t="s">
        <v>13483</v>
      </c>
      <c r="P4859">
        <v>635100</v>
      </c>
      <c r="Q4859">
        <v>39962</v>
      </c>
      <c r="R4859" s="1" t="s">
        <v>552</v>
      </c>
      <c r="S4859" s="1" t="s">
        <v>50</v>
      </c>
      <c r="T4859">
        <v>595138</v>
      </c>
      <c r="U4859">
        <v>0.93707762557077601</v>
      </c>
      <c r="V4859" t="s">
        <v>16123</v>
      </c>
      <c r="W4859" s="1" t="s">
        <v>16134</v>
      </c>
      <c r="X4859" s="1" t="s">
        <v>16135</v>
      </c>
      <c r="Y4859">
        <v>2022</v>
      </c>
      <c r="Z4859" t="s">
        <v>16136</v>
      </c>
    </row>
    <row r="4860" spans="1:26" x14ac:dyDescent="0.25">
      <c r="A4860" s="1" t="s">
        <v>13484</v>
      </c>
      <c r="B4860" s="1" t="s">
        <v>13481</v>
      </c>
      <c r="C4860" s="2">
        <v>44806</v>
      </c>
      <c r="D4860" s="1" t="s">
        <v>13482</v>
      </c>
      <c r="E4860">
        <v>63510</v>
      </c>
      <c r="F4860">
        <v>1</v>
      </c>
      <c r="G4860">
        <v>635100</v>
      </c>
      <c r="H4860">
        <v>0</v>
      </c>
      <c r="I4860">
        <v>635100</v>
      </c>
      <c r="J4860">
        <v>1</v>
      </c>
      <c r="K4860">
        <v>1</v>
      </c>
      <c r="L4860">
        <v>0</v>
      </c>
      <c r="M4860">
        <v>1</v>
      </c>
      <c r="N4860" s="2">
        <v>44616</v>
      </c>
      <c r="O4860" s="1" t="s">
        <v>13483</v>
      </c>
      <c r="P4860">
        <v>635100</v>
      </c>
      <c r="Q4860">
        <v>39962</v>
      </c>
      <c r="R4860" s="1" t="s">
        <v>552</v>
      </c>
      <c r="S4860" s="1" t="s">
        <v>50</v>
      </c>
      <c r="T4860">
        <v>595138</v>
      </c>
      <c r="U4860">
        <v>0.93707762557077601</v>
      </c>
      <c r="V4860" t="s">
        <v>16123</v>
      </c>
      <c r="W4860" s="1" t="s">
        <v>16119</v>
      </c>
      <c r="X4860" s="1" t="s">
        <v>16120</v>
      </c>
      <c r="Y4860">
        <v>2022</v>
      </c>
      <c r="Z4860" t="s">
        <v>16136</v>
      </c>
    </row>
    <row r="4861" spans="1:26" x14ac:dyDescent="0.25">
      <c r="A4861" s="1" t="s">
        <v>13485</v>
      </c>
      <c r="B4861" s="1" t="s">
        <v>13486</v>
      </c>
      <c r="C4861" s="2">
        <v>44675</v>
      </c>
      <c r="D4861" s="1" t="s">
        <v>13487</v>
      </c>
      <c r="E4861">
        <v>63510</v>
      </c>
      <c r="F4861">
        <v>1</v>
      </c>
      <c r="G4861">
        <v>635100</v>
      </c>
      <c r="H4861">
        <v>0</v>
      </c>
      <c r="I4861">
        <v>635100</v>
      </c>
      <c r="J4861">
        <v>1</v>
      </c>
      <c r="K4861">
        <v>1</v>
      </c>
      <c r="L4861">
        <v>0</v>
      </c>
      <c r="M4861">
        <v>1</v>
      </c>
      <c r="N4861" s="2">
        <v>44676</v>
      </c>
      <c r="O4861" s="1" t="s">
        <v>13488</v>
      </c>
      <c r="P4861">
        <v>635100</v>
      </c>
      <c r="Q4861">
        <v>43152</v>
      </c>
      <c r="R4861" s="1" t="s">
        <v>381</v>
      </c>
      <c r="S4861" s="1" t="s">
        <v>50</v>
      </c>
      <c r="T4861">
        <v>591948</v>
      </c>
      <c r="U4861">
        <v>0.93205479452054796</v>
      </c>
      <c r="V4861" t="s">
        <v>16123</v>
      </c>
      <c r="W4861" s="1" t="s">
        <v>16121</v>
      </c>
      <c r="X4861" s="1" t="s">
        <v>16122</v>
      </c>
      <c r="Y4861">
        <v>2022</v>
      </c>
      <c r="Z4861" t="s">
        <v>16136</v>
      </c>
    </row>
    <row r="4862" spans="1:26" x14ac:dyDescent="0.25">
      <c r="A4862" s="1" t="s">
        <v>13489</v>
      </c>
      <c r="B4862" s="1" t="s">
        <v>13490</v>
      </c>
      <c r="C4862" s="2">
        <v>44835</v>
      </c>
      <c r="D4862" s="1" t="s">
        <v>13491</v>
      </c>
      <c r="E4862">
        <v>63510</v>
      </c>
      <c r="F4862">
        <v>1</v>
      </c>
      <c r="G4862">
        <v>635100</v>
      </c>
      <c r="H4862">
        <v>0</v>
      </c>
      <c r="I4862">
        <v>635100</v>
      </c>
      <c r="J4862">
        <v>1</v>
      </c>
      <c r="K4862">
        <v>1</v>
      </c>
      <c r="L4862">
        <v>0</v>
      </c>
      <c r="M4862">
        <v>1</v>
      </c>
      <c r="N4862" s="2">
        <v>44477</v>
      </c>
      <c r="O4862" s="1" t="s">
        <v>13492</v>
      </c>
      <c r="P4862">
        <v>635100</v>
      </c>
      <c r="Q4862">
        <v>52664</v>
      </c>
      <c r="R4862" s="1" t="s">
        <v>381</v>
      </c>
      <c r="S4862" s="1" t="s">
        <v>50</v>
      </c>
      <c r="T4862">
        <v>582436</v>
      </c>
      <c r="U4862">
        <v>0.91707762557077599</v>
      </c>
      <c r="V4862" t="s">
        <v>16123</v>
      </c>
      <c r="W4862" s="1" t="s">
        <v>16124</v>
      </c>
      <c r="X4862" s="1" t="s">
        <v>16125</v>
      </c>
      <c r="Y4862">
        <v>2022</v>
      </c>
      <c r="Z4862" t="s">
        <v>16136</v>
      </c>
    </row>
    <row r="4863" spans="1:26" x14ac:dyDescent="0.25">
      <c r="A4863" s="1" t="s">
        <v>13493</v>
      </c>
      <c r="B4863" s="1" t="s">
        <v>13494</v>
      </c>
      <c r="C4863" s="2">
        <v>44720</v>
      </c>
      <c r="D4863" s="1" t="s">
        <v>13495</v>
      </c>
      <c r="E4863">
        <v>63394</v>
      </c>
      <c r="F4863">
        <v>1</v>
      </c>
      <c r="G4863">
        <v>633940</v>
      </c>
      <c r="H4863">
        <v>0</v>
      </c>
      <c r="I4863">
        <v>633940</v>
      </c>
      <c r="J4863">
        <v>1</v>
      </c>
      <c r="K4863">
        <v>1</v>
      </c>
      <c r="L4863">
        <v>1</v>
      </c>
      <c r="M4863">
        <v>1</v>
      </c>
      <c r="N4863" s="2">
        <v>44523</v>
      </c>
      <c r="O4863" s="1" t="s">
        <v>13496</v>
      </c>
      <c r="P4863">
        <v>633940</v>
      </c>
      <c r="Q4863">
        <v>37990</v>
      </c>
      <c r="R4863" s="1" t="s">
        <v>75</v>
      </c>
      <c r="S4863" s="1" t="s">
        <v>50</v>
      </c>
      <c r="T4863">
        <v>595950</v>
      </c>
      <c r="U4863">
        <v>0.94007319304666104</v>
      </c>
      <c r="V4863" t="s">
        <v>16123</v>
      </c>
      <c r="W4863" s="1" t="s">
        <v>16128</v>
      </c>
      <c r="X4863" s="1" t="s">
        <v>16129</v>
      </c>
      <c r="Y4863">
        <v>2022</v>
      </c>
      <c r="Z4863" t="s">
        <v>16136</v>
      </c>
    </row>
    <row r="4864" spans="1:26" x14ac:dyDescent="0.25">
      <c r="A4864" s="1" t="s">
        <v>13497</v>
      </c>
      <c r="B4864" s="1" t="s">
        <v>10170</v>
      </c>
      <c r="C4864" s="2">
        <v>44667</v>
      </c>
      <c r="D4864" s="1" t="s">
        <v>13498</v>
      </c>
      <c r="E4864">
        <v>31610</v>
      </c>
      <c r="F4864">
        <v>2</v>
      </c>
      <c r="G4864">
        <v>632200</v>
      </c>
      <c r="H4864">
        <v>0</v>
      </c>
      <c r="I4864">
        <v>632200</v>
      </c>
      <c r="J4864">
        <v>1</v>
      </c>
      <c r="K4864">
        <v>1</v>
      </c>
      <c r="L4864">
        <v>1</v>
      </c>
      <c r="M4864">
        <v>1</v>
      </c>
      <c r="N4864" s="2">
        <v>44434</v>
      </c>
      <c r="O4864" s="1" t="s">
        <v>13499</v>
      </c>
      <c r="P4864">
        <v>214600</v>
      </c>
      <c r="Q4864">
        <v>14558</v>
      </c>
      <c r="R4864" s="1" t="s">
        <v>23</v>
      </c>
      <c r="S4864" s="1" t="s">
        <v>50</v>
      </c>
      <c r="T4864">
        <v>603084</v>
      </c>
      <c r="U4864">
        <v>0.95394495412844005</v>
      </c>
      <c r="V4864" t="s">
        <v>16110</v>
      </c>
      <c r="W4864" s="1" t="s">
        <v>16121</v>
      </c>
      <c r="X4864" s="1" t="s">
        <v>16122</v>
      </c>
      <c r="Y4864">
        <v>2022</v>
      </c>
      <c r="Z4864" t="s">
        <v>16136</v>
      </c>
    </row>
    <row r="4865" spans="1:26" x14ac:dyDescent="0.25">
      <c r="A4865" s="1" t="s">
        <v>13500</v>
      </c>
      <c r="B4865" s="1" t="s">
        <v>13501</v>
      </c>
      <c r="C4865" s="2">
        <v>44479</v>
      </c>
      <c r="D4865" s="1" t="s">
        <v>13502</v>
      </c>
      <c r="E4865">
        <v>63220</v>
      </c>
      <c r="F4865">
        <v>1</v>
      </c>
      <c r="G4865">
        <v>632200</v>
      </c>
      <c r="H4865">
        <v>0</v>
      </c>
      <c r="I4865">
        <v>632200</v>
      </c>
      <c r="J4865">
        <v>1</v>
      </c>
      <c r="K4865">
        <v>1</v>
      </c>
      <c r="L4865">
        <v>0</v>
      </c>
      <c r="M4865">
        <v>1</v>
      </c>
      <c r="N4865" s="2">
        <v>44475</v>
      </c>
      <c r="O4865" s="1" t="s">
        <v>13503</v>
      </c>
      <c r="P4865">
        <v>632200</v>
      </c>
      <c r="Q4865">
        <v>48662</v>
      </c>
      <c r="R4865" s="1" t="s">
        <v>381</v>
      </c>
      <c r="S4865" s="1" t="s">
        <v>50</v>
      </c>
      <c r="T4865">
        <v>583538</v>
      </c>
      <c r="U4865">
        <v>0.92302752293578005</v>
      </c>
      <c r="V4865" t="s">
        <v>16123</v>
      </c>
      <c r="W4865" s="1" t="s">
        <v>16124</v>
      </c>
      <c r="X4865" s="1" t="s">
        <v>16125</v>
      </c>
      <c r="Y4865">
        <v>2021</v>
      </c>
      <c r="Z4865" t="s">
        <v>16136</v>
      </c>
    </row>
    <row r="4866" spans="1:26" x14ac:dyDescent="0.25">
      <c r="A4866" s="1" t="s">
        <v>13504</v>
      </c>
      <c r="B4866" s="1" t="s">
        <v>13505</v>
      </c>
      <c r="C4866" s="2">
        <v>44744</v>
      </c>
      <c r="D4866" s="1" t="s">
        <v>10615</v>
      </c>
      <c r="E4866">
        <v>31610</v>
      </c>
      <c r="F4866">
        <v>2</v>
      </c>
      <c r="G4866">
        <v>632200</v>
      </c>
      <c r="H4866">
        <v>0</v>
      </c>
      <c r="I4866">
        <v>632200</v>
      </c>
      <c r="J4866">
        <v>1</v>
      </c>
      <c r="K4866">
        <v>1</v>
      </c>
      <c r="L4866">
        <v>1</v>
      </c>
      <c r="M4866">
        <v>1</v>
      </c>
      <c r="N4866" s="2">
        <v>44526</v>
      </c>
      <c r="O4866" s="1" t="s">
        <v>10616</v>
      </c>
      <c r="P4866">
        <v>326540</v>
      </c>
      <c r="Q4866">
        <v>28362</v>
      </c>
      <c r="R4866" s="1" t="s">
        <v>342</v>
      </c>
      <c r="S4866" s="1" t="s">
        <v>50</v>
      </c>
      <c r="T4866">
        <v>575476</v>
      </c>
      <c r="U4866">
        <v>0.91027522935779803</v>
      </c>
      <c r="V4866" t="s">
        <v>16110</v>
      </c>
      <c r="W4866" s="1" t="s">
        <v>16126</v>
      </c>
      <c r="X4866" s="1" t="s">
        <v>16127</v>
      </c>
      <c r="Y4866">
        <v>2022</v>
      </c>
      <c r="Z4866" t="s">
        <v>16136</v>
      </c>
    </row>
    <row r="4867" spans="1:26" x14ac:dyDescent="0.25">
      <c r="A4867" s="1" t="s">
        <v>13506</v>
      </c>
      <c r="B4867" s="1" t="s">
        <v>10221</v>
      </c>
      <c r="C4867" s="2">
        <v>44869</v>
      </c>
      <c r="D4867" s="1" t="s">
        <v>13507</v>
      </c>
      <c r="E4867">
        <v>62698</v>
      </c>
      <c r="F4867">
        <v>1</v>
      </c>
      <c r="G4867">
        <v>626980</v>
      </c>
      <c r="H4867">
        <v>0</v>
      </c>
      <c r="I4867">
        <v>626980</v>
      </c>
      <c r="J4867">
        <v>1</v>
      </c>
      <c r="K4867">
        <v>1</v>
      </c>
      <c r="L4867">
        <v>1</v>
      </c>
      <c r="M4867">
        <v>1</v>
      </c>
      <c r="N4867" s="2">
        <v>44547</v>
      </c>
      <c r="O4867" s="1" t="s">
        <v>13508</v>
      </c>
      <c r="P4867">
        <v>626980</v>
      </c>
      <c r="Q4867">
        <v>40716</v>
      </c>
      <c r="R4867" s="1" t="s">
        <v>23</v>
      </c>
      <c r="S4867" s="1" t="s">
        <v>50</v>
      </c>
      <c r="T4867">
        <v>586264</v>
      </c>
      <c r="U4867">
        <v>0.93506012950971296</v>
      </c>
      <c r="V4867" t="s">
        <v>16110</v>
      </c>
      <c r="W4867" s="1" t="s">
        <v>16111</v>
      </c>
      <c r="X4867" s="1" t="s">
        <v>16112</v>
      </c>
      <c r="Y4867">
        <v>2022</v>
      </c>
      <c r="Z4867" t="s">
        <v>16136</v>
      </c>
    </row>
    <row r="4868" spans="1:26" x14ac:dyDescent="0.25">
      <c r="A4868" s="1" t="s">
        <v>13509</v>
      </c>
      <c r="B4868" s="1" t="s">
        <v>13510</v>
      </c>
      <c r="C4868" s="2">
        <v>44742</v>
      </c>
      <c r="D4868" s="1" t="s">
        <v>13511</v>
      </c>
      <c r="E4868">
        <v>20880</v>
      </c>
      <c r="F4868">
        <v>3</v>
      </c>
      <c r="G4868">
        <v>626400</v>
      </c>
      <c r="H4868">
        <v>0</v>
      </c>
      <c r="I4868">
        <v>626400</v>
      </c>
      <c r="J4868">
        <v>1</v>
      </c>
      <c r="K4868">
        <v>1</v>
      </c>
      <c r="L4868">
        <v>0</v>
      </c>
      <c r="M4868">
        <v>1</v>
      </c>
      <c r="N4868" s="2">
        <v>44562</v>
      </c>
      <c r="O4868" s="1" t="s">
        <v>13512</v>
      </c>
      <c r="P4868">
        <v>208800</v>
      </c>
      <c r="Q4868">
        <v>13340</v>
      </c>
      <c r="R4868" s="1" t="s">
        <v>75</v>
      </c>
      <c r="S4868" s="1" t="s">
        <v>50</v>
      </c>
      <c r="T4868">
        <v>586380</v>
      </c>
      <c r="U4868">
        <v>0.93611111111111101</v>
      </c>
      <c r="V4868" t="s">
        <v>16110</v>
      </c>
      <c r="W4868" s="1" t="s">
        <v>16128</v>
      </c>
      <c r="X4868" s="1" t="s">
        <v>16129</v>
      </c>
      <c r="Y4868">
        <v>2022</v>
      </c>
      <c r="Z4868" t="s">
        <v>16136</v>
      </c>
    </row>
    <row r="4869" spans="1:26" x14ac:dyDescent="0.25">
      <c r="A4869" s="1" t="s">
        <v>13513</v>
      </c>
      <c r="B4869" s="1" t="s">
        <v>13514</v>
      </c>
      <c r="C4869" s="2">
        <v>44547</v>
      </c>
      <c r="D4869" s="1" t="s">
        <v>13515</v>
      </c>
      <c r="E4869">
        <v>62350</v>
      </c>
      <c r="F4869">
        <v>1</v>
      </c>
      <c r="G4869">
        <v>623500</v>
      </c>
      <c r="H4869">
        <v>0</v>
      </c>
      <c r="I4869">
        <v>623500</v>
      </c>
      <c r="J4869">
        <v>1</v>
      </c>
      <c r="K4869">
        <v>1</v>
      </c>
      <c r="L4869">
        <v>0</v>
      </c>
      <c r="M4869">
        <v>1</v>
      </c>
      <c r="N4869" s="2">
        <v>44550</v>
      </c>
      <c r="O4869" s="1" t="s">
        <v>13516</v>
      </c>
      <c r="P4869">
        <v>623500</v>
      </c>
      <c r="Q4869">
        <v>47966</v>
      </c>
      <c r="R4869" s="1" t="s">
        <v>55</v>
      </c>
      <c r="S4869" s="1" t="s">
        <v>50</v>
      </c>
      <c r="T4869">
        <v>575534</v>
      </c>
      <c r="U4869">
        <v>0.92306976744185998</v>
      </c>
      <c r="V4869" t="s">
        <v>16110</v>
      </c>
      <c r="W4869" s="1" t="s">
        <v>16114</v>
      </c>
      <c r="X4869" s="1" t="s">
        <v>16115</v>
      </c>
      <c r="Y4869">
        <v>2021</v>
      </c>
      <c r="Z4869" t="s">
        <v>16136</v>
      </c>
    </row>
    <row r="4870" spans="1:26" x14ac:dyDescent="0.25">
      <c r="A4870" s="1" t="s">
        <v>13517</v>
      </c>
      <c r="B4870" s="1" t="s">
        <v>13518</v>
      </c>
      <c r="C4870" s="2">
        <v>44615</v>
      </c>
      <c r="D4870" s="1" t="s">
        <v>13519</v>
      </c>
      <c r="E4870">
        <v>62002</v>
      </c>
      <c r="F4870">
        <v>1</v>
      </c>
      <c r="G4870">
        <v>620020</v>
      </c>
      <c r="H4870">
        <v>0</v>
      </c>
      <c r="I4870">
        <v>620020</v>
      </c>
      <c r="J4870">
        <v>1</v>
      </c>
      <c r="K4870">
        <v>0</v>
      </c>
      <c r="L4870">
        <v>0</v>
      </c>
      <c r="M4870">
        <v>5</v>
      </c>
      <c r="N4870" s="2">
        <v>44508</v>
      </c>
      <c r="O4870" s="1" t="s">
        <v>13520</v>
      </c>
      <c r="P4870">
        <v>616540</v>
      </c>
      <c r="Q4870">
        <v>51156</v>
      </c>
      <c r="R4870" s="1" t="s">
        <v>128</v>
      </c>
      <c r="S4870" s="1" t="s">
        <v>24</v>
      </c>
      <c r="T4870">
        <v>568864</v>
      </c>
      <c r="U4870">
        <v>0.91749298409728697</v>
      </c>
      <c r="V4870" t="s">
        <v>16110</v>
      </c>
      <c r="W4870" s="1" t="s">
        <v>16132</v>
      </c>
      <c r="X4870" s="1" t="s">
        <v>16133</v>
      </c>
      <c r="Y4870">
        <v>2022</v>
      </c>
      <c r="Z4870" t="s">
        <v>16137</v>
      </c>
    </row>
    <row r="4871" spans="1:26" x14ac:dyDescent="0.25">
      <c r="A4871" s="1" t="s">
        <v>13521</v>
      </c>
      <c r="B4871" s="1" t="s">
        <v>13522</v>
      </c>
      <c r="C4871" s="2">
        <v>44408</v>
      </c>
      <c r="D4871" s="1" t="s">
        <v>13523</v>
      </c>
      <c r="E4871">
        <v>61770</v>
      </c>
      <c r="F4871">
        <v>1</v>
      </c>
      <c r="G4871">
        <v>617700</v>
      </c>
      <c r="H4871">
        <v>0</v>
      </c>
      <c r="I4871">
        <v>617700</v>
      </c>
      <c r="J4871">
        <v>1</v>
      </c>
      <c r="K4871">
        <v>0</v>
      </c>
      <c r="L4871">
        <v>0</v>
      </c>
      <c r="M4871">
        <v>1</v>
      </c>
      <c r="N4871" s="2">
        <v>44404</v>
      </c>
      <c r="O4871" s="1" t="s">
        <v>13524</v>
      </c>
      <c r="P4871">
        <v>498800</v>
      </c>
      <c r="Q4871">
        <v>34394</v>
      </c>
      <c r="R4871" s="1" t="s">
        <v>39</v>
      </c>
      <c r="S4871" s="1" t="s">
        <v>50</v>
      </c>
      <c r="T4871">
        <v>583306</v>
      </c>
      <c r="U4871">
        <v>0.94431924882629104</v>
      </c>
      <c r="V4871" t="s">
        <v>16110</v>
      </c>
      <c r="W4871" s="1" t="s">
        <v>16126</v>
      </c>
      <c r="X4871" s="1" t="s">
        <v>16127</v>
      </c>
      <c r="Y4871">
        <v>2021</v>
      </c>
      <c r="Z4871" t="s">
        <v>16137</v>
      </c>
    </row>
    <row r="4872" spans="1:26" x14ac:dyDescent="0.25">
      <c r="A4872" s="1" t="s">
        <v>13525</v>
      </c>
      <c r="B4872" s="1" t="s">
        <v>5868</v>
      </c>
      <c r="C4872" s="2">
        <v>44674</v>
      </c>
      <c r="D4872" s="1" t="s">
        <v>4837</v>
      </c>
      <c r="E4872">
        <v>61770</v>
      </c>
      <c r="F4872">
        <v>1</v>
      </c>
      <c r="G4872">
        <v>617700</v>
      </c>
      <c r="H4872">
        <v>0</v>
      </c>
      <c r="I4872">
        <v>617700</v>
      </c>
      <c r="J4872">
        <v>1</v>
      </c>
      <c r="K4872">
        <v>0</v>
      </c>
      <c r="L4872">
        <v>0</v>
      </c>
      <c r="M4872">
        <v>4</v>
      </c>
      <c r="N4872" s="2">
        <v>44564</v>
      </c>
      <c r="O4872" s="1" t="s">
        <v>4838</v>
      </c>
      <c r="P4872">
        <v>649020</v>
      </c>
      <c r="Q4872">
        <v>47328</v>
      </c>
      <c r="R4872" s="1" t="s">
        <v>342</v>
      </c>
      <c r="S4872" s="1" t="s">
        <v>34</v>
      </c>
      <c r="T4872">
        <v>570372</v>
      </c>
      <c r="U4872">
        <v>0.92338028169014097</v>
      </c>
      <c r="V4872" t="s">
        <v>16123</v>
      </c>
      <c r="W4872" s="1" t="s">
        <v>16121</v>
      </c>
      <c r="X4872" s="1" t="s">
        <v>16122</v>
      </c>
      <c r="Y4872">
        <v>2022</v>
      </c>
      <c r="Z4872" t="s">
        <v>16137</v>
      </c>
    </row>
    <row r="4873" spans="1:26" x14ac:dyDescent="0.25">
      <c r="A4873" s="1" t="s">
        <v>13526</v>
      </c>
      <c r="B4873" s="1" t="s">
        <v>13527</v>
      </c>
      <c r="C4873" s="2">
        <v>44720</v>
      </c>
      <c r="D4873" s="1" t="s">
        <v>13528</v>
      </c>
      <c r="E4873">
        <v>61480</v>
      </c>
      <c r="F4873">
        <v>1</v>
      </c>
      <c r="G4873">
        <v>614800</v>
      </c>
      <c r="H4873">
        <v>0</v>
      </c>
      <c r="I4873">
        <v>614800</v>
      </c>
      <c r="J4873">
        <v>1</v>
      </c>
      <c r="K4873">
        <v>1</v>
      </c>
      <c r="L4873">
        <v>0</v>
      </c>
      <c r="M4873">
        <v>1</v>
      </c>
      <c r="N4873" s="2">
        <v>44783</v>
      </c>
      <c r="O4873" s="1" t="s">
        <v>13529</v>
      </c>
      <c r="P4873">
        <v>614800</v>
      </c>
      <c r="Q4873">
        <v>54694</v>
      </c>
      <c r="R4873" s="1" t="s">
        <v>23</v>
      </c>
      <c r="S4873" s="1" t="s">
        <v>50</v>
      </c>
      <c r="T4873">
        <v>560106</v>
      </c>
      <c r="U4873">
        <v>0.91103773584905601</v>
      </c>
      <c r="V4873" t="s">
        <v>16110</v>
      </c>
      <c r="W4873" s="1" t="s">
        <v>16128</v>
      </c>
      <c r="X4873" s="1" t="s">
        <v>16129</v>
      </c>
      <c r="Y4873">
        <v>2022</v>
      </c>
      <c r="Z4873" t="s">
        <v>16136</v>
      </c>
    </row>
    <row r="4874" spans="1:26" x14ac:dyDescent="0.25">
      <c r="A4874" s="1" t="s">
        <v>13530</v>
      </c>
      <c r="B4874" s="1" t="s">
        <v>13531</v>
      </c>
      <c r="C4874" s="2">
        <v>44384</v>
      </c>
      <c r="D4874" s="1" t="s">
        <v>13532</v>
      </c>
      <c r="E4874">
        <v>60900</v>
      </c>
      <c r="F4874">
        <v>1</v>
      </c>
      <c r="G4874">
        <v>609000</v>
      </c>
      <c r="H4874">
        <v>0</v>
      </c>
      <c r="I4874">
        <v>609000</v>
      </c>
      <c r="J4874">
        <v>1</v>
      </c>
      <c r="K4874">
        <v>1</v>
      </c>
      <c r="L4874">
        <v>1</v>
      </c>
      <c r="M4874">
        <v>1</v>
      </c>
      <c r="N4874" s="2">
        <v>44396</v>
      </c>
      <c r="O4874" s="1" t="s">
        <v>13533</v>
      </c>
      <c r="P4874">
        <v>574200</v>
      </c>
      <c r="Q4874">
        <v>41876</v>
      </c>
      <c r="R4874" s="1" t="s">
        <v>39</v>
      </c>
      <c r="S4874" s="1" t="s">
        <v>50</v>
      </c>
      <c r="T4874">
        <v>567124</v>
      </c>
      <c r="U4874">
        <v>0.93123809523809498</v>
      </c>
      <c r="V4874" t="s">
        <v>16110</v>
      </c>
      <c r="W4874" s="1" t="s">
        <v>16126</v>
      </c>
      <c r="X4874" s="1" t="s">
        <v>16127</v>
      </c>
      <c r="Y4874">
        <v>2021</v>
      </c>
      <c r="Z4874" t="s">
        <v>16136</v>
      </c>
    </row>
    <row r="4875" spans="1:26" x14ac:dyDescent="0.25">
      <c r="A4875" s="1" t="s">
        <v>13534</v>
      </c>
      <c r="B4875" s="1" t="s">
        <v>13535</v>
      </c>
      <c r="C4875" s="2">
        <v>44238</v>
      </c>
      <c r="D4875" s="1" t="s">
        <v>13536</v>
      </c>
      <c r="E4875">
        <v>60900</v>
      </c>
      <c r="F4875">
        <v>1</v>
      </c>
      <c r="G4875">
        <v>609000</v>
      </c>
      <c r="H4875">
        <v>0</v>
      </c>
      <c r="I4875">
        <v>609000</v>
      </c>
      <c r="J4875">
        <v>1</v>
      </c>
      <c r="K4875">
        <v>0</v>
      </c>
      <c r="L4875">
        <v>0</v>
      </c>
      <c r="M4875">
        <v>4</v>
      </c>
      <c r="N4875" s="2">
        <v>44525</v>
      </c>
      <c r="O4875" s="1" t="s">
        <v>13537</v>
      </c>
      <c r="P4875">
        <v>609000</v>
      </c>
      <c r="Q4875">
        <v>49300</v>
      </c>
      <c r="R4875" s="1" t="s">
        <v>473</v>
      </c>
      <c r="S4875" s="1" t="s">
        <v>34</v>
      </c>
      <c r="T4875">
        <v>559700</v>
      </c>
      <c r="U4875">
        <v>0.919047619047619</v>
      </c>
      <c r="V4875" t="s">
        <v>16110</v>
      </c>
      <c r="W4875" s="1" t="s">
        <v>16132</v>
      </c>
      <c r="X4875" s="1" t="s">
        <v>16133</v>
      </c>
      <c r="Y4875">
        <v>2021</v>
      </c>
      <c r="Z4875" t="s">
        <v>16137</v>
      </c>
    </row>
    <row r="4876" spans="1:26" x14ac:dyDescent="0.25">
      <c r="A4876" s="1" t="s">
        <v>13538</v>
      </c>
      <c r="B4876" s="1" t="s">
        <v>2983</v>
      </c>
      <c r="C4876" s="2">
        <v>44608</v>
      </c>
      <c r="D4876" s="1" t="s">
        <v>13539</v>
      </c>
      <c r="E4876">
        <v>20300</v>
      </c>
      <c r="F4876">
        <v>3</v>
      </c>
      <c r="G4876">
        <v>609000</v>
      </c>
      <c r="H4876">
        <v>0</v>
      </c>
      <c r="I4876">
        <v>609000</v>
      </c>
      <c r="J4876">
        <v>1</v>
      </c>
      <c r="K4876">
        <v>1</v>
      </c>
      <c r="L4876">
        <v>0</v>
      </c>
      <c r="M4876">
        <v>1</v>
      </c>
      <c r="N4876" s="2">
        <v>44403</v>
      </c>
      <c r="O4876" s="1" t="s">
        <v>13540</v>
      </c>
      <c r="P4876">
        <v>203000</v>
      </c>
      <c r="Q4876">
        <v>12180</v>
      </c>
      <c r="R4876" s="1" t="s">
        <v>55</v>
      </c>
      <c r="S4876" s="1" t="s">
        <v>50</v>
      </c>
      <c r="T4876">
        <v>572460</v>
      </c>
      <c r="U4876">
        <v>0.94</v>
      </c>
      <c r="V4876" t="s">
        <v>16110</v>
      </c>
      <c r="W4876" s="1" t="s">
        <v>16132</v>
      </c>
      <c r="X4876" s="1" t="s">
        <v>16133</v>
      </c>
      <c r="Y4876">
        <v>2022</v>
      </c>
      <c r="Z4876" t="s">
        <v>16136</v>
      </c>
    </row>
    <row r="4877" spans="1:26" x14ac:dyDescent="0.25">
      <c r="A4877" s="1" t="s">
        <v>13541</v>
      </c>
      <c r="B4877" s="1" t="s">
        <v>13542</v>
      </c>
      <c r="C4877" s="2">
        <v>44642</v>
      </c>
      <c r="D4877" s="1" t="s">
        <v>8556</v>
      </c>
      <c r="E4877">
        <v>20300</v>
      </c>
      <c r="F4877">
        <v>3</v>
      </c>
      <c r="G4877">
        <v>609000</v>
      </c>
      <c r="H4877">
        <v>0</v>
      </c>
      <c r="I4877">
        <v>609000</v>
      </c>
      <c r="J4877">
        <v>1</v>
      </c>
      <c r="K4877">
        <v>1</v>
      </c>
      <c r="L4877">
        <v>1</v>
      </c>
      <c r="M4877">
        <v>1</v>
      </c>
      <c r="N4877" s="2">
        <v>44636</v>
      </c>
      <c r="O4877" s="1" t="s">
        <v>8557</v>
      </c>
      <c r="P4877">
        <v>284200</v>
      </c>
      <c r="Q4877">
        <v>19604</v>
      </c>
      <c r="R4877" s="1" t="s">
        <v>552</v>
      </c>
      <c r="S4877" s="1" t="s">
        <v>50</v>
      </c>
      <c r="T4877">
        <v>550188</v>
      </c>
      <c r="U4877">
        <v>0.90342857142857103</v>
      </c>
      <c r="V4877" t="s">
        <v>16110</v>
      </c>
      <c r="W4877" s="1" t="s">
        <v>16130</v>
      </c>
      <c r="X4877" s="1" t="s">
        <v>16131</v>
      </c>
      <c r="Y4877">
        <v>2022</v>
      </c>
      <c r="Z4877" t="s">
        <v>16136</v>
      </c>
    </row>
    <row r="4878" spans="1:26" x14ac:dyDescent="0.25">
      <c r="A4878" s="1" t="s">
        <v>13543</v>
      </c>
      <c r="B4878" s="1" t="s">
        <v>13544</v>
      </c>
      <c r="C4878" s="2">
        <v>44680</v>
      </c>
      <c r="D4878" s="1" t="s">
        <v>8556</v>
      </c>
      <c r="E4878">
        <v>20300</v>
      </c>
      <c r="F4878">
        <v>3</v>
      </c>
      <c r="G4878">
        <v>609000</v>
      </c>
      <c r="H4878">
        <v>0</v>
      </c>
      <c r="I4878">
        <v>609000</v>
      </c>
      <c r="J4878">
        <v>1</v>
      </c>
      <c r="K4878">
        <v>1</v>
      </c>
      <c r="L4878">
        <v>1</v>
      </c>
      <c r="M4878">
        <v>1</v>
      </c>
      <c r="N4878" s="2">
        <v>44386</v>
      </c>
      <c r="O4878" s="1" t="s">
        <v>8557</v>
      </c>
      <c r="P4878">
        <v>284200</v>
      </c>
      <c r="Q4878">
        <v>19604</v>
      </c>
      <c r="R4878" s="1" t="s">
        <v>552</v>
      </c>
      <c r="S4878" s="1" t="s">
        <v>50</v>
      </c>
      <c r="T4878">
        <v>550188</v>
      </c>
      <c r="U4878">
        <v>0.90342857142857103</v>
      </c>
      <c r="V4878" t="s">
        <v>16110</v>
      </c>
      <c r="W4878" s="1" t="s">
        <v>16121</v>
      </c>
      <c r="X4878" s="1" t="s">
        <v>16122</v>
      </c>
      <c r="Y4878">
        <v>2022</v>
      </c>
      <c r="Z4878" t="s">
        <v>16136</v>
      </c>
    </row>
    <row r="4879" spans="1:26" x14ac:dyDescent="0.25">
      <c r="A4879" s="1" t="s">
        <v>13545</v>
      </c>
      <c r="B4879" s="1" t="s">
        <v>13546</v>
      </c>
      <c r="C4879" s="2">
        <v>44715</v>
      </c>
      <c r="D4879" s="1" t="s">
        <v>8556</v>
      </c>
      <c r="E4879">
        <v>20300</v>
      </c>
      <c r="F4879">
        <v>3</v>
      </c>
      <c r="G4879">
        <v>609000</v>
      </c>
      <c r="H4879">
        <v>0</v>
      </c>
      <c r="I4879">
        <v>609000</v>
      </c>
      <c r="J4879">
        <v>1</v>
      </c>
      <c r="K4879">
        <v>1</v>
      </c>
      <c r="L4879">
        <v>1</v>
      </c>
      <c r="M4879">
        <v>4</v>
      </c>
      <c r="N4879" s="2">
        <v>44446</v>
      </c>
      <c r="O4879" s="1" t="s">
        <v>8557</v>
      </c>
      <c r="P4879">
        <v>284200</v>
      </c>
      <c r="Q4879">
        <v>19604</v>
      </c>
      <c r="R4879" s="1" t="s">
        <v>552</v>
      </c>
      <c r="S4879" s="1" t="s">
        <v>34</v>
      </c>
      <c r="T4879">
        <v>550188</v>
      </c>
      <c r="U4879">
        <v>0.90342857142857103</v>
      </c>
      <c r="V4879" t="s">
        <v>16110</v>
      </c>
      <c r="W4879" s="1" t="s">
        <v>16128</v>
      </c>
      <c r="X4879" s="1" t="s">
        <v>16129</v>
      </c>
      <c r="Y4879">
        <v>2022</v>
      </c>
      <c r="Z4879" t="s">
        <v>16136</v>
      </c>
    </row>
    <row r="4880" spans="1:26" x14ac:dyDescent="0.25">
      <c r="A4880" s="1" t="s">
        <v>13547</v>
      </c>
      <c r="B4880" s="1" t="s">
        <v>13548</v>
      </c>
      <c r="C4880" s="2">
        <v>44208</v>
      </c>
      <c r="D4880" s="1" t="s">
        <v>13549</v>
      </c>
      <c r="E4880">
        <v>60900</v>
      </c>
      <c r="F4880">
        <v>1</v>
      </c>
      <c r="G4880">
        <v>609000</v>
      </c>
      <c r="H4880">
        <v>0</v>
      </c>
      <c r="I4880">
        <v>609000</v>
      </c>
      <c r="J4880">
        <v>1</v>
      </c>
      <c r="K4880">
        <v>1</v>
      </c>
      <c r="L4880">
        <v>1</v>
      </c>
      <c r="M4880">
        <v>1</v>
      </c>
      <c r="N4880" s="2">
        <v>44546</v>
      </c>
      <c r="O4880" s="1" t="s">
        <v>13550</v>
      </c>
      <c r="P4880">
        <v>609000</v>
      </c>
      <c r="Q4880">
        <v>36540</v>
      </c>
      <c r="R4880" s="1" t="s">
        <v>381</v>
      </c>
      <c r="S4880" s="1" t="s">
        <v>50</v>
      </c>
      <c r="T4880">
        <v>572460</v>
      </c>
      <c r="U4880">
        <v>0.94</v>
      </c>
      <c r="V4880" t="s">
        <v>16110</v>
      </c>
      <c r="W4880" s="1" t="s">
        <v>16117</v>
      </c>
      <c r="X4880" s="1" t="s">
        <v>16118</v>
      </c>
      <c r="Y4880">
        <v>2021</v>
      </c>
      <c r="Z4880" t="s">
        <v>16136</v>
      </c>
    </row>
    <row r="4881" spans="1:26" x14ac:dyDescent="0.25">
      <c r="A4881" s="1" t="s">
        <v>13551</v>
      </c>
      <c r="B4881" s="1" t="s">
        <v>13552</v>
      </c>
      <c r="C4881" s="2">
        <v>44357</v>
      </c>
      <c r="D4881" s="1" t="s">
        <v>13549</v>
      </c>
      <c r="E4881">
        <v>60900</v>
      </c>
      <c r="F4881">
        <v>1</v>
      </c>
      <c r="G4881">
        <v>609000</v>
      </c>
      <c r="H4881">
        <v>0</v>
      </c>
      <c r="I4881">
        <v>609000</v>
      </c>
      <c r="J4881">
        <v>1</v>
      </c>
      <c r="K4881">
        <v>0</v>
      </c>
      <c r="L4881">
        <v>0</v>
      </c>
      <c r="M4881">
        <v>4</v>
      </c>
      <c r="N4881" s="2">
        <v>44492</v>
      </c>
      <c r="O4881" s="1" t="s">
        <v>13550</v>
      </c>
      <c r="P4881">
        <v>609000</v>
      </c>
      <c r="Q4881">
        <v>36540</v>
      </c>
      <c r="R4881" s="1" t="s">
        <v>381</v>
      </c>
      <c r="S4881" s="1" t="s">
        <v>34</v>
      </c>
      <c r="T4881">
        <v>572460</v>
      </c>
      <c r="U4881">
        <v>0.94</v>
      </c>
      <c r="V4881" t="s">
        <v>16110</v>
      </c>
      <c r="W4881" s="1" t="s">
        <v>16128</v>
      </c>
      <c r="X4881" s="1" t="s">
        <v>16129</v>
      </c>
      <c r="Y4881">
        <v>2021</v>
      </c>
      <c r="Z4881" t="s">
        <v>16137</v>
      </c>
    </row>
    <row r="4882" spans="1:26" x14ac:dyDescent="0.25">
      <c r="A4882" s="1" t="s">
        <v>13553</v>
      </c>
      <c r="B4882" s="1" t="s">
        <v>3039</v>
      </c>
      <c r="C4882" s="2">
        <v>44468</v>
      </c>
      <c r="D4882" s="1" t="s">
        <v>13549</v>
      </c>
      <c r="E4882">
        <v>60900</v>
      </c>
      <c r="F4882">
        <v>1</v>
      </c>
      <c r="G4882">
        <v>609000</v>
      </c>
      <c r="H4882">
        <v>0</v>
      </c>
      <c r="I4882">
        <v>609000</v>
      </c>
      <c r="J4882">
        <v>1</v>
      </c>
      <c r="K4882">
        <v>0</v>
      </c>
      <c r="L4882">
        <v>0</v>
      </c>
      <c r="M4882">
        <v>4</v>
      </c>
      <c r="N4882" s="2">
        <v>44431</v>
      </c>
      <c r="O4882" s="1" t="s">
        <v>13550</v>
      </c>
      <c r="P4882">
        <v>609000</v>
      </c>
      <c r="Q4882">
        <v>36540</v>
      </c>
      <c r="R4882" s="1" t="s">
        <v>381</v>
      </c>
      <c r="S4882" s="1" t="s">
        <v>34</v>
      </c>
      <c r="T4882">
        <v>572460</v>
      </c>
      <c r="U4882">
        <v>0.94</v>
      </c>
      <c r="V4882" t="s">
        <v>16110</v>
      </c>
      <c r="W4882" s="1" t="s">
        <v>16119</v>
      </c>
      <c r="X4882" s="1" t="s">
        <v>16120</v>
      </c>
      <c r="Y4882">
        <v>2021</v>
      </c>
      <c r="Z4882" t="s">
        <v>16137</v>
      </c>
    </row>
    <row r="4883" spans="1:26" x14ac:dyDescent="0.25">
      <c r="A4883" s="1" t="s">
        <v>13554</v>
      </c>
      <c r="B4883" s="1" t="s">
        <v>13555</v>
      </c>
      <c r="C4883" s="2">
        <v>44526</v>
      </c>
      <c r="D4883" s="1" t="s">
        <v>1045</v>
      </c>
      <c r="E4883">
        <v>60900</v>
      </c>
      <c r="F4883">
        <v>1</v>
      </c>
      <c r="G4883">
        <v>609000</v>
      </c>
      <c r="H4883">
        <v>0</v>
      </c>
      <c r="I4883">
        <v>609000</v>
      </c>
      <c r="J4883">
        <v>1</v>
      </c>
      <c r="K4883">
        <v>1</v>
      </c>
      <c r="L4883">
        <v>1</v>
      </c>
      <c r="M4883">
        <v>1</v>
      </c>
      <c r="N4883" s="2">
        <v>44525</v>
      </c>
      <c r="O4883" s="1" t="s">
        <v>1046</v>
      </c>
      <c r="P4883">
        <v>609000</v>
      </c>
      <c r="Q4883">
        <v>47502</v>
      </c>
      <c r="R4883" s="1" t="s">
        <v>381</v>
      </c>
      <c r="S4883" s="1" t="s">
        <v>50</v>
      </c>
      <c r="T4883">
        <v>561498</v>
      </c>
      <c r="U4883">
        <v>0.92200000000000004</v>
      </c>
      <c r="V4883" t="s">
        <v>16110</v>
      </c>
      <c r="W4883" s="1" t="s">
        <v>16111</v>
      </c>
      <c r="X4883" s="1" t="s">
        <v>16112</v>
      </c>
      <c r="Y4883">
        <v>2021</v>
      </c>
      <c r="Z4883" t="s">
        <v>16136</v>
      </c>
    </row>
    <row r="4884" spans="1:26" x14ac:dyDescent="0.25">
      <c r="A4884" s="1" t="s">
        <v>13556</v>
      </c>
      <c r="B4884" s="1" t="s">
        <v>13557</v>
      </c>
      <c r="C4884" s="2">
        <v>44699</v>
      </c>
      <c r="D4884" s="1" t="s">
        <v>13558</v>
      </c>
      <c r="E4884">
        <v>60900</v>
      </c>
      <c r="F4884">
        <v>1</v>
      </c>
      <c r="G4884">
        <v>609000</v>
      </c>
      <c r="H4884">
        <v>0</v>
      </c>
      <c r="I4884">
        <v>609000</v>
      </c>
      <c r="J4884">
        <v>1</v>
      </c>
      <c r="K4884">
        <v>0</v>
      </c>
      <c r="L4884">
        <v>0</v>
      </c>
      <c r="M4884">
        <v>4</v>
      </c>
      <c r="N4884" s="2">
        <v>44695</v>
      </c>
      <c r="O4884" s="1" t="s">
        <v>13559</v>
      </c>
      <c r="P4884">
        <v>609000</v>
      </c>
      <c r="Q4884">
        <v>47502</v>
      </c>
      <c r="R4884" s="1" t="s">
        <v>381</v>
      </c>
      <c r="S4884" s="1" t="s">
        <v>34</v>
      </c>
      <c r="T4884">
        <v>561498</v>
      </c>
      <c r="U4884">
        <v>0.92200000000000004</v>
      </c>
      <c r="V4884" t="s">
        <v>16110</v>
      </c>
      <c r="W4884" s="1" t="s">
        <v>16116</v>
      </c>
      <c r="X4884" s="1" t="s">
        <v>16116</v>
      </c>
      <c r="Y4884">
        <v>2022</v>
      </c>
      <c r="Z4884" t="s">
        <v>16137</v>
      </c>
    </row>
    <row r="4885" spans="1:26" x14ac:dyDescent="0.25">
      <c r="A4885" s="1" t="s">
        <v>13560</v>
      </c>
      <c r="B4885" s="1" t="s">
        <v>3716</v>
      </c>
      <c r="C4885" s="2">
        <v>44416</v>
      </c>
      <c r="D4885" s="1" t="s">
        <v>13561</v>
      </c>
      <c r="E4885">
        <v>12180</v>
      </c>
      <c r="F4885">
        <v>5</v>
      </c>
      <c r="G4885">
        <v>609000</v>
      </c>
      <c r="H4885">
        <v>0</v>
      </c>
      <c r="I4885">
        <v>609000</v>
      </c>
      <c r="J4885">
        <v>1</v>
      </c>
      <c r="K4885">
        <v>1</v>
      </c>
      <c r="L4885">
        <v>0</v>
      </c>
      <c r="M4885">
        <v>1</v>
      </c>
      <c r="N4885" s="2">
        <v>44394</v>
      </c>
      <c r="O4885" s="1" t="s">
        <v>13562</v>
      </c>
      <c r="P4885">
        <v>121800</v>
      </c>
      <c r="Q4885">
        <v>10092</v>
      </c>
      <c r="R4885" s="1" t="s">
        <v>342</v>
      </c>
      <c r="S4885" s="1" t="s">
        <v>50</v>
      </c>
      <c r="T4885">
        <v>558540</v>
      </c>
      <c r="U4885">
        <v>0.91714285714285704</v>
      </c>
      <c r="V4885" t="s">
        <v>16110</v>
      </c>
      <c r="W4885" s="1" t="s">
        <v>16134</v>
      </c>
      <c r="X4885" s="1" t="s">
        <v>16135</v>
      </c>
      <c r="Y4885">
        <v>2021</v>
      </c>
      <c r="Z4885" t="s">
        <v>16136</v>
      </c>
    </row>
    <row r="4886" spans="1:26" x14ac:dyDescent="0.25">
      <c r="A4886" s="1" t="s">
        <v>13563</v>
      </c>
      <c r="B4886" s="1" t="s">
        <v>13564</v>
      </c>
      <c r="C4886" s="2">
        <v>44717</v>
      </c>
      <c r="D4886" s="1" t="s">
        <v>13565</v>
      </c>
      <c r="E4886">
        <v>60842</v>
      </c>
      <c r="F4886">
        <v>1</v>
      </c>
      <c r="G4886">
        <v>608420</v>
      </c>
      <c r="H4886">
        <v>0</v>
      </c>
      <c r="I4886">
        <v>608420</v>
      </c>
      <c r="J4886">
        <v>1</v>
      </c>
      <c r="K4886">
        <v>1</v>
      </c>
      <c r="L4886">
        <v>0</v>
      </c>
      <c r="M4886">
        <v>1</v>
      </c>
      <c r="N4886" s="2">
        <v>44572</v>
      </c>
      <c r="O4886" s="1" t="s">
        <v>13566</v>
      </c>
      <c r="P4886">
        <v>608420</v>
      </c>
      <c r="Q4886">
        <v>37700</v>
      </c>
      <c r="R4886" s="1" t="s">
        <v>552</v>
      </c>
      <c r="S4886" s="1" t="s">
        <v>50</v>
      </c>
      <c r="T4886">
        <v>570720</v>
      </c>
      <c r="U4886">
        <v>0.93803622497616801</v>
      </c>
      <c r="V4886" t="s">
        <v>16110</v>
      </c>
      <c r="W4886" s="1" t="s">
        <v>16128</v>
      </c>
      <c r="X4886" s="1" t="s">
        <v>16129</v>
      </c>
      <c r="Y4886">
        <v>2022</v>
      </c>
      <c r="Z4886" t="s">
        <v>16136</v>
      </c>
    </row>
    <row r="4887" spans="1:26" x14ac:dyDescent="0.25">
      <c r="A4887" s="1" t="s">
        <v>13567</v>
      </c>
      <c r="B4887" s="1" t="s">
        <v>13568</v>
      </c>
      <c r="C4887" s="2">
        <v>44757</v>
      </c>
      <c r="D4887" s="1" t="s">
        <v>13569</v>
      </c>
      <c r="E4887">
        <v>60842</v>
      </c>
      <c r="F4887">
        <v>1</v>
      </c>
      <c r="G4887">
        <v>608420</v>
      </c>
      <c r="H4887">
        <v>0</v>
      </c>
      <c r="I4887">
        <v>608420</v>
      </c>
      <c r="J4887">
        <v>1</v>
      </c>
      <c r="K4887">
        <v>1</v>
      </c>
      <c r="L4887">
        <v>1</v>
      </c>
      <c r="M4887">
        <v>1</v>
      </c>
      <c r="N4887" s="2">
        <v>44381</v>
      </c>
      <c r="O4887" s="1" t="s">
        <v>13570</v>
      </c>
      <c r="P4887">
        <v>608420</v>
      </c>
      <c r="Q4887">
        <v>51678</v>
      </c>
      <c r="R4887" s="1" t="s">
        <v>552</v>
      </c>
      <c r="S4887" s="1" t="s">
        <v>50</v>
      </c>
      <c r="T4887">
        <v>556742</v>
      </c>
      <c r="U4887">
        <v>0.91506196377502402</v>
      </c>
      <c r="V4887" t="s">
        <v>16110</v>
      </c>
      <c r="W4887" s="1" t="s">
        <v>16126</v>
      </c>
      <c r="X4887" s="1" t="s">
        <v>16127</v>
      </c>
      <c r="Y4887">
        <v>2022</v>
      </c>
      <c r="Z4887" t="s">
        <v>16136</v>
      </c>
    </row>
    <row r="4888" spans="1:26" x14ac:dyDescent="0.25">
      <c r="A4888" s="1" t="s">
        <v>13571</v>
      </c>
      <c r="B4888" s="1" t="s">
        <v>13572</v>
      </c>
      <c r="C4888" s="2">
        <v>44549</v>
      </c>
      <c r="D4888" s="1" t="s">
        <v>7391</v>
      </c>
      <c r="E4888">
        <v>20242</v>
      </c>
      <c r="F4888">
        <v>3</v>
      </c>
      <c r="G4888">
        <v>607260</v>
      </c>
      <c r="H4888">
        <v>0</v>
      </c>
      <c r="I4888">
        <v>607260</v>
      </c>
      <c r="J4888">
        <v>1</v>
      </c>
      <c r="K4888">
        <v>1</v>
      </c>
      <c r="L4888">
        <v>0</v>
      </c>
      <c r="M4888">
        <v>1</v>
      </c>
      <c r="N4888" s="2">
        <v>44551</v>
      </c>
      <c r="O4888" s="1" t="s">
        <v>7392</v>
      </c>
      <c r="P4888">
        <v>202420</v>
      </c>
      <c r="Q4888">
        <v>15370</v>
      </c>
      <c r="R4888" s="1" t="s">
        <v>23</v>
      </c>
      <c r="S4888" s="1" t="s">
        <v>50</v>
      </c>
      <c r="T4888">
        <v>561150</v>
      </c>
      <c r="U4888">
        <v>0.92406876790831005</v>
      </c>
      <c r="V4888" t="s">
        <v>16110</v>
      </c>
      <c r="W4888" s="1" t="s">
        <v>16114</v>
      </c>
      <c r="X4888" s="1" t="s">
        <v>16115</v>
      </c>
      <c r="Y4888">
        <v>2021</v>
      </c>
      <c r="Z4888" t="s">
        <v>16136</v>
      </c>
    </row>
    <row r="4889" spans="1:26" x14ac:dyDescent="0.25">
      <c r="A4889" s="1" t="s">
        <v>13573</v>
      </c>
      <c r="B4889" s="1" t="s">
        <v>2166</v>
      </c>
      <c r="C4889" s="2">
        <v>44694</v>
      </c>
      <c r="D4889" s="1" t="s">
        <v>13574</v>
      </c>
      <c r="E4889">
        <v>60610</v>
      </c>
      <c r="F4889">
        <v>1</v>
      </c>
      <c r="G4889">
        <v>606100</v>
      </c>
      <c r="H4889">
        <v>0</v>
      </c>
      <c r="I4889">
        <v>606100</v>
      </c>
      <c r="J4889">
        <v>1</v>
      </c>
      <c r="K4889">
        <v>1</v>
      </c>
      <c r="L4889">
        <v>1</v>
      </c>
      <c r="M4889">
        <v>1</v>
      </c>
      <c r="N4889" s="2">
        <v>44401</v>
      </c>
      <c r="O4889" s="1" t="s">
        <v>13575</v>
      </c>
      <c r="P4889">
        <v>606100</v>
      </c>
      <c r="Q4889">
        <v>43616</v>
      </c>
      <c r="R4889" s="1" t="s">
        <v>55</v>
      </c>
      <c r="S4889" s="1" t="s">
        <v>50</v>
      </c>
      <c r="T4889">
        <v>562484</v>
      </c>
      <c r="U4889">
        <v>0.928038277511962</v>
      </c>
      <c r="V4889" t="s">
        <v>16110</v>
      </c>
      <c r="W4889" s="1" t="s">
        <v>16116</v>
      </c>
      <c r="X4889" s="1" t="s">
        <v>16116</v>
      </c>
      <c r="Y4889">
        <v>2022</v>
      </c>
      <c r="Z4889" t="s">
        <v>16136</v>
      </c>
    </row>
    <row r="4890" spans="1:26" x14ac:dyDescent="0.25">
      <c r="A4890" s="1" t="s">
        <v>13576</v>
      </c>
      <c r="B4890" s="1" t="s">
        <v>13577</v>
      </c>
      <c r="C4890" s="2">
        <v>44486</v>
      </c>
      <c r="D4890" s="1" t="s">
        <v>13578</v>
      </c>
      <c r="E4890">
        <v>60610</v>
      </c>
      <c r="F4890">
        <v>1</v>
      </c>
      <c r="G4890">
        <v>606100</v>
      </c>
      <c r="H4890">
        <v>0</v>
      </c>
      <c r="I4890">
        <v>606100</v>
      </c>
      <c r="J4890">
        <v>1</v>
      </c>
      <c r="K4890">
        <v>1</v>
      </c>
      <c r="L4890">
        <v>0</v>
      </c>
      <c r="M4890">
        <v>1</v>
      </c>
      <c r="N4890" s="2">
        <v>44493</v>
      </c>
      <c r="O4890" s="1" t="s">
        <v>13579</v>
      </c>
      <c r="P4890">
        <v>606100</v>
      </c>
      <c r="Q4890">
        <v>43616</v>
      </c>
      <c r="R4890" s="1" t="s">
        <v>381</v>
      </c>
      <c r="S4890" s="1" t="s">
        <v>50</v>
      </c>
      <c r="T4890">
        <v>562484</v>
      </c>
      <c r="U4890">
        <v>0.928038277511962</v>
      </c>
      <c r="V4890" t="s">
        <v>16110</v>
      </c>
      <c r="W4890" s="1" t="s">
        <v>16124</v>
      </c>
      <c r="X4890" s="1" t="s">
        <v>16125</v>
      </c>
      <c r="Y4890">
        <v>2021</v>
      </c>
      <c r="Z4890" t="s">
        <v>16136</v>
      </c>
    </row>
    <row r="4891" spans="1:26" x14ac:dyDescent="0.25">
      <c r="A4891" s="1" t="s">
        <v>13580</v>
      </c>
      <c r="B4891" s="1" t="s">
        <v>13581</v>
      </c>
      <c r="C4891" s="2">
        <v>44420</v>
      </c>
      <c r="D4891" s="1" t="s">
        <v>13582</v>
      </c>
      <c r="E4891">
        <v>60320</v>
      </c>
      <c r="F4891">
        <v>1</v>
      </c>
      <c r="G4891">
        <v>603200</v>
      </c>
      <c r="H4891">
        <v>0</v>
      </c>
      <c r="I4891">
        <v>603200</v>
      </c>
      <c r="J4891">
        <v>1</v>
      </c>
      <c r="K4891">
        <v>1</v>
      </c>
      <c r="L4891">
        <v>0</v>
      </c>
      <c r="M4891">
        <v>5</v>
      </c>
      <c r="N4891" s="2">
        <v>44528</v>
      </c>
      <c r="O4891" s="1" t="s">
        <v>13583</v>
      </c>
      <c r="P4891">
        <v>603200</v>
      </c>
      <c r="Q4891">
        <v>41006</v>
      </c>
      <c r="R4891" s="1" t="s">
        <v>23</v>
      </c>
      <c r="S4891" s="1" t="s">
        <v>24</v>
      </c>
      <c r="T4891">
        <v>562194</v>
      </c>
      <c r="U4891">
        <v>0.93201923076923099</v>
      </c>
      <c r="V4891" t="s">
        <v>16110</v>
      </c>
      <c r="W4891" s="1" t="s">
        <v>16134</v>
      </c>
      <c r="X4891" s="1" t="s">
        <v>16135</v>
      </c>
      <c r="Y4891">
        <v>2021</v>
      </c>
      <c r="Z4891" t="s">
        <v>16136</v>
      </c>
    </row>
    <row r="4892" spans="1:26" x14ac:dyDescent="0.25">
      <c r="A4892" s="1" t="s">
        <v>13584</v>
      </c>
      <c r="B4892" s="1" t="s">
        <v>13585</v>
      </c>
      <c r="C4892" s="2">
        <v>44561</v>
      </c>
      <c r="D4892" s="1" t="s">
        <v>13582</v>
      </c>
      <c r="E4892">
        <v>60320</v>
      </c>
      <c r="F4892">
        <v>1</v>
      </c>
      <c r="G4892">
        <v>603200</v>
      </c>
      <c r="H4892">
        <v>0</v>
      </c>
      <c r="I4892">
        <v>603200</v>
      </c>
      <c r="J4892">
        <v>1</v>
      </c>
      <c r="K4892">
        <v>1</v>
      </c>
      <c r="L4892">
        <v>0</v>
      </c>
      <c r="M4892">
        <v>1</v>
      </c>
      <c r="N4892" s="2">
        <v>44459</v>
      </c>
      <c r="O4892" s="1" t="s">
        <v>13583</v>
      </c>
      <c r="P4892">
        <v>603200</v>
      </c>
      <c r="Q4892">
        <v>41006</v>
      </c>
      <c r="R4892" s="1" t="s">
        <v>23</v>
      </c>
      <c r="S4892" s="1" t="s">
        <v>50</v>
      </c>
      <c r="T4892">
        <v>562194</v>
      </c>
      <c r="U4892">
        <v>0.93201923076923099</v>
      </c>
      <c r="V4892" t="s">
        <v>16110</v>
      </c>
      <c r="W4892" s="1" t="s">
        <v>16114</v>
      </c>
      <c r="X4892" s="1" t="s">
        <v>16115</v>
      </c>
      <c r="Y4892">
        <v>2021</v>
      </c>
      <c r="Z4892" t="s">
        <v>16136</v>
      </c>
    </row>
    <row r="4893" spans="1:26" x14ac:dyDescent="0.25">
      <c r="A4893" s="1" t="s">
        <v>13586</v>
      </c>
      <c r="B4893" s="1" t="s">
        <v>13587</v>
      </c>
      <c r="C4893" s="2">
        <v>44621</v>
      </c>
      <c r="D4893" s="1" t="s">
        <v>13582</v>
      </c>
      <c r="E4893">
        <v>60320</v>
      </c>
      <c r="F4893">
        <v>1</v>
      </c>
      <c r="G4893">
        <v>603200</v>
      </c>
      <c r="H4893">
        <v>0</v>
      </c>
      <c r="I4893">
        <v>603200</v>
      </c>
      <c r="J4893">
        <v>1</v>
      </c>
      <c r="K4893">
        <v>1</v>
      </c>
      <c r="L4893">
        <v>1</v>
      </c>
      <c r="M4893">
        <v>3</v>
      </c>
      <c r="N4893" s="2">
        <v>44457</v>
      </c>
      <c r="O4893" s="1" t="s">
        <v>13583</v>
      </c>
      <c r="P4893">
        <v>603200</v>
      </c>
      <c r="Q4893">
        <v>41006</v>
      </c>
      <c r="R4893" s="1" t="s">
        <v>23</v>
      </c>
      <c r="S4893" s="1" t="s">
        <v>56</v>
      </c>
      <c r="T4893">
        <v>562194</v>
      </c>
      <c r="U4893">
        <v>0.93201923076923099</v>
      </c>
      <c r="V4893" t="s">
        <v>16110</v>
      </c>
      <c r="W4893" s="1" t="s">
        <v>16130</v>
      </c>
      <c r="X4893" s="1" t="s">
        <v>16131</v>
      </c>
      <c r="Y4893">
        <v>2022</v>
      </c>
      <c r="Z4893" t="s">
        <v>16136</v>
      </c>
    </row>
    <row r="4894" spans="1:26" x14ac:dyDescent="0.25">
      <c r="A4894" s="1" t="s">
        <v>13588</v>
      </c>
      <c r="B4894" s="1" t="s">
        <v>13589</v>
      </c>
      <c r="C4894" s="2">
        <v>44407</v>
      </c>
      <c r="D4894" s="1" t="s">
        <v>13590</v>
      </c>
      <c r="E4894">
        <v>30160</v>
      </c>
      <c r="F4894">
        <v>2</v>
      </c>
      <c r="G4894">
        <v>603200</v>
      </c>
      <c r="H4894">
        <v>0</v>
      </c>
      <c r="I4894">
        <v>603200</v>
      </c>
      <c r="J4894">
        <v>1</v>
      </c>
      <c r="K4894">
        <v>1</v>
      </c>
      <c r="L4894">
        <v>1</v>
      </c>
      <c r="M4894">
        <v>1</v>
      </c>
      <c r="N4894" s="2">
        <v>44402</v>
      </c>
      <c r="O4894" s="1" t="s">
        <v>13591</v>
      </c>
      <c r="P4894">
        <v>301600</v>
      </c>
      <c r="Q4894">
        <v>19604</v>
      </c>
      <c r="R4894" s="1" t="s">
        <v>381</v>
      </c>
      <c r="S4894" s="1" t="s">
        <v>50</v>
      </c>
      <c r="T4894">
        <v>563992</v>
      </c>
      <c r="U4894">
        <v>0.93500000000000005</v>
      </c>
      <c r="V4894" t="s">
        <v>16110</v>
      </c>
      <c r="W4894" s="1" t="s">
        <v>16126</v>
      </c>
      <c r="X4894" s="1" t="s">
        <v>16127</v>
      </c>
      <c r="Y4894">
        <v>2021</v>
      </c>
      <c r="Z4894" t="s">
        <v>16136</v>
      </c>
    </row>
    <row r="4895" spans="1:26" x14ac:dyDescent="0.25">
      <c r="A4895" s="1" t="s">
        <v>13592</v>
      </c>
      <c r="B4895" s="1" t="s">
        <v>3716</v>
      </c>
      <c r="C4895" s="2">
        <v>44538</v>
      </c>
      <c r="D4895" s="1" t="s">
        <v>13593</v>
      </c>
      <c r="E4895">
        <v>30160</v>
      </c>
      <c r="F4895">
        <v>2</v>
      </c>
      <c r="G4895">
        <v>603200</v>
      </c>
      <c r="H4895">
        <v>0</v>
      </c>
      <c r="I4895">
        <v>603200</v>
      </c>
      <c r="J4895">
        <v>1</v>
      </c>
      <c r="K4895">
        <v>1</v>
      </c>
      <c r="L4895">
        <v>1</v>
      </c>
      <c r="M4895">
        <v>1</v>
      </c>
      <c r="N4895" s="2">
        <v>44394</v>
      </c>
      <c r="O4895" s="1" t="s">
        <v>13594</v>
      </c>
      <c r="P4895">
        <v>301600</v>
      </c>
      <c r="Q4895">
        <v>19894</v>
      </c>
      <c r="R4895" s="1" t="s">
        <v>342</v>
      </c>
      <c r="S4895" s="1" t="s">
        <v>50</v>
      </c>
      <c r="T4895">
        <v>563412</v>
      </c>
      <c r="U4895">
        <v>0.93403846153846104</v>
      </c>
      <c r="V4895" t="s">
        <v>16110</v>
      </c>
      <c r="W4895" s="1" t="s">
        <v>16114</v>
      </c>
      <c r="X4895" s="1" t="s">
        <v>16115</v>
      </c>
      <c r="Y4895">
        <v>2021</v>
      </c>
      <c r="Z4895" t="s">
        <v>16136</v>
      </c>
    </row>
    <row r="4896" spans="1:26" x14ac:dyDescent="0.25">
      <c r="A4896" s="1" t="s">
        <v>13595</v>
      </c>
      <c r="B4896" s="1" t="s">
        <v>13596</v>
      </c>
      <c r="C4896" s="2">
        <v>44419</v>
      </c>
      <c r="D4896" s="1" t="s">
        <v>13597</v>
      </c>
      <c r="E4896">
        <v>59856</v>
      </c>
      <c r="F4896">
        <v>1</v>
      </c>
      <c r="G4896">
        <v>598560</v>
      </c>
      <c r="H4896">
        <v>0</v>
      </c>
      <c r="I4896">
        <v>598560</v>
      </c>
      <c r="J4896">
        <v>1</v>
      </c>
      <c r="K4896">
        <v>1</v>
      </c>
      <c r="L4896">
        <v>1</v>
      </c>
      <c r="M4896">
        <v>1</v>
      </c>
      <c r="N4896" s="2">
        <v>44480</v>
      </c>
      <c r="O4896" s="1" t="s">
        <v>13598</v>
      </c>
      <c r="P4896">
        <v>598560</v>
      </c>
      <c r="Q4896">
        <v>53824</v>
      </c>
      <c r="R4896" s="1" t="s">
        <v>191</v>
      </c>
      <c r="S4896" s="1" t="s">
        <v>50</v>
      </c>
      <c r="T4896">
        <v>544736</v>
      </c>
      <c r="U4896">
        <v>0.91007751937984505</v>
      </c>
      <c r="V4896" t="s">
        <v>16110</v>
      </c>
      <c r="W4896" s="1" t="s">
        <v>16134</v>
      </c>
      <c r="X4896" s="1" t="s">
        <v>16135</v>
      </c>
      <c r="Y4896">
        <v>2021</v>
      </c>
      <c r="Z4896" t="s">
        <v>16136</v>
      </c>
    </row>
    <row r="4897" spans="1:26" x14ac:dyDescent="0.25">
      <c r="A4897" s="1" t="s">
        <v>13599</v>
      </c>
      <c r="B4897" s="1" t="s">
        <v>13600</v>
      </c>
      <c r="C4897" s="2">
        <v>44357</v>
      </c>
      <c r="D4897" s="1" t="s">
        <v>10606</v>
      </c>
      <c r="E4897">
        <v>59450</v>
      </c>
      <c r="F4897">
        <v>1</v>
      </c>
      <c r="G4897">
        <v>594500</v>
      </c>
      <c r="H4897">
        <v>0</v>
      </c>
      <c r="I4897">
        <v>594500</v>
      </c>
      <c r="J4897">
        <v>1</v>
      </c>
      <c r="K4897">
        <v>0</v>
      </c>
      <c r="L4897">
        <v>0</v>
      </c>
      <c r="M4897">
        <v>1</v>
      </c>
      <c r="N4897" s="2">
        <v>44464</v>
      </c>
      <c r="O4897" s="1" t="s">
        <v>10607</v>
      </c>
      <c r="P4897">
        <v>594500</v>
      </c>
      <c r="Q4897">
        <v>45762</v>
      </c>
      <c r="R4897" s="1" t="s">
        <v>342</v>
      </c>
      <c r="S4897" s="1" t="s">
        <v>50</v>
      </c>
      <c r="T4897">
        <v>548738</v>
      </c>
      <c r="U4897">
        <v>0.92302439024390204</v>
      </c>
      <c r="V4897" t="s">
        <v>16110</v>
      </c>
      <c r="W4897" s="1" t="s">
        <v>16128</v>
      </c>
      <c r="X4897" s="1" t="s">
        <v>16129</v>
      </c>
      <c r="Y4897">
        <v>2021</v>
      </c>
      <c r="Z4897" t="s">
        <v>16137</v>
      </c>
    </row>
    <row r="4898" spans="1:26" x14ac:dyDescent="0.25">
      <c r="A4898" s="1" t="s">
        <v>13601</v>
      </c>
      <c r="B4898" s="1" t="s">
        <v>13602</v>
      </c>
      <c r="C4898" s="2">
        <v>44358</v>
      </c>
      <c r="D4898" s="1" t="s">
        <v>10606</v>
      </c>
      <c r="E4898">
        <v>59450</v>
      </c>
      <c r="F4898">
        <v>1</v>
      </c>
      <c r="G4898">
        <v>594500</v>
      </c>
      <c r="H4898">
        <v>0</v>
      </c>
      <c r="I4898">
        <v>594500</v>
      </c>
      <c r="J4898">
        <v>1</v>
      </c>
      <c r="K4898">
        <v>1</v>
      </c>
      <c r="L4898">
        <v>0</v>
      </c>
      <c r="M4898">
        <v>1</v>
      </c>
      <c r="N4898" s="2">
        <v>44511</v>
      </c>
      <c r="O4898" s="1" t="s">
        <v>10607</v>
      </c>
      <c r="P4898">
        <v>594500</v>
      </c>
      <c r="Q4898">
        <v>45762</v>
      </c>
      <c r="R4898" s="1" t="s">
        <v>342</v>
      </c>
      <c r="S4898" s="1" t="s">
        <v>50</v>
      </c>
      <c r="T4898">
        <v>548738</v>
      </c>
      <c r="U4898">
        <v>0.92302439024390204</v>
      </c>
      <c r="V4898" t="s">
        <v>16110</v>
      </c>
      <c r="W4898" s="1" t="s">
        <v>16128</v>
      </c>
      <c r="X4898" s="1" t="s">
        <v>16129</v>
      </c>
      <c r="Y4898">
        <v>2021</v>
      </c>
      <c r="Z4898" t="s">
        <v>16136</v>
      </c>
    </row>
    <row r="4899" spans="1:26" x14ac:dyDescent="0.25">
      <c r="A4899" s="1" t="s">
        <v>13603</v>
      </c>
      <c r="B4899" s="1" t="s">
        <v>13330</v>
      </c>
      <c r="C4899" s="2">
        <v>44386</v>
      </c>
      <c r="D4899" s="1" t="s">
        <v>10606</v>
      </c>
      <c r="E4899">
        <v>59450</v>
      </c>
      <c r="F4899">
        <v>1</v>
      </c>
      <c r="G4899">
        <v>594500</v>
      </c>
      <c r="H4899">
        <v>0</v>
      </c>
      <c r="I4899">
        <v>594500</v>
      </c>
      <c r="J4899">
        <v>1</v>
      </c>
      <c r="K4899">
        <v>1</v>
      </c>
      <c r="L4899">
        <v>1</v>
      </c>
      <c r="M4899">
        <v>1</v>
      </c>
      <c r="N4899" s="2">
        <v>44383</v>
      </c>
      <c r="O4899" s="1" t="s">
        <v>10607</v>
      </c>
      <c r="P4899">
        <v>594500</v>
      </c>
      <c r="Q4899">
        <v>45762</v>
      </c>
      <c r="R4899" s="1" t="s">
        <v>342</v>
      </c>
      <c r="S4899" s="1" t="s">
        <v>50</v>
      </c>
      <c r="T4899">
        <v>548738</v>
      </c>
      <c r="U4899">
        <v>0.92302439024390204</v>
      </c>
      <c r="V4899" t="s">
        <v>16110</v>
      </c>
      <c r="W4899" s="1" t="s">
        <v>16126</v>
      </c>
      <c r="X4899" s="1" t="s">
        <v>16127</v>
      </c>
      <c r="Y4899">
        <v>2021</v>
      </c>
      <c r="Z4899" t="s">
        <v>16136</v>
      </c>
    </row>
    <row r="4900" spans="1:26" x14ac:dyDescent="0.25">
      <c r="A4900" s="1" t="s">
        <v>13604</v>
      </c>
      <c r="B4900" s="1" t="s">
        <v>13605</v>
      </c>
      <c r="C4900" s="2">
        <v>44421</v>
      </c>
      <c r="D4900" s="1" t="s">
        <v>10606</v>
      </c>
      <c r="E4900">
        <v>59450</v>
      </c>
      <c r="F4900">
        <v>1</v>
      </c>
      <c r="G4900">
        <v>594500</v>
      </c>
      <c r="H4900">
        <v>0</v>
      </c>
      <c r="I4900">
        <v>594500</v>
      </c>
      <c r="J4900">
        <v>1</v>
      </c>
      <c r="K4900">
        <v>1</v>
      </c>
      <c r="L4900">
        <v>1</v>
      </c>
      <c r="M4900">
        <v>1</v>
      </c>
      <c r="N4900" s="2">
        <v>44429</v>
      </c>
      <c r="O4900" s="1" t="s">
        <v>10607</v>
      </c>
      <c r="P4900">
        <v>594500</v>
      </c>
      <c r="Q4900">
        <v>45762</v>
      </c>
      <c r="R4900" s="1" t="s">
        <v>342</v>
      </c>
      <c r="S4900" s="1" t="s">
        <v>50</v>
      </c>
      <c r="T4900">
        <v>548738</v>
      </c>
      <c r="U4900">
        <v>0.92302439024390204</v>
      </c>
      <c r="V4900" t="s">
        <v>16110</v>
      </c>
      <c r="W4900" s="1" t="s">
        <v>16134</v>
      </c>
      <c r="X4900" s="1" t="s">
        <v>16135</v>
      </c>
      <c r="Y4900">
        <v>2021</v>
      </c>
      <c r="Z4900" t="s">
        <v>16136</v>
      </c>
    </row>
    <row r="4901" spans="1:26" x14ac:dyDescent="0.25">
      <c r="A4901" s="1" t="s">
        <v>13606</v>
      </c>
      <c r="B4901" s="1" t="s">
        <v>8732</v>
      </c>
      <c r="C4901" s="2">
        <v>44449</v>
      </c>
      <c r="D4901" s="1" t="s">
        <v>10606</v>
      </c>
      <c r="E4901">
        <v>59450</v>
      </c>
      <c r="F4901">
        <v>1</v>
      </c>
      <c r="G4901">
        <v>594500</v>
      </c>
      <c r="H4901">
        <v>0</v>
      </c>
      <c r="I4901">
        <v>594500</v>
      </c>
      <c r="J4901">
        <v>1</v>
      </c>
      <c r="K4901">
        <v>1</v>
      </c>
      <c r="L4901">
        <v>1</v>
      </c>
      <c r="M4901">
        <v>1</v>
      </c>
      <c r="N4901" s="2">
        <v>44429</v>
      </c>
      <c r="O4901" s="1" t="s">
        <v>10607</v>
      </c>
      <c r="P4901">
        <v>594500</v>
      </c>
      <c r="Q4901">
        <v>45762</v>
      </c>
      <c r="R4901" s="1" t="s">
        <v>342</v>
      </c>
      <c r="S4901" s="1" t="s">
        <v>50</v>
      </c>
      <c r="T4901">
        <v>548738</v>
      </c>
      <c r="U4901">
        <v>0.92302439024390204</v>
      </c>
      <c r="V4901" t="s">
        <v>16110</v>
      </c>
      <c r="W4901" s="1" t="s">
        <v>16119</v>
      </c>
      <c r="X4901" s="1" t="s">
        <v>16120</v>
      </c>
      <c r="Y4901">
        <v>2021</v>
      </c>
      <c r="Z4901" t="s">
        <v>16136</v>
      </c>
    </row>
    <row r="4902" spans="1:26" x14ac:dyDescent="0.25">
      <c r="A4902" s="1" t="s">
        <v>13607</v>
      </c>
      <c r="B4902" s="1" t="s">
        <v>13608</v>
      </c>
      <c r="C4902" s="2">
        <v>44528</v>
      </c>
      <c r="D4902" s="1" t="s">
        <v>10606</v>
      </c>
      <c r="E4902">
        <v>59450</v>
      </c>
      <c r="F4902">
        <v>1</v>
      </c>
      <c r="G4902">
        <v>594500</v>
      </c>
      <c r="H4902">
        <v>0</v>
      </c>
      <c r="I4902">
        <v>594500</v>
      </c>
      <c r="J4902">
        <v>1</v>
      </c>
      <c r="K4902">
        <v>1</v>
      </c>
      <c r="L4902">
        <v>1</v>
      </c>
      <c r="M4902">
        <v>1</v>
      </c>
      <c r="N4902" s="2">
        <v>44504</v>
      </c>
      <c r="O4902" s="1" t="s">
        <v>10607</v>
      </c>
      <c r="P4902">
        <v>594500</v>
      </c>
      <c r="Q4902">
        <v>45762</v>
      </c>
      <c r="R4902" s="1" t="s">
        <v>342</v>
      </c>
      <c r="S4902" s="1" t="s">
        <v>50</v>
      </c>
      <c r="T4902">
        <v>548738</v>
      </c>
      <c r="U4902">
        <v>0.92302439024390204</v>
      </c>
      <c r="V4902" t="s">
        <v>16110</v>
      </c>
      <c r="W4902" s="1" t="s">
        <v>16111</v>
      </c>
      <c r="X4902" s="1" t="s">
        <v>16112</v>
      </c>
      <c r="Y4902">
        <v>2021</v>
      </c>
      <c r="Z4902" t="s">
        <v>16136</v>
      </c>
    </row>
    <row r="4903" spans="1:26" x14ac:dyDescent="0.25">
      <c r="A4903" s="1" t="s">
        <v>13609</v>
      </c>
      <c r="B4903" s="1" t="s">
        <v>9495</v>
      </c>
      <c r="C4903" s="2">
        <v>44529</v>
      </c>
      <c r="D4903" s="1" t="s">
        <v>10606</v>
      </c>
      <c r="E4903">
        <v>59450</v>
      </c>
      <c r="F4903">
        <v>1</v>
      </c>
      <c r="G4903">
        <v>594500</v>
      </c>
      <c r="H4903">
        <v>0</v>
      </c>
      <c r="I4903">
        <v>594500</v>
      </c>
      <c r="J4903">
        <v>1</v>
      </c>
      <c r="K4903">
        <v>1</v>
      </c>
      <c r="L4903">
        <v>1</v>
      </c>
      <c r="M4903">
        <v>1</v>
      </c>
      <c r="N4903" s="2">
        <v>44520</v>
      </c>
      <c r="O4903" s="1" t="s">
        <v>10607</v>
      </c>
      <c r="P4903">
        <v>594500</v>
      </c>
      <c r="Q4903">
        <v>45762</v>
      </c>
      <c r="R4903" s="1" t="s">
        <v>342</v>
      </c>
      <c r="S4903" s="1" t="s">
        <v>50</v>
      </c>
      <c r="T4903">
        <v>548738</v>
      </c>
      <c r="U4903">
        <v>0.92302439024390204</v>
      </c>
      <c r="V4903" t="s">
        <v>16110</v>
      </c>
      <c r="W4903" s="1" t="s">
        <v>16111</v>
      </c>
      <c r="X4903" s="1" t="s">
        <v>16112</v>
      </c>
      <c r="Y4903">
        <v>2021</v>
      </c>
      <c r="Z4903" t="s">
        <v>16136</v>
      </c>
    </row>
    <row r="4904" spans="1:26" x14ac:dyDescent="0.25">
      <c r="A4904" s="1" t="s">
        <v>13610</v>
      </c>
      <c r="B4904" s="1" t="s">
        <v>9881</v>
      </c>
      <c r="C4904" s="2">
        <v>44576</v>
      </c>
      <c r="D4904" s="1" t="s">
        <v>13611</v>
      </c>
      <c r="E4904">
        <v>59334</v>
      </c>
      <c r="F4904">
        <v>1</v>
      </c>
      <c r="G4904">
        <v>593340</v>
      </c>
      <c r="H4904">
        <v>0</v>
      </c>
      <c r="I4904">
        <v>593340</v>
      </c>
      <c r="J4904">
        <v>1</v>
      </c>
      <c r="K4904">
        <v>1</v>
      </c>
      <c r="L4904">
        <v>1</v>
      </c>
      <c r="M4904">
        <v>1</v>
      </c>
      <c r="N4904" s="2">
        <v>44383</v>
      </c>
      <c r="O4904" s="1" t="s">
        <v>13612</v>
      </c>
      <c r="P4904">
        <v>593340</v>
      </c>
      <c r="Q4904">
        <v>50982</v>
      </c>
      <c r="R4904" s="1" t="s">
        <v>381</v>
      </c>
      <c r="S4904" s="1" t="s">
        <v>50</v>
      </c>
      <c r="T4904">
        <v>542358</v>
      </c>
      <c r="U4904">
        <v>0.91407624633431095</v>
      </c>
      <c r="V4904" t="s">
        <v>16110</v>
      </c>
      <c r="W4904" s="1" t="s">
        <v>16117</v>
      </c>
      <c r="X4904" s="1" t="s">
        <v>16118</v>
      </c>
      <c r="Y4904">
        <v>2022</v>
      </c>
      <c r="Z4904" t="s">
        <v>16136</v>
      </c>
    </row>
    <row r="4905" spans="1:26" x14ac:dyDescent="0.25">
      <c r="A4905" s="1" t="s">
        <v>13613</v>
      </c>
      <c r="B4905" s="1" t="s">
        <v>13614</v>
      </c>
      <c r="C4905" s="2">
        <v>44768</v>
      </c>
      <c r="D4905" s="1" t="s">
        <v>13615</v>
      </c>
      <c r="E4905">
        <v>59160</v>
      </c>
      <c r="F4905">
        <v>1</v>
      </c>
      <c r="G4905">
        <v>591600</v>
      </c>
      <c r="H4905">
        <v>0</v>
      </c>
      <c r="I4905">
        <v>591600</v>
      </c>
      <c r="J4905">
        <v>1</v>
      </c>
      <c r="K4905">
        <v>0</v>
      </c>
      <c r="L4905">
        <v>0</v>
      </c>
      <c r="M4905">
        <v>1</v>
      </c>
      <c r="N4905" s="2">
        <v>44755</v>
      </c>
      <c r="O4905" s="1" t="s">
        <v>13616</v>
      </c>
      <c r="P4905">
        <v>591600</v>
      </c>
      <c r="Q4905">
        <v>43732</v>
      </c>
      <c r="R4905" s="1" t="s">
        <v>23</v>
      </c>
      <c r="S4905" s="1" t="s">
        <v>50</v>
      </c>
      <c r="T4905">
        <v>547868</v>
      </c>
      <c r="U4905">
        <v>0.92607843137254897</v>
      </c>
      <c r="V4905" t="s">
        <v>16110</v>
      </c>
      <c r="W4905" s="1" t="s">
        <v>16126</v>
      </c>
      <c r="X4905" s="1" t="s">
        <v>16127</v>
      </c>
      <c r="Y4905">
        <v>2022</v>
      </c>
      <c r="Z4905" t="s">
        <v>16137</v>
      </c>
    </row>
    <row r="4906" spans="1:26" x14ac:dyDescent="0.25">
      <c r="A4906" s="1" t="s">
        <v>13617</v>
      </c>
      <c r="B4906" s="1" t="s">
        <v>13618</v>
      </c>
      <c r="C4906" s="2">
        <v>44235</v>
      </c>
      <c r="D4906" s="1" t="s">
        <v>10214</v>
      </c>
      <c r="E4906">
        <v>29580</v>
      </c>
      <c r="F4906">
        <v>2</v>
      </c>
      <c r="G4906">
        <v>591600</v>
      </c>
      <c r="H4906">
        <v>0</v>
      </c>
      <c r="I4906">
        <v>591600</v>
      </c>
      <c r="J4906">
        <v>1</v>
      </c>
      <c r="K4906">
        <v>1</v>
      </c>
      <c r="L4906">
        <v>1</v>
      </c>
      <c r="M4906">
        <v>1</v>
      </c>
      <c r="N4906" s="2">
        <v>44390</v>
      </c>
      <c r="O4906" s="1" t="s">
        <v>10215</v>
      </c>
      <c r="P4906">
        <v>295800</v>
      </c>
      <c r="Q4906">
        <v>20996</v>
      </c>
      <c r="R4906" s="1" t="s">
        <v>342</v>
      </c>
      <c r="S4906" s="1" t="s">
        <v>50</v>
      </c>
      <c r="T4906">
        <v>549608</v>
      </c>
      <c r="U4906">
        <v>0.92901960784313697</v>
      </c>
      <c r="V4906" t="s">
        <v>16110</v>
      </c>
      <c r="W4906" s="1" t="s">
        <v>16132</v>
      </c>
      <c r="X4906" s="1" t="s">
        <v>16133</v>
      </c>
      <c r="Y4906">
        <v>2021</v>
      </c>
      <c r="Z4906" t="s">
        <v>16136</v>
      </c>
    </row>
    <row r="4907" spans="1:26" x14ac:dyDescent="0.25">
      <c r="A4907" s="1" t="s">
        <v>13619</v>
      </c>
      <c r="B4907" s="1" t="s">
        <v>4438</v>
      </c>
      <c r="C4907" s="2">
        <v>44434</v>
      </c>
      <c r="D4907" s="1" t="s">
        <v>10214</v>
      </c>
      <c r="E4907">
        <v>29580</v>
      </c>
      <c r="F4907">
        <v>2</v>
      </c>
      <c r="G4907">
        <v>591600</v>
      </c>
      <c r="H4907">
        <v>0</v>
      </c>
      <c r="I4907">
        <v>591600</v>
      </c>
      <c r="J4907">
        <v>1</v>
      </c>
      <c r="K4907">
        <v>1</v>
      </c>
      <c r="L4907">
        <v>1</v>
      </c>
      <c r="M4907">
        <v>1</v>
      </c>
      <c r="N4907" s="2">
        <v>44388</v>
      </c>
      <c r="O4907" s="1" t="s">
        <v>10215</v>
      </c>
      <c r="P4907">
        <v>295800</v>
      </c>
      <c r="Q4907">
        <v>20996</v>
      </c>
      <c r="R4907" s="1" t="s">
        <v>342</v>
      </c>
      <c r="S4907" s="1" t="s">
        <v>50</v>
      </c>
      <c r="T4907">
        <v>549608</v>
      </c>
      <c r="U4907">
        <v>0.92901960784313697</v>
      </c>
      <c r="V4907" t="s">
        <v>16110</v>
      </c>
      <c r="W4907" s="1" t="s">
        <v>16134</v>
      </c>
      <c r="X4907" s="1" t="s">
        <v>16135</v>
      </c>
      <c r="Y4907">
        <v>2021</v>
      </c>
      <c r="Z4907" t="s">
        <v>16136</v>
      </c>
    </row>
    <row r="4908" spans="1:26" x14ac:dyDescent="0.25">
      <c r="A4908" s="1" t="s">
        <v>13620</v>
      </c>
      <c r="B4908" s="1" t="s">
        <v>13621</v>
      </c>
      <c r="C4908" s="2">
        <v>44461</v>
      </c>
      <c r="D4908" s="1" t="s">
        <v>13622</v>
      </c>
      <c r="E4908">
        <v>14790</v>
      </c>
      <c r="F4908">
        <v>4</v>
      </c>
      <c r="G4908">
        <v>591600</v>
      </c>
      <c r="H4908">
        <v>0</v>
      </c>
      <c r="I4908">
        <v>591600</v>
      </c>
      <c r="J4908">
        <v>1</v>
      </c>
      <c r="K4908">
        <v>0</v>
      </c>
      <c r="L4908">
        <v>0</v>
      </c>
      <c r="M4908">
        <v>9</v>
      </c>
      <c r="N4908" s="2">
        <v>44466</v>
      </c>
      <c r="O4908" s="1" t="s">
        <v>13623</v>
      </c>
      <c r="P4908">
        <v>147900</v>
      </c>
      <c r="Q4908">
        <v>9454</v>
      </c>
      <c r="R4908" s="1" t="s">
        <v>342</v>
      </c>
      <c r="S4908" s="1" t="s">
        <v>1118</v>
      </c>
      <c r="T4908">
        <v>553784</v>
      </c>
      <c r="U4908">
        <v>0.93607843137254898</v>
      </c>
      <c r="V4908" t="s">
        <v>16110</v>
      </c>
      <c r="W4908" s="1" t="s">
        <v>16119</v>
      </c>
      <c r="X4908" s="1" t="s">
        <v>16120</v>
      </c>
      <c r="Y4908">
        <v>2021</v>
      </c>
      <c r="Z4908" t="s">
        <v>16137</v>
      </c>
    </row>
    <row r="4909" spans="1:26" x14ac:dyDescent="0.25">
      <c r="A4909" s="1" t="s">
        <v>13624</v>
      </c>
      <c r="B4909" s="1" t="s">
        <v>2701</v>
      </c>
      <c r="C4909" s="2">
        <v>44634</v>
      </c>
      <c r="D4909" s="1" t="s">
        <v>13625</v>
      </c>
      <c r="E4909">
        <v>29580</v>
      </c>
      <c r="F4909">
        <v>2</v>
      </c>
      <c r="G4909">
        <v>591600</v>
      </c>
      <c r="H4909">
        <v>0</v>
      </c>
      <c r="I4909">
        <v>591600</v>
      </c>
      <c r="J4909">
        <v>1</v>
      </c>
      <c r="K4909">
        <v>0</v>
      </c>
      <c r="L4909">
        <v>0</v>
      </c>
      <c r="M4909">
        <v>1</v>
      </c>
      <c r="N4909" s="2">
        <v>44528</v>
      </c>
      <c r="O4909" s="1" t="s">
        <v>13626</v>
      </c>
      <c r="P4909">
        <v>295800</v>
      </c>
      <c r="Q4909">
        <v>20358</v>
      </c>
      <c r="R4909" s="1" t="s">
        <v>342</v>
      </c>
      <c r="S4909" s="1" t="s">
        <v>50</v>
      </c>
      <c r="T4909">
        <v>550884</v>
      </c>
      <c r="U4909">
        <v>0.93117647058823505</v>
      </c>
      <c r="V4909" t="s">
        <v>16110</v>
      </c>
      <c r="W4909" s="1" t="s">
        <v>16130</v>
      </c>
      <c r="X4909" s="1" t="s">
        <v>16131</v>
      </c>
      <c r="Y4909">
        <v>2022</v>
      </c>
      <c r="Z4909" t="s">
        <v>16137</v>
      </c>
    </row>
    <row r="4910" spans="1:26" x14ac:dyDescent="0.25">
      <c r="A4910" s="1" t="s">
        <v>13627</v>
      </c>
      <c r="B4910" s="1" t="s">
        <v>8268</v>
      </c>
      <c r="C4910" s="2">
        <v>44707</v>
      </c>
      <c r="D4910" s="1" t="s">
        <v>5409</v>
      </c>
      <c r="E4910">
        <v>9860</v>
      </c>
      <c r="F4910">
        <v>6</v>
      </c>
      <c r="G4910">
        <v>591600</v>
      </c>
      <c r="H4910">
        <v>0</v>
      </c>
      <c r="I4910">
        <v>591600</v>
      </c>
      <c r="J4910">
        <v>1</v>
      </c>
      <c r="K4910">
        <v>0</v>
      </c>
      <c r="L4910">
        <v>0</v>
      </c>
      <c r="M4910">
        <v>7</v>
      </c>
      <c r="N4910" s="2">
        <v>44708</v>
      </c>
      <c r="O4910" s="1" t="s">
        <v>5410</v>
      </c>
      <c r="P4910">
        <v>98600</v>
      </c>
      <c r="Q4910">
        <v>8642</v>
      </c>
      <c r="R4910" s="1" t="s">
        <v>342</v>
      </c>
      <c r="S4910" s="1" t="s">
        <v>66</v>
      </c>
      <c r="T4910">
        <v>539748</v>
      </c>
      <c r="U4910">
        <v>0.91235294117647103</v>
      </c>
      <c r="V4910" t="s">
        <v>16110</v>
      </c>
      <c r="W4910" s="1" t="s">
        <v>16116</v>
      </c>
      <c r="X4910" s="1" t="s">
        <v>16116</v>
      </c>
      <c r="Y4910">
        <v>2022</v>
      </c>
      <c r="Z4910" t="s">
        <v>16137</v>
      </c>
    </row>
    <row r="4911" spans="1:26" x14ac:dyDescent="0.25">
      <c r="A4911" s="1" t="s">
        <v>13628</v>
      </c>
      <c r="B4911" s="1" t="s">
        <v>8268</v>
      </c>
      <c r="C4911" s="2">
        <v>44711</v>
      </c>
      <c r="D4911" s="1" t="s">
        <v>5409</v>
      </c>
      <c r="E4911">
        <v>9860</v>
      </c>
      <c r="F4911">
        <v>6</v>
      </c>
      <c r="G4911">
        <v>591600</v>
      </c>
      <c r="H4911">
        <v>0</v>
      </c>
      <c r="I4911">
        <v>591600</v>
      </c>
      <c r="J4911">
        <v>1</v>
      </c>
      <c r="K4911">
        <v>0</v>
      </c>
      <c r="L4911">
        <v>0</v>
      </c>
      <c r="M4911">
        <v>7</v>
      </c>
      <c r="N4911" s="2">
        <v>44708</v>
      </c>
      <c r="O4911" s="1" t="s">
        <v>5410</v>
      </c>
      <c r="P4911">
        <v>98600</v>
      </c>
      <c r="Q4911">
        <v>8642</v>
      </c>
      <c r="R4911" s="1" t="s">
        <v>342</v>
      </c>
      <c r="S4911" s="1" t="s">
        <v>66</v>
      </c>
      <c r="T4911">
        <v>539748</v>
      </c>
      <c r="U4911">
        <v>0.91235294117647103</v>
      </c>
      <c r="V4911" t="s">
        <v>16110</v>
      </c>
      <c r="W4911" s="1" t="s">
        <v>16116</v>
      </c>
      <c r="X4911" s="1" t="s">
        <v>16116</v>
      </c>
      <c r="Y4911">
        <v>2022</v>
      </c>
      <c r="Z4911" t="s">
        <v>16137</v>
      </c>
    </row>
    <row r="4912" spans="1:26" x14ac:dyDescent="0.25">
      <c r="A4912" s="1" t="s">
        <v>13629</v>
      </c>
      <c r="B4912" s="1" t="s">
        <v>12218</v>
      </c>
      <c r="C4912" s="2">
        <v>44718</v>
      </c>
      <c r="D4912" s="1" t="s">
        <v>5409</v>
      </c>
      <c r="E4912">
        <v>9860</v>
      </c>
      <c r="F4912">
        <v>6</v>
      </c>
      <c r="G4912">
        <v>591600</v>
      </c>
      <c r="H4912">
        <v>0</v>
      </c>
      <c r="I4912">
        <v>591600</v>
      </c>
      <c r="J4912">
        <v>1</v>
      </c>
      <c r="K4912">
        <v>1</v>
      </c>
      <c r="L4912">
        <v>1</v>
      </c>
      <c r="M4912">
        <v>1</v>
      </c>
      <c r="N4912" s="2">
        <v>44476</v>
      </c>
      <c r="O4912" s="1" t="s">
        <v>5410</v>
      </c>
      <c r="P4912">
        <v>98600</v>
      </c>
      <c r="Q4912">
        <v>8642</v>
      </c>
      <c r="R4912" s="1" t="s">
        <v>342</v>
      </c>
      <c r="S4912" s="1" t="s">
        <v>50</v>
      </c>
      <c r="T4912">
        <v>539748</v>
      </c>
      <c r="U4912">
        <v>0.91235294117647103</v>
      </c>
      <c r="V4912" t="s">
        <v>16110</v>
      </c>
      <c r="W4912" s="1" t="s">
        <v>16128</v>
      </c>
      <c r="X4912" s="1" t="s">
        <v>16129</v>
      </c>
      <c r="Y4912">
        <v>2022</v>
      </c>
      <c r="Z4912" t="s">
        <v>16136</v>
      </c>
    </row>
    <row r="4913" spans="1:26" x14ac:dyDescent="0.25">
      <c r="A4913" s="1" t="s">
        <v>13630</v>
      </c>
      <c r="B4913" s="1" t="s">
        <v>13631</v>
      </c>
      <c r="C4913" s="2">
        <v>44736</v>
      </c>
      <c r="D4913" s="1" t="s">
        <v>13632</v>
      </c>
      <c r="E4913">
        <v>19720</v>
      </c>
      <c r="F4913">
        <v>3</v>
      </c>
      <c r="G4913">
        <v>591600</v>
      </c>
      <c r="H4913">
        <v>0</v>
      </c>
      <c r="I4913">
        <v>591600</v>
      </c>
      <c r="J4913">
        <v>1</v>
      </c>
      <c r="K4913">
        <v>1</v>
      </c>
      <c r="L4913">
        <v>0</v>
      </c>
      <c r="M4913">
        <v>1</v>
      </c>
      <c r="N4913" s="2">
        <v>44504</v>
      </c>
      <c r="O4913" s="1" t="s">
        <v>13633</v>
      </c>
      <c r="P4913">
        <v>197200</v>
      </c>
      <c r="Q4913">
        <v>14152</v>
      </c>
      <c r="R4913" s="1" t="s">
        <v>75</v>
      </c>
      <c r="S4913" s="1" t="s">
        <v>50</v>
      </c>
      <c r="T4913">
        <v>549144</v>
      </c>
      <c r="U4913">
        <v>0.92823529411764705</v>
      </c>
      <c r="V4913" t="s">
        <v>16110</v>
      </c>
      <c r="W4913" s="1" t="s">
        <v>16128</v>
      </c>
      <c r="X4913" s="1" t="s">
        <v>16129</v>
      </c>
      <c r="Y4913">
        <v>2022</v>
      </c>
      <c r="Z4913" t="s">
        <v>16136</v>
      </c>
    </row>
    <row r="4914" spans="1:26" x14ac:dyDescent="0.25">
      <c r="A4914" s="1" t="s">
        <v>13634</v>
      </c>
      <c r="B4914" s="1" t="s">
        <v>13631</v>
      </c>
      <c r="C4914" s="2">
        <v>44737</v>
      </c>
      <c r="D4914" s="1" t="s">
        <v>13632</v>
      </c>
      <c r="E4914">
        <v>19720</v>
      </c>
      <c r="F4914">
        <v>3</v>
      </c>
      <c r="G4914">
        <v>591600</v>
      </c>
      <c r="H4914">
        <v>0</v>
      </c>
      <c r="I4914">
        <v>591600</v>
      </c>
      <c r="J4914">
        <v>1</v>
      </c>
      <c r="K4914">
        <v>0</v>
      </c>
      <c r="L4914">
        <v>0</v>
      </c>
      <c r="M4914">
        <v>1</v>
      </c>
      <c r="N4914" s="2">
        <v>44504</v>
      </c>
      <c r="O4914" s="1" t="s">
        <v>13633</v>
      </c>
      <c r="P4914">
        <v>197200</v>
      </c>
      <c r="Q4914">
        <v>14152</v>
      </c>
      <c r="R4914" s="1" t="s">
        <v>75</v>
      </c>
      <c r="S4914" s="1" t="s">
        <v>50</v>
      </c>
      <c r="T4914">
        <v>549144</v>
      </c>
      <c r="U4914">
        <v>0.92823529411764705</v>
      </c>
      <c r="V4914" t="s">
        <v>16110</v>
      </c>
      <c r="W4914" s="1" t="s">
        <v>16128</v>
      </c>
      <c r="X4914" s="1" t="s">
        <v>16129</v>
      </c>
      <c r="Y4914">
        <v>2022</v>
      </c>
      <c r="Z4914" t="s">
        <v>16137</v>
      </c>
    </row>
    <row r="4915" spans="1:26" x14ac:dyDescent="0.25">
      <c r="A4915" s="1" t="s">
        <v>13635</v>
      </c>
      <c r="B4915" s="1" t="s">
        <v>278</v>
      </c>
      <c r="C4915" s="2">
        <v>44653</v>
      </c>
      <c r="D4915" s="1" t="s">
        <v>538</v>
      </c>
      <c r="E4915">
        <v>58058</v>
      </c>
      <c r="F4915">
        <v>1</v>
      </c>
      <c r="G4915">
        <v>580580</v>
      </c>
      <c r="H4915">
        <v>0</v>
      </c>
      <c r="I4915">
        <v>580580</v>
      </c>
      <c r="J4915">
        <v>1</v>
      </c>
      <c r="K4915">
        <v>0</v>
      </c>
      <c r="L4915">
        <v>0</v>
      </c>
      <c r="M4915">
        <v>4</v>
      </c>
      <c r="N4915" s="2">
        <v>44404</v>
      </c>
      <c r="O4915" s="1" t="s">
        <v>539</v>
      </c>
      <c r="P4915">
        <v>580580</v>
      </c>
      <c r="Q4915">
        <v>43500</v>
      </c>
      <c r="R4915" s="1" t="s">
        <v>75</v>
      </c>
      <c r="S4915" s="1" t="s">
        <v>34</v>
      </c>
      <c r="T4915">
        <v>537080</v>
      </c>
      <c r="U4915">
        <v>0.92507492507492495</v>
      </c>
      <c r="V4915" t="s">
        <v>16110</v>
      </c>
      <c r="W4915" s="1" t="s">
        <v>16121</v>
      </c>
      <c r="X4915" s="1" t="s">
        <v>16122</v>
      </c>
      <c r="Y4915">
        <v>2022</v>
      </c>
      <c r="Z4915" t="s">
        <v>16137</v>
      </c>
    </row>
    <row r="4916" spans="1:26" x14ac:dyDescent="0.25">
      <c r="A4916" s="1" t="s">
        <v>13636</v>
      </c>
      <c r="B4916" s="1" t="s">
        <v>13637</v>
      </c>
      <c r="C4916" s="2">
        <v>44683</v>
      </c>
      <c r="D4916" s="1" t="s">
        <v>538</v>
      </c>
      <c r="E4916">
        <v>58058</v>
      </c>
      <c r="F4916">
        <v>1</v>
      </c>
      <c r="G4916">
        <v>580580</v>
      </c>
      <c r="H4916">
        <v>0</v>
      </c>
      <c r="I4916">
        <v>580580</v>
      </c>
      <c r="J4916">
        <v>1</v>
      </c>
      <c r="K4916">
        <v>0</v>
      </c>
      <c r="L4916">
        <v>0</v>
      </c>
      <c r="M4916">
        <v>4</v>
      </c>
      <c r="N4916" s="2">
        <v>44617</v>
      </c>
      <c r="O4916" s="1" t="s">
        <v>539</v>
      </c>
      <c r="P4916">
        <v>580580</v>
      </c>
      <c r="Q4916">
        <v>43500</v>
      </c>
      <c r="R4916" s="1" t="s">
        <v>75</v>
      </c>
      <c r="S4916" s="1" t="s">
        <v>34</v>
      </c>
      <c r="T4916">
        <v>537080</v>
      </c>
      <c r="U4916">
        <v>0.92507492507492495</v>
      </c>
      <c r="V4916" t="s">
        <v>16110</v>
      </c>
      <c r="W4916" s="1" t="s">
        <v>16116</v>
      </c>
      <c r="X4916" s="1" t="s">
        <v>16116</v>
      </c>
      <c r="Y4916">
        <v>2022</v>
      </c>
      <c r="Z4916" t="s">
        <v>16137</v>
      </c>
    </row>
    <row r="4917" spans="1:26" x14ac:dyDescent="0.25">
      <c r="A4917" s="1" t="s">
        <v>13638</v>
      </c>
      <c r="B4917" s="1" t="s">
        <v>13639</v>
      </c>
      <c r="C4917" s="2">
        <v>44897</v>
      </c>
      <c r="D4917" s="1" t="s">
        <v>538</v>
      </c>
      <c r="E4917">
        <v>58058</v>
      </c>
      <c r="F4917">
        <v>1</v>
      </c>
      <c r="G4917">
        <v>580580</v>
      </c>
      <c r="H4917">
        <v>0</v>
      </c>
      <c r="I4917">
        <v>580580</v>
      </c>
      <c r="J4917">
        <v>1</v>
      </c>
      <c r="K4917">
        <v>0</v>
      </c>
      <c r="L4917">
        <v>0</v>
      </c>
      <c r="M4917">
        <v>4</v>
      </c>
      <c r="N4917" s="2">
        <v>44601</v>
      </c>
      <c r="O4917" s="1" t="s">
        <v>539</v>
      </c>
      <c r="P4917">
        <v>580580</v>
      </c>
      <c r="Q4917">
        <v>43500</v>
      </c>
      <c r="R4917" s="1" t="s">
        <v>75</v>
      </c>
      <c r="S4917" s="1" t="s">
        <v>34</v>
      </c>
      <c r="T4917">
        <v>537080</v>
      </c>
      <c r="U4917">
        <v>0.92507492507492495</v>
      </c>
      <c r="V4917" t="s">
        <v>16110</v>
      </c>
      <c r="W4917" s="1" t="s">
        <v>16114</v>
      </c>
      <c r="X4917" s="1" t="s">
        <v>16115</v>
      </c>
      <c r="Y4917">
        <v>2022</v>
      </c>
      <c r="Z4917" t="s">
        <v>16137</v>
      </c>
    </row>
    <row r="4918" spans="1:26" x14ac:dyDescent="0.25">
      <c r="A4918" s="1" t="s">
        <v>13640</v>
      </c>
      <c r="B4918" s="1" t="s">
        <v>7034</v>
      </c>
      <c r="C4918" s="2">
        <v>44396</v>
      </c>
      <c r="D4918" s="1" t="s">
        <v>13641</v>
      </c>
      <c r="E4918">
        <v>58000</v>
      </c>
      <c r="F4918">
        <v>1</v>
      </c>
      <c r="G4918">
        <v>580000</v>
      </c>
      <c r="H4918">
        <v>0</v>
      </c>
      <c r="I4918">
        <v>580000</v>
      </c>
      <c r="J4918">
        <v>1</v>
      </c>
      <c r="K4918">
        <v>1</v>
      </c>
      <c r="L4918">
        <v>1</v>
      </c>
      <c r="M4918">
        <v>1</v>
      </c>
      <c r="N4918" s="2">
        <v>44393</v>
      </c>
      <c r="O4918" s="1" t="s">
        <v>13642</v>
      </c>
      <c r="P4918">
        <v>580000</v>
      </c>
      <c r="Q4918">
        <v>36540</v>
      </c>
      <c r="R4918" s="1" t="s">
        <v>128</v>
      </c>
      <c r="S4918" s="1" t="s">
        <v>50</v>
      </c>
      <c r="T4918">
        <v>543460</v>
      </c>
      <c r="U4918">
        <v>0.93700000000000006</v>
      </c>
      <c r="V4918" t="s">
        <v>16110</v>
      </c>
      <c r="W4918" s="1" t="s">
        <v>16126</v>
      </c>
      <c r="X4918" s="1" t="s">
        <v>16127</v>
      </c>
      <c r="Y4918">
        <v>2021</v>
      </c>
      <c r="Z4918" t="s">
        <v>16136</v>
      </c>
    </row>
    <row r="4919" spans="1:26" x14ac:dyDescent="0.25">
      <c r="A4919" s="1" t="s">
        <v>13643</v>
      </c>
      <c r="B4919" s="1" t="s">
        <v>13644</v>
      </c>
      <c r="C4919" s="2">
        <v>44625</v>
      </c>
      <c r="D4919" s="1" t="s">
        <v>13645</v>
      </c>
      <c r="E4919">
        <v>58000</v>
      </c>
      <c r="F4919">
        <v>1</v>
      </c>
      <c r="G4919">
        <v>580000</v>
      </c>
      <c r="H4919">
        <v>0</v>
      </c>
      <c r="I4919">
        <v>580000</v>
      </c>
      <c r="J4919">
        <v>1</v>
      </c>
      <c r="K4919">
        <v>1</v>
      </c>
      <c r="L4919">
        <v>0</v>
      </c>
      <c r="M4919">
        <v>1</v>
      </c>
      <c r="N4919" s="2">
        <v>44700</v>
      </c>
      <c r="O4919" s="1" t="s">
        <v>13646</v>
      </c>
      <c r="P4919">
        <v>580000</v>
      </c>
      <c r="Q4919">
        <v>44660</v>
      </c>
      <c r="R4919" s="1" t="s">
        <v>128</v>
      </c>
      <c r="S4919" s="1" t="s">
        <v>50</v>
      </c>
      <c r="T4919">
        <v>535340</v>
      </c>
      <c r="U4919">
        <v>0.92300000000000004</v>
      </c>
      <c r="V4919" t="s">
        <v>16110</v>
      </c>
      <c r="W4919" s="1" t="s">
        <v>16130</v>
      </c>
      <c r="X4919" s="1" t="s">
        <v>16131</v>
      </c>
      <c r="Y4919">
        <v>2022</v>
      </c>
      <c r="Z4919" t="s">
        <v>16136</v>
      </c>
    </row>
    <row r="4920" spans="1:26" x14ac:dyDescent="0.25">
      <c r="A4920" s="1" t="s">
        <v>13647</v>
      </c>
      <c r="B4920" s="1" t="s">
        <v>13648</v>
      </c>
      <c r="C4920" s="2">
        <v>44810</v>
      </c>
      <c r="D4920" s="1" t="s">
        <v>13649</v>
      </c>
      <c r="E4920">
        <v>58000</v>
      </c>
      <c r="F4920">
        <v>1</v>
      </c>
      <c r="G4920">
        <v>580000</v>
      </c>
      <c r="H4920">
        <v>0</v>
      </c>
      <c r="I4920">
        <v>580000</v>
      </c>
      <c r="J4920">
        <v>1</v>
      </c>
      <c r="K4920">
        <v>0</v>
      </c>
      <c r="L4920">
        <v>0</v>
      </c>
      <c r="M4920">
        <v>1</v>
      </c>
      <c r="N4920" s="2">
        <v>44718</v>
      </c>
      <c r="O4920" s="1" t="s">
        <v>13650</v>
      </c>
      <c r="P4920">
        <v>580000</v>
      </c>
      <c r="Q4920">
        <v>51040</v>
      </c>
      <c r="R4920" s="1" t="s">
        <v>128</v>
      </c>
      <c r="S4920" s="1" t="s">
        <v>50</v>
      </c>
      <c r="T4920">
        <v>528960</v>
      </c>
      <c r="U4920">
        <v>0.91200000000000003</v>
      </c>
      <c r="V4920" t="s">
        <v>16110</v>
      </c>
      <c r="W4920" s="1" t="s">
        <v>16119</v>
      </c>
      <c r="X4920" s="1" t="s">
        <v>16120</v>
      </c>
      <c r="Y4920">
        <v>2022</v>
      </c>
      <c r="Z4920" t="s">
        <v>16137</v>
      </c>
    </row>
    <row r="4921" spans="1:26" x14ac:dyDescent="0.25">
      <c r="A4921" s="1" t="s">
        <v>13651</v>
      </c>
      <c r="B4921" s="1" t="s">
        <v>13652</v>
      </c>
      <c r="C4921" s="2">
        <v>44235</v>
      </c>
      <c r="D4921" s="1" t="s">
        <v>13653</v>
      </c>
      <c r="E4921">
        <v>29000</v>
      </c>
      <c r="F4921">
        <v>2</v>
      </c>
      <c r="G4921">
        <v>580000</v>
      </c>
      <c r="H4921">
        <v>0</v>
      </c>
      <c r="I4921">
        <v>580000</v>
      </c>
      <c r="J4921">
        <v>1</v>
      </c>
      <c r="K4921">
        <v>1</v>
      </c>
      <c r="L4921">
        <v>0</v>
      </c>
      <c r="M4921">
        <v>1</v>
      </c>
      <c r="N4921" s="2">
        <v>44415</v>
      </c>
      <c r="O4921" s="1" t="s">
        <v>13654</v>
      </c>
      <c r="P4921">
        <v>290000</v>
      </c>
      <c r="Q4921">
        <v>20590</v>
      </c>
      <c r="R4921" s="1" t="s">
        <v>23</v>
      </c>
      <c r="S4921" s="1" t="s">
        <v>50</v>
      </c>
      <c r="T4921">
        <v>538820</v>
      </c>
      <c r="U4921">
        <v>0.92900000000000005</v>
      </c>
      <c r="V4921" t="s">
        <v>16110</v>
      </c>
      <c r="W4921" s="1" t="s">
        <v>16132</v>
      </c>
      <c r="X4921" s="1" t="s">
        <v>16133</v>
      </c>
      <c r="Y4921">
        <v>2021</v>
      </c>
      <c r="Z4921" t="s">
        <v>16136</v>
      </c>
    </row>
    <row r="4922" spans="1:26" x14ac:dyDescent="0.25">
      <c r="A4922" s="1" t="s">
        <v>13655</v>
      </c>
      <c r="B4922" s="1" t="s">
        <v>2427</v>
      </c>
      <c r="C4922" s="2">
        <v>44296</v>
      </c>
      <c r="D4922" s="1" t="s">
        <v>13656</v>
      </c>
      <c r="E4922">
        <v>58000</v>
      </c>
      <c r="F4922">
        <v>1</v>
      </c>
      <c r="G4922">
        <v>580000</v>
      </c>
      <c r="H4922">
        <v>0</v>
      </c>
      <c r="I4922">
        <v>580000</v>
      </c>
      <c r="J4922">
        <v>1</v>
      </c>
      <c r="K4922">
        <v>0</v>
      </c>
      <c r="L4922">
        <v>0</v>
      </c>
      <c r="M4922">
        <v>4</v>
      </c>
      <c r="N4922" s="2">
        <v>44493</v>
      </c>
      <c r="O4922" s="1" t="s">
        <v>13657</v>
      </c>
      <c r="P4922">
        <v>580000</v>
      </c>
      <c r="Q4922">
        <v>45820</v>
      </c>
      <c r="R4922" s="1" t="s">
        <v>23</v>
      </c>
      <c r="S4922" s="1" t="s">
        <v>34</v>
      </c>
      <c r="T4922">
        <v>534180</v>
      </c>
      <c r="U4922">
        <v>0.92100000000000004</v>
      </c>
      <c r="V4922" t="s">
        <v>16110</v>
      </c>
      <c r="W4922" s="1" t="s">
        <v>16121</v>
      </c>
      <c r="X4922" s="1" t="s">
        <v>16122</v>
      </c>
      <c r="Y4922">
        <v>2021</v>
      </c>
      <c r="Z4922" t="s">
        <v>16137</v>
      </c>
    </row>
    <row r="4923" spans="1:26" x14ac:dyDescent="0.25">
      <c r="A4923" s="1" t="s">
        <v>13658</v>
      </c>
      <c r="B4923" s="1" t="s">
        <v>13659</v>
      </c>
      <c r="C4923" s="2">
        <v>44397</v>
      </c>
      <c r="D4923" s="1" t="s">
        <v>13660</v>
      </c>
      <c r="E4923">
        <v>58000</v>
      </c>
      <c r="F4923">
        <v>1</v>
      </c>
      <c r="G4923">
        <v>580000</v>
      </c>
      <c r="H4923">
        <v>0</v>
      </c>
      <c r="I4923">
        <v>580000</v>
      </c>
      <c r="J4923">
        <v>1</v>
      </c>
      <c r="K4923">
        <v>1</v>
      </c>
      <c r="L4923">
        <v>0</v>
      </c>
      <c r="M4923">
        <v>1</v>
      </c>
      <c r="N4923" s="2">
        <v>44385</v>
      </c>
      <c r="O4923" s="1" t="s">
        <v>13661</v>
      </c>
      <c r="P4923">
        <v>580000</v>
      </c>
      <c r="Q4923">
        <v>42340</v>
      </c>
      <c r="R4923" s="1" t="s">
        <v>23</v>
      </c>
      <c r="S4923" s="1" t="s">
        <v>50</v>
      </c>
      <c r="T4923">
        <v>537660</v>
      </c>
      <c r="U4923">
        <v>0.92700000000000005</v>
      </c>
      <c r="V4923" t="s">
        <v>16110</v>
      </c>
      <c r="W4923" s="1" t="s">
        <v>16126</v>
      </c>
      <c r="X4923" s="1" t="s">
        <v>16127</v>
      </c>
      <c r="Y4923">
        <v>2021</v>
      </c>
      <c r="Z4923" t="s">
        <v>16136</v>
      </c>
    </row>
    <row r="4924" spans="1:26" x14ac:dyDescent="0.25">
      <c r="A4924" s="1" t="s">
        <v>13662</v>
      </c>
      <c r="B4924" s="1" t="s">
        <v>8820</v>
      </c>
      <c r="C4924" s="2">
        <v>44423</v>
      </c>
      <c r="D4924" s="1" t="s">
        <v>11122</v>
      </c>
      <c r="E4924">
        <v>58000</v>
      </c>
      <c r="F4924">
        <v>1</v>
      </c>
      <c r="G4924">
        <v>580000</v>
      </c>
      <c r="H4924">
        <v>0</v>
      </c>
      <c r="I4924">
        <v>580000</v>
      </c>
      <c r="J4924">
        <v>1</v>
      </c>
      <c r="K4924">
        <v>1</v>
      </c>
      <c r="L4924">
        <v>0</v>
      </c>
      <c r="M4924">
        <v>1</v>
      </c>
      <c r="N4924" s="2">
        <v>44379</v>
      </c>
      <c r="O4924" s="1" t="s">
        <v>11123</v>
      </c>
      <c r="P4924">
        <v>4640</v>
      </c>
      <c r="Q4924">
        <v>290</v>
      </c>
      <c r="R4924" s="1" t="s">
        <v>23</v>
      </c>
      <c r="S4924" s="1" t="s">
        <v>50</v>
      </c>
      <c r="T4924">
        <v>579710</v>
      </c>
      <c r="U4924">
        <v>0.99950000000000006</v>
      </c>
      <c r="V4924" t="s">
        <v>16110</v>
      </c>
      <c r="W4924" s="1" t="s">
        <v>16134</v>
      </c>
      <c r="X4924" s="1" t="s">
        <v>16135</v>
      </c>
      <c r="Y4924">
        <v>2021</v>
      </c>
      <c r="Z4924" t="s">
        <v>16136</v>
      </c>
    </row>
    <row r="4925" spans="1:26" x14ac:dyDescent="0.25">
      <c r="A4925" s="1" t="s">
        <v>13663</v>
      </c>
      <c r="B4925" s="1" t="s">
        <v>13664</v>
      </c>
      <c r="C4925" s="2">
        <v>44454</v>
      </c>
      <c r="D4925" s="1" t="s">
        <v>13665</v>
      </c>
      <c r="E4925">
        <v>58000</v>
      </c>
      <c r="F4925">
        <v>1</v>
      </c>
      <c r="G4925">
        <v>580000</v>
      </c>
      <c r="H4925">
        <v>0</v>
      </c>
      <c r="I4925">
        <v>580000</v>
      </c>
      <c r="J4925">
        <v>1</v>
      </c>
      <c r="K4925">
        <v>1</v>
      </c>
      <c r="L4925">
        <v>1</v>
      </c>
      <c r="M4925">
        <v>1</v>
      </c>
      <c r="N4925" s="2">
        <v>44445</v>
      </c>
      <c r="O4925" s="1" t="s">
        <v>13666</v>
      </c>
      <c r="P4925">
        <v>580000</v>
      </c>
      <c r="Q4925">
        <v>35380</v>
      </c>
      <c r="R4925" s="1" t="s">
        <v>23</v>
      </c>
      <c r="S4925" s="1" t="s">
        <v>50</v>
      </c>
      <c r="T4925">
        <v>544620</v>
      </c>
      <c r="U4925">
        <v>0.93899999999999995</v>
      </c>
      <c r="V4925" t="s">
        <v>16110</v>
      </c>
      <c r="W4925" s="1" t="s">
        <v>16119</v>
      </c>
      <c r="X4925" s="1" t="s">
        <v>16120</v>
      </c>
      <c r="Y4925">
        <v>2021</v>
      </c>
      <c r="Z4925" t="s">
        <v>16136</v>
      </c>
    </row>
    <row r="4926" spans="1:26" x14ac:dyDescent="0.25">
      <c r="A4926" s="1" t="s">
        <v>13667</v>
      </c>
      <c r="B4926" s="1" t="s">
        <v>11195</v>
      </c>
      <c r="C4926" s="2">
        <v>44551</v>
      </c>
      <c r="D4926" s="1" t="s">
        <v>13668</v>
      </c>
      <c r="E4926">
        <v>29000</v>
      </c>
      <c r="F4926">
        <v>2</v>
      </c>
      <c r="G4926">
        <v>580000</v>
      </c>
      <c r="H4926">
        <v>0</v>
      </c>
      <c r="I4926">
        <v>580000</v>
      </c>
      <c r="J4926">
        <v>1</v>
      </c>
      <c r="K4926">
        <v>1</v>
      </c>
      <c r="L4926">
        <v>0</v>
      </c>
      <c r="M4926">
        <v>1</v>
      </c>
      <c r="N4926" s="2">
        <v>44455</v>
      </c>
      <c r="O4926" s="1" t="s">
        <v>13669</v>
      </c>
      <c r="P4926">
        <v>290000</v>
      </c>
      <c r="Q4926">
        <v>24070</v>
      </c>
      <c r="R4926" s="1" t="s">
        <v>23</v>
      </c>
      <c r="S4926" s="1" t="s">
        <v>50</v>
      </c>
      <c r="T4926">
        <v>531860</v>
      </c>
      <c r="U4926">
        <v>0.91700000000000004</v>
      </c>
      <c r="V4926" t="s">
        <v>16110</v>
      </c>
      <c r="W4926" s="1" t="s">
        <v>16114</v>
      </c>
      <c r="X4926" s="1" t="s">
        <v>16115</v>
      </c>
      <c r="Y4926">
        <v>2021</v>
      </c>
      <c r="Z4926" t="s">
        <v>16136</v>
      </c>
    </row>
    <row r="4927" spans="1:26" x14ac:dyDescent="0.25">
      <c r="A4927" s="1" t="s">
        <v>13670</v>
      </c>
      <c r="B4927" s="1" t="s">
        <v>5567</v>
      </c>
      <c r="C4927" s="2">
        <v>44566</v>
      </c>
      <c r="D4927" s="1" t="s">
        <v>721</v>
      </c>
      <c r="E4927">
        <v>58000</v>
      </c>
      <c r="F4927">
        <v>1</v>
      </c>
      <c r="G4927">
        <v>580000</v>
      </c>
      <c r="H4927">
        <v>0</v>
      </c>
      <c r="I4927">
        <v>580000</v>
      </c>
      <c r="J4927">
        <v>1</v>
      </c>
      <c r="K4927">
        <v>1</v>
      </c>
      <c r="L4927">
        <v>0</v>
      </c>
      <c r="M4927">
        <v>1</v>
      </c>
      <c r="N4927" s="2">
        <v>44519</v>
      </c>
      <c r="O4927" s="1" t="s">
        <v>722</v>
      </c>
      <c r="P4927">
        <v>1159420</v>
      </c>
      <c r="Q4927">
        <v>74182</v>
      </c>
      <c r="R4927" s="1" t="s">
        <v>23</v>
      </c>
      <c r="S4927" s="1" t="s">
        <v>50</v>
      </c>
      <c r="T4927">
        <v>505818</v>
      </c>
      <c r="U4927">
        <v>0.87209999999999999</v>
      </c>
      <c r="V4927" t="s">
        <v>16123</v>
      </c>
      <c r="W4927" s="1" t="s">
        <v>16117</v>
      </c>
      <c r="X4927" s="1" t="s">
        <v>16118</v>
      </c>
      <c r="Y4927">
        <v>2022</v>
      </c>
      <c r="Z4927" t="s">
        <v>16136</v>
      </c>
    </row>
    <row r="4928" spans="1:26" x14ac:dyDescent="0.25">
      <c r="A4928" s="1" t="s">
        <v>13671</v>
      </c>
      <c r="B4928" s="1" t="s">
        <v>13672</v>
      </c>
      <c r="C4928" s="2">
        <v>44590</v>
      </c>
      <c r="D4928" s="1" t="s">
        <v>21</v>
      </c>
      <c r="E4928">
        <v>29000</v>
      </c>
      <c r="F4928">
        <v>2</v>
      </c>
      <c r="G4928">
        <v>580000</v>
      </c>
      <c r="H4928">
        <v>0</v>
      </c>
      <c r="I4928">
        <v>580000</v>
      </c>
      <c r="J4928">
        <v>1</v>
      </c>
      <c r="K4928">
        <v>1</v>
      </c>
      <c r="L4928">
        <v>1</v>
      </c>
      <c r="M4928">
        <v>1</v>
      </c>
      <c r="N4928" s="2">
        <v>44586</v>
      </c>
      <c r="O4928" s="1" t="s">
        <v>22</v>
      </c>
      <c r="P4928">
        <v>261000</v>
      </c>
      <c r="Q4928">
        <v>18270</v>
      </c>
      <c r="R4928" s="1" t="s">
        <v>23</v>
      </c>
      <c r="S4928" s="1" t="s">
        <v>50</v>
      </c>
      <c r="T4928">
        <v>543460</v>
      </c>
      <c r="U4928">
        <v>0.93700000000000006</v>
      </c>
      <c r="V4928" t="s">
        <v>16110</v>
      </c>
      <c r="W4928" s="1" t="s">
        <v>16117</v>
      </c>
      <c r="X4928" s="1" t="s">
        <v>16118</v>
      </c>
      <c r="Y4928">
        <v>2022</v>
      </c>
      <c r="Z4928" t="s">
        <v>16136</v>
      </c>
    </row>
    <row r="4929" spans="1:26" x14ac:dyDescent="0.25">
      <c r="A4929" s="1" t="s">
        <v>13673</v>
      </c>
      <c r="B4929" s="1" t="s">
        <v>13674</v>
      </c>
      <c r="C4929" s="2">
        <v>44597</v>
      </c>
      <c r="D4929" s="1" t="s">
        <v>721</v>
      </c>
      <c r="E4929">
        <v>58000</v>
      </c>
      <c r="F4929">
        <v>1</v>
      </c>
      <c r="G4929">
        <v>580000</v>
      </c>
      <c r="H4929">
        <v>0</v>
      </c>
      <c r="I4929">
        <v>580000</v>
      </c>
      <c r="J4929">
        <v>1</v>
      </c>
      <c r="K4929">
        <v>1</v>
      </c>
      <c r="L4929">
        <v>0</v>
      </c>
      <c r="M4929">
        <v>1</v>
      </c>
      <c r="N4929" s="2">
        <v>44448</v>
      </c>
      <c r="O4929" s="1" t="s">
        <v>722</v>
      </c>
      <c r="P4929">
        <v>1159420</v>
      </c>
      <c r="Q4929">
        <v>74182</v>
      </c>
      <c r="R4929" s="1" t="s">
        <v>23</v>
      </c>
      <c r="S4929" s="1" t="s">
        <v>50</v>
      </c>
      <c r="T4929">
        <v>505818</v>
      </c>
      <c r="U4929">
        <v>0.87209999999999999</v>
      </c>
      <c r="V4929" t="s">
        <v>16123</v>
      </c>
      <c r="W4929" s="1" t="s">
        <v>16132</v>
      </c>
      <c r="X4929" s="1" t="s">
        <v>16133</v>
      </c>
      <c r="Y4929">
        <v>2022</v>
      </c>
      <c r="Z4929" t="s">
        <v>16136</v>
      </c>
    </row>
    <row r="4930" spans="1:26" x14ac:dyDescent="0.25">
      <c r="A4930" s="1" t="s">
        <v>13675</v>
      </c>
      <c r="B4930" s="1" t="s">
        <v>13676</v>
      </c>
      <c r="C4930" s="2">
        <v>44625</v>
      </c>
      <c r="D4930" s="1" t="s">
        <v>11130</v>
      </c>
      <c r="E4930">
        <v>58000</v>
      </c>
      <c r="F4930">
        <v>1</v>
      </c>
      <c r="G4930">
        <v>580000</v>
      </c>
      <c r="H4930">
        <v>0</v>
      </c>
      <c r="I4930">
        <v>580000</v>
      </c>
      <c r="J4930">
        <v>1</v>
      </c>
      <c r="K4930">
        <v>1</v>
      </c>
      <c r="L4930">
        <v>0</v>
      </c>
      <c r="M4930">
        <v>1</v>
      </c>
      <c r="N4930" s="2">
        <v>44709</v>
      </c>
      <c r="O4930" s="1" t="s">
        <v>11131</v>
      </c>
      <c r="P4930">
        <v>580000</v>
      </c>
      <c r="Q4930">
        <v>41180</v>
      </c>
      <c r="R4930" s="1" t="s">
        <v>23</v>
      </c>
      <c r="S4930" s="1" t="s">
        <v>50</v>
      </c>
      <c r="T4930">
        <v>538820</v>
      </c>
      <c r="U4930">
        <v>0.92900000000000005</v>
      </c>
      <c r="V4930" t="s">
        <v>16110</v>
      </c>
      <c r="W4930" s="1" t="s">
        <v>16130</v>
      </c>
      <c r="X4930" s="1" t="s">
        <v>16131</v>
      </c>
      <c r="Y4930">
        <v>2022</v>
      </c>
      <c r="Z4930" t="s">
        <v>16136</v>
      </c>
    </row>
    <row r="4931" spans="1:26" x14ac:dyDescent="0.25">
      <c r="A4931" s="1" t="s">
        <v>13677</v>
      </c>
      <c r="B4931" s="1" t="s">
        <v>3754</v>
      </c>
      <c r="C4931" s="2">
        <v>44651</v>
      </c>
      <c r="D4931" s="1" t="s">
        <v>21</v>
      </c>
      <c r="E4931">
        <v>29000</v>
      </c>
      <c r="F4931">
        <v>2</v>
      </c>
      <c r="G4931">
        <v>580000</v>
      </c>
      <c r="H4931">
        <v>0</v>
      </c>
      <c r="I4931">
        <v>580000</v>
      </c>
      <c r="J4931">
        <v>1</v>
      </c>
      <c r="K4931">
        <v>1</v>
      </c>
      <c r="L4931">
        <v>1</v>
      </c>
      <c r="M4931">
        <v>1</v>
      </c>
      <c r="N4931" s="2">
        <v>44384</v>
      </c>
      <c r="O4931" s="1" t="s">
        <v>22</v>
      </c>
      <c r="P4931">
        <v>261000</v>
      </c>
      <c r="Q4931">
        <v>18270</v>
      </c>
      <c r="R4931" s="1" t="s">
        <v>23</v>
      </c>
      <c r="S4931" s="1" t="s">
        <v>50</v>
      </c>
      <c r="T4931">
        <v>543460</v>
      </c>
      <c r="U4931">
        <v>0.93700000000000006</v>
      </c>
      <c r="V4931" t="s">
        <v>16110</v>
      </c>
      <c r="W4931" s="1" t="s">
        <v>16130</v>
      </c>
      <c r="X4931" s="1" t="s">
        <v>16131</v>
      </c>
      <c r="Y4931">
        <v>2022</v>
      </c>
      <c r="Z4931" t="s">
        <v>16136</v>
      </c>
    </row>
    <row r="4932" spans="1:26" x14ac:dyDescent="0.25">
      <c r="A4932" s="1" t="s">
        <v>13678</v>
      </c>
      <c r="B4932" s="1" t="s">
        <v>13679</v>
      </c>
      <c r="C4932" s="2">
        <v>44670</v>
      </c>
      <c r="D4932" s="1" t="s">
        <v>721</v>
      </c>
      <c r="E4932">
        <v>58000</v>
      </c>
      <c r="F4932">
        <v>1</v>
      </c>
      <c r="G4932">
        <v>580000</v>
      </c>
      <c r="H4932">
        <v>0</v>
      </c>
      <c r="I4932">
        <v>580000</v>
      </c>
      <c r="J4932">
        <v>1</v>
      </c>
      <c r="K4932">
        <v>1</v>
      </c>
      <c r="L4932">
        <v>0</v>
      </c>
      <c r="M4932">
        <v>1</v>
      </c>
      <c r="N4932" s="2">
        <v>44627</v>
      </c>
      <c r="O4932" s="1" t="s">
        <v>722</v>
      </c>
      <c r="P4932">
        <v>1159420</v>
      </c>
      <c r="Q4932">
        <v>74182</v>
      </c>
      <c r="R4932" s="1" t="s">
        <v>23</v>
      </c>
      <c r="S4932" s="1" t="s">
        <v>50</v>
      </c>
      <c r="T4932">
        <v>505818</v>
      </c>
      <c r="U4932">
        <v>0.87209999999999999</v>
      </c>
      <c r="V4932" t="s">
        <v>16123</v>
      </c>
      <c r="W4932" s="1" t="s">
        <v>16121</v>
      </c>
      <c r="X4932" s="1" t="s">
        <v>16122</v>
      </c>
      <c r="Y4932">
        <v>2022</v>
      </c>
      <c r="Z4932" t="s">
        <v>16136</v>
      </c>
    </row>
    <row r="4933" spans="1:26" x14ac:dyDescent="0.25">
      <c r="A4933" s="1" t="s">
        <v>13680</v>
      </c>
      <c r="B4933" s="1" t="s">
        <v>5963</v>
      </c>
      <c r="C4933" s="2">
        <v>44673</v>
      </c>
      <c r="D4933" s="1" t="s">
        <v>721</v>
      </c>
      <c r="E4933">
        <v>58000</v>
      </c>
      <c r="F4933">
        <v>1</v>
      </c>
      <c r="G4933">
        <v>580000</v>
      </c>
      <c r="H4933">
        <v>0</v>
      </c>
      <c r="I4933">
        <v>580000</v>
      </c>
      <c r="J4933">
        <v>1</v>
      </c>
      <c r="K4933">
        <v>1</v>
      </c>
      <c r="L4933">
        <v>0</v>
      </c>
      <c r="M4933">
        <v>1</v>
      </c>
      <c r="N4933" s="2">
        <v>44395</v>
      </c>
      <c r="O4933" s="1" t="s">
        <v>722</v>
      </c>
      <c r="P4933">
        <v>1159420</v>
      </c>
      <c r="Q4933">
        <v>74182</v>
      </c>
      <c r="R4933" s="1" t="s">
        <v>23</v>
      </c>
      <c r="S4933" s="1" t="s">
        <v>50</v>
      </c>
      <c r="T4933">
        <v>505818</v>
      </c>
      <c r="U4933">
        <v>0.87209999999999999</v>
      </c>
      <c r="V4933" t="s">
        <v>16123</v>
      </c>
      <c r="W4933" s="1" t="s">
        <v>16121</v>
      </c>
      <c r="X4933" s="1" t="s">
        <v>16122</v>
      </c>
      <c r="Y4933">
        <v>2022</v>
      </c>
      <c r="Z4933" t="s">
        <v>16136</v>
      </c>
    </row>
    <row r="4934" spans="1:26" x14ac:dyDescent="0.25">
      <c r="A4934" s="1" t="s">
        <v>13681</v>
      </c>
      <c r="B4934" s="1" t="s">
        <v>13674</v>
      </c>
      <c r="C4934" s="2">
        <v>44680</v>
      </c>
      <c r="D4934" s="1" t="s">
        <v>721</v>
      </c>
      <c r="E4934">
        <v>58000</v>
      </c>
      <c r="F4934">
        <v>1</v>
      </c>
      <c r="G4934">
        <v>580000</v>
      </c>
      <c r="H4934">
        <v>0</v>
      </c>
      <c r="I4934">
        <v>580000</v>
      </c>
      <c r="J4934">
        <v>1</v>
      </c>
      <c r="K4934">
        <v>1</v>
      </c>
      <c r="L4934">
        <v>1</v>
      </c>
      <c r="M4934">
        <v>1</v>
      </c>
      <c r="N4934" s="2">
        <v>44448</v>
      </c>
      <c r="O4934" s="1" t="s">
        <v>722</v>
      </c>
      <c r="P4934">
        <v>1159420</v>
      </c>
      <c r="Q4934">
        <v>74182</v>
      </c>
      <c r="R4934" s="1" t="s">
        <v>23</v>
      </c>
      <c r="S4934" s="1" t="s">
        <v>50</v>
      </c>
      <c r="T4934">
        <v>505818</v>
      </c>
      <c r="U4934">
        <v>0.87209999999999999</v>
      </c>
      <c r="V4934" t="s">
        <v>16123</v>
      </c>
      <c r="W4934" s="1" t="s">
        <v>16121</v>
      </c>
      <c r="X4934" s="1" t="s">
        <v>16122</v>
      </c>
      <c r="Y4934">
        <v>2022</v>
      </c>
      <c r="Z4934" t="s">
        <v>16136</v>
      </c>
    </row>
    <row r="4935" spans="1:26" x14ac:dyDescent="0.25">
      <c r="A4935" s="1" t="s">
        <v>13682</v>
      </c>
      <c r="B4935" s="1" t="s">
        <v>13683</v>
      </c>
      <c r="C4935" s="2">
        <v>44696</v>
      </c>
      <c r="D4935" s="1" t="s">
        <v>721</v>
      </c>
      <c r="E4935">
        <v>58000</v>
      </c>
      <c r="F4935">
        <v>1</v>
      </c>
      <c r="G4935">
        <v>580000</v>
      </c>
      <c r="H4935">
        <v>0</v>
      </c>
      <c r="I4935">
        <v>580000</v>
      </c>
      <c r="J4935">
        <v>1</v>
      </c>
      <c r="K4935">
        <v>1</v>
      </c>
      <c r="L4935">
        <v>0</v>
      </c>
      <c r="M4935">
        <v>1</v>
      </c>
      <c r="N4935" s="2">
        <v>44700</v>
      </c>
      <c r="O4935" s="1" t="s">
        <v>722</v>
      </c>
      <c r="P4935">
        <v>1159420</v>
      </c>
      <c r="Q4935">
        <v>74182</v>
      </c>
      <c r="R4935" s="1" t="s">
        <v>23</v>
      </c>
      <c r="S4935" s="1" t="s">
        <v>50</v>
      </c>
      <c r="T4935">
        <v>505818</v>
      </c>
      <c r="U4935">
        <v>0.87209999999999999</v>
      </c>
      <c r="V4935" t="s">
        <v>16123</v>
      </c>
      <c r="W4935" s="1" t="s">
        <v>16116</v>
      </c>
      <c r="X4935" s="1" t="s">
        <v>16116</v>
      </c>
      <c r="Y4935">
        <v>2022</v>
      </c>
      <c r="Z4935" t="s">
        <v>16136</v>
      </c>
    </row>
    <row r="4936" spans="1:26" x14ac:dyDescent="0.25">
      <c r="A4936" s="1" t="s">
        <v>13684</v>
      </c>
      <c r="B4936" s="1" t="s">
        <v>13685</v>
      </c>
      <c r="C4936" s="2">
        <v>44718</v>
      </c>
      <c r="D4936" s="1" t="s">
        <v>13686</v>
      </c>
      <c r="E4936">
        <v>58000</v>
      </c>
      <c r="F4936">
        <v>1</v>
      </c>
      <c r="G4936">
        <v>580000</v>
      </c>
      <c r="H4936">
        <v>0</v>
      </c>
      <c r="I4936">
        <v>580000</v>
      </c>
      <c r="J4936">
        <v>1</v>
      </c>
      <c r="K4936">
        <v>1</v>
      </c>
      <c r="L4936">
        <v>0</v>
      </c>
      <c r="M4936">
        <v>1</v>
      </c>
      <c r="N4936" s="2">
        <v>44409</v>
      </c>
      <c r="O4936" s="1" t="s">
        <v>13687</v>
      </c>
      <c r="P4936">
        <v>580000</v>
      </c>
      <c r="Q4936">
        <v>44080</v>
      </c>
      <c r="R4936" s="1" t="s">
        <v>23</v>
      </c>
      <c r="S4936" s="1" t="s">
        <v>50</v>
      </c>
      <c r="T4936">
        <v>535920</v>
      </c>
      <c r="U4936">
        <v>0.92400000000000004</v>
      </c>
      <c r="V4936" t="s">
        <v>16110</v>
      </c>
      <c r="W4936" s="1" t="s">
        <v>16128</v>
      </c>
      <c r="X4936" s="1" t="s">
        <v>16129</v>
      </c>
      <c r="Y4936">
        <v>2022</v>
      </c>
      <c r="Z4936" t="s">
        <v>16136</v>
      </c>
    </row>
    <row r="4937" spans="1:26" x14ac:dyDescent="0.25">
      <c r="A4937" s="1" t="s">
        <v>13688</v>
      </c>
      <c r="B4937" s="1" t="s">
        <v>13689</v>
      </c>
      <c r="C4937" s="2">
        <v>44719</v>
      </c>
      <c r="D4937" s="1" t="s">
        <v>8428</v>
      </c>
      <c r="E4937">
        <v>58000</v>
      </c>
      <c r="F4937">
        <v>1</v>
      </c>
      <c r="G4937">
        <v>580000</v>
      </c>
      <c r="H4937">
        <v>0</v>
      </c>
      <c r="I4937">
        <v>580000</v>
      </c>
      <c r="J4937">
        <v>1</v>
      </c>
      <c r="K4937">
        <v>0</v>
      </c>
      <c r="L4937">
        <v>0</v>
      </c>
      <c r="M4937">
        <v>1</v>
      </c>
      <c r="N4937" s="2">
        <v>44765</v>
      </c>
      <c r="O4937" s="1" t="s">
        <v>8429</v>
      </c>
      <c r="P4937">
        <v>1160000</v>
      </c>
      <c r="Q4937">
        <v>75400</v>
      </c>
      <c r="R4937" s="1" t="s">
        <v>23</v>
      </c>
      <c r="S4937" s="1" t="s">
        <v>50</v>
      </c>
      <c r="T4937">
        <v>504600</v>
      </c>
      <c r="U4937">
        <v>0.87</v>
      </c>
      <c r="V4937" t="s">
        <v>16123</v>
      </c>
      <c r="W4937" s="1" t="s">
        <v>16128</v>
      </c>
      <c r="X4937" s="1" t="s">
        <v>16129</v>
      </c>
      <c r="Y4937">
        <v>2022</v>
      </c>
      <c r="Z4937" t="s">
        <v>16137</v>
      </c>
    </row>
    <row r="4938" spans="1:26" x14ac:dyDescent="0.25">
      <c r="A4938" s="1" t="s">
        <v>13690</v>
      </c>
      <c r="B4938" s="1" t="s">
        <v>13691</v>
      </c>
      <c r="C4938" s="2">
        <v>44732</v>
      </c>
      <c r="D4938" s="1" t="s">
        <v>13692</v>
      </c>
      <c r="E4938">
        <v>5800</v>
      </c>
      <c r="F4938">
        <v>10</v>
      </c>
      <c r="G4938">
        <v>580000</v>
      </c>
      <c r="H4938">
        <v>0</v>
      </c>
      <c r="I4938">
        <v>580000</v>
      </c>
      <c r="J4938">
        <v>1</v>
      </c>
      <c r="K4938">
        <v>1</v>
      </c>
      <c r="L4938">
        <v>0</v>
      </c>
      <c r="M4938">
        <v>1</v>
      </c>
      <c r="N4938" s="2">
        <v>44734</v>
      </c>
      <c r="O4938" s="1" t="s">
        <v>13693</v>
      </c>
      <c r="P4938">
        <v>58000</v>
      </c>
      <c r="Q4938">
        <v>3654</v>
      </c>
      <c r="R4938" s="1" t="s">
        <v>23</v>
      </c>
      <c r="S4938" s="1" t="s">
        <v>50</v>
      </c>
      <c r="T4938">
        <v>543460</v>
      </c>
      <c r="U4938">
        <v>0.93700000000000006</v>
      </c>
      <c r="V4938" t="s">
        <v>16110</v>
      </c>
      <c r="W4938" s="1" t="s">
        <v>16128</v>
      </c>
      <c r="X4938" s="1" t="s">
        <v>16129</v>
      </c>
      <c r="Y4938">
        <v>2022</v>
      </c>
      <c r="Z4938" t="s">
        <v>16136</v>
      </c>
    </row>
    <row r="4939" spans="1:26" x14ac:dyDescent="0.25">
      <c r="A4939" s="1" t="s">
        <v>13694</v>
      </c>
      <c r="B4939" s="1" t="s">
        <v>13685</v>
      </c>
      <c r="C4939" s="2">
        <v>44734</v>
      </c>
      <c r="D4939" s="1" t="s">
        <v>13692</v>
      </c>
      <c r="E4939">
        <v>5800</v>
      </c>
      <c r="F4939">
        <v>10</v>
      </c>
      <c r="G4939">
        <v>580000</v>
      </c>
      <c r="H4939">
        <v>0</v>
      </c>
      <c r="I4939">
        <v>580000</v>
      </c>
      <c r="J4939">
        <v>1</v>
      </c>
      <c r="K4939">
        <v>1</v>
      </c>
      <c r="L4939">
        <v>0</v>
      </c>
      <c r="M4939">
        <v>1</v>
      </c>
      <c r="N4939" s="2">
        <v>44409</v>
      </c>
      <c r="O4939" s="1" t="s">
        <v>13693</v>
      </c>
      <c r="P4939">
        <v>58000</v>
      </c>
      <c r="Q4939">
        <v>3654</v>
      </c>
      <c r="R4939" s="1" t="s">
        <v>23</v>
      </c>
      <c r="S4939" s="1" t="s">
        <v>50</v>
      </c>
      <c r="T4939">
        <v>543460</v>
      </c>
      <c r="U4939">
        <v>0.93700000000000006</v>
      </c>
      <c r="V4939" t="s">
        <v>16110</v>
      </c>
      <c r="W4939" s="1" t="s">
        <v>16128</v>
      </c>
      <c r="X4939" s="1" t="s">
        <v>16129</v>
      </c>
      <c r="Y4939">
        <v>2022</v>
      </c>
      <c r="Z4939" t="s">
        <v>16136</v>
      </c>
    </row>
    <row r="4940" spans="1:26" x14ac:dyDescent="0.25">
      <c r="A4940" s="1" t="s">
        <v>13695</v>
      </c>
      <c r="B4940" s="1" t="s">
        <v>13696</v>
      </c>
      <c r="C4940" s="2">
        <v>44747</v>
      </c>
      <c r="D4940" s="1" t="s">
        <v>721</v>
      </c>
      <c r="E4940">
        <v>58000</v>
      </c>
      <c r="F4940">
        <v>1</v>
      </c>
      <c r="G4940">
        <v>580000</v>
      </c>
      <c r="H4940">
        <v>0</v>
      </c>
      <c r="I4940">
        <v>580000</v>
      </c>
      <c r="J4940">
        <v>1</v>
      </c>
      <c r="K4940">
        <v>1</v>
      </c>
      <c r="L4940">
        <v>1</v>
      </c>
      <c r="M4940">
        <v>2</v>
      </c>
      <c r="N4940" s="2">
        <v>44451</v>
      </c>
      <c r="O4940" s="1" t="s">
        <v>722</v>
      </c>
      <c r="P4940">
        <v>1159420</v>
      </c>
      <c r="Q4940">
        <v>74182</v>
      </c>
      <c r="R4940" s="1" t="s">
        <v>23</v>
      </c>
      <c r="S4940" s="1" t="s">
        <v>76</v>
      </c>
      <c r="T4940">
        <v>505818</v>
      </c>
      <c r="U4940">
        <v>0.87209999999999999</v>
      </c>
      <c r="V4940" t="s">
        <v>16123</v>
      </c>
      <c r="W4940" s="1" t="s">
        <v>16126</v>
      </c>
      <c r="X4940" s="1" t="s">
        <v>16127</v>
      </c>
      <c r="Y4940">
        <v>2022</v>
      </c>
      <c r="Z4940" t="s">
        <v>16136</v>
      </c>
    </row>
    <row r="4941" spans="1:26" x14ac:dyDescent="0.25">
      <c r="A4941" s="1" t="s">
        <v>13697</v>
      </c>
      <c r="B4941" s="1" t="s">
        <v>13698</v>
      </c>
      <c r="C4941" s="2">
        <v>44775</v>
      </c>
      <c r="D4941" s="1" t="s">
        <v>21</v>
      </c>
      <c r="E4941">
        <v>29000</v>
      </c>
      <c r="F4941">
        <v>2</v>
      </c>
      <c r="G4941">
        <v>580000</v>
      </c>
      <c r="H4941">
        <v>0</v>
      </c>
      <c r="I4941">
        <v>580000</v>
      </c>
      <c r="J4941">
        <v>1</v>
      </c>
      <c r="K4941">
        <v>0</v>
      </c>
      <c r="L4941">
        <v>0</v>
      </c>
      <c r="M4941">
        <v>1</v>
      </c>
      <c r="N4941" s="2">
        <v>44527</v>
      </c>
      <c r="O4941" s="1" t="s">
        <v>22</v>
      </c>
      <c r="P4941">
        <v>261000</v>
      </c>
      <c r="Q4941">
        <v>18270</v>
      </c>
      <c r="R4941" s="1" t="s">
        <v>23</v>
      </c>
      <c r="S4941" s="1" t="s">
        <v>50</v>
      </c>
      <c r="T4941">
        <v>543460</v>
      </c>
      <c r="U4941">
        <v>0.93700000000000006</v>
      </c>
      <c r="V4941" t="s">
        <v>16110</v>
      </c>
      <c r="W4941" s="1" t="s">
        <v>16134</v>
      </c>
      <c r="X4941" s="1" t="s">
        <v>16135</v>
      </c>
      <c r="Y4941">
        <v>2022</v>
      </c>
      <c r="Z4941" t="s">
        <v>16137</v>
      </c>
    </row>
    <row r="4942" spans="1:26" x14ac:dyDescent="0.25">
      <c r="A4942" s="1" t="s">
        <v>13699</v>
      </c>
      <c r="B4942" s="1" t="s">
        <v>13700</v>
      </c>
      <c r="C4942" s="2">
        <v>44778</v>
      </c>
      <c r="D4942" s="1" t="s">
        <v>721</v>
      </c>
      <c r="E4942">
        <v>58000</v>
      </c>
      <c r="F4942">
        <v>1</v>
      </c>
      <c r="G4942">
        <v>580000</v>
      </c>
      <c r="H4942">
        <v>0</v>
      </c>
      <c r="I4942">
        <v>580000</v>
      </c>
      <c r="J4942">
        <v>1</v>
      </c>
      <c r="K4942">
        <v>1</v>
      </c>
      <c r="L4942">
        <v>1</v>
      </c>
      <c r="M4942">
        <v>1</v>
      </c>
      <c r="N4942" s="2">
        <v>44685</v>
      </c>
      <c r="O4942" s="1" t="s">
        <v>722</v>
      </c>
      <c r="P4942">
        <v>1159420</v>
      </c>
      <c r="Q4942">
        <v>74182</v>
      </c>
      <c r="R4942" s="1" t="s">
        <v>23</v>
      </c>
      <c r="S4942" s="1" t="s">
        <v>50</v>
      </c>
      <c r="T4942">
        <v>505818</v>
      </c>
      <c r="U4942">
        <v>0.87209999999999999</v>
      </c>
      <c r="V4942" t="s">
        <v>16123</v>
      </c>
      <c r="W4942" s="1" t="s">
        <v>16134</v>
      </c>
      <c r="X4942" s="1" t="s">
        <v>16135</v>
      </c>
      <c r="Y4942">
        <v>2022</v>
      </c>
      <c r="Z4942" t="s">
        <v>16136</v>
      </c>
    </row>
    <row r="4943" spans="1:26" x14ac:dyDescent="0.25">
      <c r="A4943" s="1" t="s">
        <v>13701</v>
      </c>
      <c r="B4943" s="1" t="s">
        <v>5567</v>
      </c>
      <c r="C4943" s="2">
        <v>44839</v>
      </c>
      <c r="D4943" s="1" t="s">
        <v>721</v>
      </c>
      <c r="E4943">
        <v>58000</v>
      </c>
      <c r="F4943">
        <v>1</v>
      </c>
      <c r="G4943">
        <v>580000</v>
      </c>
      <c r="H4943">
        <v>0</v>
      </c>
      <c r="I4943">
        <v>580000</v>
      </c>
      <c r="J4943">
        <v>1</v>
      </c>
      <c r="K4943">
        <v>0</v>
      </c>
      <c r="L4943">
        <v>0</v>
      </c>
      <c r="M4943">
        <v>1</v>
      </c>
      <c r="N4943" s="2">
        <v>44519</v>
      </c>
      <c r="O4943" s="1" t="s">
        <v>722</v>
      </c>
      <c r="P4943">
        <v>1159420</v>
      </c>
      <c r="Q4943">
        <v>74182</v>
      </c>
      <c r="R4943" s="1" t="s">
        <v>23</v>
      </c>
      <c r="S4943" s="1" t="s">
        <v>50</v>
      </c>
      <c r="T4943">
        <v>505818</v>
      </c>
      <c r="U4943">
        <v>0.87209999999999999</v>
      </c>
      <c r="V4943" t="s">
        <v>16123</v>
      </c>
      <c r="W4943" s="1" t="s">
        <v>16124</v>
      </c>
      <c r="X4943" s="1" t="s">
        <v>16125</v>
      </c>
      <c r="Y4943">
        <v>2022</v>
      </c>
      <c r="Z4943" t="s">
        <v>16137</v>
      </c>
    </row>
    <row r="4944" spans="1:26" x14ac:dyDescent="0.25">
      <c r="A4944" s="1" t="s">
        <v>13702</v>
      </c>
      <c r="B4944" s="1" t="s">
        <v>13703</v>
      </c>
      <c r="C4944" s="2">
        <v>44648</v>
      </c>
      <c r="D4944" s="1" t="s">
        <v>955</v>
      </c>
      <c r="E4944">
        <v>58000</v>
      </c>
      <c r="F4944">
        <v>1</v>
      </c>
      <c r="G4944">
        <v>580000</v>
      </c>
      <c r="H4944">
        <v>0</v>
      </c>
      <c r="I4944">
        <v>580000</v>
      </c>
      <c r="J4944">
        <v>1</v>
      </c>
      <c r="K4944">
        <v>1</v>
      </c>
      <c r="L4944">
        <v>1</v>
      </c>
      <c r="M4944">
        <v>1</v>
      </c>
      <c r="N4944" s="2">
        <v>44430</v>
      </c>
      <c r="O4944" s="1" t="s">
        <v>956</v>
      </c>
      <c r="P4944">
        <v>580000</v>
      </c>
      <c r="Q4944">
        <v>38280</v>
      </c>
      <c r="R4944" s="1" t="s">
        <v>381</v>
      </c>
      <c r="S4944" s="1" t="s">
        <v>50</v>
      </c>
      <c r="T4944">
        <v>541720</v>
      </c>
      <c r="U4944">
        <v>0.93400000000000005</v>
      </c>
      <c r="V4944" t="s">
        <v>16110</v>
      </c>
      <c r="W4944" s="1" t="s">
        <v>16130</v>
      </c>
      <c r="X4944" s="1" t="s">
        <v>16131</v>
      </c>
      <c r="Y4944">
        <v>2022</v>
      </c>
      <c r="Z4944" t="s">
        <v>16136</v>
      </c>
    </row>
    <row r="4945" spans="1:26" x14ac:dyDescent="0.25">
      <c r="A4945" s="1" t="s">
        <v>13704</v>
      </c>
      <c r="B4945" s="1" t="s">
        <v>13705</v>
      </c>
      <c r="C4945" s="2">
        <v>44617</v>
      </c>
      <c r="D4945" s="1" t="s">
        <v>11151</v>
      </c>
      <c r="E4945">
        <v>58000</v>
      </c>
      <c r="F4945">
        <v>1</v>
      </c>
      <c r="G4945">
        <v>580000</v>
      </c>
      <c r="H4945">
        <v>0</v>
      </c>
      <c r="I4945">
        <v>580000</v>
      </c>
      <c r="J4945">
        <v>1</v>
      </c>
      <c r="K4945">
        <v>0</v>
      </c>
      <c r="L4945">
        <v>0</v>
      </c>
      <c r="M4945">
        <v>2</v>
      </c>
      <c r="N4945" s="2">
        <v>44605</v>
      </c>
      <c r="O4945" s="1" t="s">
        <v>11152</v>
      </c>
      <c r="P4945">
        <v>580000</v>
      </c>
      <c r="Q4945">
        <v>48140</v>
      </c>
      <c r="R4945" s="1" t="s">
        <v>342</v>
      </c>
      <c r="S4945" s="1" t="s">
        <v>76</v>
      </c>
      <c r="T4945">
        <v>531860</v>
      </c>
      <c r="U4945">
        <v>0.91700000000000004</v>
      </c>
      <c r="V4945" t="s">
        <v>16110</v>
      </c>
      <c r="W4945" s="1" t="s">
        <v>16132</v>
      </c>
      <c r="X4945" s="1" t="s">
        <v>16133</v>
      </c>
      <c r="Y4945">
        <v>2022</v>
      </c>
      <c r="Z4945" t="s">
        <v>16137</v>
      </c>
    </row>
    <row r="4946" spans="1:26" x14ac:dyDescent="0.25">
      <c r="A4946" s="1" t="s">
        <v>13706</v>
      </c>
      <c r="B4946" s="1" t="s">
        <v>11150</v>
      </c>
      <c r="C4946" s="2">
        <v>44678</v>
      </c>
      <c r="D4946" s="1" t="s">
        <v>11151</v>
      </c>
      <c r="E4946">
        <v>58000</v>
      </c>
      <c r="F4946">
        <v>1</v>
      </c>
      <c r="G4946">
        <v>580000</v>
      </c>
      <c r="H4946">
        <v>0</v>
      </c>
      <c r="I4946">
        <v>580000</v>
      </c>
      <c r="J4946">
        <v>1</v>
      </c>
      <c r="K4946">
        <v>1</v>
      </c>
      <c r="L4946">
        <v>1</v>
      </c>
      <c r="M4946">
        <v>1</v>
      </c>
      <c r="N4946" s="2">
        <v>44441</v>
      </c>
      <c r="O4946" s="1" t="s">
        <v>11152</v>
      </c>
      <c r="P4946">
        <v>580000</v>
      </c>
      <c r="Q4946">
        <v>48140</v>
      </c>
      <c r="R4946" s="1" t="s">
        <v>342</v>
      </c>
      <c r="S4946" s="1" t="s">
        <v>50</v>
      </c>
      <c r="T4946">
        <v>531860</v>
      </c>
      <c r="U4946">
        <v>0.91700000000000004</v>
      </c>
      <c r="V4946" t="s">
        <v>16110</v>
      </c>
      <c r="W4946" s="1" t="s">
        <v>16121</v>
      </c>
      <c r="X4946" s="1" t="s">
        <v>16122</v>
      </c>
      <c r="Y4946">
        <v>2022</v>
      </c>
      <c r="Z4946" t="s">
        <v>16136</v>
      </c>
    </row>
    <row r="4947" spans="1:26" x14ac:dyDescent="0.25">
      <c r="A4947" s="1" t="s">
        <v>13707</v>
      </c>
      <c r="B4947" s="1" t="s">
        <v>13708</v>
      </c>
      <c r="C4947" s="2">
        <v>44759</v>
      </c>
      <c r="D4947" s="1" t="s">
        <v>13709</v>
      </c>
      <c r="E4947">
        <v>58000</v>
      </c>
      <c r="F4947">
        <v>1</v>
      </c>
      <c r="G4947">
        <v>580000</v>
      </c>
      <c r="H4947">
        <v>0</v>
      </c>
      <c r="I4947">
        <v>580000</v>
      </c>
      <c r="J4947">
        <v>1</v>
      </c>
      <c r="K4947">
        <v>1</v>
      </c>
      <c r="L4947">
        <v>0</v>
      </c>
      <c r="M4947">
        <v>1</v>
      </c>
      <c r="N4947" s="2">
        <v>44760</v>
      </c>
      <c r="O4947" s="1" t="s">
        <v>13710</v>
      </c>
      <c r="P4947">
        <v>580000</v>
      </c>
      <c r="Q4947">
        <v>51040</v>
      </c>
      <c r="R4947" s="1" t="s">
        <v>342</v>
      </c>
      <c r="S4947" s="1" t="s">
        <v>50</v>
      </c>
      <c r="T4947">
        <v>528960</v>
      </c>
      <c r="U4947">
        <v>0.91200000000000003</v>
      </c>
      <c r="V4947" t="s">
        <v>16110</v>
      </c>
      <c r="W4947" s="1" t="s">
        <v>16126</v>
      </c>
      <c r="X4947" s="1" t="s">
        <v>16127</v>
      </c>
      <c r="Y4947">
        <v>2022</v>
      </c>
      <c r="Z4947" t="s">
        <v>16136</v>
      </c>
    </row>
    <row r="4948" spans="1:26" x14ac:dyDescent="0.25">
      <c r="A4948" s="1" t="s">
        <v>13711</v>
      </c>
      <c r="B4948" s="1" t="s">
        <v>8443</v>
      </c>
      <c r="C4948" s="2">
        <v>44542</v>
      </c>
      <c r="D4948" s="1" t="s">
        <v>13712</v>
      </c>
      <c r="E4948">
        <v>58000</v>
      </c>
      <c r="F4948">
        <v>1</v>
      </c>
      <c r="G4948">
        <v>580000</v>
      </c>
      <c r="H4948">
        <v>0</v>
      </c>
      <c r="I4948">
        <v>580000</v>
      </c>
      <c r="J4948">
        <v>1</v>
      </c>
      <c r="K4948">
        <v>1</v>
      </c>
      <c r="L4948">
        <v>0</v>
      </c>
      <c r="M4948">
        <v>3</v>
      </c>
      <c r="N4948" s="2">
        <v>44552</v>
      </c>
      <c r="O4948" s="1" t="s">
        <v>13713</v>
      </c>
      <c r="P4948">
        <v>405420</v>
      </c>
      <c r="Q4948">
        <v>26332</v>
      </c>
      <c r="R4948" s="1" t="s">
        <v>75</v>
      </c>
      <c r="S4948" s="1" t="s">
        <v>56</v>
      </c>
      <c r="T4948">
        <v>553668</v>
      </c>
      <c r="U4948">
        <v>0.9546</v>
      </c>
      <c r="V4948" t="s">
        <v>16110</v>
      </c>
      <c r="W4948" s="1" t="s">
        <v>16114</v>
      </c>
      <c r="X4948" s="1" t="s">
        <v>16115</v>
      </c>
      <c r="Y4948">
        <v>2021</v>
      </c>
      <c r="Z4948" t="s">
        <v>16136</v>
      </c>
    </row>
    <row r="4949" spans="1:26" x14ac:dyDescent="0.25">
      <c r="A4949" s="1" t="s">
        <v>13714</v>
      </c>
      <c r="B4949" s="1" t="s">
        <v>1569</v>
      </c>
      <c r="C4949" s="2">
        <v>44552</v>
      </c>
      <c r="D4949" s="1" t="s">
        <v>13712</v>
      </c>
      <c r="E4949">
        <v>58000</v>
      </c>
      <c r="F4949">
        <v>1</v>
      </c>
      <c r="G4949">
        <v>580000</v>
      </c>
      <c r="H4949">
        <v>0</v>
      </c>
      <c r="I4949">
        <v>580000</v>
      </c>
      <c r="J4949">
        <v>1</v>
      </c>
      <c r="K4949">
        <v>1</v>
      </c>
      <c r="L4949">
        <v>0</v>
      </c>
      <c r="M4949">
        <v>3</v>
      </c>
      <c r="N4949" s="2">
        <v>44400</v>
      </c>
      <c r="O4949" s="1" t="s">
        <v>13713</v>
      </c>
      <c r="P4949">
        <v>405420</v>
      </c>
      <c r="Q4949">
        <v>26332</v>
      </c>
      <c r="R4949" s="1" t="s">
        <v>75</v>
      </c>
      <c r="S4949" s="1" t="s">
        <v>56</v>
      </c>
      <c r="T4949">
        <v>553668</v>
      </c>
      <c r="U4949">
        <v>0.9546</v>
      </c>
      <c r="V4949" t="s">
        <v>16110</v>
      </c>
      <c r="W4949" s="1" t="s">
        <v>16114</v>
      </c>
      <c r="X4949" s="1" t="s">
        <v>16115</v>
      </c>
      <c r="Y4949">
        <v>2021</v>
      </c>
      <c r="Z4949" t="s">
        <v>16136</v>
      </c>
    </row>
    <row r="4950" spans="1:26" x14ac:dyDescent="0.25">
      <c r="A4950" s="1" t="s">
        <v>13715</v>
      </c>
      <c r="B4950" s="1" t="s">
        <v>11138</v>
      </c>
      <c r="C4950" s="2">
        <v>44554</v>
      </c>
      <c r="D4950" s="1" t="s">
        <v>13712</v>
      </c>
      <c r="E4950">
        <v>58000</v>
      </c>
      <c r="F4950">
        <v>1</v>
      </c>
      <c r="G4950">
        <v>580000</v>
      </c>
      <c r="H4950">
        <v>0</v>
      </c>
      <c r="I4950">
        <v>580000</v>
      </c>
      <c r="J4950">
        <v>1</v>
      </c>
      <c r="K4950">
        <v>1</v>
      </c>
      <c r="L4950">
        <v>0</v>
      </c>
      <c r="M4950">
        <v>1</v>
      </c>
      <c r="N4950" s="2">
        <v>44458</v>
      </c>
      <c r="O4950" s="1" t="s">
        <v>13713</v>
      </c>
      <c r="P4950">
        <v>405420</v>
      </c>
      <c r="Q4950">
        <v>26332</v>
      </c>
      <c r="R4950" s="1" t="s">
        <v>75</v>
      </c>
      <c r="S4950" s="1" t="s">
        <v>50</v>
      </c>
      <c r="T4950">
        <v>553668</v>
      </c>
      <c r="U4950">
        <v>0.9546</v>
      </c>
      <c r="V4950" t="s">
        <v>16110</v>
      </c>
      <c r="W4950" s="1" t="s">
        <v>16114</v>
      </c>
      <c r="X4950" s="1" t="s">
        <v>16115</v>
      </c>
      <c r="Y4950">
        <v>2021</v>
      </c>
      <c r="Z4950" t="s">
        <v>16136</v>
      </c>
    </row>
    <row r="4951" spans="1:26" x14ac:dyDescent="0.25">
      <c r="A4951" s="1" t="s">
        <v>13716</v>
      </c>
      <c r="B4951" s="1" t="s">
        <v>13717</v>
      </c>
      <c r="C4951" s="2">
        <v>44583</v>
      </c>
      <c r="D4951" s="1" t="s">
        <v>7618</v>
      </c>
      <c r="E4951">
        <v>58000</v>
      </c>
      <c r="F4951">
        <v>1</v>
      </c>
      <c r="G4951">
        <v>580000</v>
      </c>
      <c r="H4951">
        <v>0</v>
      </c>
      <c r="I4951">
        <v>580000</v>
      </c>
      <c r="J4951">
        <v>1</v>
      </c>
      <c r="K4951">
        <v>1</v>
      </c>
      <c r="L4951">
        <v>0</v>
      </c>
      <c r="M4951">
        <v>1</v>
      </c>
      <c r="N4951" s="2">
        <v>44582</v>
      </c>
      <c r="O4951" s="1" t="s">
        <v>7619</v>
      </c>
      <c r="P4951">
        <v>580000</v>
      </c>
      <c r="Q4951">
        <v>35960</v>
      </c>
      <c r="R4951" s="1" t="s">
        <v>75</v>
      </c>
      <c r="S4951" s="1" t="s">
        <v>50</v>
      </c>
      <c r="T4951">
        <v>544040</v>
      </c>
      <c r="U4951">
        <v>0.93799999999999994</v>
      </c>
      <c r="V4951" t="s">
        <v>16110</v>
      </c>
      <c r="W4951" s="1" t="s">
        <v>16117</v>
      </c>
      <c r="X4951" s="1" t="s">
        <v>16118</v>
      </c>
      <c r="Y4951">
        <v>2022</v>
      </c>
      <c r="Z4951" t="s">
        <v>16136</v>
      </c>
    </row>
    <row r="4952" spans="1:26" x14ac:dyDescent="0.25">
      <c r="A4952" s="1" t="s">
        <v>13718</v>
      </c>
      <c r="B4952" s="1" t="s">
        <v>13719</v>
      </c>
      <c r="C4952" s="2">
        <v>44593</v>
      </c>
      <c r="D4952" s="1" t="s">
        <v>13712</v>
      </c>
      <c r="E4952">
        <v>58000</v>
      </c>
      <c r="F4952">
        <v>1</v>
      </c>
      <c r="G4952">
        <v>580000</v>
      </c>
      <c r="H4952">
        <v>0</v>
      </c>
      <c r="I4952">
        <v>580000</v>
      </c>
      <c r="J4952">
        <v>1</v>
      </c>
      <c r="K4952">
        <v>1</v>
      </c>
      <c r="L4952">
        <v>1</v>
      </c>
      <c r="M4952">
        <v>1</v>
      </c>
      <c r="N4952" s="2">
        <v>44459</v>
      </c>
      <c r="O4952" s="1" t="s">
        <v>13713</v>
      </c>
      <c r="P4952">
        <v>405420</v>
      </c>
      <c r="Q4952">
        <v>26332</v>
      </c>
      <c r="R4952" s="1" t="s">
        <v>75</v>
      </c>
      <c r="S4952" s="1" t="s">
        <v>50</v>
      </c>
      <c r="T4952">
        <v>553668</v>
      </c>
      <c r="U4952">
        <v>0.9546</v>
      </c>
      <c r="V4952" t="s">
        <v>16110</v>
      </c>
      <c r="W4952" s="1" t="s">
        <v>16132</v>
      </c>
      <c r="X4952" s="1" t="s">
        <v>16133</v>
      </c>
      <c r="Y4952">
        <v>2022</v>
      </c>
      <c r="Z4952" t="s">
        <v>16136</v>
      </c>
    </row>
    <row r="4953" spans="1:26" x14ac:dyDescent="0.25">
      <c r="A4953" s="1" t="s">
        <v>13720</v>
      </c>
      <c r="B4953" s="1" t="s">
        <v>11172</v>
      </c>
      <c r="C4953" s="2">
        <v>44596</v>
      </c>
      <c r="D4953" s="1" t="s">
        <v>538</v>
      </c>
      <c r="E4953">
        <v>58000</v>
      </c>
      <c r="F4953">
        <v>1</v>
      </c>
      <c r="G4953">
        <v>580000</v>
      </c>
      <c r="H4953">
        <v>0</v>
      </c>
      <c r="I4953">
        <v>580000</v>
      </c>
      <c r="J4953">
        <v>1</v>
      </c>
      <c r="K4953">
        <v>1</v>
      </c>
      <c r="L4953">
        <v>1</v>
      </c>
      <c r="M4953">
        <v>1</v>
      </c>
      <c r="N4953" s="2">
        <v>44574</v>
      </c>
      <c r="O4953" s="1" t="s">
        <v>539</v>
      </c>
      <c r="P4953">
        <v>580580</v>
      </c>
      <c r="Q4953">
        <v>43500</v>
      </c>
      <c r="R4953" s="1" t="s">
        <v>75</v>
      </c>
      <c r="S4953" s="1" t="s">
        <v>50</v>
      </c>
      <c r="T4953">
        <v>536500</v>
      </c>
      <c r="U4953">
        <v>0.92500000000000004</v>
      </c>
      <c r="V4953" t="s">
        <v>16110</v>
      </c>
      <c r="W4953" s="1" t="s">
        <v>16132</v>
      </c>
      <c r="X4953" s="1" t="s">
        <v>16133</v>
      </c>
      <c r="Y4953">
        <v>2022</v>
      </c>
      <c r="Z4953" t="s">
        <v>16136</v>
      </c>
    </row>
    <row r="4954" spans="1:26" x14ac:dyDescent="0.25">
      <c r="A4954" s="1" t="s">
        <v>13721</v>
      </c>
      <c r="B4954" s="1" t="s">
        <v>13722</v>
      </c>
      <c r="C4954" s="2">
        <v>44614</v>
      </c>
      <c r="D4954" s="1" t="s">
        <v>538</v>
      </c>
      <c r="E4954">
        <v>58000</v>
      </c>
      <c r="F4954">
        <v>1</v>
      </c>
      <c r="G4954">
        <v>580000</v>
      </c>
      <c r="H4954">
        <v>0</v>
      </c>
      <c r="I4954">
        <v>580000</v>
      </c>
      <c r="J4954">
        <v>1</v>
      </c>
      <c r="K4954">
        <v>1</v>
      </c>
      <c r="L4954">
        <v>1</v>
      </c>
      <c r="M4954">
        <v>1</v>
      </c>
      <c r="N4954" s="2">
        <v>44410</v>
      </c>
      <c r="O4954" s="1" t="s">
        <v>539</v>
      </c>
      <c r="P4954">
        <v>580580</v>
      </c>
      <c r="Q4954">
        <v>43500</v>
      </c>
      <c r="R4954" s="1" t="s">
        <v>75</v>
      </c>
      <c r="S4954" s="1" t="s">
        <v>50</v>
      </c>
      <c r="T4954">
        <v>536500</v>
      </c>
      <c r="U4954">
        <v>0.92500000000000004</v>
      </c>
      <c r="V4954" t="s">
        <v>16110</v>
      </c>
      <c r="W4954" s="1" t="s">
        <v>16132</v>
      </c>
      <c r="X4954" s="1" t="s">
        <v>16133</v>
      </c>
      <c r="Y4954">
        <v>2022</v>
      </c>
      <c r="Z4954" t="s">
        <v>16136</v>
      </c>
    </row>
    <row r="4955" spans="1:26" x14ac:dyDescent="0.25">
      <c r="A4955" s="1" t="s">
        <v>13723</v>
      </c>
      <c r="B4955" s="1" t="s">
        <v>13724</v>
      </c>
      <c r="C4955" s="2">
        <v>44618</v>
      </c>
      <c r="D4955" s="1" t="s">
        <v>538</v>
      </c>
      <c r="E4955">
        <v>58000</v>
      </c>
      <c r="F4955">
        <v>1</v>
      </c>
      <c r="G4955">
        <v>580000</v>
      </c>
      <c r="H4955">
        <v>0</v>
      </c>
      <c r="I4955">
        <v>580000</v>
      </c>
      <c r="J4955">
        <v>1</v>
      </c>
      <c r="K4955">
        <v>1</v>
      </c>
      <c r="L4955">
        <v>1</v>
      </c>
      <c r="M4955">
        <v>1</v>
      </c>
      <c r="N4955" s="2">
        <v>44610</v>
      </c>
      <c r="O4955" s="1" t="s">
        <v>539</v>
      </c>
      <c r="P4955">
        <v>580580</v>
      </c>
      <c r="Q4955">
        <v>43500</v>
      </c>
      <c r="R4955" s="1" t="s">
        <v>75</v>
      </c>
      <c r="S4955" s="1" t="s">
        <v>50</v>
      </c>
      <c r="T4955">
        <v>536500</v>
      </c>
      <c r="U4955">
        <v>0.92500000000000004</v>
      </c>
      <c r="V4955" t="s">
        <v>16110</v>
      </c>
      <c r="W4955" s="1" t="s">
        <v>16132</v>
      </c>
      <c r="X4955" s="1" t="s">
        <v>16133</v>
      </c>
      <c r="Y4955">
        <v>2022</v>
      </c>
      <c r="Z4955" t="s">
        <v>16136</v>
      </c>
    </row>
    <row r="4956" spans="1:26" x14ac:dyDescent="0.25">
      <c r="A4956" s="1" t="s">
        <v>13725</v>
      </c>
      <c r="B4956" s="1" t="s">
        <v>13726</v>
      </c>
      <c r="C4956" s="2">
        <v>44620</v>
      </c>
      <c r="D4956" s="1" t="s">
        <v>538</v>
      </c>
      <c r="E4956">
        <v>58000</v>
      </c>
      <c r="F4956">
        <v>1</v>
      </c>
      <c r="G4956">
        <v>580000</v>
      </c>
      <c r="H4956">
        <v>0</v>
      </c>
      <c r="I4956">
        <v>580000</v>
      </c>
      <c r="J4956">
        <v>1</v>
      </c>
      <c r="K4956">
        <v>1</v>
      </c>
      <c r="L4956">
        <v>1</v>
      </c>
      <c r="M4956">
        <v>1</v>
      </c>
      <c r="N4956" s="2">
        <v>44458</v>
      </c>
      <c r="O4956" s="1" t="s">
        <v>539</v>
      </c>
      <c r="P4956">
        <v>580580</v>
      </c>
      <c r="Q4956">
        <v>43500</v>
      </c>
      <c r="R4956" s="1" t="s">
        <v>75</v>
      </c>
      <c r="S4956" s="1" t="s">
        <v>50</v>
      </c>
      <c r="T4956">
        <v>536500</v>
      </c>
      <c r="U4956">
        <v>0.92500000000000004</v>
      </c>
      <c r="V4956" t="s">
        <v>16110</v>
      </c>
      <c r="W4956" s="1" t="s">
        <v>16132</v>
      </c>
      <c r="X4956" s="1" t="s">
        <v>16133</v>
      </c>
      <c r="Y4956">
        <v>2022</v>
      </c>
      <c r="Z4956" t="s">
        <v>16136</v>
      </c>
    </row>
    <row r="4957" spans="1:26" x14ac:dyDescent="0.25">
      <c r="A4957" s="1" t="s">
        <v>13727</v>
      </c>
      <c r="B4957" s="1" t="s">
        <v>13728</v>
      </c>
      <c r="C4957" s="2">
        <v>44639</v>
      </c>
      <c r="D4957" s="1" t="s">
        <v>538</v>
      </c>
      <c r="E4957">
        <v>58000</v>
      </c>
      <c r="F4957">
        <v>1</v>
      </c>
      <c r="G4957">
        <v>580000</v>
      </c>
      <c r="H4957">
        <v>0</v>
      </c>
      <c r="I4957">
        <v>580000</v>
      </c>
      <c r="J4957">
        <v>1</v>
      </c>
      <c r="K4957">
        <v>1</v>
      </c>
      <c r="L4957">
        <v>1</v>
      </c>
      <c r="M4957">
        <v>1</v>
      </c>
      <c r="N4957" s="2">
        <v>44624</v>
      </c>
      <c r="O4957" s="1" t="s">
        <v>539</v>
      </c>
      <c r="P4957">
        <v>580580</v>
      </c>
      <c r="Q4957">
        <v>43500</v>
      </c>
      <c r="R4957" s="1" t="s">
        <v>75</v>
      </c>
      <c r="S4957" s="1" t="s">
        <v>50</v>
      </c>
      <c r="T4957">
        <v>536500</v>
      </c>
      <c r="U4957">
        <v>0.92500000000000004</v>
      </c>
      <c r="V4957" t="s">
        <v>16110</v>
      </c>
      <c r="W4957" s="1" t="s">
        <v>16130</v>
      </c>
      <c r="X4957" s="1" t="s">
        <v>16131</v>
      </c>
      <c r="Y4957">
        <v>2022</v>
      </c>
      <c r="Z4957" t="s">
        <v>16136</v>
      </c>
    </row>
    <row r="4958" spans="1:26" x14ac:dyDescent="0.25">
      <c r="A4958" s="1" t="s">
        <v>13729</v>
      </c>
      <c r="B4958" s="1" t="s">
        <v>13730</v>
      </c>
      <c r="C4958" s="2">
        <v>44642</v>
      </c>
      <c r="D4958" s="1" t="s">
        <v>538</v>
      </c>
      <c r="E4958">
        <v>58000</v>
      </c>
      <c r="F4958">
        <v>1</v>
      </c>
      <c r="G4958">
        <v>580000</v>
      </c>
      <c r="H4958">
        <v>0</v>
      </c>
      <c r="I4958">
        <v>580000</v>
      </c>
      <c r="J4958">
        <v>1</v>
      </c>
      <c r="K4958">
        <v>1</v>
      </c>
      <c r="L4958">
        <v>1</v>
      </c>
      <c r="M4958">
        <v>1</v>
      </c>
      <c r="N4958" s="2">
        <v>44630</v>
      </c>
      <c r="O4958" s="1" t="s">
        <v>539</v>
      </c>
      <c r="P4958">
        <v>580580</v>
      </c>
      <c r="Q4958">
        <v>43500</v>
      </c>
      <c r="R4958" s="1" t="s">
        <v>75</v>
      </c>
      <c r="S4958" s="1" t="s">
        <v>50</v>
      </c>
      <c r="T4958">
        <v>536500</v>
      </c>
      <c r="U4958">
        <v>0.92500000000000004</v>
      </c>
      <c r="V4958" t="s">
        <v>16110</v>
      </c>
      <c r="W4958" s="1" t="s">
        <v>16130</v>
      </c>
      <c r="X4958" s="1" t="s">
        <v>16131</v>
      </c>
      <c r="Y4958">
        <v>2022</v>
      </c>
      <c r="Z4958" t="s">
        <v>16136</v>
      </c>
    </row>
    <row r="4959" spans="1:26" x14ac:dyDescent="0.25">
      <c r="A4959" s="1" t="s">
        <v>13731</v>
      </c>
      <c r="B4959" s="1" t="s">
        <v>13732</v>
      </c>
      <c r="C4959" s="2">
        <v>44667</v>
      </c>
      <c r="D4959" s="1" t="s">
        <v>538</v>
      </c>
      <c r="E4959">
        <v>58000</v>
      </c>
      <c r="F4959">
        <v>1</v>
      </c>
      <c r="G4959">
        <v>580000</v>
      </c>
      <c r="H4959">
        <v>0</v>
      </c>
      <c r="I4959">
        <v>580000</v>
      </c>
      <c r="J4959">
        <v>1</v>
      </c>
      <c r="K4959">
        <v>1</v>
      </c>
      <c r="L4959">
        <v>1</v>
      </c>
      <c r="M4959">
        <v>1</v>
      </c>
      <c r="N4959" s="2">
        <v>44655</v>
      </c>
      <c r="O4959" s="1" t="s">
        <v>539</v>
      </c>
      <c r="P4959">
        <v>580580</v>
      </c>
      <c r="Q4959">
        <v>43500</v>
      </c>
      <c r="R4959" s="1" t="s">
        <v>75</v>
      </c>
      <c r="S4959" s="1" t="s">
        <v>50</v>
      </c>
      <c r="T4959">
        <v>536500</v>
      </c>
      <c r="U4959">
        <v>0.92500000000000004</v>
      </c>
      <c r="V4959" t="s">
        <v>16110</v>
      </c>
      <c r="W4959" s="1" t="s">
        <v>16121</v>
      </c>
      <c r="X4959" s="1" t="s">
        <v>16122</v>
      </c>
      <c r="Y4959">
        <v>2022</v>
      </c>
      <c r="Z4959" t="s">
        <v>16136</v>
      </c>
    </row>
    <row r="4960" spans="1:26" x14ac:dyDescent="0.25">
      <c r="A4960" s="1" t="s">
        <v>13733</v>
      </c>
      <c r="B4960" s="1" t="s">
        <v>13734</v>
      </c>
      <c r="C4960" s="2">
        <v>44670</v>
      </c>
      <c r="D4960" s="1" t="s">
        <v>538</v>
      </c>
      <c r="E4960">
        <v>58000</v>
      </c>
      <c r="F4960">
        <v>1</v>
      </c>
      <c r="G4960">
        <v>580000</v>
      </c>
      <c r="H4960">
        <v>0</v>
      </c>
      <c r="I4960">
        <v>580000</v>
      </c>
      <c r="J4960">
        <v>1</v>
      </c>
      <c r="K4960">
        <v>1</v>
      </c>
      <c r="L4960">
        <v>1</v>
      </c>
      <c r="M4960">
        <v>1</v>
      </c>
      <c r="N4960" s="2">
        <v>44424</v>
      </c>
      <c r="O4960" s="1" t="s">
        <v>539</v>
      </c>
      <c r="P4960">
        <v>580580</v>
      </c>
      <c r="Q4960">
        <v>43500</v>
      </c>
      <c r="R4960" s="1" t="s">
        <v>75</v>
      </c>
      <c r="S4960" s="1" t="s">
        <v>50</v>
      </c>
      <c r="T4960">
        <v>536500</v>
      </c>
      <c r="U4960">
        <v>0.92500000000000004</v>
      </c>
      <c r="V4960" t="s">
        <v>16110</v>
      </c>
      <c r="W4960" s="1" t="s">
        <v>16121</v>
      </c>
      <c r="X4960" s="1" t="s">
        <v>16122</v>
      </c>
      <c r="Y4960">
        <v>2022</v>
      </c>
      <c r="Z4960" t="s">
        <v>16136</v>
      </c>
    </row>
    <row r="4961" spans="1:26" x14ac:dyDescent="0.25">
      <c r="A4961" s="1" t="s">
        <v>13735</v>
      </c>
      <c r="B4961" s="1" t="s">
        <v>13736</v>
      </c>
      <c r="C4961" s="2">
        <v>44684</v>
      </c>
      <c r="D4961" s="1" t="s">
        <v>538</v>
      </c>
      <c r="E4961">
        <v>58000</v>
      </c>
      <c r="F4961">
        <v>1</v>
      </c>
      <c r="G4961">
        <v>580000</v>
      </c>
      <c r="H4961">
        <v>0</v>
      </c>
      <c r="I4961">
        <v>580000</v>
      </c>
      <c r="J4961">
        <v>1</v>
      </c>
      <c r="K4961">
        <v>0</v>
      </c>
      <c r="L4961">
        <v>0</v>
      </c>
      <c r="M4961">
        <v>4</v>
      </c>
      <c r="N4961" s="2">
        <v>44622</v>
      </c>
      <c r="O4961" s="1" t="s">
        <v>539</v>
      </c>
      <c r="P4961">
        <v>580580</v>
      </c>
      <c r="Q4961">
        <v>43500</v>
      </c>
      <c r="R4961" s="1" t="s">
        <v>75</v>
      </c>
      <c r="S4961" s="1" t="s">
        <v>34</v>
      </c>
      <c r="T4961">
        <v>536500</v>
      </c>
      <c r="U4961">
        <v>0.92500000000000004</v>
      </c>
      <c r="V4961" t="s">
        <v>16110</v>
      </c>
      <c r="W4961" s="1" t="s">
        <v>16116</v>
      </c>
      <c r="X4961" s="1" t="s">
        <v>16116</v>
      </c>
      <c r="Y4961">
        <v>2022</v>
      </c>
      <c r="Z4961" t="s">
        <v>16137</v>
      </c>
    </row>
    <row r="4962" spans="1:26" x14ac:dyDescent="0.25">
      <c r="A4962" s="1" t="s">
        <v>13737</v>
      </c>
      <c r="B4962" s="1" t="s">
        <v>5456</v>
      </c>
      <c r="C4962" s="2">
        <v>44704</v>
      </c>
      <c r="D4962" s="1" t="s">
        <v>538</v>
      </c>
      <c r="E4962">
        <v>58000</v>
      </c>
      <c r="F4962">
        <v>1</v>
      </c>
      <c r="G4962">
        <v>580000</v>
      </c>
      <c r="H4962">
        <v>0</v>
      </c>
      <c r="I4962">
        <v>580000</v>
      </c>
      <c r="J4962">
        <v>1</v>
      </c>
      <c r="K4962">
        <v>1</v>
      </c>
      <c r="L4962">
        <v>1</v>
      </c>
      <c r="M4962">
        <v>1</v>
      </c>
      <c r="N4962" s="2">
        <v>44691</v>
      </c>
      <c r="O4962" s="1" t="s">
        <v>539</v>
      </c>
      <c r="P4962">
        <v>580580</v>
      </c>
      <c r="Q4962">
        <v>43500</v>
      </c>
      <c r="R4962" s="1" t="s">
        <v>75</v>
      </c>
      <c r="S4962" s="1" t="s">
        <v>50</v>
      </c>
      <c r="T4962">
        <v>536500</v>
      </c>
      <c r="U4962">
        <v>0.92500000000000004</v>
      </c>
      <c r="V4962" t="s">
        <v>16110</v>
      </c>
      <c r="W4962" s="1" t="s">
        <v>16116</v>
      </c>
      <c r="X4962" s="1" t="s">
        <v>16116</v>
      </c>
      <c r="Y4962">
        <v>2022</v>
      </c>
      <c r="Z4962" t="s">
        <v>16136</v>
      </c>
    </row>
    <row r="4963" spans="1:26" x14ac:dyDescent="0.25">
      <c r="A4963" s="1" t="s">
        <v>13738</v>
      </c>
      <c r="B4963" s="1" t="s">
        <v>11172</v>
      </c>
      <c r="C4963" s="2">
        <v>44715</v>
      </c>
      <c r="D4963" s="1" t="s">
        <v>538</v>
      </c>
      <c r="E4963">
        <v>58000</v>
      </c>
      <c r="F4963">
        <v>1</v>
      </c>
      <c r="G4963">
        <v>580000</v>
      </c>
      <c r="H4963">
        <v>0</v>
      </c>
      <c r="I4963">
        <v>580000</v>
      </c>
      <c r="J4963">
        <v>1</v>
      </c>
      <c r="K4963">
        <v>1</v>
      </c>
      <c r="L4963">
        <v>1</v>
      </c>
      <c r="M4963">
        <v>1</v>
      </c>
      <c r="N4963" s="2">
        <v>44574</v>
      </c>
      <c r="O4963" s="1" t="s">
        <v>539</v>
      </c>
      <c r="P4963">
        <v>580580</v>
      </c>
      <c r="Q4963">
        <v>43500</v>
      </c>
      <c r="R4963" s="1" t="s">
        <v>75</v>
      </c>
      <c r="S4963" s="1" t="s">
        <v>50</v>
      </c>
      <c r="T4963">
        <v>536500</v>
      </c>
      <c r="U4963">
        <v>0.92500000000000004</v>
      </c>
      <c r="V4963" t="s">
        <v>16110</v>
      </c>
      <c r="W4963" s="1" t="s">
        <v>16128</v>
      </c>
      <c r="X4963" s="1" t="s">
        <v>16129</v>
      </c>
      <c r="Y4963">
        <v>2022</v>
      </c>
      <c r="Z4963" t="s">
        <v>16136</v>
      </c>
    </row>
    <row r="4964" spans="1:26" x14ac:dyDescent="0.25">
      <c r="A4964" s="1" t="s">
        <v>13739</v>
      </c>
      <c r="B4964" s="1" t="s">
        <v>13740</v>
      </c>
      <c r="C4964" s="2">
        <v>44762</v>
      </c>
      <c r="D4964" s="1" t="s">
        <v>538</v>
      </c>
      <c r="E4964">
        <v>58000</v>
      </c>
      <c r="F4964">
        <v>1</v>
      </c>
      <c r="G4964">
        <v>580000</v>
      </c>
      <c r="H4964">
        <v>0</v>
      </c>
      <c r="I4964">
        <v>580000</v>
      </c>
      <c r="J4964">
        <v>1</v>
      </c>
      <c r="K4964">
        <v>1</v>
      </c>
      <c r="L4964">
        <v>1</v>
      </c>
      <c r="M4964">
        <v>3</v>
      </c>
      <c r="N4964" s="2">
        <v>44759</v>
      </c>
      <c r="O4964" s="1" t="s">
        <v>539</v>
      </c>
      <c r="P4964">
        <v>580580</v>
      </c>
      <c r="Q4964">
        <v>43500</v>
      </c>
      <c r="R4964" s="1" t="s">
        <v>75</v>
      </c>
      <c r="S4964" s="1" t="s">
        <v>56</v>
      </c>
      <c r="T4964">
        <v>536500</v>
      </c>
      <c r="U4964">
        <v>0.92500000000000004</v>
      </c>
      <c r="V4964" t="s">
        <v>16110</v>
      </c>
      <c r="W4964" s="1" t="s">
        <v>16126</v>
      </c>
      <c r="X4964" s="1" t="s">
        <v>16127</v>
      </c>
      <c r="Y4964">
        <v>2022</v>
      </c>
      <c r="Z4964" t="s">
        <v>16136</v>
      </c>
    </row>
    <row r="4965" spans="1:26" x14ac:dyDescent="0.25">
      <c r="A4965" s="1" t="s">
        <v>13741</v>
      </c>
      <c r="B4965" s="1" t="s">
        <v>2983</v>
      </c>
      <c r="C4965" s="2">
        <v>44837</v>
      </c>
      <c r="D4965" s="1" t="s">
        <v>538</v>
      </c>
      <c r="E4965">
        <v>58000</v>
      </c>
      <c r="F4965">
        <v>1</v>
      </c>
      <c r="G4965">
        <v>580000</v>
      </c>
      <c r="H4965">
        <v>0</v>
      </c>
      <c r="I4965">
        <v>580000</v>
      </c>
      <c r="J4965">
        <v>1</v>
      </c>
      <c r="K4965">
        <v>1</v>
      </c>
      <c r="L4965">
        <v>1</v>
      </c>
      <c r="M4965">
        <v>1</v>
      </c>
      <c r="N4965" s="2">
        <v>44403</v>
      </c>
      <c r="O4965" s="1" t="s">
        <v>539</v>
      </c>
      <c r="P4965">
        <v>580580</v>
      </c>
      <c r="Q4965">
        <v>43500</v>
      </c>
      <c r="R4965" s="1" t="s">
        <v>75</v>
      </c>
      <c r="S4965" s="1" t="s">
        <v>50</v>
      </c>
      <c r="T4965">
        <v>536500</v>
      </c>
      <c r="U4965">
        <v>0.92500000000000004</v>
      </c>
      <c r="V4965" t="s">
        <v>16110</v>
      </c>
      <c r="W4965" s="1" t="s">
        <v>16124</v>
      </c>
      <c r="X4965" s="1" t="s">
        <v>16125</v>
      </c>
      <c r="Y4965">
        <v>2022</v>
      </c>
      <c r="Z4965" t="s">
        <v>16136</v>
      </c>
    </row>
    <row r="4966" spans="1:26" x14ac:dyDescent="0.25">
      <c r="A4966" s="1" t="s">
        <v>13742</v>
      </c>
      <c r="B4966" s="1" t="s">
        <v>1967</v>
      </c>
      <c r="C4966" s="2">
        <v>44394</v>
      </c>
      <c r="D4966" s="1" t="s">
        <v>13743</v>
      </c>
      <c r="E4966">
        <v>57942</v>
      </c>
      <c r="F4966">
        <v>1</v>
      </c>
      <c r="G4966">
        <v>579420</v>
      </c>
      <c r="H4966">
        <v>0</v>
      </c>
      <c r="I4966">
        <v>579420</v>
      </c>
      <c r="J4966">
        <v>1</v>
      </c>
      <c r="K4966">
        <v>1</v>
      </c>
      <c r="L4966">
        <v>1</v>
      </c>
      <c r="M4966">
        <v>1</v>
      </c>
      <c r="N4966" s="2">
        <v>44386</v>
      </c>
      <c r="O4966" s="1" t="s">
        <v>13744</v>
      </c>
      <c r="P4966">
        <v>579420</v>
      </c>
      <c r="Q4966">
        <v>49822</v>
      </c>
      <c r="R4966" s="1" t="s">
        <v>191</v>
      </c>
      <c r="S4966" s="1" t="s">
        <v>50</v>
      </c>
      <c r="T4966">
        <v>529598</v>
      </c>
      <c r="U4966">
        <v>0.91401401401401405</v>
      </c>
      <c r="V4966" t="s">
        <v>16110</v>
      </c>
      <c r="W4966" s="1" t="s">
        <v>16126</v>
      </c>
      <c r="X4966" s="1" t="s">
        <v>16127</v>
      </c>
      <c r="Y4966">
        <v>2021</v>
      </c>
      <c r="Z4966" t="s">
        <v>16136</v>
      </c>
    </row>
    <row r="4967" spans="1:26" x14ac:dyDescent="0.25">
      <c r="A4967" s="1" t="s">
        <v>13745</v>
      </c>
      <c r="B4967" s="1" t="s">
        <v>13746</v>
      </c>
      <c r="C4967" s="2">
        <v>44550</v>
      </c>
      <c r="D4967" s="1" t="s">
        <v>13747</v>
      </c>
      <c r="E4967">
        <v>57942</v>
      </c>
      <c r="F4967">
        <v>1</v>
      </c>
      <c r="G4967">
        <v>579420</v>
      </c>
      <c r="H4967">
        <v>0</v>
      </c>
      <c r="I4967">
        <v>579420</v>
      </c>
      <c r="J4967">
        <v>1</v>
      </c>
      <c r="K4967">
        <v>1</v>
      </c>
      <c r="L4967">
        <v>0</v>
      </c>
      <c r="M4967">
        <v>1</v>
      </c>
      <c r="N4967" s="2">
        <v>44557</v>
      </c>
      <c r="O4967" s="1" t="s">
        <v>13748</v>
      </c>
      <c r="P4967">
        <v>579420</v>
      </c>
      <c r="Q4967">
        <v>38222</v>
      </c>
      <c r="R4967" s="1" t="s">
        <v>191</v>
      </c>
      <c r="S4967" s="1" t="s">
        <v>50</v>
      </c>
      <c r="T4967">
        <v>541198</v>
      </c>
      <c r="U4967">
        <v>0.93403403403403396</v>
      </c>
      <c r="V4967" t="s">
        <v>16110</v>
      </c>
      <c r="W4967" s="1" t="s">
        <v>16114</v>
      </c>
      <c r="X4967" s="1" t="s">
        <v>16115</v>
      </c>
      <c r="Y4967">
        <v>2021</v>
      </c>
      <c r="Z4967" t="s">
        <v>16136</v>
      </c>
    </row>
    <row r="4968" spans="1:26" x14ac:dyDescent="0.25">
      <c r="A4968" s="1" t="s">
        <v>13749</v>
      </c>
      <c r="B4968" s="1" t="s">
        <v>13750</v>
      </c>
      <c r="C4968" s="2">
        <v>44579</v>
      </c>
      <c r="D4968" s="1" t="s">
        <v>13751</v>
      </c>
      <c r="E4968">
        <v>57942</v>
      </c>
      <c r="F4968">
        <v>1</v>
      </c>
      <c r="G4968">
        <v>579420</v>
      </c>
      <c r="H4968">
        <v>0</v>
      </c>
      <c r="I4968">
        <v>579420</v>
      </c>
      <c r="J4968">
        <v>1</v>
      </c>
      <c r="K4968">
        <v>1</v>
      </c>
      <c r="L4968">
        <v>0</v>
      </c>
      <c r="M4968">
        <v>1</v>
      </c>
      <c r="N4968" s="2">
        <v>44587</v>
      </c>
      <c r="O4968" s="1" t="s">
        <v>13752</v>
      </c>
      <c r="P4968">
        <v>579420</v>
      </c>
      <c r="Q4968">
        <v>41702</v>
      </c>
      <c r="R4968" s="1" t="s">
        <v>473</v>
      </c>
      <c r="S4968" s="1" t="s">
        <v>50</v>
      </c>
      <c r="T4968">
        <v>537718</v>
      </c>
      <c r="U4968">
        <v>0.92802802802802797</v>
      </c>
      <c r="V4968" t="s">
        <v>16110</v>
      </c>
      <c r="W4968" s="1" t="s">
        <v>16117</v>
      </c>
      <c r="X4968" s="1" t="s">
        <v>16118</v>
      </c>
      <c r="Y4968">
        <v>2022</v>
      </c>
      <c r="Z4968" t="s">
        <v>16136</v>
      </c>
    </row>
    <row r="4969" spans="1:26" x14ac:dyDescent="0.25">
      <c r="A4969" s="1" t="s">
        <v>13753</v>
      </c>
      <c r="B4969" s="1" t="s">
        <v>13754</v>
      </c>
      <c r="C4969" s="2">
        <v>44584</v>
      </c>
      <c r="D4969" s="1" t="s">
        <v>13751</v>
      </c>
      <c r="E4969">
        <v>57942</v>
      </c>
      <c r="F4969">
        <v>1</v>
      </c>
      <c r="G4969">
        <v>579420</v>
      </c>
      <c r="H4969">
        <v>0</v>
      </c>
      <c r="I4969">
        <v>579420</v>
      </c>
      <c r="J4969">
        <v>1</v>
      </c>
      <c r="K4969">
        <v>1</v>
      </c>
      <c r="L4969">
        <v>1</v>
      </c>
      <c r="M4969">
        <v>1</v>
      </c>
      <c r="N4969" s="2">
        <v>44578</v>
      </c>
      <c r="O4969" s="1" t="s">
        <v>13752</v>
      </c>
      <c r="P4969">
        <v>579420</v>
      </c>
      <c r="Q4969">
        <v>41702</v>
      </c>
      <c r="R4969" s="1" t="s">
        <v>473</v>
      </c>
      <c r="S4969" s="1" t="s">
        <v>50</v>
      </c>
      <c r="T4969">
        <v>537718</v>
      </c>
      <c r="U4969">
        <v>0.92802802802802797</v>
      </c>
      <c r="V4969" t="s">
        <v>16110</v>
      </c>
      <c r="W4969" s="1" t="s">
        <v>16117</v>
      </c>
      <c r="X4969" s="1" t="s">
        <v>16118</v>
      </c>
      <c r="Y4969">
        <v>2022</v>
      </c>
      <c r="Z4969" t="s">
        <v>16136</v>
      </c>
    </row>
    <row r="4970" spans="1:26" x14ac:dyDescent="0.25">
      <c r="A4970" s="1" t="s">
        <v>13755</v>
      </c>
      <c r="B4970" s="1" t="s">
        <v>13756</v>
      </c>
      <c r="C4970" s="2">
        <v>44589</v>
      </c>
      <c r="D4970" s="1" t="s">
        <v>13751</v>
      </c>
      <c r="E4970">
        <v>57942</v>
      </c>
      <c r="F4970">
        <v>1</v>
      </c>
      <c r="G4970">
        <v>579420</v>
      </c>
      <c r="H4970">
        <v>0</v>
      </c>
      <c r="I4970">
        <v>579420</v>
      </c>
      <c r="J4970">
        <v>1</v>
      </c>
      <c r="K4970">
        <v>1</v>
      </c>
      <c r="L4970">
        <v>1</v>
      </c>
      <c r="M4970">
        <v>1</v>
      </c>
      <c r="N4970" s="2">
        <v>44577</v>
      </c>
      <c r="O4970" s="1" t="s">
        <v>13752</v>
      </c>
      <c r="P4970">
        <v>579420</v>
      </c>
      <c r="Q4970">
        <v>41702</v>
      </c>
      <c r="R4970" s="1" t="s">
        <v>473</v>
      </c>
      <c r="S4970" s="1" t="s">
        <v>50</v>
      </c>
      <c r="T4970">
        <v>537718</v>
      </c>
      <c r="U4970">
        <v>0.92802802802802797</v>
      </c>
      <c r="V4970" t="s">
        <v>16110</v>
      </c>
      <c r="W4970" s="1" t="s">
        <v>16117</v>
      </c>
      <c r="X4970" s="1" t="s">
        <v>16118</v>
      </c>
      <c r="Y4970">
        <v>2022</v>
      </c>
      <c r="Z4970" t="s">
        <v>16136</v>
      </c>
    </row>
    <row r="4971" spans="1:26" x14ac:dyDescent="0.25">
      <c r="A4971" s="1" t="s">
        <v>13757</v>
      </c>
      <c r="B4971" s="1" t="s">
        <v>13758</v>
      </c>
      <c r="C4971" s="2">
        <v>44650</v>
      </c>
      <c r="D4971" s="1" t="s">
        <v>13751</v>
      </c>
      <c r="E4971">
        <v>57942</v>
      </c>
      <c r="F4971">
        <v>1</v>
      </c>
      <c r="G4971">
        <v>579420</v>
      </c>
      <c r="H4971">
        <v>0</v>
      </c>
      <c r="I4971">
        <v>579420</v>
      </c>
      <c r="J4971">
        <v>1</v>
      </c>
      <c r="K4971">
        <v>1</v>
      </c>
      <c r="L4971">
        <v>1</v>
      </c>
      <c r="M4971">
        <v>1</v>
      </c>
      <c r="N4971" s="2">
        <v>44648</v>
      </c>
      <c r="O4971" s="1" t="s">
        <v>13752</v>
      </c>
      <c r="P4971">
        <v>579420</v>
      </c>
      <c r="Q4971">
        <v>41702</v>
      </c>
      <c r="R4971" s="1" t="s">
        <v>473</v>
      </c>
      <c r="S4971" s="1" t="s">
        <v>50</v>
      </c>
      <c r="T4971">
        <v>537718</v>
      </c>
      <c r="U4971">
        <v>0.92802802802802797</v>
      </c>
      <c r="V4971" t="s">
        <v>16110</v>
      </c>
      <c r="W4971" s="1" t="s">
        <v>16130</v>
      </c>
      <c r="X4971" s="1" t="s">
        <v>16131</v>
      </c>
      <c r="Y4971">
        <v>2022</v>
      </c>
      <c r="Z4971" t="s">
        <v>16136</v>
      </c>
    </row>
    <row r="4972" spans="1:26" x14ac:dyDescent="0.25">
      <c r="A4972" s="1" t="s">
        <v>13759</v>
      </c>
      <c r="B4972" s="1" t="s">
        <v>13760</v>
      </c>
      <c r="C4972" s="2">
        <v>44755</v>
      </c>
      <c r="D4972" s="1" t="s">
        <v>13751</v>
      </c>
      <c r="E4972">
        <v>57942</v>
      </c>
      <c r="F4972">
        <v>1</v>
      </c>
      <c r="G4972">
        <v>579420</v>
      </c>
      <c r="H4972">
        <v>0</v>
      </c>
      <c r="I4972">
        <v>579420</v>
      </c>
      <c r="J4972">
        <v>1</v>
      </c>
      <c r="K4972">
        <v>1</v>
      </c>
      <c r="L4972">
        <v>0</v>
      </c>
      <c r="M4972">
        <v>1</v>
      </c>
      <c r="N4972" s="2">
        <v>44758</v>
      </c>
      <c r="O4972" s="1" t="s">
        <v>13752</v>
      </c>
      <c r="P4972">
        <v>579420</v>
      </c>
      <c r="Q4972">
        <v>41702</v>
      </c>
      <c r="R4972" s="1" t="s">
        <v>473</v>
      </c>
      <c r="S4972" s="1" t="s">
        <v>50</v>
      </c>
      <c r="T4972">
        <v>537718</v>
      </c>
      <c r="U4972">
        <v>0.92802802802802797</v>
      </c>
      <c r="V4972" t="s">
        <v>16110</v>
      </c>
      <c r="W4972" s="1" t="s">
        <v>16126</v>
      </c>
      <c r="X4972" s="1" t="s">
        <v>16127</v>
      </c>
      <c r="Y4972">
        <v>2022</v>
      </c>
      <c r="Z4972" t="s">
        <v>16136</v>
      </c>
    </row>
    <row r="4973" spans="1:26" x14ac:dyDescent="0.25">
      <c r="A4973" s="1" t="s">
        <v>13761</v>
      </c>
      <c r="B4973" s="1" t="s">
        <v>13762</v>
      </c>
      <c r="C4973" s="2">
        <v>44898</v>
      </c>
      <c r="D4973" s="1" t="s">
        <v>13751</v>
      </c>
      <c r="E4973">
        <v>57942</v>
      </c>
      <c r="F4973">
        <v>1</v>
      </c>
      <c r="G4973">
        <v>579420</v>
      </c>
      <c r="H4973">
        <v>0</v>
      </c>
      <c r="I4973">
        <v>579420</v>
      </c>
      <c r="J4973">
        <v>1</v>
      </c>
      <c r="K4973">
        <v>1</v>
      </c>
      <c r="L4973">
        <v>1</v>
      </c>
      <c r="M4973">
        <v>1</v>
      </c>
      <c r="N4973" s="2">
        <v>44642</v>
      </c>
      <c r="O4973" s="1" t="s">
        <v>13752</v>
      </c>
      <c r="P4973">
        <v>579420</v>
      </c>
      <c r="Q4973">
        <v>41702</v>
      </c>
      <c r="R4973" s="1" t="s">
        <v>473</v>
      </c>
      <c r="S4973" s="1" t="s">
        <v>50</v>
      </c>
      <c r="T4973">
        <v>537718</v>
      </c>
      <c r="U4973">
        <v>0.92802802802802797</v>
      </c>
      <c r="V4973" t="s">
        <v>16110</v>
      </c>
      <c r="W4973" s="1" t="s">
        <v>16114</v>
      </c>
      <c r="X4973" s="1" t="s">
        <v>16115</v>
      </c>
      <c r="Y4973">
        <v>2022</v>
      </c>
      <c r="Z4973" t="s">
        <v>16136</v>
      </c>
    </row>
    <row r="4974" spans="1:26" x14ac:dyDescent="0.25">
      <c r="A4974" s="1" t="s">
        <v>13763</v>
      </c>
      <c r="B4974" s="1" t="s">
        <v>11763</v>
      </c>
      <c r="C4974" s="2">
        <v>44636</v>
      </c>
      <c r="D4974" s="1" t="s">
        <v>13764</v>
      </c>
      <c r="E4974">
        <v>57942</v>
      </c>
      <c r="F4974">
        <v>1</v>
      </c>
      <c r="G4974">
        <v>579420</v>
      </c>
      <c r="H4974">
        <v>0</v>
      </c>
      <c r="I4974">
        <v>579420</v>
      </c>
      <c r="J4974">
        <v>1</v>
      </c>
      <c r="K4974">
        <v>1</v>
      </c>
      <c r="L4974">
        <v>1</v>
      </c>
      <c r="M4974">
        <v>1</v>
      </c>
      <c r="N4974" s="2">
        <v>44379</v>
      </c>
      <c r="O4974" s="1" t="s">
        <v>13765</v>
      </c>
      <c r="P4974">
        <v>579420</v>
      </c>
      <c r="Q4974">
        <v>41702</v>
      </c>
      <c r="R4974" s="1" t="s">
        <v>55</v>
      </c>
      <c r="S4974" s="1" t="s">
        <v>50</v>
      </c>
      <c r="T4974">
        <v>537718</v>
      </c>
      <c r="U4974">
        <v>0.92802802802802797</v>
      </c>
      <c r="V4974" t="s">
        <v>16110</v>
      </c>
      <c r="W4974" s="1" t="s">
        <v>16130</v>
      </c>
      <c r="X4974" s="1" t="s">
        <v>16131</v>
      </c>
      <c r="Y4974">
        <v>2022</v>
      </c>
      <c r="Z4974" t="s">
        <v>16136</v>
      </c>
    </row>
    <row r="4975" spans="1:26" x14ac:dyDescent="0.25">
      <c r="A4975" s="1" t="s">
        <v>13766</v>
      </c>
      <c r="B4975" s="1" t="s">
        <v>13767</v>
      </c>
      <c r="C4975" s="2">
        <v>44599</v>
      </c>
      <c r="D4975" s="1" t="s">
        <v>13768</v>
      </c>
      <c r="E4975">
        <v>57942</v>
      </c>
      <c r="F4975">
        <v>1</v>
      </c>
      <c r="G4975">
        <v>579420</v>
      </c>
      <c r="H4975">
        <v>0</v>
      </c>
      <c r="I4975">
        <v>579420</v>
      </c>
      <c r="J4975">
        <v>1</v>
      </c>
      <c r="K4975">
        <v>1</v>
      </c>
      <c r="L4975">
        <v>1</v>
      </c>
      <c r="M4975">
        <v>1</v>
      </c>
      <c r="N4975" s="2">
        <v>44761</v>
      </c>
      <c r="O4975" s="1" t="s">
        <v>13769</v>
      </c>
      <c r="P4975">
        <v>579420</v>
      </c>
      <c r="Q4975">
        <v>44602</v>
      </c>
      <c r="R4975" s="1" t="s">
        <v>29</v>
      </c>
      <c r="S4975" s="1" t="s">
        <v>50</v>
      </c>
      <c r="T4975">
        <v>534818</v>
      </c>
      <c r="U4975">
        <v>0.92302302302302297</v>
      </c>
      <c r="V4975" t="s">
        <v>16110</v>
      </c>
      <c r="W4975" s="1" t="s">
        <v>16132</v>
      </c>
      <c r="X4975" s="1" t="s">
        <v>16133</v>
      </c>
      <c r="Y4975">
        <v>2022</v>
      </c>
      <c r="Z4975" t="s">
        <v>16136</v>
      </c>
    </row>
    <row r="4976" spans="1:26" x14ac:dyDescent="0.25">
      <c r="A4976" s="1" t="s">
        <v>13770</v>
      </c>
      <c r="B4976" s="1" t="s">
        <v>13771</v>
      </c>
      <c r="C4976" s="2">
        <v>44452</v>
      </c>
      <c r="D4976" s="1" t="s">
        <v>10829</v>
      </c>
      <c r="E4976">
        <v>57942</v>
      </c>
      <c r="F4976">
        <v>1</v>
      </c>
      <c r="G4976">
        <v>579420</v>
      </c>
      <c r="H4976">
        <v>0</v>
      </c>
      <c r="I4976">
        <v>579420</v>
      </c>
      <c r="J4976">
        <v>1</v>
      </c>
      <c r="K4976">
        <v>1</v>
      </c>
      <c r="L4976">
        <v>1</v>
      </c>
      <c r="M4976">
        <v>1</v>
      </c>
      <c r="N4976" s="2">
        <v>44463</v>
      </c>
      <c r="O4976" s="1" t="s">
        <v>10830</v>
      </c>
      <c r="P4976">
        <v>632200</v>
      </c>
      <c r="Q4976">
        <v>45472</v>
      </c>
      <c r="R4976" s="1" t="s">
        <v>89</v>
      </c>
      <c r="S4976" s="1" t="s">
        <v>50</v>
      </c>
      <c r="T4976">
        <v>533948</v>
      </c>
      <c r="U4976">
        <v>0.921521521521522</v>
      </c>
      <c r="V4976" t="s">
        <v>16123</v>
      </c>
      <c r="W4976" s="1" t="s">
        <v>16119</v>
      </c>
      <c r="X4976" s="1" t="s">
        <v>16120</v>
      </c>
      <c r="Y4976">
        <v>2021</v>
      </c>
      <c r="Z4976" t="s">
        <v>16136</v>
      </c>
    </row>
    <row r="4977" spans="1:26" x14ac:dyDescent="0.25">
      <c r="A4977" s="1" t="s">
        <v>13772</v>
      </c>
      <c r="B4977" s="1" t="s">
        <v>13773</v>
      </c>
      <c r="C4977" s="2">
        <v>44509</v>
      </c>
      <c r="D4977" s="1" t="s">
        <v>13774</v>
      </c>
      <c r="E4977">
        <v>57942</v>
      </c>
      <c r="F4977">
        <v>1</v>
      </c>
      <c r="G4977">
        <v>579420</v>
      </c>
      <c r="H4977">
        <v>0</v>
      </c>
      <c r="I4977">
        <v>579420</v>
      </c>
      <c r="J4977">
        <v>1</v>
      </c>
      <c r="K4977">
        <v>0</v>
      </c>
      <c r="L4977">
        <v>0</v>
      </c>
      <c r="M4977">
        <v>1</v>
      </c>
      <c r="N4977" s="2">
        <v>44448</v>
      </c>
      <c r="O4977" s="1" t="s">
        <v>13775</v>
      </c>
      <c r="P4977">
        <v>579420</v>
      </c>
      <c r="Q4977">
        <v>46922</v>
      </c>
      <c r="R4977" s="1" t="s">
        <v>89</v>
      </c>
      <c r="S4977" s="1" t="s">
        <v>50</v>
      </c>
      <c r="T4977">
        <v>532498</v>
      </c>
      <c r="U4977">
        <v>0.91901901901901895</v>
      </c>
      <c r="V4977" t="s">
        <v>16110</v>
      </c>
      <c r="W4977" s="1" t="s">
        <v>16111</v>
      </c>
      <c r="X4977" s="1" t="s">
        <v>16112</v>
      </c>
      <c r="Y4977">
        <v>2021</v>
      </c>
      <c r="Z4977" t="s">
        <v>16137</v>
      </c>
    </row>
    <row r="4978" spans="1:26" x14ac:dyDescent="0.25">
      <c r="A4978" s="1" t="s">
        <v>13776</v>
      </c>
      <c r="B4978" s="1" t="s">
        <v>13777</v>
      </c>
      <c r="C4978" s="2">
        <v>44449</v>
      </c>
      <c r="D4978" s="1" t="s">
        <v>13778</v>
      </c>
      <c r="E4978">
        <v>57942</v>
      </c>
      <c r="F4978">
        <v>1</v>
      </c>
      <c r="G4978">
        <v>579420</v>
      </c>
      <c r="H4978">
        <v>0</v>
      </c>
      <c r="I4978">
        <v>579420</v>
      </c>
      <c r="J4978">
        <v>1</v>
      </c>
      <c r="K4978">
        <v>1</v>
      </c>
      <c r="L4978">
        <v>0</v>
      </c>
      <c r="M4978">
        <v>1</v>
      </c>
      <c r="N4978" s="2">
        <v>44462</v>
      </c>
      <c r="O4978" s="1" t="s">
        <v>13779</v>
      </c>
      <c r="P4978">
        <v>579420</v>
      </c>
      <c r="Q4978">
        <v>49822</v>
      </c>
      <c r="R4978" s="1" t="s">
        <v>552</v>
      </c>
      <c r="S4978" s="1" t="s">
        <v>50</v>
      </c>
      <c r="T4978">
        <v>529598</v>
      </c>
      <c r="U4978">
        <v>0.91401401401401405</v>
      </c>
      <c r="V4978" t="s">
        <v>16110</v>
      </c>
      <c r="W4978" s="1" t="s">
        <v>16119</v>
      </c>
      <c r="X4978" s="1" t="s">
        <v>16120</v>
      </c>
      <c r="Y4978">
        <v>2021</v>
      </c>
      <c r="Z4978" t="s">
        <v>16136</v>
      </c>
    </row>
    <row r="4979" spans="1:26" x14ac:dyDescent="0.25">
      <c r="A4979" s="1" t="s">
        <v>13780</v>
      </c>
      <c r="B4979" s="1" t="s">
        <v>13781</v>
      </c>
      <c r="C4979" s="2">
        <v>44469</v>
      </c>
      <c r="D4979" s="1" t="s">
        <v>13782</v>
      </c>
      <c r="E4979">
        <v>57942</v>
      </c>
      <c r="F4979">
        <v>1</v>
      </c>
      <c r="G4979">
        <v>579420</v>
      </c>
      <c r="H4979">
        <v>0</v>
      </c>
      <c r="I4979">
        <v>579420</v>
      </c>
      <c r="J4979">
        <v>1</v>
      </c>
      <c r="K4979">
        <v>0</v>
      </c>
      <c r="L4979">
        <v>0</v>
      </c>
      <c r="M4979">
        <v>4</v>
      </c>
      <c r="N4979" s="2">
        <v>44387</v>
      </c>
      <c r="O4979" s="1" t="s">
        <v>13783</v>
      </c>
      <c r="P4979">
        <v>579420</v>
      </c>
      <c r="Q4979">
        <v>45182</v>
      </c>
      <c r="R4979" s="1" t="s">
        <v>552</v>
      </c>
      <c r="S4979" s="1" t="s">
        <v>34</v>
      </c>
      <c r="T4979">
        <v>534238</v>
      </c>
      <c r="U4979">
        <v>0.92202202202202199</v>
      </c>
      <c r="V4979" t="s">
        <v>16110</v>
      </c>
      <c r="W4979" s="1" t="s">
        <v>16119</v>
      </c>
      <c r="X4979" s="1" t="s">
        <v>16120</v>
      </c>
      <c r="Y4979">
        <v>2021</v>
      </c>
      <c r="Z4979" t="s">
        <v>16137</v>
      </c>
    </row>
    <row r="4980" spans="1:26" x14ac:dyDescent="0.25">
      <c r="A4980" s="1" t="s">
        <v>13784</v>
      </c>
      <c r="B4980" s="1" t="s">
        <v>13785</v>
      </c>
      <c r="C4980" s="2">
        <v>44484</v>
      </c>
      <c r="D4980" s="1" t="s">
        <v>13786</v>
      </c>
      <c r="E4980">
        <v>57942</v>
      </c>
      <c r="F4980">
        <v>1</v>
      </c>
      <c r="G4980">
        <v>579420</v>
      </c>
      <c r="H4980">
        <v>0</v>
      </c>
      <c r="I4980">
        <v>579420</v>
      </c>
      <c r="J4980">
        <v>1</v>
      </c>
      <c r="K4980">
        <v>1</v>
      </c>
      <c r="L4980">
        <v>1</v>
      </c>
      <c r="M4980">
        <v>1</v>
      </c>
      <c r="N4980" s="2">
        <v>44467</v>
      </c>
      <c r="O4980" s="1" t="s">
        <v>13787</v>
      </c>
      <c r="P4980">
        <v>579420</v>
      </c>
      <c r="Q4980">
        <v>41702</v>
      </c>
      <c r="R4980" s="1" t="s">
        <v>552</v>
      </c>
      <c r="S4980" s="1" t="s">
        <v>50</v>
      </c>
      <c r="T4980">
        <v>537718</v>
      </c>
      <c r="U4980">
        <v>0.92802802802802797</v>
      </c>
      <c r="V4980" t="s">
        <v>16110</v>
      </c>
      <c r="W4980" s="1" t="s">
        <v>16124</v>
      </c>
      <c r="X4980" s="1" t="s">
        <v>16125</v>
      </c>
      <c r="Y4980">
        <v>2021</v>
      </c>
      <c r="Z4980" t="s">
        <v>16136</v>
      </c>
    </row>
    <row r="4981" spans="1:26" x14ac:dyDescent="0.25">
      <c r="A4981" s="1" t="s">
        <v>13788</v>
      </c>
      <c r="B4981" s="1" t="s">
        <v>13789</v>
      </c>
      <c r="C4981" s="2">
        <v>44401</v>
      </c>
      <c r="D4981" s="1" t="s">
        <v>13790</v>
      </c>
      <c r="E4981">
        <v>57942</v>
      </c>
      <c r="F4981">
        <v>1</v>
      </c>
      <c r="G4981">
        <v>579420</v>
      </c>
      <c r="H4981">
        <v>0</v>
      </c>
      <c r="I4981">
        <v>579420</v>
      </c>
      <c r="J4981">
        <v>1</v>
      </c>
      <c r="K4981">
        <v>0</v>
      </c>
      <c r="L4981">
        <v>0</v>
      </c>
      <c r="M4981">
        <v>8</v>
      </c>
      <c r="N4981" s="2">
        <v>44381</v>
      </c>
      <c r="O4981" s="1" t="s">
        <v>13791</v>
      </c>
      <c r="P4981">
        <v>579420</v>
      </c>
      <c r="Q4981">
        <v>49822</v>
      </c>
      <c r="R4981" s="1" t="s">
        <v>23</v>
      </c>
      <c r="S4981" s="1" t="s">
        <v>1113</v>
      </c>
      <c r="T4981">
        <v>529598</v>
      </c>
      <c r="U4981">
        <v>0.91401401401401405</v>
      </c>
      <c r="V4981" t="s">
        <v>16110</v>
      </c>
      <c r="W4981" s="1" t="s">
        <v>16126</v>
      </c>
      <c r="X4981" s="1" t="s">
        <v>16127</v>
      </c>
      <c r="Y4981">
        <v>2021</v>
      </c>
      <c r="Z4981" t="s">
        <v>16137</v>
      </c>
    </row>
    <row r="4982" spans="1:26" x14ac:dyDescent="0.25">
      <c r="A4982" s="1" t="s">
        <v>13792</v>
      </c>
      <c r="B4982" s="1" t="s">
        <v>13793</v>
      </c>
      <c r="C4982" s="2">
        <v>44432</v>
      </c>
      <c r="D4982" s="1" t="s">
        <v>13794</v>
      </c>
      <c r="E4982">
        <v>57942</v>
      </c>
      <c r="F4982">
        <v>1</v>
      </c>
      <c r="G4982">
        <v>579420</v>
      </c>
      <c r="H4982">
        <v>0</v>
      </c>
      <c r="I4982">
        <v>579420</v>
      </c>
      <c r="J4982">
        <v>1</v>
      </c>
      <c r="K4982">
        <v>1</v>
      </c>
      <c r="L4982">
        <v>1</v>
      </c>
      <c r="M4982">
        <v>1</v>
      </c>
      <c r="N4982" s="2">
        <v>44425</v>
      </c>
      <c r="O4982" s="1" t="s">
        <v>13795</v>
      </c>
      <c r="P4982">
        <v>579420</v>
      </c>
      <c r="Q4982">
        <v>44022</v>
      </c>
      <c r="R4982" s="1" t="s">
        <v>23</v>
      </c>
      <c r="S4982" s="1" t="s">
        <v>50</v>
      </c>
      <c r="T4982">
        <v>535398</v>
      </c>
      <c r="U4982">
        <v>0.92402402402402395</v>
      </c>
      <c r="V4982" t="s">
        <v>16110</v>
      </c>
      <c r="W4982" s="1" t="s">
        <v>16134</v>
      </c>
      <c r="X4982" s="1" t="s">
        <v>16135</v>
      </c>
      <c r="Y4982">
        <v>2021</v>
      </c>
      <c r="Z4982" t="s">
        <v>16136</v>
      </c>
    </row>
    <row r="4983" spans="1:26" x14ac:dyDescent="0.25">
      <c r="A4983" s="1" t="s">
        <v>13796</v>
      </c>
      <c r="B4983" s="1" t="s">
        <v>13797</v>
      </c>
      <c r="C4983" s="2">
        <v>44452</v>
      </c>
      <c r="D4983" s="1" t="s">
        <v>12319</v>
      </c>
      <c r="E4983">
        <v>57942</v>
      </c>
      <c r="F4983">
        <v>1</v>
      </c>
      <c r="G4983">
        <v>579420</v>
      </c>
      <c r="H4983">
        <v>0</v>
      </c>
      <c r="I4983">
        <v>579420</v>
      </c>
      <c r="J4983">
        <v>1</v>
      </c>
      <c r="K4983">
        <v>1</v>
      </c>
      <c r="L4983">
        <v>1</v>
      </c>
      <c r="M4983">
        <v>1</v>
      </c>
      <c r="N4983" s="2">
        <v>44462</v>
      </c>
      <c r="O4983" s="1" t="s">
        <v>12320</v>
      </c>
      <c r="P4983">
        <v>1449420</v>
      </c>
      <c r="Q4983">
        <v>99992</v>
      </c>
      <c r="R4983" s="1" t="s">
        <v>23</v>
      </c>
      <c r="S4983" s="1" t="s">
        <v>50</v>
      </c>
      <c r="T4983">
        <v>479428</v>
      </c>
      <c r="U4983">
        <v>0.82742742742742803</v>
      </c>
      <c r="V4983" t="s">
        <v>16123</v>
      </c>
      <c r="W4983" s="1" t="s">
        <v>16119</v>
      </c>
      <c r="X4983" s="1" t="s">
        <v>16120</v>
      </c>
      <c r="Y4983">
        <v>2021</v>
      </c>
      <c r="Z4983" t="s">
        <v>16136</v>
      </c>
    </row>
    <row r="4984" spans="1:26" x14ac:dyDescent="0.25">
      <c r="A4984" s="1" t="s">
        <v>13798</v>
      </c>
      <c r="B4984" s="1" t="s">
        <v>13799</v>
      </c>
      <c r="C4984" s="2">
        <v>44456</v>
      </c>
      <c r="D4984" s="1" t="s">
        <v>12319</v>
      </c>
      <c r="E4984">
        <v>57942</v>
      </c>
      <c r="F4984">
        <v>1</v>
      </c>
      <c r="G4984">
        <v>579420</v>
      </c>
      <c r="H4984">
        <v>0</v>
      </c>
      <c r="I4984">
        <v>579420</v>
      </c>
      <c r="J4984">
        <v>1</v>
      </c>
      <c r="K4984">
        <v>1</v>
      </c>
      <c r="L4984">
        <v>1</v>
      </c>
      <c r="M4984">
        <v>1</v>
      </c>
      <c r="N4984" s="2">
        <v>44459</v>
      </c>
      <c r="O4984" s="1" t="s">
        <v>12320</v>
      </c>
      <c r="P4984">
        <v>1449420</v>
      </c>
      <c r="Q4984">
        <v>99992</v>
      </c>
      <c r="R4984" s="1" t="s">
        <v>23</v>
      </c>
      <c r="S4984" s="1" t="s">
        <v>50</v>
      </c>
      <c r="T4984">
        <v>479428</v>
      </c>
      <c r="U4984">
        <v>0.82742742742742803</v>
      </c>
      <c r="V4984" t="s">
        <v>16123</v>
      </c>
      <c r="W4984" s="1" t="s">
        <v>16119</v>
      </c>
      <c r="X4984" s="1" t="s">
        <v>16120</v>
      </c>
      <c r="Y4984">
        <v>2021</v>
      </c>
      <c r="Z4984" t="s">
        <v>16136</v>
      </c>
    </row>
    <row r="4985" spans="1:26" x14ac:dyDescent="0.25">
      <c r="A4985" s="1" t="s">
        <v>13800</v>
      </c>
      <c r="B4985" s="1" t="s">
        <v>13801</v>
      </c>
      <c r="C4985" s="2">
        <v>44460</v>
      </c>
      <c r="D4985" s="1" t="s">
        <v>12319</v>
      </c>
      <c r="E4985">
        <v>57942</v>
      </c>
      <c r="F4985">
        <v>1</v>
      </c>
      <c r="G4985">
        <v>579420</v>
      </c>
      <c r="H4985">
        <v>0</v>
      </c>
      <c r="I4985">
        <v>579420</v>
      </c>
      <c r="J4985">
        <v>1</v>
      </c>
      <c r="K4985">
        <v>1</v>
      </c>
      <c r="L4985">
        <v>1</v>
      </c>
      <c r="M4985">
        <v>1</v>
      </c>
      <c r="N4985" s="2">
        <v>44444</v>
      </c>
      <c r="O4985" s="1" t="s">
        <v>12320</v>
      </c>
      <c r="P4985">
        <v>1449420</v>
      </c>
      <c r="Q4985">
        <v>99992</v>
      </c>
      <c r="R4985" s="1" t="s">
        <v>23</v>
      </c>
      <c r="S4985" s="1" t="s">
        <v>50</v>
      </c>
      <c r="T4985">
        <v>479428</v>
      </c>
      <c r="U4985">
        <v>0.82742742742742803</v>
      </c>
      <c r="V4985" t="s">
        <v>16123</v>
      </c>
      <c r="W4985" s="1" t="s">
        <v>16119</v>
      </c>
      <c r="X4985" s="1" t="s">
        <v>16120</v>
      </c>
      <c r="Y4985">
        <v>2021</v>
      </c>
      <c r="Z4985" t="s">
        <v>16136</v>
      </c>
    </row>
    <row r="4986" spans="1:26" x14ac:dyDescent="0.25">
      <c r="A4986" s="1" t="s">
        <v>13802</v>
      </c>
      <c r="B4986" s="1" t="s">
        <v>13803</v>
      </c>
      <c r="C4986" s="2">
        <v>44462</v>
      </c>
      <c r="D4986" s="1" t="s">
        <v>13804</v>
      </c>
      <c r="E4986">
        <v>57942</v>
      </c>
      <c r="F4986">
        <v>1</v>
      </c>
      <c r="G4986">
        <v>579420</v>
      </c>
      <c r="H4986">
        <v>0</v>
      </c>
      <c r="I4986">
        <v>579420</v>
      </c>
      <c r="J4986">
        <v>1</v>
      </c>
      <c r="K4986">
        <v>1</v>
      </c>
      <c r="L4986">
        <v>1</v>
      </c>
      <c r="M4986">
        <v>1</v>
      </c>
      <c r="N4986" s="2">
        <v>44447</v>
      </c>
      <c r="O4986" s="1" t="s">
        <v>13805</v>
      </c>
      <c r="P4986">
        <v>579420</v>
      </c>
      <c r="Q4986">
        <v>45182</v>
      </c>
      <c r="R4986" s="1" t="s">
        <v>23</v>
      </c>
      <c r="S4986" s="1" t="s">
        <v>50</v>
      </c>
      <c r="T4986">
        <v>534238</v>
      </c>
      <c r="U4986">
        <v>0.92202202202202199</v>
      </c>
      <c r="V4986" t="s">
        <v>16110</v>
      </c>
      <c r="W4986" s="1" t="s">
        <v>16119</v>
      </c>
      <c r="X4986" s="1" t="s">
        <v>16120</v>
      </c>
      <c r="Y4986">
        <v>2021</v>
      </c>
      <c r="Z4986" t="s">
        <v>16136</v>
      </c>
    </row>
    <row r="4987" spans="1:26" x14ac:dyDescent="0.25">
      <c r="A4987" s="1" t="s">
        <v>13806</v>
      </c>
      <c r="B4987" s="1" t="s">
        <v>13807</v>
      </c>
      <c r="C4987" s="2">
        <v>44478</v>
      </c>
      <c r="D4987" s="1" t="s">
        <v>13804</v>
      </c>
      <c r="E4987">
        <v>57942</v>
      </c>
      <c r="F4987">
        <v>1</v>
      </c>
      <c r="G4987">
        <v>579420</v>
      </c>
      <c r="H4987">
        <v>0</v>
      </c>
      <c r="I4987">
        <v>579420</v>
      </c>
      <c r="J4987">
        <v>1</v>
      </c>
      <c r="K4987">
        <v>1</v>
      </c>
      <c r="L4987">
        <v>1</v>
      </c>
      <c r="M4987">
        <v>1</v>
      </c>
      <c r="N4987" s="2">
        <v>44452</v>
      </c>
      <c r="O4987" s="1" t="s">
        <v>13805</v>
      </c>
      <c r="P4987">
        <v>579420</v>
      </c>
      <c r="Q4987">
        <v>45182</v>
      </c>
      <c r="R4987" s="1" t="s">
        <v>23</v>
      </c>
      <c r="S4987" s="1" t="s">
        <v>50</v>
      </c>
      <c r="T4987">
        <v>534238</v>
      </c>
      <c r="U4987">
        <v>0.92202202202202199</v>
      </c>
      <c r="V4987" t="s">
        <v>16110</v>
      </c>
      <c r="W4987" s="1" t="s">
        <v>16124</v>
      </c>
      <c r="X4987" s="1" t="s">
        <v>16125</v>
      </c>
      <c r="Y4987">
        <v>2021</v>
      </c>
      <c r="Z4987" t="s">
        <v>16136</v>
      </c>
    </row>
    <row r="4988" spans="1:26" x14ac:dyDescent="0.25">
      <c r="A4988" s="1" t="s">
        <v>13808</v>
      </c>
      <c r="B4988" s="1" t="s">
        <v>13809</v>
      </c>
      <c r="C4988" s="2">
        <v>44485</v>
      </c>
      <c r="D4988" s="1" t="s">
        <v>13810</v>
      </c>
      <c r="E4988">
        <v>57942</v>
      </c>
      <c r="F4988">
        <v>1</v>
      </c>
      <c r="G4988">
        <v>579420</v>
      </c>
      <c r="H4988">
        <v>0</v>
      </c>
      <c r="I4988">
        <v>579420</v>
      </c>
      <c r="J4988">
        <v>1</v>
      </c>
      <c r="K4988">
        <v>1</v>
      </c>
      <c r="L4988">
        <v>1</v>
      </c>
      <c r="M4988">
        <v>1</v>
      </c>
      <c r="N4988" s="2">
        <v>44472</v>
      </c>
      <c r="O4988" s="1" t="s">
        <v>13811</v>
      </c>
      <c r="P4988">
        <v>579420</v>
      </c>
      <c r="Q4988">
        <v>47502</v>
      </c>
      <c r="R4988" s="1" t="s">
        <v>23</v>
      </c>
      <c r="S4988" s="1" t="s">
        <v>50</v>
      </c>
      <c r="T4988">
        <v>531918</v>
      </c>
      <c r="U4988">
        <v>0.91801801801801797</v>
      </c>
      <c r="V4988" t="s">
        <v>16110</v>
      </c>
      <c r="W4988" s="1" t="s">
        <v>16124</v>
      </c>
      <c r="X4988" s="1" t="s">
        <v>16125</v>
      </c>
      <c r="Y4988">
        <v>2021</v>
      </c>
      <c r="Z4988" t="s">
        <v>16136</v>
      </c>
    </row>
    <row r="4989" spans="1:26" x14ac:dyDescent="0.25">
      <c r="A4989" s="1" t="s">
        <v>13812</v>
      </c>
      <c r="B4989" s="1" t="s">
        <v>13813</v>
      </c>
      <c r="C4989" s="2">
        <v>44554</v>
      </c>
      <c r="D4989" s="1" t="s">
        <v>13814</v>
      </c>
      <c r="E4989">
        <v>57942</v>
      </c>
      <c r="F4989">
        <v>1</v>
      </c>
      <c r="G4989">
        <v>579420</v>
      </c>
      <c r="H4989">
        <v>0</v>
      </c>
      <c r="I4989">
        <v>579420</v>
      </c>
      <c r="J4989">
        <v>1</v>
      </c>
      <c r="K4989">
        <v>1</v>
      </c>
      <c r="L4989">
        <v>0</v>
      </c>
      <c r="M4989">
        <v>1</v>
      </c>
      <c r="N4989" s="2">
        <v>44548</v>
      </c>
      <c r="O4989" s="1" t="s">
        <v>13815</v>
      </c>
      <c r="P4989">
        <v>579420</v>
      </c>
      <c r="Q4989">
        <v>41702</v>
      </c>
      <c r="R4989" s="1" t="s">
        <v>23</v>
      </c>
      <c r="S4989" s="1" t="s">
        <v>50</v>
      </c>
      <c r="T4989">
        <v>537718</v>
      </c>
      <c r="U4989">
        <v>0.92802802802802797</v>
      </c>
      <c r="V4989" t="s">
        <v>16110</v>
      </c>
      <c r="W4989" s="1" t="s">
        <v>16114</v>
      </c>
      <c r="X4989" s="1" t="s">
        <v>16115</v>
      </c>
      <c r="Y4989">
        <v>2021</v>
      </c>
      <c r="Z4989" t="s">
        <v>16136</v>
      </c>
    </row>
    <row r="4990" spans="1:26" x14ac:dyDescent="0.25">
      <c r="A4990" s="1" t="s">
        <v>13816</v>
      </c>
      <c r="B4990" s="1" t="s">
        <v>13817</v>
      </c>
      <c r="C4990" s="2">
        <v>44575</v>
      </c>
      <c r="D4990" s="1" t="s">
        <v>13814</v>
      </c>
      <c r="E4990">
        <v>57942</v>
      </c>
      <c r="F4990">
        <v>1</v>
      </c>
      <c r="G4990">
        <v>579420</v>
      </c>
      <c r="H4990">
        <v>0</v>
      </c>
      <c r="I4990">
        <v>579420</v>
      </c>
      <c r="J4990">
        <v>1</v>
      </c>
      <c r="K4990">
        <v>1</v>
      </c>
      <c r="L4990">
        <v>1</v>
      </c>
      <c r="M4990">
        <v>1</v>
      </c>
      <c r="N4990" s="2">
        <v>44578</v>
      </c>
      <c r="O4990" s="1" t="s">
        <v>13815</v>
      </c>
      <c r="P4990">
        <v>579420</v>
      </c>
      <c r="Q4990">
        <v>41702</v>
      </c>
      <c r="R4990" s="1" t="s">
        <v>23</v>
      </c>
      <c r="S4990" s="1" t="s">
        <v>50</v>
      </c>
      <c r="T4990">
        <v>537718</v>
      </c>
      <c r="U4990">
        <v>0.92802802802802797</v>
      </c>
      <c r="V4990" t="s">
        <v>16110</v>
      </c>
      <c r="W4990" s="1" t="s">
        <v>16117</v>
      </c>
      <c r="X4990" s="1" t="s">
        <v>16118</v>
      </c>
      <c r="Y4990">
        <v>2022</v>
      </c>
      <c r="Z4990" t="s">
        <v>16136</v>
      </c>
    </row>
    <row r="4991" spans="1:26" x14ac:dyDescent="0.25">
      <c r="A4991" s="1" t="s">
        <v>13818</v>
      </c>
      <c r="B4991" s="1" t="s">
        <v>11955</v>
      </c>
      <c r="C4991" s="2">
        <v>44624</v>
      </c>
      <c r="D4991" s="1" t="s">
        <v>721</v>
      </c>
      <c r="E4991">
        <v>57942</v>
      </c>
      <c r="F4991">
        <v>1</v>
      </c>
      <c r="G4991">
        <v>579420</v>
      </c>
      <c r="H4991">
        <v>0</v>
      </c>
      <c r="I4991">
        <v>579420</v>
      </c>
      <c r="J4991">
        <v>1</v>
      </c>
      <c r="K4991">
        <v>1</v>
      </c>
      <c r="L4991">
        <v>1</v>
      </c>
      <c r="M4991">
        <v>1</v>
      </c>
      <c r="N4991" s="2">
        <v>44477</v>
      </c>
      <c r="O4991" s="1" t="s">
        <v>722</v>
      </c>
      <c r="P4991">
        <v>1159420</v>
      </c>
      <c r="Q4991">
        <v>74182</v>
      </c>
      <c r="R4991" s="1" t="s">
        <v>23</v>
      </c>
      <c r="S4991" s="1" t="s">
        <v>50</v>
      </c>
      <c r="T4991">
        <v>505238</v>
      </c>
      <c r="U4991">
        <v>0.87197197197197196</v>
      </c>
      <c r="V4991" t="s">
        <v>16123</v>
      </c>
      <c r="W4991" s="1" t="s">
        <v>16130</v>
      </c>
      <c r="X4991" s="1" t="s">
        <v>16131</v>
      </c>
      <c r="Y4991">
        <v>2022</v>
      </c>
      <c r="Z4991" t="s">
        <v>16136</v>
      </c>
    </row>
    <row r="4992" spans="1:26" x14ac:dyDescent="0.25">
      <c r="A4992" s="1" t="s">
        <v>13819</v>
      </c>
      <c r="B4992" s="1" t="s">
        <v>13820</v>
      </c>
      <c r="C4992" s="2">
        <v>44637</v>
      </c>
      <c r="D4992" s="1" t="s">
        <v>721</v>
      </c>
      <c r="E4992">
        <v>57942</v>
      </c>
      <c r="F4992">
        <v>1</v>
      </c>
      <c r="G4992">
        <v>579420</v>
      </c>
      <c r="H4992">
        <v>0</v>
      </c>
      <c r="I4992">
        <v>579420</v>
      </c>
      <c r="J4992">
        <v>1</v>
      </c>
      <c r="K4992">
        <v>1</v>
      </c>
      <c r="L4992">
        <v>1</v>
      </c>
      <c r="M4992">
        <v>1</v>
      </c>
      <c r="N4992" s="2">
        <v>44648</v>
      </c>
      <c r="O4992" s="1" t="s">
        <v>722</v>
      </c>
      <c r="P4992">
        <v>1159420</v>
      </c>
      <c r="Q4992">
        <v>74182</v>
      </c>
      <c r="R4992" s="1" t="s">
        <v>23</v>
      </c>
      <c r="S4992" s="1" t="s">
        <v>50</v>
      </c>
      <c r="T4992">
        <v>505238</v>
      </c>
      <c r="U4992">
        <v>0.87197197197197196</v>
      </c>
      <c r="V4992" t="s">
        <v>16123</v>
      </c>
      <c r="W4992" s="1" t="s">
        <v>16130</v>
      </c>
      <c r="X4992" s="1" t="s">
        <v>16131</v>
      </c>
      <c r="Y4992">
        <v>2022</v>
      </c>
      <c r="Z4992" t="s">
        <v>16136</v>
      </c>
    </row>
    <row r="4993" spans="1:26" x14ac:dyDescent="0.25">
      <c r="A4993" s="1" t="s">
        <v>13821</v>
      </c>
      <c r="B4993" s="1" t="s">
        <v>13246</v>
      </c>
      <c r="C4993" s="2">
        <v>44664</v>
      </c>
      <c r="D4993" s="1" t="s">
        <v>721</v>
      </c>
      <c r="E4993">
        <v>57942</v>
      </c>
      <c r="F4993">
        <v>1</v>
      </c>
      <c r="G4993">
        <v>579420</v>
      </c>
      <c r="H4993">
        <v>0</v>
      </c>
      <c r="I4993">
        <v>579420</v>
      </c>
      <c r="J4993">
        <v>1</v>
      </c>
      <c r="K4993">
        <v>1</v>
      </c>
      <c r="L4993">
        <v>1</v>
      </c>
      <c r="M4993">
        <v>3</v>
      </c>
      <c r="N4993" s="2">
        <v>44475</v>
      </c>
      <c r="O4993" s="1" t="s">
        <v>722</v>
      </c>
      <c r="P4993">
        <v>1159420</v>
      </c>
      <c r="Q4993">
        <v>74182</v>
      </c>
      <c r="R4993" s="1" t="s">
        <v>23</v>
      </c>
      <c r="S4993" s="1" t="s">
        <v>56</v>
      </c>
      <c r="T4993">
        <v>505238</v>
      </c>
      <c r="U4993">
        <v>0.87197197197197196</v>
      </c>
      <c r="V4993" t="s">
        <v>16123</v>
      </c>
      <c r="W4993" s="1" t="s">
        <v>16121</v>
      </c>
      <c r="X4993" s="1" t="s">
        <v>16122</v>
      </c>
      <c r="Y4993">
        <v>2022</v>
      </c>
      <c r="Z4993" t="s">
        <v>16136</v>
      </c>
    </row>
    <row r="4994" spans="1:26" x14ac:dyDescent="0.25">
      <c r="A4994" s="1" t="s">
        <v>13822</v>
      </c>
      <c r="B4994" s="1" t="s">
        <v>13823</v>
      </c>
      <c r="C4994" s="2">
        <v>44665</v>
      </c>
      <c r="D4994" s="1" t="s">
        <v>721</v>
      </c>
      <c r="E4994">
        <v>57942</v>
      </c>
      <c r="F4994">
        <v>1</v>
      </c>
      <c r="G4994">
        <v>579420</v>
      </c>
      <c r="H4994">
        <v>0</v>
      </c>
      <c r="I4994">
        <v>579420</v>
      </c>
      <c r="J4994">
        <v>1</v>
      </c>
      <c r="K4994">
        <v>1</v>
      </c>
      <c r="L4994">
        <v>1</v>
      </c>
      <c r="M4994">
        <v>1</v>
      </c>
      <c r="N4994" s="2">
        <v>44652</v>
      </c>
      <c r="O4994" s="1" t="s">
        <v>722</v>
      </c>
      <c r="P4994">
        <v>1159420</v>
      </c>
      <c r="Q4994">
        <v>74182</v>
      </c>
      <c r="R4994" s="1" t="s">
        <v>23</v>
      </c>
      <c r="S4994" s="1" t="s">
        <v>50</v>
      </c>
      <c r="T4994">
        <v>505238</v>
      </c>
      <c r="U4994">
        <v>0.87197197197197196</v>
      </c>
      <c r="V4994" t="s">
        <v>16123</v>
      </c>
      <c r="W4994" s="1" t="s">
        <v>16121</v>
      </c>
      <c r="X4994" s="1" t="s">
        <v>16122</v>
      </c>
      <c r="Y4994">
        <v>2022</v>
      </c>
      <c r="Z4994" t="s">
        <v>16136</v>
      </c>
    </row>
    <row r="4995" spans="1:26" x14ac:dyDescent="0.25">
      <c r="A4995" s="1" t="s">
        <v>13824</v>
      </c>
      <c r="B4995" s="1" t="s">
        <v>13825</v>
      </c>
      <c r="C4995" s="2">
        <v>44684</v>
      </c>
      <c r="D4995" s="1" t="s">
        <v>13826</v>
      </c>
      <c r="E4995">
        <v>57942</v>
      </c>
      <c r="F4995">
        <v>1</v>
      </c>
      <c r="G4995">
        <v>579420</v>
      </c>
      <c r="H4995">
        <v>0</v>
      </c>
      <c r="I4995">
        <v>579420</v>
      </c>
      <c r="J4995">
        <v>1</v>
      </c>
      <c r="K4995">
        <v>1</v>
      </c>
      <c r="L4995">
        <v>1</v>
      </c>
      <c r="M4995">
        <v>1</v>
      </c>
      <c r="N4995" s="2">
        <v>44515</v>
      </c>
      <c r="O4995" s="1" t="s">
        <v>13827</v>
      </c>
      <c r="P4995">
        <v>579420</v>
      </c>
      <c r="Q4995">
        <v>35322</v>
      </c>
      <c r="R4995" s="1" t="s">
        <v>23</v>
      </c>
      <c r="S4995" s="1" t="s">
        <v>50</v>
      </c>
      <c r="T4995">
        <v>544098</v>
      </c>
      <c r="U4995">
        <v>0.93903903903903896</v>
      </c>
      <c r="V4995" t="s">
        <v>16110</v>
      </c>
      <c r="W4995" s="1" t="s">
        <v>16116</v>
      </c>
      <c r="X4995" s="1" t="s">
        <v>16116</v>
      </c>
      <c r="Y4995">
        <v>2022</v>
      </c>
      <c r="Z4995" t="s">
        <v>16136</v>
      </c>
    </row>
    <row r="4996" spans="1:26" x14ac:dyDescent="0.25">
      <c r="A4996" s="1" t="s">
        <v>13828</v>
      </c>
      <c r="B4996" s="1" t="s">
        <v>13829</v>
      </c>
      <c r="C4996" s="2">
        <v>44697</v>
      </c>
      <c r="D4996" s="1" t="s">
        <v>13804</v>
      </c>
      <c r="E4996">
        <v>57942</v>
      </c>
      <c r="F4996">
        <v>1</v>
      </c>
      <c r="G4996">
        <v>579420</v>
      </c>
      <c r="H4996">
        <v>0</v>
      </c>
      <c r="I4996">
        <v>579420</v>
      </c>
      <c r="J4996">
        <v>1</v>
      </c>
      <c r="K4996">
        <v>1</v>
      </c>
      <c r="L4996">
        <v>0</v>
      </c>
      <c r="M4996">
        <v>1</v>
      </c>
      <c r="N4996" s="2">
        <v>44449</v>
      </c>
      <c r="O4996" s="1" t="s">
        <v>13805</v>
      </c>
      <c r="P4996">
        <v>579420</v>
      </c>
      <c r="Q4996">
        <v>45182</v>
      </c>
      <c r="R4996" s="1" t="s">
        <v>23</v>
      </c>
      <c r="S4996" s="1" t="s">
        <v>50</v>
      </c>
      <c r="T4996">
        <v>534238</v>
      </c>
      <c r="U4996">
        <v>0.92202202202202199</v>
      </c>
      <c r="V4996" t="s">
        <v>16110</v>
      </c>
      <c r="W4996" s="1" t="s">
        <v>16116</v>
      </c>
      <c r="X4996" s="1" t="s">
        <v>16116</v>
      </c>
      <c r="Y4996">
        <v>2022</v>
      </c>
      <c r="Z4996" t="s">
        <v>16136</v>
      </c>
    </row>
    <row r="4997" spans="1:26" x14ac:dyDescent="0.25">
      <c r="A4997" s="1" t="s">
        <v>13830</v>
      </c>
      <c r="B4997" s="1" t="s">
        <v>13831</v>
      </c>
      <c r="C4997" s="2">
        <v>44777</v>
      </c>
      <c r="D4997" s="1" t="s">
        <v>721</v>
      </c>
      <c r="E4997">
        <v>57942</v>
      </c>
      <c r="F4997">
        <v>1</v>
      </c>
      <c r="G4997">
        <v>579420</v>
      </c>
      <c r="H4997">
        <v>0</v>
      </c>
      <c r="I4997">
        <v>579420</v>
      </c>
      <c r="J4997">
        <v>1</v>
      </c>
      <c r="K4997">
        <v>1</v>
      </c>
      <c r="L4997">
        <v>1</v>
      </c>
      <c r="M4997">
        <v>1</v>
      </c>
      <c r="N4997" s="2">
        <v>44404</v>
      </c>
      <c r="O4997" s="1" t="s">
        <v>722</v>
      </c>
      <c r="P4997">
        <v>1159420</v>
      </c>
      <c r="Q4997">
        <v>74182</v>
      </c>
      <c r="R4997" s="1" t="s">
        <v>23</v>
      </c>
      <c r="S4997" s="1" t="s">
        <v>50</v>
      </c>
      <c r="T4997">
        <v>505238</v>
      </c>
      <c r="U4997">
        <v>0.87197197197197196</v>
      </c>
      <c r="V4997" t="s">
        <v>16123</v>
      </c>
      <c r="W4997" s="1" t="s">
        <v>16134</v>
      </c>
      <c r="X4997" s="1" t="s">
        <v>16135</v>
      </c>
      <c r="Y4997">
        <v>2022</v>
      </c>
      <c r="Z4997" t="s">
        <v>16136</v>
      </c>
    </row>
    <row r="4998" spans="1:26" x14ac:dyDescent="0.25">
      <c r="A4998" s="1" t="s">
        <v>13832</v>
      </c>
      <c r="B4998" s="1" t="s">
        <v>13833</v>
      </c>
      <c r="C4998" s="2">
        <v>44838</v>
      </c>
      <c r="D4998" s="1" t="s">
        <v>721</v>
      </c>
      <c r="E4998">
        <v>57942</v>
      </c>
      <c r="F4998">
        <v>1</v>
      </c>
      <c r="G4998">
        <v>579420</v>
      </c>
      <c r="H4998">
        <v>0</v>
      </c>
      <c r="I4998">
        <v>579420</v>
      </c>
      <c r="J4998">
        <v>1</v>
      </c>
      <c r="K4998">
        <v>1</v>
      </c>
      <c r="L4998">
        <v>1</v>
      </c>
      <c r="M4998">
        <v>1</v>
      </c>
      <c r="N4998" s="2">
        <v>44523</v>
      </c>
      <c r="O4998" s="1" t="s">
        <v>722</v>
      </c>
      <c r="P4998">
        <v>1159420</v>
      </c>
      <c r="Q4998">
        <v>74182</v>
      </c>
      <c r="R4998" s="1" t="s">
        <v>23</v>
      </c>
      <c r="S4998" s="1" t="s">
        <v>50</v>
      </c>
      <c r="T4998">
        <v>505238</v>
      </c>
      <c r="U4998">
        <v>0.87197197197197196</v>
      </c>
      <c r="V4998" t="s">
        <v>16123</v>
      </c>
      <c r="W4998" s="1" t="s">
        <v>16124</v>
      </c>
      <c r="X4998" s="1" t="s">
        <v>16125</v>
      </c>
      <c r="Y4998">
        <v>2022</v>
      </c>
      <c r="Z4998" t="s">
        <v>16136</v>
      </c>
    </row>
    <row r="4999" spans="1:26" x14ac:dyDescent="0.25">
      <c r="A4999" s="1" t="s">
        <v>13834</v>
      </c>
      <c r="B4999" s="1" t="s">
        <v>13835</v>
      </c>
      <c r="C4999" s="2">
        <v>44426</v>
      </c>
      <c r="D4999" s="1" t="s">
        <v>13836</v>
      </c>
      <c r="E4999">
        <v>57942</v>
      </c>
      <c r="F4999">
        <v>1</v>
      </c>
      <c r="G4999">
        <v>579420</v>
      </c>
      <c r="H4999">
        <v>0</v>
      </c>
      <c r="I4999">
        <v>579420</v>
      </c>
      <c r="J4999">
        <v>1</v>
      </c>
      <c r="K4999">
        <v>1</v>
      </c>
      <c r="L4999">
        <v>1</v>
      </c>
      <c r="M4999">
        <v>1</v>
      </c>
      <c r="N4999" s="2">
        <v>44397</v>
      </c>
      <c r="O4999" s="1" t="s">
        <v>13837</v>
      </c>
      <c r="P4999">
        <v>579420</v>
      </c>
      <c r="Q4999">
        <v>41122</v>
      </c>
      <c r="R4999" s="1" t="s">
        <v>381</v>
      </c>
      <c r="S4999" s="1" t="s">
        <v>50</v>
      </c>
      <c r="T4999">
        <v>538298</v>
      </c>
      <c r="U4999">
        <v>0.92902902902902895</v>
      </c>
      <c r="V4999" t="s">
        <v>16110</v>
      </c>
      <c r="W4999" s="1" t="s">
        <v>16134</v>
      </c>
      <c r="X4999" s="1" t="s">
        <v>16135</v>
      </c>
      <c r="Y4999">
        <v>2021</v>
      </c>
      <c r="Z4999" t="s">
        <v>16136</v>
      </c>
    </row>
    <row r="5000" spans="1:26" x14ac:dyDescent="0.25">
      <c r="A5000" s="1" t="s">
        <v>13838</v>
      </c>
      <c r="B5000" s="1" t="s">
        <v>13839</v>
      </c>
      <c r="C5000" s="2">
        <v>44626</v>
      </c>
      <c r="D5000" s="1" t="s">
        <v>13840</v>
      </c>
      <c r="E5000">
        <v>28942</v>
      </c>
      <c r="F5000">
        <v>2</v>
      </c>
      <c r="G5000">
        <v>578840</v>
      </c>
      <c r="H5000">
        <v>0</v>
      </c>
      <c r="I5000">
        <v>578840</v>
      </c>
      <c r="J5000">
        <v>1</v>
      </c>
      <c r="K5000">
        <v>1</v>
      </c>
      <c r="L5000">
        <v>1</v>
      </c>
      <c r="M5000">
        <v>1</v>
      </c>
      <c r="N5000" s="2">
        <v>44574</v>
      </c>
      <c r="O5000" s="1" t="s">
        <v>13841</v>
      </c>
      <c r="P5000">
        <v>289420</v>
      </c>
      <c r="Q5000">
        <v>17342</v>
      </c>
      <c r="R5000" s="1" t="s">
        <v>552</v>
      </c>
      <c r="S5000" s="1" t="s">
        <v>50</v>
      </c>
      <c r="T5000">
        <v>544156</v>
      </c>
      <c r="U5000">
        <v>0.94008016032064101</v>
      </c>
      <c r="V5000" t="s">
        <v>16110</v>
      </c>
      <c r="W5000" s="1" t="s">
        <v>16130</v>
      </c>
      <c r="X5000" s="1" t="s">
        <v>16131</v>
      </c>
      <c r="Y5000">
        <v>2022</v>
      </c>
      <c r="Z5000" t="s">
        <v>16136</v>
      </c>
    </row>
    <row r="5001" spans="1:26" x14ac:dyDescent="0.25">
      <c r="A5001" s="1" t="s">
        <v>13842</v>
      </c>
      <c r="B5001" s="1" t="s">
        <v>13843</v>
      </c>
      <c r="C5001" s="2">
        <v>44755</v>
      </c>
      <c r="D5001" s="1" t="s">
        <v>13844</v>
      </c>
      <c r="E5001">
        <v>57768</v>
      </c>
      <c r="F5001">
        <v>1</v>
      </c>
      <c r="G5001">
        <v>577680</v>
      </c>
      <c r="H5001">
        <v>0</v>
      </c>
      <c r="I5001">
        <v>577680</v>
      </c>
      <c r="J5001">
        <v>1</v>
      </c>
      <c r="K5001">
        <v>1</v>
      </c>
      <c r="L5001">
        <v>1</v>
      </c>
      <c r="M5001">
        <v>1</v>
      </c>
      <c r="N5001" s="2">
        <v>44694</v>
      </c>
      <c r="O5001" s="1" t="s">
        <v>13845</v>
      </c>
      <c r="P5001">
        <v>577680</v>
      </c>
      <c r="Q5001">
        <v>36366</v>
      </c>
      <c r="R5001" s="1" t="s">
        <v>23</v>
      </c>
      <c r="S5001" s="1" t="s">
        <v>50</v>
      </c>
      <c r="T5001">
        <v>541314</v>
      </c>
      <c r="U5001">
        <v>0.93704819277108398</v>
      </c>
      <c r="V5001" t="s">
        <v>16110</v>
      </c>
      <c r="W5001" s="1" t="s">
        <v>16126</v>
      </c>
      <c r="X5001" s="1" t="s">
        <v>16127</v>
      </c>
      <c r="Y5001">
        <v>2022</v>
      </c>
      <c r="Z5001" t="s">
        <v>16136</v>
      </c>
    </row>
    <row r="5002" spans="1:26" x14ac:dyDescent="0.25">
      <c r="A5002" s="1" t="s">
        <v>13846</v>
      </c>
      <c r="B5002" s="1" t="s">
        <v>10294</v>
      </c>
      <c r="C5002" s="2">
        <v>44397</v>
      </c>
      <c r="D5002" s="1" t="s">
        <v>13847</v>
      </c>
      <c r="E5002">
        <v>57710</v>
      </c>
      <c r="F5002">
        <v>1</v>
      </c>
      <c r="G5002">
        <v>577100</v>
      </c>
      <c r="H5002">
        <v>0</v>
      </c>
      <c r="I5002">
        <v>577100</v>
      </c>
      <c r="J5002">
        <v>1</v>
      </c>
      <c r="K5002">
        <v>0</v>
      </c>
      <c r="L5002">
        <v>0</v>
      </c>
      <c r="M5002">
        <v>1</v>
      </c>
      <c r="N5002" s="2">
        <v>44392</v>
      </c>
      <c r="O5002" s="1" t="s">
        <v>13848</v>
      </c>
      <c r="P5002">
        <v>577100</v>
      </c>
      <c r="Q5002">
        <v>50170</v>
      </c>
      <c r="R5002" s="1" t="s">
        <v>473</v>
      </c>
      <c r="S5002" s="1" t="s">
        <v>50</v>
      </c>
      <c r="T5002">
        <v>526930</v>
      </c>
      <c r="U5002">
        <v>0.91306532663316597</v>
      </c>
      <c r="V5002" t="s">
        <v>16110</v>
      </c>
      <c r="W5002" s="1" t="s">
        <v>16126</v>
      </c>
      <c r="X5002" s="1" t="s">
        <v>16127</v>
      </c>
      <c r="Y5002">
        <v>2021</v>
      </c>
      <c r="Z5002" t="s">
        <v>16137</v>
      </c>
    </row>
    <row r="5003" spans="1:26" x14ac:dyDescent="0.25">
      <c r="A5003" s="1" t="s">
        <v>13849</v>
      </c>
      <c r="B5003" s="1" t="s">
        <v>13850</v>
      </c>
      <c r="C5003" s="2">
        <v>44398</v>
      </c>
      <c r="D5003" s="1" t="s">
        <v>13851</v>
      </c>
      <c r="E5003">
        <v>57710</v>
      </c>
      <c r="F5003">
        <v>1</v>
      </c>
      <c r="G5003">
        <v>577100</v>
      </c>
      <c r="H5003">
        <v>0</v>
      </c>
      <c r="I5003">
        <v>577100</v>
      </c>
      <c r="J5003">
        <v>1</v>
      </c>
      <c r="K5003">
        <v>1</v>
      </c>
      <c r="L5003">
        <v>1</v>
      </c>
      <c r="M5003">
        <v>1</v>
      </c>
      <c r="N5003" s="2">
        <v>44390</v>
      </c>
      <c r="O5003" s="1" t="s">
        <v>13852</v>
      </c>
      <c r="P5003">
        <v>577100</v>
      </c>
      <c r="Q5003">
        <v>50750</v>
      </c>
      <c r="R5003" s="1" t="s">
        <v>473</v>
      </c>
      <c r="S5003" s="1" t="s">
        <v>50</v>
      </c>
      <c r="T5003">
        <v>526350</v>
      </c>
      <c r="U5003">
        <v>0.91206030150753803</v>
      </c>
      <c r="V5003" t="s">
        <v>16110</v>
      </c>
      <c r="W5003" s="1" t="s">
        <v>16126</v>
      </c>
      <c r="X5003" s="1" t="s">
        <v>16127</v>
      </c>
      <c r="Y5003">
        <v>2021</v>
      </c>
      <c r="Z5003" t="s">
        <v>16136</v>
      </c>
    </row>
    <row r="5004" spans="1:26" x14ac:dyDescent="0.25">
      <c r="A5004" s="1" t="s">
        <v>13853</v>
      </c>
      <c r="B5004" s="1" t="s">
        <v>13854</v>
      </c>
      <c r="C5004" s="2">
        <v>44526</v>
      </c>
      <c r="D5004" s="1" t="s">
        <v>13855</v>
      </c>
      <c r="E5004">
        <v>57710</v>
      </c>
      <c r="F5004">
        <v>1</v>
      </c>
      <c r="G5004">
        <v>577100</v>
      </c>
      <c r="H5004">
        <v>0</v>
      </c>
      <c r="I5004">
        <v>577100</v>
      </c>
      <c r="J5004">
        <v>1</v>
      </c>
      <c r="K5004">
        <v>1</v>
      </c>
      <c r="L5004">
        <v>1</v>
      </c>
      <c r="M5004">
        <v>1</v>
      </c>
      <c r="N5004" s="2">
        <v>44512</v>
      </c>
      <c r="O5004" s="1" t="s">
        <v>13856</v>
      </c>
      <c r="P5004">
        <v>577100</v>
      </c>
      <c r="Q5004">
        <v>40948</v>
      </c>
      <c r="R5004" s="1" t="s">
        <v>473</v>
      </c>
      <c r="S5004" s="1" t="s">
        <v>50</v>
      </c>
      <c r="T5004">
        <v>536152</v>
      </c>
      <c r="U5004">
        <v>0.92904522613065299</v>
      </c>
      <c r="V5004" t="s">
        <v>16110</v>
      </c>
      <c r="W5004" s="1" t="s">
        <v>16111</v>
      </c>
      <c r="X5004" s="1" t="s">
        <v>16112</v>
      </c>
      <c r="Y5004">
        <v>2021</v>
      </c>
      <c r="Z5004" t="s">
        <v>16136</v>
      </c>
    </row>
    <row r="5005" spans="1:26" x14ac:dyDescent="0.25">
      <c r="A5005" s="1" t="s">
        <v>13857</v>
      </c>
      <c r="B5005" s="1" t="s">
        <v>13858</v>
      </c>
      <c r="C5005" s="2">
        <v>44527</v>
      </c>
      <c r="D5005" s="1" t="s">
        <v>13859</v>
      </c>
      <c r="E5005">
        <v>57710</v>
      </c>
      <c r="F5005">
        <v>1</v>
      </c>
      <c r="G5005">
        <v>577100</v>
      </c>
      <c r="H5005">
        <v>0</v>
      </c>
      <c r="I5005">
        <v>577100</v>
      </c>
      <c r="J5005">
        <v>1</v>
      </c>
      <c r="K5005">
        <v>1</v>
      </c>
      <c r="L5005">
        <v>1</v>
      </c>
      <c r="M5005">
        <v>1</v>
      </c>
      <c r="N5005" s="2">
        <v>44524</v>
      </c>
      <c r="O5005" s="1" t="s">
        <v>13860</v>
      </c>
      <c r="P5005">
        <v>577100</v>
      </c>
      <c r="Q5005">
        <v>41528</v>
      </c>
      <c r="R5005" s="1" t="s">
        <v>473</v>
      </c>
      <c r="S5005" s="1" t="s">
        <v>50</v>
      </c>
      <c r="T5005">
        <v>535572</v>
      </c>
      <c r="U5005">
        <v>0.92804020100502504</v>
      </c>
      <c r="V5005" t="s">
        <v>16110</v>
      </c>
      <c r="W5005" s="1" t="s">
        <v>16111</v>
      </c>
      <c r="X5005" s="1" t="s">
        <v>16112</v>
      </c>
      <c r="Y5005">
        <v>2021</v>
      </c>
      <c r="Z5005" t="s">
        <v>16136</v>
      </c>
    </row>
    <row r="5006" spans="1:26" x14ac:dyDescent="0.25">
      <c r="A5006" s="1" t="s">
        <v>13861</v>
      </c>
      <c r="B5006" s="1" t="s">
        <v>10600</v>
      </c>
      <c r="C5006" s="2">
        <v>44612</v>
      </c>
      <c r="D5006" s="1" t="s">
        <v>13862</v>
      </c>
      <c r="E5006">
        <v>57710</v>
      </c>
      <c r="F5006">
        <v>1</v>
      </c>
      <c r="G5006">
        <v>577100</v>
      </c>
      <c r="H5006">
        <v>0</v>
      </c>
      <c r="I5006">
        <v>577100</v>
      </c>
      <c r="J5006">
        <v>1</v>
      </c>
      <c r="K5006">
        <v>1</v>
      </c>
      <c r="L5006">
        <v>1</v>
      </c>
      <c r="M5006">
        <v>1</v>
      </c>
      <c r="N5006" s="2">
        <v>44491</v>
      </c>
      <c r="O5006" s="1" t="s">
        <v>13863</v>
      </c>
      <c r="P5006">
        <v>577100</v>
      </c>
      <c r="Q5006">
        <v>37468</v>
      </c>
      <c r="R5006" s="1" t="s">
        <v>473</v>
      </c>
      <c r="S5006" s="1" t="s">
        <v>50</v>
      </c>
      <c r="T5006">
        <v>539632</v>
      </c>
      <c r="U5006">
        <v>0.93507537688442199</v>
      </c>
      <c r="V5006" t="s">
        <v>16110</v>
      </c>
      <c r="W5006" s="1" t="s">
        <v>16132</v>
      </c>
      <c r="X5006" s="1" t="s">
        <v>16133</v>
      </c>
      <c r="Y5006">
        <v>2022</v>
      </c>
      <c r="Z5006" t="s">
        <v>16136</v>
      </c>
    </row>
    <row r="5007" spans="1:26" x14ac:dyDescent="0.25">
      <c r="A5007" s="1" t="s">
        <v>13864</v>
      </c>
      <c r="B5007" s="1" t="s">
        <v>13865</v>
      </c>
      <c r="C5007" s="2">
        <v>44620</v>
      </c>
      <c r="D5007" s="1" t="s">
        <v>13866</v>
      </c>
      <c r="E5007">
        <v>57710</v>
      </c>
      <c r="F5007">
        <v>1</v>
      </c>
      <c r="G5007">
        <v>577100</v>
      </c>
      <c r="H5007">
        <v>0</v>
      </c>
      <c r="I5007">
        <v>577100</v>
      </c>
      <c r="J5007">
        <v>1</v>
      </c>
      <c r="K5007">
        <v>1</v>
      </c>
      <c r="L5007">
        <v>0</v>
      </c>
      <c r="M5007">
        <v>1</v>
      </c>
      <c r="N5007" s="2">
        <v>44618</v>
      </c>
      <c r="O5007" s="1" t="s">
        <v>13867</v>
      </c>
      <c r="P5007">
        <v>577100</v>
      </c>
      <c r="Q5007">
        <v>38628</v>
      </c>
      <c r="R5007" s="1" t="s">
        <v>473</v>
      </c>
      <c r="S5007" s="1" t="s">
        <v>50</v>
      </c>
      <c r="T5007">
        <v>538472</v>
      </c>
      <c r="U5007">
        <v>0.93306532663316599</v>
      </c>
      <c r="V5007" t="s">
        <v>16110</v>
      </c>
      <c r="W5007" s="1" t="s">
        <v>16132</v>
      </c>
      <c r="X5007" s="1" t="s">
        <v>16133</v>
      </c>
      <c r="Y5007">
        <v>2022</v>
      </c>
      <c r="Z5007" t="s">
        <v>16136</v>
      </c>
    </row>
    <row r="5008" spans="1:26" x14ac:dyDescent="0.25">
      <c r="A5008" s="1" t="s">
        <v>13868</v>
      </c>
      <c r="B5008" s="1" t="s">
        <v>13869</v>
      </c>
      <c r="C5008" s="2">
        <v>44648</v>
      </c>
      <c r="D5008" s="1" t="s">
        <v>4752</v>
      </c>
      <c r="E5008">
        <v>57710</v>
      </c>
      <c r="F5008">
        <v>1</v>
      </c>
      <c r="G5008">
        <v>577100</v>
      </c>
      <c r="H5008">
        <v>0</v>
      </c>
      <c r="I5008">
        <v>577100</v>
      </c>
      <c r="J5008">
        <v>1</v>
      </c>
      <c r="K5008">
        <v>1</v>
      </c>
      <c r="L5008">
        <v>1</v>
      </c>
      <c r="M5008">
        <v>1</v>
      </c>
      <c r="N5008" s="2">
        <v>44640</v>
      </c>
      <c r="O5008" s="1" t="s">
        <v>4753</v>
      </c>
      <c r="P5008">
        <v>577100</v>
      </c>
      <c r="Q5008">
        <v>42688</v>
      </c>
      <c r="R5008" s="1" t="s">
        <v>473</v>
      </c>
      <c r="S5008" s="1" t="s">
        <v>50</v>
      </c>
      <c r="T5008">
        <v>534412</v>
      </c>
      <c r="U5008">
        <v>0.92603015075376904</v>
      </c>
      <c r="V5008" t="s">
        <v>16110</v>
      </c>
      <c r="W5008" s="1" t="s">
        <v>16130</v>
      </c>
      <c r="X5008" s="1" t="s">
        <v>16131</v>
      </c>
      <c r="Y5008">
        <v>2022</v>
      </c>
      <c r="Z5008" t="s">
        <v>16136</v>
      </c>
    </row>
    <row r="5009" spans="1:26" x14ac:dyDescent="0.25">
      <c r="A5009" s="1" t="s">
        <v>13870</v>
      </c>
      <c r="B5009" s="1" t="s">
        <v>13871</v>
      </c>
      <c r="C5009" s="2">
        <v>44665</v>
      </c>
      <c r="D5009" s="1" t="s">
        <v>4752</v>
      </c>
      <c r="E5009">
        <v>57710</v>
      </c>
      <c r="F5009">
        <v>1</v>
      </c>
      <c r="G5009">
        <v>577100</v>
      </c>
      <c r="H5009">
        <v>0</v>
      </c>
      <c r="I5009">
        <v>577100</v>
      </c>
      <c r="J5009">
        <v>1</v>
      </c>
      <c r="K5009">
        <v>1</v>
      </c>
      <c r="L5009">
        <v>1</v>
      </c>
      <c r="M5009">
        <v>1</v>
      </c>
      <c r="N5009" s="2">
        <v>44668</v>
      </c>
      <c r="O5009" s="1" t="s">
        <v>4753</v>
      </c>
      <c r="P5009">
        <v>577100</v>
      </c>
      <c r="Q5009">
        <v>42688</v>
      </c>
      <c r="R5009" s="1" t="s">
        <v>473</v>
      </c>
      <c r="S5009" s="1" t="s">
        <v>50</v>
      </c>
      <c r="T5009">
        <v>534412</v>
      </c>
      <c r="U5009">
        <v>0.92603015075376904</v>
      </c>
      <c r="V5009" t="s">
        <v>16110</v>
      </c>
      <c r="W5009" s="1" t="s">
        <v>16121</v>
      </c>
      <c r="X5009" s="1" t="s">
        <v>16122</v>
      </c>
      <c r="Y5009">
        <v>2022</v>
      </c>
      <c r="Z5009" t="s">
        <v>16136</v>
      </c>
    </row>
    <row r="5010" spans="1:26" x14ac:dyDescent="0.25">
      <c r="A5010" s="1" t="s">
        <v>13872</v>
      </c>
      <c r="B5010" s="1" t="s">
        <v>13873</v>
      </c>
      <c r="C5010" s="2">
        <v>44671</v>
      </c>
      <c r="D5010" s="1" t="s">
        <v>4752</v>
      </c>
      <c r="E5010">
        <v>57710</v>
      </c>
      <c r="F5010">
        <v>1</v>
      </c>
      <c r="G5010">
        <v>577100</v>
      </c>
      <c r="H5010">
        <v>0</v>
      </c>
      <c r="I5010">
        <v>577100</v>
      </c>
      <c r="J5010">
        <v>1</v>
      </c>
      <c r="K5010">
        <v>1</v>
      </c>
      <c r="L5010">
        <v>1</v>
      </c>
      <c r="M5010">
        <v>1</v>
      </c>
      <c r="N5010" s="2">
        <v>44657</v>
      </c>
      <c r="O5010" s="1" t="s">
        <v>4753</v>
      </c>
      <c r="P5010">
        <v>577100</v>
      </c>
      <c r="Q5010">
        <v>42688</v>
      </c>
      <c r="R5010" s="1" t="s">
        <v>473</v>
      </c>
      <c r="S5010" s="1" t="s">
        <v>50</v>
      </c>
      <c r="T5010">
        <v>534412</v>
      </c>
      <c r="U5010">
        <v>0.92603015075376904</v>
      </c>
      <c r="V5010" t="s">
        <v>16110</v>
      </c>
      <c r="W5010" s="1" t="s">
        <v>16121</v>
      </c>
      <c r="X5010" s="1" t="s">
        <v>16122</v>
      </c>
      <c r="Y5010">
        <v>2022</v>
      </c>
      <c r="Z5010" t="s">
        <v>16136</v>
      </c>
    </row>
    <row r="5011" spans="1:26" x14ac:dyDescent="0.25">
      <c r="A5011" s="1" t="s">
        <v>13874</v>
      </c>
      <c r="B5011" s="1" t="s">
        <v>13875</v>
      </c>
      <c r="C5011" s="2">
        <v>44674</v>
      </c>
      <c r="D5011" s="1" t="s">
        <v>4752</v>
      </c>
      <c r="E5011">
        <v>57710</v>
      </c>
      <c r="F5011">
        <v>1</v>
      </c>
      <c r="G5011">
        <v>577100</v>
      </c>
      <c r="H5011">
        <v>0</v>
      </c>
      <c r="I5011">
        <v>577100</v>
      </c>
      <c r="J5011">
        <v>1</v>
      </c>
      <c r="K5011">
        <v>1</v>
      </c>
      <c r="L5011">
        <v>1</v>
      </c>
      <c r="M5011">
        <v>1</v>
      </c>
      <c r="N5011" s="2">
        <v>44669</v>
      </c>
      <c r="O5011" s="1" t="s">
        <v>4753</v>
      </c>
      <c r="P5011">
        <v>577100</v>
      </c>
      <c r="Q5011">
        <v>42688</v>
      </c>
      <c r="R5011" s="1" t="s">
        <v>473</v>
      </c>
      <c r="S5011" s="1" t="s">
        <v>50</v>
      </c>
      <c r="T5011">
        <v>534412</v>
      </c>
      <c r="U5011">
        <v>0.92603015075376904</v>
      </c>
      <c r="V5011" t="s">
        <v>16110</v>
      </c>
      <c r="W5011" s="1" t="s">
        <v>16121</v>
      </c>
      <c r="X5011" s="1" t="s">
        <v>16122</v>
      </c>
      <c r="Y5011">
        <v>2022</v>
      </c>
      <c r="Z5011" t="s">
        <v>16136</v>
      </c>
    </row>
    <row r="5012" spans="1:26" x14ac:dyDescent="0.25">
      <c r="A5012" s="1" t="s">
        <v>13876</v>
      </c>
      <c r="B5012" s="1" t="s">
        <v>13877</v>
      </c>
      <c r="C5012" s="2">
        <v>44717</v>
      </c>
      <c r="D5012" s="1" t="s">
        <v>13855</v>
      </c>
      <c r="E5012">
        <v>57710</v>
      </c>
      <c r="F5012">
        <v>1</v>
      </c>
      <c r="G5012">
        <v>577100</v>
      </c>
      <c r="H5012">
        <v>0</v>
      </c>
      <c r="I5012">
        <v>577100</v>
      </c>
      <c r="J5012">
        <v>1</v>
      </c>
      <c r="K5012">
        <v>1</v>
      </c>
      <c r="L5012">
        <v>1</v>
      </c>
      <c r="M5012">
        <v>1</v>
      </c>
      <c r="N5012" s="2">
        <v>44702</v>
      </c>
      <c r="O5012" s="1" t="s">
        <v>13856</v>
      </c>
      <c r="P5012">
        <v>577100</v>
      </c>
      <c r="Q5012">
        <v>40948</v>
      </c>
      <c r="R5012" s="1" t="s">
        <v>473</v>
      </c>
      <c r="S5012" s="1" t="s">
        <v>50</v>
      </c>
      <c r="T5012">
        <v>536152</v>
      </c>
      <c r="U5012">
        <v>0.92904522613065299</v>
      </c>
      <c r="V5012" t="s">
        <v>16110</v>
      </c>
      <c r="W5012" s="1" t="s">
        <v>16128</v>
      </c>
      <c r="X5012" s="1" t="s">
        <v>16129</v>
      </c>
      <c r="Y5012">
        <v>2022</v>
      </c>
      <c r="Z5012" t="s">
        <v>16136</v>
      </c>
    </row>
    <row r="5013" spans="1:26" x14ac:dyDescent="0.25">
      <c r="A5013" s="1" t="s">
        <v>13878</v>
      </c>
      <c r="B5013" s="1" t="s">
        <v>758</v>
      </c>
      <c r="C5013" s="2">
        <v>44726</v>
      </c>
      <c r="D5013" s="1" t="s">
        <v>759</v>
      </c>
      <c r="E5013">
        <v>57710</v>
      </c>
      <c r="F5013">
        <v>1</v>
      </c>
      <c r="G5013">
        <v>577100</v>
      </c>
      <c r="H5013">
        <v>0</v>
      </c>
      <c r="I5013">
        <v>577100</v>
      </c>
      <c r="J5013">
        <v>1</v>
      </c>
      <c r="K5013">
        <v>0</v>
      </c>
      <c r="L5013">
        <v>0</v>
      </c>
      <c r="M5013">
        <v>1</v>
      </c>
      <c r="N5013" s="2">
        <v>44443</v>
      </c>
      <c r="O5013" s="1" t="s">
        <v>760</v>
      </c>
      <c r="P5013">
        <v>577100</v>
      </c>
      <c r="Q5013">
        <v>46690</v>
      </c>
      <c r="R5013" s="1" t="s">
        <v>473</v>
      </c>
      <c r="S5013" s="1" t="s">
        <v>50</v>
      </c>
      <c r="T5013">
        <v>530410</v>
      </c>
      <c r="U5013">
        <v>0.91909547738693498</v>
      </c>
      <c r="V5013" t="s">
        <v>16110</v>
      </c>
      <c r="W5013" s="1" t="s">
        <v>16128</v>
      </c>
      <c r="X5013" s="1" t="s">
        <v>16129</v>
      </c>
      <c r="Y5013">
        <v>2022</v>
      </c>
      <c r="Z5013" t="s">
        <v>16137</v>
      </c>
    </row>
    <row r="5014" spans="1:26" x14ac:dyDescent="0.25">
      <c r="A5014" s="1" t="s">
        <v>13879</v>
      </c>
      <c r="B5014" s="1" t="s">
        <v>13880</v>
      </c>
      <c r="C5014" s="2">
        <v>44774</v>
      </c>
      <c r="D5014" s="1" t="s">
        <v>4752</v>
      </c>
      <c r="E5014">
        <v>57710</v>
      </c>
      <c r="F5014">
        <v>1</v>
      </c>
      <c r="G5014">
        <v>577100</v>
      </c>
      <c r="H5014">
        <v>0</v>
      </c>
      <c r="I5014">
        <v>577100</v>
      </c>
      <c r="J5014">
        <v>1</v>
      </c>
      <c r="K5014">
        <v>1</v>
      </c>
      <c r="L5014">
        <v>1</v>
      </c>
      <c r="M5014">
        <v>1</v>
      </c>
      <c r="N5014" s="2">
        <v>44570</v>
      </c>
      <c r="O5014" s="1" t="s">
        <v>4753</v>
      </c>
      <c r="P5014">
        <v>577100</v>
      </c>
      <c r="Q5014">
        <v>42688</v>
      </c>
      <c r="R5014" s="1" t="s">
        <v>473</v>
      </c>
      <c r="S5014" s="1" t="s">
        <v>50</v>
      </c>
      <c r="T5014">
        <v>534412</v>
      </c>
      <c r="U5014">
        <v>0.92603015075376904</v>
      </c>
      <c r="V5014" t="s">
        <v>16110</v>
      </c>
      <c r="W5014" s="1" t="s">
        <v>16134</v>
      </c>
      <c r="X5014" s="1" t="s">
        <v>16135</v>
      </c>
      <c r="Y5014">
        <v>2022</v>
      </c>
      <c r="Z5014" t="s">
        <v>16136</v>
      </c>
    </row>
    <row r="5015" spans="1:26" x14ac:dyDescent="0.25">
      <c r="A5015" s="1" t="s">
        <v>13881</v>
      </c>
      <c r="B5015" s="1" t="s">
        <v>13882</v>
      </c>
      <c r="C5015" s="2">
        <v>44807</v>
      </c>
      <c r="D5015" s="1" t="s">
        <v>4752</v>
      </c>
      <c r="E5015">
        <v>57710</v>
      </c>
      <c r="F5015">
        <v>1</v>
      </c>
      <c r="G5015">
        <v>577100</v>
      </c>
      <c r="H5015">
        <v>0</v>
      </c>
      <c r="I5015">
        <v>577100</v>
      </c>
      <c r="J5015">
        <v>1</v>
      </c>
      <c r="K5015">
        <v>1</v>
      </c>
      <c r="L5015">
        <v>1</v>
      </c>
      <c r="M5015">
        <v>1</v>
      </c>
      <c r="N5015" s="2">
        <v>44643</v>
      </c>
      <c r="O5015" s="1" t="s">
        <v>4753</v>
      </c>
      <c r="P5015">
        <v>577100</v>
      </c>
      <c r="Q5015">
        <v>42688</v>
      </c>
      <c r="R5015" s="1" t="s">
        <v>473</v>
      </c>
      <c r="S5015" s="1" t="s">
        <v>50</v>
      </c>
      <c r="T5015">
        <v>534412</v>
      </c>
      <c r="U5015">
        <v>0.92603015075376904</v>
      </c>
      <c r="V5015" t="s">
        <v>16110</v>
      </c>
      <c r="W5015" s="1" t="s">
        <v>16119</v>
      </c>
      <c r="X5015" s="1" t="s">
        <v>16120</v>
      </c>
      <c r="Y5015">
        <v>2022</v>
      </c>
      <c r="Z5015" t="s">
        <v>16136</v>
      </c>
    </row>
    <row r="5016" spans="1:26" x14ac:dyDescent="0.25">
      <c r="A5016" s="1" t="s">
        <v>13883</v>
      </c>
      <c r="B5016" s="1" t="s">
        <v>13884</v>
      </c>
      <c r="C5016" s="2">
        <v>44392</v>
      </c>
      <c r="D5016" s="1" t="s">
        <v>13885</v>
      </c>
      <c r="E5016">
        <v>57710</v>
      </c>
      <c r="F5016">
        <v>1</v>
      </c>
      <c r="G5016">
        <v>577100</v>
      </c>
      <c r="H5016">
        <v>0</v>
      </c>
      <c r="I5016">
        <v>577100</v>
      </c>
      <c r="J5016">
        <v>1</v>
      </c>
      <c r="K5016">
        <v>1</v>
      </c>
      <c r="L5016">
        <v>1</v>
      </c>
      <c r="M5016">
        <v>1</v>
      </c>
      <c r="N5016" s="2">
        <v>44395</v>
      </c>
      <c r="O5016" s="1" t="s">
        <v>13886</v>
      </c>
      <c r="P5016">
        <v>577100</v>
      </c>
      <c r="Q5016">
        <v>40948</v>
      </c>
      <c r="R5016" s="1" t="s">
        <v>23</v>
      </c>
      <c r="S5016" s="1" t="s">
        <v>50</v>
      </c>
      <c r="T5016">
        <v>536152</v>
      </c>
      <c r="U5016">
        <v>0.92904522613065299</v>
      </c>
      <c r="V5016" t="s">
        <v>16110</v>
      </c>
      <c r="W5016" s="1" t="s">
        <v>16126</v>
      </c>
      <c r="X5016" s="1" t="s">
        <v>16127</v>
      </c>
      <c r="Y5016">
        <v>2021</v>
      </c>
      <c r="Z5016" t="s">
        <v>16136</v>
      </c>
    </row>
    <row r="5017" spans="1:26" x14ac:dyDescent="0.25">
      <c r="A5017" s="1" t="s">
        <v>13887</v>
      </c>
      <c r="B5017" s="1" t="s">
        <v>13888</v>
      </c>
      <c r="C5017" s="2">
        <v>44727</v>
      </c>
      <c r="D5017" s="1" t="s">
        <v>13889</v>
      </c>
      <c r="E5017">
        <v>57710</v>
      </c>
      <c r="F5017">
        <v>1</v>
      </c>
      <c r="G5017">
        <v>577100</v>
      </c>
      <c r="H5017">
        <v>0</v>
      </c>
      <c r="I5017">
        <v>577100</v>
      </c>
      <c r="J5017">
        <v>1</v>
      </c>
      <c r="K5017">
        <v>0</v>
      </c>
      <c r="L5017">
        <v>0</v>
      </c>
      <c r="M5017">
        <v>4</v>
      </c>
      <c r="N5017" s="2">
        <v>44440</v>
      </c>
      <c r="O5017" s="1" t="s">
        <v>13890</v>
      </c>
      <c r="P5017">
        <v>577100</v>
      </c>
      <c r="Q5017">
        <v>43848</v>
      </c>
      <c r="R5017" s="1" t="s">
        <v>381</v>
      </c>
      <c r="S5017" s="1" t="s">
        <v>34</v>
      </c>
      <c r="T5017">
        <v>533252</v>
      </c>
      <c r="U5017">
        <v>0.92402010050251304</v>
      </c>
      <c r="V5017" t="s">
        <v>16110</v>
      </c>
      <c r="W5017" s="1" t="s">
        <v>16128</v>
      </c>
      <c r="X5017" s="1" t="s">
        <v>16129</v>
      </c>
      <c r="Y5017">
        <v>2022</v>
      </c>
      <c r="Z5017" t="s">
        <v>16137</v>
      </c>
    </row>
    <row r="5018" spans="1:26" x14ac:dyDescent="0.25">
      <c r="A5018" s="1" t="s">
        <v>13891</v>
      </c>
      <c r="B5018" s="1" t="s">
        <v>13892</v>
      </c>
      <c r="C5018" s="2">
        <v>44672</v>
      </c>
      <c r="D5018" s="1" t="s">
        <v>13893</v>
      </c>
      <c r="E5018">
        <v>11542</v>
      </c>
      <c r="F5018">
        <v>5</v>
      </c>
      <c r="G5018">
        <v>577100</v>
      </c>
      <c r="H5018">
        <v>0</v>
      </c>
      <c r="I5018">
        <v>577100</v>
      </c>
      <c r="J5018">
        <v>1</v>
      </c>
      <c r="K5018">
        <v>1</v>
      </c>
      <c r="L5018">
        <v>1</v>
      </c>
      <c r="M5018">
        <v>1</v>
      </c>
      <c r="N5018" s="2">
        <v>44671</v>
      </c>
      <c r="O5018" s="1" t="s">
        <v>13894</v>
      </c>
      <c r="P5018">
        <v>115420</v>
      </c>
      <c r="Q5018">
        <v>9686</v>
      </c>
      <c r="R5018" s="1" t="s">
        <v>75</v>
      </c>
      <c r="S5018" s="1" t="s">
        <v>50</v>
      </c>
      <c r="T5018">
        <v>528670</v>
      </c>
      <c r="U5018">
        <v>0.91608040201005003</v>
      </c>
      <c r="V5018" t="s">
        <v>16110</v>
      </c>
      <c r="W5018" s="1" t="s">
        <v>16121</v>
      </c>
      <c r="X5018" s="1" t="s">
        <v>16122</v>
      </c>
      <c r="Y5018">
        <v>2022</v>
      </c>
      <c r="Z5018" t="s">
        <v>16136</v>
      </c>
    </row>
    <row r="5019" spans="1:26" x14ac:dyDescent="0.25">
      <c r="A5019" s="1" t="s">
        <v>13895</v>
      </c>
      <c r="B5019" s="1" t="s">
        <v>13896</v>
      </c>
      <c r="C5019" s="2">
        <v>44582</v>
      </c>
      <c r="D5019" s="1" t="s">
        <v>13897</v>
      </c>
      <c r="E5019">
        <v>57632</v>
      </c>
      <c r="F5019">
        <v>1</v>
      </c>
      <c r="G5019">
        <v>576317</v>
      </c>
      <c r="H5019">
        <v>0</v>
      </c>
      <c r="I5019">
        <v>576317</v>
      </c>
      <c r="J5019">
        <v>1</v>
      </c>
      <c r="K5019">
        <v>1</v>
      </c>
      <c r="L5019">
        <v>0</v>
      </c>
      <c r="M5019">
        <v>1</v>
      </c>
      <c r="N5019" s="2">
        <v>44572</v>
      </c>
      <c r="O5019" s="1" t="s">
        <v>13898</v>
      </c>
      <c r="P5019">
        <v>576317</v>
      </c>
      <c r="Q5019">
        <v>46052</v>
      </c>
      <c r="R5019" s="1" t="s">
        <v>552</v>
      </c>
      <c r="S5019" s="1" t="s">
        <v>50</v>
      </c>
      <c r="T5019">
        <v>530265</v>
      </c>
      <c r="U5019">
        <v>0.920092587933377</v>
      </c>
      <c r="V5019" t="s">
        <v>16110</v>
      </c>
      <c r="W5019" s="1" t="s">
        <v>16117</v>
      </c>
      <c r="X5019" s="1" t="s">
        <v>16118</v>
      </c>
      <c r="Y5019">
        <v>2022</v>
      </c>
      <c r="Z5019" t="s">
        <v>16136</v>
      </c>
    </row>
    <row r="5020" spans="1:26" x14ac:dyDescent="0.25">
      <c r="A5020" s="1" t="s">
        <v>13899</v>
      </c>
      <c r="B5020" s="1" t="s">
        <v>13900</v>
      </c>
      <c r="C5020" s="2">
        <v>44407</v>
      </c>
      <c r="D5020" s="1" t="s">
        <v>13901</v>
      </c>
      <c r="E5020">
        <v>57420</v>
      </c>
      <c r="F5020">
        <v>1</v>
      </c>
      <c r="G5020">
        <v>574200</v>
      </c>
      <c r="H5020">
        <v>0</v>
      </c>
      <c r="I5020">
        <v>574200</v>
      </c>
      <c r="J5020">
        <v>1</v>
      </c>
      <c r="K5020">
        <v>1</v>
      </c>
      <c r="L5020">
        <v>1</v>
      </c>
      <c r="M5020">
        <v>1</v>
      </c>
      <c r="N5020" s="2">
        <v>44399</v>
      </c>
      <c r="O5020" s="1" t="s">
        <v>13902</v>
      </c>
      <c r="P5020">
        <v>574200</v>
      </c>
      <c r="Q5020">
        <v>50518</v>
      </c>
      <c r="R5020" s="1" t="s">
        <v>552</v>
      </c>
      <c r="S5020" s="1" t="s">
        <v>50</v>
      </c>
      <c r="T5020">
        <v>523682</v>
      </c>
      <c r="U5020">
        <v>0.91202020202020195</v>
      </c>
      <c r="V5020" t="s">
        <v>16110</v>
      </c>
      <c r="W5020" s="1" t="s">
        <v>16126</v>
      </c>
      <c r="X5020" s="1" t="s">
        <v>16127</v>
      </c>
      <c r="Y5020">
        <v>2021</v>
      </c>
      <c r="Z5020" t="s">
        <v>16136</v>
      </c>
    </row>
    <row r="5021" spans="1:26" x14ac:dyDescent="0.25">
      <c r="A5021" s="1" t="s">
        <v>13903</v>
      </c>
      <c r="B5021" s="1" t="s">
        <v>3586</v>
      </c>
      <c r="C5021" s="2">
        <v>44448</v>
      </c>
      <c r="D5021" s="1" t="s">
        <v>13901</v>
      </c>
      <c r="E5021">
        <v>57420</v>
      </c>
      <c r="F5021">
        <v>1</v>
      </c>
      <c r="G5021">
        <v>574200</v>
      </c>
      <c r="H5021">
        <v>0</v>
      </c>
      <c r="I5021">
        <v>574200</v>
      </c>
      <c r="J5021">
        <v>1</v>
      </c>
      <c r="K5021">
        <v>1</v>
      </c>
      <c r="L5021">
        <v>1</v>
      </c>
      <c r="M5021">
        <v>1</v>
      </c>
      <c r="N5021" s="2">
        <v>44403</v>
      </c>
      <c r="O5021" s="1" t="s">
        <v>13902</v>
      </c>
      <c r="P5021">
        <v>574200</v>
      </c>
      <c r="Q5021">
        <v>50518</v>
      </c>
      <c r="R5021" s="1" t="s">
        <v>552</v>
      </c>
      <c r="S5021" s="1" t="s">
        <v>50</v>
      </c>
      <c r="T5021">
        <v>523682</v>
      </c>
      <c r="U5021">
        <v>0.91202020202020195</v>
      </c>
      <c r="V5021" t="s">
        <v>16110</v>
      </c>
      <c r="W5021" s="1" t="s">
        <v>16119</v>
      </c>
      <c r="X5021" s="1" t="s">
        <v>16120</v>
      </c>
      <c r="Y5021">
        <v>2021</v>
      </c>
      <c r="Z5021" t="s">
        <v>16136</v>
      </c>
    </row>
    <row r="5022" spans="1:26" x14ac:dyDescent="0.25">
      <c r="A5022" s="1" t="s">
        <v>13904</v>
      </c>
      <c r="B5022" s="1" t="s">
        <v>13905</v>
      </c>
      <c r="C5022" s="2">
        <v>44476</v>
      </c>
      <c r="D5022" s="1" t="s">
        <v>13901</v>
      </c>
      <c r="E5022">
        <v>57420</v>
      </c>
      <c r="F5022">
        <v>1</v>
      </c>
      <c r="G5022">
        <v>574200</v>
      </c>
      <c r="H5022">
        <v>0</v>
      </c>
      <c r="I5022">
        <v>574200</v>
      </c>
      <c r="J5022">
        <v>1</v>
      </c>
      <c r="K5022">
        <v>1</v>
      </c>
      <c r="L5022">
        <v>1</v>
      </c>
      <c r="M5022">
        <v>1</v>
      </c>
      <c r="N5022" s="2">
        <v>44385</v>
      </c>
      <c r="O5022" s="1" t="s">
        <v>13902</v>
      </c>
      <c r="P5022">
        <v>574200</v>
      </c>
      <c r="Q5022">
        <v>50518</v>
      </c>
      <c r="R5022" s="1" t="s">
        <v>552</v>
      </c>
      <c r="S5022" s="1" t="s">
        <v>50</v>
      </c>
      <c r="T5022">
        <v>523682</v>
      </c>
      <c r="U5022">
        <v>0.91202020202020195</v>
      </c>
      <c r="V5022" t="s">
        <v>16110</v>
      </c>
      <c r="W5022" s="1" t="s">
        <v>16124</v>
      </c>
      <c r="X5022" s="1" t="s">
        <v>16125</v>
      </c>
      <c r="Y5022">
        <v>2021</v>
      </c>
      <c r="Z5022" t="s">
        <v>16136</v>
      </c>
    </row>
    <row r="5023" spans="1:26" x14ac:dyDescent="0.25">
      <c r="A5023" s="1" t="s">
        <v>13906</v>
      </c>
      <c r="B5023" s="1" t="s">
        <v>13907</v>
      </c>
      <c r="C5023" s="2">
        <v>44448</v>
      </c>
      <c r="D5023" s="1" t="s">
        <v>13908</v>
      </c>
      <c r="E5023">
        <v>57420</v>
      </c>
      <c r="F5023">
        <v>1</v>
      </c>
      <c r="G5023">
        <v>574200</v>
      </c>
      <c r="H5023">
        <v>0</v>
      </c>
      <c r="I5023">
        <v>574200</v>
      </c>
      <c r="J5023">
        <v>1</v>
      </c>
      <c r="K5023">
        <v>1</v>
      </c>
      <c r="L5023">
        <v>1</v>
      </c>
      <c r="M5023">
        <v>1</v>
      </c>
      <c r="N5023" s="2">
        <v>44422</v>
      </c>
      <c r="O5023" s="1" t="s">
        <v>13909</v>
      </c>
      <c r="P5023">
        <v>574200</v>
      </c>
      <c r="Q5023">
        <v>34452</v>
      </c>
      <c r="R5023" s="1" t="s">
        <v>23</v>
      </c>
      <c r="S5023" s="1" t="s">
        <v>50</v>
      </c>
      <c r="T5023">
        <v>539748</v>
      </c>
      <c r="U5023">
        <v>0.94</v>
      </c>
      <c r="V5023" t="s">
        <v>16110</v>
      </c>
      <c r="W5023" s="1" t="s">
        <v>16119</v>
      </c>
      <c r="X5023" s="1" t="s">
        <v>16120</v>
      </c>
      <c r="Y5023">
        <v>2021</v>
      </c>
      <c r="Z5023" t="s">
        <v>16136</v>
      </c>
    </row>
    <row r="5024" spans="1:26" x14ac:dyDescent="0.25">
      <c r="A5024" s="1" t="s">
        <v>13910</v>
      </c>
      <c r="B5024" s="1" t="s">
        <v>13911</v>
      </c>
      <c r="C5024" s="2">
        <v>44510</v>
      </c>
      <c r="D5024" s="1" t="s">
        <v>11337</v>
      </c>
      <c r="E5024">
        <v>57420</v>
      </c>
      <c r="F5024">
        <v>1</v>
      </c>
      <c r="G5024">
        <v>574200</v>
      </c>
      <c r="H5024">
        <v>0</v>
      </c>
      <c r="I5024">
        <v>574200</v>
      </c>
      <c r="J5024">
        <v>1</v>
      </c>
      <c r="K5024">
        <v>1</v>
      </c>
      <c r="L5024">
        <v>1</v>
      </c>
      <c r="M5024">
        <v>1</v>
      </c>
      <c r="N5024" s="2">
        <v>44479</v>
      </c>
      <c r="O5024" s="1" t="s">
        <v>11338</v>
      </c>
      <c r="P5024">
        <v>574200</v>
      </c>
      <c r="Q5024">
        <v>49938</v>
      </c>
      <c r="R5024" s="1" t="s">
        <v>23</v>
      </c>
      <c r="S5024" s="1" t="s">
        <v>50</v>
      </c>
      <c r="T5024">
        <v>524262</v>
      </c>
      <c r="U5024">
        <v>0.91303030303030297</v>
      </c>
      <c r="V5024" t="s">
        <v>16110</v>
      </c>
      <c r="W5024" s="1" t="s">
        <v>16111</v>
      </c>
      <c r="X5024" s="1" t="s">
        <v>16112</v>
      </c>
      <c r="Y5024">
        <v>2021</v>
      </c>
      <c r="Z5024" t="s">
        <v>16136</v>
      </c>
    </row>
    <row r="5025" spans="1:26" x14ac:dyDescent="0.25">
      <c r="A5025" s="1" t="s">
        <v>13912</v>
      </c>
      <c r="B5025" s="1" t="s">
        <v>13913</v>
      </c>
      <c r="C5025" s="2">
        <v>44323</v>
      </c>
      <c r="D5025" s="1" t="s">
        <v>13914</v>
      </c>
      <c r="E5025">
        <v>28710</v>
      </c>
      <c r="F5025">
        <v>2</v>
      </c>
      <c r="G5025">
        <v>574200</v>
      </c>
      <c r="H5025">
        <v>0</v>
      </c>
      <c r="I5025">
        <v>574200</v>
      </c>
      <c r="J5025">
        <v>1</v>
      </c>
      <c r="K5025">
        <v>0</v>
      </c>
      <c r="L5025">
        <v>0</v>
      </c>
      <c r="M5025">
        <v>8</v>
      </c>
      <c r="N5025" s="2">
        <v>44385</v>
      </c>
      <c r="O5025" s="1" t="s">
        <v>13915</v>
      </c>
      <c r="P5025">
        <v>287100</v>
      </c>
      <c r="Q5025">
        <v>24650</v>
      </c>
      <c r="R5025" s="1" t="s">
        <v>342</v>
      </c>
      <c r="S5025" s="1" t="s">
        <v>1113</v>
      </c>
      <c r="T5025">
        <v>524900</v>
      </c>
      <c r="U5025">
        <v>0.91414141414141403</v>
      </c>
      <c r="V5025" t="s">
        <v>16110</v>
      </c>
      <c r="W5025" s="1" t="s">
        <v>16116</v>
      </c>
      <c r="X5025" s="1" t="s">
        <v>16116</v>
      </c>
      <c r="Y5025">
        <v>2021</v>
      </c>
      <c r="Z5025" t="s">
        <v>16137</v>
      </c>
    </row>
    <row r="5026" spans="1:26" x14ac:dyDescent="0.25">
      <c r="A5026" s="1" t="s">
        <v>13916</v>
      </c>
      <c r="B5026" s="1" t="s">
        <v>13917</v>
      </c>
      <c r="C5026" s="2">
        <v>44417</v>
      </c>
      <c r="D5026" s="1" t="s">
        <v>4650</v>
      </c>
      <c r="E5026">
        <v>19140</v>
      </c>
      <c r="F5026">
        <v>3</v>
      </c>
      <c r="G5026">
        <v>574200</v>
      </c>
      <c r="H5026">
        <v>0</v>
      </c>
      <c r="I5026">
        <v>574200</v>
      </c>
      <c r="J5026">
        <v>1</v>
      </c>
      <c r="K5026">
        <v>1</v>
      </c>
      <c r="L5026">
        <v>1</v>
      </c>
      <c r="M5026">
        <v>1</v>
      </c>
      <c r="N5026" s="2">
        <v>44383</v>
      </c>
      <c r="O5026" s="1" t="s">
        <v>4651</v>
      </c>
      <c r="P5026">
        <v>191400</v>
      </c>
      <c r="Q5026">
        <v>17226</v>
      </c>
      <c r="R5026" s="1" t="s">
        <v>342</v>
      </c>
      <c r="S5026" s="1" t="s">
        <v>50</v>
      </c>
      <c r="T5026">
        <v>522522</v>
      </c>
      <c r="U5026">
        <v>0.91</v>
      </c>
      <c r="V5026" t="s">
        <v>16110</v>
      </c>
      <c r="W5026" s="1" t="s">
        <v>16134</v>
      </c>
      <c r="X5026" s="1" t="s">
        <v>16135</v>
      </c>
      <c r="Y5026">
        <v>2021</v>
      </c>
      <c r="Z5026" t="s">
        <v>16136</v>
      </c>
    </row>
    <row r="5027" spans="1:26" x14ac:dyDescent="0.25">
      <c r="A5027" s="1" t="s">
        <v>13918</v>
      </c>
      <c r="B5027" s="1" t="s">
        <v>13919</v>
      </c>
      <c r="C5027" s="2">
        <v>44432</v>
      </c>
      <c r="D5027" s="1" t="s">
        <v>13920</v>
      </c>
      <c r="E5027">
        <v>19140</v>
      </c>
      <c r="F5027">
        <v>3</v>
      </c>
      <c r="G5027">
        <v>574200</v>
      </c>
      <c r="H5027">
        <v>0</v>
      </c>
      <c r="I5027">
        <v>574200</v>
      </c>
      <c r="J5027">
        <v>1</v>
      </c>
      <c r="K5027">
        <v>1</v>
      </c>
      <c r="L5027">
        <v>1</v>
      </c>
      <c r="M5027">
        <v>1</v>
      </c>
      <c r="N5027" s="2">
        <v>44419</v>
      </c>
      <c r="O5027" s="1" t="s">
        <v>13921</v>
      </c>
      <c r="P5027">
        <v>191400</v>
      </c>
      <c r="Q5027">
        <v>11658</v>
      </c>
      <c r="R5027" s="1" t="s">
        <v>342</v>
      </c>
      <c r="S5027" s="1" t="s">
        <v>50</v>
      </c>
      <c r="T5027">
        <v>539226</v>
      </c>
      <c r="U5027">
        <v>0.93909090909090898</v>
      </c>
      <c r="V5027" t="s">
        <v>16110</v>
      </c>
      <c r="W5027" s="1" t="s">
        <v>16134</v>
      </c>
      <c r="X5027" s="1" t="s">
        <v>16135</v>
      </c>
      <c r="Y5027">
        <v>2021</v>
      </c>
      <c r="Z5027" t="s">
        <v>16136</v>
      </c>
    </row>
    <row r="5028" spans="1:26" x14ac:dyDescent="0.25">
      <c r="A5028" s="1" t="s">
        <v>13922</v>
      </c>
      <c r="B5028" s="1" t="s">
        <v>3484</v>
      </c>
      <c r="C5028" s="2">
        <v>44500</v>
      </c>
      <c r="D5028" s="1" t="s">
        <v>13923</v>
      </c>
      <c r="E5028">
        <v>28710</v>
      </c>
      <c r="F5028">
        <v>2</v>
      </c>
      <c r="G5028">
        <v>574200</v>
      </c>
      <c r="H5028">
        <v>0</v>
      </c>
      <c r="I5028">
        <v>574200</v>
      </c>
      <c r="J5028">
        <v>1</v>
      </c>
      <c r="K5028">
        <v>0</v>
      </c>
      <c r="L5028">
        <v>0</v>
      </c>
      <c r="M5028">
        <v>4</v>
      </c>
      <c r="N5028" s="2">
        <v>44476</v>
      </c>
      <c r="O5028" s="1" t="s">
        <v>13924</v>
      </c>
      <c r="P5028">
        <v>304500</v>
      </c>
      <c r="Q5028">
        <v>21576</v>
      </c>
      <c r="R5028" s="1" t="s">
        <v>342</v>
      </c>
      <c r="S5028" s="1" t="s">
        <v>34</v>
      </c>
      <c r="T5028">
        <v>531048</v>
      </c>
      <c r="U5028">
        <v>0.92484848484848503</v>
      </c>
      <c r="V5028" t="s">
        <v>16110</v>
      </c>
      <c r="W5028" s="1" t="s">
        <v>16124</v>
      </c>
      <c r="X5028" s="1" t="s">
        <v>16125</v>
      </c>
      <c r="Y5028">
        <v>2021</v>
      </c>
      <c r="Z5028" t="s">
        <v>16137</v>
      </c>
    </row>
    <row r="5029" spans="1:26" x14ac:dyDescent="0.25">
      <c r="A5029" s="1" t="s">
        <v>13925</v>
      </c>
      <c r="B5029" s="1" t="s">
        <v>10195</v>
      </c>
      <c r="C5029" s="2">
        <v>44657</v>
      </c>
      <c r="D5029" s="1" t="s">
        <v>9290</v>
      </c>
      <c r="E5029">
        <v>19140</v>
      </c>
      <c r="F5029">
        <v>3</v>
      </c>
      <c r="G5029">
        <v>574200</v>
      </c>
      <c r="H5029">
        <v>0</v>
      </c>
      <c r="I5029">
        <v>574200</v>
      </c>
      <c r="J5029">
        <v>1</v>
      </c>
      <c r="K5029">
        <v>1</v>
      </c>
      <c r="L5029">
        <v>1</v>
      </c>
      <c r="M5029">
        <v>1</v>
      </c>
      <c r="N5029" s="2">
        <v>44401</v>
      </c>
      <c r="O5029" s="1" t="s">
        <v>9291</v>
      </c>
      <c r="P5029">
        <v>174000</v>
      </c>
      <c r="Q5029">
        <v>15660</v>
      </c>
      <c r="R5029" s="1" t="s">
        <v>342</v>
      </c>
      <c r="S5029" s="1" t="s">
        <v>50</v>
      </c>
      <c r="T5029">
        <v>527220</v>
      </c>
      <c r="U5029">
        <v>0.91818181818181799</v>
      </c>
      <c r="V5029" t="s">
        <v>16110</v>
      </c>
      <c r="W5029" s="1" t="s">
        <v>16121</v>
      </c>
      <c r="X5029" s="1" t="s">
        <v>16122</v>
      </c>
      <c r="Y5029">
        <v>2022</v>
      </c>
      <c r="Z5029" t="s">
        <v>16136</v>
      </c>
    </row>
    <row r="5030" spans="1:26" x14ac:dyDescent="0.25">
      <c r="A5030" s="1" t="s">
        <v>13926</v>
      </c>
      <c r="B5030" s="1" t="s">
        <v>13927</v>
      </c>
      <c r="C5030" s="2">
        <v>44750</v>
      </c>
      <c r="D5030" s="1" t="s">
        <v>794</v>
      </c>
      <c r="E5030">
        <v>9570</v>
      </c>
      <c r="F5030">
        <v>6</v>
      </c>
      <c r="G5030">
        <v>574200</v>
      </c>
      <c r="H5030">
        <v>0</v>
      </c>
      <c r="I5030">
        <v>574200</v>
      </c>
      <c r="J5030">
        <v>1</v>
      </c>
      <c r="K5030">
        <v>1</v>
      </c>
      <c r="L5030">
        <v>0</v>
      </c>
      <c r="M5030">
        <v>1</v>
      </c>
      <c r="N5030" s="2">
        <v>44792</v>
      </c>
      <c r="O5030" s="1" t="s">
        <v>795</v>
      </c>
      <c r="P5030">
        <v>95700</v>
      </c>
      <c r="Q5030">
        <v>6090</v>
      </c>
      <c r="R5030" s="1" t="s">
        <v>342</v>
      </c>
      <c r="S5030" s="1" t="s">
        <v>50</v>
      </c>
      <c r="T5030">
        <v>537660</v>
      </c>
      <c r="U5030">
        <v>0.93636363636363595</v>
      </c>
      <c r="V5030" t="s">
        <v>16110</v>
      </c>
      <c r="W5030" s="1" t="s">
        <v>16126</v>
      </c>
      <c r="X5030" s="1" t="s">
        <v>16127</v>
      </c>
      <c r="Y5030">
        <v>2022</v>
      </c>
      <c r="Z5030" t="s">
        <v>16136</v>
      </c>
    </row>
    <row r="5031" spans="1:26" x14ac:dyDescent="0.25">
      <c r="A5031" s="1" t="s">
        <v>13928</v>
      </c>
      <c r="B5031" s="1" t="s">
        <v>13929</v>
      </c>
      <c r="C5031" s="2">
        <v>44868</v>
      </c>
      <c r="D5031" s="1" t="s">
        <v>4650</v>
      </c>
      <c r="E5031">
        <v>19140</v>
      </c>
      <c r="F5031">
        <v>3</v>
      </c>
      <c r="G5031">
        <v>574200</v>
      </c>
      <c r="H5031">
        <v>0</v>
      </c>
      <c r="I5031">
        <v>574200</v>
      </c>
      <c r="J5031">
        <v>1</v>
      </c>
      <c r="K5031">
        <v>1</v>
      </c>
      <c r="L5031">
        <v>1</v>
      </c>
      <c r="M5031">
        <v>1</v>
      </c>
      <c r="N5031" s="2">
        <v>44568</v>
      </c>
      <c r="O5031" s="1" t="s">
        <v>4651</v>
      </c>
      <c r="P5031">
        <v>191400</v>
      </c>
      <c r="Q5031">
        <v>17226</v>
      </c>
      <c r="R5031" s="1" t="s">
        <v>342</v>
      </c>
      <c r="S5031" s="1" t="s">
        <v>50</v>
      </c>
      <c r="T5031">
        <v>522522</v>
      </c>
      <c r="U5031">
        <v>0.91</v>
      </c>
      <c r="V5031" t="s">
        <v>16110</v>
      </c>
      <c r="W5031" s="1" t="s">
        <v>16111</v>
      </c>
      <c r="X5031" s="1" t="s">
        <v>16112</v>
      </c>
      <c r="Y5031">
        <v>2022</v>
      </c>
      <c r="Z5031" t="s">
        <v>16136</v>
      </c>
    </row>
    <row r="5032" spans="1:26" x14ac:dyDescent="0.25">
      <c r="A5032" s="1" t="s">
        <v>13930</v>
      </c>
      <c r="B5032" s="1" t="s">
        <v>13931</v>
      </c>
      <c r="C5032" s="2">
        <v>44539</v>
      </c>
      <c r="D5032" s="1" t="s">
        <v>13932</v>
      </c>
      <c r="E5032">
        <v>57072</v>
      </c>
      <c r="F5032">
        <v>1</v>
      </c>
      <c r="G5032">
        <v>570720</v>
      </c>
      <c r="H5032">
        <v>0</v>
      </c>
      <c r="I5032">
        <v>570720</v>
      </c>
      <c r="J5032">
        <v>1</v>
      </c>
      <c r="K5032">
        <v>0</v>
      </c>
      <c r="L5032">
        <v>0</v>
      </c>
      <c r="M5032">
        <v>9</v>
      </c>
      <c r="N5032" s="2">
        <v>44451</v>
      </c>
      <c r="O5032" s="1" t="s">
        <v>13933</v>
      </c>
      <c r="P5032">
        <v>570720</v>
      </c>
      <c r="Q5032">
        <v>38222</v>
      </c>
      <c r="R5032" s="1" t="s">
        <v>552</v>
      </c>
      <c r="S5032" s="1" t="s">
        <v>1118</v>
      </c>
      <c r="T5032">
        <v>532498</v>
      </c>
      <c r="U5032">
        <v>0.93302845528455303</v>
      </c>
      <c r="V5032" t="s">
        <v>16110</v>
      </c>
      <c r="W5032" s="1" t="s">
        <v>16114</v>
      </c>
      <c r="X5032" s="1" t="s">
        <v>16115</v>
      </c>
      <c r="Y5032">
        <v>2021</v>
      </c>
      <c r="Z5032" t="s">
        <v>16137</v>
      </c>
    </row>
    <row r="5033" spans="1:26" x14ac:dyDescent="0.25">
      <c r="A5033" s="1" t="s">
        <v>13934</v>
      </c>
      <c r="B5033" s="1" t="s">
        <v>13935</v>
      </c>
      <c r="C5033" s="2">
        <v>44805</v>
      </c>
      <c r="D5033" s="1" t="s">
        <v>13936</v>
      </c>
      <c r="E5033">
        <v>28420</v>
      </c>
      <c r="F5033">
        <v>2</v>
      </c>
      <c r="G5033">
        <v>568400</v>
      </c>
      <c r="H5033">
        <v>0</v>
      </c>
      <c r="I5033">
        <v>568400</v>
      </c>
      <c r="J5033">
        <v>1</v>
      </c>
      <c r="K5033">
        <v>1</v>
      </c>
      <c r="L5033">
        <v>1</v>
      </c>
      <c r="M5033">
        <v>1</v>
      </c>
      <c r="N5033" s="2">
        <v>44586</v>
      </c>
      <c r="O5033" s="1" t="s">
        <v>13937</v>
      </c>
      <c r="P5033">
        <v>226200</v>
      </c>
      <c r="Q5033">
        <v>16472</v>
      </c>
      <c r="R5033" s="1" t="s">
        <v>552</v>
      </c>
      <c r="S5033" s="1" t="s">
        <v>50</v>
      </c>
      <c r="T5033">
        <v>535456</v>
      </c>
      <c r="U5033">
        <v>0.94204081632653103</v>
      </c>
      <c r="V5033" t="s">
        <v>16110</v>
      </c>
      <c r="W5033" s="1" t="s">
        <v>16119</v>
      </c>
      <c r="X5033" s="1" t="s">
        <v>16120</v>
      </c>
      <c r="Y5033">
        <v>2022</v>
      </c>
      <c r="Z5033" t="s">
        <v>16136</v>
      </c>
    </row>
    <row r="5034" spans="1:26" x14ac:dyDescent="0.25">
      <c r="A5034" s="1" t="s">
        <v>13938</v>
      </c>
      <c r="B5034" s="1" t="s">
        <v>13939</v>
      </c>
      <c r="C5034" s="2">
        <v>44577</v>
      </c>
      <c r="D5034" s="1" t="s">
        <v>13940</v>
      </c>
      <c r="E5034">
        <v>56840</v>
      </c>
      <c r="F5034">
        <v>1</v>
      </c>
      <c r="G5034">
        <v>568400</v>
      </c>
      <c r="H5034">
        <v>0</v>
      </c>
      <c r="I5034">
        <v>568400</v>
      </c>
      <c r="J5034">
        <v>1</v>
      </c>
      <c r="K5034">
        <v>1</v>
      </c>
      <c r="L5034">
        <v>1</v>
      </c>
      <c r="M5034">
        <v>1</v>
      </c>
      <c r="N5034" s="2">
        <v>44564</v>
      </c>
      <c r="O5034" s="1" t="s">
        <v>13941</v>
      </c>
      <c r="P5034">
        <v>568400</v>
      </c>
      <c r="Q5034">
        <v>47734</v>
      </c>
      <c r="R5034" s="1" t="s">
        <v>23</v>
      </c>
      <c r="S5034" s="1" t="s">
        <v>50</v>
      </c>
      <c r="T5034">
        <v>520666</v>
      </c>
      <c r="U5034">
        <v>0.91602040816326502</v>
      </c>
      <c r="V5034" t="s">
        <v>16110</v>
      </c>
      <c r="W5034" s="1" t="s">
        <v>16117</v>
      </c>
      <c r="X5034" s="1" t="s">
        <v>16118</v>
      </c>
      <c r="Y5034">
        <v>2022</v>
      </c>
      <c r="Z5034" t="s">
        <v>16136</v>
      </c>
    </row>
    <row r="5035" spans="1:26" x14ac:dyDescent="0.25">
      <c r="A5035" s="1" t="s">
        <v>13942</v>
      </c>
      <c r="B5035" s="1" t="s">
        <v>13943</v>
      </c>
      <c r="C5035" s="2">
        <v>44585</v>
      </c>
      <c r="D5035" s="1" t="s">
        <v>13944</v>
      </c>
      <c r="E5035">
        <v>56840</v>
      </c>
      <c r="F5035">
        <v>1</v>
      </c>
      <c r="G5035">
        <v>568400</v>
      </c>
      <c r="H5035">
        <v>0</v>
      </c>
      <c r="I5035">
        <v>568400</v>
      </c>
      <c r="J5035">
        <v>1</v>
      </c>
      <c r="K5035">
        <v>1</v>
      </c>
      <c r="L5035">
        <v>1</v>
      </c>
      <c r="M5035">
        <v>1</v>
      </c>
      <c r="N5035" s="2">
        <v>44562</v>
      </c>
      <c r="O5035" s="1" t="s">
        <v>13945</v>
      </c>
      <c r="P5035">
        <v>568400</v>
      </c>
      <c r="Q5035">
        <v>43152</v>
      </c>
      <c r="R5035" s="1" t="s">
        <v>23</v>
      </c>
      <c r="S5035" s="1" t="s">
        <v>50</v>
      </c>
      <c r="T5035">
        <v>525248</v>
      </c>
      <c r="U5035">
        <v>0.92408163265306098</v>
      </c>
      <c r="V5035" t="s">
        <v>16110</v>
      </c>
      <c r="W5035" s="1" t="s">
        <v>16117</v>
      </c>
      <c r="X5035" s="1" t="s">
        <v>16118</v>
      </c>
      <c r="Y5035">
        <v>2022</v>
      </c>
      <c r="Z5035" t="s">
        <v>16136</v>
      </c>
    </row>
    <row r="5036" spans="1:26" x14ac:dyDescent="0.25">
      <c r="A5036" s="1" t="s">
        <v>13946</v>
      </c>
      <c r="B5036" s="1" t="s">
        <v>13947</v>
      </c>
      <c r="C5036" s="2">
        <v>44207</v>
      </c>
      <c r="D5036" s="1" t="s">
        <v>13948</v>
      </c>
      <c r="E5036">
        <v>56840</v>
      </c>
      <c r="F5036">
        <v>1</v>
      </c>
      <c r="G5036">
        <v>568400</v>
      </c>
      <c r="H5036">
        <v>0</v>
      </c>
      <c r="I5036">
        <v>568400</v>
      </c>
      <c r="J5036">
        <v>1</v>
      </c>
      <c r="K5036">
        <v>1</v>
      </c>
      <c r="L5036">
        <v>1</v>
      </c>
      <c r="M5036">
        <v>1</v>
      </c>
      <c r="N5036" s="2">
        <v>44504</v>
      </c>
      <c r="O5036" s="1" t="s">
        <v>13949</v>
      </c>
      <c r="P5036">
        <v>568400</v>
      </c>
      <c r="Q5036">
        <v>49416</v>
      </c>
      <c r="R5036" s="1" t="s">
        <v>381</v>
      </c>
      <c r="S5036" s="1" t="s">
        <v>50</v>
      </c>
      <c r="T5036">
        <v>518984</v>
      </c>
      <c r="U5036">
        <v>0.91306122448979599</v>
      </c>
      <c r="V5036" t="s">
        <v>16110</v>
      </c>
      <c r="W5036" s="1" t="s">
        <v>16117</v>
      </c>
      <c r="X5036" s="1" t="s">
        <v>16118</v>
      </c>
      <c r="Y5036">
        <v>2021</v>
      </c>
      <c r="Z5036" t="s">
        <v>16136</v>
      </c>
    </row>
    <row r="5037" spans="1:26" x14ac:dyDescent="0.25">
      <c r="A5037" s="1" t="s">
        <v>13950</v>
      </c>
      <c r="B5037" s="1" t="s">
        <v>13951</v>
      </c>
      <c r="C5037" s="2">
        <v>44263</v>
      </c>
      <c r="D5037" s="1" t="s">
        <v>13952</v>
      </c>
      <c r="E5037">
        <v>28420</v>
      </c>
      <c r="F5037">
        <v>2</v>
      </c>
      <c r="G5037">
        <v>568400</v>
      </c>
      <c r="H5037">
        <v>0</v>
      </c>
      <c r="I5037">
        <v>568400</v>
      </c>
      <c r="J5037">
        <v>1</v>
      </c>
      <c r="K5037">
        <v>1</v>
      </c>
      <c r="L5037">
        <v>1</v>
      </c>
      <c r="M5037">
        <v>1</v>
      </c>
      <c r="N5037" s="2">
        <v>44378</v>
      </c>
      <c r="O5037" s="1" t="s">
        <v>13953</v>
      </c>
      <c r="P5037">
        <v>284200</v>
      </c>
      <c r="Q5037">
        <v>22446</v>
      </c>
      <c r="R5037" s="1" t="s">
        <v>381</v>
      </c>
      <c r="S5037" s="1" t="s">
        <v>50</v>
      </c>
      <c r="T5037">
        <v>523508</v>
      </c>
      <c r="U5037">
        <v>0.92102040816326503</v>
      </c>
      <c r="V5037" t="s">
        <v>16110</v>
      </c>
      <c r="W5037" s="1" t="s">
        <v>16130</v>
      </c>
      <c r="X5037" s="1" t="s">
        <v>16131</v>
      </c>
      <c r="Y5037">
        <v>2021</v>
      </c>
      <c r="Z5037" t="s">
        <v>16136</v>
      </c>
    </row>
    <row r="5038" spans="1:26" x14ac:dyDescent="0.25">
      <c r="A5038" s="1" t="s">
        <v>13954</v>
      </c>
      <c r="B5038" s="1" t="s">
        <v>13955</v>
      </c>
      <c r="C5038" s="2">
        <v>44356</v>
      </c>
      <c r="D5038" s="1" t="s">
        <v>13948</v>
      </c>
      <c r="E5038">
        <v>56840</v>
      </c>
      <c r="F5038">
        <v>1</v>
      </c>
      <c r="G5038">
        <v>568400</v>
      </c>
      <c r="H5038">
        <v>0</v>
      </c>
      <c r="I5038">
        <v>568400</v>
      </c>
      <c r="J5038">
        <v>1</v>
      </c>
      <c r="K5038">
        <v>1</v>
      </c>
      <c r="L5038">
        <v>1</v>
      </c>
      <c r="M5038">
        <v>1</v>
      </c>
      <c r="N5038" s="2">
        <v>44396</v>
      </c>
      <c r="O5038" s="1" t="s">
        <v>13949</v>
      </c>
      <c r="P5038">
        <v>568400</v>
      </c>
      <c r="Q5038">
        <v>49416</v>
      </c>
      <c r="R5038" s="1" t="s">
        <v>381</v>
      </c>
      <c r="S5038" s="1" t="s">
        <v>50</v>
      </c>
      <c r="T5038">
        <v>518984</v>
      </c>
      <c r="U5038">
        <v>0.91306122448979599</v>
      </c>
      <c r="V5038" t="s">
        <v>16110</v>
      </c>
      <c r="W5038" s="1" t="s">
        <v>16128</v>
      </c>
      <c r="X5038" s="1" t="s">
        <v>16129</v>
      </c>
      <c r="Y5038">
        <v>2021</v>
      </c>
      <c r="Z5038" t="s">
        <v>16136</v>
      </c>
    </row>
    <row r="5039" spans="1:26" x14ac:dyDescent="0.25">
      <c r="A5039" s="1" t="s">
        <v>13956</v>
      </c>
      <c r="B5039" s="1" t="s">
        <v>13957</v>
      </c>
      <c r="C5039" s="2">
        <v>44422</v>
      </c>
      <c r="D5039" s="1" t="s">
        <v>9796</v>
      </c>
      <c r="E5039">
        <v>28420</v>
      </c>
      <c r="F5039">
        <v>2</v>
      </c>
      <c r="G5039">
        <v>568400</v>
      </c>
      <c r="H5039">
        <v>0</v>
      </c>
      <c r="I5039">
        <v>568400</v>
      </c>
      <c r="J5039">
        <v>1</v>
      </c>
      <c r="K5039">
        <v>1</v>
      </c>
      <c r="L5039">
        <v>1</v>
      </c>
      <c r="M5039">
        <v>1</v>
      </c>
      <c r="N5039" s="2">
        <v>44415</v>
      </c>
      <c r="O5039" s="1" t="s">
        <v>9797</v>
      </c>
      <c r="P5039">
        <v>330600</v>
      </c>
      <c r="Q5039">
        <v>20126</v>
      </c>
      <c r="R5039" s="1" t="s">
        <v>342</v>
      </c>
      <c r="S5039" s="1" t="s">
        <v>50</v>
      </c>
      <c r="T5039">
        <v>528148</v>
      </c>
      <c r="U5039">
        <v>0.92918367346938802</v>
      </c>
      <c r="V5039" t="s">
        <v>16110</v>
      </c>
      <c r="W5039" s="1" t="s">
        <v>16134</v>
      </c>
      <c r="X5039" s="1" t="s">
        <v>16135</v>
      </c>
      <c r="Y5039">
        <v>2021</v>
      </c>
      <c r="Z5039" t="s">
        <v>16136</v>
      </c>
    </row>
    <row r="5040" spans="1:26" x14ac:dyDescent="0.25">
      <c r="A5040" s="1" t="s">
        <v>13958</v>
      </c>
      <c r="B5040" s="1" t="s">
        <v>1738</v>
      </c>
      <c r="C5040" s="2">
        <v>44513</v>
      </c>
      <c r="D5040" s="1" t="s">
        <v>13959</v>
      </c>
      <c r="E5040">
        <v>56724</v>
      </c>
      <c r="F5040">
        <v>1</v>
      </c>
      <c r="G5040">
        <v>567240</v>
      </c>
      <c r="H5040">
        <v>0</v>
      </c>
      <c r="I5040">
        <v>567240</v>
      </c>
      <c r="J5040">
        <v>1</v>
      </c>
      <c r="K5040">
        <v>1</v>
      </c>
      <c r="L5040">
        <v>0</v>
      </c>
      <c r="M5040">
        <v>1</v>
      </c>
      <c r="N5040" s="2">
        <v>44389</v>
      </c>
      <c r="O5040" s="1" t="s">
        <v>13960</v>
      </c>
      <c r="P5040">
        <v>567240</v>
      </c>
      <c r="Q5040">
        <v>48198</v>
      </c>
      <c r="R5040" s="1" t="s">
        <v>552</v>
      </c>
      <c r="S5040" s="1" t="s">
        <v>50</v>
      </c>
      <c r="T5040">
        <v>519042</v>
      </c>
      <c r="U5040">
        <v>0.91503067484662604</v>
      </c>
      <c r="V5040" t="s">
        <v>16110</v>
      </c>
      <c r="W5040" s="1" t="s">
        <v>16111</v>
      </c>
      <c r="X5040" s="1" t="s">
        <v>16112</v>
      </c>
      <c r="Y5040">
        <v>2021</v>
      </c>
      <c r="Z5040" t="s">
        <v>16136</v>
      </c>
    </row>
    <row r="5041" spans="1:26" x14ac:dyDescent="0.25">
      <c r="A5041" s="1" t="s">
        <v>13961</v>
      </c>
      <c r="B5041" s="1" t="s">
        <v>13962</v>
      </c>
      <c r="C5041" s="2">
        <v>44584</v>
      </c>
      <c r="D5041" s="1" t="s">
        <v>13963</v>
      </c>
      <c r="E5041">
        <v>56550</v>
      </c>
      <c r="F5041">
        <v>1</v>
      </c>
      <c r="G5041">
        <v>565500</v>
      </c>
      <c r="H5041">
        <v>0</v>
      </c>
      <c r="I5041">
        <v>565500</v>
      </c>
      <c r="J5041">
        <v>1</v>
      </c>
      <c r="K5041">
        <v>1</v>
      </c>
      <c r="L5041">
        <v>1</v>
      </c>
      <c r="M5041">
        <v>1</v>
      </c>
      <c r="N5041" s="2">
        <v>44574</v>
      </c>
      <c r="O5041" s="1" t="s">
        <v>13964</v>
      </c>
      <c r="P5041">
        <v>565500</v>
      </c>
      <c r="Q5041">
        <v>38454</v>
      </c>
      <c r="R5041" s="1" t="s">
        <v>128</v>
      </c>
      <c r="S5041" s="1" t="s">
        <v>50</v>
      </c>
      <c r="T5041">
        <v>527046</v>
      </c>
      <c r="U5041">
        <v>0.93200000000000005</v>
      </c>
      <c r="V5041" t="s">
        <v>16110</v>
      </c>
      <c r="W5041" s="1" t="s">
        <v>16117</v>
      </c>
      <c r="X5041" s="1" t="s">
        <v>16118</v>
      </c>
      <c r="Y5041">
        <v>2022</v>
      </c>
      <c r="Z5041" t="s">
        <v>16136</v>
      </c>
    </row>
    <row r="5042" spans="1:26" x14ac:dyDescent="0.25">
      <c r="A5042" s="1" t="s">
        <v>13965</v>
      </c>
      <c r="B5042" s="1" t="s">
        <v>13966</v>
      </c>
      <c r="C5042" s="2">
        <v>44743</v>
      </c>
      <c r="D5042" s="1" t="s">
        <v>13967</v>
      </c>
      <c r="E5042">
        <v>56550</v>
      </c>
      <c r="F5042">
        <v>1</v>
      </c>
      <c r="G5042">
        <v>565500</v>
      </c>
      <c r="H5042">
        <v>0</v>
      </c>
      <c r="I5042">
        <v>565500</v>
      </c>
      <c r="J5042">
        <v>1</v>
      </c>
      <c r="K5042">
        <v>1</v>
      </c>
      <c r="L5042">
        <v>0</v>
      </c>
      <c r="M5042">
        <v>1</v>
      </c>
      <c r="N5042" s="2">
        <v>44563</v>
      </c>
      <c r="O5042" s="1" t="s">
        <v>13968</v>
      </c>
      <c r="P5042">
        <v>565500</v>
      </c>
      <c r="Q5042">
        <v>50286</v>
      </c>
      <c r="R5042" s="1" t="s">
        <v>381</v>
      </c>
      <c r="S5042" s="1" t="s">
        <v>50</v>
      </c>
      <c r="T5042">
        <v>515214</v>
      </c>
      <c r="U5042">
        <v>0.91107692307692301</v>
      </c>
      <c r="V5042" t="s">
        <v>16110</v>
      </c>
      <c r="W5042" s="1" t="s">
        <v>16126</v>
      </c>
      <c r="X5042" s="1" t="s">
        <v>16127</v>
      </c>
      <c r="Y5042">
        <v>2022</v>
      </c>
      <c r="Z5042" t="s">
        <v>16136</v>
      </c>
    </row>
    <row r="5043" spans="1:26" x14ac:dyDescent="0.25">
      <c r="A5043" s="1" t="s">
        <v>13969</v>
      </c>
      <c r="B5043" s="1" t="s">
        <v>10145</v>
      </c>
      <c r="C5043" s="2">
        <v>44296</v>
      </c>
      <c r="D5043" s="1" t="s">
        <v>13970</v>
      </c>
      <c r="E5043">
        <v>56550</v>
      </c>
      <c r="F5043">
        <v>1</v>
      </c>
      <c r="G5043">
        <v>565500</v>
      </c>
      <c r="H5043">
        <v>0</v>
      </c>
      <c r="I5043">
        <v>565500</v>
      </c>
      <c r="J5043">
        <v>1</v>
      </c>
      <c r="K5043">
        <v>1</v>
      </c>
      <c r="L5043">
        <v>1</v>
      </c>
      <c r="M5043">
        <v>1</v>
      </c>
      <c r="N5043" s="2">
        <v>44411</v>
      </c>
      <c r="O5043" s="1" t="s">
        <v>13971</v>
      </c>
      <c r="P5043">
        <v>606100</v>
      </c>
      <c r="Q5043">
        <v>49648</v>
      </c>
      <c r="R5043" s="1" t="s">
        <v>342</v>
      </c>
      <c r="S5043" s="1" t="s">
        <v>50</v>
      </c>
      <c r="T5043">
        <v>515852</v>
      </c>
      <c r="U5043">
        <v>0.912205128205128</v>
      </c>
      <c r="V5043" t="s">
        <v>16110</v>
      </c>
      <c r="W5043" s="1" t="s">
        <v>16121</v>
      </c>
      <c r="X5043" s="1" t="s">
        <v>16122</v>
      </c>
      <c r="Y5043">
        <v>2021</v>
      </c>
      <c r="Z5043" t="s">
        <v>16136</v>
      </c>
    </row>
    <row r="5044" spans="1:26" x14ac:dyDescent="0.25">
      <c r="A5044" s="1" t="s">
        <v>13972</v>
      </c>
      <c r="B5044" s="1" t="s">
        <v>1681</v>
      </c>
      <c r="C5044" s="2">
        <v>44484</v>
      </c>
      <c r="D5044" s="1" t="s">
        <v>9726</v>
      </c>
      <c r="E5044">
        <v>56550</v>
      </c>
      <c r="F5044">
        <v>1</v>
      </c>
      <c r="G5044">
        <v>565500</v>
      </c>
      <c r="H5044">
        <v>0</v>
      </c>
      <c r="I5044">
        <v>565500</v>
      </c>
      <c r="J5044">
        <v>1</v>
      </c>
      <c r="K5044">
        <v>1</v>
      </c>
      <c r="L5044">
        <v>0</v>
      </c>
      <c r="M5044">
        <v>4</v>
      </c>
      <c r="N5044" s="2">
        <v>44473</v>
      </c>
      <c r="O5044" s="1" t="s">
        <v>9727</v>
      </c>
      <c r="P5044">
        <v>565500</v>
      </c>
      <c r="Q5044">
        <v>49764</v>
      </c>
      <c r="R5044" s="1" t="s">
        <v>342</v>
      </c>
      <c r="S5044" s="1" t="s">
        <v>34</v>
      </c>
      <c r="T5044">
        <v>515736</v>
      </c>
      <c r="U5044">
        <v>0.91200000000000003</v>
      </c>
      <c r="V5044" t="s">
        <v>16110</v>
      </c>
      <c r="W5044" s="1" t="s">
        <v>16124</v>
      </c>
      <c r="X5044" s="1" t="s">
        <v>16125</v>
      </c>
      <c r="Y5044">
        <v>2021</v>
      </c>
      <c r="Z5044" t="s">
        <v>16136</v>
      </c>
    </row>
    <row r="5045" spans="1:26" x14ac:dyDescent="0.25">
      <c r="A5045" s="1" t="s">
        <v>13973</v>
      </c>
      <c r="B5045" s="1" t="s">
        <v>13974</v>
      </c>
      <c r="C5045" s="2">
        <v>44498</v>
      </c>
      <c r="D5045" s="1" t="s">
        <v>9726</v>
      </c>
      <c r="E5045">
        <v>56550</v>
      </c>
      <c r="F5045">
        <v>1</v>
      </c>
      <c r="G5045">
        <v>565500</v>
      </c>
      <c r="H5045">
        <v>0</v>
      </c>
      <c r="I5045">
        <v>565500</v>
      </c>
      <c r="J5045">
        <v>1</v>
      </c>
      <c r="K5045">
        <v>0</v>
      </c>
      <c r="L5045">
        <v>0</v>
      </c>
      <c r="M5045">
        <v>1</v>
      </c>
      <c r="N5045" s="2">
        <v>44484</v>
      </c>
      <c r="O5045" s="1" t="s">
        <v>9727</v>
      </c>
      <c r="P5045">
        <v>565500</v>
      </c>
      <c r="Q5045">
        <v>49764</v>
      </c>
      <c r="R5045" s="1" t="s">
        <v>342</v>
      </c>
      <c r="S5045" s="1" t="s">
        <v>50</v>
      </c>
      <c r="T5045">
        <v>515736</v>
      </c>
      <c r="U5045">
        <v>0.91200000000000003</v>
      </c>
      <c r="V5045" t="s">
        <v>16110</v>
      </c>
      <c r="W5045" s="1" t="s">
        <v>16124</v>
      </c>
      <c r="X5045" s="1" t="s">
        <v>16125</v>
      </c>
      <c r="Y5045">
        <v>2021</v>
      </c>
      <c r="Z5045" t="s">
        <v>16137</v>
      </c>
    </row>
    <row r="5046" spans="1:26" x14ac:dyDescent="0.25">
      <c r="A5046" s="1" t="s">
        <v>13975</v>
      </c>
      <c r="B5046" s="1" t="s">
        <v>11363</v>
      </c>
      <c r="C5046" s="2">
        <v>44653</v>
      </c>
      <c r="D5046" s="1" t="s">
        <v>9726</v>
      </c>
      <c r="E5046">
        <v>56550</v>
      </c>
      <c r="F5046">
        <v>1</v>
      </c>
      <c r="G5046">
        <v>565500</v>
      </c>
      <c r="H5046">
        <v>0</v>
      </c>
      <c r="I5046">
        <v>565500</v>
      </c>
      <c r="J5046">
        <v>1</v>
      </c>
      <c r="K5046">
        <v>0</v>
      </c>
      <c r="L5046">
        <v>0</v>
      </c>
      <c r="M5046">
        <v>2</v>
      </c>
      <c r="N5046" s="2">
        <v>44569</v>
      </c>
      <c r="O5046" s="1" t="s">
        <v>9727</v>
      </c>
      <c r="P5046">
        <v>565500</v>
      </c>
      <c r="Q5046">
        <v>49764</v>
      </c>
      <c r="R5046" s="1" t="s">
        <v>342</v>
      </c>
      <c r="S5046" s="1" t="s">
        <v>76</v>
      </c>
      <c r="T5046">
        <v>515736</v>
      </c>
      <c r="U5046">
        <v>0.91200000000000003</v>
      </c>
      <c r="V5046" t="s">
        <v>16110</v>
      </c>
      <c r="W5046" s="1" t="s">
        <v>16121</v>
      </c>
      <c r="X5046" s="1" t="s">
        <v>16122</v>
      </c>
      <c r="Y5046">
        <v>2022</v>
      </c>
      <c r="Z5046" t="s">
        <v>16137</v>
      </c>
    </row>
    <row r="5047" spans="1:26" x14ac:dyDescent="0.25">
      <c r="A5047" s="1" t="s">
        <v>13976</v>
      </c>
      <c r="B5047" s="1" t="s">
        <v>13977</v>
      </c>
      <c r="C5047" s="2">
        <v>44607</v>
      </c>
      <c r="D5047" s="1" t="s">
        <v>13978</v>
      </c>
      <c r="E5047">
        <v>56028</v>
      </c>
      <c r="F5047">
        <v>1</v>
      </c>
      <c r="G5047">
        <v>560280</v>
      </c>
      <c r="H5047">
        <v>0</v>
      </c>
      <c r="I5047">
        <v>560280</v>
      </c>
      <c r="J5047">
        <v>1</v>
      </c>
      <c r="K5047">
        <v>1</v>
      </c>
      <c r="L5047">
        <v>1</v>
      </c>
      <c r="M5047">
        <v>1</v>
      </c>
      <c r="N5047" s="2">
        <v>44565</v>
      </c>
      <c r="O5047" s="1" t="s">
        <v>13979</v>
      </c>
      <c r="P5047">
        <v>574200</v>
      </c>
      <c r="Q5047">
        <v>41876</v>
      </c>
      <c r="R5047" s="1" t="s">
        <v>55</v>
      </c>
      <c r="S5047" s="1" t="s">
        <v>50</v>
      </c>
      <c r="T5047">
        <v>518404</v>
      </c>
      <c r="U5047">
        <v>0.92525879917184295</v>
      </c>
      <c r="V5047" t="s">
        <v>16110</v>
      </c>
      <c r="W5047" s="1" t="s">
        <v>16132</v>
      </c>
      <c r="X5047" s="1" t="s">
        <v>16133</v>
      </c>
      <c r="Y5047">
        <v>2022</v>
      </c>
      <c r="Z5047" t="s">
        <v>16136</v>
      </c>
    </row>
    <row r="5048" spans="1:26" x14ac:dyDescent="0.25">
      <c r="A5048" s="1" t="s">
        <v>13980</v>
      </c>
      <c r="B5048" s="1" t="s">
        <v>13981</v>
      </c>
      <c r="C5048" s="2">
        <v>44358</v>
      </c>
      <c r="D5048" s="1" t="s">
        <v>13982</v>
      </c>
      <c r="E5048">
        <v>27840</v>
      </c>
      <c r="F5048">
        <v>2</v>
      </c>
      <c r="G5048">
        <v>556800</v>
      </c>
      <c r="H5048">
        <v>0</v>
      </c>
      <c r="I5048">
        <v>556800</v>
      </c>
      <c r="J5048">
        <v>1</v>
      </c>
      <c r="K5048">
        <v>1</v>
      </c>
      <c r="L5048">
        <v>0</v>
      </c>
      <c r="M5048">
        <v>1</v>
      </c>
      <c r="N5048" s="2">
        <v>44523</v>
      </c>
      <c r="O5048" s="1" t="s">
        <v>13983</v>
      </c>
      <c r="P5048">
        <v>278400</v>
      </c>
      <c r="Q5048">
        <v>16936</v>
      </c>
      <c r="R5048" s="1" t="s">
        <v>128</v>
      </c>
      <c r="S5048" s="1" t="s">
        <v>50</v>
      </c>
      <c r="T5048">
        <v>522928</v>
      </c>
      <c r="U5048">
        <v>0.93916666666666704</v>
      </c>
      <c r="V5048" t="s">
        <v>16110</v>
      </c>
      <c r="W5048" s="1" t="s">
        <v>16128</v>
      </c>
      <c r="X5048" s="1" t="s">
        <v>16129</v>
      </c>
      <c r="Y5048">
        <v>2021</v>
      </c>
      <c r="Z5048" t="s">
        <v>16136</v>
      </c>
    </row>
    <row r="5049" spans="1:26" x14ac:dyDescent="0.25">
      <c r="A5049" s="1" t="s">
        <v>13984</v>
      </c>
      <c r="B5049" s="1" t="s">
        <v>13985</v>
      </c>
      <c r="C5049" s="2">
        <v>44416</v>
      </c>
      <c r="D5049" s="1" t="s">
        <v>13986</v>
      </c>
      <c r="E5049">
        <v>55680</v>
      </c>
      <c r="F5049">
        <v>1</v>
      </c>
      <c r="G5049">
        <v>556800</v>
      </c>
      <c r="H5049">
        <v>0</v>
      </c>
      <c r="I5049">
        <v>556800</v>
      </c>
      <c r="J5049">
        <v>1</v>
      </c>
      <c r="K5049">
        <v>1</v>
      </c>
      <c r="L5049">
        <v>1</v>
      </c>
      <c r="M5049">
        <v>1</v>
      </c>
      <c r="N5049" s="2">
        <v>44401</v>
      </c>
      <c r="O5049" s="1" t="s">
        <v>13987</v>
      </c>
      <c r="P5049">
        <v>556800</v>
      </c>
      <c r="Q5049">
        <v>48430</v>
      </c>
      <c r="R5049" s="1" t="s">
        <v>23</v>
      </c>
      <c r="S5049" s="1" t="s">
        <v>50</v>
      </c>
      <c r="T5049">
        <v>508370</v>
      </c>
      <c r="U5049">
        <v>0.91302083333333295</v>
      </c>
      <c r="V5049" t="s">
        <v>16110</v>
      </c>
      <c r="W5049" s="1" t="s">
        <v>16134</v>
      </c>
      <c r="X5049" s="1" t="s">
        <v>16135</v>
      </c>
      <c r="Y5049">
        <v>2021</v>
      </c>
      <c r="Z5049" t="s">
        <v>16136</v>
      </c>
    </row>
    <row r="5050" spans="1:26" x14ac:dyDescent="0.25">
      <c r="A5050" s="1" t="s">
        <v>13988</v>
      </c>
      <c r="B5050" s="1" t="s">
        <v>13989</v>
      </c>
      <c r="C5050" s="2">
        <v>44760</v>
      </c>
      <c r="D5050" s="1" t="s">
        <v>13990</v>
      </c>
      <c r="E5050">
        <v>27840</v>
      </c>
      <c r="F5050">
        <v>2</v>
      </c>
      <c r="G5050">
        <v>556800</v>
      </c>
      <c r="H5050">
        <v>0</v>
      </c>
      <c r="I5050">
        <v>556800</v>
      </c>
      <c r="J5050">
        <v>1</v>
      </c>
      <c r="K5050">
        <v>1</v>
      </c>
      <c r="L5050">
        <v>1</v>
      </c>
      <c r="M5050">
        <v>1</v>
      </c>
      <c r="N5050" s="2">
        <v>44751</v>
      </c>
      <c r="O5050" s="1" t="s">
        <v>13991</v>
      </c>
      <c r="P5050">
        <v>278400</v>
      </c>
      <c r="Q5050">
        <v>19488</v>
      </c>
      <c r="R5050" s="1" t="s">
        <v>381</v>
      </c>
      <c r="S5050" s="1" t="s">
        <v>50</v>
      </c>
      <c r="T5050">
        <v>517824</v>
      </c>
      <c r="U5050">
        <v>0.93</v>
      </c>
      <c r="V5050" t="s">
        <v>16110</v>
      </c>
      <c r="W5050" s="1" t="s">
        <v>16126</v>
      </c>
      <c r="X5050" s="1" t="s">
        <v>16127</v>
      </c>
      <c r="Y5050">
        <v>2022</v>
      </c>
      <c r="Z5050" t="s">
        <v>16136</v>
      </c>
    </row>
    <row r="5051" spans="1:26" x14ac:dyDescent="0.25">
      <c r="A5051" s="1" t="s">
        <v>13992</v>
      </c>
      <c r="B5051" s="1" t="s">
        <v>13993</v>
      </c>
      <c r="C5051" s="2">
        <v>44773</v>
      </c>
      <c r="D5051" s="1" t="s">
        <v>955</v>
      </c>
      <c r="E5051">
        <v>55680</v>
      </c>
      <c r="F5051">
        <v>1</v>
      </c>
      <c r="G5051">
        <v>556800</v>
      </c>
      <c r="H5051">
        <v>0</v>
      </c>
      <c r="I5051">
        <v>556800</v>
      </c>
      <c r="J5051">
        <v>1</v>
      </c>
      <c r="K5051">
        <v>1</v>
      </c>
      <c r="L5051">
        <v>1</v>
      </c>
      <c r="M5051">
        <v>1</v>
      </c>
      <c r="N5051" s="2">
        <v>44423</v>
      </c>
      <c r="O5051" s="1" t="s">
        <v>956</v>
      </c>
      <c r="P5051">
        <v>580000</v>
      </c>
      <c r="Q5051">
        <v>38280</v>
      </c>
      <c r="R5051" s="1" t="s">
        <v>381</v>
      </c>
      <c r="S5051" s="1" t="s">
        <v>50</v>
      </c>
      <c r="T5051">
        <v>518520</v>
      </c>
      <c r="U5051">
        <v>0.93125000000000002</v>
      </c>
      <c r="V5051" t="s">
        <v>16110</v>
      </c>
      <c r="W5051" s="1" t="s">
        <v>16126</v>
      </c>
      <c r="X5051" s="1" t="s">
        <v>16127</v>
      </c>
      <c r="Y5051">
        <v>2022</v>
      </c>
      <c r="Z5051" t="s">
        <v>16136</v>
      </c>
    </row>
    <row r="5052" spans="1:26" x14ac:dyDescent="0.25">
      <c r="A5052" s="1" t="s">
        <v>13994</v>
      </c>
      <c r="B5052" s="1" t="s">
        <v>13995</v>
      </c>
      <c r="C5052" s="2">
        <v>44453</v>
      </c>
      <c r="D5052" s="1" t="s">
        <v>9290</v>
      </c>
      <c r="E5052">
        <v>18560</v>
      </c>
      <c r="F5052">
        <v>3</v>
      </c>
      <c r="G5052">
        <v>556800</v>
      </c>
      <c r="H5052">
        <v>0</v>
      </c>
      <c r="I5052">
        <v>556800</v>
      </c>
      <c r="J5052">
        <v>1</v>
      </c>
      <c r="K5052">
        <v>1</v>
      </c>
      <c r="L5052">
        <v>1</v>
      </c>
      <c r="M5052">
        <v>1</v>
      </c>
      <c r="N5052" s="2">
        <v>44446</v>
      </c>
      <c r="O5052" s="1" t="s">
        <v>9291</v>
      </c>
      <c r="P5052">
        <v>174000</v>
      </c>
      <c r="Q5052">
        <v>15660</v>
      </c>
      <c r="R5052" s="1" t="s">
        <v>342</v>
      </c>
      <c r="S5052" s="1" t="s">
        <v>50</v>
      </c>
      <c r="T5052">
        <v>509820</v>
      </c>
      <c r="U5052">
        <v>0.91562500000000002</v>
      </c>
      <c r="V5052" t="s">
        <v>16110</v>
      </c>
      <c r="W5052" s="1" t="s">
        <v>16119</v>
      </c>
      <c r="X5052" s="1" t="s">
        <v>16120</v>
      </c>
      <c r="Y5052">
        <v>2021</v>
      </c>
      <c r="Z5052" t="s">
        <v>16136</v>
      </c>
    </row>
    <row r="5053" spans="1:26" x14ac:dyDescent="0.25">
      <c r="A5053" s="1" t="s">
        <v>13996</v>
      </c>
      <c r="B5053" s="1" t="s">
        <v>13997</v>
      </c>
      <c r="C5053" s="2">
        <v>44695</v>
      </c>
      <c r="D5053" s="1" t="s">
        <v>13998</v>
      </c>
      <c r="E5053">
        <v>55390</v>
      </c>
      <c r="F5053">
        <v>1</v>
      </c>
      <c r="G5053">
        <v>553900</v>
      </c>
      <c r="H5053">
        <v>0</v>
      </c>
      <c r="I5053">
        <v>553900</v>
      </c>
      <c r="J5053">
        <v>1</v>
      </c>
      <c r="K5053">
        <v>1</v>
      </c>
      <c r="L5053">
        <v>1</v>
      </c>
      <c r="M5053">
        <v>1</v>
      </c>
      <c r="N5053" s="2">
        <v>44555</v>
      </c>
      <c r="O5053" s="1" t="s">
        <v>13999</v>
      </c>
      <c r="P5053">
        <v>553900</v>
      </c>
      <c r="Q5053">
        <v>42050</v>
      </c>
      <c r="R5053" s="1" t="s">
        <v>23</v>
      </c>
      <c r="S5053" s="1" t="s">
        <v>50</v>
      </c>
      <c r="T5053">
        <v>511850</v>
      </c>
      <c r="U5053">
        <v>0.92408376963350802</v>
      </c>
      <c r="V5053" t="s">
        <v>16110</v>
      </c>
      <c r="W5053" s="1" t="s">
        <v>16116</v>
      </c>
      <c r="X5053" s="1" t="s">
        <v>16116</v>
      </c>
      <c r="Y5053">
        <v>2022</v>
      </c>
      <c r="Z5053" t="s">
        <v>16136</v>
      </c>
    </row>
    <row r="5054" spans="1:26" x14ac:dyDescent="0.25">
      <c r="A5054" s="1" t="s">
        <v>14000</v>
      </c>
      <c r="B5054" s="1" t="s">
        <v>14001</v>
      </c>
      <c r="C5054" s="2">
        <v>44658</v>
      </c>
      <c r="D5054" s="1" t="s">
        <v>14002</v>
      </c>
      <c r="E5054">
        <v>55216</v>
      </c>
      <c r="F5054">
        <v>1</v>
      </c>
      <c r="G5054">
        <v>552160</v>
      </c>
      <c r="H5054">
        <v>0</v>
      </c>
      <c r="I5054">
        <v>552160</v>
      </c>
      <c r="J5054">
        <v>1</v>
      </c>
      <c r="K5054">
        <v>1</v>
      </c>
      <c r="L5054">
        <v>0</v>
      </c>
      <c r="M5054">
        <v>1</v>
      </c>
      <c r="N5054" s="2">
        <v>44762</v>
      </c>
      <c r="O5054" s="1" t="s">
        <v>14003</v>
      </c>
      <c r="P5054">
        <v>552160</v>
      </c>
      <c r="Q5054">
        <v>40832</v>
      </c>
      <c r="R5054" s="1" t="s">
        <v>128</v>
      </c>
      <c r="S5054" s="1" t="s">
        <v>50</v>
      </c>
      <c r="T5054">
        <v>511328</v>
      </c>
      <c r="U5054">
        <v>0.92605042016806705</v>
      </c>
      <c r="V5054" t="s">
        <v>16110</v>
      </c>
      <c r="W5054" s="1" t="s">
        <v>16121</v>
      </c>
      <c r="X5054" s="1" t="s">
        <v>16122</v>
      </c>
      <c r="Y5054">
        <v>2022</v>
      </c>
      <c r="Z5054" t="s">
        <v>16136</v>
      </c>
    </row>
    <row r="5055" spans="1:26" x14ac:dyDescent="0.25">
      <c r="A5055" s="1" t="s">
        <v>14004</v>
      </c>
      <c r="B5055" s="1" t="s">
        <v>2166</v>
      </c>
      <c r="C5055" s="2">
        <v>44518</v>
      </c>
      <c r="D5055" s="1" t="s">
        <v>14005</v>
      </c>
      <c r="E5055">
        <v>55100</v>
      </c>
      <c r="F5055">
        <v>1</v>
      </c>
      <c r="G5055">
        <v>551000</v>
      </c>
      <c r="H5055">
        <v>0</v>
      </c>
      <c r="I5055">
        <v>551000</v>
      </c>
      <c r="J5055">
        <v>1</v>
      </c>
      <c r="K5055">
        <v>1</v>
      </c>
      <c r="L5055">
        <v>1</v>
      </c>
      <c r="M5055">
        <v>1</v>
      </c>
      <c r="N5055" s="2">
        <v>44401</v>
      </c>
      <c r="O5055" s="1" t="s">
        <v>14006</v>
      </c>
      <c r="P5055">
        <v>551000</v>
      </c>
      <c r="Q5055">
        <v>47908</v>
      </c>
      <c r="R5055" s="1" t="s">
        <v>473</v>
      </c>
      <c r="S5055" s="1" t="s">
        <v>50</v>
      </c>
      <c r="T5055">
        <v>503092</v>
      </c>
      <c r="U5055">
        <v>0.913052631578947</v>
      </c>
      <c r="V5055" t="s">
        <v>16110</v>
      </c>
      <c r="W5055" s="1" t="s">
        <v>16111</v>
      </c>
      <c r="X5055" s="1" t="s">
        <v>16112</v>
      </c>
      <c r="Y5055">
        <v>2021</v>
      </c>
      <c r="Z5055" t="s">
        <v>16136</v>
      </c>
    </row>
    <row r="5056" spans="1:26" x14ac:dyDescent="0.25">
      <c r="A5056" s="1" t="s">
        <v>14007</v>
      </c>
      <c r="B5056" s="1" t="s">
        <v>14008</v>
      </c>
      <c r="C5056" s="2">
        <v>44563</v>
      </c>
      <c r="D5056" s="1" t="s">
        <v>14005</v>
      </c>
      <c r="E5056">
        <v>55100</v>
      </c>
      <c r="F5056">
        <v>1</v>
      </c>
      <c r="G5056">
        <v>551000</v>
      </c>
      <c r="H5056">
        <v>0</v>
      </c>
      <c r="I5056">
        <v>551000</v>
      </c>
      <c r="J5056">
        <v>1</v>
      </c>
      <c r="K5056">
        <v>1</v>
      </c>
      <c r="L5056">
        <v>0</v>
      </c>
      <c r="M5056">
        <v>1</v>
      </c>
      <c r="N5056" s="2">
        <v>44607</v>
      </c>
      <c r="O5056" s="1" t="s">
        <v>14006</v>
      </c>
      <c r="P5056">
        <v>551000</v>
      </c>
      <c r="Q5056">
        <v>47908</v>
      </c>
      <c r="R5056" s="1" t="s">
        <v>473</v>
      </c>
      <c r="S5056" s="1" t="s">
        <v>50</v>
      </c>
      <c r="T5056">
        <v>503092</v>
      </c>
      <c r="U5056">
        <v>0.913052631578947</v>
      </c>
      <c r="V5056" t="s">
        <v>16110</v>
      </c>
      <c r="W5056" s="1" t="s">
        <v>16117</v>
      </c>
      <c r="X5056" s="1" t="s">
        <v>16118</v>
      </c>
      <c r="Y5056">
        <v>2022</v>
      </c>
      <c r="Z5056" t="s">
        <v>16136</v>
      </c>
    </row>
    <row r="5057" spans="1:26" x14ac:dyDescent="0.25">
      <c r="A5057" s="1" t="s">
        <v>14009</v>
      </c>
      <c r="B5057" s="1" t="s">
        <v>14010</v>
      </c>
      <c r="C5057" s="2">
        <v>44581</v>
      </c>
      <c r="D5057" s="1" t="s">
        <v>14005</v>
      </c>
      <c r="E5057">
        <v>55100</v>
      </c>
      <c r="F5057">
        <v>1</v>
      </c>
      <c r="G5057">
        <v>551000</v>
      </c>
      <c r="H5057">
        <v>0</v>
      </c>
      <c r="I5057">
        <v>551000</v>
      </c>
      <c r="J5057">
        <v>1</v>
      </c>
      <c r="K5057">
        <v>1</v>
      </c>
      <c r="L5057">
        <v>1</v>
      </c>
      <c r="M5057">
        <v>1</v>
      </c>
      <c r="N5057" s="2">
        <v>44570</v>
      </c>
      <c r="O5057" s="1" t="s">
        <v>14006</v>
      </c>
      <c r="P5057">
        <v>551000</v>
      </c>
      <c r="Q5057">
        <v>47908</v>
      </c>
      <c r="R5057" s="1" t="s">
        <v>473</v>
      </c>
      <c r="S5057" s="1" t="s">
        <v>50</v>
      </c>
      <c r="T5057">
        <v>503092</v>
      </c>
      <c r="U5057">
        <v>0.913052631578947</v>
      </c>
      <c r="V5057" t="s">
        <v>16110</v>
      </c>
      <c r="W5057" s="1" t="s">
        <v>16117</v>
      </c>
      <c r="X5057" s="1" t="s">
        <v>16118</v>
      </c>
      <c r="Y5057">
        <v>2022</v>
      </c>
      <c r="Z5057" t="s">
        <v>16136</v>
      </c>
    </row>
    <row r="5058" spans="1:26" x14ac:dyDescent="0.25">
      <c r="A5058" s="1" t="s">
        <v>14011</v>
      </c>
      <c r="B5058" s="1" t="s">
        <v>14012</v>
      </c>
      <c r="C5058" s="2">
        <v>44725</v>
      </c>
      <c r="D5058" s="1" t="s">
        <v>14013</v>
      </c>
      <c r="E5058">
        <v>55100</v>
      </c>
      <c r="F5058">
        <v>1</v>
      </c>
      <c r="G5058">
        <v>551000</v>
      </c>
      <c r="H5058">
        <v>0</v>
      </c>
      <c r="I5058">
        <v>551000</v>
      </c>
      <c r="J5058">
        <v>1</v>
      </c>
      <c r="K5058">
        <v>1</v>
      </c>
      <c r="L5058">
        <v>0</v>
      </c>
      <c r="M5058">
        <v>1</v>
      </c>
      <c r="N5058" s="2">
        <v>44714</v>
      </c>
      <c r="O5058" s="1" t="s">
        <v>14014</v>
      </c>
      <c r="P5058">
        <v>551000</v>
      </c>
      <c r="Q5058">
        <v>41296</v>
      </c>
      <c r="R5058" s="1" t="s">
        <v>473</v>
      </c>
      <c r="S5058" s="1" t="s">
        <v>50</v>
      </c>
      <c r="T5058">
        <v>509704</v>
      </c>
      <c r="U5058">
        <v>0.92505263157894702</v>
      </c>
      <c r="V5058" t="s">
        <v>16110</v>
      </c>
      <c r="W5058" s="1" t="s">
        <v>16128</v>
      </c>
      <c r="X5058" s="1" t="s">
        <v>16129</v>
      </c>
      <c r="Y5058">
        <v>2022</v>
      </c>
      <c r="Z5058" t="s">
        <v>16136</v>
      </c>
    </row>
    <row r="5059" spans="1:26" x14ac:dyDescent="0.25">
      <c r="A5059" s="1" t="s">
        <v>14015</v>
      </c>
      <c r="B5059" s="1" t="s">
        <v>2948</v>
      </c>
      <c r="C5059" s="2">
        <v>44430</v>
      </c>
      <c r="D5059" s="1" t="s">
        <v>14016</v>
      </c>
      <c r="E5059">
        <v>55100</v>
      </c>
      <c r="F5059">
        <v>1</v>
      </c>
      <c r="G5059">
        <v>551000</v>
      </c>
      <c r="H5059">
        <v>0</v>
      </c>
      <c r="I5059">
        <v>551000</v>
      </c>
      <c r="J5059">
        <v>1</v>
      </c>
      <c r="K5059">
        <v>1</v>
      </c>
      <c r="L5059">
        <v>1</v>
      </c>
      <c r="M5059">
        <v>1</v>
      </c>
      <c r="N5059" s="2">
        <v>44390</v>
      </c>
      <c r="O5059" s="1" t="s">
        <v>14017</v>
      </c>
      <c r="P5059">
        <v>551000</v>
      </c>
      <c r="Q5059">
        <v>33582</v>
      </c>
      <c r="R5059" s="1" t="s">
        <v>381</v>
      </c>
      <c r="S5059" s="1" t="s">
        <v>50</v>
      </c>
      <c r="T5059">
        <v>517418</v>
      </c>
      <c r="U5059">
        <v>0.93905263157894703</v>
      </c>
      <c r="V5059" t="s">
        <v>16110</v>
      </c>
      <c r="W5059" s="1" t="s">
        <v>16134</v>
      </c>
      <c r="X5059" s="1" t="s">
        <v>16135</v>
      </c>
      <c r="Y5059">
        <v>2021</v>
      </c>
      <c r="Z5059" t="s">
        <v>16136</v>
      </c>
    </row>
    <row r="5060" spans="1:26" x14ac:dyDescent="0.25">
      <c r="A5060" s="1" t="s">
        <v>14018</v>
      </c>
      <c r="B5060" s="1" t="s">
        <v>14019</v>
      </c>
      <c r="C5060" s="2">
        <v>44462</v>
      </c>
      <c r="D5060" s="1" t="s">
        <v>14016</v>
      </c>
      <c r="E5060">
        <v>55100</v>
      </c>
      <c r="F5060">
        <v>1</v>
      </c>
      <c r="G5060">
        <v>551000</v>
      </c>
      <c r="H5060">
        <v>0</v>
      </c>
      <c r="I5060">
        <v>551000</v>
      </c>
      <c r="J5060">
        <v>1</v>
      </c>
      <c r="K5060">
        <v>1</v>
      </c>
      <c r="L5060">
        <v>1</v>
      </c>
      <c r="M5060">
        <v>1</v>
      </c>
      <c r="N5060" s="2">
        <v>44463</v>
      </c>
      <c r="O5060" s="1" t="s">
        <v>14017</v>
      </c>
      <c r="P5060">
        <v>551000</v>
      </c>
      <c r="Q5060">
        <v>33582</v>
      </c>
      <c r="R5060" s="1" t="s">
        <v>381</v>
      </c>
      <c r="S5060" s="1" t="s">
        <v>50</v>
      </c>
      <c r="T5060">
        <v>517418</v>
      </c>
      <c r="U5060">
        <v>0.93905263157894703</v>
      </c>
      <c r="V5060" t="s">
        <v>16110</v>
      </c>
      <c r="W5060" s="1" t="s">
        <v>16119</v>
      </c>
      <c r="X5060" s="1" t="s">
        <v>16120</v>
      </c>
      <c r="Y5060">
        <v>2021</v>
      </c>
      <c r="Z5060" t="s">
        <v>16136</v>
      </c>
    </row>
    <row r="5061" spans="1:26" x14ac:dyDescent="0.25">
      <c r="A5061" s="1" t="s">
        <v>14020</v>
      </c>
      <c r="B5061" s="1" t="s">
        <v>14021</v>
      </c>
      <c r="C5061" s="2">
        <v>44429</v>
      </c>
      <c r="D5061" s="1" t="s">
        <v>14022</v>
      </c>
      <c r="E5061">
        <v>11020</v>
      </c>
      <c r="F5061">
        <v>5</v>
      </c>
      <c r="G5061">
        <v>551000</v>
      </c>
      <c r="H5061">
        <v>0</v>
      </c>
      <c r="I5061">
        <v>551000</v>
      </c>
      <c r="J5061">
        <v>1</v>
      </c>
      <c r="K5061">
        <v>1</v>
      </c>
      <c r="L5061">
        <v>1</v>
      </c>
      <c r="M5061">
        <v>1</v>
      </c>
      <c r="N5061" s="2">
        <v>44436</v>
      </c>
      <c r="O5061" s="1" t="s">
        <v>14023</v>
      </c>
      <c r="P5061">
        <v>110200</v>
      </c>
      <c r="Q5061">
        <v>9570</v>
      </c>
      <c r="R5061" s="1" t="s">
        <v>75</v>
      </c>
      <c r="S5061" s="1" t="s">
        <v>50</v>
      </c>
      <c r="T5061">
        <v>503150</v>
      </c>
      <c r="U5061">
        <v>0.91315789473684195</v>
      </c>
      <c r="V5061" t="s">
        <v>16110</v>
      </c>
      <c r="W5061" s="1" t="s">
        <v>16134</v>
      </c>
      <c r="X5061" s="1" t="s">
        <v>16135</v>
      </c>
      <c r="Y5061">
        <v>2021</v>
      </c>
      <c r="Z5061" t="s">
        <v>16136</v>
      </c>
    </row>
    <row r="5062" spans="1:26" x14ac:dyDescent="0.25">
      <c r="A5062" s="1" t="s">
        <v>14024</v>
      </c>
      <c r="B5062" s="1" t="s">
        <v>14025</v>
      </c>
      <c r="C5062" s="2">
        <v>44680</v>
      </c>
      <c r="D5062" s="1" t="s">
        <v>14026</v>
      </c>
      <c r="E5062">
        <v>55042</v>
      </c>
      <c r="F5062">
        <v>1</v>
      </c>
      <c r="G5062">
        <v>550420</v>
      </c>
      <c r="H5062">
        <v>0</v>
      </c>
      <c r="I5062">
        <v>550420</v>
      </c>
      <c r="J5062">
        <v>1</v>
      </c>
      <c r="K5062">
        <v>1</v>
      </c>
      <c r="L5062">
        <v>1</v>
      </c>
      <c r="M5062">
        <v>1</v>
      </c>
      <c r="N5062" s="2">
        <v>44673</v>
      </c>
      <c r="O5062" s="1" t="s">
        <v>14027</v>
      </c>
      <c r="P5062">
        <v>464000</v>
      </c>
      <c r="Q5062">
        <v>35728</v>
      </c>
      <c r="R5062" s="1" t="s">
        <v>342</v>
      </c>
      <c r="S5062" s="1" t="s">
        <v>50</v>
      </c>
      <c r="T5062">
        <v>514692</v>
      </c>
      <c r="U5062">
        <v>0.93508956796627996</v>
      </c>
      <c r="V5062" t="s">
        <v>16110</v>
      </c>
      <c r="W5062" s="1" t="s">
        <v>16121</v>
      </c>
      <c r="X5062" s="1" t="s">
        <v>16122</v>
      </c>
      <c r="Y5062">
        <v>2022</v>
      </c>
      <c r="Z5062" t="s">
        <v>16136</v>
      </c>
    </row>
    <row r="5063" spans="1:26" x14ac:dyDescent="0.25">
      <c r="A5063" s="1" t="s">
        <v>14028</v>
      </c>
      <c r="B5063" s="1" t="s">
        <v>14029</v>
      </c>
      <c r="C5063" s="2">
        <v>44696</v>
      </c>
      <c r="D5063" s="1" t="s">
        <v>14030</v>
      </c>
      <c r="E5063">
        <v>54984</v>
      </c>
      <c r="F5063">
        <v>1</v>
      </c>
      <c r="G5063">
        <v>549840</v>
      </c>
      <c r="H5063">
        <v>0</v>
      </c>
      <c r="I5063">
        <v>549840</v>
      </c>
      <c r="J5063">
        <v>1</v>
      </c>
      <c r="K5063">
        <v>0</v>
      </c>
      <c r="L5063">
        <v>0</v>
      </c>
      <c r="M5063">
        <v>5</v>
      </c>
      <c r="N5063" s="2">
        <v>44625</v>
      </c>
      <c r="O5063" s="1" t="s">
        <v>14031</v>
      </c>
      <c r="P5063">
        <v>530700</v>
      </c>
      <c r="Q5063">
        <v>39266</v>
      </c>
      <c r="R5063" s="1" t="s">
        <v>75</v>
      </c>
      <c r="S5063" s="1" t="s">
        <v>24</v>
      </c>
      <c r="T5063">
        <v>510574</v>
      </c>
      <c r="U5063">
        <v>0.92858649789029502</v>
      </c>
      <c r="V5063" t="s">
        <v>16110</v>
      </c>
      <c r="W5063" s="1" t="s">
        <v>16116</v>
      </c>
      <c r="X5063" s="1" t="s">
        <v>16116</v>
      </c>
      <c r="Y5063">
        <v>2022</v>
      </c>
      <c r="Z5063" t="s">
        <v>16137</v>
      </c>
    </row>
    <row r="5064" spans="1:26" x14ac:dyDescent="0.25">
      <c r="A5064" s="1" t="s">
        <v>14032</v>
      </c>
      <c r="B5064" s="1" t="s">
        <v>14033</v>
      </c>
      <c r="C5064" s="2">
        <v>44618</v>
      </c>
      <c r="D5064" s="1" t="s">
        <v>14034</v>
      </c>
      <c r="E5064">
        <v>54810</v>
      </c>
      <c r="F5064">
        <v>1</v>
      </c>
      <c r="G5064">
        <v>548100</v>
      </c>
      <c r="H5064">
        <v>0</v>
      </c>
      <c r="I5064">
        <v>548100</v>
      </c>
      <c r="J5064">
        <v>1</v>
      </c>
      <c r="K5064">
        <v>1</v>
      </c>
      <c r="L5064">
        <v>1</v>
      </c>
      <c r="M5064">
        <v>1</v>
      </c>
      <c r="N5064" s="2">
        <v>44594</v>
      </c>
      <c r="O5064" s="1" t="s">
        <v>14035</v>
      </c>
      <c r="P5064">
        <v>548100</v>
      </c>
      <c r="Q5064">
        <v>36714</v>
      </c>
      <c r="R5064" s="1" t="s">
        <v>128</v>
      </c>
      <c r="S5064" s="1" t="s">
        <v>50</v>
      </c>
      <c r="T5064">
        <v>511386</v>
      </c>
      <c r="U5064">
        <v>0.93301587301587297</v>
      </c>
      <c r="V5064" t="s">
        <v>16110</v>
      </c>
      <c r="W5064" s="1" t="s">
        <v>16132</v>
      </c>
      <c r="X5064" s="1" t="s">
        <v>16133</v>
      </c>
      <c r="Y5064">
        <v>2022</v>
      </c>
      <c r="Z5064" t="s">
        <v>16136</v>
      </c>
    </row>
    <row r="5065" spans="1:26" x14ac:dyDescent="0.25">
      <c r="A5065" s="1" t="s">
        <v>14036</v>
      </c>
      <c r="B5065" s="1" t="s">
        <v>14037</v>
      </c>
      <c r="C5065" s="2">
        <v>44466</v>
      </c>
      <c r="D5065" s="1" t="s">
        <v>14038</v>
      </c>
      <c r="E5065">
        <v>54810</v>
      </c>
      <c r="F5065">
        <v>1</v>
      </c>
      <c r="G5065">
        <v>548100</v>
      </c>
      <c r="H5065">
        <v>0</v>
      </c>
      <c r="I5065">
        <v>548100</v>
      </c>
      <c r="J5065">
        <v>1</v>
      </c>
      <c r="K5065">
        <v>1</v>
      </c>
      <c r="L5065">
        <v>1</v>
      </c>
      <c r="M5065">
        <v>1</v>
      </c>
      <c r="N5065" s="2">
        <v>44442</v>
      </c>
      <c r="O5065" s="1" t="s">
        <v>14039</v>
      </c>
      <c r="P5065">
        <v>548100</v>
      </c>
      <c r="Q5065">
        <v>34510</v>
      </c>
      <c r="R5065" s="1" t="s">
        <v>381</v>
      </c>
      <c r="S5065" s="1" t="s">
        <v>50</v>
      </c>
      <c r="T5065">
        <v>513590</v>
      </c>
      <c r="U5065">
        <v>0.937037037037037</v>
      </c>
      <c r="V5065" t="s">
        <v>16110</v>
      </c>
      <c r="W5065" s="1" t="s">
        <v>16119</v>
      </c>
      <c r="X5065" s="1" t="s">
        <v>16120</v>
      </c>
      <c r="Y5065">
        <v>2021</v>
      </c>
      <c r="Z5065" t="s">
        <v>16136</v>
      </c>
    </row>
    <row r="5066" spans="1:26" x14ac:dyDescent="0.25">
      <c r="A5066" s="1" t="s">
        <v>14040</v>
      </c>
      <c r="B5066" s="1" t="s">
        <v>1781</v>
      </c>
      <c r="C5066" s="2">
        <v>44436</v>
      </c>
      <c r="D5066" s="1" t="s">
        <v>9811</v>
      </c>
      <c r="E5066">
        <v>54520</v>
      </c>
      <c r="F5066">
        <v>1</v>
      </c>
      <c r="G5066">
        <v>545200</v>
      </c>
      <c r="H5066">
        <v>0</v>
      </c>
      <c r="I5066">
        <v>545200</v>
      </c>
      <c r="J5066">
        <v>1</v>
      </c>
      <c r="K5066">
        <v>0</v>
      </c>
      <c r="L5066">
        <v>0</v>
      </c>
      <c r="M5066">
        <v>9</v>
      </c>
      <c r="N5066" s="2">
        <v>44410</v>
      </c>
      <c r="O5066" s="1" t="s">
        <v>9812</v>
      </c>
      <c r="P5066">
        <v>545200</v>
      </c>
      <c r="Q5066">
        <v>43616</v>
      </c>
      <c r="R5066" s="1" t="s">
        <v>342</v>
      </c>
      <c r="S5066" s="1" t="s">
        <v>1118</v>
      </c>
      <c r="T5066">
        <v>501584</v>
      </c>
      <c r="U5066">
        <v>0.92</v>
      </c>
      <c r="V5066" t="s">
        <v>16110</v>
      </c>
      <c r="W5066" s="1" t="s">
        <v>16134</v>
      </c>
      <c r="X5066" s="1" t="s">
        <v>16135</v>
      </c>
      <c r="Y5066">
        <v>2021</v>
      </c>
      <c r="Z5066" t="s">
        <v>16137</v>
      </c>
    </row>
    <row r="5067" spans="1:26" x14ac:dyDescent="0.25">
      <c r="A5067" s="1" t="s">
        <v>14041</v>
      </c>
      <c r="B5067" s="1" t="s">
        <v>10145</v>
      </c>
      <c r="C5067" s="2">
        <v>44466</v>
      </c>
      <c r="D5067" s="1" t="s">
        <v>9811</v>
      </c>
      <c r="E5067">
        <v>54520</v>
      </c>
      <c r="F5067">
        <v>1</v>
      </c>
      <c r="G5067">
        <v>545200</v>
      </c>
      <c r="H5067">
        <v>0</v>
      </c>
      <c r="I5067">
        <v>545200</v>
      </c>
      <c r="J5067">
        <v>1</v>
      </c>
      <c r="K5067">
        <v>1</v>
      </c>
      <c r="L5067">
        <v>1</v>
      </c>
      <c r="M5067">
        <v>1</v>
      </c>
      <c r="N5067" s="2">
        <v>44411</v>
      </c>
      <c r="O5067" s="1" t="s">
        <v>9812</v>
      </c>
      <c r="P5067">
        <v>545200</v>
      </c>
      <c r="Q5067">
        <v>43616</v>
      </c>
      <c r="R5067" s="1" t="s">
        <v>342</v>
      </c>
      <c r="S5067" s="1" t="s">
        <v>50</v>
      </c>
      <c r="T5067">
        <v>501584</v>
      </c>
      <c r="U5067">
        <v>0.92</v>
      </c>
      <c r="V5067" t="s">
        <v>16110</v>
      </c>
      <c r="W5067" s="1" t="s">
        <v>16119</v>
      </c>
      <c r="X5067" s="1" t="s">
        <v>16120</v>
      </c>
      <c r="Y5067">
        <v>2021</v>
      </c>
      <c r="Z5067" t="s">
        <v>16136</v>
      </c>
    </row>
    <row r="5068" spans="1:26" x14ac:dyDescent="0.25">
      <c r="A5068" s="1" t="s">
        <v>14042</v>
      </c>
      <c r="B5068" s="1" t="s">
        <v>11609</v>
      </c>
      <c r="C5068" s="2">
        <v>44489</v>
      </c>
      <c r="D5068" s="1" t="s">
        <v>9811</v>
      </c>
      <c r="E5068">
        <v>54520</v>
      </c>
      <c r="F5068">
        <v>1</v>
      </c>
      <c r="G5068">
        <v>545200</v>
      </c>
      <c r="H5068">
        <v>0</v>
      </c>
      <c r="I5068">
        <v>545200</v>
      </c>
      <c r="J5068">
        <v>1</v>
      </c>
      <c r="K5068">
        <v>1</v>
      </c>
      <c r="L5068">
        <v>1</v>
      </c>
      <c r="M5068">
        <v>1</v>
      </c>
      <c r="N5068" s="2">
        <v>44453</v>
      </c>
      <c r="O5068" s="1" t="s">
        <v>9812</v>
      </c>
      <c r="P5068">
        <v>545200</v>
      </c>
      <c r="Q5068">
        <v>43616</v>
      </c>
      <c r="R5068" s="1" t="s">
        <v>342</v>
      </c>
      <c r="S5068" s="1" t="s">
        <v>50</v>
      </c>
      <c r="T5068">
        <v>501584</v>
      </c>
      <c r="U5068">
        <v>0.92</v>
      </c>
      <c r="V5068" t="s">
        <v>16110</v>
      </c>
      <c r="W5068" s="1" t="s">
        <v>16124</v>
      </c>
      <c r="X5068" s="1" t="s">
        <v>16125</v>
      </c>
      <c r="Y5068">
        <v>2021</v>
      </c>
      <c r="Z5068" t="s">
        <v>16136</v>
      </c>
    </row>
    <row r="5069" spans="1:26" x14ac:dyDescent="0.25">
      <c r="A5069" s="1" t="s">
        <v>14043</v>
      </c>
      <c r="B5069" s="1" t="s">
        <v>14044</v>
      </c>
      <c r="C5069" s="2">
        <v>44698</v>
      </c>
      <c r="D5069" s="1" t="s">
        <v>9811</v>
      </c>
      <c r="E5069">
        <v>54404</v>
      </c>
      <c r="F5069">
        <v>1</v>
      </c>
      <c r="G5069">
        <v>544040</v>
      </c>
      <c r="H5069">
        <v>0</v>
      </c>
      <c r="I5069">
        <v>544040</v>
      </c>
      <c r="J5069">
        <v>1</v>
      </c>
      <c r="K5069">
        <v>1</v>
      </c>
      <c r="L5069">
        <v>0</v>
      </c>
      <c r="M5069">
        <v>4</v>
      </c>
      <c r="N5069" s="2">
        <v>44522</v>
      </c>
      <c r="O5069" s="1" t="s">
        <v>9812</v>
      </c>
      <c r="P5069">
        <v>545200</v>
      </c>
      <c r="Q5069">
        <v>43616</v>
      </c>
      <c r="R5069" s="1" t="s">
        <v>342</v>
      </c>
      <c r="S5069" s="1" t="s">
        <v>34</v>
      </c>
      <c r="T5069">
        <v>500424</v>
      </c>
      <c r="U5069">
        <v>0.91982942430703596</v>
      </c>
      <c r="V5069" t="s">
        <v>16110</v>
      </c>
      <c r="W5069" s="1" t="s">
        <v>16116</v>
      </c>
      <c r="X5069" s="1" t="s">
        <v>16116</v>
      </c>
      <c r="Y5069">
        <v>2022</v>
      </c>
      <c r="Z5069" t="s">
        <v>16136</v>
      </c>
    </row>
    <row r="5070" spans="1:26" x14ac:dyDescent="0.25">
      <c r="A5070" s="1" t="s">
        <v>14045</v>
      </c>
      <c r="B5070" s="1" t="s">
        <v>14046</v>
      </c>
      <c r="C5070" s="2">
        <v>44719</v>
      </c>
      <c r="D5070" s="1" t="s">
        <v>11496</v>
      </c>
      <c r="E5070">
        <v>54404</v>
      </c>
      <c r="F5070">
        <v>1</v>
      </c>
      <c r="G5070">
        <v>544040</v>
      </c>
      <c r="H5070">
        <v>0</v>
      </c>
      <c r="I5070">
        <v>544040</v>
      </c>
      <c r="J5070">
        <v>1</v>
      </c>
      <c r="K5070">
        <v>0</v>
      </c>
      <c r="L5070">
        <v>0</v>
      </c>
      <c r="M5070">
        <v>1</v>
      </c>
      <c r="N5070" s="2">
        <v>44382</v>
      </c>
      <c r="O5070" s="1" t="s">
        <v>11497</v>
      </c>
      <c r="P5070">
        <v>544040</v>
      </c>
      <c r="Q5070">
        <v>36424</v>
      </c>
      <c r="R5070" s="1" t="s">
        <v>342</v>
      </c>
      <c r="S5070" s="1" t="s">
        <v>50</v>
      </c>
      <c r="T5070">
        <v>507616</v>
      </c>
      <c r="U5070">
        <v>0.93304904051172699</v>
      </c>
      <c r="V5070" t="s">
        <v>16110</v>
      </c>
      <c r="W5070" s="1" t="s">
        <v>16128</v>
      </c>
      <c r="X5070" s="1" t="s">
        <v>16129</v>
      </c>
      <c r="Y5070">
        <v>2022</v>
      </c>
      <c r="Z5070" t="s">
        <v>16137</v>
      </c>
    </row>
    <row r="5071" spans="1:26" x14ac:dyDescent="0.25">
      <c r="A5071" s="1" t="s">
        <v>14047</v>
      </c>
      <c r="B5071" s="1" t="s">
        <v>14048</v>
      </c>
      <c r="C5071" s="2">
        <v>44738</v>
      </c>
      <c r="D5071" s="1" t="s">
        <v>11496</v>
      </c>
      <c r="E5071">
        <v>54404</v>
      </c>
      <c r="F5071">
        <v>1</v>
      </c>
      <c r="G5071">
        <v>544040</v>
      </c>
      <c r="H5071">
        <v>0</v>
      </c>
      <c r="I5071">
        <v>544040</v>
      </c>
      <c r="J5071">
        <v>1</v>
      </c>
      <c r="K5071">
        <v>1</v>
      </c>
      <c r="L5071">
        <v>1</v>
      </c>
      <c r="M5071">
        <v>1</v>
      </c>
      <c r="N5071" s="2">
        <v>44738</v>
      </c>
      <c r="O5071" s="1" t="s">
        <v>11497</v>
      </c>
      <c r="P5071">
        <v>544040</v>
      </c>
      <c r="Q5071">
        <v>36424</v>
      </c>
      <c r="R5071" s="1" t="s">
        <v>342</v>
      </c>
      <c r="S5071" s="1" t="s">
        <v>50</v>
      </c>
      <c r="T5071">
        <v>507616</v>
      </c>
      <c r="U5071">
        <v>0.93304904051172699</v>
      </c>
      <c r="V5071" t="s">
        <v>16110</v>
      </c>
      <c r="W5071" s="1" t="s">
        <v>16128</v>
      </c>
      <c r="X5071" s="1" t="s">
        <v>16129</v>
      </c>
      <c r="Y5071">
        <v>2022</v>
      </c>
      <c r="Z5071" t="s">
        <v>16136</v>
      </c>
    </row>
    <row r="5072" spans="1:26" x14ac:dyDescent="0.25">
      <c r="A5072" s="1" t="s">
        <v>14049</v>
      </c>
      <c r="B5072" s="1" t="s">
        <v>12183</v>
      </c>
      <c r="C5072" s="2">
        <v>44842</v>
      </c>
      <c r="D5072" s="1" t="s">
        <v>11496</v>
      </c>
      <c r="E5072">
        <v>54404</v>
      </c>
      <c r="F5072">
        <v>1</v>
      </c>
      <c r="G5072">
        <v>544040</v>
      </c>
      <c r="H5072">
        <v>0</v>
      </c>
      <c r="I5072">
        <v>544040</v>
      </c>
      <c r="J5072">
        <v>1</v>
      </c>
      <c r="K5072">
        <v>0</v>
      </c>
      <c r="L5072">
        <v>0</v>
      </c>
      <c r="M5072">
        <v>4</v>
      </c>
      <c r="N5072" s="2">
        <v>44467</v>
      </c>
      <c r="O5072" s="1" t="s">
        <v>11497</v>
      </c>
      <c r="P5072">
        <v>544040</v>
      </c>
      <c r="Q5072">
        <v>36424</v>
      </c>
      <c r="R5072" s="1" t="s">
        <v>342</v>
      </c>
      <c r="S5072" s="1" t="s">
        <v>34</v>
      </c>
      <c r="T5072">
        <v>507616</v>
      </c>
      <c r="U5072">
        <v>0.93304904051172699</v>
      </c>
      <c r="V5072" t="s">
        <v>16110</v>
      </c>
      <c r="W5072" s="1" t="s">
        <v>16124</v>
      </c>
      <c r="X5072" s="1" t="s">
        <v>16125</v>
      </c>
      <c r="Y5072">
        <v>2022</v>
      </c>
      <c r="Z5072" t="s">
        <v>16137</v>
      </c>
    </row>
    <row r="5073" spans="1:26" x14ac:dyDescent="0.25">
      <c r="A5073" s="1" t="s">
        <v>14050</v>
      </c>
      <c r="B5073" s="1" t="s">
        <v>13411</v>
      </c>
      <c r="C5073" s="2">
        <v>44903</v>
      </c>
      <c r="D5073" s="1" t="s">
        <v>11496</v>
      </c>
      <c r="E5073">
        <v>54404</v>
      </c>
      <c r="F5073">
        <v>1</v>
      </c>
      <c r="G5073">
        <v>544040</v>
      </c>
      <c r="H5073">
        <v>0</v>
      </c>
      <c r="I5073">
        <v>544040</v>
      </c>
      <c r="J5073">
        <v>1</v>
      </c>
      <c r="K5073">
        <v>1</v>
      </c>
      <c r="L5073">
        <v>1</v>
      </c>
      <c r="M5073">
        <v>1</v>
      </c>
      <c r="N5073" s="2">
        <v>44399</v>
      </c>
      <c r="O5073" s="1" t="s">
        <v>11497</v>
      </c>
      <c r="P5073">
        <v>544040</v>
      </c>
      <c r="Q5073">
        <v>36424</v>
      </c>
      <c r="R5073" s="1" t="s">
        <v>342</v>
      </c>
      <c r="S5073" s="1" t="s">
        <v>50</v>
      </c>
      <c r="T5073">
        <v>507616</v>
      </c>
      <c r="U5073">
        <v>0.93304904051172699</v>
      </c>
      <c r="V5073" t="s">
        <v>16110</v>
      </c>
      <c r="W5073" s="1" t="s">
        <v>16114</v>
      </c>
      <c r="X5073" s="1" t="s">
        <v>16115</v>
      </c>
      <c r="Y5073">
        <v>2022</v>
      </c>
      <c r="Z5073" t="s">
        <v>16136</v>
      </c>
    </row>
    <row r="5074" spans="1:26" x14ac:dyDescent="0.25">
      <c r="A5074" s="1" t="s">
        <v>14051</v>
      </c>
      <c r="B5074" s="1" t="s">
        <v>14052</v>
      </c>
      <c r="C5074" s="2">
        <v>44438</v>
      </c>
      <c r="D5074" s="1" t="s">
        <v>14053</v>
      </c>
      <c r="E5074">
        <v>54288</v>
      </c>
      <c r="F5074">
        <v>1</v>
      </c>
      <c r="G5074">
        <v>542880</v>
      </c>
      <c r="H5074">
        <v>0</v>
      </c>
      <c r="I5074">
        <v>542880</v>
      </c>
      <c r="J5074">
        <v>1</v>
      </c>
      <c r="K5074">
        <v>1</v>
      </c>
      <c r="L5074">
        <v>1</v>
      </c>
      <c r="M5074">
        <v>1</v>
      </c>
      <c r="N5074" s="2">
        <v>44409</v>
      </c>
      <c r="O5074" s="1" t="s">
        <v>14054</v>
      </c>
      <c r="P5074">
        <v>489520</v>
      </c>
      <c r="Q5074">
        <v>43036</v>
      </c>
      <c r="R5074" s="1" t="s">
        <v>552</v>
      </c>
      <c r="S5074" s="1" t="s">
        <v>50</v>
      </c>
      <c r="T5074">
        <v>499844</v>
      </c>
      <c r="U5074">
        <v>0.92072649572649601</v>
      </c>
      <c r="V5074" t="s">
        <v>16110</v>
      </c>
      <c r="W5074" s="1" t="s">
        <v>16134</v>
      </c>
      <c r="X5074" s="1" t="s">
        <v>16135</v>
      </c>
      <c r="Y5074">
        <v>2021</v>
      </c>
      <c r="Z5074" t="s">
        <v>16136</v>
      </c>
    </row>
    <row r="5075" spans="1:26" x14ac:dyDescent="0.25">
      <c r="A5075" s="1" t="s">
        <v>14055</v>
      </c>
      <c r="B5075" s="1" t="s">
        <v>14056</v>
      </c>
      <c r="C5075" s="2">
        <v>44807</v>
      </c>
      <c r="D5075" s="1" t="s">
        <v>13502</v>
      </c>
      <c r="E5075">
        <v>54230</v>
      </c>
      <c r="F5075">
        <v>1</v>
      </c>
      <c r="G5075">
        <v>542300</v>
      </c>
      <c r="H5075">
        <v>0</v>
      </c>
      <c r="I5075">
        <v>542300</v>
      </c>
      <c r="J5075">
        <v>1</v>
      </c>
      <c r="K5075">
        <v>1</v>
      </c>
      <c r="L5075">
        <v>1</v>
      </c>
      <c r="M5075">
        <v>1</v>
      </c>
      <c r="N5075" s="2">
        <v>44640</v>
      </c>
      <c r="O5075" s="1" t="s">
        <v>13503</v>
      </c>
      <c r="P5075">
        <v>632200</v>
      </c>
      <c r="Q5075">
        <v>48662</v>
      </c>
      <c r="R5075" s="1" t="s">
        <v>381</v>
      </c>
      <c r="S5075" s="1" t="s">
        <v>50</v>
      </c>
      <c r="T5075">
        <v>493638</v>
      </c>
      <c r="U5075">
        <v>0.91026737967914395</v>
      </c>
      <c r="V5075" t="s">
        <v>16123</v>
      </c>
      <c r="W5075" s="1" t="s">
        <v>16119</v>
      </c>
      <c r="X5075" s="1" t="s">
        <v>16120</v>
      </c>
      <c r="Y5075">
        <v>2022</v>
      </c>
      <c r="Z5075" t="s">
        <v>16136</v>
      </c>
    </row>
    <row r="5076" spans="1:26" x14ac:dyDescent="0.25">
      <c r="A5076" s="1" t="s">
        <v>14057</v>
      </c>
      <c r="B5076" s="1" t="s">
        <v>14058</v>
      </c>
      <c r="C5076" s="2">
        <v>44711</v>
      </c>
      <c r="D5076" s="1" t="s">
        <v>13826</v>
      </c>
      <c r="E5076">
        <v>53940</v>
      </c>
      <c r="F5076">
        <v>1</v>
      </c>
      <c r="G5076">
        <v>539400</v>
      </c>
      <c r="H5076">
        <v>0</v>
      </c>
      <c r="I5076">
        <v>539400</v>
      </c>
      <c r="J5076">
        <v>1</v>
      </c>
      <c r="K5076">
        <v>1</v>
      </c>
      <c r="L5076">
        <v>0</v>
      </c>
      <c r="M5076">
        <v>1</v>
      </c>
      <c r="N5076" s="2">
        <v>44513</v>
      </c>
      <c r="O5076" s="1" t="s">
        <v>13827</v>
      </c>
      <c r="P5076">
        <v>579420</v>
      </c>
      <c r="Q5076">
        <v>35322</v>
      </c>
      <c r="R5076" s="1" t="s">
        <v>23</v>
      </c>
      <c r="S5076" s="1" t="s">
        <v>50</v>
      </c>
      <c r="T5076">
        <v>504078</v>
      </c>
      <c r="U5076">
        <v>0.934516129032258</v>
      </c>
      <c r="V5076" t="s">
        <v>16110</v>
      </c>
      <c r="W5076" s="1" t="s">
        <v>16116</v>
      </c>
      <c r="X5076" s="1" t="s">
        <v>16116</v>
      </c>
      <c r="Y5076">
        <v>2022</v>
      </c>
      <c r="Z5076" t="s">
        <v>16136</v>
      </c>
    </row>
    <row r="5077" spans="1:26" x14ac:dyDescent="0.25">
      <c r="A5077" s="1" t="s">
        <v>14059</v>
      </c>
      <c r="B5077" s="1" t="s">
        <v>14060</v>
      </c>
      <c r="C5077" s="2">
        <v>44872</v>
      </c>
      <c r="D5077" s="1" t="s">
        <v>13826</v>
      </c>
      <c r="E5077">
        <v>53940</v>
      </c>
      <c r="F5077">
        <v>1</v>
      </c>
      <c r="G5077">
        <v>539400</v>
      </c>
      <c r="H5077">
        <v>0</v>
      </c>
      <c r="I5077">
        <v>539400</v>
      </c>
      <c r="J5077">
        <v>1</v>
      </c>
      <c r="K5077">
        <v>1</v>
      </c>
      <c r="L5077">
        <v>0</v>
      </c>
      <c r="M5077">
        <v>1</v>
      </c>
      <c r="N5077" s="2">
        <v>44402</v>
      </c>
      <c r="O5077" s="1" t="s">
        <v>13827</v>
      </c>
      <c r="P5077">
        <v>579420</v>
      </c>
      <c r="Q5077">
        <v>35322</v>
      </c>
      <c r="R5077" s="1" t="s">
        <v>23</v>
      </c>
      <c r="S5077" s="1" t="s">
        <v>50</v>
      </c>
      <c r="T5077">
        <v>504078</v>
      </c>
      <c r="U5077">
        <v>0.934516129032258</v>
      </c>
      <c r="V5077" t="s">
        <v>16110</v>
      </c>
      <c r="W5077" s="1" t="s">
        <v>16111</v>
      </c>
      <c r="X5077" s="1" t="s">
        <v>16112</v>
      </c>
      <c r="Y5077">
        <v>2022</v>
      </c>
      <c r="Z5077" t="s">
        <v>16136</v>
      </c>
    </row>
    <row r="5078" spans="1:26" x14ac:dyDescent="0.25">
      <c r="A5078" s="1" t="s">
        <v>14061</v>
      </c>
      <c r="B5078" s="1" t="s">
        <v>14062</v>
      </c>
      <c r="C5078" s="2">
        <v>44580</v>
      </c>
      <c r="D5078" s="1" t="s">
        <v>14063</v>
      </c>
      <c r="E5078">
        <v>53940</v>
      </c>
      <c r="F5078">
        <v>1</v>
      </c>
      <c r="G5078">
        <v>539400</v>
      </c>
      <c r="H5078">
        <v>0</v>
      </c>
      <c r="I5078">
        <v>539400</v>
      </c>
      <c r="J5078">
        <v>1</v>
      </c>
      <c r="K5078">
        <v>1</v>
      </c>
      <c r="L5078">
        <v>1</v>
      </c>
      <c r="M5078">
        <v>1</v>
      </c>
      <c r="N5078" s="2">
        <v>44425</v>
      </c>
      <c r="O5078" s="1" t="s">
        <v>14064</v>
      </c>
      <c r="P5078">
        <v>539400</v>
      </c>
      <c r="Q5078">
        <v>47444</v>
      </c>
      <c r="R5078" s="1" t="s">
        <v>381</v>
      </c>
      <c r="S5078" s="1" t="s">
        <v>50</v>
      </c>
      <c r="T5078">
        <v>491956</v>
      </c>
      <c r="U5078">
        <v>0.91204301075268801</v>
      </c>
      <c r="V5078" t="s">
        <v>16110</v>
      </c>
      <c r="W5078" s="1" t="s">
        <v>16117</v>
      </c>
      <c r="X5078" s="1" t="s">
        <v>16118</v>
      </c>
      <c r="Y5078">
        <v>2022</v>
      </c>
      <c r="Z5078" t="s">
        <v>16136</v>
      </c>
    </row>
    <row r="5079" spans="1:26" x14ac:dyDescent="0.25">
      <c r="A5079" s="1" t="s">
        <v>14065</v>
      </c>
      <c r="B5079" s="1" t="s">
        <v>14066</v>
      </c>
      <c r="C5079" s="2">
        <v>44665</v>
      </c>
      <c r="D5079" s="1" t="s">
        <v>14067</v>
      </c>
      <c r="E5079">
        <v>17980</v>
      </c>
      <c r="F5079">
        <v>3</v>
      </c>
      <c r="G5079">
        <v>539400</v>
      </c>
      <c r="H5079">
        <v>0</v>
      </c>
      <c r="I5079">
        <v>539400</v>
      </c>
      <c r="J5079">
        <v>1</v>
      </c>
      <c r="K5079">
        <v>1</v>
      </c>
      <c r="L5079">
        <v>1</v>
      </c>
      <c r="M5079">
        <v>1</v>
      </c>
      <c r="N5079" s="2">
        <v>44526</v>
      </c>
      <c r="O5079" s="1" t="s">
        <v>14068</v>
      </c>
      <c r="P5079">
        <v>168200</v>
      </c>
      <c r="Q5079">
        <v>11252</v>
      </c>
      <c r="R5079" s="1" t="s">
        <v>342</v>
      </c>
      <c r="S5079" s="1" t="s">
        <v>50</v>
      </c>
      <c r="T5079">
        <v>505644</v>
      </c>
      <c r="U5079">
        <v>0.93741935483870997</v>
      </c>
      <c r="V5079" t="s">
        <v>16110</v>
      </c>
      <c r="W5079" s="1" t="s">
        <v>16121</v>
      </c>
      <c r="X5079" s="1" t="s">
        <v>16122</v>
      </c>
      <c r="Y5079">
        <v>2022</v>
      </c>
      <c r="Z5079" t="s">
        <v>16136</v>
      </c>
    </row>
    <row r="5080" spans="1:26" x14ac:dyDescent="0.25">
      <c r="A5080" s="1" t="s">
        <v>14069</v>
      </c>
      <c r="B5080" s="1" t="s">
        <v>14070</v>
      </c>
      <c r="C5080" s="2">
        <v>44547</v>
      </c>
      <c r="D5080" s="1" t="s">
        <v>14071</v>
      </c>
      <c r="E5080">
        <v>26970</v>
      </c>
      <c r="F5080">
        <v>2</v>
      </c>
      <c r="G5080">
        <v>539400</v>
      </c>
      <c r="H5080">
        <v>0</v>
      </c>
      <c r="I5080">
        <v>539400</v>
      </c>
      <c r="J5080">
        <v>1</v>
      </c>
      <c r="K5080">
        <v>1</v>
      </c>
      <c r="L5080">
        <v>1</v>
      </c>
      <c r="M5080">
        <v>1</v>
      </c>
      <c r="N5080" s="2">
        <v>44523</v>
      </c>
      <c r="O5080" s="1" t="s">
        <v>14072</v>
      </c>
      <c r="P5080">
        <v>269700</v>
      </c>
      <c r="Q5080">
        <v>17748</v>
      </c>
      <c r="R5080" s="1" t="s">
        <v>75</v>
      </c>
      <c r="S5080" s="1" t="s">
        <v>50</v>
      </c>
      <c r="T5080">
        <v>503904</v>
      </c>
      <c r="U5080">
        <v>0.93419354838709701</v>
      </c>
      <c r="V5080" t="s">
        <v>16110</v>
      </c>
      <c r="W5080" s="1" t="s">
        <v>16114</v>
      </c>
      <c r="X5080" s="1" t="s">
        <v>16115</v>
      </c>
      <c r="Y5080">
        <v>2021</v>
      </c>
      <c r="Z5080" t="s">
        <v>16136</v>
      </c>
    </row>
    <row r="5081" spans="1:26" x14ac:dyDescent="0.25">
      <c r="A5081" s="1" t="s">
        <v>14073</v>
      </c>
      <c r="B5081" s="1" t="s">
        <v>14074</v>
      </c>
      <c r="C5081" s="2">
        <v>44262</v>
      </c>
      <c r="D5081" s="1" t="s">
        <v>10606</v>
      </c>
      <c r="E5081">
        <v>53650</v>
      </c>
      <c r="F5081">
        <v>1</v>
      </c>
      <c r="G5081">
        <v>536500</v>
      </c>
      <c r="H5081">
        <v>0</v>
      </c>
      <c r="I5081">
        <v>536500</v>
      </c>
      <c r="J5081">
        <v>1</v>
      </c>
      <c r="K5081">
        <v>1</v>
      </c>
      <c r="L5081">
        <v>0</v>
      </c>
      <c r="M5081">
        <v>1</v>
      </c>
      <c r="N5081" s="2">
        <v>44400</v>
      </c>
      <c r="O5081" s="1" t="s">
        <v>10607</v>
      </c>
      <c r="P5081">
        <v>594500</v>
      </c>
      <c r="Q5081">
        <v>45762</v>
      </c>
      <c r="R5081" s="1" t="s">
        <v>342</v>
      </c>
      <c r="S5081" s="1" t="s">
        <v>50</v>
      </c>
      <c r="T5081">
        <v>490738</v>
      </c>
      <c r="U5081">
        <v>0.91470270270270304</v>
      </c>
      <c r="V5081" t="s">
        <v>16110</v>
      </c>
      <c r="W5081" s="1" t="s">
        <v>16130</v>
      </c>
      <c r="X5081" s="1" t="s">
        <v>16131</v>
      </c>
      <c r="Y5081">
        <v>2021</v>
      </c>
      <c r="Z5081" t="s">
        <v>16136</v>
      </c>
    </row>
    <row r="5082" spans="1:26" x14ac:dyDescent="0.25">
      <c r="A5082" s="1" t="s">
        <v>14075</v>
      </c>
      <c r="B5082" s="1" t="s">
        <v>14076</v>
      </c>
      <c r="C5082" s="2">
        <v>44898</v>
      </c>
      <c r="D5082" s="1" t="s">
        <v>14077</v>
      </c>
      <c r="E5082">
        <v>10730</v>
      </c>
      <c r="F5082">
        <v>5</v>
      </c>
      <c r="G5082">
        <v>536500</v>
      </c>
      <c r="H5082">
        <v>0</v>
      </c>
      <c r="I5082">
        <v>536500</v>
      </c>
      <c r="J5082">
        <v>1</v>
      </c>
      <c r="K5082">
        <v>1</v>
      </c>
      <c r="L5082">
        <v>1</v>
      </c>
      <c r="M5082">
        <v>1</v>
      </c>
      <c r="N5082" s="2">
        <v>44642</v>
      </c>
      <c r="O5082" s="1" t="s">
        <v>14078</v>
      </c>
      <c r="P5082">
        <v>107300</v>
      </c>
      <c r="Q5082">
        <v>9396</v>
      </c>
      <c r="R5082" s="1" t="s">
        <v>342</v>
      </c>
      <c r="S5082" s="1" t="s">
        <v>50</v>
      </c>
      <c r="T5082">
        <v>489520</v>
      </c>
      <c r="U5082">
        <v>0.91243243243243199</v>
      </c>
      <c r="V5082" t="s">
        <v>16110</v>
      </c>
      <c r="W5082" s="1" t="s">
        <v>16114</v>
      </c>
      <c r="X5082" s="1" t="s">
        <v>16115</v>
      </c>
      <c r="Y5082">
        <v>2022</v>
      </c>
      <c r="Z5082" t="s">
        <v>16136</v>
      </c>
    </row>
    <row r="5083" spans="1:26" x14ac:dyDescent="0.25">
      <c r="A5083" s="1" t="s">
        <v>14079</v>
      </c>
      <c r="B5083" s="1" t="s">
        <v>1606</v>
      </c>
      <c r="C5083" s="2">
        <v>44519</v>
      </c>
      <c r="D5083" s="1" t="s">
        <v>14080</v>
      </c>
      <c r="E5083">
        <v>53360</v>
      </c>
      <c r="F5083">
        <v>1</v>
      </c>
      <c r="G5083">
        <v>533600</v>
      </c>
      <c r="H5083">
        <v>0</v>
      </c>
      <c r="I5083">
        <v>533600</v>
      </c>
      <c r="J5083">
        <v>1</v>
      </c>
      <c r="K5083">
        <v>1</v>
      </c>
      <c r="L5083">
        <v>0</v>
      </c>
      <c r="M5083">
        <v>1</v>
      </c>
      <c r="N5083" s="2">
        <v>44392</v>
      </c>
      <c r="O5083" s="1" t="s">
        <v>14081</v>
      </c>
      <c r="P5083">
        <v>533600</v>
      </c>
      <c r="Q5083">
        <v>46922</v>
      </c>
      <c r="R5083" s="1" t="s">
        <v>552</v>
      </c>
      <c r="S5083" s="1" t="s">
        <v>50</v>
      </c>
      <c r="T5083">
        <v>486678</v>
      </c>
      <c r="U5083">
        <v>0.91206521739130397</v>
      </c>
      <c r="V5083" t="s">
        <v>16110</v>
      </c>
      <c r="W5083" s="1" t="s">
        <v>16111</v>
      </c>
      <c r="X5083" s="1" t="s">
        <v>16112</v>
      </c>
      <c r="Y5083">
        <v>2021</v>
      </c>
      <c r="Z5083" t="s">
        <v>16136</v>
      </c>
    </row>
    <row r="5084" spans="1:26" x14ac:dyDescent="0.25">
      <c r="A5084" s="1" t="s">
        <v>14082</v>
      </c>
      <c r="B5084" s="1" t="s">
        <v>14083</v>
      </c>
      <c r="C5084" s="2">
        <v>44583</v>
      </c>
      <c r="D5084" s="1" t="s">
        <v>14084</v>
      </c>
      <c r="E5084">
        <v>53360</v>
      </c>
      <c r="F5084">
        <v>1</v>
      </c>
      <c r="G5084">
        <v>533600</v>
      </c>
      <c r="H5084">
        <v>0</v>
      </c>
      <c r="I5084">
        <v>533600</v>
      </c>
      <c r="J5084">
        <v>1</v>
      </c>
      <c r="K5084">
        <v>1</v>
      </c>
      <c r="L5084">
        <v>1</v>
      </c>
      <c r="M5084">
        <v>1</v>
      </c>
      <c r="N5084" s="2">
        <v>44569</v>
      </c>
      <c r="O5084" s="1" t="s">
        <v>14085</v>
      </c>
      <c r="P5084">
        <v>533600</v>
      </c>
      <c r="Q5084">
        <v>35728</v>
      </c>
      <c r="R5084" s="1" t="s">
        <v>23</v>
      </c>
      <c r="S5084" s="1" t="s">
        <v>50</v>
      </c>
      <c r="T5084">
        <v>497872</v>
      </c>
      <c r="U5084">
        <v>0.93304347826086997</v>
      </c>
      <c r="V5084" t="s">
        <v>16110</v>
      </c>
      <c r="W5084" s="1" t="s">
        <v>16117</v>
      </c>
      <c r="X5084" s="1" t="s">
        <v>16118</v>
      </c>
      <c r="Y5084">
        <v>2022</v>
      </c>
      <c r="Z5084" t="s">
        <v>16136</v>
      </c>
    </row>
    <row r="5085" spans="1:26" x14ac:dyDescent="0.25">
      <c r="A5085" s="1" t="s">
        <v>14086</v>
      </c>
      <c r="B5085" s="1" t="s">
        <v>14087</v>
      </c>
      <c r="C5085" s="2">
        <v>44867</v>
      </c>
      <c r="D5085" s="1" t="s">
        <v>14088</v>
      </c>
      <c r="E5085">
        <v>53360</v>
      </c>
      <c r="F5085">
        <v>1</v>
      </c>
      <c r="G5085">
        <v>533600</v>
      </c>
      <c r="H5085">
        <v>0</v>
      </c>
      <c r="I5085">
        <v>533600</v>
      </c>
      <c r="J5085">
        <v>1</v>
      </c>
      <c r="K5085">
        <v>1</v>
      </c>
      <c r="L5085">
        <v>0</v>
      </c>
      <c r="M5085">
        <v>1</v>
      </c>
      <c r="N5085" s="2">
        <v>44619</v>
      </c>
      <c r="O5085" s="1" t="s">
        <v>14089</v>
      </c>
      <c r="P5085">
        <v>533600</v>
      </c>
      <c r="Q5085">
        <v>34684</v>
      </c>
      <c r="R5085" s="1" t="s">
        <v>23</v>
      </c>
      <c r="S5085" s="1" t="s">
        <v>50</v>
      </c>
      <c r="T5085">
        <v>498916</v>
      </c>
      <c r="U5085">
        <v>0.93500000000000005</v>
      </c>
      <c r="V5085" t="s">
        <v>16110</v>
      </c>
      <c r="W5085" s="1" t="s">
        <v>16111</v>
      </c>
      <c r="X5085" s="1" t="s">
        <v>16112</v>
      </c>
      <c r="Y5085">
        <v>2022</v>
      </c>
      <c r="Z5085" t="s">
        <v>16136</v>
      </c>
    </row>
    <row r="5086" spans="1:26" x14ac:dyDescent="0.25">
      <c r="A5086" s="1" t="s">
        <v>14090</v>
      </c>
      <c r="B5086" s="1" t="s">
        <v>14091</v>
      </c>
      <c r="C5086" s="2">
        <v>44897</v>
      </c>
      <c r="D5086" s="1" t="s">
        <v>14092</v>
      </c>
      <c r="E5086">
        <v>53360</v>
      </c>
      <c r="F5086">
        <v>1</v>
      </c>
      <c r="G5086">
        <v>533600</v>
      </c>
      <c r="H5086">
        <v>0</v>
      </c>
      <c r="I5086">
        <v>533600</v>
      </c>
      <c r="J5086">
        <v>1</v>
      </c>
      <c r="K5086">
        <v>1</v>
      </c>
      <c r="L5086">
        <v>0</v>
      </c>
      <c r="M5086">
        <v>1</v>
      </c>
      <c r="N5086" s="2">
        <v>44594</v>
      </c>
      <c r="O5086" s="1" t="s">
        <v>14093</v>
      </c>
      <c r="P5086">
        <v>533600</v>
      </c>
      <c r="Q5086">
        <v>37874</v>
      </c>
      <c r="R5086" s="1" t="s">
        <v>23</v>
      </c>
      <c r="S5086" s="1" t="s">
        <v>50</v>
      </c>
      <c r="T5086">
        <v>495726</v>
      </c>
      <c r="U5086">
        <v>0.92902173913043495</v>
      </c>
      <c r="V5086" t="s">
        <v>16110</v>
      </c>
      <c r="W5086" s="1" t="s">
        <v>16114</v>
      </c>
      <c r="X5086" s="1" t="s">
        <v>16115</v>
      </c>
      <c r="Y5086">
        <v>2022</v>
      </c>
      <c r="Z5086" t="s">
        <v>16136</v>
      </c>
    </row>
    <row r="5087" spans="1:26" x14ac:dyDescent="0.25">
      <c r="A5087" s="1" t="s">
        <v>14094</v>
      </c>
      <c r="B5087" s="1" t="s">
        <v>14095</v>
      </c>
      <c r="C5087" s="2">
        <v>44898</v>
      </c>
      <c r="D5087" s="1" t="s">
        <v>14096</v>
      </c>
      <c r="E5087">
        <v>53360</v>
      </c>
      <c r="F5087">
        <v>1</v>
      </c>
      <c r="G5087">
        <v>533600</v>
      </c>
      <c r="H5087">
        <v>0</v>
      </c>
      <c r="I5087">
        <v>533600</v>
      </c>
      <c r="J5087">
        <v>1</v>
      </c>
      <c r="K5087">
        <v>1</v>
      </c>
      <c r="L5087">
        <v>1</v>
      </c>
      <c r="M5087">
        <v>1</v>
      </c>
      <c r="N5087" s="2">
        <v>44402</v>
      </c>
      <c r="O5087" s="1" t="s">
        <v>14097</v>
      </c>
      <c r="P5087">
        <v>426880</v>
      </c>
      <c r="Q5087">
        <v>30682</v>
      </c>
      <c r="R5087" s="1" t="s">
        <v>23</v>
      </c>
      <c r="S5087" s="1" t="s">
        <v>50</v>
      </c>
      <c r="T5087">
        <v>502918</v>
      </c>
      <c r="U5087">
        <v>0.9425</v>
      </c>
      <c r="V5087" t="s">
        <v>16110</v>
      </c>
      <c r="W5087" s="1" t="s">
        <v>16114</v>
      </c>
      <c r="X5087" s="1" t="s">
        <v>16115</v>
      </c>
      <c r="Y5087">
        <v>2022</v>
      </c>
      <c r="Z5087" t="s">
        <v>16136</v>
      </c>
    </row>
    <row r="5088" spans="1:26" x14ac:dyDescent="0.25">
      <c r="A5088" s="1" t="s">
        <v>14098</v>
      </c>
      <c r="B5088" s="1" t="s">
        <v>2166</v>
      </c>
      <c r="C5088" s="2">
        <v>44897</v>
      </c>
      <c r="D5088" s="1" t="s">
        <v>14099</v>
      </c>
      <c r="E5088">
        <v>53360</v>
      </c>
      <c r="F5088">
        <v>1</v>
      </c>
      <c r="G5088">
        <v>533600</v>
      </c>
      <c r="H5088">
        <v>0</v>
      </c>
      <c r="I5088">
        <v>533600</v>
      </c>
      <c r="J5088">
        <v>1</v>
      </c>
      <c r="K5088">
        <v>1</v>
      </c>
      <c r="L5088">
        <v>1</v>
      </c>
      <c r="M5088">
        <v>1</v>
      </c>
      <c r="N5088" s="2">
        <v>44401</v>
      </c>
      <c r="O5088" s="1" t="s">
        <v>14100</v>
      </c>
      <c r="P5088">
        <v>533600</v>
      </c>
      <c r="Q5088">
        <v>36250</v>
      </c>
      <c r="R5088" s="1" t="s">
        <v>381</v>
      </c>
      <c r="S5088" s="1" t="s">
        <v>50</v>
      </c>
      <c r="T5088">
        <v>497350</v>
      </c>
      <c r="U5088">
        <v>0.93206521739130399</v>
      </c>
      <c r="V5088" t="s">
        <v>16110</v>
      </c>
      <c r="W5088" s="1" t="s">
        <v>16114</v>
      </c>
      <c r="X5088" s="1" t="s">
        <v>16115</v>
      </c>
      <c r="Y5088">
        <v>2022</v>
      </c>
      <c r="Z5088" t="s">
        <v>16136</v>
      </c>
    </row>
    <row r="5089" spans="1:26" x14ac:dyDescent="0.25">
      <c r="A5089" s="1" t="s">
        <v>14101</v>
      </c>
      <c r="B5089" s="1" t="s">
        <v>14102</v>
      </c>
      <c r="C5089" s="2">
        <v>44294</v>
      </c>
      <c r="D5089" s="1" t="s">
        <v>684</v>
      </c>
      <c r="E5089">
        <v>26680</v>
      </c>
      <c r="F5089">
        <v>2</v>
      </c>
      <c r="G5089">
        <v>533600</v>
      </c>
      <c r="H5089">
        <v>0</v>
      </c>
      <c r="I5089">
        <v>533600</v>
      </c>
      <c r="J5089">
        <v>1</v>
      </c>
      <c r="K5089">
        <v>1</v>
      </c>
      <c r="L5089">
        <v>1</v>
      </c>
      <c r="M5089">
        <v>1</v>
      </c>
      <c r="N5089" s="2">
        <v>44418</v>
      </c>
      <c r="O5089" s="1" t="s">
        <v>685</v>
      </c>
      <c r="P5089">
        <v>266800</v>
      </c>
      <c r="Q5089">
        <v>18908</v>
      </c>
      <c r="R5089" s="1" t="s">
        <v>342</v>
      </c>
      <c r="S5089" s="1" t="s">
        <v>50</v>
      </c>
      <c r="T5089">
        <v>495784</v>
      </c>
      <c r="U5089">
        <v>0.92913043478260904</v>
      </c>
      <c r="V5089" t="s">
        <v>16110</v>
      </c>
      <c r="W5089" s="1" t="s">
        <v>16121</v>
      </c>
      <c r="X5089" s="1" t="s">
        <v>16122</v>
      </c>
      <c r="Y5089">
        <v>2021</v>
      </c>
      <c r="Z5089" t="s">
        <v>16136</v>
      </c>
    </row>
    <row r="5090" spans="1:26" x14ac:dyDescent="0.25">
      <c r="A5090" s="1" t="s">
        <v>14103</v>
      </c>
      <c r="B5090" s="1" t="s">
        <v>14104</v>
      </c>
      <c r="C5090" s="2">
        <v>44295</v>
      </c>
      <c r="D5090" s="1" t="s">
        <v>14105</v>
      </c>
      <c r="E5090">
        <v>26680</v>
      </c>
      <c r="F5090">
        <v>2</v>
      </c>
      <c r="G5090">
        <v>533600</v>
      </c>
      <c r="H5090">
        <v>0</v>
      </c>
      <c r="I5090">
        <v>533600</v>
      </c>
      <c r="J5090">
        <v>1</v>
      </c>
      <c r="K5090">
        <v>1</v>
      </c>
      <c r="L5090">
        <v>1</v>
      </c>
      <c r="M5090">
        <v>1</v>
      </c>
      <c r="N5090" s="2">
        <v>44410</v>
      </c>
      <c r="O5090" s="1" t="s">
        <v>14106</v>
      </c>
      <c r="P5090">
        <v>266800</v>
      </c>
      <c r="Q5090">
        <v>19430</v>
      </c>
      <c r="R5090" s="1" t="s">
        <v>342</v>
      </c>
      <c r="S5090" s="1" t="s">
        <v>50</v>
      </c>
      <c r="T5090">
        <v>494740</v>
      </c>
      <c r="U5090">
        <v>0.92717391304347796</v>
      </c>
      <c r="V5090" t="s">
        <v>16110</v>
      </c>
      <c r="W5090" s="1" t="s">
        <v>16121</v>
      </c>
      <c r="X5090" s="1" t="s">
        <v>16122</v>
      </c>
      <c r="Y5090">
        <v>2021</v>
      </c>
      <c r="Z5090" t="s">
        <v>16136</v>
      </c>
    </row>
    <row r="5091" spans="1:26" x14ac:dyDescent="0.25">
      <c r="A5091" s="1" t="s">
        <v>14107</v>
      </c>
      <c r="B5091" s="1" t="s">
        <v>14108</v>
      </c>
      <c r="C5091" s="2">
        <v>44327</v>
      </c>
      <c r="D5091" s="1" t="s">
        <v>684</v>
      </c>
      <c r="E5091">
        <v>26680</v>
      </c>
      <c r="F5091">
        <v>2</v>
      </c>
      <c r="G5091">
        <v>533600</v>
      </c>
      <c r="H5091">
        <v>0</v>
      </c>
      <c r="I5091">
        <v>533600</v>
      </c>
      <c r="J5091">
        <v>1</v>
      </c>
      <c r="K5091">
        <v>1</v>
      </c>
      <c r="L5091">
        <v>1</v>
      </c>
      <c r="M5091">
        <v>1</v>
      </c>
      <c r="N5091" s="2">
        <v>44493</v>
      </c>
      <c r="O5091" s="1" t="s">
        <v>685</v>
      </c>
      <c r="P5091">
        <v>266800</v>
      </c>
      <c r="Q5091">
        <v>18908</v>
      </c>
      <c r="R5091" s="1" t="s">
        <v>342</v>
      </c>
      <c r="S5091" s="1" t="s">
        <v>50</v>
      </c>
      <c r="T5091">
        <v>495784</v>
      </c>
      <c r="U5091">
        <v>0.92913043478260904</v>
      </c>
      <c r="V5091" t="s">
        <v>16110</v>
      </c>
      <c r="W5091" s="1" t="s">
        <v>16116</v>
      </c>
      <c r="X5091" s="1" t="s">
        <v>16116</v>
      </c>
      <c r="Y5091">
        <v>2021</v>
      </c>
      <c r="Z5091" t="s">
        <v>16136</v>
      </c>
    </row>
    <row r="5092" spans="1:26" x14ac:dyDescent="0.25">
      <c r="A5092" s="1" t="s">
        <v>14109</v>
      </c>
      <c r="B5092" s="1" t="s">
        <v>14104</v>
      </c>
      <c r="C5092" s="2">
        <v>44433</v>
      </c>
      <c r="D5092" s="1" t="s">
        <v>14105</v>
      </c>
      <c r="E5092">
        <v>26680</v>
      </c>
      <c r="F5092">
        <v>2</v>
      </c>
      <c r="G5092">
        <v>533600</v>
      </c>
      <c r="H5092">
        <v>0</v>
      </c>
      <c r="I5092">
        <v>533600</v>
      </c>
      <c r="J5092">
        <v>1</v>
      </c>
      <c r="K5092">
        <v>1</v>
      </c>
      <c r="L5092">
        <v>1</v>
      </c>
      <c r="M5092">
        <v>1</v>
      </c>
      <c r="N5092" s="2">
        <v>44410</v>
      </c>
      <c r="O5092" s="1" t="s">
        <v>14106</v>
      </c>
      <c r="P5092">
        <v>266800</v>
      </c>
      <c r="Q5092">
        <v>19430</v>
      </c>
      <c r="R5092" s="1" t="s">
        <v>342</v>
      </c>
      <c r="S5092" s="1" t="s">
        <v>50</v>
      </c>
      <c r="T5092">
        <v>494740</v>
      </c>
      <c r="U5092">
        <v>0.92717391304347796</v>
      </c>
      <c r="V5092" t="s">
        <v>16110</v>
      </c>
      <c r="W5092" s="1" t="s">
        <v>16134</v>
      </c>
      <c r="X5092" s="1" t="s">
        <v>16135</v>
      </c>
      <c r="Y5092">
        <v>2021</v>
      </c>
      <c r="Z5092" t="s">
        <v>16136</v>
      </c>
    </row>
    <row r="5093" spans="1:26" x14ac:dyDescent="0.25">
      <c r="A5093" s="1" t="s">
        <v>14110</v>
      </c>
      <c r="B5093" s="1" t="s">
        <v>14111</v>
      </c>
      <c r="C5093" s="2">
        <v>44540</v>
      </c>
      <c r="D5093" s="1" t="s">
        <v>684</v>
      </c>
      <c r="E5093">
        <v>26680</v>
      </c>
      <c r="F5093">
        <v>2</v>
      </c>
      <c r="G5093">
        <v>533600</v>
      </c>
      <c r="H5093">
        <v>0</v>
      </c>
      <c r="I5093">
        <v>533600</v>
      </c>
      <c r="J5093">
        <v>1</v>
      </c>
      <c r="K5093">
        <v>0</v>
      </c>
      <c r="L5093">
        <v>0</v>
      </c>
      <c r="M5093">
        <v>1</v>
      </c>
      <c r="N5093" s="2">
        <v>44446</v>
      </c>
      <c r="O5093" s="1" t="s">
        <v>685</v>
      </c>
      <c r="P5093">
        <v>266800</v>
      </c>
      <c r="Q5093">
        <v>18908</v>
      </c>
      <c r="R5093" s="1" t="s">
        <v>342</v>
      </c>
      <c r="S5093" s="1" t="s">
        <v>50</v>
      </c>
      <c r="T5093">
        <v>495784</v>
      </c>
      <c r="U5093">
        <v>0.92913043478260904</v>
      </c>
      <c r="V5093" t="s">
        <v>16110</v>
      </c>
      <c r="W5093" s="1" t="s">
        <v>16114</v>
      </c>
      <c r="X5093" s="1" t="s">
        <v>16115</v>
      </c>
      <c r="Y5093">
        <v>2021</v>
      </c>
      <c r="Z5093" t="s">
        <v>16137</v>
      </c>
    </row>
    <row r="5094" spans="1:26" x14ac:dyDescent="0.25">
      <c r="A5094" s="1" t="s">
        <v>14112</v>
      </c>
      <c r="B5094" s="1" t="s">
        <v>2166</v>
      </c>
      <c r="C5094" s="2">
        <v>44541</v>
      </c>
      <c r="D5094" s="1" t="s">
        <v>684</v>
      </c>
      <c r="E5094">
        <v>26680</v>
      </c>
      <c r="F5094">
        <v>2</v>
      </c>
      <c r="G5094">
        <v>533600</v>
      </c>
      <c r="H5094">
        <v>0</v>
      </c>
      <c r="I5094">
        <v>533600</v>
      </c>
      <c r="J5094">
        <v>1</v>
      </c>
      <c r="K5094">
        <v>0</v>
      </c>
      <c r="L5094">
        <v>0</v>
      </c>
      <c r="M5094">
        <v>1</v>
      </c>
      <c r="N5094" s="2">
        <v>44401</v>
      </c>
      <c r="O5094" s="1" t="s">
        <v>685</v>
      </c>
      <c r="P5094">
        <v>266800</v>
      </c>
      <c r="Q5094">
        <v>18908</v>
      </c>
      <c r="R5094" s="1" t="s">
        <v>342</v>
      </c>
      <c r="S5094" s="1" t="s">
        <v>50</v>
      </c>
      <c r="T5094">
        <v>495784</v>
      </c>
      <c r="U5094">
        <v>0.92913043478260904</v>
      </c>
      <c r="V5094" t="s">
        <v>16110</v>
      </c>
      <c r="W5094" s="1" t="s">
        <v>16114</v>
      </c>
      <c r="X5094" s="1" t="s">
        <v>16115</v>
      </c>
      <c r="Y5094">
        <v>2021</v>
      </c>
      <c r="Z5094" t="s">
        <v>16137</v>
      </c>
    </row>
    <row r="5095" spans="1:26" x14ac:dyDescent="0.25">
      <c r="A5095" s="1" t="s">
        <v>14113</v>
      </c>
      <c r="B5095" s="1" t="s">
        <v>14114</v>
      </c>
      <c r="C5095" s="2">
        <v>44611</v>
      </c>
      <c r="D5095" s="1" t="s">
        <v>9970</v>
      </c>
      <c r="E5095">
        <v>52780</v>
      </c>
      <c r="F5095">
        <v>1</v>
      </c>
      <c r="G5095">
        <v>527800</v>
      </c>
      <c r="H5095">
        <v>0</v>
      </c>
      <c r="I5095">
        <v>527800</v>
      </c>
      <c r="J5095">
        <v>1</v>
      </c>
      <c r="K5095">
        <v>1</v>
      </c>
      <c r="L5095">
        <v>0</v>
      </c>
      <c r="M5095">
        <v>1</v>
      </c>
      <c r="N5095" s="2">
        <v>44593</v>
      </c>
      <c r="O5095" s="1" t="s">
        <v>9971</v>
      </c>
      <c r="P5095">
        <v>527800</v>
      </c>
      <c r="Q5095">
        <v>35322</v>
      </c>
      <c r="R5095" s="1" t="s">
        <v>128</v>
      </c>
      <c r="S5095" s="1" t="s">
        <v>50</v>
      </c>
      <c r="T5095">
        <v>492478</v>
      </c>
      <c r="U5095">
        <v>0.93307692307692303</v>
      </c>
      <c r="V5095" t="s">
        <v>16110</v>
      </c>
      <c r="W5095" s="1" t="s">
        <v>16132</v>
      </c>
      <c r="X5095" s="1" t="s">
        <v>16133</v>
      </c>
      <c r="Y5095">
        <v>2022</v>
      </c>
      <c r="Z5095" t="s">
        <v>16136</v>
      </c>
    </row>
    <row r="5096" spans="1:26" x14ac:dyDescent="0.25">
      <c r="A5096" s="1" t="s">
        <v>14115</v>
      </c>
      <c r="B5096" s="1" t="s">
        <v>3376</v>
      </c>
      <c r="C5096" s="2">
        <v>44746</v>
      </c>
      <c r="D5096" s="1" t="s">
        <v>9970</v>
      </c>
      <c r="E5096">
        <v>52780</v>
      </c>
      <c r="F5096">
        <v>1</v>
      </c>
      <c r="G5096">
        <v>527800</v>
      </c>
      <c r="H5096">
        <v>0</v>
      </c>
      <c r="I5096">
        <v>527800</v>
      </c>
      <c r="J5096">
        <v>1</v>
      </c>
      <c r="K5096">
        <v>1</v>
      </c>
      <c r="L5096">
        <v>1</v>
      </c>
      <c r="M5096">
        <v>1</v>
      </c>
      <c r="N5096" s="2">
        <v>44393</v>
      </c>
      <c r="O5096" s="1" t="s">
        <v>9971</v>
      </c>
      <c r="P5096">
        <v>527800</v>
      </c>
      <c r="Q5096">
        <v>35322</v>
      </c>
      <c r="R5096" s="1" t="s">
        <v>128</v>
      </c>
      <c r="S5096" s="1" t="s">
        <v>50</v>
      </c>
      <c r="T5096">
        <v>492478</v>
      </c>
      <c r="U5096">
        <v>0.93307692307692303</v>
      </c>
      <c r="V5096" t="s">
        <v>16110</v>
      </c>
      <c r="W5096" s="1" t="s">
        <v>16126</v>
      </c>
      <c r="X5096" s="1" t="s">
        <v>16127</v>
      </c>
      <c r="Y5096">
        <v>2022</v>
      </c>
      <c r="Z5096" t="s">
        <v>16136</v>
      </c>
    </row>
    <row r="5097" spans="1:26" x14ac:dyDescent="0.25">
      <c r="A5097" s="1" t="s">
        <v>14116</v>
      </c>
      <c r="B5097" s="1" t="s">
        <v>14117</v>
      </c>
      <c r="C5097" s="2">
        <v>44836</v>
      </c>
      <c r="D5097" s="1" t="s">
        <v>9970</v>
      </c>
      <c r="E5097">
        <v>52780</v>
      </c>
      <c r="F5097">
        <v>1</v>
      </c>
      <c r="G5097">
        <v>527800</v>
      </c>
      <c r="H5097">
        <v>0</v>
      </c>
      <c r="I5097">
        <v>527800</v>
      </c>
      <c r="J5097">
        <v>1</v>
      </c>
      <c r="K5097">
        <v>1</v>
      </c>
      <c r="L5097">
        <v>1</v>
      </c>
      <c r="M5097">
        <v>1</v>
      </c>
      <c r="N5097" s="2">
        <v>44602</v>
      </c>
      <c r="O5097" s="1" t="s">
        <v>9971</v>
      </c>
      <c r="P5097">
        <v>527800</v>
      </c>
      <c r="Q5097">
        <v>35322</v>
      </c>
      <c r="R5097" s="1" t="s">
        <v>128</v>
      </c>
      <c r="S5097" s="1" t="s">
        <v>50</v>
      </c>
      <c r="T5097">
        <v>492478</v>
      </c>
      <c r="U5097">
        <v>0.93307692307692303</v>
      </c>
      <c r="V5097" t="s">
        <v>16110</v>
      </c>
      <c r="W5097" s="1" t="s">
        <v>16124</v>
      </c>
      <c r="X5097" s="1" t="s">
        <v>16125</v>
      </c>
      <c r="Y5097">
        <v>2022</v>
      </c>
      <c r="Z5097" t="s">
        <v>16136</v>
      </c>
    </row>
    <row r="5098" spans="1:26" x14ac:dyDescent="0.25">
      <c r="A5098" s="1" t="s">
        <v>14118</v>
      </c>
      <c r="B5098" s="1" t="s">
        <v>12175</v>
      </c>
      <c r="C5098" s="2">
        <v>44462</v>
      </c>
      <c r="D5098" s="1" t="s">
        <v>5122</v>
      </c>
      <c r="E5098">
        <v>26390</v>
      </c>
      <c r="F5098">
        <v>2</v>
      </c>
      <c r="G5098">
        <v>527800</v>
      </c>
      <c r="H5098">
        <v>0</v>
      </c>
      <c r="I5098">
        <v>527800</v>
      </c>
      <c r="J5098">
        <v>1</v>
      </c>
      <c r="K5098">
        <v>1</v>
      </c>
      <c r="L5098">
        <v>1</v>
      </c>
      <c r="M5098">
        <v>12</v>
      </c>
      <c r="N5098" s="2">
        <v>44393</v>
      </c>
      <c r="O5098" s="1" t="s">
        <v>5123</v>
      </c>
      <c r="P5098">
        <v>252300</v>
      </c>
      <c r="Q5098">
        <v>22678</v>
      </c>
      <c r="R5098" s="1" t="s">
        <v>342</v>
      </c>
      <c r="S5098" s="1" t="s">
        <v>1135</v>
      </c>
      <c r="T5098">
        <v>482444</v>
      </c>
      <c r="U5098">
        <v>0.91406593406593395</v>
      </c>
      <c r="V5098" t="s">
        <v>16110</v>
      </c>
      <c r="W5098" s="1" t="s">
        <v>16119</v>
      </c>
      <c r="X5098" s="1" t="s">
        <v>16120</v>
      </c>
      <c r="Y5098">
        <v>2021</v>
      </c>
      <c r="Z5098" t="s">
        <v>16136</v>
      </c>
    </row>
    <row r="5099" spans="1:26" x14ac:dyDescent="0.25">
      <c r="A5099" s="1" t="s">
        <v>14119</v>
      </c>
      <c r="B5099" s="1" t="s">
        <v>9845</v>
      </c>
      <c r="C5099" s="2">
        <v>44665</v>
      </c>
      <c r="D5099" s="1" t="s">
        <v>14120</v>
      </c>
      <c r="E5099">
        <v>52490</v>
      </c>
      <c r="F5099">
        <v>1</v>
      </c>
      <c r="G5099">
        <v>524900</v>
      </c>
      <c r="H5099">
        <v>0</v>
      </c>
      <c r="I5099">
        <v>524900</v>
      </c>
      <c r="J5099">
        <v>1</v>
      </c>
      <c r="K5099">
        <v>1</v>
      </c>
      <c r="L5099">
        <v>1</v>
      </c>
      <c r="M5099">
        <v>7</v>
      </c>
      <c r="N5099" s="2">
        <v>44633</v>
      </c>
      <c r="O5099" s="1" t="s">
        <v>14121</v>
      </c>
      <c r="P5099">
        <v>524900</v>
      </c>
      <c r="Q5099">
        <v>47212</v>
      </c>
      <c r="R5099" s="1" t="s">
        <v>552</v>
      </c>
      <c r="S5099" s="1" t="s">
        <v>66</v>
      </c>
      <c r="T5099">
        <v>477688</v>
      </c>
      <c r="U5099">
        <v>0.91005524861878395</v>
      </c>
      <c r="V5099" t="s">
        <v>16110</v>
      </c>
      <c r="W5099" s="1" t="s">
        <v>16121</v>
      </c>
      <c r="X5099" s="1" t="s">
        <v>16122</v>
      </c>
      <c r="Y5099">
        <v>2022</v>
      </c>
      <c r="Z5099" t="s">
        <v>16136</v>
      </c>
    </row>
    <row r="5100" spans="1:26" x14ac:dyDescent="0.25">
      <c r="A5100" s="1" t="s">
        <v>14122</v>
      </c>
      <c r="B5100" s="1" t="s">
        <v>14123</v>
      </c>
      <c r="C5100" s="2">
        <v>44465</v>
      </c>
      <c r="D5100" s="1" t="s">
        <v>7027</v>
      </c>
      <c r="E5100">
        <v>17400</v>
      </c>
      <c r="F5100">
        <v>3</v>
      </c>
      <c r="G5100">
        <v>522000</v>
      </c>
      <c r="H5100">
        <v>0</v>
      </c>
      <c r="I5100">
        <v>522000</v>
      </c>
      <c r="J5100">
        <v>1</v>
      </c>
      <c r="K5100">
        <v>1</v>
      </c>
      <c r="L5100">
        <v>1</v>
      </c>
      <c r="M5100">
        <v>1</v>
      </c>
      <c r="N5100" s="2">
        <v>44458</v>
      </c>
      <c r="O5100" s="1" t="s">
        <v>7028</v>
      </c>
      <c r="P5100">
        <v>174000</v>
      </c>
      <c r="Q5100">
        <v>13398</v>
      </c>
      <c r="R5100" s="1" t="s">
        <v>473</v>
      </c>
      <c r="S5100" s="1" t="s">
        <v>50</v>
      </c>
      <c r="T5100">
        <v>481806</v>
      </c>
      <c r="U5100">
        <v>0.92300000000000004</v>
      </c>
      <c r="V5100" t="s">
        <v>16110</v>
      </c>
      <c r="W5100" s="1" t="s">
        <v>16119</v>
      </c>
      <c r="X5100" s="1" t="s">
        <v>16120</v>
      </c>
      <c r="Y5100">
        <v>2021</v>
      </c>
      <c r="Z5100" t="s">
        <v>16136</v>
      </c>
    </row>
    <row r="5101" spans="1:26" x14ac:dyDescent="0.25">
      <c r="A5101" s="1" t="s">
        <v>14124</v>
      </c>
      <c r="B5101" s="1" t="s">
        <v>14125</v>
      </c>
      <c r="C5101" s="2">
        <v>44898</v>
      </c>
      <c r="D5101" s="1" t="s">
        <v>14126</v>
      </c>
      <c r="E5101">
        <v>52200</v>
      </c>
      <c r="F5101">
        <v>1</v>
      </c>
      <c r="G5101">
        <v>522000</v>
      </c>
      <c r="H5101">
        <v>0</v>
      </c>
      <c r="I5101">
        <v>522000</v>
      </c>
      <c r="J5101">
        <v>1</v>
      </c>
      <c r="K5101">
        <v>1</v>
      </c>
      <c r="L5101">
        <v>1</v>
      </c>
      <c r="M5101">
        <v>1</v>
      </c>
      <c r="N5101" s="2">
        <v>44426</v>
      </c>
      <c r="O5101" s="1" t="s">
        <v>14127</v>
      </c>
      <c r="P5101">
        <v>522000</v>
      </c>
      <c r="Q5101">
        <v>42282</v>
      </c>
      <c r="R5101" s="1" t="s">
        <v>55</v>
      </c>
      <c r="S5101" s="1" t="s">
        <v>50</v>
      </c>
      <c r="T5101">
        <v>479718</v>
      </c>
      <c r="U5101">
        <v>0.91900000000000004</v>
      </c>
      <c r="V5101" t="s">
        <v>16110</v>
      </c>
      <c r="W5101" s="1" t="s">
        <v>16114</v>
      </c>
      <c r="X5101" s="1" t="s">
        <v>16115</v>
      </c>
      <c r="Y5101">
        <v>2022</v>
      </c>
      <c r="Z5101" t="s">
        <v>16136</v>
      </c>
    </row>
    <row r="5102" spans="1:26" x14ac:dyDescent="0.25">
      <c r="A5102" s="1" t="s">
        <v>14128</v>
      </c>
      <c r="B5102" s="1" t="s">
        <v>13734</v>
      </c>
      <c r="C5102" s="2">
        <v>44546</v>
      </c>
      <c r="D5102" s="1" t="s">
        <v>14129</v>
      </c>
      <c r="E5102">
        <v>26100</v>
      </c>
      <c r="F5102">
        <v>2</v>
      </c>
      <c r="G5102">
        <v>522000</v>
      </c>
      <c r="H5102">
        <v>0</v>
      </c>
      <c r="I5102">
        <v>522000</v>
      </c>
      <c r="J5102">
        <v>1</v>
      </c>
      <c r="K5102">
        <v>1</v>
      </c>
      <c r="L5102">
        <v>1</v>
      </c>
      <c r="M5102">
        <v>1</v>
      </c>
      <c r="N5102" s="2">
        <v>44424</v>
      </c>
      <c r="O5102" s="1" t="s">
        <v>14130</v>
      </c>
      <c r="P5102">
        <v>261000</v>
      </c>
      <c r="Q5102">
        <v>22678</v>
      </c>
      <c r="R5102" s="1" t="s">
        <v>552</v>
      </c>
      <c r="S5102" s="1" t="s">
        <v>50</v>
      </c>
      <c r="T5102">
        <v>476644</v>
      </c>
      <c r="U5102">
        <v>0.91311111111111098</v>
      </c>
      <c r="V5102" t="s">
        <v>16110</v>
      </c>
      <c r="W5102" s="1" t="s">
        <v>16114</v>
      </c>
      <c r="X5102" s="1" t="s">
        <v>16115</v>
      </c>
      <c r="Y5102">
        <v>2021</v>
      </c>
      <c r="Z5102" t="s">
        <v>16136</v>
      </c>
    </row>
    <row r="5103" spans="1:26" x14ac:dyDescent="0.25">
      <c r="A5103" s="1" t="s">
        <v>14131</v>
      </c>
      <c r="B5103" s="1" t="s">
        <v>14132</v>
      </c>
      <c r="C5103" s="2">
        <v>44386</v>
      </c>
      <c r="D5103" s="1" t="s">
        <v>14133</v>
      </c>
      <c r="E5103">
        <v>17400</v>
      </c>
      <c r="F5103">
        <v>3</v>
      </c>
      <c r="G5103">
        <v>522000</v>
      </c>
      <c r="H5103">
        <v>0</v>
      </c>
      <c r="I5103">
        <v>522000</v>
      </c>
      <c r="J5103">
        <v>1</v>
      </c>
      <c r="K5103">
        <v>1</v>
      </c>
      <c r="L5103">
        <v>1</v>
      </c>
      <c r="M5103">
        <v>1</v>
      </c>
      <c r="N5103" s="2">
        <v>44459</v>
      </c>
      <c r="O5103" s="1" t="s">
        <v>14134</v>
      </c>
      <c r="P5103">
        <v>174000</v>
      </c>
      <c r="Q5103">
        <v>15486</v>
      </c>
      <c r="R5103" s="1" t="s">
        <v>381</v>
      </c>
      <c r="S5103" s="1" t="s">
        <v>50</v>
      </c>
      <c r="T5103">
        <v>475542</v>
      </c>
      <c r="U5103">
        <v>0.91100000000000003</v>
      </c>
      <c r="V5103" t="s">
        <v>16110</v>
      </c>
      <c r="W5103" s="1" t="s">
        <v>16126</v>
      </c>
      <c r="X5103" s="1" t="s">
        <v>16127</v>
      </c>
      <c r="Y5103">
        <v>2021</v>
      </c>
      <c r="Z5103" t="s">
        <v>16136</v>
      </c>
    </row>
    <row r="5104" spans="1:26" x14ac:dyDescent="0.25">
      <c r="A5104" s="1" t="s">
        <v>14135</v>
      </c>
      <c r="B5104" s="1" t="s">
        <v>14136</v>
      </c>
      <c r="C5104" s="2">
        <v>44293</v>
      </c>
      <c r="D5104" s="1" t="s">
        <v>7788</v>
      </c>
      <c r="E5104">
        <v>8700</v>
      </c>
      <c r="F5104">
        <v>6</v>
      </c>
      <c r="G5104">
        <v>522000</v>
      </c>
      <c r="H5104">
        <v>0</v>
      </c>
      <c r="I5104">
        <v>522000</v>
      </c>
      <c r="J5104">
        <v>1</v>
      </c>
      <c r="K5104">
        <v>1</v>
      </c>
      <c r="L5104">
        <v>1</v>
      </c>
      <c r="M5104">
        <v>1</v>
      </c>
      <c r="N5104" s="2">
        <v>44379</v>
      </c>
      <c r="O5104" s="1" t="s">
        <v>7789</v>
      </c>
      <c r="P5104">
        <v>92800</v>
      </c>
      <c r="Q5104">
        <v>6032</v>
      </c>
      <c r="R5104" s="1" t="s">
        <v>342</v>
      </c>
      <c r="S5104" s="1" t="s">
        <v>50</v>
      </c>
      <c r="T5104">
        <v>485808</v>
      </c>
      <c r="U5104">
        <v>0.93066666666666698</v>
      </c>
      <c r="V5104" t="s">
        <v>16110</v>
      </c>
      <c r="W5104" s="1" t="s">
        <v>16121</v>
      </c>
      <c r="X5104" s="1" t="s">
        <v>16122</v>
      </c>
      <c r="Y5104">
        <v>2021</v>
      </c>
      <c r="Z5104" t="s">
        <v>16136</v>
      </c>
    </row>
    <row r="5105" spans="1:26" x14ac:dyDescent="0.25">
      <c r="A5105" s="1" t="s">
        <v>14137</v>
      </c>
      <c r="B5105" s="1" t="s">
        <v>14138</v>
      </c>
      <c r="C5105" s="2">
        <v>44455</v>
      </c>
      <c r="D5105" s="1" t="s">
        <v>9542</v>
      </c>
      <c r="E5105">
        <v>17400</v>
      </c>
      <c r="F5105">
        <v>3</v>
      </c>
      <c r="G5105">
        <v>522000</v>
      </c>
      <c r="H5105">
        <v>0</v>
      </c>
      <c r="I5105">
        <v>522000</v>
      </c>
      <c r="J5105">
        <v>1</v>
      </c>
      <c r="K5105">
        <v>1</v>
      </c>
      <c r="L5105">
        <v>1</v>
      </c>
      <c r="M5105">
        <v>1</v>
      </c>
      <c r="N5105" s="2">
        <v>44461</v>
      </c>
      <c r="O5105" s="1" t="s">
        <v>9543</v>
      </c>
      <c r="P5105">
        <v>174000</v>
      </c>
      <c r="Q5105">
        <v>14790</v>
      </c>
      <c r="R5105" s="1" t="s">
        <v>342</v>
      </c>
      <c r="S5105" s="1" t="s">
        <v>50</v>
      </c>
      <c r="T5105">
        <v>477630</v>
      </c>
      <c r="U5105">
        <v>0.91500000000000004</v>
      </c>
      <c r="V5105" t="s">
        <v>16110</v>
      </c>
      <c r="W5105" s="1" t="s">
        <v>16119</v>
      </c>
      <c r="X5105" s="1" t="s">
        <v>16120</v>
      </c>
      <c r="Y5105">
        <v>2021</v>
      </c>
      <c r="Z5105" t="s">
        <v>16136</v>
      </c>
    </row>
    <row r="5106" spans="1:26" x14ac:dyDescent="0.25">
      <c r="A5106" s="1" t="s">
        <v>14139</v>
      </c>
      <c r="B5106" s="1" t="s">
        <v>2983</v>
      </c>
      <c r="C5106" s="2">
        <v>44638</v>
      </c>
      <c r="D5106" s="1" t="s">
        <v>14140</v>
      </c>
      <c r="E5106">
        <v>52200</v>
      </c>
      <c r="F5106">
        <v>1</v>
      </c>
      <c r="G5106">
        <v>522000</v>
      </c>
      <c r="H5106">
        <v>0</v>
      </c>
      <c r="I5106">
        <v>522000</v>
      </c>
      <c r="J5106">
        <v>1</v>
      </c>
      <c r="K5106">
        <v>1</v>
      </c>
      <c r="L5106">
        <v>0</v>
      </c>
      <c r="M5106">
        <v>1</v>
      </c>
      <c r="N5106" s="2">
        <v>44403</v>
      </c>
      <c r="O5106" s="1" t="s">
        <v>14141</v>
      </c>
      <c r="P5106">
        <v>522000</v>
      </c>
      <c r="Q5106">
        <v>32886</v>
      </c>
      <c r="R5106" s="1" t="s">
        <v>342</v>
      </c>
      <c r="S5106" s="1" t="s">
        <v>50</v>
      </c>
      <c r="T5106">
        <v>489114</v>
      </c>
      <c r="U5106">
        <v>0.93700000000000006</v>
      </c>
      <c r="V5106" t="s">
        <v>16110</v>
      </c>
      <c r="W5106" s="1" t="s">
        <v>16130</v>
      </c>
      <c r="X5106" s="1" t="s">
        <v>16131</v>
      </c>
      <c r="Y5106">
        <v>2022</v>
      </c>
      <c r="Z5106" t="s">
        <v>16136</v>
      </c>
    </row>
    <row r="5107" spans="1:26" x14ac:dyDescent="0.25">
      <c r="A5107" s="1" t="s">
        <v>14142</v>
      </c>
      <c r="B5107" s="1" t="s">
        <v>12083</v>
      </c>
      <c r="C5107" s="2">
        <v>44512</v>
      </c>
      <c r="D5107" s="1" t="s">
        <v>14143</v>
      </c>
      <c r="E5107">
        <v>26100</v>
      </c>
      <c r="F5107">
        <v>2</v>
      </c>
      <c r="G5107">
        <v>522000</v>
      </c>
      <c r="H5107">
        <v>0</v>
      </c>
      <c r="I5107">
        <v>522000</v>
      </c>
      <c r="J5107">
        <v>1</v>
      </c>
      <c r="K5107">
        <v>1</v>
      </c>
      <c r="L5107">
        <v>1</v>
      </c>
      <c r="M5107">
        <v>1</v>
      </c>
      <c r="N5107" s="2">
        <v>44527</v>
      </c>
      <c r="O5107" s="1" t="s">
        <v>14144</v>
      </c>
      <c r="P5107">
        <v>261000</v>
      </c>
      <c r="Q5107">
        <v>20068</v>
      </c>
      <c r="R5107" s="1" t="s">
        <v>75</v>
      </c>
      <c r="S5107" s="1" t="s">
        <v>50</v>
      </c>
      <c r="T5107">
        <v>481864</v>
      </c>
      <c r="U5107">
        <v>0.92311111111111099</v>
      </c>
      <c r="V5107" t="s">
        <v>16110</v>
      </c>
      <c r="W5107" s="1" t="s">
        <v>16111</v>
      </c>
      <c r="X5107" s="1" t="s">
        <v>16112</v>
      </c>
      <c r="Y5107">
        <v>2021</v>
      </c>
      <c r="Z5107" t="s">
        <v>16136</v>
      </c>
    </row>
    <row r="5108" spans="1:26" x14ac:dyDescent="0.25">
      <c r="A5108" s="1" t="s">
        <v>14145</v>
      </c>
      <c r="B5108" s="1" t="s">
        <v>14146</v>
      </c>
      <c r="C5108" s="2">
        <v>44405</v>
      </c>
      <c r="D5108" s="1" t="s">
        <v>8265</v>
      </c>
      <c r="E5108">
        <v>52142</v>
      </c>
      <c r="F5108">
        <v>1</v>
      </c>
      <c r="G5108">
        <v>521420</v>
      </c>
      <c r="H5108">
        <v>0</v>
      </c>
      <c r="I5108">
        <v>521420</v>
      </c>
      <c r="J5108">
        <v>1</v>
      </c>
      <c r="K5108">
        <v>1</v>
      </c>
      <c r="L5108">
        <v>1</v>
      </c>
      <c r="M5108">
        <v>1</v>
      </c>
      <c r="N5108" s="2">
        <v>44386</v>
      </c>
      <c r="O5108" s="1" t="s">
        <v>8266</v>
      </c>
      <c r="P5108">
        <v>405420</v>
      </c>
      <c r="Q5108">
        <v>24708</v>
      </c>
      <c r="R5108" s="1" t="s">
        <v>128</v>
      </c>
      <c r="S5108" s="1" t="s">
        <v>50</v>
      </c>
      <c r="T5108">
        <v>496712</v>
      </c>
      <c r="U5108">
        <v>0.95261401557285896</v>
      </c>
      <c r="V5108" t="s">
        <v>16110</v>
      </c>
      <c r="W5108" s="1" t="s">
        <v>16126</v>
      </c>
      <c r="X5108" s="1" t="s">
        <v>16127</v>
      </c>
      <c r="Y5108">
        <v>2021</v>
      </c>
      <c r="Z5108" t="s">
        <v>16136</v>
      </c>
    </row>
    <row r="5109" spans="1:26" x14ac:dyDescent="0.25">
      <c r="A5109" s="1" t="s">
        <v>14147</v>
      </c>
      <c r="B5109" s="1" t="s">
        <v>14148</v>
      </c>
      <c r="C5109" s="2">
        <v>44415</v>
      </c>
      <c r="D5109" s="1" t="s">
        <v>8059</v>
      </c>
      <c r="E5109">
        <v>52142</v>
      </c>
      <c r="F5109">
        <v>1</v>
      </c>
      <c r="G5109">
        <v>521420</v>
      </c>
      <c r="H5109">
        <v>0</v>
      </c>
      <c r="I5109">
        <v>521420</v>
      </c>
      <c r="J5109">
        <v>1</v>
      </c>
      <c r="K5109">
        <v>1</v>
      </c>
      <c r="L5109">
        <v>0</v>
      </c>
      <c r="M5109">
        <v>1</v>
      </c>
      <c r="N5109" s="2">
        <v>44399</v>
      </c>
      <c r="O5109" s="1" t="s">
        <v>8060</v>
      </c>
      <c r="P5109">
        <v>521420</v>
      </c>
      <c r="Q5109">
        <v>39092</v>
      </c>
      <c r="R5109" s="1" t="s">
        <v>128</v>
      </c>
      <c r="S5109" s="1" t="s">
        <v>50</v>
      </c>
      <c r="T5109">
        <v>482328</v>
      </c>
      <c r="U5109">
        <v>0.92502780867630696</v>
      </c>
      <c r="V5109" t="s">
        <v>16110</v>
      </c>
      <c r="W5109" s="1" t="s">
        <v>16134</v>
      </c>
      <c r="X5109" s="1" t="s">
        <v>16135</v>
      </c>
      <c r="Y5109">
        <v>2021</v>
      </c>
      <c r="Z5109" t="s">
        <v>16136</v>
      </c>
    </row>
    <row r="5110" spans="1:26" x14ac:dyDescent="0.25">
      <c r="A5110" s="1" t="s">
        <v>14149</v>
      </c>
      <c r="B5110" s="1" t="s">
        <v>14150</v>
      </c>
      <c r="C5110" s="2">
        <v>44679</v>
      </c>
      <c r="D5110" s="1" t="s">
        <v>14151</v>
      </c>
      <c r="E5110">
        <v>52142</v>
      </c>
      <c r="F5110">
        <v>1</v>
      </c>
      <c r="G5110">
        <v>521420</v>
      </c>
      <c r="H5110">
        <v>0</v>
      </c>
      <c r="I5110">
        <v>521420</v>
      </c>
      <c r="J5110">
        <v>1</v>
      </c>
      <c r="K5110">
        <v>1</v>
      </c>
      <c r="L5110">
        <v>1</v>
      </c>
      <c r="M5110">
        <v>1</v>
      </c>
      <c r="N5110" s="2">
        <v>44675</v>
      </c>
      <c r="O5110" s="1" t="s">
        <v>14152</v>
      </c>
      <c r="P5110">
        <v>521420</v>
      </c>
      <c r="Q5110">
        <v>34916</v>
      </c>
      <c r="R5110" s="1" t="s">
        <v>552</v>
      </c>
      <c r="S5110" s="1" t="s">
        <v>50</v>
      </c>
      <c r="T5110">
        <v>486504</v>
      </c>
      <c r="U5110">
        <v>0.93303670745272504</v>
      </c>
      <c r="V5110" t="s">
        <v>16110</v>
      </c>
      <c r="W5110" s="1" t="s">
        <v>16121</v>
      </c>
      <c r="X5110" s="1" t="s">
        <v>16122</v>
      </c>
      <c r="Y5110">
        <v>2022</v>
      </c>
      <c r="Z5110" t="s">
        <v>16136</v>
      </c>
    </row>
    <row r="5111" spans="1:26" x14ac:dyDescent="0.25">
      <c r="A5111" s="1" t="s">
        <v>14153</v>
      </c>
      <c r="B5111" s="1" t="s">
        <v>14154</v>
      </c>
      <c r="C5111" s="2">
        <v>44546</v>
      </c>
      <c r="D5111" s="1" t="s">
        <v>14155</v>
      </c>
      <c r="E5111">
        <v>52142</v>
      </c>
      <c r="F5111">
        <v>1</v>
      </c>
      <c r="G5111">
        <v>521420</v>
      </c>
      <c r="H5111">
        <v>0</v>
      </c>
      <c r="I5111">
        <v>521420</v>
      </c>
      <c r="J5111">
        <v>1</v>
      </c>
      <c r="K5111">
        <v>1</v>
      </c>
      <c r="L5111">
        <v>1</v>
      </c>
      <c r="M5111">
        <v>1</v>
      </c>
      <c r="N5111" s="2">
        <v>44397</v>
      </c>
      <c r="O5111" s="1" t="s">
        <v>14156</v>
      </c>
      <c r="P5111">
        <v>521420</v>
      </c>
      <c r="Q5111">
        <v>44312</v>
      </c>
      <c r="R5111" s="1" t="s">
        <v>23</v>
      </c>
      <c r="S5111" s="1" t="s">
        <v>50</v>
      </c>
      <c r="T5111">
        <v>477108</v>
      </c>
      <c r="U5111">
        <v>0.91501668520578405</v>
      </c>
      <c r="V5111" t="s">
        <v>16110</v>
      </c>
      <c r="W5111" s="1" t="s">
        <v>16114</v>
      </c>
      <c r="X5111" s="1" t="s">
        <v>16115</v>
      </c>
      <c r="Y5111">
        <v>2021</v>
      </c>
      <c r="Z5111" t="s">
        <v>16136</v>
      </c>
    </row>
    <row r="5112" spans="1:26" x14ac:dyDescent="0.25">
      <c r="A5112" s="1" t="s">
        <v>14157</v>
      </c>
      <c r="B5112" s="1" t="s">
        <v>645</v>
      </c>
      <c r="C5112" s="2">
        <v>44743</v>
      </c>
      <c r="D5112" s="1" t="s">
        <v>14158</v>
      </c>
      <c r="E5112">
        <v>52142</v>
      </c>
      <c r="F5112">
        <v>1</v>
      </c>
      <c r="G5112">
        <v>521420</v>
      </c>
      <c r="H5112">
        <v>0</v>
      </c>
      <c r="I5112">
        <v>521420</v>
      </c>
      <c r="J5112">
        <v>1</v>
      </c>
      <c r="K5112">
        <v>1</v>
      </c>
      <c r="L5112">
        <v>1</v>
      </c>
      <c r="M5112">
        <v>1</v>
      </c>
      <c r="N5112" s="2">
        <v>44405</v>
      </c>
      <c r="O5112" s="1" t="s">
        <v>14159</v>
      </c>
      <c r="P5112">
        <v>521420</v>
      </c>
      <c r="Q5112">
        <v>44312</v>
      </c>
      <c r="R5112" s="1" t="s">
        <v>23</v>
      </c>
      <c r="S5112" s="1" t="s">
        <v>50</v>
      </c>
      <c r="T5112">
        <v>477108</v>
      </c>
      <c r="U5112">
        <v>0.91501668520578405</v>
      </c>
      <c r="V5112" t="s">
        <v>16110</v>
      </c>
      <c r="W5112" s="1" t="s">
        <v>16126</v>
      </c>
      <c r="X5112" s="1" t="s">
        <v>16127</v>
      </c>
      <c r="Y5112">
        <v>2022</v>
      </c>
      <c r="Z5112" t="s">
        <v>16136</v>
      </c>
    </row>
    <row r="5113" spans="1:26" x14ac:dyDescent="0.25">
      <c r="A5113" s="1" t="s">
        <v>14160</v>
      </c>
      <c r="B5113" s="1" t="s">
        <v>13835</v>
      </c>
      <c r="C5113" s="2">
        <v>44429</v>
      </c>
      <c r="D5113" s="1" t="s">
        <v>14161</v>
      </c>
      <c r="E5113">
        <v>52142</v>
      </c>
      <c r="F5113">
        <v>1</v>
      </c>
      <c r="G5113">
        <v>521420</v>
      </c>
      <c r="H5113">
        <v>0</v>
      </c>
      <c r="I5113">
        <v>521420</v>
      </c>
      <c r="J5113">
        <v>1</v>
      </c>
      <c r="K5113">
        <v>1</v>
      </c>
      <c r="L5113">
        <v>1</v>
      </c>
      <c r="M5113">
        <v>1</v>
      </c>
      <c r="N5113" s="2">
        <v>44397</v>
      </c>
      <c r="O5113" s="1" t="s">
        <v>14162</v>
      </c>
      <c r="P5113">
        <v>521420</v>
      </c>
      <c r="Q5113">
        <v>43790</v>
      </c>
      <c r="R5113" s="1" t="s">
        <v>381</v>
      </c>
      <c r="S5113" s="1" t="s">
        <v>50</v>
      </c>
      <c r="T5113">
        <v>477630</v>
      </c>
      <c r="U5113">
        <v>0.91601779755283597</v>
      </c>
      <c r="V5113" t="s">
        <v>16110</v>
      </c>
      <c r="W5113" s="1" t="s">
        <v>16134</v>
      </c>
      <c r="X5113" s="1" t="s">
        <v>16135</v>
      </c>
      <c r="Y5113">
        <v>2021</v>
      </c>
      <c r="Z5113" t="s">
        <v>16136</v>
      </c>
    </row>
    <row r="5114" spans="1:26" x14ac:dyDescent="0.25">
      <c r="A5114" s="1" t="s">
        <v>14163</v>
      </c>
      <c r="B5114" s="1" t="s">
        <v>4985</v>
      </c>
      <c r="C5114" s="2">
        <v>44556</v>
      </c>
      <c r="D5114" s="1" t="s">
        <v>7391</v>
      </c>
      <c r="E5114">
        <v>26042</v>
      </c>
      <c r="F5114">
        <v>2</v>
      </c>
      <c r="G5114">
        <v>520840</v>
      </c>
      <c r="H5114">
        <v>0</v>
      </c>
      <c r="I5114">
        <v>520840</v>
      </c>
      <c r="J5114">
        <v>1</v>
      </c>
      <c r="K5114">
        <v>1</v>
      </c>
      <c r="L5114">
        <v>1</v>
      </c>
      <c r="M5114">
        <v>1</v>
      </c>
      <c r="N5114" s="2">
        <v>44389</v>
      </c>
      <c r="O5114" s="1" t="s">
        <v>7392</v>
      </c>
      <c r="P5114">
        <v>202420</v>
      </c>
      <c r="Q5114">
        <v>15370</v>
      </c>
      <c r="R5114" s="1" t="s">
        <v>23</v>
      </c>
      <c r="S5114" s="1" t="s">
        <v>50</v>
      </c>
      <c r="T5114">
        <v>490100</v>
      </c>
      <c r="U5114">
        <v>0.94097995545656998</v>
      </c>
      <c r="V5114" t="s">
        <v>16110</v>
      </c>
      <c r="W5114" s="1" t="s">
        <v>16114</v>
      </c>
      <c r="X5114" s="1" t="s">
        <v>16115</v>
      </c>
      <c r="Y5114">
        <v>2021</v>
      </c>
      <c r="Z5114" t="s">
        <v>16136</v>
      </c>
    </row>
    <row r="5115" spans="1:26" x14ac:dyDescent="0.25">
      <c r="A5115" s="1" t="s">
        <v>14164</v>
      </c>
      <c r="B5115" s="1" t="s">
        <v>14165</v>
      </c>
      <c r="C5115" s="2">
        <v>44557</v>
      </c>
      <c r="D5115" s="1" t="s">
        <v>7391</v>
      </c>
      <c r="E5115">
        <v>26042</v>
      </c>
      <c r="F5115">
        <v>2</v>
      </c>
      <c r="G5115">
        <v>520840</v>
      </c>
      <c r="H5115">
        <v>0</v>
      </c>
      <c r="I5115">
        <v>520840</v>
      </c>
      <c r="J5115">
        <v>1</v>
      </c>
      <c r="K5115">
        <v>1</v>
      </c>
      <c r="L5115">
        <v>1</v>
      </c>
      <c r="M5115">
        <v>1</v>
      </c>
      <c r="N5115" s="2">
        <v>44531</v>
      </c>
      <c r="O5115" s="1" t="s">
        <v>7392</v>
      </c>
      <c r="P5115">
        <v>202420</v>
      </c>
      <c r="Q5115">
        <v>15370</v>
      </c>
      <c r="R5115" s="1" t="s">
        <v>23</v>
      </c>
      <c r="S5115" s="1" t="s">
        <v>50</v>
      </c>
      <c r="T5115">
        <v>490100</v>
      </c>
      <c r="U5115">
        <v>0.94097995545656998</v>
      </c>
      <c r="V5115" t="s">
        <v>16110</v>
      </c>
      <c r="W5115" s="1" t="s">
        <v>16114</v>
      </c>
      <c r="X5115" s="1" t="s">
        <v>16115</v>
      </c>
      <c r="Y5115">
        <v>2021</v>
      </c>
      <c r="Z5115" t="s">
        <v>16136</v>
      </c>
    </row>
    <row r="5116" spans="1:26" x14ac:dyDescent="0.25">
      <c r="A5116" s="1" t="s">
        <v>14166</v>
      </c>
      <c r="B5116" s="1" t="s">
        <v>3586</v>
      </c>
      <c r="C5116" s="2">
        <v>44713</v>
      </c>
      <c r="D5116" s="1" t="s">
        <v>7391</v>
      </c>
      <c r="E5116">
        <v>26042</v>
      </c>
      <c r="F5116">
        <v>2</v>
      </c>
      <c r="G5116">
        <v>520840</v>
      </c>
      <c r="H5116">
        <v>0</v>
      </c>
      <c r="I5116">
        <v>520840</v>
      </c>
      <c r="J5116">
        <v>1</v>
      </c>
      <c r="K5116">
        <v>1</v>
      </c>
      <c r="L5116">
        <v>0</v>
      </c>
      <c r="M5116">
        <v>1</v>
      </c>
      <c r="N5116" s="2">
        <v>44403</v>
      </c>
      <c r="O5116" s="1" t="s">
        <v>7392</v>
      </c>
      <c r="P5116">
        <v>202420</v>
      </c>
      <c r="Q5116">
        <v>15370</v>
      </c>
      <c r="R5116" s="1" t="s">
        <v>23</v>
      </c>
      <c r="S5116" s="1" t="s">
        <v>50</v>
      </c>
      <c r="T5116">
        <v>490100</v>
      </c>
      <c r="U5116">
        <v>0.94097995545656998</v>
      </c>
      <c r="V5116" t="s">
        <v>16110</v>
      </c>
      <c r="W5116" s="1" t="s">
        <v>16128</v>
      </c>
      <c r="X5116" s="1" t="s">
        <v>16129</v>
      </c>
      <c r="Y5116">
        <v>2022</v>
      </c>
      <c r="Z5116" t="s">
        <v>16136</v>
      </c>
    </row>
    <row r="5117" spans="1:26" x14ac:dyDescent="0.25">
      <c r="A5117" s="1" t="s">
        <v>14167</v>
      </c>
      <c r="B5117" s="1" t="s">
        <v>14168</v>
      </c>
      <c r="C5117" s="2">
        <v>44387</v>
      </c>
      <c r="D5117" s="1" t="s">
        <v>14169</v>
      </c>
      <c r="E5117">
        <v>51910</v>
      </c>
      <c r="F5117">
        <v>1</v>
      </c>
      <c r="G5117">
        <v>519100</v>
      </c>
      <c r="H5117">
        <v>0</v>
      </c>
      <c r="I5117">
        <v>519100</v>
      </c>
      <c r="J5117">
        <v>1</v>
      </c>
      <c r="K5117">
        <v>1</v>
      </c>
      <c r="L5117">
        <v>1</v>
      </c>
      <c r="M5117">
        <v>1</v>
      </c>
      <c r="N5117" s="2">
        <v>44492</v>
      </c>
      <c r="O5117" s="1" t="s">
        <v>14170</v>
      </c>
      <c r="P5117">
        <v>519100</v>
      </c>
      <c r="Q5117">
        <v>37874</v>
      </c>
      <c r="R5117" s="1" t="s">
        <v>473</v>
      </c>
      <c r="S5117" s="1" t="s">
        <v>50</v>
      </c>
      <c r="T5117">
        <v>481226</v>
      </c>
      <c r="U5117">
        <v>0.92703910614525098</v>
      </c>
      <c r="V5117" t="s">
        <v>16110</v>
      </c>
      <c r="W5117" s="1" t="s">
        <v>16126</v>
      </c>
      <c r="X5117" s="1" t="s">
        <v>16127</v>
      </c>
      <c r="Y5117">
        <v>2021</v>
      </c>
      <c r="Z5117" t="s">
        <v>16136</v>
      </c>
    </row>
    <row r="5118" spans="1:26" x14ac:dyDescent="0.25">
      <c r="A5118" s="1" t="s">
        <v>14171</v>
      </c>
      <c r="B5118" s="1" t="s">
        <v>14172</v>
      </c>
      <c r="C5118" s="2">
        <v>44394</v>
      </c>
      <c r="D5118" s="1" t="s">
        <v>14173</v>
      </c>
      <c r="E5118">
        <v>51910</v>
      </c>
      <c r="F5118">
        <v>1</v>
      </c>
      <c r="G5118">
        <v>519100</v>
      </c>
      <c r="H5118">
        <v>0</v>
      </c>
      <c r="I5118">
        <v>519100</v>
      </c>
      <c r="J5118">
        <v>1</v>
      </c>
      <c r="K5118">
        <v>1</v>
      </c>
      <c r="L5118">
        <v>1</v>
      </c>
      <c r="M5118">
        <v>1</v>
      </c>
      <c r="N5118" s="2">
        <v>44379</v>
      </c>
      <c r="O5118" s="1" t="s">
        <v>14174</v>
      </c>
      <c r="P5118">
        <v>519100</v>
      </c>
      <c r="Q5118">
        <v>33698</v>
      </c>
      <c r="R5118" s="1" t="s">
        <v>473</v>
      </c>
      <c r="S5118" s="1" t="s">
        <v>50</v>
      </c>
      <c r="T5118">
        <v>485402</v>
      </c>
      <c r="U5118">
        <v>0.935083798882682</v>
      </c>
      <c r="V5118" t="s">
        <v>16110</v>
      </c>
      <c r="W5118" s="1" t="s">
        <v>16126</v>
      </c>
      <c r="X5118" s="1" t="s">
        <v>16127</v>
      </c>
      <c r="Y5118">
        <v>2021</v>
      </c>
      <c r="Z5118" t="s">
        <v>16136</v>
      </c>
    </row>
    <row r="5119" spans="1:26" x14ac:dyDescent="0.25">
      <c r="A5119" s="1" t="s">
        <v>14175</v>
      </c>
      <c r="B5119" s="1" t="s">
        <v>14176</v>
      </c>
      <c r="C5119" s="2">
        <v>44732</v>
      </c>
      <c r="D5119" s="1" t="s">
        <v>14177</v>
      </c>
      <c r="E5119">
        <v>51910</v>
      </c>
      <c r="F5119">
        <v>1</v>
      </c>
      <c r="G5119">
        <v>519100</v>
      </c>
      <c r="H5119">
        <v>0</v>
      </c>
      <c r="I5119">
        <v>519100</v>
      </c>
      <c r="J5119">
        <v>1</v>
      </c>
      <c r="K5119">
        <v>1</v>
      </c>
      <c r="L5119">
        <v>0</v>
      </c>
      <c r="M5119">
        <v>1</v>
      </c>
      <c r="N5119" s="2">
        <v>44713</v>
      </c>
      <c r="O5119" s="1" t="s">
        <v>14178</v>
      </c>
      <c r="P5119">
        <v>519100</v>
      </c>
      <c r="Q5119">
        <v>45646</v>
      </c>
      <c r="R5119" s="1" t="s">
        <v>473</v>
      </c>
      <c r="S5119" s="1" t="s">
        <v>50</v>
      </c>
      <c r="T5119">
        <v>473454</v>
      </c>
      <c r="U5119">
        <v>0.91206703910614495</v>
      </c>
      <c r="V5119" t="s">
        <v>16110</v>
      </c>
      <c r="W5119" s="1" t="s">
        <v>16128</v>
      </c>
      <c r="X5119" s="1" t="s">
        <v>16129</v>
      </c>
      <c r="Y5119">
        <v>2022</v>
      </c>
      <c r="Z5119" t="s">
        <v>16136</v>
      </c>
    </row>
    <row r="5120" spans="1:26" x14ac:dyDescent="0.25">
      <c r="A5120" s="1" t="s">
        <v>14179</v>
      </c>
      <c r="B5120" s="1" t="s">
        <v>14180</v>
      </c>
      <c r="C5120" s="2">
        <v>44326</v>
      </c>
      <c r="D5120" s="1" t="s">
        <v>11373</v>
      </c>
      <c r="E5120">
        <v>51910</v>
      </c>
      <c r="F5120">
        <v>1</v>
      </c>
      <c r="G5120">
        <v>519100</v>
      </c>
      <c r="H5120">
        <v>0</v>
      </c>
      <c r="I5120">
        <v>519100</v>
      </c>
      <c r="J5120">
        <v>1</v>
      </c>
      <c r="K5120">
        <v>0</v>
      </c>
      <c r="L5120">
        <v>0</v>
      </c>
      <c r="M5120">
        <v>4</v>
      </c>
      <c r="N5120" s="2">
        <v>44495</v>
      </c>
      <c r="O5120" s="1" t="s">
        <v>11374</v>
      </c>
      <c r="P5120">
        <v>376420</v>
      </c>
      <c r="Q5120">
        <v>32712</v>
      </c>
      <c r="R5120" s="1" t="s">
        <v>23</v>
      </c>
      <c r="S5120" s="1" t="s">
        <v>34</v>
      </c>
      <c r="T5120">
        <v>486388</v>
      </c>
      <c r="U5120">
        <v>0.93698324022346402</v>
      </c>
      <c r="V5120" t="s">
        <v>16110</v>
      </c>
      <c r="W5120" s="1" t="s">
        <v>16116</v>
      </c>
      <c r="X5120" s="1" t="s">
        <v>16116</v>
      </c>
      <c r="Y5120">
        <v>2021</v>
      </c>
      <c r="Z5120" t="s">
        <v>16137</v>
      </c>
    </row>
    <row r="5121" spans="1:26" x14ac:dyDescent="0.25">
      <c r="A5121" s="1" t="s">
        <v>14181</v>
      </c>
      <c r="B5121" s="1" t="s">
        <v>14182</v>
      </c>
      <c r="C5121" s="2">
        <v>44429</v>
      </c>
      <c r="D5121" s="1" t="s">
        <v>11373</v>
      </c>
      <c r="E5121">
        <v>51910</v>
      </c>
      <c r="F5121">
        <v>1</v>
      </c>
      <c r="G5121">
        <v>519100</v>
      </c>
      <c r="H5121">
        <v>0</v>
      </c>
      <c r="I5121">
        <v>519100</v>
      </c>
      <c r="J5121">
        <v>1</v>
      </c>
      <c r="K5121">
        <v>1</v>
      </c>
      <c r="L5121">
        <v>1</v>
      </c>
      <c r="M5121">
        <v>1</v>
      </c>
      <c r="N5121" s="2">
        <v>44424</v>
      </c>
      <c r="O5121" s="1" t="s">
        <v>11374</v>
      </c>
      <c r="P5121">
        <v>376420</v>
      </c>
      <c r="Q5121">
        <v>32712</v>
      </c>
      <c r="R5121" s="1" t="s">
        <v>23</v>
      </c>
      <c r="S5121" s="1" t="s">
        <v>50</v>
      </c>
      <c r="T5121">
        <v>486388</v>
      </c>
      <c r="U5121">
        <v>0.93698324022346402</v>
      </c>
      <c r="V5121" t="s">
        <v>16110</v>
      </c>
      <c r="W5121" s="1" t="s">
        <v>16134</v>
      </c>
      <c r="X5121" s="1" t="s">
        <v>16135</v>
      </c>
      <c r="Y5121">
        <v>2021</v>
      </c>
      <c r="Z5121" t="s">
        <v>16136</v>
      </c>
    </row>
    <row r="5122" spans="1:26" x14ac:dyDescent="0.25">
      <c r="A5122" s="1" t="s">
        <v>14183</v>
      </c>
      <c r="B5122" s="1" t="s">
        <v>14184</v>
      </c>
      <c r="C5122" s="2">
        <v>44430</v>
      </c>
      <c r="D5122" s="1" t="s">
        <v>11373</v>
      </c>
      <c r="E5122">
        <v>51910</v>
      </c>
      <c r="F5122">
        <v>1</v>
      </c>
      <c r="G5122">
        <v>519100</v>
      </c>
      <c r="H5122">
        <v>0</v>
      </c>
      <c r="I5122">
        <v>519100</v>
      </c>
      <c r="J5122">
        <v>1</v>
      </c>
      <c r="K5122">
        <v>1</v>
      </c>
      <c r="L5122">
        <v>1</v>
      </c>
      <c r="M5122">
        <v>1</v>
      </c>
      <c r="N5122" s="2">
        <v>44427</v>
      </c>
      <c r="O5122" s="1" t="s">
        <v>11374</v>
      </c>
      <c r="P5122">
        <v>376420</v>
      </c>
      <c r="Q5122">
        <v>32712</v>
      </c>
      <c r="R5122" s="1" t="s">
        <v>23</v>
      </c>
      <c r="S5122" s="1" t="s">
        <v>50</v>
      </c>
      <c r="T5122">
        <v>486388</v>
      </c>
      <c r="U5122">
        <v>0.93698324022346402</v>
      </c>
      <c r="V5122" t="s">
        <v>16110</v>
      </c>
      <c r="W5122" s="1" t="s">
        <v>16134</v>
      </c>
      <c r="X5122" s="1" t="s">
        <v>16135</v>
      </c>
      <c r="Y5122">
        <v>2021</v>
      </c>
      <c r="Z5122" t="s">
        <v>16136</v>
      </c>
    </row>
    <row r="5123" spans="1:26" x14ac:dyDescent="0.25">
      <c r="A5123" s="1" t="s">
        <v>14185</v>
      </c>
      <c r="B5123" s="1" t="s">
        <v>14186</v>
      </c>
      <c r="C5123" s="2">
        <v>44499</v>
      </c>
      <c r="D5123" s="1" t="s">
        <v>11373</v>
      </c>
      <c r="E5123">
        <v>51910</v>
      </c>
      <c r="F5123">
        <v>1</v>
      </c>
      <c r="G5123">
        <v>519100</v>
      </c>
      <c r="H5123">
        <v>0</v>
      </c>
      <c r="I5123">
        <v>519100</v>
      </c>
      <c r="J5123">
        <v>1</v>
      </c>
      <c r="K5123">
        <v>0</v>
      </c>
      <c r="L5123">
        <v>0</v>
      </c>
      <c r="M5123">
        <v>1</v>
      </c>
      <c r="N5123" s="2">
        <v>44479</v>
      </c>
      <c r="O5123" s="1" t="s">
        <v>11374</v>
      </c>
      <c r="P5123">
        <v>376420</v>
      </c>
      <c r="Q5123">
        <v>32712</v>
      </c>
      <c r="R5123" s="1" t="s">
        <v>23</v>
      </c>
      <c r="S5123" s="1" t="s">
        <v>50</v>
      </c>
      <c r="T5123">
        <v>486388</v>
      </c>
      <c r="U5123">
        <v>0.93698324022346402</v>
      </c>
      <c r="V5123" t="s">
        <v>16110</v>
      </c>
      <c r="W5123" s="1" t="s">
        <v>16124</v>
      </c>
      <c r="X5123" s="1" t="s">
        <v>16125</v>
      </c>
      <c r="Y5123">
        <v>2021</v>
      </c>
      <c r="Z5123" t="s">
        <v>16137</v>
      </c>
    </row>
    <row r="5124" spans="1:26" x14ac:dyDescent="0.25">
      <c r="A5124" s="1" t="s">
        <v>14187</v>
      </c>
      <c r="B5124" s="1" t="s">
        <v>9348</v>
      </c>
      <c r="C5124" s="2">
        <v>44744</v>
      </c>
      <c r="D5124" s="1" t="s">
        <v>11373</v>
      </c>
      <c r="E5124">
        <v>51910</v>
      </c>
      <c r="F5124">
        <v>1</v>
      </c>
      <c r="G5124">
        <v>519100</v>
      </c>
      <c r="H5124">
        <v>0</v>
      </c>
      <c r="I5124">
        <v>519100</v>
      </c>
      <c r="J5124">
        <v>1</v>
      </c>
      <c r="K5124">
        <v>0</v>
      </c>
      <c r="L5124">
        <v>0</v>
      </c>
      <c r="M5124">
        <v>4</v>
      </c>
      <c r="N5124" s="2">
        <v>44599</v>
      </c>
      <c r="O5124" s="1" t="s">
        <v>11374</v>
      </c>
      <c r="P5124">
        <v>376420</v>
      </c>
      <c r="Q5124">
        <v>32712</v>
      </c>
      <c r="R5124" s="1" t="s">
        <v>23</v>
      </c>
      <c r="S5124" s="1" t="s">
        <v>34</v>
      </c>
      <c r="T5124">
        <v>486388</v>
      </c>
      <c r="U5124">
        <v>0.93698324022346402</v>
      </c>
      <c r="V5124" t="s">
        <v>16110</v>
      </c>
      <c r="W5124" s="1" t="s">
        <v>16126</v>
      </c>
      <c r="X5124" s="1" t="s">
        <v>16127</v>
      </c>
      <c r="Y5124">
        <v>2022</v>
      </c>
      <c r="Z5124" t="s">
        <v>16137</v>
      </c>
    </row>
    <row r="5125" spans="1:26" x14ac:dyDescent="0.25">
      <c r="A5125" s="1" t="s">
        <v>14188</v>
      </c>
      <c r="B5125" s="1" t="s">
        <v>2251</v>
      </c>
      <c r="C5125" s="2">
        <v>44437</v>
      </c>
      <c r="D5125" s="1" t="s">
        <v>14189</v>
      </c>
      <c r="E5125">
        <v>51910</v>
      </c>
      <c r="F5125">
        <v>1</v>
      </c>
      <c r="G5125">
        <v>519100</v>
      </c>
      <c r="H5125">
        <v>0</v>
      </c>
      <c r="I5125">
        <v>519100</v>
      </c>
      <c r="J5125">
        <v>1</v>
      </c>
      <c r="K5125">
        <v>0</v>
      </c>
      <c r="L5125">
        <v>0</v>
      </c>
      <c r="M5125">
        <v>1</v>
      </c>
      <c r="N5125" s="2">
        <v>44385</v>
      </c>
      <c r="O5125" s="1" t="s">
        <v>14190</v>
      </c>
      <c r="P5125">
        <v>519100</v>
      </c>
      <c r="Q5125">
        <v>41006</v>
      </c>
      <c r="R5125" s="1" t="s">
        <v>381</v>
      </c>
      <c r="S5125" s="1" t="s">
        <v>50</v>
      </c>
      <c r="T5125">
        <v>478094</v>
      </c>
      <c r="U5125">
        <v>0.92100558659217902</v>
      </c>
      <c r="V5125" t="s">
        <v>16110</v>
      </c>
      <c r="W5125" s="1" t="s">
        <v>16134</v>
      </c>
      <c r="X5125" s="1" t="s">
        <v>16135</v>
      </c>
      <c r="Y5125">
        <v>2021</v>
      </c>
      <c r="Z5125" t="s">
        <v>16137</v>
      </c>
    </row>
    <row r="5126" spans="1:26" x14ac:dyDescent="0.25">
      <c r="A5126" s="1" t="s">
        <v>14191</v>
      </c>
      <c r="B5126" s="1" t="s">
        <v>14192</v>
      </c>
      <c r="C5126" s="2">
        <v>44483</v>
      </c>
      <c r="D5126" s="1" t="s">
        <v>14193</v>
      </c>
      <c r="E5126">
        <v>51910</v>
      </c>
      <c r="F5126">
        <v>1</v>
      </c>
      <c r="G5126">
        <v>519100</v>
      </c>
      <c r="H5126">
        <v>0</v>
      </c>
      <c r="I5126">
        <v>519100</v>
      </c>
      <c r="J5126">
        <v>1</v>
      </c>
      <c r="K5126">
        <v>1</v>
      </c>
      <c r="L5126">
        <v>0</v>
      </c>
      <c r="M5126">
        <v>1</v>
      </c>
      <c r="N5126" s="2">
        <v>44474</v>
      </c>
      <c r="O5126" s="1" t="s">
        <v>14194</v>
      </c>
      <c r="P5126">
        <v>519100</v>
      </c>
      <c r="Q5126">
        <v>34220</v>
      </c>
      <c r="R5126" s="1" t="s">
        <v>381</v>
      </c>
      <c r="S5126" s="1" t="s">
        <v>50</v>
      </c>
      <c r="T5126">
        <v>484880</v>
      </c>
      <c r="U5126">
        <v>0.93407821229050303</v>
      </c>
      <c r="V5126" t="s">
        <v>16110</v>
      </c>
      <c r="W5126" s="1" t="s">
        <v>16124</v>
      </c>
      <c r="X5126" s="1" t="s">
        <v>16125</v>
      </c>
      <c r="Y5126">
        <v>2021</v>
      </c>
      <c r="Z5126" t="s">
        <v>16136</v>
      </c>
    </row>
    <row r="5127" spans="1:26" x14ac:dyDescent="0.25">
      <c r="A5127" s="1" t="s">
        <v>14195</v>
      </c>
      <c r="B5127" s="1" t="s">
        <v>14196</v>
      </c>
      <c r="C5127" s="2">
        <v>44686</v>
      </c>
      <c r="D5127" s="1" t="s">
        <v>14193</v>
      </c>
      <c r="E5127">
        <v>51910</v>
      </c>
      <c r="F5127">
        <v>1</v>
      </c>
      <c r="G5127">
        <v>519100</v>
      </c>
      <c r="H5127">
        <v>0</v>
      </c>
      <c r="I5127">
        <v>519100</v>
      </c>
      <c r="J5127">
        <v>1</v>
      </c>
      <c r="K5127">
        <v>1</v>
      </c>
      <c r="L5127">
        <v>0</v>
      </c>
      <c r="M5127">
        <v>1</v>
      </c>
      <c r="N5127" s="2">
        <v>44703</v>
      </c>
      <c r="O5127" s="1" t="s">
        <v>14194</v>
      </c>
      <c r="P5127">
        <v>519100</v>
      </c>
      <c r="Q5127">
        <v>34220</v>
      </c>
      <c r="R5127" s="1" t="s">
        <v>381</v>
      </c>
      <c r="S5127" s="1" t="s">
        <v>50</v>
      </c>
      <c r="T5127">
        <v>484880</v>
      </c>
      <c r="U5127">
        <v>0.93407821229050303</v>
      </c>
      <c r="V5127" t="s">
        <v>16110</v>
      </c>
      <c r="W5127" s="1" t="s">
        <v>16116</v>
      </c>
      <c r="X5127" s="1" t="s">
        <v>16116</v>
      </c>
      <c r="Y5127">
        <v>2022</v>
      </c>
      <c r="Z5127" t="s">
        <v>16136</v>
      </c>
    </row>
    <row r="5128" spans="1:26" x14ac:dyDescent="0.25">
      <c r="A5128" s="1" t="s">
        <v>14197</v>
      </c>
      <c r="B5128" s="1" t="s">
        <v>14198</v>
      </c>
      <c r="C5128" s="2">
        <v>44264</v>
      </c>
      <c r="D5128" s="1" t="s">
        <v>14199</v>
      </c>
      <c r="E5128">
        <v>51620</v>
      </c>
      <c r="F5128">
        <v>1</v>
      </c>
      <c r="G5128">
        <v>516200</v>
      </c>
      <c r="H5128">
        <v>0</v>
      </c>
      <c r="I5128">
        <v>516200</v>
      </c>
      <c r="J5128">
        <v>1</v>
      </c>
      <c r="K5128">
        <v>1</v>
      </c>
      <c r="L5128">
        <v>1</v>
      </c>
      <c r="M5128">
        <v>1</v>
      </c>
      <c r="N5128" s="2">
        <v>44465</v>
      </c>
      <c r="O5128" s="1" t="s">
        <v>14200</v>
      </c>
      <c r="P5128">
        <v>585800</v>
      </c>
      <c r="Q5128">
        <v>48604</v>
      </c>
      <c r="R5128" s="1" t="s">
        <v>23</v>
      </c>
      <c r="S5128" s="1" t="s">
        <v>50</v>
      </c>
      <c r="T5128">
        <v>467596</v>
      </c>
      <c r="U5128">
        <v>0.90584269662921402</v>
      </c>
      <c r="V5128" t="s">
        <v>16110</v>
      </c>
      <c r="W5128" s="1" t="s">
        <v>16130</v>
      </c>
      <c r="X5128" s="1" t="s">
        <v>16131</v>
      </c>
      <c r="Y5128">
        <v>2021</v>
      </c>
      <c r="Z5128" t="s">
        <v>16136</v>
      </c>
    </row>
    <row r="5129" spans="1:26" x14ac:dyDescent="0.25">
      <c r="A5129" s="1" t="s">
        <v>14201</v>
      </c>
      <c r="B5129" s="1" t="s">
        <v>10879</v>
      </c>
      <c r="C5129" s="2">
        <v>44553</v>
      </c>
      <c r="D5129" s="1" t="s">
        <v>14199</v>
      </c>
      <c r="E5129">
        <v>51620</v>
      </c>
      <c r="F5129">
        <v>1</v>
      </c>
      <c r="G5129">
        <v>516200</v>
      </c>
      <c r="H5129">
        <v>0</v>
      </c>
      <c r="I5129">
        <v>516200</v>
      </c>
      <c r="J5129">
        <v>1</v>
      </c>
      <c r="K5129">
        <v>1</v>
      </c>
      <c r="L5129">
        <v>1</v>
      </c>
      <c r="M5129">
        <v>1</v>
      </c>
      <c r="N5129" s="2">
        <v>44471</v>
      </c>
      <c r="O5129" s="1" t="s">
        <v>14200</v>
      </c>
      <c r="P5129">
        <v>585800</v>
      </c>
      <c r="Q5129">
        <v>48604</v>
      </c>
      <c r="R5129" s="1" t="s">
        <v>23</v>
      </c>
      <c r="S5129" s="1" t="s">
        <v>50</v>
      </c>
      <c r="T5129">
        <v>467596</v>
      </c>
      <c r="U5129">
        <v>0.90584269662921402</v>
      </c>
      <c r="V5129" t="s">
        <v>16110</v>
      </c>
      <c r="W5129" s="1" t="s">
        <v>16114</v>
      </c>
      <c r="X5129" s="1" t="s">
        <v>16115</v>
      </c>
      <c r="Y5129">
        <v>2021</v>
      </c>
      <c r="Z5129" t="s">
        <v>16136</v>
      </c>
    </row>
    <row r="5130" spans="1:26" x14ac:dyDescent="0.25">
      <c r="A5130" s="1" t="s">
        <v>14202</v>
      </c>
      <c r="B5130" s="1" t="s">
        <v>14203</v>
      </c>
      <c r="C5130" s="2">
        <v>44777</v>
      </c>
      <c r="D5130" s="1" t="s">
        <v>14204</v>
      </c>
      <c r="E5130">
        <v>25810</v>
      </c>
      <c r="F5130">
        <v>2</v>
      </c>
      <c r="G5130">
        <v>516200</v>
      </c>
      <c r="H5130">
        <v>0</v>
      </c>
      <c r="I5130">
        <v>516200</v>
      </c>
      <c r="J5130">
        <v>1</v>
      </c>
      <c r="K5130">
        <v>1</v>
      </c>
      <c r="L5130">
        <v>0</v>
      </c>
      <c r="M5130">
        <v>1</v>
      </c>
      <c r="N5130" s="2">
        <v>44648</v>
      </c>
      <c r="O5130" s="1" t="s">
        <v>14205</v>
      </c>
      <c r="P5130">
        <v>258100</v>
      </c>
      <c r="Q5130">
        <v>16762</v>
      </c>
      <c r="R5130" s="1" t="s">
        <v>381</v>
      </c>
      <c r="S5130" s="1" t="s">
        <v>50</v>
      </c>
      <c r="T5130">
        <v>482676</v>
      </c>
      <c r="U5130">
        <v>0.93505617977528099</v>
      </c>
      <c r="V5130" t="s">
        <v>16110</v>
      </c>
      <c r="W5130" s="1" t="s">
        <v>16134</v>
      </c>
      <c r="X5130" s="1" t="s">
        <v>16135</v>
      </c>
      <c r="Y5130">
        <v>2022</v>
      </c>
      <c r="Z5130" t="s">
        <v>16136</v>
      </c>
    </row>
    <row r="5131" spans="1:26" x14ac:dyDescent="0.25">
      <c r="A5131" s="1" t="s">
        <v>14206</v>
      </c>
      <c r="B5131" s="1" t="s">
        <v>14207</v>
      </c>
      <c r="C5131" s="2">
        <v>44695</v>
      </c>
      <c r="D5131" s="1" t="s">
        <v>9042</v>
      </c>
      <c r="E5131">
        <v>51562</v>
      </c>
      <c r="F5131">
        <v>1</v>
      </c>
      <c r="G5131">
        <v>515620</v>
      </c>
      <c r="H5131">
        <v>0</v>
      </c>
      <c r="I5131">
        <v>515620</v>
      </c>
      <c r="J5131">
        <v>1</v>
      </c>
      <c r="K5131">
        <v>1</v>
      </c>
      <c r="L5131">
        <v>0</v>
      </c>
      <c r="M5131">
        <v>1</v>
      </c>
      <c r="N5131" s="2">
        <v>44705</v>
      </c>
      <c r="O5131" s="1" t="s">
        <v>9043</v>
      </c>
      <c r="P5131">
        <v>495900</v>
      </c>
      <c r="Q5131">
        <v>34162</v>
      </c>
      <c r="R5131" s="1" t="s">
        <v>75</v>
      </c>
      <c r="S5131" s="1" t="s">
        <v>50</v>
      </c>
      <c r="T5131">
        <v>481458</v>
      </c>
      <c r="U5131">
        <v>0.93374578177727796</v>
      </c>
      <c r="V5131" t="s">
        <v>16110</v>
      </c>
      <c r="W5131" s="1" t="s">
        <v>16116</v>
      </c>
      <c r="X5131" s="1" t="s">
        <v>16116</v>
      </c>
      <c r="Y5131">
        <v>2022</v>
      </c>
      <c r="Z5131" t="s">
        <v>16136</v>
      </c>
    </row>
    <row r="5132" spans="1:26" x14ac:dyDescent="0.25">
      <c r="A5132" s="1" t="s">
        <v>14208</v>
      </c>
      <c r="B5132" s="1" t="s">
        <v>14209</v>
      </c>
      <c r="C5132" s="2">
        <v>44900</v>
      </c>
      <c r="D5132" s="1" t="s">
        <v>9042</v>
      </c>
      <c r="E5132">
        <v>51562</v>
      </c>
      <c r="F5132">
        <v>1</v>
      </c>
      <c r="G5132">
        <v>515620</v>
      </c>
      <c r="H5132">
        <v>0</v>
      </c>
      <c r="I5132">
        <v>515620</v>
      </c>
      <c r="J5132">
        <v>1</v>
      </c>
      <c r="K5132">
        <v>0</v>
      </c>
      <c r="L5132">
        <v>0</v>
      </c>
      <c r="M5132">
        <v>1</v>
      </c>
      <c r="N5132" s="2">
        <v>44640</v>
      </c>
      <c r="O5132" s="1" t="s">
        <v>9043</v>
      </c>
      <c r="P5132">
        <v>495900</v>
      </c>
      <c r="Q5132">
        <v>34162</v>
      </c>
      <c r="R5132" s="1" t="s">
        <v>75</v>
      </c>
      <c r="S5132" s="1" t="s">
        <v>50</v>
      </c>
      <c r="T5132">
        <v>481458</v>
      </c>
      <c r="U5132">
        <v>0.93374578177727796</v>
      </c>
      <c r="V5132" t="s">
        <v>16110</v>
      </c>
      <c r="W5132" s="1" t="s">
        <v>16114</v>
      </c>
      <c r="X5132" s="1" t="s">
        <v>16115</v>
      </c>
      <c r="Y5132">
        <v>2022</v>
      </c>
      <c r="Z5132" t="s">
        <v>16137</v>
      </c>
    </row>
    <row r="5133" spans="1:26" x14ac:dyDescent="0.25">
      <c r="A5133" s="1" t="s">
        <v>14210</v>
      </c>
      <c r="B5133" s="1" t="s">
        <v>14211</v>
      </c>
      <c r="C5133" s="2">
        <v>44730</v>
      </c>
      <c r="D5133" s="1" t="s">
        <v>14212</v>
      </c>
      <c r="E5133">
        <v>51098</v>
      </c>
      <c r="F5133">
        <v>1</v>
      </c>
      <c r="G5133">
        <v>510980</v>
      </c>
      <c r="H5133">
        <v>0</v>
      </c>
      <c r="I5133">
        <v>510980</v>
      </c>
      <c r="J5133">
        <v>1</v>
      </c>
      <c r="K5133">
        <v>1</v>
      </c>
      <c r="L5133">
        <v>1</v>
      </c>
      <c r="M5133">
        <v>1</v>
      </c>
      <c r="N5133" s="2">
        <v>44713</v>
      </c>
      <c r="O5133" s="1" t="s">
        <v>14213</v>
      </c>
      <c r="P5133">
        <v>510980</v>
      </c>
      <c r="Q5133">
        <v>36250</v>
      </c>
      <c r="R5133" s="1" t="s">
        <v>381</v>
      </c>
      <c r="S5133" s="1" t="s">
        <v>50</v>
      </c>
      <c r="T5133">
        <v>474730</v>
      </c>
      <c r="U5133">
        <v>0.92905788876276996</v>
      </c>
      <c r="V5133" t="s">
        <v>16110</v>
      </c>
      <c r="W5133" s="1" t="s">
        <v>16128</v>
      </c>
      <c r="X5133" s="1" t="s">
        <v>16129</v>
      </c>
      <c r="Y5133">
        <v>2022</v>
      </c>
      <c r="Z5133" t="s">
        <v>16136</v>
      </c>
    </row>
    <row r="5134" spans="1:26" x14ac:dyDescent="0.25">
      <c r="A5134" s="1" t="s">
        <v>14214</v>
      </c>
      <c r="B5134" s="1" t="s">
        <v>14215</v>
      </c>
      <c r="C5134" s="2">
        <v>44547</v>
      </c>
      <c r="D5134" s="1" t="s">
        <v>14216</v>
      </c>
      <c r="E5134">
        <v>50750</v>
      </c>
      <c r="F5134">
        <v>1</v>
      </c>
      <c r="G5134">
        <v>507500</v>
      </c>
      <c r="H5134">
        <v>0</v>
      </c>
      <c r="I5134">
        <v>507500</v>
      </c>
      <c r="J5134">
        <v>1</v>
      </c>
      <c r="K5134">
        <v>1</v>
      </c>
      <c r="L5134">
        <v>1</v>
      </c>
      <c r="M5134">
        <v>1</v>
      </c>
      <c r="N5134" s="2">
        <v>44541</v>
      </c>
      <c r="O5134" s="1" t="s">
        <v>14217</v>
      </c>
      <c r="P5134">
        <v>507500</v>
      </c>
      <c r="Q5134">
        <v>38048</v>
      </c>
      <c r="R5134" s="1" t="s">
        <v>23</v>
      </c>
      <c r="S5134" s="1" t="s">
        <v>50</v>
      </c>
      <c r="T5134">
        <v>469452</v>
      </c>
      <c r="U5134">
        <v>0.92502857142857098</v>
      </c>
      <c r="V5134" t="s">
        <v>16110</v>
      </c>
      <c r="W5134" s="1" t="s">
        <v>16114</v>
      </c>
      <c r="X5134" s="1" t="s">
        <v>16115</v>
      </c>
      <c r="Y5134">
        <v>2021</v>
      </c>
      <c r="Z5134" t="s">
        <v>16136</v>
      </c>
    </row>
    <row r="5135" spans="1:26" x14ac:dyDescent="0.25">
      <c r="A5135" s="1" t="s">
        <v>14218</v>
      </c>
      <c r="B5135" s="1" t="s">
        <v>14219</v>
      </c>
      <c r="C5135" s="2">
        <v>44415</v>
      </c>
      <c r="D5135" s="1" t="s">
        <v>14220</v>
      </c>
      <c r="E5135">
        <v>50750</v>
      </c>
      <c r="F5135">
        <v>1</v>
      </c>
      <c r="G5135">
        <v>507500</v>
      </c>
      <c r="H5135">
        <v>0</v>
      </c>
      <c r="I5135">
        <v>507500</v>
      </c>
      <c r="J5135">
        <v>1</v>
      </c>
      <c r="K5135">
        <v>1</v>
      </c>
      <c r="L5135">
        <v>1</v>
      </c>
      <c r="M5135">
        <v>14</v>
      </c>
      <c r="N5135" s="2">
        <v>44381</v>
      </c>
      <c r="O5135" s="1" t="s">
        <v>14221</v>
      </c>
      <c r="P5135">
        <v>507500</v>
      </c>
      <c r="Q5135">
        <v>36018</v>
      </c>
      <c r="R5135" s="1" t="s">
        <v>381</v>
      </c>
      <c r="S5135" s="1" t="s">
        <v>11217</v>
      </c>
      <c r="T5135">
        <v>471482</v>
      </c>
      <c r="U5135">
        <v>0.92902857142857098</v>
      </c>
      <c r="V5135" t="s">
        <v>16110</v>
      </c>
      <c r="W5135" s="1" t="s">
        <v>16134</v>
      </c>
      <c r="X5135" s="1" t="s">
        <v>16135</v>
      </c>
      <c r="Y5135">
        <v>2021</v>
      </c>
      <c r="Z5135" t="s">
        <v>16136</v>
      </c>
    </row>
    <row r="5136" spans="1:26" x14ac:dyDescent="0.25">
      <c r="A5136" s="1" t="s">
        <v>14222</v>
      </c>
      <c r="B5136" s="1" t="s">
        <v>14223</v>
      </c>
      <c r="C5136" s="2">
        <v>44433</v>
      </c>
      <c r="D5136" s="1" t="s">
        <v>14220</v>
      </c>
      <c r="E5136">
        <v>50750</v>
      </c>
      <c r="F5136">
        <v>1</v>
      </c>
      <c r="G5136">
        <v>507500</v>
      </c>
      <c r="H5136">
        <v>0</v>
      </c>
      <c r="I5136">
        <v>507500</v>
      </c>
      <c r="J5136">
        <v>1</v>
      </c>
      <c r="K5136">
        <v>1</v>
      </c>
      <c r="L5136">
        <v>1</v>
      </c>
      <c r="M5136">
        <v>1</v>
      </c>
      <c r="N5136" s="2">
        <v>44432</v>
      </c>
      <c r="O5136" s="1" t="s">
        <v>14221</v>
      </c>
      <c r="P5136">
        <v>507500</v>
      </c>
      <c r="Q5136">
        <v>36018</v>
      </c>
      <c r="R5136" s="1" t="s">
        <v>381</v>
      </c>
      <c r="S5136" s="1" t="s">
        <v>50</v>
      </c>
      <c r="T5136">
        <v>471482</v>
      </c>
      <c r="U5136">
        <v>0.92902857142857098</v>
      </c>
      <c r="V5136" t="s">
        <v>16110</v>
      </c>
      <c r="W5136" s="1" t="s">
        <v>16134</v>
      </c>
      <c r="X5136" s="1" t="s">
        <v>16135</v>
      </c>
      <c r="Y5136">
        <v>2021</v>
      </c>
      <c r="Z5136" t="s">
        <v>16136</v>
      </c>
    </row>
    <row r="5137" spans="1:26" x14ac:dyDescent="0.25">
      <c r="A5137" s="1" t="s">
        <v>14224</v>
      </c>
      <c r="B5137" s="1" t="s">
        <v>14225</v>
      </c>
      <c r="C5137" s="2">
        <v>44436</v>
      </c>
      <c r="D5137" s="1" t="s">
        <v>14226</v>
      </c>
      <c r="E5137">
        <v>50692</v>
      </c>
      <c r="F5137">
        <v>1</v>
      </c>
      <c r="G5137">
        <v>506920</v>
      </c>
      <c r="H5137">
        <v>0</v>
      </c>
      <c r="I5137">
        <v>506920</v>
      </c>
      <c r="J5137">
        <v>1</v>
      </c>
      <c r="K5137">
        <v>1</v>
      </c>
      <c r="L5137">
        <v>1</v>
      </c>
      <c r="M5137">
        <v>1</v>
      </c>
      <c r="N5137" s="2">
        <v>44413</v>
      </c>
      <c r="O5137" s="1" t="s">
        <v>14227</v>
      </c>
      <c r="P5137">
        <v>506920</v>
      </c>
      <c r="Q5137">
        <v>44080</v>
      </c>
      <c r="R5137" s="1" t="s">
        <v>128</v>
      </c>
      <c r="S5137" s="1" t="s">
        <v>50</v>
      </c>
      <c r="T5137">
        <v>462840</v>
      </c>
      <c r="U5137">
        <v>0.91304347826086996</v>
      </c>
      <c r="V5137" t="s">
        <v>16110</v>
      </c>
      <c r="W5137" s="1" t="s">
        <v>16134</v>
      </c>
      <c r="X5137" s="1" t="s">
        <v>16135</v>
      </c>
      <c r="Y5137">
        <v>2021</v>
      </c>
      <c r="Z5137" t="s">
        <v>16136</v>
      </c>
    </row>
    <row r="5138" spans="1:26" x14ac:dyDescent="0.25">
      <c r="A5138" s="1" t="s">
        <v>14228</v>
      </c>
      <c r="B5138" s="1" t="s">
        <v>14229</v>
      </c>
      <c r="C5138" s="2">
        <v>44576</v>
      </c>
      <c r="D5138" s="1" t="s">
        <v>14230</v>
      </c>
      <c r="E5138">
        <v>50692</v>
      </c>
      <c r="F5138">
        <v>1</v>
      </c>
      <c r="G5138">
        <v>506920</v>
      </c>
      <c r="H5138">
        <v>0</v>
      </c>
      <c r="I5138">
        <v>506920</v>
      </c>
      <c r="J5138">
        <v>1</v>
      </c>
      <c r="K5138">
        <v>1</v>
      </c>
      <c r="L5138">
        <v>1</v>
      </c>
      <c r="M5138">
        <v>1</v>
      </c>
      <c r="N5138" s="2">
        <v>44508</v>
      </c>
      <c r="O5138" s="1" t="s">
        <v>14231</v>
      </c>
      <c r="P5138">
        <v>506920</v>
      </c>
      <c r="Q5138">
        <v>34974</v>
      </c>
      <c r="R5138" s="1" t="s">
        <v>128</v>
      </c>
      <c r="S5138" s="1" t="s">
        <v>50</v>
      </c>
      <c r="T5138">
        <v>471946</v>
      </c>
      <c r="U5138">
        <v>0.931006864988558</v>
      </c>
      <c r="V5138" t="s">
        <v>16110</v>
      </c>
      <c r="W5138" s="1" t="s">
        <v>16117</v>
      </c>
      <c r="X5138" s="1" t="s">
        <v>16118</v>
      </c>
      <c r="Y5138">
        <v>2022</v>
      </c>
      <c r="Z5138" t="s">
        <v>16136</v>
      </c>
    </row>
    <row r="5139" spans="1:26" x14ac:dyDescent="0.25">
      <c r="A5139" s="1" t="s">
        <v>14232</v>
      </c>
      <c r="B5139" s="1" t="s">
        <v>14233</v>
      </c>
      <c r="C5139" s="2">
        <v>44327</v>
      </c>
      <c r="D5139" s="1" t="s">
        <v>14234</v>
      </c>
      <c r="E5139">
        <v>50460</v>
      </c>
      <c r="F5139">
        <v>1</v>
      </c>
      <c r="G5139">
        <v>504600</v>
      </c>
      <c r="H5139">
        <v>0</v>
      </c>
      <c r="I5139">
        <v>504600</v>
      </c>
      <c r="J5139">
        <v>1</v>
      </c>
      <c r="K5139">
        <v>1</v>
      </c>
      <c r="L5139">
        <v>1</v>
      </c>
      <c r="M5139">
        <v>1</v>
      </c>
      <c r="N5139" s="2">
        <v>44401</v>
      </c>
      <c r="O5139" s="1" t="s">
        <v>14235</v>
      </c>
      <c r="P5139">
        <v>435000</v>
      </c>
      <c r="Q5139">
        <v>27840</v>
      </c>
      <c r="R5139" s="1" t="s">
        <v>191</v>
      </c>
      <c r="S5139" s="1" t="s">
        <v>50</v>
      </c>
      <c r="T5139">
        <v>476760</v>
      </c>
      <c r="U5139">
        <v>0.944827586206896</v>
      </c>
      <c r="V5139" t="s">
        <v>16110</v>
      </c>
      <c r="W5139" s="1" t="s">
        <v>16116</v>
      </c>
      <c r="X5139" s="1" t="s">
        <v>16116</v>
      </c>
      <c r="Y5139">
        <v>2021</v>
      </c>
      <c r="Z5139" t="s">
        <v>16136</v>
      </c>
    </row>
    <row r="5140" spans="1:26" x14ac:dyDescent="0.25">
      <c r="A5140" s="1" t="s">
        <v>14236</v>
      </c>
      <c r="B5140" s="1" t="s">
        <v>14237</v>
      </c>
      <c r="C5140" s="2">
        <v>44705</v>
      </c>
      <c r="D5140" s="1" t="s">
        <v>8556</v>
      </c>
      <c r="E5140">
        <v>16820</v>
      </c>
      <c r="F5140">
        <v>3</v>
      </c>
      <c r="G5140">
        <v>504600</v>
      </c>
      <c r="H5140">
        <v>0</v>
      </c>
      <c r="I5140">
        <v>504600</v>
      </c>
      <c r="J5140">
        <v>1</v>
      </c>
      <c r="K5140">
        <v>1</v>
      </c>
      <c r="L5140">
        <v>1</v>
      </c>
      <c r="M5140">
        <v>1</v>
      </c>
      <c r="N5140" s="2">
        <v>44440</v>
      </c>
      <c r="O5140" s="1" t="s">
        <v>8557</v>
      </c>
      <c r="P5140">
        <v>284200</v>
      </c>
      <c r="Q5140">
        <v>19604</v>
      </c>
      <c r="R5140" s="1" t="s">
        <v>552</v>
      </c>
      <c r="S5140" s="1" t="s">
        <v>50</v>
      </c>
      <c r="T5140">
        <v>445788</v>
      </c>
      <c r="U5140">
        <v>0.88344827586206898</v>
      </c>
      <c r="V5140" t="s">
        <v>16110</v>
      </c>
      <c r="W5140" s="1" t="s">
        <v>16116</v>
      </c>
      <c r="X5140" s="1" t="s">
        <v>16116</v>
      </c>
      <c r="Y5140">
        <v>2022</v>
      </c>
      <c r="Z5140" t="s">
        <v>16136</v>
      </c>
    </row>
    <row r="5141" spans="1:26" x14ac:dyDescent="0.25">
      <c r="A5141" s="1" t="s">
        <v>14238</v>
      </c>
      <c r="B5141" s="1" t="s">
        <v>14239</v>
      </c>
      <c r="C5141" s="2">
        <v>44496</v>
      </c>
      <c r="D5141" s="1" t="s">
        <v>14240</v>
      </c>
      <c r="E5141">
        <v>50460</v>
      </c>
      <c r="F5141">
        <v>1</v>
      </c>
      <c r="G5141">
        <v>504600</v>
      </c>
      <c r="H5141">
        <v>0</v>
      </c>
      <c r="I5141">
        <v>504600</v>
      </c>
      <c r="J5141">
        <v>1</v>
      </c>
      <c r="K5141">
        <v>1</v>
      </c>
      <c r="L5141">
        <v>1</v>
      </c>
      <c r="M5141">
        <v>1</v>
      </c>
      <c r="N5141" s="2">
        <v>44478</v>
      </c>
      <c r="O5141" s="1" t="s">
        <v>14241</v>
      </c>
      <c r="P5141">
        <v>504600</v>
      </c>
      <c r="Q5141">
        <v>42862</v>
      </c>
      <c r="R5141" s="1" t="s">
        <v>381</v>
      </c>
      <c r="S5141" s="1" t="s">
        <v>50</v>
      </c>
      <c r="T5141">
        <v>461738</v>
      </c>
      <c r="U5141">
        <v>0.91505747126436798</v>
      </c>
      <c r="V5141" t="s">
        <v>16110</v>
      </c>
      <c r="W5141" s="1" t="s">
        <v>16124</v>
      </c>
      <c r="X5141" s="1" t="s">
        <v>16125</v>
      </c>
      <c r="Y5141">
        <v>2021</v>
      </c>
      <c r="Z5141" t="s">
        <v>16136</v>
      </c>
    </row>
    <row r="5142" spans="1:26" x14ac:dyDescent="0.25">
      <c r="A5142" s="1" t="s">
        <v>14242</v>
      </c>
      <c r="B5142" s="1" t="s">
        <v>14243</v>
      </c>
      <c r="C5142" s="2">
        <v>44523</v>
      </c>
      <c r="D5142" s="1" t="s">
        <v>14240</v>
      </c>
      <c r="E5142">
        <v>50460</v>
      </c>
      <c r="F5142">
        <v>1</v>
      </c>
      <c r="G5142">
        <v>504600</v>
      </c>
      <c r="H5142">
        <v>0</v>
      </c>
      <c r="I5142">
        <v>504600</v>
      </c>
      <c r="J5142">
        <v>1</v>
      </c>
      <c r="K5142">
        <v>1</v>
      </c>
      <c r="L5142">
        <v>1</v>
      </c>
      <c r="M5142">
        <v>1</v>
      </c>
      <c r="N5142" s="2">
        <v>44525</v>
      </c>
      <c r="O5142" s="1" t="s">
        <v>14241</v>
      </c>
      <c r="P5142">
        <v>504600</v>
      </c>
      <c r="Q5142">
        <v>42862</v>
      </c>
      <c r="R5142" s="1" t="s">
        <v>381</v>
      </c>
      <c r="S5142" s="1" t="s">
        <v>50</v>
      </c>
      <c r="T5142">
        <v>461738</v>
      </c>
      <c r="U5142">
        <v>0.91505747126436798</v>
      </c>
      <c r="V5142" t="s">
        <v>16110</v>
      </c>
      <c r="W5142" s="1" t="s">
        <v>16111</v>
      </c>
      <c r="X5142" s="1" t="s">
        <v>16112</v>
      </c>
      <c r="Y5142">
        <v>2021</v>
      </c>
      <c r="Z5142" t="s">
        <v>16136</v>
      </c>
    </row>
    <row r="5143" spans="1:26" x14ac:dyDescent="0.25">
      <c r="A5143" s="1" t="s">
        <v>14244</v>
      </c>
      <c r="B5143" s="1" t="s">
        <v>14243</v>
      </c>
      <c r="C5143" s="2">
        <v>44524</v>
      </c>
      <c r="D5143" s="1" t="s">
        <v>14240</v>
      </c>
      <c r="E5143">
        <v>50460</v>
      </c>
      <c r="F5143">
        <v>1</v>
      </c>
      <c r="G5143">
        <v>504600</v>
      </c>
      <c r="H5143">
        <v>0</v>
      </c>
      <c r="I5143">
        <v>504600</v>
      </c>
      <c r="J5143">
        <v>1</v>
      </c>
      <c r="K5143">
        <v>1</v>
      </c>
      <c r="L5143">
        <v>1</v>
      </c>
      <c r="M5143">
        <v>1</v>
      </c>
      <c r="N5143" s="2">
        <v>44525</v>
      </c>
      <c r="O5143" s="1" t="s">
        <v>14241</v>
      </c>
      <c r="P5143">
        <v>504600</v>
      </c>
      <c r="Q5143">
        <v>42862</v>
      </c>
      <c r="R5143" s="1" t="s">
        <v>381</v>
      </c>
      <c r="S5143" s="1" t="s">
        <v>50</v>
      </c>
      <c r="T5143">
        <v>461738</v>
      </c>
      <c r="U5143">
        <v>0.91505747126436798</v>
      </c>
      <c r="V5143" t="s">
        <v>16110</v>
      </c>
      <c r="W5143" s="1" t="s">
        <v>16111</v>
      </c>
      <c r="X5143" s="1" t="s">
        <v>16112</v>
      </c>
      <c r="Y5143">
        <v>2021</v>
      </c>
      <c r="Z5143" t="s">
        <v>16136</v>
      </c>
    </row>
    <row r="5144" spans="1:26" x14ac:dyDescent="0.25">
      <c r="A5144" s="1" t="s">
        <v>14245</v>
      </c>
      <c r="B5144" s="1" t="s">
        <v>14246</v>
      </c>
      <c r="C5144" s="2">
        <v>44683</v>
      </c>
      <c r="D5144" s="1" t="s">
        <v>14240</v>
      </c>
      <c r="E5144">
        <v>50460</v>
      </c>
      <c r="F5144">
        <v>1</v>
      </c>
      <c r="G5144">
        <v>504600</v>
      </c>
      <c r="H5144">
        <v>0</v>
      </c>
      <c r="I5144">
        <v>504600</v>
      </c>
      <c r="J5144">
        <v>1</v>
      </c>
      <c r="K5144">
        <v>1</v>
      </c>
      <c r="L5144">
        <v>1</v>
      </c>
      <c r="M5144">
        <v>1</v>
      </c>
      <c r="N5144" s="2">
        <v>44611</v>
      </c>
      <c r="O5144" s="1" t="s">
        <v>14241</v>
      </c>
      <c r="P5144">
        <v>504600</v>
      </c>
      <c r="Q5144">
        <v>42862</v>
      </c>
      <c r="R5144" s="1" t="s">
        <v>381</v>
      </c>
      <c r="S5144" s="1" t="s">
        <v>50</v>
      </c>
      <c r="T5144">
        <v>461738</v>
      </c>
      <c r="U5144">
        <v>0.91505747126436798</v>
      </c>
      <c r="V5144" t="s">
        <v>16110</v>
      </c>
      <c r="W5144" s="1" t="s">
        <v>16116</v>
      </c>
      <c r="X5144" s="1" t="s">
        <v>16116</v>
      </c>
      <c r="Y5144">
        <v>2022</v>
      </c>
      <c r="Z5144" t="s">
        <v>16136</v>
      </c>
    </row>
    <row r="5145" spans="1:26" x14ac:dyDescent="0.25">
      <c r="A5145" s="1" t="s">
        <v>14247</v>
      </c>
      <c r="B5145" s="1" t="s">
        <v>14248</v>
      </c>
      <c r="C5145" s="2">
        <v>44429</v>
      </c>
      <c r="D5145" s="1" t="s">
        <v>9740</v>
      </c>
      <c r="E5145">
        <v>16820</v>
      </c>
      <c r="F5145">
        <v>3</v>
      </c>
      <c r="G5145">
        <v>504600</v>
      </c>
      <c r="H5145">
        <v>0</v>
      </c>
      <c r="I5145">
        <v>504600</v>
      </c>
      <c r="J5145">
        <v>1</v>
      </c>
      <c r="K5145">
        <v>0</v>
      </c>
      <c r="L5145">
        <v>0</v>
      </c>
      <c r="M5145">
        <v>8</v>
      </c>
      <c r="N5145" s="2">
        <v>44415</v>
      </c>
      <c r="O5145" s="1" t="s">
        <v>9741</v>
      </c>
      <c r="P5145">
        <v>156600</v>
      </c>
      <c r="Q5145">
        <v>12992</v>
      </c>
      <c r="R5145" s="1" t="s">
        <v>342</v>
      </c>
      <c r="S5145" s="1" t="s">
        <v>1113</v>
      </c>
      <c r="T5145">
        <v>465624</v>
      </c>
      <c r="U5145">
        <v>0.92275862068965497</v>
      </c>
      <c r="V5145" t="s">
        <v>16110</v>
      </c>
      <c r="W5145" s="1" t="s">
        <v>16134</v>
      </c>
      <c r="X5145" s="1" t="s">
        <v>16135</v>
      </c>
      <c r="Y5145">
        <v>2021</v>
      </c>
      <c r="Z5145" t="s">
        <v>16137</v>
      </c>
    </row>
    <row r="5146" spans="1:26" x14ac:dyDescent="0.25">
      <c r="A5146" s="1" t="s">
        <v>14249</v>
      </c>
      <c r="B5146" s="1" t="s">
        <v>8272</v>
      </c>
      <c r="C5146" s="2">
        <v>44560</v>
      </c>
      <c r="D5146" s="1" t="s">
        <v>1023</v>
      </c>
      <c r="E5146">
        <v>25230</v>
      </c>
      <c r="F5146">
        <v>2</v>
      </c>
      <c r="G5146">
        <v>504600</v>
      </c>
      <c r="H5146">
        <v>0</v>
      </c>
      <c r="I5146">
        <v>504600</v>
      </c>
      <c r="J5146">
        <v>1</v>
      </c>
      <c r="K5146">
        <v>1</v>
      </c>
      <c r="L5146">
        <v>1</v>
      </c>
      <c r="M5146">
        <v>3</v>
      </c>
      <c r="N5146" s="2">
        <v>44398</v>
      </c>
      <c r="O5146" s="1" t="s">
        <v>1024</v>
      </c>
      <c r="P5146">
        <v>240700</v>
      </c>
      <c r="Q5146">
        <v>14442</v>
      </c>
      <c r="R5146" s="1" t="s">
        <v>342</v>
      </c>
      <c r="S5146" s="1" t="s">
        <v>56</v>
      </c>
      <c r="T5146">
        <v>475716</v>
      </c>
      <c r="U5146">
        <v>0.94275862068965499</v>
      </c>
      <c r="V5146" t="s">
        <v>16110</v>
      </c>
      <c r="W5146" s="1" t="s">
        <v>16114</v>
      </c>
      <c r="X5146" s="1" t="s">
        <v>16115</v>
      </c>
      <c r="Y5146">
        <v>2021</v>
      </c>
      <c r="Z5146" t="s">
        <v>16136</v>
      </c>
    </row>
    <row r="5147" spans="1:26" x14ac:dyDescent="0.25">
      <c r="A5147" s="1" t="s">
        <v>14250</v>
      </c>
      <c r="B5147" s="1" t="s">
        <v>14251</v>
      </c>
      <c r="C5147" s="2">
        <v>44584</v>
      </c>
      <c r="D5147" s="1" t="s">
        <v>14252</v>
      </c>
      <c r="E5147">
        <v>50170</v>
      </c>
      <c r="F5147">
        <v>1</v>
      </c>
      <c r="G5147">
        <v>501700</v>
      </c>
      <c r="H5147">
        <v>0</v>
      </c>
      <c r="I5147">
        <v>501700</v>
      </c>
      <c r="J5147">
        <v>1</v>
      </c>
      <c r="K5147">
        <v>1</v>
      </c>
      <c r="L5147">
        <v>0</v>
      </c>
      <c r="M5147">
        <v>1</v>
      </c>
      <c r="N5147" s="2">
        <v>44581</v>
      </c>
      <c r="O5147" s="1" t="s">
        <v>14253</v>
      </c>
      <c r="P5147">
        <v>501700</v>
      </c>
      <c r="Q5147">
        <v>45124</v>
      </c>
      <c r="R5147" s="1" t="s">
        <v>552</v>
      </c>
      <c r="S5147" s="1" t="s">
        <v>50</v>
      </c>
      <c r="T5147">
        <v>456576</v>
      </c>
      <c r="U5147">
        <v>0.91005780346820797</v>
      </c>
      <c r="V5147" t="s">
        <v>16110</v>
      </c>
      <c r="W5147" s="1" t="s">
        <v>16117</v>
      </c>
      <c r="X5147" s="1" t="s">
        <v>16118</v>
      </c>
      <c r="Y5147">
        <v>2022</v>
      </c>
      <c r="Z5147" t="s">
        <v>16136</v>
      </c>
    </row>
    <row r="5148" spans="1:26" x14ac:dyDescent="0.25">
      <c r="A5148" s="1" t="s">
        <v>14254</v>
      </c>
      <c r="B5148" s="1" t="s">
        <v>14255</v>
      </c>
      <c r="C5148" s="2">
        <v>44668</v>
      </c>
      <c r="D5148" s="1" t="s">
        <v>14256</v>
      </c>
      <c r="E5148">
        <v>50170</v>
      </c>
      <c r="F5148">
        <v>1</v>
      </c>
      <c r="G5148">
        <v>501700</v>
      </c>
      <c r="H5148">
        <v>0</v>
      </c>
      <c r="I5148">
        <v>501700</v>
      </c>
      <c r="J5148">
        <v>1</v>
      </c>
      <c r="K5148">
        <v>0</v>
      </c>
      <c r="L5148">
        <v>0</v>
      </c>
      <c r="M5148">
        <v>5</v>
      </c>
      <c r="N5148" s="2">
        <v>44588</v>
      </c>
      <c r="O5148" s="1" t="s">
        <v>14257</v>
      </c>
      <c r="P5148">
        <v>501700</v>
      </c>
      <c r="Q5148">
        <v>35090</v>
      </c>
      <c r="R5148" s="1" t="s">
        <v>552</v>
      </c>
      <c r="S5148" s="1" t="s">
        <v>24</v>
      </c>
      <c r="T5148">
        <v>466610</v>
      </c>
      <c r="U5148">
        <v>0.93005780346820799</v>
      </c>
      <c r="V5148" t="s">
        <v>16110</v>
      </c>
      <c r="W5148" s="1" t="s">
        <v>16121</v>
      </c>
      <c r="X5148" s="1" t="s">
        <v>16122</v>
      </c>
      <c r="Y5148">
        <v>2022</v>
      </c>
      <c r="Z5148" t="s">
        <v>16137</v>
      </c>
    </row>
    <row r="5149" spans="1:26" x14ac:dyDescent="0.25">
      <c r="A5149" s="1" t="s">
        <v>14258</v>
      </c>
      <c r="B5149" s="1" t="s">
        <v>14259</v>
      </c>
      <c r="C5149" s="2">
        <v>44265</v>
      </c>
      <c r="D5149" s="1" t="s">
        <v>14260</v>
      </c>
      <c r="E5149">
        <v>8352</v>
      </c>
      <c r="F5149">
        <v>6</v>
      </c>
      <c r="G5149">
        <v>501120</v>
      </c>
      <c r="H5149">
        <v>0</v>
      </c>
      <c r="I5149">
        <v>501120</v>
      </c>
      <c r="J5149">
        <v>1</v>
      </c>
      <c r="K5149">
        <v>0</v>
      </c>
      <c r="L5149">
        <v>0</v>
      </c>
      <c r="M5149">
        <v>4</v>
      </c>
      <c r="N5149" s="2">
        <v>44493</v>
      </c>
      <c r="O5149" s="1" t="s">
        <v>14261</v>
      </c>
      <c r="P5149">
        <v>83520</v>
      </c>
      <c r="Q5149">
        <v>5974</v>
      </c>
      <c r="R5149" s="1" t="s">
        <v>381</v>
      </c>
      <c r="S5149" s="1" t="s">
        <v>34</v>
      </c>
      <c r="T5149">
        <v>465276</v>
      </c>
      <c r="U5149">
        <v>0.92847222222222203</v>
      </c>
      <c r="V5149" t="s">
        <v>16110</v>
      </c>
      <c r="W5149" s="1" t="s">
        <v>16130</v>
      </c>
      <c r="X5149" s="1" t="s">
        <v>16131</v>
      </c>
      <c r="Y5149">
        <v>2021</v>
      </c>
      <c r="Z5149" t="s">
        <v>16137</v>
      </c>
    </row>
    <row r="5150" spans="1:26" x14ac:dyDescent="0.25">
      <c r="A5150" s="1" t="s">
        <v>14262</v>
      </c>
      <c r="B5150" s="1" t="s">
        <v>14263</v>
      </c>
      <c r="C5150" s="2">
        <v>44772</v>
      </c>
      <c r="D5150" s="1" t="s">
        <v>14212</v>
      </c>
      <c r="E5150">
        <v>49938</v>
      </c>
      <c r="F5150">
        <v>1</v>
      </c>
      <c r="G5150">
        <v>499380</v>
      </c>
      <c r="H5150">
        <v>0</v>
      </c>
      <c r="I5150">
        <v>499380</v>
      </c>
      <c r="J5150">
        <v>1</v>
      </c>
      <c r="K5150">
        <v>1</v>
      </c>
      <c r="L5150">
        <v>1</v>
      </c>
      <c r="M5150">
        <v>1</v>
      </c>
      <c r="N5150" s="2">
        <v>44766</v>
      </c>
      <c r="O5150" s="1" t="s">
        <v>14213</v>
      </c>
      <c r="P5150">
        <v>510980</v>
      </c>
      <c r="Q5150">
        <v>36250</v>
      </c>
      <c r="R5150" s="1" t="s">
        <v>381</v>
      </c>
      <c r="S5150" s="1" t="s">
        <v>50</v>
      </c>
      <c r="T5150">
        <v>463130</v>
      </c>
      <c r="U5150">
        <v>0.92740998838559796</v>
      </c>
      <c r="V5150" t="s">
        <v>16110</v>
      </c>
      <c r="W5150" s="1" t="s">
        <v>16126</v>
      </c>
      <c r="X5150" s="1" t="s">
        <v>16127</v>
      </c>
      <c r="Y5150">
        <v>2022</v>
      </c>
      <c r="Z5150" t="s">
        <v>16136</v>
      </c>
    </row>
    <row r="5151" spans="1:26" x14ac:dyDescent="0.25">
      <c r="A5151" s="1" t="s">
        <v>14264</v>
      </c>
      <c r="B5151" s="1" t="s">
        <v>14265</v>
      </c>
      <c r="C5151" s="2">
        <v>44873</v>
      </c>
      <c r="D5151" s="1" t="s">
        <v>14212</v>
      </c>
      <c r="E5151">
        <v>49938</v>
      </c>
      <c r="F5151">
        <v>1</v>
      </c>
      <c r="G5151">
        <v>499380</v>
      </c>
      <c r="H5151">
        <v>0</v>
      </c>
      <c r="I5151">
        <v>499380</v>
      </c>
      <c r="J5151">
        <v>1</v>
      </c>
      <c r="K5151">
        <v>1</v>
      </c>
      <c r="L5151">
        <v>0</v>
      </c>
      <c r="M5151">
        <v>1</v>
      </c>
      <c r="N5151" s="2">
        <v>44789</v>
      </c>
      <c r="O5151" s="1" t="s">
        <v>14213</v>
      </c>
      <c r="P5151">
        <v>510980</v>
      </c>
      <c r="Q5151">
        <v>36250</v>
      </c>
      <c r="R5151" s="1" t="s">
        <v>381</v>
      </c>
      <c r="S5151" s="1" t="s">
        <v>50</v>
      </c>
      <c r="T5151">
        <v>463130</v>
      </c>
      <c r="U5151">
        <v>0.92740998838559796</v>
      </c>
      <c r="V5151" t="s">
        <v>16110</v>
      </c>
      <c r="W5151" s="1" t="s">
        <v>16111</v>
      </c>
      <c r="X5151" s="1" t="s">
        <v>16112</v>
      </c>
      <c r="Y5151">
        <v>2022</v>
      </c>
      <c r="Z5151" t="s">
        <v>16136</v>
      </c>
    </row>
    <row r="5152" spans="1:26" x14ac:dyDescent="0.25">
      <c r="A5152" s="1" t="s">
        <v>14266</v>
      </c>
      <c r="B5152" s="1" t="s">
        <v>14267</v>
      </c>
      <c r="C5152" s="2">
        <v>44512</v>
      </c>
      <c r="D5152" s="1" t="s">
        <v>14268</v>
      </c>
      <c r="E5152">
        <v>49880</v>
      </c>
      <c r="F5152">
        <v>1</v>
      </c>
      <c r="G5152">
        <v>498800</v>
      </c>
      <c r="H5152">
        <v>0</v>
      </c>
      <c r="I5152">
        <v>498800</v>
      </c>
      <c r="J5152">
        <v>1</v>
      </c>
      <c r="K5152">
        <v>1</v>
      </c>
      <c r="L5152">
        <v>0</v>
      </c>
      <c r="M5152">
        <v>1</v>
      </c>
      <c r="N5152" s="2">
        <v>44485</v>
      </c>
      <c r="O5152" s="1" t="s">
        <v>14269</v>
      </c>
      <c r="P5152">
        <v>498800</v>
      </c>
      <c r="Q5152">
        <v>43384</v>
      </c>
      <c r="R5152" s="1" t="s">
        <v>381</v>
      </c>
      <c r="S5152" s="1" t="s">
        <v>50</v>
      </c>
      <c r="T5152">
        <v>455416</v>
      </c>
      <c r="U5152">
        <v>0.91302325581395405</v>
      </c>
      <c r="V5152" t="s">
        <v>16110</v>
      </c>
      <c r="W5152" s="1" t="s">
        <v>16111</v>
      </c>
      <c r="X5152" s="1" t="s">
        <v>16112</v>
      </c>
      <c r="Y5152">
        <v>2021</v>
      </c>
      <c r="Z5152" t="s">
        <v>16136</v>
      </c>
    </row>
    <row r="5153" spans="1:26" x14ac:dyDescent="0.25">
      <c r="A5153" s="1" t="s">
        <v>14270</v>
      </c>
      <c r="B5153" s="1" t="s">
        <v>14271</v>
      </c>
      <c r="C5153" s="2">
        <v>44525</v>
      </c>
      <c r="D5153" s="1" t="s">
        <v>14268</v>
      </c>
      <c r="E5153">
        <v>49880</v>
      </c>
      <c r="F5153">
        <v>1</v>
      </c>
      <c r="G5153">
        <v>498800</v>
      </c>
      <c r="H5153">
        <v>0</v>
      </c>
      <c r="I5153">
        <v>498800</v>
      </c>
      <c r="J5153">
        <v>1</v>
      </c>
      <c r="K5153">
        <v>1</v>
      </c>
      <c r="L5153">
        <v>0</v>
      </c>
      <c r="M5153">
        <v>1</v>
      </c>
      <c r="N5153" s="2">
        <v>44508</v>
      </c>
      <c r="O5153" s="1" t="s">
        <v>14269</v>
      </c>
      <c r="P5153">
        <v>498800</v>
      </c>
      <c r="Q5153">
        <v>43384</v>
      </c>
      <c r="R5153" s="1" t="s">
        <v>381</v>
      </c>
      <c r="S5153" s="1" t="s">
        <v>50</v>
      </c>
      <c r="T5153">
        <v>455416</v>
      </c>
      <c r="U5153">
        <v>0.91302325581395405</v>
      </c>
      <c r="V5153" t="s">
        <v>16110</v>
      </c>
      <c r="W5153" s="1" t="s">
        <v>16111</v>
      </c>
      <c r="X5153" s="1" t="s">
        <v>16112</v>
      </c>
      <c r="Y5153">
        <v>2021</v>
      </c>
      <c r="Z5153" t="s">
        <v>16136</v>
      </c>
    </row>
    <row r="5154" spans="1:26" x14ac:dyDescent="0.25">
      <c r="A5154" s="1" t="s">
        <v>14272</v>
      </c>
      <c r="B5154" s="1" t="s">
        <v>14273</v>
      </c>
      <c r="C5154" s="2">
        <v>44542</v>
      </c>
      <c r="D5154" s="1" t="s">
        <v>14274</v>
      </c>
      <c r="E5154">
        <v>49880</v>
      </c>
      <c r="F5154">
        <v>1</v>
      </c>
      <c r="G5154">
        <v>498800</v>
      </c>
      <c r="H5154">
        <v>0</v>
      </c>
      <c r="I5154">
        <v>498800</v>
      </c>
      <c r="J5154">
        <v>1</v>
      </c>
      <c r="K5154">
        <v>1</v>
      </c>
      <c r="L5154">
        <v>1</v>
      </c>
      <c r="M5154">
        <v>1</v>
      </c>
      <c r="N5154" s="2">
        <v>44553</v>
      </c>
      <c r="O5154" s="1" t="s">
        <v>14275</v>
      </c>
      <c r="P5154">
        <v>498800</v>
      </c>
      <c r="Q5154">
        <v>35380</v>
      </c>
      <c r="R5154" s="1" t="s">
        <v>381</v>
      </c>
      <c r="S5154" s="1" t="s">
        <v>50</v>
      </c>
      <c r="T5154">
        <v>463420</v>
      </c>
      <c r="U5154">
        <v>0.92906976744185998</v>
      </c>
      <c r="V5154" t="s">
        <v>16110</v>
      </c>
      <c r="W5154" s="1" t="s">
        <v>16114</v>
      </c>
      <c r="X5154" s="1" t="s">
        <v>16115</v>
      </c>
      <c r="Y5154">
        <v>2021</v>
      </c>
      <c r="Z5154" t="s">
        <v>16136</v>
      </c>
    </row>
    <row r="5155" spans="1:26" x14ac:dyDescent="0.25">
      <c r="A5155" s="1" t="s">
        <v>14276</v>
      </c>
      <c r="B5155" s="1" t="s">
        <v>14277</v>
      </c>
      <c r="C5155" s="2">
        <v>44584</v>
      </c>
      <c r="D5155" s="1" t="s">
        <v>14278</v>
      </c>
      <c r="E5155">
        <v>2610</v>
      </c>
      <c r="F5155">
        <v>19</v>
      </c>
      <c r="G5155">
        <v>495900</v>
      </c>
      <c r="H5155">
        <v>0</v>
      </c>
      <c r="I5155">
        <v>495900</v>
      </c>
      <c r="J5155">
        <v>1</v>
      </c>
      <c r="K5155">
        <v>1</v>
      </c>
      <c r="L5155">
        <v>1</v>
      </c>
      <c r="M5155">
        <v>1</v>
      </c>
      <c r="N5155" s="2">
        <v>44404</v>
      </c>
      <c r="O5155" s="1" t="s">
        <v>14279</v>
      </c>
      <c r="P5155">
        <v>26100</v>
      </c>
      <c r="Q5155">
        <v>1856</v>
      </c>
      <c r="R5155" s="1" t="s">
        <v>381</v>
      </c>
      <c r="S5155" s="1" t="s">
        <v>50</v>
      </c>
      <c r="T5155">
        <v>460636</v>
      </c>
      <c r="U5155">
        <v>0.92888888888888899</v>
      </c>
      <c r="V5155" t="s">
        <v>16110</v>
      </c>
      <c r="W5155" s="1" t="s">
        <v>16117</v>
      </c>
      <c r="X5155" s="1" t="s">
        <v>16118</v>
      </c>
      <c r="Y5155">
        <v>2022</v>
      </c>
      <c r="Z5155" t="s">
        <v>16136</v>
      </c>
    </row>
    <row r="5156" spans="1:26" x14ac:dyDescent="0.25">
      <c r="A5156" s="1" t="s">
        <v>14280</v>
      </c>
      <c r="B5156" s="1" t="s">
        <v>14281</v>
      </c>
      <c r="C5156" s="2">
        <v>44417</v>
      </c>
      <c r="D5156" s="1" t="s">
        <v>14282</v>
      </c>
      <c r="E5156">
        <v>49300</v>
      </c>
      <c r="F5156">
        <v>1</v>
      </c>
      <c r="G5156">
        <v>493000</v>
      </c>
      <c r="H5156">
        <v>0</v>
      </c>
      <c r="I5156">
        <v>493000</v>
      </c>
      <c r="J5156">
        <v>1</v>
      </c>
      <c r="K5156">
        <v>1</v>
      </c>
      <c r="L5156">
        <v>1</v>
      </c>
      <c r="M5156">
        <v>1</v>
      </c>
      <c r="N5156" s="2">
        <v>44460</v>
      </c>
      <c r="O5156" s="1" t="s">
        <v>14283</v>
      </c>
      <c r="P5156">
        <v>493000</v>
      </c>
      <c r="Q5156">
        <v>32016</v>
      </c>
      <c r="R5156" s="1" t="s">
        <v>473</v>
      </c>
      <c r="S5156" s="1" t="s">
        <v>50</v>
      </c>
      <c r="T5156">
        <v>460984</v>
      </c>
      <c r="U5156">
        <v>0.93505882352941205</v>
      </c>
      <c r="V5156" t="s">
        <v>16110</v>
      </c>
      <c r="W5156" s="1" t="s">
        <v>16134</v>
      </c>
      <c r="X5156" s="1" t="s">
        <v>16135</v>
      </c>
      <c r="Y5156">
        <v>2021</v>
      </c>
      <c r="Z5156" t="s">
        <v>16136</v>
      </c>
    </row>
    <row r="5157" spans="1:26" x14ac:dyDescent="0.25">
      <c r="A5157" s="1" t="s">
        <v>14284</v>
      </c>
      <c r="B5157" s="1" t="s">
        <v>2397</v>
      </c>
      <c r="C5157" s="2">
        <v>44431</v>
      </c>
      <c r="D5157" s="1" t="s">
        <v>14285</v>
      </c>
      <c r="E5157">
        <v>49300</v>
      </c>
      <c r="F5157">
        <v>1</v>
      </c>
      <c r="G5157">
        <v>493000</v>
      </c>
      <c r="H5157">
        <v>0</v>
      </c>
      <c r="I5157">
        <v>493000</v>
      </c>
      <c r="J5157">
        <v>1</v>
      </c>
      <c r="K5157">
        <v>1</v>
      </c>
      <c r="L5157">
        <v>0</v>
      </c>
      <c r="M5157">
        <v>1</v>
      </c>
      <c r="N5157" s="2">
        <v>44393</v>
      </c>
      <c r="O5157" s="1" t="s">
        <v>14286</v>
      </c>
      <c r="P5157">
        <v>493000</v>
      </c>
      <c r="Q5157">
        <v>37468</v>
      </c>
      <c r="R5157" s="1" t="s">
        <v>473</v>
      </c>
      <c r="S5157" s="1" t="s">
        <v>50</v>
      </c>
      <c r="T5157">
        <v>455532</v>
      </c>
      <c r="U5157">
        <v>0.92400000000000004</v>
      </c>
      <c r="V5157" t="s">
        <v>16110</v>
      </c>
      <c r="W5157" s="1" t="s">
        <v>16134</v>
      </c>
      <c r="X5157" s="1" t="s">
        <v>16135</v>
      </c>
      <c r="Y5157">
        <v>2021</v>
      </c>
      <c r="Z5157" t="s">
        <v>16136</v>
      </c>
    </row>
    <row r="5158" spans="1:26" x14ac:dyDescent="0.25">
      <c r="A5158" s="1" t="s">
        <v>14287</v>
      </c>
      <c r="B5158" s="1" t="s">
        <v>14288</v>
      </c>
      <c r="C5158" s="2">
        <v>44725</v>
      </c>
      <c r="D5158" s="1" t="s">
        <v>14289</v>
      </c>
      <c r="E5158">
        <v>24650</v>
      </c>
      <c r="F5158">
        <v>2</v>
      </c>
      <c r="G5158">
        <v>493000</v>
      </c>
      <c r="H5158">
        <v>0</v>
      </c>
      <c r="I5158">
        <v>493000</v>
      </c>
      <c r="J5158">
        <v>1</v>
      </c>
      <c r="K5158">
        <v>0</v>
      </c>
      <c r="L5158">
        <v>0</v>
      </c>
      <c r="M5158">
        <v>4</v>
      </c>
      <c r="N5158" s="2">
        <v>44740</v>
      </c>
      <c r="O5158" s="1" t="s">
        <v>14290</v>
      </c>
      <c r="P5158">
        <v>261000</v>
      </c>
      <c r="Q5158">
        <v>15892</v>
      </c>
      <c r="R5158" s="1" t="s">
        <v>552</v>
      </c>
      <c r="S5158" s="1" t="s">
        <v>34</v>
      </c>
      <c r="T5158">
        <v>461216</v>
      </c>
      <c r="U5158">
        <v>0.93552941176470605</v>
      </c>
      <c r="V5158" t="s">
        <v>16110</v>
      </c>
      <c r="W5158" s="1" t="s">
        <v>16128</v>
      </c>
      <c r="X5158" s="1" t="s">
        <v>16129</v>
      </c>
      <c r="Y5158">
        <v>2022</v>
      </c>
      <c r="Z5158" t="s">
        <v>16137</v>
      </c>
    </row>
    <row r="5159" spans="1:26" x14ac:dyDescent="0.25">
      <c r="A5159" s="1" t="s">
        <v>14291</v>
      </c>
      <c r="B5159" s="1" t="s">
        <v>14292</v>
      </c>
      <c r="C5159" s="2">
        <v>44760</v>
      </c>
      <c r="D5159" s="1" t="s">
        <v>14293</v>
      </c>
      <c r="E5159">
        <v>24650</v>
      </c>
      <c r="F5159">
        <v>2</v>
      </c>
      <c r="G5159">
        <v>493000</v>
      </c>
      <c r="H5159">
        <v>0</v>
      </c>
      <c r="I5159">
        <v>493000</v>
      </c>
      <c r="J5159">
        <v>1</v>
      </c>
      <c r="K5159">
        <v>1</v>
      </c>
      <c r="L5159">
        <v>1</v>
      </c>
      <c r="M5159">
        <v>1</v>
      </c>
      <c r="N5159" s="2">
        <v>44519</v>
      </c>
      <c r="O5159" s="1" t="s">
        <v>14294</v>
      </c>
      <c r="P5159">
        <v>246500</v>
      </c>
      <c r="Q5159">
        <v>15776</v>
      </c>
      <c r="R5159" s="1" t="s">
        <v>552</v>
      </c>
      <c r="S5159" s="1" t="s">
        <v>50</v>
      </c>
      <c r="T5159">
        <v>461448</v>
      </c>
      <c r="U5159">
        <v>0.93600000000000005</v>
      </c>
      <c r="V5159" t="s">
        <v>16110</v>
      </c>
      <c r="W5159" s="1" t="s">
        <v>16126</v>
      </c>
      <c r="X5159" s="1" t="s">
        <v>16127</v>
      </c>
      <c r="Y5159">
        <v>2022</v>
      </c>
      <c r="Z5159" t="s">
        <v>16136</v>
      </c>
    </row>
    <row r="5160" spans="1:26" x14ac:dyDescent="0.25">
      <c r="A5160" s="1" t="s">
        <v>14295</v>
      </c>
      <c r="B5160" s="1" t="s">
        <v>14296</v>
      </c>
      <c r="C5160" s="2">
        <v>44399</v>
      </c>
      <c r="D5160" s="1" t="s">
        <v>782</v>
      </c>
      <c r="E5160">
        <v>24650</v>
      </c>
      <c r="F5160">
        <v>2</v>
      </c>
      <c r="G5160">
        <v>493000</v>
      </c>
      <c r="H5160">
        <v>0</v>
      </c>
      <c r="I5160">
        <v>493000</v>
      </c>
      <c r="J5160">
        <v>1</v>
      </c>
      <c r="K5160">
        <v>1</v>
      </c>
      <c r="L5160">
        <v>1</v>
      </c>
      <c r="M5160">
        <v>1</v>
      </c>
      <c r="N5160" s="2">
        <v>44396</v>
      </c>
      <c r="O5160" s="1" t="s">
        <v>783</v>
      </c>
      <c r="P5160">
        <v>246500</v>
      </c>
      <c r="Q5160">
        <v>19952</v>
      </c>
      <c r="R5160" s="1" t="s">
        <v>342</v>
      </c>
      <c r="S5160" s="1" t="s">
        <v>50</v>
      </c>
      <c r="T5160">
        <v>453096</v>
      </c>
      <c r="U5160">
        <v>0.91905882352941204</v>
      </c>
      <c r="V5160" t="s">
        <v>16110</v>
      </c>
      <c r="W5160" s="1" t="s">
        <v>16126</v>
      </c>
      <c r="X5160" s="1" t="s">
        <v>16127</v>
      </c>
      <c r="Y5160">
        <v>2021</v>
      </c>
      <c r="Z5160" t="s">
        <v>16136</v>
      </c>
    </row>
    <row r="5161" spans="1:26" x14ac:dyDescent="0.25">
      <c r="A5161" s="1" t="s">
        <v>14297</v>
      </c>
      <c r="B5161" s="1" t="s">
        <v>14298</v>
      </c>
      <c r="C5161" s="2">
        <v>44461</v>
      </c>
      <c r="D5161" s="1" t="s">
        <v>14299</v>
      </c>
      <c r="E5161">
        <v>49242</v>
      </c>
      <c r="F5161">
        <v>1</v>
      </c>
      <c r="G5161">
        <v>492420</v>
      </c>
      <c r="H5161">
        <v>0</v>
      </c>
      <c r="I5161">
        <v>492420</v>
      </c>
      <c r="J5161">
        <v>1</v>
      </c>
      <c r="K5161">
        <v>1</v>
      </c>
      <c r="L5161">
        <v>1</v>
      </c>
      <c r="M5161">
        <v>1</v>
      </c>
      <c r="N5161" s="2">
        <v>44390</v>
      </c>
      <c r="O5161" s="1" t="s">
        <v>14300</v>
      </c>
      <c r="P5161">
        <v>492420</v>
      </c>
      <c r="Q5161">
        <v>41818</v>
      </c>
      <c r="R5161" s="1" t="s">
        <v>552</v>
      </c>
      <c r="S5161" s="1" t="s">
        <v>50</v>
      </c>
      <c r="T5161">
        <v>450602</v>
      </c>
      <c r="U5161">
        <v>0.91507656065959997</v>
      </c>
      <c r="V5161" t="s">
        <v>16110</v>
      </c>
      <c r="W5161" s="1" t="s">
        <v>16119</v>
      </c>
      <c r="X5161" s="1" t="s">
        <v>16120</v>
      </c>
      <c r="Y5161">
        <v>2021</v>
      </c>
      <c r="Z5161" t="s">
        <v>16136</v>
      </c>
    </row>
    <row r="5162" spans="1:26" x14ac:dyDescent="0.25">
      <c r="A5162" s="1" t="s">
        <v>14301</v>
      </c>
      <c r="B5162" s="1" t="s">
        <v>14302</v>
      </c>
      <c r="C5162" s="2">
        <v>44431</v>
      </c>
      <c r="D5162" s="1" t="s">
        <v>14303</v>
      </c>
      <c r="E5162">
        <v>49126</v>
      </c>
      <c r="F5162">
        <v>1</v>
      </c>
      <c r="G5162">
        <v>491260</v>
      </c>
      <c r="H5162">
        <v>0</v>
      </c>
      <c r="I5162">
        <v>491260</v>
      </c>
      <c r="J5162">
        <v>1</v>
      </c>
      <c r="K5162">
        <v>1</v>
      </c>
      <c r="L5162">
        <v>1</v>
      </c>
      <c r="M5162">
        <v>1</v>
      </c>
      <c r="N5162" s="2">
        <v>44413</v>
      </c>
      <c r="O5162" s="1" t="s">
        <v>14304</v>
      </c>
      <c r="P5162">
        <v>491260</v>
      </c>
      <c r="Q5162">
        <v>36308</v>
      </c>
      <c r="R5162" s="1" t="s">
        <v>381</v>
      </c>
      <c r="S5162" s="1" t="s">
        <v>50</v>
      </c>
      <c r="T5162">
        <v>454952</v>
      </c>
      <c r="U5162">
        <v>0.92609208972845403</v>
      </c>
      <c r="V5162" t="s">
        <v>16110</v>
      </c>
      <c r="W5162" s="1" t="s">
        <v>16134</v>
      </c>
      <c r="X5162" s="1" t="s">
        <v>16135</v>
      </c>
      <c r="Y5162">
        <v>2021</v>
      </c>
      <c r="Z5162" t="s">
        <v>16136</v>
      </c>
    </row>
    <row r="5163" spans="1:26" x14ac:dyDescent="0.25">
      <c r="A5163" s="1" t="s">
        <v>14305</v>
      </c>
      <c r="B5163" s="1" t="s">
        <v>13955</v>
      </c>
      <c r="C5163" s="2">
        <v>44763</v>
      </c>
      <c r="D5163" s="1" t="s">
        <v>12016</v>
      </c>
      <c r="E5163">
        <v>48952</v>
      </c>
      <c r="F5163">
        <v>1</v>
      </c>
      <c r="G5163">
        <v>489520</v>
      </c>
      <c r="H5163">
        <v>0</v>
      </c>
      <c r="I5163">
        <v>489520</v>
      </c>
      <c r="J5163">
        <v>1</v>
      </c>
      <c r="K5163">
        <v>0</v>
      </c>
      <c r="L5163">
        <v>0</v>
      </c>
      <c r="M5163">
        <v>1</v>
      </c>
      <c r="N5163" s="2">
        <v>44396</v>
      </c>
      <c r="O5163" s="1" t="s">
        <v>12017</v>
      </c>
      <c r="P5163">
        <v>489520</v>
      </c>
      <c r="Q5163">
        <v>35728</v>
      </c>
      <c r="R5163" s="1" t="s">
        <v>342</v>
      </c>
      <c r="S5163" s="1" t="s">
        <v>50</v>
      </c>
      <c r="T5163">
        <v>453792</v>
      </c>
      <c r="U5163">
        <v>0.92701421800947903</v>
      </c>
      <c r="V5163" t="s">
        <v>16110</v>
      </c>
      <c r="W5163" s="1" t="s">
        <v>16126</v>
      </c>
      <c r="X5163" s="1" t="s">
        <v>16127</v>
      </c>
      <c r="Y5163">
        <v>2022</v>
      </c>
      <c r="Z5163" t="s">
        <v>16137</v>
      </c>
    </row>
    <row r="5164" spans="1:26" x14ac:dyDescent="0.25">
      <c r="A5164" s="1" t="s">
        <v>14306</v>
      </c>
      <c r="B5164" s="1" t="s">
        <v>14307</v>
      </c>
      <c r="C5164" s="2">
        <v>44538</v>
      </c>
      <c r="D5164" s="1" t="s">
        <v>14308</v>
      </c>
      <c r="E5164">
        <v>16298</v>
      </c>
      <c r="F5164">
        <v>3</v>
      </c>
      <c r="G5164">
        <v>488940</v>
      </c>
      <c r="H5164">
        <v>0</v>
      </c>
      <c r="I5164">
        <v>488940</v>
      </c>
      <c r="J5164">
        <v>1</v>
      </c>
      <c r="K5164">
        <v>1</v>
      </c>
      <c r="L5164">
        <v>1</v>
      </c>
      <c r="M5164">
        <v>1</v>
      </c>
      <c r="N5164" s="2">
        <v>44419</v>
      </c>
      <c r="O5164" s="1" t="s">
        <v>14309</v>
      </c>
      <c r="P5164">
        <v>162980</v>
      </c>
      <c r="Q5164">
        <v>11194</v>
      </c>
      <c r="R5164" s="1" t="s">
        <v>381</v>
      </c>
      <c r="S5164" s="1" t="s">
        <v>50</v>
      </c>
      <c r="T5164">
        <v>455358</v>
      </c>
      <c r="U5164">
        <v>0.93131672597864801</v>
      </c>
      <c r="V5164" t="s">
        <v>16110</v>
      </c>
      <c r="W5164" s="1" t="s">
        <v>16114</v>
      </c>
      <c r="X5164" s="1" t="s">
        <v>16115</v>
      </c>
      <c r="Y5164">
        <v>2021</v>
      </c>
      <c r="Z5164" t="s">
        <v>16136</v>
      </c>
    </row>
    <row r="5165" spans="1:26" x14ac:dyDescent="0.25">
      <c r="A5165" s="1" t="s">
        <v>14310</v>
      </c>
      <c r="B5165" s="1" t="s">
        <v>14311</v>
      </c>
      <c r="C5165" s="2">
        <v>44738</v>
      </c>
      <c r="D5165" s="1" t="s">
        <v>14312</v>
      </c>
      <c r="E5165">
        <v>48720</v>
      </c>
      <c r="F5165">
        <v>1</v>
      </c>
      <c r="G5165">
        <v>487200</v>
      </c>
      <c r="H5165">
        <v>0</v>
      </c>
      <c r="I5165">
        <v>487200</v>
      </c>
      <c r="J5165">
        <v>1</v>
      </c>
      <c r="K5165">
        <v>1</v>
      </c>
      <c r="L5165">
        <v>0</v>
      </c>
      <c r="M5165">
        <v>1</v>
      </c>
      <c r="N5165" s="2">
        <v>44720</v>
      </c>
      <c r="O5165" s="1" t="s">
        <v>14313</v>
      </c>
      <c r="P5165">
        <v>182700</v>
      </c>
      <c r="Q5165">
        <v>12412</v>
      </c>
      <c r="R5165" s="1" t="s">
        <v>128</v>
      </c>
      <c r="S5165" s="1" t="s">
        <v>50</v>
      </c>
      <c r="T5165">
        <v>474788</v>
      </c>
      <c r="U5165">
        <v>0.97452380952381001</v>
      </c>
      <c r="V5165" t="s">
        <v>16110</v>
      </c>
      <c r="W5165" s="1" t="s">
        <v>16128</v>
      </c>
      <c r="X5165" s="1" t="s">
        <v>16129</v>
      </c>
      <c r="Y5165">
        <v>2022</v>
      </c>
      <c r="Z5165" t="s">
        <v>16136</v>
      </c>
    </row>
    <row r="5166" spans="1:26" x14ac:dyDescent="0.25">
      <c r="A5166" s="1" t="s">
        <v>14314</v>
      </c>
      <c r="B5166" s="1" t="s">
        <v>14315</v>
      </c>
      <c r="C5166" s="2">
        <v>44747</v>
      </c>
      <c r="D5166" s="1" t="s">
        <v>14316</v>
      </c>
      <c r="E5166">
        <v>6960</v>
      </c>
      <c r="F5166">
        <v>7</v>
      </c>
      <c r="G5166">
        <v>487200</v>
      </c>
      <c r="H5166">
        <v>0</v>
      </c>
      <c r="I5166">
        <v>487200</v>
      </c>
      <c r="J5166">
        <v>1</v>
      </c>
      <c r="K5166">
        <v>1</v>
      </c>
      <c r="L5166">
        <v>1</v>
      </c>
      <c r="M5166">
        <v>1</v>
      </c>
      <c r="N5166" s="2">
        <v>44617</v>
      </c>
      <c r="O5166" s="1" t="s">
        <v>14317</v>
      </c>
      <c r="P5166">
        <v>69600</v>
      </c>
      <c r="Q5166">
        <v>5394</v>
      </c>
      <c r="R5166" s="1" t="s">
        <v>342</v>
      </c>
      <c r="S5166" s="1" t="s">
        <v>50</v>
      </c>
      <c r="T5166">
        <v>449442</v>
      </c>
      <c r="U5166">
        <v>0.92249999999999999</v>
      </c>
      <c r="V5166" t="s">
        <v>16110</v>
      </c>
      <c r="W5166" s="1" t="s">
        <v>16126</v>
      </c>
      <c r="X5166" s="1" t="s">
        <v>16127</v>
      </c>
      <c r="Y5166">
        <v>2022</v>
      </c>
      <c r="Z5166" t="s">
        <v>16136</v>
      </c>
    </row>
    <row r="5167" spans="1:26" x14ac:dyDescent="0.25">
      <c r="A5167" s="1" t="s">
        <v>14318</v>
      </c>
      <c r="B5167" s="1" t="s">
        <v>14136</v>
      </c>
      <c r="C5167" s="2">
        <v>44902</v>
      </c>
      <c r="D5167" s="1" t="s">
        <v>14319</v>
      </c>
      <c r="E5167">
        <v>47850</v>
      </c>
      <c r="F5167">
        <v>1</v>
      </c>
      <c r="G5167">
        <v>478500</v>
      </c>
      <c r="H5167">
        <v>0</v>
      </c>
      <c r="I5167">
        <v>478500</v>
      </c>
      <c r="J5167">
        <v>1</v>
      </c>
      <c r="K5167">
        <v>1</v>
      </c>
      <c r="L5167">
        <v>1</v>
      </c>
      <c r="M5167">
        <v>1</v>
      </c>
      <c r="N5167" s="2">
        <v>44379</v>
      </c>
      <c r="O5167" s="1" t="s">
        <v>14320</v>
      </c>
      <c r="P5167">
        <v>478500</v>
      </c>
      <c r="Q5167">
        <v>39672</v>
      </c>
      <c r="R5167" s="1" t="s">
        <v>473</v>
      </c>
      <c r="S5167" s="1" t="s">
        <v>50</v>
      </c>
      <c r="T5167">
        <v>438828</v>
      </c>
      <c r="U5167">
        <v>0.91709090909090896</v>
      </c>
      <c r="V5167" t="s">
        <v>16110</v>
      </c>
      <c r="W5167" s="1" t="s">
        <v>16114</v>
      </c>
      <c r="X5167" s="1" t="s">
        <v>16115</v>
      </c>
      <c r="Y5167">
        <v>2022</v>
      </c>
      <c r="Z5167" t="s">
        <v>16136</v>
      </c>
    </row>
    <row r="5168" spans="1:26" x14ac:dyDescent="0.25">
      <c r="A5168" s="1" t="s">
        <v>14321</v>
      </c>
      <c r="B5168" s="1" t="s">
        <v>14322</v>
      </c>
      <c r="C5168" s="2">
        <v>44781</v>
      </c>
      <c r="D5168" s="1" t="s">
        <v>9205</v>
      </c>
      <c r="E5168">
        <v>47850</v>
      </c>
      <c r="F5168">
        <v>1</v>
      </c>
      <c r="G5168">
        <v>478500</v>
      </c>
      <c r="H5168">
        <v>0</v>
      </c>
      <c r="I5168">
        <v>478500</v>
      </c>
      <c r="J5168">
        <v>1</v>
      </c>
      <c r="K5168">
        <v>1</v>
      </c>
      <c r="L5168">
        <v>0</v>
      </c>
      <c r="M5168">
        <v>1</v>
      </c>
      <c r="N5168" s="2">
        <v>44797</v>
      </c>
      <c r="O5168" s="1" t="s">
        <v>9206</v>
      </c>
      <c r="P5168">
        <v>478500</v>
      </c>
      <c r="Q5168">
        <v>30102</v>
      </c>
      <c r="R5168" s="1" t="s">
        <v>342</v>
      </c>
      <c r="S5168" s="1" t="s">
        <v>50</v>
      </c>
      <c r="T5168">
        <v>448398</v>
      </c>
      <c r="U5168">
        <v>0.93709090909090897</v>
      </c>
      <c r="V5168" t="s">
        <v>16110</v>
      </c>
      <c r="W5168" s="1" t="s">
        <v>16134</v>
      </c>
      <c r="X5168" s="1" t="s">
        <v>16135</v>
      </c>
      <c r="Y5168">
        <v>2022</v>
      </c>
      <c r="Z5168" t="s">
        <v>16136</v>
      </c>
    </row>
    <row r="5169" spans="1:26" x14ac:dyDescent="0.25">
      <c r="A5169" s="1" t="s">
        <v>14323</v>
      </c>
      <c r="B5169" s="1" t="s">
        <v>793</v>
      </c>
      <c r="C5169" s="2">
        <v>44812</v>
      </c>
      <c r="D5169" s="1" t="s">
        <v>794</v>
      </c>
      <c r="E5169">
        <v>9570</v>
      </c>
      <c r="F5169">
        <v>5</v>
      </c>
      <c r="G5169">
        <v>478500</v>
      </c>
      <c r="H5169">
        <v>0</v>
      </c>
      <c r="I5169">
        <v>478500</v>
      </c>
      <c r="J5169">
        <v>1</v>
      </c>
      <c r="K5169">
        <v>1</v>
      </c>
      <c r="L5169">
        <v>1</v>
      </c>
      <c r="M5169">
        <v>5</v>
      </c>
      <c r="N5169" s="2">
        <v>44723</v>
      </c>
      <c r="O5169" s="1" t="s">
        <v>795</v>
      </c>
      <c r="P5169">
        <v>95700</v>
      </c>
      <c r="Q5169">
        <v>6090</v>
      </c>
      <c r="R5169" s="1" t="s">
        <v>342</v>
      </c>
      <c r="S5169" s="1" t="s">
        <v>24</v>
      </c>
      <c r="T5169">
        <v>448050</v>
      </c>
      <c r="U5169">
        <v>0.93636363636363595</v>
      </c>
      <c r="V5169" t="s">
        <v>16110</v>
      </c>
      <c r="W5169" s="1" t="s">
        <v>16119</v>
      </c>
      <c r="X5169" s="1" t="s">
        <v>16120</v>
      </c>
      <c r="Y5169">
        <v>2022</v>
      </c>
      <c r="Z5169" t="s">
        <v>16136</v>
      </c>
    </row>
    <row r="5170" spans="1:26" x14ac:dyDescent="0.25">
      <c r="A5170" s="1" t="s">
        <v>14324</v>
      </c>
      <c r="B5170" s="1" t="s">
        <v>7265</v>
      </c>
      <c r="C5170" s="2">
        <v>44235</v>
      </c>
      <c r="D5170" s="1" t="s">
        <v>14325</v>
      </c>
      <c r="E5170">
        <v>47560</v>
      </c>
      <c r="F5170">
        <v>1</v>
      </c>
      <c r="G5170">
        <v>475600</v>
      </c>
      <c r="H5170">
        <v>0</v>
      </c>
      <c r="I5170">
        <v>475600</v>
      </c>
      <c r="J5170">
        <v>1</v>
      </c>
      <c r="K5170">
        <v>1</v>
      </c>
      <c r="L5170">
        <v>0</v>
      </c>
      <c r="M5170">
        <v>1</v>
      </c>
      <c r="N5170" s="2">
        <v>44395</v>
      </c>
      <c r="O5170" s="1" t="s">
        <v>14326</v>
      </c>
      <c r="P5170">
        <v>475600</v>
      </c>
      <c r="Q5170">
        <v>40426</v>
      </c>
      <c r="R5170" s="1" t="s">
        <v>552</v>
      </c>
      <c r="S5170" s="1" t="s">
        <v>50</v>
      </c>
      <c r="T5170">
        <v>435174</v>
      </c>
      <c r="U5170">
        <v>0.91500000000000004</v>
      </c>
      <c r="V5170" t="s">
        <v>16110</v>
      </c>
      <c r="W5170" s="1" t="s">
        <v>16132</v>
      </c>
      <c r="X5170" s="1" t="s">
        <v>16133</v>
      </c>
      <c r="Y5170">
        <v>2021</v>
      </c>
      <c r="Z5170" t="s">
        <v>16136</v>
      </c>
    </row>
    <row r="5171" spans="1:26" x14ac:dyDescent="0.25">
      <c r="A5171" s="1" t="s">
        <v>14327</v>
      </c>
      <c r="B5171" s="1" t="s">
        <v>2166</v>
      </c>
      <c r="C5171" s="2">
        <v>44465</v>
      </c>
      <c r="D5171" s="1" t="s">
        <v>13374</v>
      </c>
      <c r="E5171">
        <v>23780</v>
      </c>
      <c r="F5171">
        <v>2</v>
      </c>
      <c r="G5171">
        <v>475600</v>
      </c>
      <c r="H5171">
        <v>0</v>
      </c>
      <c r="I5171">
        <v>475600</v>
      </c>
      <c r="J5171">
        <v>1</v>
      </c>
      <c r="K5171">
        <v>0</v>
      </c>
      <c r="L5171">
        <v>0</v>
      </c>
      <c r="M5171">
        <v>1</v>
      </c>
      <c r="N5171" s="2">
        <v>44401</v>
      </c>
      <c r="O5171" s="1" t="s">
        <v>13375</v>
      </c>
      <c r="P5171">
        <v>232000</v>
      </c>
      <c r="Q5171">
        <v>18560</v>
      </c>
      <c r="R5171" s="1" t="s">
        <v>342</v>
      </c>
      <c r="S5171" s="1" t="s">
        <v>50</v>
      </c>
      <c r="T5171">
        <v>438480</v>
      </c>
      <c r="U5171">
        <v>0.92195121951219505</v>
      </c>
      <c r="V5171" t="s">
        <v>16110</v>
      </c>
      <c r="W5171" s="1" t="s">
        <v>16119</v>
      </c>
      <c r="X5171" s="1" t="s">
        <v>16120</v>
      </c>
      <c r="Y5171">
        <v>2021</v>
      </c>
      <c r="Z5171" t="s">
        <v>16137</v>
      </c>
    </row>
    <row r="5172" spans="1:26" x14ac:dyDescent="0.25">
      <c r="A5172" s="1" t="s">
        <v>14328</v>
      </c>
      <c r="B5172" s="1" t="s">
        <v>14329</v>
      </c>
      <c r="C5172" s="2">
        <v>44581</v>
      </c>
      <c r="D5172" s="1" t="s">
        <v>14330</v>
      </c>
      <c r="E5172">
        <v>47154</v>
      </c>
      <c r="F5172">
        <v>1</v>
      </c>
      <c r="G5172">
        <v>471540</v>
      </c>
      <c r="H5172">
        <v>0</v>
      </c>
      <c r="I5172">
        <v>471540</v>
      </c>
      <c r="J5172">
        <v>1</v>
      </c>
      <c r="K5172">
        <v>1</v>
      </c>
      <c r="L5172">
        <v>1</v>
      </c>
      <c r="M5172">
        <v>1</v>
      </c>
      <c r="N5172" s="2">
        <v>44571</v>
      </c>
      <c r="O5172" s="1" t="s">
        <v>14331</v>
      </c>
      <c r="P5172">
        <v>507500</v>
      </c>
      <c r="Q5172">
        <v>45646</v>
      </c>
      <c r="R5172" s="1" t="s">
        <v>23</v>
      </c>
      <c r="S5172" s="1" t="s">
        <v>50</v>
      </c>
      <c r="T5172">
        <v>425894</v>
      </c>
      <c r="U5172">
        <v>0.90319803198032</v>
      </c>
      <c r="V5172" t="s">
        <v>16110</v>
      </c>
      <c r="W5172" s="1" t="s">
        <v>16117</v>
      </c>
      <c r="X5172" s="1" t="s">
        <v>16118</v>
      </c>
      <c r="Y5172">
        <v>2022</v>
      </c>
      <c r="Z5172" t="s">
        <v>16136</v>
      </c>
    </row>
    <row r="5173" spans="1:26" x14ac:dyDescent="0.25">
      <c r="A5173" s="1" t="s">
        <v>14332</v>
      </c>
      <c r="B5173" s="1" t="s">
        <v>14333</v>
      </c>
      <c r="C5173" s="2">
        <v>44395</v>
      </c>
      <c r="D5173" s="1" t="s">
        <v>12084</v>
      </c>
      <c r="E5173">
        <v>46980</v>
      </c>
      <c r="F5173">
        <v>1</v>
      </c>
      <c r="G5173">
        <v>469800</v>
      </c>
      <c r="H5173">
        <v>0</v>
      </c>
      <c r="I5173">
        <v>469800</v>
      </c>
      <c r="J5173">
        <v>1</v>
      </c>
      <c r="K5173">
        <v>1</v>
      </c>
      <c r="L5173">
        <v>0</v>
      </c>
      <c r="M5173">
        <v>1</v>
      </c>
      <c r="N5173" s="2">
        <v>44383</v>
      </c>
      <c r="O5173" s="1" t="s">
        <v>12085</v>
      </c>
      <c r="P5173">
        <v>469800</v>
      </c>
      <c r="Q5173">
        <v>35206</v>
      </c>
      <c r="R5173" s="1" t="s">
        <v>75</v>
      </c>
      <c r="S5173" s="1" t="s">
        <v>50</v>
      </c>
      <c r="T5173">
        <v>434594</v>
      </c>
      <c r="U5173">
        <v>0.92506172839506196</v>
      </c>
      <c r="V5173" t="s">
        <v>16110</v>
      </c>
      <c r="W5173" s="1" t="s">
        <v>16126</v>
      </c>
      <c r="X5173" s="1" t="s">
        <v>16127</v>
      </c>
      <c r="Y5173">
        <v>2021</v>
      </c>
      <c r="Z5173" t="s">
        <v>16136</v>
      </c>
    </row>
    <row r="5174" spans="1:26" x14ac:dyDescent="0.25">
      <c r="A5174" s="1" t="s">
        <v>14334</v>
      </c>
      <c r="B5174" s="1" t="s">
        <v>2166</v>
      </c>
      <c r="C5174" s="2">
        <v>44396</v>
      </c>
      <c r="D5174" s="1" t="s">
        <v>12084</v>
      </c>
      <c r="E5174">
        <v>46980</v>
      </c>
      <c r="F5174">
        <v>1</v>
      </c>
      <c r="G5174">
        <v>469800</v>
      </c>
      <c r="H5174">
        <v>0</v>
      </c>
      <c r="I5174">
        <v>469800</v>
      </c>
      <c r="J5174">
        <v>1</v>
      </c>
      <c r="K5174">
        <v>1</v>
      </c>
      <c r="L5174">
        <v>1</v>
      </c>
      <c r="M5174">
        <v>1</v>
      </c>
      <c r="N5174" s="2">
        <v>44401</v>
      </c>
      <c r="O5174" s="1" t="s">
        <v>12085</v>
      </c>
      <c r="P5174">
        <v>469800</v>
      </c>
      <c r="Q5174">
        <v>35206</v>
      </c>
      <c r="R5174" s="1" t="s">
        <v>75</v>
      </c>
      <c r="S5174" s="1" t="s">
        <v>50</v>
      </c>
      <c r="T5174">
        <v>434594</v>
      </c>
      <c r="U5174">
        <v>0.92506172839506196</v>
      </c>
      <c r="V5174" t="s">
        <v>16110</v>
      </c>
      <c r="W5174" s="1" t="s">
        <v>16126</v>
      </c>
      <c r="X5174" s="1" t="s">
        <v>16127</v>
      </c>
      <c r="Y5174">
        <v>2021</v>
      </c>
      <c r="Z5174" t="s">
        <v>16136</v>
      </c>
    </row>
    <row r="5175" spans="1:26" x14ac:dyDescent="0.25">
      <c r="A5175" s="1" t="s">
        <v>14335</v>
      </c>
      <c r="B5175" s="1" t="s">
        <v>10231</v>
      </c>
      <c r="C5175" s="2">
        <v>44867</v>
      </c>
      <c r="D5175" s="1" t="s">
        <v>9211</v>
      </c>
      <c r="E5175">
        <v>46690</v>
      </c>
      <c r="F5175">
        <v>1</v>
      </c>
      <c r="G5175">
        <v>466900</v>
      </c>
      <c r="H5175">
        <v>0</v>
      </c>
      <c r="I5175">
        <v>466900</v>
      </c>
      <c r="J5175">
        <v>1</v>
      </c>
      <c r="K5175">
        <v>1</v>
      </c>
      <c r="L5175">
        <v>1</v>
      </c>
      <c r="M5175">
        <v>1</v>
      </c>
      <c r="N5175" s="2">
        <v>44563</v>
      </c>
      <c r="O5175" s="1" t="s">
        <v>9212</v>
      </c>
      <c r="P5175">
        <v>466900</v>
      </c>
      <c r="Q5175">
        <v>29406</v>
      </c>
      <c r="R5175" s="1" t="s">
        <v>342</v>
      </c>
      <c r="S5175" s="1" t="s">
        <v>50</v>
      </c>
      <c r="T5175">
        <v>437494</v>
      </c>
      <c r="U5175">
        <v>0.93701863354037296</v>
      </c>
      <c r="V5175" t="s">
        <v>16110</v>
      </c>
      <c r="W5175" s="1" t="s">
        <v>16111</v>
      </c>
      <c r="X5175" s="1" t="s">
        <v>16112</v>
      </c>
      <c r="Y5175">
        <v>2022</v>
      </c>
      <c r="Z5175" t="s">
        <v>16136</v>
      </c>
    </row>
    <row r="5176" spans="1:26" x14ac:dyDescent="0.25">
      <c r="A5176" s="1" t="s">
        <v>14336</v>
      </c>
      <c r="B5176" s="1" t="s">
        <v>14337</v>
      </c>
      <c r="C5176" s="2">
        <v>44323</v>
      </c>
      <c r="D5176" s="1" t="s">
        <v>14338</v>
      </c>
      <c r="E5176">
        <v>46400</v>
      </c>
      <c r="F5176">
        <v>1</v>
      </c>
      <c r="G5176">
        <v>464000</v>
      </c>
      <c r="H5176">
        <v>0</v>
      </c>
      <c r="I5176">
        <v>464000</v>
      </c>
      <c r="J5176">
        <v>1</v>
      </c>
      <c r="K5176">
        <v>0</v>
      </c>
      <c r="L5176">
        <v>0</v>
      </c>
      <c r="M5176">
        <v>1</v>
      </c>
      <c r="N5176" s="2">
        <v>44385</v>
      </c>
      <c r="O5176" s="1" t="s">
        <v>14339</v>
      </c>
      <c r="P5176">
        <v>464000</v>
      </c>
      <c r="Q5176">
        <v>31088</v>
      </c>
      <c r="R5176" s="1" t="s">
        <v>191</v>
      </c>
      <c r="S5176" s="1" t="s">
        <v>50</v>
      </c>
      <c r="T5176">
        <v>432912</v>
      </c>
      <c r="U5176">
        <v>0.93300000000000005</v>
      </c>
      <c r="V5176" t="s">
        <v>16110</v>
      </c>
      <c r="W5176" s="1" t="s">
        <v>16116</v>
      </c>
      <c r="X5176" s="1" t="s">
        <v>16116</v>
      </c>
      <c r="Y5176">
        <v>2021</v>
      </c>
      <c r="Z5176" t="s">
        <v>16137</v>
      </c>
    </row>
    <row r="5177" spans="1:26" x14ac:dyDescent="0.25">
      <c r="A5177" s="1" t="s">
        <v>14340</v>
      </c>
      <c r="B5177" s="1" t="s">
        <v>14341</v>
      </c>
      <c r="C5177" s="2">
        <v>44492</v>
      </c>
      <c r="D5177" s="1" t="s">
        <v>14342</v>
      </c>
      <c r="E5177">
        <v>46400</v>
      </c>
      <c r="F5177">
        <v>1</v>
      </c>
      <c r="G5177">
        <v>464000</v>
      </c>
      <c r="H5177">
        <v>0</v>
      </c>
      <c r="I5177">
        <v>464000</v>
      </c>
      <c r="J5177">
        <v>1</v>
      </c>
      <c r="K5177">
        <v>1</v>
      </c>
      <c r="L5177">
        <v>1</v>
      </c>
      <c r="M5177">
        <v>1</v>
      </c>
      <c r="N5177" s="2">
        <v>44472</v>
      </c>
      <c r="O5177" s="1" t="s">
        <v>14343</v>
      </c>
      <c r="P5177">
        <v>464000</v>
      </c>
      <c r="Q5177">
        <v>29232</v>
      </c>
      <c r="R5177" s="1" t="s">
        <v>473</v>
      </c>
      <c r="S5177" s="1" t="s">
        <v>50</v>
      </c>
      <c r="T5177">
        <v>434768</v>
      </c>
      <c r="U5177">
        <v>0.93700000000000006</v>
      </c>
      <c r="V5177" t="s">
        <v>16110</v>
      </c>
      <c r="W5177" s="1" t="s">
        <v>16124</v>
      </c>
      <c r="X5177" s="1" t="s">
        <v>16125</v>
      </c>
      <c r="Y5177">
        <v>2021</v>
      </c>
      <c r="Z5177" t="s">
        <v>16136</v>
      </c>
    </row>
    <row r="5178" spans="1:26" x14ac:dyDescent="0.25">
      <c r="A5178" s="1" t="s">
        <v>14344</v>
      </c>
      <c r="B5178" s="1" t="s">
        <v>14345</v>
      </c>
      <c r="C5178" s="2">
        <v>44293</v>
      </c>
      <c r="D5178" s="1" t="s">
        <v>14346</v>
      </c>
      <c r="E5178">
        <v>46400</v>
      </c>
      <c r="F5178">
        <v>1</v>
      </c>
      <c r="G5178">
        <v>464000</v>
      </c>
      <c r="H5178">
        <v>0</v>
      </c>
      <c r="I5178">
        <v>464000</v>
      </c>
      <c r="J5178">
        <v>1</v>
      </c>
      <c r="K5178">
        <v>1</v>
      </c>
      <c r="L5178">
        <v>1</v>
      </c>
      <c r="M5178">
        <v>1</v>
      </c>
      <c r="N5178" s="2">
        <v>44405</v>
      </c>
      <c r="O5178" s="1" t="s">
        <v>14347</v>
      </c>
      <c r="P5178">
        <v>464000</v>
      </c>
      <c r="Q5178">
        <v>39904</v>
      </c>
      <c r="R5178" s="1" t="s">
        <v>89</v>
      </c>
      <c r="S5178" s="1" t="s">
        <v>50</v>
      </c>
      <c r="T5178">
        <v>424096</v>
      </c>
      <c r="U5178">
        <v>0.91400000000000003</v>
      </c>
      <c r="V5178" t="s">
        <v>16110</v>
      </c>
      <c r="W5178" s="1" t="s">
        <v>16121</v>
      </c>
      <c r="X5178" s="1" t="s">
        <v>16122</v>
      </c>
      <c r="Y5178">
        <v>2021</v>
      </c>
      <c r="Z5178" t="s">
        <v>16136</v>
      </c>
    </row>
    <row r="5179" spans="1:26" x14ac:dyDescent="0.25">
      <c r="A5179" s="1" t="s">
        <v>14348</v>
      </c>
      <c r="B5179" s="1" t="s">
        <v>14349</v>
      </c>
      <c r="C5179" s="2">
        <v>44432</v>
      </c>
      <c r="D5179" s="1" t="s">
        <v>14350</v>
      </c>
      <c r="E5179">
        <v>46400</v>
      </c>
      <c r="F5179">
        <v>1</v>
      </c>
      <c r="G5179">
        <v>464000</v>
      </c>
      <c r="H5179">
        <v>0</v>
      </c>
      <c r="I5179">
        <v>464000</v>
      </c>
      <c r="J5179">
        <v>1</v>
      </c>
      <c r="K5179">
        <v>1</v>
      </c>
      <c r="L5179">
        <v>1</v>
      </c>
      <c r="M5179">
        <v>1</v>
      </c>
      <c r="N5179" s="2">
        <v>44417</v>
      </c>
      <c r="O5179" s="1" t="s">
        <v>14351</v>
      </c>
      <c r="P5179">
        <v>464000</v>
      </c>
      <c r="Q5179">
        <v>32016</v>
      </c>
      <c r="R5179" s="1" t="s">
        <v>552</v>
      </c>
      <c r="S5179" s="1" t="s">
        <v>50</v>
      </c>
      <c r="T5179">
        <v>431984</v>
      </c>
      <c r="U5179">
        <v>0.93100000000000005</v>
      </c>
      <c r="V5179" t="s">
        <v>16110</v>
      </c>
      <c r="W5179" s="1" t="s">
        <v>16134</v>
      </c>
      <c r="X5179" s="1" t="s">
        <v>16135</v>
      </c>
      <c r="Y5179">
        <v>2021</v>
      </c>
      <c r="Z5179" t="s">
        <v>16136</v>
      </c>
    </row>
    <row r="5180" spans="1:26" x14ac:dyDescent="0.25">
      <c r="A5180" s="1" t="s">
        <v>14352</v>
      </c>
      <c r="B5180" s="1" t="s">
        <v>4005</v>
      </c>
      <c r="C5180" s="2">
        <v>44639</v>
      </c>
      <c r="D5180" s="1" t="s">
        <v>14353</v>
      </c>
      <c r="E5180">
        <v>23200</v>
      </c>
      <c r="F5180">
        <v>2</v>
      </c>
      <c r="G5180">
        <v>464000</v>
      </c>
      <c r="H5180">
        <v>0</v>
      </c>
      <c r="I5180">
        <v>464000</v>
      </c>
      <c r="J5180">
        <v>1</v>
      </c>
      <c r="K5180">
        <v>1</v>
      </c>
      <c r="L5180">
        <v>1</v>
      </c>
      <c r="M5180">
        <v>1</v>
      </c>
      <c r="N5180" s="2">
        <v>44461</v>
      </c>
      <c r="O5180" s="1" t="s">
        <v>14354</v>
      </c>
      <c r="P5180">
        <v>232000</v>
      </c>
      <c r="Q5180">
        <v>17400</v>
      </c>
      <c r="R5180" s="1" t="s">
        <v>342</v>
      </c>
      <c r="S5180" s="1" t="s">
        <v>50</v>
      </c>
      <c r="T5180">
        <v>429200</v>
      </c>
      <c r="U5180">
        <v>0.92500000000000004</v>
      </c>
      <c r="V5180" t="s">
        <v>16110</v>
      </c>
      <c r="W5180" s="1" t="s">
        <v>16130</v>
      </c>
      <c r="X5180" s="1" t="s">
        <v>16131</v>
      </c>
      <c r="Y5180">
        <v>2022</v>
      </c>
      <c r="Z5180" t="s">
        <v>16136</v>
      </c>
    </row>
    <row r="5181" spans="1:26" x14ac:dyDescent="0.25">
      <c r="A5181" s="1" t="s">
        <v>14355</v>
      </c>
      <c r="B5181" s="1" t="s">
        <v>14356</v>
      </c>
      <c r="C5181" s="2">
        <v>44739</v>
      </c>
      <c r="D5181" s="1" t="s">
        <v>8647</v>
      </c>
      <c r="E5181">
        <v>23200</v>
      </c>
      <c r="F5181">
        <v>2</v>
      </c>
      <c r="G5181">
        <v>464000</v>
      </c>
      <c r="H5181">
        <v>0</v>
      </c>
      <c r="I5181">
        <v>464000</v>
      </c>
      <c r="J5181">
        <v>1</v>
      </c>
      <c r="K5181">
        <v>0</v>
      </c>
      <c r="L5181">
        <v>0</v>
      </c>
      <c r="M5181">
        <v>1</v>
      </c>
      <c r="N5181" s="2">
        <v>44717</v>
      </c>
      <c r="O5181" s="1" t="s">
        <v>8648</v>
      </c>
      <c r="P5181">
        <v>220400</v>
      </c>
      <c r="Q5181">
        <v>19372</v>
      </c>
      <c r="R5181" s="1" t="s">
        <v>342</v>
      </c>
      <c r="S5181" s="1" t="s">
        <v>50</v>
      </c>
      <c r="T5181">
        <v>425256</v>
      </c>
      <c r="U5181">
        <v>0.91649999999999998</v>
      </c>
      <c r="V5181" t="s">
        <v>16110</v>
      </c>
      <c r="W5181" s="1" t="s">
        <v>16128</v>
      </c>
      <c r="X5181" s="1" t="s">
        <v>16129</v>
      </c>
      <c r="Y5181">
        <v>2022</v>
      </c>
      <c r="Z5181" t="s">
        <v>16137</v>
      </c>
    </row>
    <row r="5182" spans="1:26" x14ac:dyDescent="0.25">
      <c r="A5182" s="1" t="s">
        <v>14357</v>
      </c>
      <c r="B5182" s="1" t="s">
        <v>14358</v>
      </c>
      <c r="C5182" s="2">
        <v>44758</v>
      </c>
      <c r="D5182" s="1" t="s">
        <v>8647</v>
      </c>
      <c r="E5182">
        <v>23200</v>
      </c>
      <c r="F5182">
        <v>2</v>
      </c>
      <c r="G5182">
        <v>464000</v>
      </c>
      <c r="H5182">
        <v>0</v>
      </c>
      <c r="I5182">
        <v>464000</v>
      </c>
      <c r="J5182">
        <v>1</v>
      </c>
      <c r="K5182">
        <v>1</v>
      </c>
      <c r="L5182">
        <v>1</v>
      </c>
      <c r="M5182">
        <v>1</v>
      </c>
      <c r="N5182" s="2">
        <v>44759</v>
      </c>
      <c r="O5182" s="1" t="s">
        <v>8648</v>
      </c>
      <c r="P5182">
        <v>220400</v>
      </c>
      <c r="Q5182">
        <v>19372</v>
      </c>
      <c r="R5182" s="1" t="s">
        <v>342</v>
      </c>
      <c r="S5182" s="1" t="s">
        <v>50</v>
      </c>
      <c r="T5182">
        <v>425256</v>
      </c>
      <c r="U5182">
        <v>0.91649999999999998</v>
      </c>
      <c r="V5182" t="s">
        <v>16110</v>
      </c>
      <c r="W5182" s="1" t="s">
        <v>16126</v>
      </c>
      <c r="X5182" s="1" t="s">
        <v>16127</v>
      </c>
      <c r="Y5182">
        <v>2022</v>
      </c>
      <c r="Z5182" t="s">
        <v>16136</v>
      </c>
    </row>
    <row r="5183" spans="1:26" x14ac:dyDescent="0.25">
      <c r="A5183" s="1" t="s">
        <v>14359</v>
      </c>
      <c r="B5183" s="1" t="s">
        <v>14360</v>
      </c>
      <c r="C5183" s="2">
        <v>44764</v>
      </c>
      <c r="D5183" s="1" t="s">
        <v>14026</v>
      </c>
      <c r="E5183">
        <v>46400</v>
      </c>
      <c r="F5183">
        <v>1</v>
      </c>
      <c r="G5183">
        <v>464000</v>
      </c>
      <c r="H5183">
        <v>0</v>
      </c>
      <c r="I5183">
        <v>464000</v>
      </c>
      <c r="J5183">
        <v>1</v>
      </c>
      <c r="K5183">
        <v>0</v>
      </c>
      <c r="L5183">
        <v>0</v>
      </c>
      <c r="M5183">
        <v>1</v>
      </c>
      <c r="N5183" s="2">
        <v>44521</v>
      </c>
      <c r="O5183" s="1" t="s">
        <v>14027</v>
      </c>
      <c r="P5183">
        <v>464000</v>
      </c>
      <c r="Q5183">
        <v>35728</v>
      </c>
      <c r="R5183" s="1" t="s">
        <v>342</v>
      </c>
      <c r="S5183" s="1" t="s">
        <v>50</v>
      </c>
      <c r="T5183">
        <v>428272</v>
      </c>
      <c r="U5183">
        <v>0.92300000000000004</v>
      </c>
      <c r="V5183" t="s">
        <v>16110</v>
      </c>
      <c r="W5183" s="1" t="s">
        <v>16126</v>
      </c>
      <c r="X5183" s="1" t="s">
        <v>16127</v>
      </c>
      <c r="Y5183">
        <v>2022</v>
      </c>
      <c r="Z5183" t="s">
        <v>16137</v>
      </c>
    </row>
    <row r="5184" spans="1:26" x14ac:dyDescent="0.25">
      <c r="A5184" s="1" t="s">
        <v>14361</v>
      </c>
      <c r="B5184" s="1" t="s">
        <v>14362</v>
      </c>
      <c r="C5184" s="2">
        <v>44238</v>
      </c>
      <c r="D5184" s="1" t="s">
        <v>14363</v>
      </c>
      <c r="E5184">
        <v>46400</v>
      </c>
      <c r="F5184">
        <v>1</v>
      </c>
      <c r="G5184">
        <v>464000</v>
      </c>
      <c r="H5184">
        <v>0</v>
      </c>
      <c r="I5184">
        <v>464000</v>
      </c>
      <c r="J5184">
        <v>1</v>
      </c>
      <c r="K5184">
        <v>1</v>
      </c>
      <c r="L5184">
        <v>0</v>
      </c>
      <c r="M5184">
        <v>1</v>
      </c>
      <c r="N5184" s="2">
        <v>44391</v>
      </c>
      <c r="O5184" s="1" t="s">
        <v>14364</v>
      </c>
      <c r="P5184">
        <v>464000</v>
      </c>
      <c r="Q5184">
        <v>38512</v>
      </c>
      <c r="R5184" s="1" t="s">
        <v>75</v>
      </c>
      <c r="S5184" s="1" t="s">
        <v>50</v>
      </c>
      <c r="T5184">
        <v>425488</v>
      </c>
      <c r="U5184">
        <v>0.91700000000000004</v>
      </c>
      <c r="V5184" t="s">
        <v>16110</v>
      </c>
      <c r="W5184" s="1" t="s">
        <v>16132</v>
      </c>
      <c r="X5184" s="1" t="s">
        <v>16133</v>
      </c>
      <c r="Y5184">
        <v>2021</v>
      </c>
      <c r="Z5184" t="s">
        <v>16136</v>
      </c>
    </row>
    <row r="5185" spans="1:26" x14ac:dyDescent="0.25">
      <c r="A5185" s="1" t="s">
        <v>14365</v>
      </c>
      <c r="B5185" s="1" t="s">
        <v>14366</v>
      </c>
      <c r="C5185" s="2">
        <v>44355</v>
      </c>
      <c r="D5185" s="1" t="s">
        <v>12084</v>
      </c>
      <c r="E5185">
        <v>46400</v>
      </c>
      <c r="F5185">
        <v>1</v>
      </c>
      <c r="G5185">
        <v>464000</v>
      </c>
      <c r="H5185">
        <v>0</v>
      </c>
      <c r="I5185">
        <v>464000</v>
      </c>
      <c r="J5185">
        <v>1</v>
      </c>
      <c r="K5185">
        <v>1</v>
      </c>
      <c r="L5185">
        <v>1</v>
      </c>
      <c r="M5185">
        <v>1</v>
      </c>
      <c r="N5185" s="2">
        <v>44419</v>
      </c>
      <c r="O5185" s="1" t="s">
        <v>12085</v>
      </c>
      <c r="P5185">
        <v>469800</v>
      </c>
      <c r="Q5185">
        <v>35206</v>
      </c>
      <c r="R5185" s="1" t="s">
        <v>75</v>
      </c>
      <c r="S5185" s="1" t="s">
        <v>50</v>
      </c>
      <c r="T5185">
        <v>428794</v>
      </c>
      <c r="U5185">
        <v>0.92412499999999997</v>
      </c>
      <c r="V5185" t="s">
        <v>16110</v>
      </c>
      <c r="W5185" s="1" t="s">
        <v>16128</v>
      </c>
      <c r="X5185" s="1" t="s">
        <v>16129</v>
      </c>
      <c r="Y5185">
        <v>2021</v>
      </c>
      <c r="Z5185" t="s">
        <v>16136</v>
      </c>
    </row>
    <row r="5186" spans="1:26" x14ac:dyDescent="0.25">
      <c r="A5186" s="1" t="s">
        <v>14367</v>
      </c>
      <c r="B5186" s="1" t="s">
        <v>14368</v>
      </c>
      <c r="C5186" s="2">
        <v>44385</v>
      </c>
      <c r="D5186" s="1" t="s">
        <v>12084</v>
      </c>
      <c r="E5186">
        <v>46400</v>
      </c>
      <c r="F5186">
        <v>1</v>
      </c>
      <c r="G5186">
        <v>464000</v>
      </c>
      <c r="H5186">
        <v>0</v>
      </c>
      <c r="I5186">
        <v>464000</v>
      </c>
      <c r="J5186">
        <v>1</v>
      </c>
      <c r="K5186">
        <v>1</v>
      </c>
      <c r="L5186">
        <v>1</v>
      </c>
      <c r="M5186">
        <v>1</v>
      </c>
      <c r="N5186" s="2">
        <v>44425</v>
      </c>
      <c r="O5186" s="1" t="s">
        <v>12085</v>
      </c>
      <c r="P5186">
        <v>469800</v>
      </c>
      <c r="Q5186">
        <v>35206</v>
      </c>
      <c r="R5186" s="1" t="s">
        <v>75</v>
      </c>
      <c r="S5186" s="1" t="s">
        <v>50</v>
      </c>
      <c r="T5186">
        <v>428794</v>
      </c>
      <c r="U5186">
        <v>0.92412499999999997</v>
      </c>
      <c r="V5186" t="s">
        <v>16110</v>
      </c>
      <c r="W5186" s="1" t="s">
        <v>16126</v>
      </c>
      <c r="X5186" s="1" t="s">
        <v>16127</v>
      </c>
      <c r="Y5186">
        <v>2021</v>
      </c>
      <c r="Z5186" t="s">
        <v>16136</v>
      </c>
    </row>
    <row r="5187" spans="1:26" x14ac:dyDescent="0.25">
      <c r="A5187" s="1" t="s">
        <v>14369</v>
      </c>
      <c r="B5187" s="1" t="s">
        <v>14370</v>
      </c>
      <c r="C5187" s="2">
        <v>44449</v>
      </c>
      <c r="D5187" s="1" t="s">
        <v>12084</v>
      </c>
      <c r="E5187">
        <v>46400</v>
      </c>
      <c r="F5187">
        <v>1</v>
      </c>
      <c r="G5187">
        <v>464000</v>
      </c>
      <c r="H5187">
        <v>0</v>
      </c>
      <c r="I5187">
        <v>464000</v>
      </c>
      <c r="J5187">
        <v>1</v>
      </c>
      <c r="K5187">
        <v>1</v>
      </c>
      <c r="L5187">
        <v>0</v>
      </c>
      <c r="M5187">
        <v>1</v>
      </c>
      <c r="N5187" s="2">
        <v>44476</v>
      </c>
      <c r="O5187" s="1" t="s">
        <v>12085</v>
      </c>
      <c r="P5187">
        <v>469800</v>
      </c>
      <c r="Q5187">
        <v>35206</v>
      </c>
      <c r="R5187" s="1" t="s">
        <v>75</v>
      </c>
      <c r="S5187" s="1" t="s">
        <v>50</v>
      </c>
      <c r="T5187">
        <v>428794</v>
      </c>
      <c r="U5187">
        <v>0.92412499999999997</v>
      </c>
      <c r="V5187" t="s">
        <v>16110</v>
      </c>
      <c r="W5187" s="1" t="s">
        <v>16119</v>
      </c>
      <c r="X5187" s="1" t="s">
        <v>16120</v>
      </c>
      <c r="Y5187">
        <v>2021</v>
      </c>
      <c r="Z5187" t="s">
        <v>16136</v>
      </c>
    </row>
    <row r="5188" spans="1:26" x14ac:dyDescent="0.25">
      <c r="A5188" s="1" t="s">
        <v>14371</v>
      </c>
      <c r="B5188" s="1" t="s">
        <v>14362</v>
      </c>
      <c r="C5188" s="2">
        <v>44450</v>
      </c>
      <c r="D5188" s="1" t="s">
        <v>14363</v>
      </c>
      <c r="E5188">
        <v>46400</v>
      </c>
      <c r="F5188">
        <v>1</v>
      </c>
      <c r="G5188">
        <v>464000</v>
      </c>
      <c r="H5188">
        <v>0</v>
      </c>
      <c r="I5188">
        <v>464000</v>
      </c>
      <c r="J5188">
        <v>1</v>
      </c>
      <c r="K5188">
        <v>1</v>
      </c>
      <c r="L5188">
        <v>0</v>
      </c>
      <c r="M5188">
        <v>1</v>
      </c>
      <c r="N5188" s="2">
        <v>44391</v>
      </c>
      <c r="O5188" s="1" t="s">
        <v>14364</v>
      </c>
      <c r="P5188">
        <v>464000</v>
      </c>
      <c r="Q5188">
        <v>38512</v>
      </c>
      <c r="R5188" s="1" t="s">
        <v>75</v>
      </c>
      <c r="S5188" s="1" t="s">
        <v>50</v>
      </c>
      <c r="T5188">
        <v>425488</v>
      </c>
      <c r="U5188">
        <v>0.91700000000000004</v>
      </c>
      <c r="V5188" t="s">
        <v>16110</v>
      </c>
      <c r="W5188" s="1" t="s">
        <v>16119</v>
      </c>
      <c r="X5188" s="1" t="s">
        <v>16120</v>
      </c>
      <c r="Y5188">
        <v>2021</v>
      </c>
      <c r="Z5188" t="s">
        <v>16136</v>
      </c>
    </row>
    <row r="5189" spans="1:26" x14ac:dyDescent="0.25">
      <c r="A5189" s="1" t="s">
        <v>14372</v>
      </c>
      <c r="B5189" s="1" t="s">
        <v>14373</v>
      </c>
      <c r="C5189" s="2">
        <v>44477</v>
      </c>
      <c r="D5189" s="1" t="s">
        <v>12084</v>
      </c>
      <c r="E5189">
        <v>46400</v>
      </c>
      <c r="F5189">
        <v>1</v>
      </c>
      <c r="G5189">
        <v>464000</v>
      </c>
      <c r="H5189">
        <v>0</v>
      </c>
      <c r="I5189">
        <v>464000</v>
      </c>
      <c r="J5189">
        <v>1</v>
      </c>
      <c r="K5189">
        <v>1</v>
      </c>
      <c r="L5189">
        <v>1</v>
      </c>
      <c r="M5189">
        <v>1</v>
      </c>
      <c r="N5189" s="2">
        <v>44427</v>
      </c>
      <c r="O5189" s="1" t="s">
        <v>12085</v>
      </c>
      <c r="P5189">
        <v>469800</v>
      </c>
      <c r="Q5189">
        <v>35206</v>
      </c>
      <c r="R5189" s="1" t="s">
        <v>75</v>
      </c>
      <c r="S5189" s="1" t="s">
        <v>50</v>
      </c>
      <c r="T5189">
        <v>428794</v>
      </c>
      <c r="U5189">
        <v>0.92412499999999997</v>
      </c>
      <c r="V5189" t="s">
        <v>16110</v>
      </c>
      <c r="W5189" s="1" t="s">
        <v>16124</v>
      </c>
      <c r="X5189" s="1" t="s">
        <v>16125</v>
      </c>
      <c r="Y5189">
        <v>2021</v>
      </c>
      <c r="Z5189" t="s">
        <v>16136</v>
      </c>
    </row>
    <row r="5190" spans="1:26" x14ac:dyDescent="0.25">
      <c r="A5190" s="1" t="s">
        <v>14374</v>
      </c>
      <c r="B5190" s="1" t="s">
        <v>14375</v>
      </c>
      <c r="C5190" s="2">
        <v>44510</v>
      </c>
      <c r="D5190" s="1" t="s">
        <v>12084</v>
      </c>
      <c r="E5190">
        <v>46400</v>
      </c>
      <c r="F5190">
        <v>1</v>
      </c>
      <c r="G5190">
        <v>464000</v>
      </c>
      <c r="H5190">
        <v>0</v>
      </c>
      <c r="I5190">
        <v>464000</v>
      </c>
      <c r="J5190">
        <v>1</v>
      </c>
      <c r="K5190">
        <v>1</v>
      </c>
      <c r="L5190">
        <v>1</v>
      </c>
      <c r="M5190">
        <v>1</v>
      </c>
      <c r="N5190" s="2">
        <v>44497</v>
      </c>
      <c r="O5190" s="1" t="s">
        <v>12085</v>
      </c>
      <c r="P5190">
        <v>469800</v>
      </c>
      <c r="Q5190">
        <v>35206</v>
      </c>
      <c r="R5190" s="1" t="s">
        <v>75</v>
      </c>
      <c r="S5190" s="1" t="s">
        <v>50</v>
      </c>
      <c r="T5190">
        <v>428794</v>
      </c>
      <c r="U5190">
        <v>0.92412499999999997</v>
      </c>
      <c r="V5190" t="s">
        <v>16110</v>
      </c>
      <c r="W5190" s="1" t="s">
        <v>16111</v>
      </c>
      <c r="X5190" s="1" t="s">
        <v>16112</v>
      </c>
      <c r="Y5190">
        <v>2021</v>
      </c>
      <c r="Z5190" t="s">
        <v>16136</v>
      </c>
    </row>
    <row r="5191" spans="1:26" x14ac:dyDescent="0.25">
      <c r="A5191" s="1" t="s">
        <v>14376</v>
      </c>
      <c r="B5191" s="1" t="s">
        <v>14377</v>
      </c>
      <c r="C5191" s="2">
        <v>44546</v>
      </c>
      <c r="D5191" s="1" t="s">
        <v>12084</v>
      </c>
      <c r="E5191">
        <v>46400</v>
      </c>
      <c r="F5191">
        <v>1</v>
      </c>
      <c r="G5191">
        <v>464000</v>
      </c>
      <c r="H5191">
        <v>0</v>
      </c>
      <c r="I5191">
        <v>464000</v>
      </c>
      <c r="J5191">
        <v>1</v>
      </c>
      <c r="K5191">
        <v>1</v>
      </c>
      <c r="L5191">
        <v>1</v>
      </c>
      <c r="M5191">
        <v>1</v>
      </c>
      <c r="N5191" s="2">
        <v>44501</v>
      </c>
      <c r="O5191" s="1" t="s">
        <v>12085</v>
      </c>
      <c r="P5191">
        <v>469800</v>
      </c>
      <c r="Q5191">
        <v>35206</v>
      </c>
      <c r="R5191" s="1" t="s">
        <v>75</v>
      </c>
      <c r="S5191" s="1" t="s">
        <v>50</v>
      </c>
      <c r="T5191">
        <v>428794</v>
      </c>
      <c r="U5191">
        <v>0.92412499999999997</v>
      </c>
      <c r="V5191" t="s">
        <v>16110</v>
      </c>
      <c r="W5191" s="1" t="s">
        <v>16114</v>
      </c>
      <c r="X5191" s="1" t="s">
        <v>16115</v>
      </c>
      <c r="Y5191">
        <v>2021</v>
      </c>
      <c r="Z5191" t="s">
        <v>16136</v>
      </c>
    </row>
    <row r="5192" spans="1:26" x14ac:dyDescent="0.25">
      <c r="A5192" s="1" t="s">
        <v>14378</v>
      </c>
      <c r="B5192" s="1" t="s">
        <v>14379</v>
      </c>
      <c r="C5192" s="2">
        <v>44650</v>
      </c>
      <c r="D5192" s="1" t="s">
        <v>14380</v>
      </c>
      <c r="E5192">
        <v>23200</v>
      </c>
      <c r="F5192">
        <v>2</v>
      </c>
      <c r="G5192">
        <v>464000</v>
      </c>
      <c r="H5192">
        <v>0</v>
      </c>
      <c r="I5192">
        <v>464000</v>
      </c>
      <c r="J5192">
        <v>1</v>
      </c>
      <c r="K5192">
        <v>1</v>
      </c>
      <c r="L5192">
        <v>1</v>
      </c>
      <c r="M5192">
        <v>1</v>
      </c>
      <c r="N5192" s="2">
        <v>44457</v>
      </c>
      <c r="O5192" s="1" t="s">
        <v>14381</v>
      </c>
      <c r="P5192">
        <v>232000</v>
      </c>
      <c r="Q5192">
        <v>20184</v>
      </c>
      <c r="R5192" s="1" t="s">
        <v>75</v>
      </c>
      <c r="S5192" s="1" t="s">
        <v>50</v>
      </c>
      <c r="T5192">
        <v>423632</v>
      </c>
      <c r="U5192">
        <v>0.91300000000000003</v>
      </c>
      <c r="V5192" t="s">
        <v>16110</v>
      </c>
      <c r="W5192" s="1" t="s">
        <v>16130</v>
      </c>
      <c r="X5192" s="1" t="s">
        <v>16131</v>
      </c>
      <c r="Y5192">
        <v>2022</v>
      </c>
      <c r="Z5192" t="s">
        <v>16136</v>
      </c>
    </row>
    <row r="5193" spans="1:26" x14ac:dyDescent="0.25">
      <c r="A5193" s="1" t="s">
        <v>14382</v>
      </c>
      <c r="B5193" s="1" t="s">
        <v>14383</v>
      </c>
      <c r="C5193" s="2">
        <v>44652</v>
      </c>
      <c r="D5193" s="1" t="s">
        <v>12084</v>
      </c>
      <c r="E5193">
        <v>46400</v>
      </c>
      <c r="F5193">
        <v>1</v>
      </c>
      <c r="G5193">
        <v>464000</v>
      </c>
      <c r="H5193">
        <v>0</v>
      </c>
      <c r="I5193">
        <v>464000</v>
      </c>
      <c r="J5193">
        <v>1</v>
      </c>
      <c r="K5193">
        <v>1</v>
      </c>
      <c r="L5193">
        <v>1</v>
      </c>
      <c r="M5193">
        <v>3</v>
      </c>
      <c r="N5193" s="2">
        <v>44506</v>
      </c>
      <c r="O5193" s="1" t="s">
        <v>12085</v>
      </c>
      <c r="P5193">
        <v>469800</v>
      </c>
      <c r="Q5193">
        <v>35206</v>
      </c>
      <c r="R5193" s="1" t="s">
        <v>75</v>
      </c>
      <c r="S5193" s="1" t="s">
        <v>56</v>
      </c>
      <c r="T5193">
        <v>428794</v>
      </c>
      <c r="U5193">
        <v>0.92412499999999997</v>
      </c>
      <c r="V5193" t="s">
        <v>16110</v>
      </c>
      <c r="W5193" s="1" t="s">
        <v>16121</v>
      </c>
      <c r="X5193" s="1" t="s">
        <v>16122</v>
      </c>
      <c r="Y5193">
        <v>2022</v>
      </c>
      <c r="Z5193" t="s">
        <v>16136</v>
      </c>
    </row>
    <row r="5194" spans="1:26" x14ac:dyDescent="0.25">
      <c r="A5194" s="1" t="s">
        <v>14384</v>
      </c>
      <c r="B5194" s="1" t="s">
        <v>14385</v>
      </c>
      <c r="C5194" s="2">
        <v>44725</v>
      </c>
      <c r="D5194" s="1" t="s">
        <v>14386</v>
      </c>
      <c r="E5194">
        <v>46400</v>
      </c>
      <c r="F5194">
        <v>1</v>
      </c>
      <c r="G5194">
        <v>464000</v>
      </c>
      <c r="H5194">
        <v>0</v>
      </c>
      <c r="I5194">
        <v>464000</v>
      </c>
      <c r="J5194">
        <v>1</v>
      </c>
      <c r="K5194">
        <v>0</v>
      </c>
      <c r="L5194">
        <v>0</v>
      </c>
      <c r="M5194">
        <v>2</v>
      </c>
      <c r="N5194" s="2">
        <v>44713</v>
      </c>
      <c r="O5194" s="1" t="s">
        <v>14387</v>
      </c>
      <c r="P5194">
        <v>464000</v>
      </c>
      <c r="Q5194">
        <v>31552</v>
      </c>
      <c r="R5194" s="1" t="s">
        <v>75</v>
      </c>
      <c r="S5194" s="1" t="s">
        <v>76</v>
      </c>
      <c r="T5194">
        <v>432448</v>
      </c>
      <c r="U5194">
        <v>0.93200000000000005</v>
      </c>
      <c r="V5194" t="s">
        <v>16110</v>
      </c>
      <c r="W5194" s="1" t="s">
        <v>16128</v>
      </c>
      <c r="X5194" s="1" t="s">
        <v>16129</v>
      </c>
      <c r="Y5194">
        <v>2022</v>
      </c>
      <c r="Z5194" t="s">
        <v>16137</v>
      </c>
    </row>
    <row r="5195" spans="1:26" x14ac:dyDescent="0.25">
      <c r="A5195" s="1" t="s">
        <v>14388</v>
      </c>
      <c r="B5195" s="1" t="s">
        <v>14389</v>
      </c>
      <c r="C5195" s="2">
        <v>44452</v>
      </c>
      <c r="D5195" s="1" t="s">
        <v>14390</v>
      </c>
      <c r="E5195">
        <v>46342</v>
      </c>
      <c r="F5195">
        <v>1</v>
      </c>
      <c r="G5195">
        <v>463420</v>
      </c>
      <c r="H5195">
        <v>0</v>
      </c>
      <c r="I5195">
        <v>463420</v>
      </c>
      <c r="J5195">
        <v>1</v>
      </c>
      <c r="K5195">
        <v>1</v>
      </c>
      <c r="L5195">
        <v>1</v>
      </c>
      <c r="M5195">
        <v>1</v>
      </c>
      <c r="N5195" s="2">
        <v>44448</v>
      </c>
      <c r="O5195" s="1" t="s">
        <v>14391</v>
      </c>
      <c r="P5195">
        <v>463420</v>
      </c>
      <c r="Q5195">
        <v>41238</v>
      </c>
      <c r="R5195" s="1" t="s">
        <v>191</v>
      </c>
      <c r="S5195" s="1" t="s">
        <v>50</v>
      </c>
      <c r="T5195">
        <v>422182</v>
      </c>
      <c r="U5195">
        <v>0.91101376720901095</v>
      </c>
      <c r="V5195" t="s">
        <v>16110</v>
      </c>
      <c r="W5195" s="1" t="s">
        <v>16119</v>
      </c>
      <c r="X5195" s="1" t="s">
        <v>16120</v>
      </c>
      <c r="Y5195">
        <v>2021</v>
      </c>
      <c r="Z5195" t="s">
        <v>16136</v>
      </c>
    </row>
    <row r="5196" spans="1:26" x14ac:dyDescent="0.25">
      <c r="A5196" s="1" t="s">
        <v>14392</v>
      </c>
      <c r="B5196" s="1" t="s">
        <v>14393</v>
      </c>
      <c r="C5196" s="2">
        <v>44516</v>
      </c>
      <c r="D5196" s="1" t="s">
        <v>14394</v>
      </c>
      <c r="E5196">
        <v>46342</v>
      </c>
      <c r="F5196">
        <v>1</v>
      </c>
      <c r="G5196">
        <v>463420</v>
      </c>
      <c r="H5196">
        <v>0</v>
      </c>
      <c r="I5196">
        <v>463420</v>
      </c>
      <c r="J5196">
        <v>1</v>
      </c>
      <c r="K5196">
        <v>1</v>
      </c>
      <c r="L5196">
        <v>1</v>
      </c>
      <c r="M5196">
        <v>1</v>
      </c>
      <c r="N5196" s="2">
        <v>44527</v>
      </c>
      <c r="O5196" s="1" t="s">
        <v>14395</v>
      </c>
      <c r="P5196">
        <v>463420</v>
      </c>
      <c r="Q5196">
        <v>34278</v>
      </c>
      <c r="R5196" s="1" t="s">
        <v>128</v>
      </c>
      <c r="S5196" s="1" t="s">
        <v>50</v>
      </c>
      <c r="T5196">
        <v>429142</v>
      </c>
      <c r="U5196">
        <v>0.92603254067584495</v>
      </c>
      <c r="V5196" t="s">
        <v>16110</v>
      </c>
      <c r="W5196" s="1" t="s">
        <v>16111</v>
      </c>
      <c r="X5196" s="1" t="s">
        <v>16112</v>
      </c>
      <c r="Y5196">
        <v>2021</v>
      </c>
      <c r="Z5196" t="s">
        <v>16136</v>
      </c>
    </row>
    <row r="5197" spans="1:26" x14ac:dyDescent="0.25">
      <c r="A5197" s="1" t="s">
        <v>14396</v>
      </c>
      <c r="B5197" s="1" t="s">
        <v>14397</v>
      </c>
      <c r="C5197" s="2">
        <v>44323</v>
      </c>
      <c r="D5197" s="1" t="s">
        <v>14398</v>
      </c>
      <c r="E5197">
        <v>46342</v>
      </c>
      <c r="F5197">
        <v>1</v>
      </c>
      <c r="G5197">
        <v>463420</v>
      </c>
      <c r="H5197">
        <v>0</v>
      </c>
      <c r="I5197">
        <v>463420</v>
      </c>
      <c r="J5197">
        <v>1</v>
      </c>
      <c r="K5197">
        <v>1</v>
      </c>
      <c r="L5197">
        <v>0</v>
      </c>
      <c r="M5197">
        <v>1</v>
      </c>
      <c r="N5197" s="2">
        <v>44384</v>
      </c>
      <c r="O5197" s="1" t="s">
        <v>14399</v>
      </c>
      <c r="P5197">
        <v>463420</v>
      </c>
      <c r="Q5197">
        <v>28710</v>
      </c>
      <c r="R5197" s="1" t="s">
        <v>552</v>
      </c>
      <c r="S5197" s="1" t="s">
        <v>50</v>
      </c>
      <c r="T5197">
        <v>434710</v>
      </c>
      <c r="U5197">
        <v>0.93804755944931195</v>
      </c>
      <c r="V5197" t="s">
        <v>16110</v>
      </c>
      <c r="W5197" s="1" t="s">
        <v>16116</v>
      </c>
      <c r="X5197" s="1" t="s">
        <v>16116</v>
      </c>
      <c r="Y5197">
        <v>2021</v>
      </c>
      <c r="Z5197" t="s">
        <v>16136</v>
      </c>
    </row>
    <row r="5198" spans="1:26" x14ac:dyDescent="0.25">
      <c r="A5198" s="1" t="s">
        <v>14400</v>
      </c>
      <c r="B5198" s="1" t="s">
        <v>14401</v>
      </c>
      <c r="C5198" s="2">
        <v>44354</v>
      </c>
      <c r="D5198" s="1" t="s">
        <v>14402</v>
      </c>
      <c r="E5198">
        <v>46342</v>
      </c>
      <c r="F5198">
        <v>1</v>
      </c>
      <c r="G5198">
        <v>463420</v>
      </c>
      <c r="H5198">
        <v>0</v>
      </c>
      <c r="I5198">
        <v>463420</v>
      </c>
      <c r="J5198">
        <v>1</v>
      </c>
      <c r="K5198">
        <v>0</v>
      </c>
      <c r="L5198">
        <v>0</v>
      </c>
      <c r="M5198">
        <v>1</v>
      </c>
      <c r="N5198" s="2">
        <v>44381</v>
      </c>
      <c r="O5198" s="1" t="s">
        <v>14403</v>
      </c>
      <c r="P5198">
        <v>463420</v>
      </c>
      <c r="Q5198">
        <v>31030</v>
      </c>
      <c r="R5198" s="1" t="s">
        <v>552</v>
      </c>
      <c r="S5198" s="1" t="s">
        <v>50</v>
      </c>
      <c r="T5198">
        <v>432390</v>
      </c>
      <c r="U5198">
        <v>0.93304130162703403</v>
      </c>
      <c r="V5198" t="s">
        <v>16110</v>
      </c>
      <c r="W5198" s="1" t="s">
        <v>16128</v>
      </c>
      <c r="X5198" s="1" t="s">
        <v>16129</v>
      </c>
      <c r="Y5198">
        <v>2021</v>
      </c>
      <c r="Z5198" t="s">
        <v>16137</v>
      </c>
    </row>
    <row r="5199" spans="1:26" x14ac:dyDescent="0.25">
      <c r="A5199" s="1" t="s">
        <v>14404</v>
      </c>
      <c r="B5199" s="1" t="s">
        <v>14405</v>
      </c>
      <c r="C5199" s="2">
        <v>44399</v>
      </c>
      <c r="D5199" s="1" t="s">
        <v>14406</v>
      </c>
      <c r="E5199">
        <v>46342</v>
      </c>
      <c r="F5199">
        <v>1</v>
      </c>
      <c r="G5199">
        <v>463420</v>
      </c>
      <c r="H5199">
        <v>0</v>
      </c>
      <c r="I5199">
        <v>463420</v>
      </c>
      <c r="J5199">
        <v>1</v>
      </c>
      <c r="K5199">
        <v>1</v>
      </c>
      <c r="L5199">
        <v>0</v>
      </c>
      <c r="M5199">
        <v>1</v>
      </c>
      <c r="N5199" s="2">
        <v>44403</v>
      </c>
      <c r="O5199" s="1" t="s">
        <v>14407</v>
      </c>
      <c r="P5199">
        <v>463420</v>
      </c>
      <c r="Q5199">
        <v>41702</v>
      </c>
      <c r="R5199" s="1" t="s">
        <v>552</v>
      </c>
      <c r="S5199" s="1" t="s">
        <v>50</v>
      </c>
      <c r="T5199">
        <v>421718</v>
      </c>
      <c r="U5199">
        <v>0.91001251564455599</v>
      </c>
      <c r="V5199" t="s">
        <v>16110</v>
      </c>
      <c r="W5199" s="1" t="s">
        <v>16126</v>
      </c>
      <c r="X5199" s="1" t="s">
        <v>16127</v>
      </c>
      <c r="Y5199">
        <v>2021</v>
      </c>
      <c r="Z5199" t="s">
        <v>16136</v>
      </c>
    </row>
    <row r="5200" spans="1:26" x14ac:dyDescent="0.25">
      <c r="A5200" s="1" t="s">
        <v>14408</v>
      </c>
      <c r="B5200" s="1" t="s">
        <v>2181</v>
      </c>
      <c r="C5200" s="2">
        <v>44450</v>
      </c>
      <c r="D5200" s="1" t="s">
        <v>14409</v>
      </c>
      <c r="E5200">
        <v>46342</v>
      </c>
      <c r="F5200">
        <v>1</v>
      </c>
      <c r="G5200">
        <v>463420</v>
      </c>
      <c r="H5200">
        <v>0</v>
      </c>
      <c r="I5200">
        <v>463420</v>
      </c>
      <c r="J5200">
        <v>1</v>
      </c>
      <c r="K5200">
        <v>1</v>
      </c>
      <c r="L5200">
        <v>1</v>
      </c>
      <c r="M5200">
        <v>1</v>
      </c>
      <c r="N5200" s="2">
        <v>44465</v>
      </c>
      <c r="O5200" s="1" t="s">
        <v>14410</v>
      </c>
      <c r="P5200">
        <v>463420</v>
      </c>
      <c r="Q5200">
        <v>30102</v>
      </c>
      <c r="R5200" s="1" t="s">
        <v>552</v>
      </c>
      <c r="S5200" s="1" t="s">
        <v>50</v>
      </c>
      <c r="T5200">
        <v>433318</v>
      </c>
      <c r="U5200">
        <v>0.93504380475594495</v>
      </c>
      <c r="V5200" t="s">
        <v>16110</v>
      </c>
      <c r="W5200" s="1" t="s">
        <v>16119</v>
      </c>
      <c r="X5200" s="1" t="s">
        <v>16120</v>
      </c>
      <c r="Y5200">
        <v>2021</v>
      </c>
      <c r="Z5200" t="s">
        <v>16136</v>
      </c>
    </row>
    <row r="5201" spans="1:26" x14ac:dyDescent="0.25">
      <c r="A5201" s="1" t="s">
        <v>14411</v>
      </c>
      <c r="B5201" s="1" t="s">
        <v>4244</v>
      </c>
      <c r="C5201" s="2">
        <v>44480</v>
      </c>
      <c r="D5201" s="1" t="s">
        <v>14412</v>
      </c>
      <c r="E5201">
        <v>46342</v>
      </c>
      <c r="F5201">
        <v>1</v>
      </c>
      <c r="G5201">
        <v>463420</v>
      </c>
      <c r="H5201">
        <v>0</v>
      </c>
      <c r="I5201">
        <v>463420</v>
      </c>
      <c r="J5201">
        <v>1</v>
      </c>
      <c r="K5201">
        <v>1</v>
      </c>
      <c r="L5201">
        <v>1</v>
      </c>
      <c r="M5201">
        <v>1</v>
      </c>
      <c r="N5201" s="2">
        <v>44394</v>
      </c>
      <c r="O5201" s="1" t="s">
        <v>14413</v>
      </c>
      <c r="P5201">
        <v>463420</v>
      </c>
      <c r="Q5201">
        <v>37990</v>
      </c>
      <c r="R5201" s="1" t="s">
        <v>552</v>
      </c>
      <c r="S5201" s="1" t="s">
        <v>50</v>
      </c>
      <c r="T5201">
        <v>425430</v>
      </c>
      <c r="U5201">
        <v>0.91802252816020002</v>
      </c>
      <c r="V5201" t="s">
        <v>16110</v>
      </c>
      <c r="W5201" s="1" t="s">
        <v>16124</v>
      </c>
      <c r="X5201" s="1" t="s">
        <v>16125</v>
      </c>
      <c r="Y5201">
        <v>2021</v>
      </c>
      <c r="Z5201" t="s">
        <v>16136</v>
      </c>
    </row>
    <row r="5202" spans="1:26" x14ac:dyDescent="0.25">
      <c r="A5202" s="1" t="s">
        <v>14414</v>
      </c>
      <c r="B5202" s="1" t="s">
        <v>3728</v>
      </c>
      <c r="C5202" s="2">
        <v>44492</v>
      </c>
      <c r="D5202" s="1" t="s">
        <v>14415</v>
      </c>
      <c r="E5202">
        <v>46342</v>
      </c>
      <c r="F5202">
        <v>1</v>
      </c>
      <c r="G5202">
        <v>463420</v>
      </c>
      <c r="H5202">
        <v>0</v>
      </c>
      <c r="I5202">
        <v>463420</v>
      </c>
      <c r="J5202">
        <v>1</v>
      </c>
      <c r="K5202">
        <v>1</v>
      </c>
      <c r="L5202">
        <v>0</v>
      </c>
      <c r="M5202">
        <v>1</v>
      </c>
      <c r="N5202" s="2">
        <v>44386</v>
      </c>
      <c r="O5202" s="1" t="s">
        <v>14416</v>
      </c>
      <c r="P5202">
        <v>463420</v>
      </c>
      <c r="Q5202">
        <v>31030</v>
      </c>
      <c r="R5202" s="1" t="s">
        <v>552</v>
      </c>
      <c r="S5202" s="1" t="s">
        <v>50</v>
      </c>
      <c r="T5202">
        <v>432390</v>
      </c>
      <c r="U5202">
        <v>0.93304130162703403</v>
      </c>
      <c r="V5202" t="s">
        <v>16110</v>
      </c>
      <c r="W5202" s="1" t="s">
        <v>16124</v>
      </c>
      <c r="X5202" s="1" t="s">
        <v>16125</v>
      </c>
      <c r="Y5202">
        <v>2021</v>
      </c>
      <c r="Z5202" t="s">
        <v>16136</v>
      </c>
    </row>
    <row r="5203" spans="1:26" x14ac:dyDescent="0.25">
      <c r="A5203" s="1" t="s">
        <v>14417</v>
      </c>
      <c r="B5203" s="1" t="s">
        <v>14418</v>
      </c>
      <c r="C5203" s="2">
        <v>44614</v>
      </c>
      <c r="D5203" s="1" t="s">
        <v>14419</v>
      </c>
      <c r="E5203">
        <v>46342</v>
      </c>
      <c r="F5203">
        <v>1</v>
      </c>
      <c r="G5203">
        <v>463420</v>
      </c>
      <c r="H5203">
        <v>0</v>
      </c>
      <c r="I5203">
        <v>463420</v>
      </c>
      <c r="J5203">
        <v>1</v>
      </c>
      <c r="K5203">
        <v>1</v>
      </c>
      <c r="L5203">
        <v>0</v>
      </c>
      <c r="M5203">
        <v>1</v>
      </c>
      <c r="N5203" s="2">
        <v>44501</v>
      </c>
      <c r="O5203" s="1" t="s">
        <v>14420</v>
      </c>
      <c r="P5203">
        <v>463420</v>
      </c>
      <c r="Q5203">
        <v>40310</v>
      </c>
      <c r="R5203" s="1" t="s">
        <v>552</v>
      </c>
      <c r="S5203" s="1" t="s">
        <v>50</v>
      </c>
      <c r="T5203">
        <v>423110</v>
      </c>
      <c r="U5203">
        <v>0.91301627033792199</v>
      </c>
      <c r="V5203" t="s">
        <v>16110</v>
      </c>
      <c r="W5203" s="1" t="s">
        <v>16132</v>
      </c>
      <c r="X5203" s="1" t="s">
        <v>16133</v>
      </c>
      <c r="Y5203">
        <v>2022</v>
      </c>
      <c r="Z5203" t="s">
        <v>16136</v>
      </c>
    </row>
    <row r="5204" spans="1:26" x14ac:dyDescent="0.25">
      <c r="A5204" s="1" t="s">
        <v>14421</v>
      </c>
      <c r="B5204" s="1" t="s">
        <v>14422</v>
      </c>
      <c r="C5204" s="2">
        <v>44435</v>
      </c>
      <c r="D5204" s="1" t="s">
        <v>7391</v>
      </c>
      <c r="E5204">
        <v>46342</v>
      </c>
      <c r="F5204">
        <v>1</v>
      </c>
      <c r="G5204">
        <v>463420</v>
      </c>
      <c r="H5204">
        <v>0</v>
      </c>
      <c r="I5204">
        <v>463420</v>
      </c>
      <c r="J5204">
        <v>1</v>
      </c>
      <c r="K5204">
        <v>1</v>
      </c>
      <c r="L5204">
        <v>1</v>
      </c>
      <c r="M5204">
        <v>1</v>
      </c>
      <c r="N5204" s="2">
        <v>44435</v>
      </c>
      <c r="O5204" s="1" t="s">
        <v>7392</v>
      </c>
      <c r="P5204">
        <v>202420</v>
      </c>
      <c r="Q5204">
        <v>15370</v>
      </c>
      <c r="R5204" s="1" t="s">
        <v>23</v>
      </c>
      <c r="S5204" s="1" t="s">
        <v>50</v>
      </c>
      <c r="T5204">
        <v>448050</v>
      </c>
      <c r="U5204">
        <v>0.966833541927409</v>
      </c>
      <c r="V5204" t="s">
        <v>16110</v>
      </c>
      <c r="W5204" s="1" t="s">
        <v>16134</v>
      </c>
      <c r="X5204" s="1" t="s">
        <v>16135</v>
      </c>
      <c r="Y5204">
        <v>2021</v>
      </c>
      <c r="Z5204" t="s">
        <v>16136</v>
      </c>
    </row>
    <row r="5205" spans="1:26" x14ac:dyDescent="0.25">
      <c r="A5205" s="1" t="s">
        <v>14423</v>
      </c>
      <c r="B5205" s="1" t="s">
        <v>14424</v>
      </c>
      <c r="C5205" s="2">
        <v>44770</v>
      </c>
      <c r="D5205" s="1" t="s">
        <v>14425</v>
      </c>
      <c r="E5205">
        <v>46342</v>
      </c>
      <c r="F5205">
        <v>1</v>
      </c>
      <c r="G5205">
        <v>463420</v>
      </c>
      <c r="H5205">
        <v>0</v>
      </c>
      <c r="I5205">
        <v>463420</v>
      </c>
      <c r="J5205">
        <v>1</v>
      </c>
      <c r="K5205">
        <v>0</v>
      </c>
      <c r="L5205">
        <v>0</v>
      </c>
      <c r="M5205">
        <v>7</v>
      </c>
      <c r="N5205" s="2">
        <v>44745</v>
      </c>
      <c r="O5205" s="1" t="s">
        <v>14426</v>
      </c>
      <c r="P5205">
        <v>400200</v>
      </c>
      <c r="Q5205">
        <v>24360</v>
      </c>
      <c r="R5205" s="1" t="s">
        <v>23</v>
      </c>
      <c r="S5205" s="1" t="s">
        <v>66</v>
      </c>
      <c r="T5205">
        <v>439060</v>
      </c>
      <c r="U5205">
        <v>0.94743429286608305</v>
      </c>
      <c r="V5205" t="s">
        <v>16110</v>
      </c>
      <c r="W5205" s="1" t="s">
        <v>16126</v>
      </c>
      <c r="X5205" s="1" t="s">
        <v>16127</v>
      </c>
      <c r="Y5205">
        <v>2022</v>
      </c>
      <c r="Z5205" t="s">
        <v>16137</v>
      </c>
    </row>
    <row r="5206" spans="1:26" x14ac:dyDescent="0.25">
      <c r="A5206" s="1" t="s">
        <v>14427</v>
      </c>
      <c r="B5206" s="1" t="s">
        <v>14428</v>
      </c>
      <c r="C5206" s="2">
        <v>44416</v>
      </c>
      <c r="D5206" s="1" t="s">
        <v>14429</v>
      </c>
      <c r="E5206">
        <v>46342</v>
      </c>
      <c r="F5206">
        <v>1</v>
      </c>
      <c r="G5206">
        <v>463420</v>
      </c>
      <c r="H5206">
        <v>0</v>
      </c>
      <c r="I5206">
        <v>463420</v>
      </c>
      <c r="J5206">
        <v>1</v>
      </c>
      <c r="K5206">
        <v>1</v>
      </c>
      <c r="L5206">
        <v>1</v>
      </c>
      <c r="M5206">
        <v>1</v>
      </c>
      <c r="N5206" s="2">
        <v>44431</v>
      </c>
      <c r="O5206" s="1" t="s">
        <v>14430</v>
      </c>
      <c r="P5206">
        <v>463420</v>
      </c>
      <c r="Q5206">
        <v>37062</v>
      </c>
      <c r="R5206" s="1" t="s">
        <v>381</v>
      </c>
      <c r="S5206" s="1" t="s">
        <v>50</v>
      </c>
      <c r="T5206">
        <v>426358</v>
      </c>
      <c r="U5206">
        <v>0.92002503128911095</v>
      </c>
      <c r="V5206" t="s">
        <v>16110</v>
      </c>
      <c r="W5206" s="1" t="s">
        <v>16134</v>
      </c>
      <c r="X5206" s="1" t="s">
        <v>16135</v>
      </c>
      <c r="Y5206">
        <v>2021</v>
      </c>
      <c r="Z5206" t="s">
        <v>16136</v>
      </c>
    </row>
    <row r="5207" spans="1:26" x14ac:dyDescent="0.25">
      <c r="A5207" s="1" t="s">
        <v>14431</v>
      </c>
      <c r="B5207" s="1" t="s">
        <v>14432</v>
      </c>
      <c r="C5207" s="2">
        <v>44482</v>
      </c>
      <c r="D5207" s="1" t="s">
        <v>14433</v>
      </c>
      <c r="E5207">
        <v>46342</v>
      </c>
      <c r="F5207">
        <v>1</v>
      </c>
      <c r="G5207">
        <v>463420</v>
      </c>
      <c r="H5207">
        <v>0</v>
      </c>
      <c r="I5207">
        <v>463420</v>
      </c>
      <c r="J5207">
        <v>1</v>
      </c>
      <c r="K5207">
        <v>1</v>
      </c>
      <c r="L5207">
        <v>1</v>
      </c>
      <c r="M5207">
        <v>1</v>
      </c>
      <c r="N5207" s="2">
        <v>44474</v>
      </c>
      <c r="O5207" s="1" t="s">
        <v>14434</v>
      </c>
      <c r="P5207">
        <v>463420</v>
      </c>
      <c r="Q5207">
        <v>39382</v>
      </c>
      <c r="R5207" s="1" t="s">
        <v>381</v>
      </c>
      <c r="S5207" s="1" t="s">
        <v>50</v>
      </c>
      <c r="T5207">
        <v>424038</v>
      </c>
      <c r="U5207">
        <v>0.91501877346683402</v>
      </c>
      <c r="V5207" t="s">
        <v>16110</v>
      </c>
      <c r="W5207" s="1" t="s">
        <v>16124</v>
      </c>
      <c r="X5207" s="1" t="s">
        <v>16125</v>
      </c>
      <c r="Y5207">
        <v>2021</v>
      </c>
      <c r="Z5207" t="s">
        <v>16136</v>
      </c>
    </row>
    <row r="5208" spans="1:26" x14ac:dyDescent="0.25">
      <c r="A5208" s="1" t="s">
        <v>14435</v>
      </c>
      <c r="B5208" s="1" t="s">
        <v>10566</v>
      </c>
      <c r="C5208" s="2">
        <v>44706</v>
      </c>
      <c r="D5208" s="1" t="s">
        <v>14436</v>
      </c>
      <c r="E5208">
        <v>46342</v>
      </c>
      <c r="F5208">
        <v>1</v>
      </c>
      <c r="G5208">
        <v>463420</v>
      </c>
      <c r="H5208">
        <v>0</v>
      </c>
      <c r="I5208">
        <v>463420</v>
      </c>
      <c r="J5208">
        <v>1</v>
      </c>
      <c r="K5208">
        <v>1</v>
      </c>
      <c r="L5208">
        <v>0</v>
      </c>
      <c r="M5208">
        <v>1</v>
      </c>
      <c r="N5208" s="2">
        <v>44466</v>
      </c>
      <c r="O5208" s="1" t="s">
        <v>14437</v>
      </c>
      <c r="P5208">
        <v>463420</v>
      </c>
      <c r="Q5208">
        <v>32422</v>
      </c>
      <c r="R5208" s="1" t="s">
        <v>381</v>
      </c>
      <c r="S5208" s="1" t="s">
        <v>50</v>
      </c>
      <c r="T5208">
        <v>430998</v>
      </c>
      <c r="U5208">
        <v>0.93003754693366703</v>
      </c>
      <c r="V5208" t="s">
        <v>16110</v>
      </c>
      <c r="W5208" s="1" t="s">
        <v>16116</v>
      </c>
      <c r="X5208" s="1" t="s">
        <v>16116</v>
      </c>
      <c r="Y5208">
        <v>2022</v>
      </c>
      <c r="Z5208" t="s">
        <v>16136</v>
      </c>
    </row>
    <row r="5209" spans="1:26" x14ac:dyDescent="0.25">
      <c r="A5209" s="1" t="s">
        <v>14438</v>
      </c>
      <c r="B5209" s="1" t="s">
        <v>14439</v>
      </c>
      <c r="C5209" s="2">
        <v>44781</v>
      </c>
      <c r="D5209" s="1" t="s">
        <v>14440</v>
      </c>
      <c r="E5209">
        <v>46342</v>
      </c>
      <c r="F5209">
        <v>1</v>
      </c>
      <c r="G5209">
        <v>463420</v>
      </c>
      <c r="H5209">
        <v>0</v>
      </c>
      <c r="I5209">
        <v>463420</v>
      </c>
      <c r="J5209">
        <v>1</v>
      </c>
      <c r="K5209">
        <v>1</v>
      </c>
      <c r="L5209">
        <v>0</v>
      </c>
      <c r="M5209">
        <v>1</v>
      </c>
      <c r="N5209" s="2">
        <v>44794</v>
      </c>
      <c r="O5209" s="1" t="s">
        <v>14441</v>
      </c>
      <c r="P5209">
        <v>463420</v>
      </c>
      <c r="Q5209">
        <v>40774</v>
      </c>
      <c r="R5209" s="1" t="s">
        <v>381</v>
      </c>
      <c r="S5209" s="1" t="s">
        <v>50</v>
      </c>
      <c r="T5209">
        <v>422646</v>
      </c>
      <c r="U5209">
        <v>0.91201501877346702</v>
      </c>
      <c r="V5209" t="s">
        <v>16110</v>
      </c>
      <c r="W5209" s="1" t="s">
        <v>16134</v>
      </c>
      <c r="X5209" s="1" t="s">
        <v>16135</v>
      </c>
      <c r="Y5209">
        <v>2022</v>
      </c>
      <c r="Z5209" t="s">
        <v>16136</v>
      </c>
    </row>
    <row r="5210" spans="1:26" x14ac:dyDescent="0.25">
      <c r="A5210" s="1" t="s">
        <v>14442</v>
      </c>
      <c r="B5210" s="1" t="s">
        <v>14443</v>
      </c>
      <c r="C5210" s="2">
        <v>44384</v>
      </c>
      <c r="D5210" s="1" t="s">
        <v>14444</v>
      </c>
      <c r="E5210">
        <v>46342</v>
      </c>
      <c r="F5210">
        <v>1</v>
      </c>
      <c r="G5210">
        <v>463420</v>
      </c>
      <c r="H5210">
        <v>0</v>
      </c>
      <c r="I5210">
        <v>463420</v>
      </c>
      <c r="J5210">
        <v>1</v>
      </c>
      <c r="K5210">
        <v>1</v>
      </c>
      <c r="L5210">
        <v>1</v>
      </c>
      <c r="M5210">
        <v>1</v>
      </c>
      <c r="N5210" s="2">
        <v>44384</v>
      </c>
      <c r="O5210" s="1" t="s">
        <v>14445</v>
      </c>
      <c r="P5210">
        <v>463420</v>
      </c>
      <c r="Q5210">
        <v>41702</v>
      </c>
      <c r="R5210" s="1" t="s">
        <v>123</v>
      </c>
      <c r="S5210" s="1" t="s">
        <v>50</v>
      </c>
      <c r="T5210">
        <v>421718</v>
      </c>
      <c r="U5210">
        <v>0.91001251564455599</v>
      </c>
      <c r="V5210" t="s">
        <v>16110</v>
      </c>
      <c r="W5210" s="1" t="s">
        <v>16126</v>
      </c>
      <c r="X5210" s="1" t="s">
        <v>16127</v>
      </c>
      <c r="Y5210">
        <v>2021</v>
      </c>
      <c r="Z5210" t="s">
        <v>16136</v>
      </c>
    </row>
    <row r="5211" spans="1:26" x14ac:dyDescent="0.25">
      <c r="A5211" s="1" t="s">
        <v>14446</v>
      </c>
      <c r="B5211" s="1" t="s">
        <v>892</v>
      </c>
      <c r="C5211" s="2">
        <v>44636</v>
      </c>
      <c r="D5211" s="1" t="s">
        <v>14447</v>
      </c>
      <c r="E5211">
        <v>23142</v>
      </c>
      <c r="F5211">
        <v>2</v>
      </c>
      <c r="G5211">
        <v>462840</v>
      </c>
      <c r="H5211">
        <v>0</v>
      </c>
      <c r="I5211">
        <v>462840</v>
      </c>
      <c r="J5211">
        <v>1</v>
      </c>
      <c r="K5211">
        <v>1</v>
      </c>
      <c r="L5211">
        <v>1</v>
      </c>
      <c r="M5211">
        <v>1</v>
      </c>
      <c r="N5211" s="2">
        <v>44464</v>
      </c>
      <c r="O5211" s="1" t="s">
        <v>14448</v>
      </c>
      <c r="P5211">
        <v>231420</v>
      </c>
      <c r="Q5211">
        <v>14094</v>
      </c>
      <c r="R5211" s="1" t="s">
        <v>381</v>
      </c>
      <c r="S5211" s="1" t="s">
        <v>50</v>
      </c>
      <c r="T5211">
        <v>434652</v>
      </c>
      <c r="U5211">
        <v>0.93909774436090199</v>
      </c>
      <c r="V5211" t="s">
        <v>16110</v>
      </c>
      <c r="W5211" s="1" t="s">
        <v>16130</v>
      </c>
      <c r="X5211" s="1" t="s">
        <v>16131</v>
      </c>
      <c r="Y5211">
        <v>2022</v>
      </c>
      <c r="Z5211" t="s">
        <v>16136</v>
      </c>
    </row>
    <row r="5212" spans="1:26" x14ac:dyDescent="0.25">
      <c r="A5212" s="1" t="s">
        <v>14449</v>
      </c>
      <c r="B5212" s="1" t="s">
        <v>14450</v>
      </c>
      <c r="C5212" s="2">
        <v>44671</v>
      </c>
      <c r="D5212" s="1" t="s">
        <v>14451</v>
      </c>
      <c r="E5212">
        <v>46284</v>
      </c>
      <c r="F5212">
        <v>1</v>
      </c>
      <c r="G5212">
        <v>462840</v>
      </c>
      <c r="H5212">
        <v>0</v>
      </c>
      <c r="I5212">
        <v>462840</v>
      </c>
      <c r="J5212">
        <v>1</v>
      </c>
      <c r="K5212">
        <v>1</v>
      </c>
      <c r="L5212">
        <v>1</v>
      </c>
      <c r="M5212">
        <v>1</v>
      </c>
      <c r="N5212" s="2">
        <v>44526</v>
      </c>
      <c r="O5212" s="1" t="s">
        <v>14452</v>
      </c>
      <c r="P5212">
        <v>462840</v>
      </c>
      <c r="Q5212">
        <v>41644</v>
      </c>
      <c r="R5212" s="1" t="s">
        <v>381</v>
      </c>
      <c r="S5212" s="1" t="s">
        <v>50</v>
      </c>
      <c r="T5212">
        <v>421196</v>
      </c>
      <c r="U5212">
        <v>0.91002506265664196</v>
      </c>
      <c r="V5212" t="s">
        <v>16110</v>
      </c>
      <c r="W5212" s="1" t="s">
        <v>16121</v>
      </c>
      <c r="X5212" s="1" t="s">
        <v>16122</v>
      </c>
      <c r="Y5212">
        <v>2022</v>
      </c>
      <c r="Z5212" t="s">
        <v>16136</v>
      </c>
    </row>
    <row r="5213" spans="1:26" x14ac:dyDescent="0.25">
      <c r="A5213" s="1" t="s">
        <v>14453</v>
      </c>
      <c r="B5213" s="1" t="s">
        <v>14454</v>
      </c>
      <c r="C5213" s="2">
        <v>44235</v>
      </c>
      <c r="D5213" s="1" t="s">
        <v>14455</v>
      </c>
      <c r="E5213">
        <v>46110</v>
      </c>
      <c r="F5213">
        <v>1</v>
      </c>
      <c r="G5213">
        <v>461100</v>
      </c>
      <c r="H5213">
        <v>0</v>
      </c>
      <c r="I5213">
        <v>461100</v>
      </c>
      <c r="J5213">
        <v>1</v>
      </c>
      <c r="K5213">
        <v>1</v>
      </c>
      <c r="L5213">
        <v>1</v>
      </c>
      <c r="M5213">
        <v>1</v>
      </c>
      <c r="N5213" s="2">
        <v>44429</v>
      </c>
      <c r="O5213" s="1" t="s">
        <v>14456</v>
      </c>
      <c r="P5213">
        <v>461100</v>
      </c>
      <c r="Q5213">
        <v>39614</v>
      </c>
      <c r="R5213" s="1" t="s">
        <v>473</v>
      </c>
      <c r="S5213" s="1" t="s">
        <v>50</v>
      </c>
      <c r="T5213">
        <v>421486</v>
      </c>
      <c r="U5213">
        <v>0.91408805031446505</v>
      </c>
      <c r="V5213" t="s">
        <v>16110</v>
      </c>
      <c r="W5213" s="1" t="s">
        <v>16132</v>
      </c>
      <c r="X5213" s="1" t="s">
        <v>16133</v>
      </c>
      <c r="Y5213">
        <v>2021</v>
      </c>
      <c r="Z5213" t="s">
        <v>16136</v>
      </c>
    </row>
    <row r="5214" spans="1:26" x14ac:dyDescent="0.25">
      <c r="A5214" s="1" t="s">
        <v>14457</v>
      </c>
      <c r="B5214" s="1" t="s">
        <v>14458</v>
      </c>
      <c r="C5214" s="2">
        <v>44395</v>
      </c>
      <c r="D5214" s="1" t="s">
        <v>14459</v>
      </c>
      <c r="E5214">
        <v>46110</v>
      </c>
      <c r="F5214">
        <v>1</v>
      </c>
      <c r="G5214">
        <v>461100</v>
      </c>
      <c r="H5214">
        <v>0</v>
      </c>
      <c r="I5214">
        <v>461100</v>
      </c>
      <c r="J5214">
        <v>1</v>
      </c>
      <c r="K5214">
        <v>0</v>
      </c>
      <c r="L5214">
        <v>0</v>
      </c>
      <c r="M5214">
        <v>1</v>
      </c>
      <c r="N5214" s="2">
        <v>44399</v>
      </c>
      <c r="O5214" s="1" t="s">
        <v>14460</v>
      </c>
      <c r="P5214">
        <v>461100</v>
      </c>
      <c r="Q5214">
        <v>33176</v>
      </c>
      <c r="R5214" s="1" t="s">
        <v>473</v>
      </c>
      <c r="S5214" s="1" t="s">
        <v>50</v>
      </c>
      <c r="T5214">
        <v>427924</v>
      </c>
      <c r="U5214">
        <v>0.92805031446540898</v>
      </c>
      <c r="V5214" t="s">
        <v>16110</v>
      </c>
      <c r="W5214" s="1" t="s">
        <v>16126</v>
      </c>
      <c r="X5214" s="1" t="s">
        <v>16127</v>
      </c>
      <c r="Y5214">
        <v>2021</v>
      </c>
      <c r="Z5214" t="s">
        <v>16137</v>
      </c>
    </row>
    <row r="5215" spans="1:26" x14ac:dyDescent="0.25">
      <c r="A5215" s="1" t="s">
        <v>14461</v>
      </c>
      <c r="B5215" s="1" t="s">
        <v>13276</v>
      </c>
      <c r="C5215" s="2">
        <v>44407</v>
      </c>
      <c r="D5215" s="1" t="s">
        <v>14462</v>
      </c>
      <c r="E5215">
        <v>46110</v>
      </c>
      <c r="F5215">
        <v>1</v>
      </c>
      <c r="G5215">
        <v>461100</v>
      </c>
      <c r="H5215">
        <v>0</v>
      </c>
      <c r="I5215">
        <v>461100</v>
      </c>
      <c r="J5215">
        <v>1</v>
      </c>
      <c r="K5215">
        <v>1</v>
      </c>
      <c r="L5215">
        <v>1</v>
      </c>
      <c r="M5215">
        <v>1</v>
      </c>
      <c r="N5215" s="2">
        <v>44390</v>
      </c>
      <c r="O5215" s="1" t="s">
        <v>14463</v>
      </c>
      <c r="P5215">
        <v>461100</v>
      </c>
      <c r="Q5215">
        <v>37758</v>
      </c>
      <c r="R5215" s="1" t="s">
        <v>473</v>
      </c>
      <c r="S5215" s="1" t="s">
        <v>50</v>
      </c>
      <c r="T5215">
        <v>423342</v>
      </c>
      <c r="U5215">
        <v>0.91811320754716996</v>
      </c>
      <c r="V5215" t="s">
        <v>16110</v>
      </c>
      <c r="W5215" s="1" t="s">
        <v>16126</v>
      </c>
      <c r="X5215" s="1" t="s">
        <v>16127</v>
      </c>
      <c r="Y5215">
        <v>2021</v>
      </c>
      <c r="Z5215" t="s">
        <v>16136</v>
      </c>
    </row>
    <row r="5216" spans="1:26" x14ac:dyDescent="0.25">
      <c r="A5216" s="1" t="s">
        <v>14464</v>
      </c>
      <c r="B5216" s="1" t="s">
        <v>14465</v>
      </c>
      <c r="C5216" s="2">
        <v>44451</v>
      </c>
      <c r="D5216" s="1" t="s">
        <v>14466</v>
      </c>
      <c r="E5216">
        <v>46110</v>
      </c>
      <c r="F5216">
        <v>1</v>
      </c>
      <c r="G5216">
        <v>461100</v>
      </c>
      <c r="H5216">
        <v>0</v>
      </c>
      <c r="I5216">
        <v>461100</v>
      </c>
      <c r="J5216">
        <v>1</v>
      </c>
      <c r="K5216">
        <v>1</v>
      </c>
      <c r="L5216">
        <v>1</v>
      </c>
      <c r="M5216">
        <v>1</v>
      </c>
      <c r="N5216" s="2">
        <v>44541</v>
      </c>
      <c r="O5216" s="1" t="s">
        <v>14467</v>
      </c>
      <c r="P5216">
        <v>461100</v>
      </c>
      <c r="Q5216">
        <v>39150</v>
      </c>
      <c r="R5216" s="1" t="s">
        <v>473</v>
      </c>
      <c r="S5216" s="1" t="s">
        <v>50</v>
      </c>
      <c r="T5216">
        <v>421950</v>
      </c>
      <c r="U5216">
        <v>0.91509433962264197</v>
      </c>
      <c r="V5216" t="s">
        <v>16110</v>
      </c>
      <c r="W5216" s="1" t="s">
        <v>16119</v>
      </c>
      <c r="X5216" s="1" t="s">
        <v>16120</v>
      </c>
      <c r="Y5216">
        <v>2021</v>
      </c>
      <c r="Z5216" t="s">
        <v>16136</v>
      </c>
    </row>
    <row r="5217" spans="1:26" x14ac:dyDescent="0.25">
      <c r="A5217" s="1" t="s">
        <v>14468</v>
      </c>
      <c r="B5217" s="1" t="s">
        <v>14469</v>
      </c>
      <c r="C5217" s="2">
        <v>44486</v>
      </c>
      <c r="D5217" s="1" t="s">
        <v>14462</v>
      </c>
      <c r="E5217">
        <v>46110</v>
      </c>
      <c r="F5217">
        <v>1</v>
      </c>
      <c r="G5217">
        <v>461100</v>
      </c>
      <c r="H5217">
        <v>0</v>
      </c>
      <c r="I5217">
        <v>461100</v>
      </c>
      <c r="J5217">
        <v>1</v>
      </c>
      <c r="K5217">
        <v>0</v>
      </c>
      <c r="L5217">
        <v>0</v>
      </c>
      <c r="M5217">
        <v>4</v>
      </c>
      <c r="N5217" s="2">
        <v>44478</v>
      </c>
      <c r="O5217" s="1" t="s">
        <v>14463</v>
      </c>
      <c r="P5217">
        <v>461100</v>
      </c>
      <c r="Q5217">
        <v>37758</v>
      </c>
      <c r="R5217" s="1" t="s">
        <v>473</v>
      </c>
      <c r="S5217" s="1" t="s">
        <v>34</v>
      </c>
      <c r="T5217">
        <v>423342</v>
      </c>
      <c r="U5217">
        <v>0.91811320754716996</v>
      </c>
      <c r="V5217" t="s">
        <v>16110</v>
      </c>
      <c r="W5217" s="1" t="s">
        <v>16124</v>
      </c>
      <c r="X5217" s="1" t="s">
        <v>16125</v>
      </c>
      <c r="Y5217">
        <v>2021</v>
      </c>
      <c r="Z5217" t="s">
        <v>16137</v>
      </c>
    </row>
    <row r="5218" spans="1:26" x14ac:dyDescent="0.25">
      <c r="A5218" s="1" t="s">
        <v>14470</v>
      </c>
      <c r="B5218" s="1" t="s">
        <v>4354</v>
      </c>
      <c r="C5218" s="2">
        <v>44560</v>
      </c>
      <c r="D5218" s="1" t="s">
        <v>14471</v>
      </c>
      <c r="E5218">
        <v>46110</v>
      </c>
      <c r="F5218">
        <v>1</v>
      </c>
      <c r="G5218">
        <v>461100</v>
      </c>
      <c r="H5218">
        <v>0</v>
      </c>
      <c r="I5218">
        <v>461100</v>
      </c>
      <c r="J5218">
        <v>1</v>
      </c>
      <c r="K5218">
        <v>1</v>
      </c>
      <c r="L5218">
        <v>1</v>
      </c>
      <c r="M5218">
        <v>1</v>
      </c>
      <c r="N5218" s="2">
        <v>44389</v>
      </c>
      <c r="O5218" s="1" t="s">
        <v>14472</v>
      </c>
      <c r="P5218">
        <v>461100</v>
      </c>
      <c r="Q5218">
        <v>35960</v>
      </c>
      <c r="R5218" s="1" t="s">
        <v>473</v>
      </c>
      <c r="S5218" s="1" t="s">
        <v>50</v>
      </c>
      <c r="T5218">
        <v>425140</v>
      </c>
      <c r="U5218">
        <v>0.922012578616352</v>
      </c>
      <c r="V5218" t="s">
        <v>16110</v>
      </c>
      <c r="W5218" s="1" t="s">
        <v>16114</v>
      </c>
      <c r="X5218" s="1" t="s">
        <v>16115</v>
      </c>
      <c r="Y5218">
        <v>2021</v>
      </c>
      <c r="Z5218" t="s">
        <v>16136</v>
      </c>
    </row>
    <row r="5219" spans="1:26" x14ac:dyDescent="0.25">
      <c r="A5219" s="1" t="s">
        <v>14473</v>
      </c>
      <c r="B5219" s="1" t="s">
        <v>14474</v>
      </c>
      <c r="C5219" s="2">
        <v>44574</v>
      </c>
      <c r="D5219" s="1" t="s">
        <v>14475</v>
      </c>
      <c r="E5219">
        <v>46110</v>
      </c>
      <c r="F5219">
        <v>1</v>
      </c>
      <c r="G5219">
        <v>461100</v>
      </c>
      <c r="H5219">
        <v>0</v>
      </c>
      <c r="I5219">
        <v>461100</v>
      </c>
      <c r="J5219">
        <v>1</v>
      </c>
      <c r="K5219">
        <v>1</v>
      </c>
      <c r="L5219">
        <v>1</v>
      </c>
      <c r="M5219">
        <v>1</v>
      </c>
      <c r="N5219" s="2">
        <v>44571</v>
      </c>
      <c r="O5219" s="1" t="s">
        <v>14476</v>
      </c>
      <c r="P5219">
        <v>461100</v>
      </c>
      <c r="Q5219">
        <v>28072</v>
      </c>
      <c r="R5219" s="1" t="s">
        <v>473</v>
      </c>
      <c r="S5219" s="1" t="s">
        <v>50</v>
      </c>
      <c r="T5219">
        <v>433028</v>
      </c>
      <c r="U5219">
        <v>0.93911949685534601</v>
      </c>
      <c r="V5219" t="s">
        <v>16110</v>
      </c>
      <c r="W5219" s="1" t="s">
        <v>16117</v>
      </c>
      <c r="X5219" s="1" t="s">
        <v>16118</v>
      </c>
      <c r="Y5219">
        <v>2022</v>
      </c>
      <c r="Z5219" t="s">
        <v>16136</v>
      </c>
    </row>
    <row r="5220" spans="1:26" x14ac:dyDescent="0.25">
      <c r="A5220" s="1" t="s">
        <v>14477</v>
      </c>
      <c r="B5220" s="1" t="s">
        <v>14478</v>
      </c>
      <c r="C5220" s="2">
        <v>44591</v>
      </c>
      <c r="D5220" s="1" t="s">
        <v>14479</v>
      </c>
      <c r="E5220">
        <v>46110</v>
      </c>
      <c r="F5220">
        <v>1</v>
      </c>
      <c r="G5220">
        <v>461100</v>
      </c>
      <c r="H5220">
        <v>0</v>
      </c>
      <c r="I5220">
        <v>461100</v>
      </c>
      <c r="J5220">
        <v>1</v>
      </c>
      <c r="K5220">
        <v>1</v>
      </c>
      <c r="L5220">
        <v>0</v>
      </c>
      <c r="M5220">
        <v>1</v>
      </c>
      <c r="N5220" s="2">
        <v>44483</v>
      </c>
      <c r="O5220" s="1" t="s">
        <v>14480</v>
      </c>
      <c r="P5220">
        <v>461100</v>
      </c>
      <c r="Q5220">
        <v>31784</v>
      </c>
      <c r="R5220" s="1" t="s">
        <v>473</v>
      </c>
      <c r="S5220" s="1" t="s">
        <v>50</v>
      </c>
      <c r="T5220">
        <v>429316</v>
      </c>
      <c r="U5220">
        <v>0.93106918238993697</v>
      </c>
      <c r="V5220" t="s">
        <v>16110</v>
      </c>
      <c r="W5220" s="1" t="s">
        <v>16117</v>
      </c>
      <c r="X5220" s="1" t="s">
        <v>16118</v>
      </c>
      <c r="Y5220">
        <v>2022</v>
      </c>
      <c r="Z5220" t="s">
        <v>16136</v>
      </c>
    </row>
    <row r="5221" spans="1:26" x14ac:dyDescent="0.25">
      <c r="A5221" s="1" t="s">
        <v>14481</v>
      </c>
      <c r="B5221" s="1" t="s">
        <v>14482</v>
      </c>
      <c r="C5221" s="2">
        <v>44608</v>
      </c>
      <c r="D5221" s="1" t="s">
        <v>14483</v>
      </c>
      <c r="E5221">
        <v>46110</v>
      </c>
      <c r="F5221">
        <v>1</v>
      </c>
      <c r="G5221">
        <v>461100</v>
      </c>
      <c r="H5221">
        <v>0</v>
      </c>
      <c r="I5221">
        <v>461100</v>
      </c>
      <c r="J5221">
        <v>1</v>
      </c>
      <c r="K5221">
        <v>1</v>
      </c>
      <c r="L5221">
        <v>1</v>
      </c>
      <c r="M5221">
        <v>1</v>
      </c>
      <c r="N5221" s="2">
        <v>44620</v>
      </c>
      <c r="O5221" s="1" t="s">
        <v>14484</v>
      </c>
      <c r="P5221">
        <v>461100</v>
      </c>
      <c r="Q5221">
        <v>35032</v>
      </c>
      <c r="R5221" s="1" t="s">
        <v>473</v>
      </c>
      <c r="S5221" s="1" t="s">
        <v>50</v>
      </c>
      <c r="T5221">
        <v>426068</v>
      </c>
      <c r="U5221">
        <v>0.92402515723270395</v>
      </c>
      <c r="V5221" t="s">
        <v>16110</v>
      </c>
      <c r="W5221" s="1" t="s">
        <v>16132</v>
      </c>
      <c r="X5221" s="1" t="s">
        <v>16133</v>
      </c>
      <c r="Y5221">
        <v>2022</v>
      </c>
      <c r="Z5221" t="s">
        <v>16136</v>
      </c>
    </row>
    <row r="5222" spans="1:26" x14ac:dyDescent="0.25">
      <c r="A5222" s="1" t="s">
        <v>14485</v>
      </c>
      <c r="B5222" s="1" t="s">
        <v>14486</v>
      </c>
      <c r="C5222" s="2">
        <v>44618</v>
      </c>
      <c r="D5222" s="1" t="s">
        <v>14487</v>
      </c>
      <c r="E5222">
        <v>46110</v>
      </c>
      <c r="F5222">
        <v>1</v>
      </c>
      <c r="G5222">
        <v>461100</v>
      </c>
      <c r="H5222">
        <v>0</v>
      </c>
      <c r="I5222">
        <v>461100</v>
      </c>
      <c r="J5222">
        <v>1</v>
      </c>
      <c r="K5222">
        <v>1</v>
      </c>
      <c r="L5222">
        <v>1</v>
      </c>
      <c r="M5222">
        <v>1</v>
      </c>
      <c r="N5222" s="2">
        <v>44617</v>
      </c>
      <c r="O5222" s="1" t="s">
        <v>14488</v>
      </c>
      <c r="P5222">
        <v>461100</v>
      </c>
      <c r="Q5222">
        <v>32712</v>
      </c>
      <c r="R5222" s="1" t="s">
        <v>473</v>
      </c>
      <c r="S5222" s="1" t="s">
        <v>50</v>
      </c>
      <c r="T5222">
        <v>428388</v>
      </c>
      <c r="U5222">
        <v>0.92905660377358501</v>
      </c>
      <c r="V5222" t="s">
        <v>16110</v>
      </c>
      <c r="W5222" s="1" t="s">
        <v>16132</v>
      </c>
      <c r="X5222" s="1" t="s">
        <v>16133</v>
      </c>
      <c r="Y5222">
        <v>2022</v>
      </c>
      <c r="Z5222" t="s">
        <v>16136</v>
      </c>
    </row>
    <row r="5223" spans="1:26" x14ac:dyDescent="0.25">
      <c r="A5223" s="1" t="s">
        <v>14489</v>
      </c>
      <c r="B5223" s="1" t="s">
        <v>14490</v>
      </c>
      <c r="C5223" s="2">
        <v>44867</v>
      </c>
      <c r="D5223" s="1" t="s">
        <v>14491</v>
      </c>
      <c r="E5223">
        <v>46110</v>
      </c>
      <c r="F5223">
        <v>1</v>
      </c>
      <c r="G5223">
        <v>461100</v>
      </c>
      <c r="H5223">
        <v>0</v>
      </c>
      <c r="I5223">
        <v>461100</v>
      </c>
      <c r="J5223">
        <v>1</v>
      </c>
      <c r="K5223">
        <v>1</v>
      </c>
      <c r="L5223">
        <v>0</v>
      </c>
      <c r="M5223">
        <v>1</v>
      </c>
      <c r="N5223" s="2">
        <v>44615</v>
      </c>
      <c r="O5223" s="1" t="s">
        <v>14492</v>
      </c>
      <c r="P5223">
        <v>461100</v>
      </c>
      <c r="Q5223">
        <v>31784</v>
      </c>
      <c r="R5223" s="1" t="s">
        <v>473</v>
      </c>
      <c r="S5223" s="1" t="s">
        <v>50</v>
      </c>
      <c r="T5223">
        <v>429316</v>
      </c>
      <c r="U5223">
        <v>0.93106918238993697</v>
      </c>
      <c r="V5223" t="s">
        <v>16110</v>
      </c>
      <c r="W5223" s="1" t="s">
        <v>16111</v>
      </c>
      <c r="X5223" s="1" t="s">
        <v>16112</v>
      </c>
      <c r="Y5223">
        <v>2022</v>
      </c>
      <c r="Z5223" t="s">
        <v>16136</v>
      </c>
    </row>
    <row r="5224" spans="1:26" x14ac:dyDescent="0.25">
      <c r="A5224" s="1" t="s">
        <v>14493</v>
      </c>
      <c r="B5224" s="1" t="s">
        <v>3235</v>
      </c>
      <c r="C5224" s="2">
        <v>44499</v>
      </c>
      <c r="D5224" s="1" t="s">
        <v>14494</v>
      </c>
      <c r="E5224">
        <v>46110</v>
      </c>
      <c r="F5224">
        <v>1</v>
      </c>
      <c r="G5224">
        <v>461100</v>
      </c>
      <c r="H5224">
        <v>0</v>
      </c>
      <c r="I5224">
        <v>461100</v>
      </c>
      <c r="J5224">
        <v>1</v>
      </c>
      <c r="K5224">
        <v>1</v>
      </c>
      <c r="L5224">
        <v>0</v>
      </c>
      <c r="M5224">
        <v>1</v>
      </c>
      <c r="N5224" s="2">
        <v>44400</v>
      </c>
      <c r="O5224" s="1" t="s">
        <v>14495</v>
      </c>
      <c r="P5224">
        <v>461100</v>
      </c>
      <c r="Q5224">
        <v>34568</v>
      </c>
      <c r="R5224" s="1" t="s">
        <v>552</v>
      </c>
      <c r="S5224" s="1" t="s">
        <v>50</v>
      </c>
      <c r="T5224">
        <v>426532</v>
      </c>
      <c r="U5224">
        <v>0.92503144654087999</v>
      </c>
      <c r="V5224" t="s">
        <v>16110</v>
      </c>
      <c r="W5224" s="1" t="s">
        <v>16124</v>
      </c>
      <c r="X5224" s="1" t="s">
        <v>16125</v>
      </c>
      <c r="Y5224">
        <v>2021</v>
      </c>
      <c r="Z5224" t="s">
        <v>16136</v>
      </c>
    </row>
    <row r="5225" spans="1:26" x14ac:dyDescent="0.25">
      <c r="A5225" s="1" t="s">
        <v>14496</v>
      </c>
      <c r="B5225" s="1" t="s">
        <v>14497</v>
      </c>
      <c r="C5225" s="2">
        <v>44510</v>
      </c>
      <c r="D5225" s="1" t="s">
        <v>14498</v>
      </c>
      <c r="E5225">
        <v>46110</v>
      </c>
      <c r="F5225">
        <v>1</v>
      </c>
      <c r="G5225">
        <v>461100</v>
      </c>
      <c r="H5225">
        <v>0</v>
      </c>
      <c r="I5225">
        <v>461100</v>
      </c>
      <c r="J5225">
        <v>1</v>
      </c>
      <c r="K5225">
        <v>1</v>
      </c>
      <c r="L5225">
        <v>0</v>
      </c>
      <c r="M5225">
        <v>14</v>
      </c>
      <c r="N5225" s="2">
        <v>44472</v>
      </c>
      <c r="O5225" s="1" t="s">
        <v>14499</v>
      </c>
      <c r="P5225">
        <v>461100</v>
      </c>
      <c r="Q5225">
        <v>35496</v>
      </c>
      <c r="R5225" s="1" t="s">
        <v>552</v>
      </c>
      <c r="S5225" s="1" t="s">
        <v>11217</v>
      </c>
      <c r="T5225">
        <v>425604</v>
      </c>
      <c r="U5225">
        <v>0.92301886792452803</v>
      </c>
      <c r="V5225" t="s">
        <v>16110</v>
      </c>
      <c r="W5225" s="1" t="s">
        <v>16111</v>
      </c>
      <c r="X5225" s="1" t="s">
        <v>16112</v>
      </c>
      <c r="Y5225">
        <v>2021</v>
      </c>
      <c r="Z5225" t="s">
        <v>16136</v>
      </c>
    </row>
    <row r="5226" spans="1:26" x14ac:dyDescent="0.25">
      <c r="A5226" s="1" t="s">
        <v>14500</v>
      </c>
      <c r="B5226" s="1" t="s">
        <v>14501</v>
      </c>
      <c r="C5226" s="2">
        <v>44651</v>
      </c>
      <c r="D5226" s="1" t="s">
        <v>14502</v>
      </c>
      <c r="E5226">
        <v>46110</v>
      </c>
      <c r="F5226">
        <v>1</v>
      </c>
      <c r="G5226">
        <v>461100</v>
      </c>
      <c r="H5226">
        <v>0</v>
      </c>
      <c r="I5226">
        <v>461100</v>
      </c>
      <c r="J5226">
        <v>1</v>
      </c>
      <c r="K5226">
        <v>1</v>
      </c>
      <c r="L5226">
        <v>1</v>
      </c>
      <c r="M5226">
        <v>1</v>
      </c>
      <c r="N5226" s="2">
        <v>44640</v>
      </c>
      <c r="O5226" s="1" t="s">
        <v>14503</v>
      </c>
      <c r="P5226">
        <v>461100</v>
      </c>
      <c r="Q5226">
        <v>40078</v>
      </c>
      <c r="R5226" s="1" t="s">
        <v>381</v>
      </c>
      <c r="S5226" s="1" t="s">
        <v>50</v>
      </c>
      <c r="T5226">
        <v>421022</v>
      </c>
      <c r="U5226">
        <v>0.91308176100628902</v>
      </c>
      <c r="V5226" t="s">
        <v>16110</v>
      </c>
      <c r="W5226" s="1" t="s">
        <v>16130</v>
      </c>
      <c r="X5226" s="1" t="s">
        <v>16131</v>
      </c>
      <c r="Y5226">
        <v>2022</v>
      </c>
      <c r="Z5226" t="s">
        <v>16136</v>
      </c>
    </row>
    <row r="5227" spans="1:26" x14ac:dyDescent="0.25">
      <c r="A5227" s="1" t="s">
        <v>14504</v>
      </c>
      <c r="B5227" s="1" t="s">
        <v>14505</v>
      </c>
      <c r="C5227" s="2">
        <v>44415</v>
      </c>
      <c r="D5227" s="1" t="s">
        <v>14506</v>
      </c>
      <c r="E5227">
        <v>45936</v>
      </c>
      <c r="F5227">
        <v>1</v>
      </c>
      <c r="G5227">
        <v>459360</v>
      </c>
      <c r="H5227">
        <v>0</v>
      </c>
      <c r="I5227">
        <v>459360</v>
      </c>
      <c r="J5227">
        <v>1</v>
      </c>
      <c r="K5227">
        <v>0</v>
      </c>
      <c r="L5227">
        <v>0</v>
      </c>
      <c r="M5227">
        <v>8</v>
      </c>
      <c r="N5227" s="2">
        <v>44400</v>
      </c>
      <c r="O5227" s="1" t="s">
        <v>14507</v>
      </c>
      <c r="P5227">
        <v>459360</v>
      </c>
      <c r="Q5227">
        <v>36250</v>
      </c>
      <c r="R5227" s="1" t="s">
        <v>23</v>
      </c>
      <c r="S5227" s="1" t="s">
        <v>1113</v>
      </c>
      <c r="T5227">
        <v>423110</v>
      </c>
      <c r="U5227">
        <v>0.92108585858585901</v>
      </c>
      <c r="V5227" t="s">
        <v>16110</v>
      </c>
      <c r="W5227" s="1" t="s">
        <v>16134</v>
      </c>
      <c r="X5227" s="1" t="s">
        <v>16135</v>
      </c>
      <c r="Y5227">
        <v>2021</v>
      </c>
      <c r="Z5227" t="s">
        <v>16137</v>
      </c>
    </row>
    <row r="5228" spans="1:26" x14ac:dyDescent="0.25">
      <c r="A5228" s="1" t="s">
        <v>14508</v>
      </c>
      <c r="B5228" s="1" t="s">
        <v>14509</v>
      </c>
      <c r="C5228" s="2">
        <v>44390</v>
      </c>
      <c r="D5228" s="1" t="s">
        <v>14510</v>
      </c>
      <c r="E5228">
        <v>45820</v>
      </c>
      <c r="F5228">
        <v>1</v>
      </c>
      <c r="G5228">
        <v>458200</v>
      </c>
      <c r="H5228">
        <v>0</v>
      </c>
      <c r="I5228">
        <v>458200</v>
      </c>
      <c r="J5228">
        <v>1</v>
      </c>
      <c r="K5228">
        <v>1</v>
      </c>
      <c r="L5228">
        <v>1</v>
      </c>
      <c r="M5228">
        <v>1</v>
      </c>
      <c r="N5228" s="2">
        <v>44400</v>
      </c>
      <c r="O5228" s="1" t="s">
        <v>14511</v>
      </c>
      <c r="P5228">
        <v>458200</v>
      </c>
      <c r="Q5228">
        <v>32074</v>
      </c>
      <c r="R5228" s="1" t="s">
        <v>29</v>
      </c>
      <c r="S5228" s="1" t="s">
        <v>50</v>
      </c>
      <c r="T5228">
        <v>426126</v>
      </c>
      <c r="U5228">
        <v>0.93</v>
      </c>
      <c r="V5228" t="s">
        <v>16110</v>
      </c>
      <c r="W5228" s="1" t="s">
        <v>16126</v>
      </c>
      <c r="X5228" s="1" t="s">
        <v>16127</v>
      </c>
      <c r="Y5228">
        <v>2021</v>
      </c>
      <c r="Z5228" t="s">
        <v>16136</v>
      </c>
    </row>
    <row r="5229" spans="1:26" x14ac:dyDescent="0.25">
      <c r="A5229" s="1" t="s">
        <v>14512</v>
      </c>
      <c r="B5229" s="1" t="s">
        <v>14513</v>
      </c>
      <c r="C5229" s="2">
        <v>44746</v>
      </c>
      <c r="D5229" s="1" t="s">
        <v>14514</v>
      </c>
      <c r="E5229">
        <v>22910</v>
      </c>
      <c r="F5229">
        <v>2</v>
      </c>
      <c r="G5229">
        <v>458200</v>
      </c>
      <c r="H5229">
        <v>0</v>
      </c>
      <c r="I5229">
        <v>458200</v>
      </c>
      <c r="J5229">
        <v>1</v>
      </c>
      <c r="K5229">
        <v>1</v>
      </c>
      <c r="L5229">
        <v>1</v>
      </c>
      <c r="M5229">
        <v>1</v>
      </c>
      <c r="N5229" s="2">
        <v>44660</v>
      </c>
      <c r="O5229" s="1" t="s">
        <v>14515</v>
      </c>
      <c r="P5229">
        <v>229100</v>
      </c>
      <c r="Q5229">
        <v>17168</v>
      </c>
      <c r="R5229" s="1" t="s">
        <v>381</v>
      </c>
      <c r="S5229" s="1" t="s">
        <v>50</v>
      </c>
      <c r="T5229">
        <v>423864</v>
      </c>
      <c r="U5229">
        <v>0.92506329113924002</v>
      </c>
      <c r="V5229" t="s">
        <v>16110</v>
      </c>
      <c r="W5229" s="1" t="s">
        <v>16126</v>
      </c>
      <c r="X5229" s="1" t="s">
        <v>16127</v>
      </c>
      <c r="Y5229">
        <v>2022</v>
      </c>
      <c r="Z5229" t="s">
        <v>16136</v>
      </c>
    </row>
    <row r="5230" spans="1:26" x14ac:dyDescent="0.25">
      <c r="A5230" s="1" t="s">
        <v>14516</v>
      </c>
      <c r="B5230" s="1" t="s">
        <v>14517</v>
      </c>
      <c r="C5230" s="2">
        <v>44453</v>
      </c>
      <c r="D5230" s="1" t="s">
        <v>14518</v>
      </c>
      <c r="E5230">
        <v>45240</v>
      </c>
      <c r="F5230">
        <v>1</v>
      </c>
      <c r="G5230">
        <v>452400</v>
      </c>
      <c r="H5230">
        <v>0</v>
      </c>
      <c r="I5230">
        <v>452400</v>
      </c>
      <c r="J5230">
        <v>1</v>
      </c>
      <c r="K5230">
        <v>0</v>
      </c>
      <c r="L5230">
        <v>0</v>
      </c>
      <c r="M5230">
        <v>1</v>
      </c>
      <c r="N5230" s="2">
        <v>44445</v>
      </c>
      <c r="O5230" s="1" t="s">
        <v>14519</v>
      </c>
      <c r="P5230">
        <v>452400</v>
      </c>
      <c r="Q5230">
        <v>39324</v>
      </c>
      <c r="R5230" s="1" t="s">
        <v>191</v>
      </c>
      <c r="S5230" s="1" t="s">
        <v>50</v>
      </c>
      <c r="T5230">
        <v>413076</v>
      </c>
      <c r="U5230">
        <v>0.91307692307692301</v>
      </c>
      <c r="V5230" t="s">
        <v>16110</v>
      </c>
      <c r="W5230" s="1" t="s">
        <v>16119</v>
      </c>
      <c r="X5230" s="1" t="s">
        <v>16120</v>
      </c>
      <c r="Y5230">
        <v>2021</v>
      </c>
      <c r="Z5230" t="s">
        <v>16137</v>
      </c>
    </row>
    <row r="5231" spans="1:26" x14ac:dyDescent="0.25">
      <c r="A5231" s="1" t="s">
        <v>14520</v>
      </c>
      <c r="B5231" s="1" t="s">
        <v>14521</v>
      </c>
      <c r="C5231" s="2">
        <v>44439</v>
      </c>
      <c r="D5231" s="1" t="s">
        <v>14522</v>
      </c>
      <c r="E5231">
        <v>45240</v>
      </c>
      <c r="F5231">
        <v>1</v>
      </c>
      <c r="G5231">
        <v>452400</v>
      </c>
      <c r="H5231">
        <v>0</v>
      </c>
      <c r="I5231">
        <v>452400</v>
      </c>
      <c r="J5231">
        <v>1</v>
      </c>
      <c r="K5231">
        <v>1</v>
      </c>
      <c r="L5231">
        <v>1</v>
      </c>
      <c r="M5231">
        <v>1</v>
      </c>
      <c r="N5231" s="2">
        <v>44413</v>
      </c>
      <c r="O5231" s="1" t="s">
        <v>14523</v>
      </c>
      <c r="P5231">
        <v>452400</v>
      </c>
      <c r="Q5231">
        <v>34800</v>
      </c>
      <c r="R5231" s="1" t="s">
        <v>552</v>
      </c>
      <c r="S5231" s="1" t="s">
        <v>50</v>
      </c>
      <c r="T5231">
        <v>417600</v>
      </c>
      <c r="U5231">
        <v>0.92307692307692302</v>
      </c>
      <c r="V5231" t="s">
        <v>16110</v>
      </c>
      <c r="W5231" s="1" t="s">
        <v>16134</v>
      </c>
      <c r="X5231" s="1" t="s">
        <v>16135</v>
      </c>
      <c r="Y5231">
        <v>2021</v>
      </c>
      <c r="Z5231" t="s">
        <v>16136</v>
      </c>
    </row>
    <row r="5232" spans="1:26" x14ac:dyDescent="0.25">
      <c r="A5232" s="1" t="s">
        <v>14524</v>
      </c>
      <c r="B5232" s="1" t="s">
        <v>14525</v>
      </c>
      <c r="C5232" s="2">
        <v>44714</v>
      </c>
      <c r="D5232" s="1" t="s">
        <v>14526</v>
      </c>
      <c r="E5232">
        <v>45240</v>
      </c>
      <c r="F5232">
        <v>1</v>
      </c>
      <c r="G5232">
        <v>452400</v>
      </c>
      <c r="H5232">
        <v>0</v>
      </c>
      <c r="I5232">
        <v>452400</v>
      </c>
      <c r="J5232">
        <v>1</v>
      </c>
      <c r="K5232">
        <v>0</v>
      </c>
      <c r="L5232">
        <v>0</v>
      </c>
      <c r="M5232">
        <v>4</v>
      </c>
      <c r="N5232" s="2">
        <v>44600</v>
      </c>
      <c r="O5232" s="1" t="s">
        <v>14527</v>
      </c>
      <c r="P5232">
        <v>452400</v>
      </c>
      <c r="Q5232">
        <v>31204</v>
      </c>
      <c r="R5232" s="1" t="s">
        <v>552</v>
      </c>
      <c r="S5232" s="1" t="s">
        <v>34</v>
      </c>
      <c r="T5232">
        <v>421196</v>
      </c>
      <c r="U5232">
        <v>0.931025641025641</v>
      </c>
      <c r="V5232" t="s">
        <v>16110</v>
      </c>
      <c r="W5232" s="1" t="s">
        <v>16128</v>
      </c>
      <c r="X5232" s="1" t="s">
        <v>16129</v>
      </c>
      <c r="Y5232">
        <v>2022</v>
      </c>
      <c r="Z5232" t="s">
        <v>16137</v>
      </c>
    </row>
    <row r="5233" spans="1:26" x14ac:dyDescent="0.25">
      <c r="A5233" s="1" t="s">
        <v>14528</v>
      </c>
      <c r="B5233" s="1" t="s">
        <v>14529</v>
      </c>
      <c r="C5233" s="2">
        <v>44897</v>
      </c>
      <c r="D5233" s="1" t="s">
        <v>8556</v>
      </c>
      <c r="E5233">
        <v>22620</v>
      </c>
      <c r="F5233">
        <v>2</v>
      </c>
      <c r="G5233">
        <v>452400</v>
      </c>
      <c r="H5233">
        <v>0</v>
      </c>
      <c r="I5233">
        <v>452400</v>
      </c>
      <c r="J5233">
        <v>1</v>
      </c>
      <c r="K5233">
        <v>1</v>
      </c>
      <c r="L5233">
        <v>0</v>
      </c>
      <c r="M5233">
        <v>1</v>
      </c>
      <c r="N5233" s="2">
        <v>44594</v>
      </c>
      <c r="O5233" s="1" t="s">
        <v>8557</v>
      </c>
      <c r="P5233">
        <v>284200</v>
      </c>
      <c r="Q5233">
        <v>19604</v>
      </c>
      <c r="R5233" s="1" t="s">
        <v>552</v>
      </c>
      <c r="S5233" s="1" t="s">
        <v>50</v>
      </c>
      <c r="T5233">
        <v>413192</v>
      </c>
      <c r="U5233">
        <v>0.913333333333333</v>
      </c>
      <c r="V5233" t="s">
        <v>16110</v>
      </c>
      <c r="W5233" s="1" t="s">
        <v>16114</v>
      </c>
      <c r="X5233" s="1" t="s">
        <v>16115</v>
      </c>
      <c r="Y5233">
        <v>2022</v>
      </c>
      <c r="Z5233" t="s">
        <v>16136</v>
      </c>
    </row>
    <row r="5234" spans="1:26" x14ac:dyDescent="0.25">
      <c r="A5234" s="1" t="s">
        <v>14530</v>
      </c>
      <c r="B5234" s="1" t="s">
        <v>13213</v>
      </c>
      <c r="C5234" s="2">
        <v>44359</v>
      </c>
      <c r="D5234" s="1" t="s">
        <v>14531</v>
      </c>
      <c r="E5234">
        <v>45240</v>
      </c>
      <c r="F5234">
        <v>1</v>
      </c>
      <c r="G5234">
        <v>452400</v>
      </c>
      <c r="H5234">
        <v>0</v>
      </c>
      <c r="I5234">
        <v>452400</v>
      </c>
      <c r="J5234">
        <v>1</v>
      </c>
      <c r="K5234">
        <v>1</v>
      </c>
      <c r="L5234">
        <v>1</v>
      </c>
      <c r="M5234">
        <v>1</v>
      </c>
      <c r="N5234" s="2">
        <v>44540</v>
      </c>
      <c r="O5234" s="1" t="s">
        <v>14532</v>
      </c>
      <c r="P5234">
        <v>452400</v>
      </c>
      <c r="Q5234">
        <v>37526</v>
      </c>
      <c r="R5234" s="1" t="s">
        <v>381</v>
      </c>
      <c r="S5234" s="1" t="s">
        <v>50</v>
      </c>
      <c r="T5234">
        <v>414874</v>
      </c>
      <c r="U5234">
        <v>0.91705128205128195</v>
      </c>
      <c r="V5234" t="s">
        <v>16110</v>
      </c>
      <c r="W5234" s="1" t="s">
        <v>16128</v>
      </c>
      <c r="X5234" s="1" t="s">
        <v>16129</v>
      </c>
      <c r="Y5234">
        <v>2021</v>
      </c>
      <c r="Z5234" t="s">
        <v>16136</v>
      </c>
    </row>
    <row r="5235" spans="1:26" x14ac:dyDescent="0.25">
      <c r="A5235" s="1" t="s">
        <v>14533</v>
      </c>
      <c r="B5235" s="1" t="s">
        <v>14534</v>
      </c>
      <c r="C5235" s="2">
        <v>44438</v>
      </c>
      <c r="D5235" s="1" t="s">
        <v>14535</v>
      </c>
      <c r="E5235">
        <v>45240</v>
      </c>
      <c r="F5235">
        <v>1</v>
      </c>
      <c r="G5235">
        <v>452400</v>
      </c>
      <c r="H5235">
        <v>0</v>
      </c>
      <c r="I5235">
        <v>452400</v>
      </c>
      <c r="J5235">
        <v>1</v>
      </c>
      <c r="K5235">
        <v>1</v>
      </c>
      <c r="L5235">
        <v>1</v>
      </c>
      <c r="M5235">
        <v>1</v>
      </c>
      <c r="N5235" s="2">
        <v>44429</v>
      </c>
      <c r="O5235" s="1" t="s">
        <v>14536</v>
      </c>
      <c r="P5235">
        <v>452400</v>
      </c>
      <c r="Q5235">
        <v>36192</v>
      </c>
      <c r="R5235" s="1" t="s">
        <v>381</v>
      </c>
      <c r="S5235" s="1" t="s">
        <v>50</v>
      </c>
      <c r="T5235">
        <v>416208</v>
      </c>
      <c r="U5235">
        <v>0.92</v>
      </c>
      <c r="V5235" t="s">
        <v>16110</v>
      </c>
      <c r="W5235" s="1" t="s">
        <v>16134</v>
      </c>
      <c r="X5235" s="1" t="s">
        <v>16135</v>
      </c>
      <c r="Y5235">
        <v>2021</v>
      </c>
      <c r="Z5235" t="s">
        <v>16136</v>
      </c>
    </row>
    <row r="5236" spans="1:26" x14ac:dyDescent="0.25">
      <c r="A5236" s="1" t="s">
        <v>14537</v>
      </c>
      <c r="B5236" s="1" t="s">
        <v>11814</v>
      </c>
      <c r="C5236" s="2">
        <v>44428</v>
      </c>
      <c r="D5236" s="1" t="s">
        <v>14538</v>
      </c>
      <c r="E5236">
        <v>22620</v>
      </c>
      <c r="F5236">
        <v>2</v>
      </c>
      <c r="G5236">
        <v>452400</v>
      </c>
      <c r="H5236">
        <v>0</v>
      </c>
      <c r="I5236">
        <v>452400</v>
      </c>
      <c r="J5236">
        <v>1</v>
      </c>
      <c r="K5236">
        <v>0</v>
      </c>
      <c r="L5236">
        <v>0</v>
      </c>
      <c r="M5236">
        <v>9</v>
      </c>
      <c r="N5236" s="2">
        <v>44386</v>
      </c>
      <c r="O5236" s="1" t="s">
        <v>14539</v>
      </c>
      <c r="P5236">
        <v>226200</v>
      </c>
      <c r="Q5236">
        <v>19894</v>
      </c>
      <c r="R5236" s="1" t="s">
        <v>342</v>
      </c>
      <c r="S5236" s="1" t="s">
        <v>1118</v>
      </c>
      <c r="T5236">
        <v>412612</v>
      </c>
      <c r="U5236">
        <v>0.91205128205128205</v>
      </c>
      <c r="V5236" t="s">
        <v>16110</v>
      </c>
      <c r="W5236" s="1" t="s">
        <v>16134</v>
      </c>
      <c r="X5236" s="1" t="s">
        <v>16135</v>
      </c>
      <c r="Y5236">
        <v>2021</v>
      </c>
      <c r="Z5236" t="s">
        <v>16137</v>
      </c>
    </row>
    <row r="5237" spans="1:26" x14ac:dyDescent="0.25">
      <c r="A5237" s="1" t="s">
        <v>14540</v>
      </c>
      <c r="B5237" s="1" t="s">
        <v>11814</v>
      </c>
      <c r="C5237" s="2">
        <v>44430</v>
      </c>
      <c r="D5237" s="1" t="s">
        <v>14538</v>
      </c>
      <c r="E5237">
        <v>22620</v>
      </c>
      <c r="F5237">
        <v>2</v>
      </c>
      <c r="G5237">
        <v>452400</v>
      </c>
      <c r="H5237">
        <v>0</v>
      </c>
      <c r="I5237">
        <v>452400</v>
      </c>
      <c r="J5237">
        <v>1</v>
      </c>
      <c r="K5237">
        <v>1</v>
      </c>
      <c r="L5237">
        <v>1</v>
      </c>
      <c r="M5237">
        <v>1</v>
      </c>
      <c r="N5237" s="2">
        <v>44386</v>
      </c>
      <c r="O5237" s="1" t="s">
        <v>14539</v>
      </c>
      <c r="P5237">
        <v>226200</v>
      </c>
      <c r="Q5237">
        <v>19894</v>
      </c>
      <c r="R5237" s="1" t="s">
        <v>342</v>
      </c>
      <c r="S5237" s="1" t="s">
        <v>50</v>
      </c>
      <c r="T5237">
        <v>412612</v>
      </c>
      <c r="U5237">
        <v>0.91205128205128205</v>
      </c>
      <c r="V5237" t="s">
        <v>16110</v>
      </c>
      <c r="W5237" s="1" t="s">
        <v>16134</v>
      </c>
      <c r="X5237" s="1" t="s">
        <v>16135</v>
      </c>
      <c r="Y5237">
        <v>2021</v>
      </c>
      <c r="Z5237" t="s">
        <v>16136</v>
      </c>
    </row>
    <row r="5238" spans="1:26" x14ac:dyDescent="0.25">
      <c r="A5238" s="1" t="s">
        <v>14541</v>
      </c>
      <c r="B5238" s="1" t="s">
        <v>14542</v>
      </c>
      <c r="C5238" s="2">
        <v>44771</v>
      </c>
      <c r="D5238" s="1" t="s">
        <v>14543</v>
      </c>
      <c r="E5238">
        <v>45066</v>
      </c>
      <c r="F5238">
        <v>1</v>
      </c>
      <c r="G5238">
        <v>450660</v>
      </c>
      <c r="H5238">
        <v>0</v>
      </c>
      <c r="I5238">
        <v>450660</v>
      </c>
      <c r="J5238">
        <v>1</v>
      </c>
      <c r="K5238">
        <v>1</v>
      </c>
      <c r="L5238">
        <v>0</v>
      </c>
      <c r="M5238">
        <v>1</v>
      </c>
      <c r="N5238" s="2">
        <v>44511</v>
      </c>
      <c r="O5238" s="1" t="s">
        <v>14544</v>
      </c>
      <c r="P5238">
        <v>774300</v>
      </c>
      <c r="Q5238">
        <v>48778</v>
      </c>
      <c r="R5238" s="1" t="s">
        <v>23</v>
      </c>
      <c r="S5238" s="1" t="s">
        <v>50</v>
      </c>
      <c r="T5238">
        <v>401882</v>
      </c>
      <c r="U5238">
        <v>0.89176319176319196</v>
      </c>
      <c r="V5238" t="s">
        <v>16123</v>
      </c>
      <c r="W5238" s="1" t="s">
        <v>16126</v>
      </c>
      <c r="X5238" s="1" t="s">
        <v>16127</v>
      </c>
      <c r="Y5238">
        <v>2022</v>
      </c>
      <c r="Z5238" t="s">
        <v>16136</v>
      </c>
    </row>
    <row r="5239" spans="1:26" x14ac:dyDescent="0.25">
      <c r="A5239" s="1" t="s">
        <v>14545</v>
      </c>
      <c r="B5239" s="1" t="s">
        <v>14546</v>
      </c>
      <c r="C5239" s="2">
        <v>44481</v>
      </c>
      <c r="D5239" s="1" t="s">
        <v>684</v>
      </c>
      <c r="E5239">
        <v>22504</v>
      </c>
      <c r="F5239">
        <v>2</v>
      </c>
      <c r="G5239">
        <v>450080</v>
      </c>
      <c r="H5239">
        <v>0</v>
      </c>
      <c r="I5239">
        <v>450080</v>
      </c>
      <c r="J5239">
        <v>1</v>
      </c>
      <c r="K5239">
        <v>1</v>
      </c>
      <c r="L5239">
        <v>1</v>
      </c>
      <c r="M5239">
        <v>1</v>
      </c>
      <c r="N5239" s="2">
        <v>44507</v>
      </c>
      <c r="O5239" s="1" t="s">
        <v>685</v>
      </c>
      <c r="P5239">
        <v>266800</v>
      </c>
      <c r="Q5239">
        <v>18908</v>
      </c>
      <c r="R5239" s="1" t="s">
        <v>342</v>
      </c>
      <c r="S5239" s="1" t="s">
        <v>50</v>
      </c>
      <c r="T5239">
        <v>412264</v>
      </c>
      <c r="U5239">
        <v>0.91597938144329905</v>
      </c>
      <c r="V5239" t="s">
        <v>16110</v>
      </c>
      <c r="W5239" s="1" t="s">
        <v>16124</v>
      </c>
      <c r="X5239" s="1" t="s">
        <v>16125</v>
      </c>
      <c r="Y5239">
        <v>2021</v>
      </c>
      <c r="Z5239" t="s">
        <v>16136</v>
      </c>
    </row>
    <row r="5240" spans="1:26" x14ac:dyDescent="0.25">
      <c r="A5240" s="1" t="s">
        <v>14547</v>
      </c>
      <c r="B5240" s="1" t="s">
        <v>14548</v>
      </c>
      <c r="C5240" s="2">
        <v>44542</v>
      </c>
      <c r="D5240" s="1" t="s">
        <v>684</v>
      </c>
      <c r="E5240">
        <v>22504</v>
      </c>
      <c r="F5240">
        <v>2</v>
      </c>
      <c r="G5240">
        <v>450080</v>
      </c>
      <c r="H5240">
        <v>0</v>
      </c>
      <c r="I5240">
        <v>450080</v>
      </c>
      <c r="J5240">
        <v>1</v>
      </c>
      <c r="K5240">
        <v>1</v>
      </c>
      <c r="L5240">
        <v>1</v>
      </c>
      <c r="M5240">
        <v>2</v>
      </c>
      <c r="N5240" s="2">
        <v>44527</v>
      </c>
      <c r="O5240" s="1" t="s">
        <v>685</v>
      </c>
      <c r="P5240">
        <v>266800</v>
      </c>
      <c r="Q5240">
        <v>18908</v>
      </c>
      <c r="R5240" s="1" t="s">
        <v>342</v>
      </c>
      <c r="S5240" s="1" t="s">
        <v>76</v>
      </c>
      <c r="T5240">
        <v>412264</v>
      </c>
      <c r="U5240">
        <v>0.91597938144329905</v>
      </c>
      <c r="V5240" t="s">
        <v>16110</v>
      </c>
      <c r="W5240" s="1" t="s">
        <v>16114</v>
      </c>
      <c r="X5240" s="1" t="s">
        <v>16115</v>
      </c>
      <c r="Y5240">
        <v>2021</v>
      </c>
      <c r="Z5240" t="s">
        <v>16136</v>
      </c>
    </row>
    <row r="5241" spans="1:26" x14ac:dyDescent="0.25">
      <c r="A5241" s="1" t="s">
        <v>14549</v>
      </c>
      <c r="B5241" s="1" t="s">
        <v>14550</v>
      </c>
      <c r="C5241" s="2">
        <v>44354</v>
      </c>
      <c r="D5241" s="1" t="s">
        <v>14551</v>
      </c>
      <c r="E5241">
        <v>44950</v>
      </c>
      <c r="F5241">
        <v>1</v>
      </c>
      <c r="G5241">
        <v>449500</v>
      </c>
      <c r="H5241">
        <v>0</v>
      </c>
      <c r="I5241">
        <v>449500</v>
      </c>
      <c r="J5241">
        <v>1</v>
      </c>
      <c r="K5241">
        <v>1</v>
      </c>
      <c r="L5241">
        <v>1</v>
      </c>
      <c r="M5241">
        <v>1</v>
      </c>
      <c r="N5241" s="2">
        <v>44383</v>
      </c>
      <c r="O5241" s="1" t="s">
        <v>14552</v>
      </c>
      <c r="P5241">
        <v>449500</v>
      </c>
      <c r="Q5241">
        <v>36366</v>
      </c>
      <c r="R5241" s="1" t="s">
        <v>55</v>
      </c>
      <c r="S5241" s="1" t="s">
        <v>50</v>
      </c>
      <c r="T5241">
        <v>413134</v>
      </c>
      <c r="U5241">
        <v>0.91909677419354796</v>
      </c>
      <c r="V5241" t="s">
        <v>16110</v>
      </c>
      <c r="W5241" s="1" t="s">
        <v>16128</v>
      </c>
      <c r="X5241" s="1" t="s">
        <v>16129</v>
      </c>
      <c r="Y5241">
        <v>2021</v>
      </c>
      <c r="Z5241" t="s">
        <v>16136</v>
      </c>
    </row>
    <row r="5242" spans="1:26" x14ac:dyDescent="0.25">
      <c r="A5242" s="1" t="s">
        <v>14553</v>
      </c>
      <c r="B5242" s="1" t="s">
        <v>14554</v>
      </c>
      <c r="C5242" s="2">
        <v>44680</v>
      </c>
      <c r="D5242" s="1" t="s">
        <v>14555</v>
      </c>
      <c r="E5242">
        <v>44950</v>
      </c>
      <c r="F5242">
        <v>1</v>
      </c>
      <c r="G5242">
        <v>449500</v>
      </c>
      <c r="H5242">
        <v>0</v>
      </c>
      <c r="I5242">
        <v>449500</v>
      </c>
      <c r="J5242">
        <v>1</v>
      </c>
      <c r="K5242">
        <v>1</v>
      </c>
      <c r="L5242">
        <v>0</v>
      </c>
      <c r="M5242">
        <v>4</v>
      </c>
      <c r="N5242" s="2">
        <v>44676</v>
      </c>
      <c r="O5242" s="1" t="s">
        <v>14556</v>
      </c>
      <c r="P5242">
        <v>449500</v>
      </c>
      <c r="Q5242">
        <v>30972</v>
      </c>
      <c r="R5242" s="1" t="s">
        <v>89</v>
      </c>
      <c r="S5242" s="1" t="s">
        <v>34</v>
      </c>
      <c r="T5242">
        <v>418528</v>
      </c>
      <c r="U5242">
        <v>0.93109677419354797</v>
      </c>
      <c r="V5242" t="s">
        <v>16110</v>
      </c>
      <c r="W5242" s="1" t="s">
        <v>16121</v>
      </c>
      <c r="X5242" s="1" t="s">
        <v>16122</v>
      </c>
      <c r="Y5242">
        <v>2022</v>
      </c>
      <c r="Z5242" t="s">
        <v>16136</v>
      </c>
    </row>
    <row r="5243" spans="1:26" x14ac:dyDescent="0.25">
      <c r="A5243" s="1" t="s">
        <v>14557</v>
      </c>
      <c r="B5243" s="1" t="s">
        <v>14558</v>
      </c>
      <c r="C5243" s="2">
        <v>44745</v>
      </c>
      <c r="D5243" s="1" t="s">
        <v>14559</v>
      </c>
      <c r="E5243">
        <v>44950</v>
      </c>
      <c r="F5243">
        <v>1</v>
      </c>
      <c r="G5243">
        <v>449500</v>
      </c>
      <c r="H5243">
        <v>0</v>
      </c>
      <c r="I5243">
        <v>449500</v>
      </c>
      <c r="J5243">
        <v>1</v>
      </c>
      <c r="K5243">
        <v>1</v>
      </c>
      <c r="L5243">
        <v>1</v>
      </c>
      <c r="M5243">
        <v>1</v>
      </c>
      <c r="N5243" s="2">
        <v>44390</v>
      </c>
      <c r="O5243" s="1" t="s">
        <v>14560</v>
      </c>
      <c r="P5243">
        <v>449500</v>
      </c>
      <c r="Q5243">
        <v>31900</v>
      </c>
      <c r="R5243" s="1" t="s">
        <v>23</v>
      </c>
      <c r="S5243" s="1" t="s">
        <v>50</v>
      </c>
      <c r="T5243">
        <v>417600</v>
      </c>
      <c r="U5243">
        <v>0.92903225806451595</v>
      </c>
      <c r="V5243" t="s">
        <v>16110</v>
      </c>
      <c r="W5243" s="1" t="s">
        <v>16126</v>
      </c>
      <c r="X5243" s="1" t="s">
        <v>16127</v>
      </c>
      <c r="Y5243">
        <v>2022</v>
      </c>
      <c r="Z5243" t="s">
        <v>16136</v>
      </c>
    </row>
    <row r="5244" spans="1:26" x14ac:dyDescent="0.25">
      <c r="A5244" s="1" t="s">
        <v>14561</v>
      </c>
      <c r="B5244" s="1" t="s">
        <v>14562</v>
      </c>
      <c r="C5244" s="2">
        <v>44649</v>
      </c>
      <c r="D5244" s="1" t="s">
        <v>14563</v>
      </c>
      <c r="E5244">
        <v>44660</v>
      </c>
      <c r="F5244">
        <v>1</v>
      </c>
      <c r="G5244">
        <v>446600</v>
      </c>
      <c r="H5244">
        <v>0</v>
      </c>
      <c r="I5244">
        <v>446600</v>
      </c>
      <c r="J5244">
        <v>1</v>
      </c>
      <c r="K5244">
        <v>1</v>
      </c>
      <c r="L5244">
        <v>1</v>
      </c>
      <c r="M5244">
        <v>1</v>
      </c>
      <c r="N5244" s="2">
        <v>44633</v>
      </c>
      <c r="O5244" s="1" t="s">
        <v>14564</v>
      </c>
      <c r="P5244">
        <v>446600</v>
      </c>
      <c r="Q5244">
        <v>33466</v>
      </c>
      <c r="R5244" s="1" t="s">
        <v>381</v>
      </c>
      <c r="S5244" s="1" t="s">
        <v>50</v>
      </c>
      <c r="T5244">
        <v>413134</v>
      </c>
      <c r="U5244">
        <v>0.92506493506493503</v>
      </c>
      <c r="V5244" t="s">
        <v>16110</v>
      </c>
      <c r="W5244" s="1" t="s">
        <v>16130</v>
      </c>
      <c r="X5244" s="1" t="s">
        <v>16131</v>
      </c>
      <c r="Y5244">
        <v>2022</v>
      </c>
      <c r="Z5244" t="s">
        <v>16136</v>
      </c>
    </row>
    <row r="5245" spans="1:26" x14ac:dyDescent="0.25">
      <c r="A5245" s="1" t="s">
        <v>14565</v>
      </c>
      <c r="B5245" s="1" t="s">
        <v>14566</v>
      </c>
      <c r="C5245" s="2">
        <v>44689</v>
      </c>
      <c r="D5245" s="1" t="s">
        <v>14567</v>
      </c>
      <c r="E5245">
        <v>14848</v>
      </c>
      <c r="F5245">
        <v>3</v>
      </c>
      <c r="G5245">
        <v>445440</v>
      </c>
      <c r="H5245">
        <v>0</v>
      </c>
      <c r="I5245">
        <v>445440</v>
      </c>
      <c r="J5245">
        <v>1</v>
      </c>
      <c r="K5245">
        <v>1</v>
      </c>
      <c r="L5245">
        <v>1</v>
      </c>
      <c r="M5245">
        <v>1</v>
      </c>
      <c r="N5245" s="2">
        <v>44523</v>
      </c>
      <c r="O5245" s="1" t="s">
        <v>14568</v>
      </c>
      <c r="P5245">
        <v>148480</v>
      </c>
      <c r="Q5245">
        <v>11426</v>
      </c>
      <c r="R5245" s="1" t="s">
        <v>342</v>
      </c>
      <c r="S5245" s="1" t="s">
        <v>50</v>
      </c>
      <c r="T5245">
        <v>411162</v>
      </c>
      <c r="U5245">
        <v>0.92304687500000004</v>
      </c>
      <c r="V5245" t="s">
        <v>16110</v>
      </c>
      <c r="W5245" s="1" t="s">
        <v>16116</v>
      </c>
      <c r="X5245" s="1" t="s">
        <v>16116</v>
      </c>
      <c r="Y5245">
        <v>2022</v>
      </c>
      <c r="Z5245" t="s">
        <v>16136</v>
      </c>
    </row>
    <row r="5246" spans="1:26" x14ac:dyDescent="0.25">
      <c r="A5246" s="1" t="s">
        <v>14569</v>
      </c>
      <c r="B5246" s="1" t="s">
        <v>14570</v>
      </c>
      <c r="C5246" s="2">
        <v>44415</v>
      </c>
      <c r="D5246" s="1" t="s">
        <v>14571</v>
      </c>
      <c r="E5246">
        <v>44080</v>
      </c>
      <c r="F5246">
        <v>1</v>
      </c>
      <c r="G5246">
        <v>440800</v>
      </c>
      <c r="H5246">
        <v>0</v>
      </c>
      <c r="I5246">
        <v>440800</v>
      </c>
      <c r="J5246">
        <v>1</v>
      </c>
      <c r="K5246">
        <v>1</v>
      </c>
      <c r="L5246">
        <v>1</v>
      </c>
      <c r="M5246">
        <v>1</v>
      </c>
      <c r="N5246" s="2">
        <v>44384</v>
      </c>
      <c r="O5246" s="1" t="s">
        <v>14572</v>
      </c>
      <c r="P5246">
        <v>440800</v>
      </c>
      <c r="Q5246">
        <v>37468</v>
      </c>
      <c r="R5246" s="1" t="s">
        <v>191</v>
      </c>
      <c r="S5246" s="1" t="s">
        <v>50</v>
      </c>
      <c r="T5246">
        <v>403332</v>
      </c>
      <c r="U5246">
        <v>0.91500000000000004</v>
      </c>
      <c r="V5246" t="s">
        <v>16110</v>
      </c>
      <c r="W5246" s="1" t="s">
        <v>16134</v>
      </c>
      <c r="X5246" s="1" t="s">
        <v>16135</v>
      </c>
      <c r="Y5246">
        <v>2021</v>
      </c>
      <c r="Z5246" t="s">
        <v>16136</v>
      </c>
    </row>
    <row r="5247" spans="1:26" x14ac:dyDescent="0.25">
      <c r="A5247" s="1" t="s">
        <v>14573</v>
      </c>
      <c r="B5247" s="1" t="s">
        <v>14574</v>
      </c>
      <c r="C5247" s="2">
        <v>44324</v>
      </c>
      <c r="D5247" s="1" t="s">
        <v>14575</v>
      </c>
      <c r="E5247">
        <v>11020</v>
      </c>
      <c r="F5247">
        <v>4</v>
      </c>
      <c r="G5247">
        <v>440800</v>
      </c>
      <c r="H5247">
        <v>0</v>
      </c>
      <c r="I5247">
        <v>440800</v>
      </c>
      <c r="J5247">
        <v>1</v>
      </c>
      <c r="K5247">
        <v>1</v>
      </c>
      <c r="L5247">
        <v>1</v>
      </c>
      <c r="M5247">
        <v>1</v>
      </c>
      <c r="N5247" s="2">
        <v>44436</v>
      </c>
      <c r="O5247" s="1" t="s">
        <v>14576</v>
      </c>
      <c r="P5247">
        <v>110200</v>
      </c>
      <c r="Q5247">
        <v>7772</v>
      </c>
      <c r="R5247" s="1" t="s">
        <v>342</v>
      </c>
      <c r="S5247" s="1" t="s">
        <v>50</v>
      </c>
      <c r="T5247">
        <v>409712</v>
      </c>
      <c r="U5247">
        <v>0.92947368421052601</v>
      </c>
      <c r="V5247" t="s">
        <v>16110</v>
      </c>
      <c r="W5247" s="1" t="s">
        <v>16116</v>
      </c>
      <c r="X5247" s="1" t="s">
        <v>16116</v>
      </c>
      <c r="Y5247">
        <v>2021</v>
      </c>
      <c r="Z5247" t="s">
        <v>16136</v>
      </c>
    </row>
    <row r="5248" spans="1:26" x14ac:dyDescent="0.25">
      <c r="A5248" s="1" t="s">
        <v>14577</v>
      </c>
      <c r="B5248" s="1" t="s">
        <v>14578</v>
      </c>
      <c r="C5248" s="2">
        <v>44398</v>
      </c>
      <c r="D5248" s="1" t="s">
        <v>14579</v>
      </c>
      <c r="E5248">
        <v>44080</v>
      </c>
      <c r="F5248">
        <v>1</v>
      </c>
      <c r="G5248">
        <v>440800</v>
      </c>
      <c r="H5248">
        <v>0</v>
      </c>
      <c r="I5248">
        <v>440800</v>
      </c>
      <c r="J5248">
        <v>1</v>
      </c>
      <c r="K5248">
        <v>1</v>
      </c>
      <c r="L5248">
        <v>1</v>
      </c>
      <c r="M5248">
        <v>1</v>
      </c>
      <c r="N5248" s="2">
        <v>44402</v>
      </c>
      <c r="O5248" s="1" t="s">
        <v>14580</v>
      </c>
      <c r="P5248">
        <v>440800</v>
      </c>
      <c r="Q5248">
        <v>26448</v>
      </c>
      <c r="R5248" s="1" t="s">
        <v>342</v>
      </c>
      <c r="S5248" s="1" t="s">
        <v>50</v>
      </c>
      <c r="T5248">
        <v>414352</v>
      </c>
      <c r="U5248">
        <v>0.94</v>
      </c>
      <c r="V5248" t="s">
        <v>16110</v>
      </c>
      <c r="W5248" s="1" t="s">
        <v>16126</v>
      </c>
      <c r="X5248" s="1" t="s">
        <v>16127</v>
      </c>
      <c r="Y5248">
        <v>2021</v>
      </c>
      <c r="Z5248" t="s">
        <v>16136</v>
      </c>
    </row>
    <row r="5249" spans="1:26" x14ac:dyDescent="0.25">
      <c r="A5249" s="1" t="s">
        <v>14581</v>
      </c>
      <c r="B5249" s="1" t="s">
        <v>14582</v>
      </c>
      <c r="C5249" s="2">
        <v>44488</v>
      </c>
      <c r="D5249" s="1" t="s">
        <v>14583</v>
      </c>
      <c r="E5249">
        <v>22040</v>
      </c>
      <c r="F5249">
        <v>2</v>
      </c>
      <c r="G5249">
        <v>440800</v>
      </c>
      <c r="H5249">
        <v>0</v>
      </c>
      <c r="I5249">
        <v>440800</v>
      </c>
      <c r="J5249">
        <v>1</v>
      </c>
      <c r="K5249">
        <v>1</v>
      </c>
      <c r="L5249">
        <v>1</v>
      </c>
      <c r="M5249">
        <v>1</v>
      </c>
      <c r="N5249" s="2">
        <v>44425</v>
      </c>
      <c r="O5249" s="1" t="s">
        <v>14584</v>
      </c>
      <c r="P5249">
        <v>284200</v>
      </c>
      <c r="Q5249">
        <v>21286</v>
      </c>
      <c r="R5249" s="1" t="s">
        <v>342</v>
      </c>
      <c r="S5249" s="1" t="s">
        <v>50</v>
      </c>
      <c r="T5249">
        <v>398228</v>
      </c>
      <c r="U5249">
        <v>0.90342105263157901</v>
      </c>
      <c r="V5249" t="s">
        <v>16110</v>
      </c>
      <c r="W5249" s="1" t="s">
        <v>16124</v>
      </c>
      <c r="X5249" s="1" t="s">
        <v>16125</v>
      </c>
      <c r="Y5249">
        <v>2021</v>
      </c>
      <c r="Z5249" t="s">
        <v>16136</v>
      </c>
    </row>
    <row r="5250" spans="1:26" x14ac:dyDescent="0.25">
      <c r="A5250" s="1" t="s">
        <v>14585</v>
      </c>
      <c r="B5250" s="1" t="s">
        <v>14586</v>
      </c>
      <c r="C5250" s="2">
        <v>44598</v>
      </c>
      <c r="D5250" s="1" t="s">
        <v>14587</v>
      </c>
      <c r="E5250">
        <v>43790</v>
      </c>
      <c r="F5250">
        <v>1</v>
      </c>
      <c r="G5250">
        <v>437900</v>
      </c>
      <c r="H5250">
        <v>0</v>
      </c>
      <c r="I5250">
        <v>437900</v>
      </c>
      <c r="J5250">
        <v>1</v>
      </c>
      <c r="K5250">
        <v>1</v>
      </c>
      <c r="L5250">
        <v>0</v>
      </c>
      <c r="M5250">
        <v>1</v>
      </c>
      <c r="N5250" s="2">
        <v>44720</v>
      </c>
      <c r="O5250" s="1" t="s">
        <v>14588</v>
      </c>
      <c r="P5250">
        <v>258100</v>
      </c>
      <c r="Q5250">
        <v>16240</v>
      </c>
      <c r="R5250" s="1" t="s">
        <v>552</v>
      </c>
      <c r="S5250" s="1" t="s">
        <v>50</v>
      </c>
      <c r="T5250">
        <v>421660</v>
      </c>
      <c r="U5250">
        <v>0.962913907284768</v>
      </c>
      <c r="V5250" t="s">
        <v>16110</v>
      </c>
      <c r="W5250" s="1" t="s">
        <v>16132</v>
      </c>
      <c r="X5250" s="1" t="s">
        <v>16133</v>
      </c>
      <c r="Y5250">
        <v>2022</v>
      </c>
      <c r="Z5250" t="s">
        <v>16136</v>
      </c>
    </row>
    <row r="5251" spans="1:26" x14ac:dyDescent="0.25">
      <c r="A5251" s="1" t="s">
        <v>14589</v>
      </c>
      <c r="B5251" s="1" t="s">
        <v>13997</v>
      </c>
      <c r="C5251" s="2">
        <v>44545</v>
      </c>
      <c r="D5251" s="1" t="s">
        <v>11826</v>
      </c>
      <c r="E5251">
        <v>43790</v>
      </c>
      <c r="F5251">
        <v>1</v>
      </c>
      <c r="G5251">
        <v>437900</v>
      </c>
      <c r="H5251">
        <v>0</v>
      </c>
      <c r="I5251">
        <v>437900</v>
      </c>
      <c r="J5251">
        <v>1</v>
      </c>
      <c r="K5251">
        <v>1</v>
      </c>
      <c r="L5251">
        <v>1</v>
      </c>
      <c r="M5251">
        <v>1</v>
      </c>
      <c r="N5251" s="2">
        <v>44555</v>
      </c>
      <c r="O5251" s="1" t="s">
        <v>11827</v>
      </c>
      <c r="P5251">
        <v>437900</v>
      </c>
      <c r="Q5251">
        <v>28014</v>
      </c>
      <c r="R5251" s="1" t="s">
        <v>23</v>
      </c>
      <c r="S5251" s="1" t="s">
        <v>50</v>
      </c>
      <c r="T5251">
        <v>409886</v>
      </c>
      <c r="U5251">
        <v>0.93602649006622496</v>
      </c>
      <c r="V5251" t="s">
        <v>16110</v>
      </c>
      <c r="W5251" s="1" t="s">
        <v>16114</v>
      </c>
      <c r="X5251" s="1" t="s">
        <v>16115</v>
      </c>
      <c r="Y5251">
        <v>2021</v>
      </c>
      <c r="Z5251" t="s">
        <v>16136</v>
      </c>
    </row>
    <row r="5252" spans="1:26" x14ac:dyDescent="0.25">
      <c r="A5252" s="1" t="s">
        <v>14590</v>
      </c>
      <c r="B5252" s="1" t="s">
        <v>14591</v>
      </c>
      <c r="C5252" s="2">
        <v>44485</v>
      </c>
      <c r="D5252" s="1" t="s">
        <v>12251</v>
      </c>
      <c r="E5252">
        <v>43500</v>
      </c>
      <c r="F5252">
        <v>1</v>
      </c>
      <c r="G5252">
        <v>435000</v>
      </c>
      <c r="H5252">
        <v>0</v>
      </c>
      <c r="I5252">
        <v>435000</v>
      </c>
      <c r="J5252">
        <v>1</v>
      </c>
      <c r="K5252">
        <v>1</v>
      </c>
      <c r="L5252">
        <v>0</v>
      </c>
      <c r="M5252">
        <v>1</v>
      </c>
      <c r="N5252" s="2">
        <v>44461</v>
      </c>
      <c r="O5252" s="1" t="s">
        <v>12252</v>
      </c>
      <c r="P5252">
        <v>435000</v>
      </c>
      <c r="Q5252">
        <v>37410</v>
      </c>
      <c r="R5252" s="1" t="s">
        <v>191</v>
      </c>
      <c r="S5252" s="1" t="s">
        <v>50</v>
      </c>
      <c r="T5252">
        <v>397590</v>
      </c>
      <c r="U5252">
        <v>0.91400000000000003</v>
      </c>
      <c r="V5252" t="s">
        <v>16110</v>
      </c>
      <c r="W5252" s="1" t="s">
        <v>16124</v>
      </c>
      <c r="X5252" s="1" t="s">
        <v>16125</v>
      </c>
      <c r="Y5252">
        <v>2021</v>
      </c>
      <c r="Z5252" t="s">
        <v>16136</v>
      </c>
    </row>
    <row r="5253" spans="1:26" x14ac:dyDescent="0.25">
      <c r="A5253" s="1" t="s">
        <v>14592</v>
      </c>
      <c r="B5253" s="1" t="s">
        <v>14593</v>
      </c>
      <c r="C5253" s="2">
        <v>44206</v>
      </c>
      <c r="D5253" s="1" t="s">
        <v>14594</v>
      </c>
      <c r="E5253">
        <v>43500</v>
      </c>
      <c r="F5253">
        <v>1</v>
      </c>
      <c r="G5253">
        <v>435000</v>
      </c>
      <c r="H5253">
        <v>0</v>
      </c>
      <c r="I5253">
        <v>435000</v>
      </c>
      <c r="J5253">
        <v>1</v>
      </c>
      <c r="K5253">
        <v>1</v>
      </c>
      <c r="L5253">
        <v>1</v>
      </c>
      <c r="M5253">
        <v>1</v>
      </c>
      <c r="N5253" s="2">
        <v>44483</v>
      </c>
      <c r="O5253" s="1" t="s">
        <v>14595</v>
      </c>
      <c r="P5253">
        <v>435000</v>
      </c>
      <c r="Q5253">
        <v>29986</v>
      </c>
      <c r="R5253" s="1" t="s">
        <v>473</v>
      </c>
      <c r="S5253" s="1" t="s">
        <v>50</v>
      </c>
      <c r="T5253">
        <v>405014</v>
      </c>
      <c r="U5253">
        <v>0.93106666666666704</v>
      </c>
      <c r="V5253" t="s">
        <v>16110</v>
      </c>
      <c r="W5253" s="1" t="s">
        <v>16117</v>
      </c>
      <c r="X5253" s="1" t="s">
        <v>16118</v>
      </c>
      <c r="Y5253">
        <v>2021</v>
      </c>
      <c r="Z5253" t="s">
        <v>16136</v>
      </c>
    </row>
    <row r="5254" spans="1:26" x14ac:dyDescent="0.25">
      <c r="A5254" s="1" t="s">
        <v>14596</v>
      </c>
      <c r="B5254" s="1" t="s">
        <v>14597</v>
      </c>
      <c r="C5254" s="2">
        <v>44559</v>
      </c>
      <c r="D5254" s="1" t="s">
        <v>14598</v>
      </c>
      <c r="E5254">
        <v>43500</v>
      </c>
      <c r="F5254">
        <v>1</v>
      </c>
      <c r="G5254">
        <v>435000</v>
      </c>
      <c r="H5254">
        <v>0</v>
      </c>
      <c r="I5254">
        <v>435000</v>
      </c>
      <c r="J5254">
        <v>1</v>
      </c>
      <c r="K5254">
        <v>1</v>
      </c>
      <c r="L5254">
        <v>0</v>
      </c>
      <c r="M5254">
        <v>1</v>
      </c>
      <c r="N5254" s="2">
        <v>44474</v>
      </c>
      <c r="O5254" s="1" t="s">
        <v>14599</v>
      </c>
      <c r="P5254">
        <v>435000</v>
      </c>
      <c r="Q5254">
        <v>30450</v>
      </c>
      <c r="R5254" s="1" t="s">
        <v>473</v>
      </c>
      <c r="S5254" s="1" t="s">
        <v>50</v>
      </c>
      <c r="T5254">
        <v>404550</v>
      </c>
      <c r="U5254">
        <v>0.93</v>
      </c>
      <c r="V5254" t="s">
        <v>16110</v>
      </c>
      <c r="W5254" s="1" t="s">
        <v>16114</v>
      </c>
      <c r="X5254" s="1" t="s">
        <v>16115</v>
      </c>
      <c r="Y5254">
        <v>2021</v>
      </c>
      <c r="Z5254" t="s">
        <v>16136</v>
      </c>
    </row>
    <row r="5255" spans="1:26" x14ac:dyDescent="0.25">
      <c r="A5255" s="1" t="s">
        <v>14600</v>
      </c>
      <c r="B5255" s="1" t="s">
        <v>14601</v>
      </c>
      <c r="C5255" s="2">
        <v>44705</v>
      </c>
      <c r="D5255" s="1" t="s">
        <v>14602</v>
      </c>
      <c r="E5255">
        <v>43500</v>
      </c>
      <c r="F5255">
        <v>1</v>
      </c>
      <c r="G5255">
        <v>435000</v>
      </c>
      <c r="H5255">
        <v>0</v>
      </c>
      <c r="I5255">
        <v>435000</v>
      </c>
      <c r="J5255">
        <v>1</v>
      </c>
      <c r="K5255">
        <v>1</v>
      </c>
      <c r="L5255">
        <v>0</v>
      </c>
      <c r="M5255">
        <v>1</v>
      </c>
      <c r="N5255" s="2">
        <v>44706</v>
      </c>
      <c r="O5255" s="1" t="s">
        <v>14603</v>
      </c>
      <c r="P5255">
        <v>435000</v>
      </c>
      <c r="Q5255">
        <v>35206</v>
      </c>
      <c r="R5255" s="1" t="s">
        <v>473</v>
      </c>
      <c r="S5255" s="1" t="s">
        <v>50</v>
      </c>
      <c r="T5255">
        <v>399794</v>
      </c>
      <c r="U5255">
        <v>0.91906666666666703</v>
      </c>
      <c r="V5255" t="s">
        <v>16110</v>
      </c>
      <c r="W5255" s="1" t="s">
        <v>16116</v>
      </c>
      <c r="X5255" s="1" t="s">
        <v>16116</v>
      </c>
      <c r="Y5255">
        <v>2022</v>
      </c>
      <c r="Z5255" t="s">
        <v>16136</v>
      </c>
    </row>
    <row r="5256" spans="1:26" x14ac:dyDescent="0.25">
      <c r="A5256" s="1" t="s">
        <v>14604</v>
      </c>
      <c r="B5256" s="1" t="s">
        <v>14605</v>
      </c>
      <c r="C5256" s="2">
        <v>44758</v>
      </c>
      <c r="D5256" s="1" t="s">
        <v>14598</v>
      </c>
      <c r="E5256">
        <v>43500</v>
      </c>
      <c r="F5256">
        <v>1</v>
      </c>
      <c r="G5256">
        <v>435000</v>
      </c>
      <c r="H5256">
        <v>0</v>
      </c>
      <c r="I5256">
        <v>435000</v>
      </c>
      <c r="J5256">
        <v>1</v>
      </c>
      <c r="K5256">
        <v>1</v>
      </c>
      <c r="L5256">
        <v>0</v>
      </c>
      <c r="M5256">
        <v>1</v>
      </c>
      <c r="N5256" s="2">
        <v>44745</v>
      </c>
      <c r="O5256" s="1" t="s">
        <v>14599</v>
      </c>
      <c r="P5256">
        <v>435000</v>
      </c>
      <c r="Q5256">
        <v>30450</v>
      </c>
      <c r="R5256" s="1" t="s">
        <v>473</v>
      </c>
      <c r="S5256" s="1" t="s">
        <v>50</v>
      </c>
      <c r="T5256">
        <v>404550</v>
      </c>
      <c r="U5256">
        <v>0.93</v>
      </c>
      <c r="V5256" t="s">
        <v>16110</v>
      </c>
      <c r="W5256" s="1" t="s">
        <v>16126</v>
      </c>
      <c r="X5256" s="1" t="s">
        <v>16127</v>
      </c>
      <c r="Y5256">
        <v>2022</v>
      </c>
      <c r="Z5256" t="s">
        <v>16136</v>
      </c>
    </row>
    <row r="5257" spans="1:26" x14ac:dyDescent="0.25">
      <c r="A5257" s="1" t="s">
        <v>14606</v>
      </c>
      <c r="B5257" s="1" t="s">
        <v>14607</v>
      </c>
      <c r="C5257" s="2">
        <v>44550</v>
      </c>
      <c r="D5257" s="1" t="s">
        <v>14608</v>
      </c>
      <c r="E5257">
        <v>21750</v>
      </c>
      <c r="F5257">
        <v>2</v>
      </c>
      <c r="G5257">
        <v>435000</v>
      </c>
      <c r="H5257">
        <v>0</v>
      </c>
      <c r="I5257">
        <v>435000</v>
      </c>
      <c r="J5257">
        <v>1</v>
      </c>
      <c r="K5257">
        <v>1</v>
      </c>
      <c r="L5257">
        <v>1</v>
      </c>
      <c r="M5257">
        <v>1</v>
      </c>
      <c r="N5257" s="2">
        <v>44546</v>
      </c>
      <c r="O5257" s="1" t="s">
        <v>14609</v>
      </c>
      <c r="P5257">
        <v>217500</v>
      </c>
      <c r="Q5257">
        <v>17574</v>
      </c>
      <c r="R5257" s="1" t="s">
        <v>552</v>
      </c>
      <c r="S5257" s="1" t="s">
        <v>50</v>
      </c>
      <c r="T5257">
        <v>399852</v>
      </c>
      <c r="U5257">
        <v>0.91920000000000002</v>
      </c>
      <c r="V5257" t="s">
        <v>16110</v>
      </c>
      <c r="W5257" s="1" t="s">
        <v>16114</v>
      </c>
      <c r="X5257" s="1" t="s">
        <v>16115</v>
      </c>
      <c r="Y5257">
        <v>2021</v>
      </c>
      <c r="Z5257" t="s">
        <v>16136</v>
      </c>
    </row>
    <row r="5258" spans="1:26" x14ac:dyDescent="0.25">
      <c r="A5258" s="1" t="s">
        <v>14610</v>
      </c>
      <c r="B5258" s="1" t="s">
        <v>14611</v>
      </c>
      <c r="C5258" s="2">
        <v>44605</v>
      </c>
      <c r="D5258" s="1" t="s">
        <v>14612</v>
      </c>
      <c r="E5258">
        <v>43500</v>
      </c>
      <c r="F5258">
        <v>1</v>
      </c>
      <c r="G5258">
        <v>435000</v>
      </c>
      <c r="H5258">
        <v>0</v>
      </c>
      <c r="I5258">
        <v>435000</v>
      </c>
      <c r="J5258">
        <v>1</v>
      </c>
      <c r="K5258">
        <v>1</v>
      </c>
      <c r="L5258">
        <v>1</v>
      </c>
      <c r="M5258">
        <v>1</v>
      </c>
      <c r="N5258" s="2">
        <v>44444</v>
      </c>
      <c r="O5258" s="1" t="s">
        <v>14613</v>
      </c>
      <c r="P5258">
        <v>435000</v>
      </c>
      <c r="Q5258">
        <v>28710</v>
      </c>
      <c r="R5258" s="1" t="s">
        <v>552</v>
      </c>
      <c r="S5258" s="1" t="s">
        <v>50</v>
      </c>
      <c r="T5258">
        <v>406290</v>
      </c>
      <c r="U5258">
        <v>0.93400000000000005</v>
      </c>
      <c r="V5258" t="s">
        <v>16110</v>
      </c>
      <c r="W5258" s="1" t="s">
        <v>16132</v>
      </c>
      <c r="X5258" s="1" t="s">
        <v>16133</v>
      </c>
      <c r="Y5258">
        <v>2022</v>
      </c>
      <c r="Z5258" t="s">
        <v>16136</v>
      </c>
    </row>
    <row r="5259" spans="1:26" x14ac:dyDescent="0.25">
      <c r="A5259" s="1" t="s">
        <v>14614</v>
      </c>
      <c r="B5259" s="1" t="s">
        <v>14615</v>
      </c>
      <c r="C5259" s="2">
        <v>44616</v>
      </c>
      <c r="D5259" s="1" t="s">
        <v>14616</v>
      </c>
      <c r="E5259">
        <v>43500</v>
      </c>
      <c r="F5259">
        <v>1</v>
      </c>
      <c r="G5259">
        <v>435000</v>
      </c>
      <c r="H5259">
        <v>0</v>
      </c>
      <c r="I5259">
        <v>435000</v>
      </c>
      <c r="J5259">
        <v>1</v>
      </c>
      <c r="K5259">
        <v>0</v>
      </c>
      <c r="L5259">
        <v>0</v>
      </c>
      <c r="M5259">
        <v>4</v>
      </c>
      <c r="N5259" s="2">
        <v>44610</v>
      </c>
      <c r="O5259" s="1" t="s">
        <v>14617</v>
      </c>
      <c r="P5259">
        <v>435000</v>
      </c>
      <c r="Q5259">
        <v>31726</v>
      </c>
      <c r="R5259" s="1" t="s">
        <v>552</v>
      </c>
      <c r="S5259" s="1" t="s">
        <v>34</v>
      </c>
      <c r="T5259">
        <v>403274</v>
      </c>
      <c r="U5259">
        <v>0.92706666666666704</v>
      </c>
      <c r="V5259" t="s">
        <v>16110</v>
      </c>
      <c r="W5259" s="1" t="s">
        <v>16132</v>
      </c>
      <c r="X5259" s="1" t="s">
        <v>16133</v>
      </c>
      <c r="Y5259">
        <v>2022</v>
      </c>
      <c r="Z5259" t="s">
        <v>16137</v>
      </c>
    </row>
    <row r="5260" spans="1:26" x14ac:dyDescent="0.25">
      <c r="A5260" s="1" t="s">
        <v>14618</v>
      </c>
      <c r="B5260" s="1" t="s">
        <v>14619</v>
      </c>
      <c r="C5260" s="2">
        <v>44658</v>
      </c>
      <c r="D5260" s="1" t="s">
        <v>721</v>
      </c>
      <c r="E5260">
        <v>43500</v>
      </c>
      <c r="F5260">
        <v>1</v>
      </c>
      <c r="G5260">
        <v>435000</v>
      </c>
      <c r="H5260">
        <v>0</v>
      </c>
      <c r="I5260">
        <v>435000</v>
      </c>
      <c r="J5260">
        <v>1</v>
      </c>
      <c r="K5260">
        <v>1</v>
      </c>
      <c r="L5260">
        <v>0</v>
      </c>
      <c r="M5260">
        <v>1</v>
      </c>
      <c r="N5260" s="2">
        <v>44477</v>
      </c>
      <c r="O5260" s="1" t="s">
        <v>722</v>
      </c>
      <c r="P5260">
        <v>1159420</v>
      </c>
      <c r="Q5260">
        <v>74182</v>
      </c>
      <c r="R5260" s="1" t="s">
        <v>23</v>
      </c>
      <c r="S5260" s="1" t="s">
        <v>50</v>
      </c>
      <c r="T5260">
        <v>360818</v>
      </c>
      <c r="U5260">
        <v>0.82946666666666702</v>
      </c>
      <c r="V5260" t="s">
        <v>16123</v>
      </c>
      <c r="W5260" s="1" t="s">
        <v>16121</v>
      </c>
      <c r="X5260" s="1" t="s">
        <v>16122</v>
      </c>
      <c r="Y5260">
        <v>2022</v>
      </c>
      <c r="Z5260" t="s">
        <v>16136</v>
      </c>
    </row>
    <row r="5261" spans="1:26" x14ac:dyDescent="0.25">
      <c r="A5261" s="1" t="s">
        <v>14620</v>
      </c>
      <c r="B5261" s="1" t="s">
        <v>14621</v>
      </c>
      <c r="C5261" s="2">
        <v>44709</v>
      </c>
      <c r="D5261" s="1" t="s">
        <v>721</v>
      </c>
      <c r="E5261">
        <v>43500</v>
      </c>
      <c r="F5261">
        <v>1</v>
      </c>
      <c r="G5261">
        <v>435000</v>
      </c>
      <c r="H5261">
        <v>0</v>
      </c>
      <c r="I5261">
        <v>435000</v>
      </c>
      <c r="J5261">
        <v>1</v>
      </c>
      <c r="K5261">
        <v>1</v>
      </c>
      <c r="L5261">
        <v>0</v>
      </c>
      <c r="M5261">
        <v>1</v>
      </c>
      <c r="N5261" s="2">
        <v>44510</v>
      </c>
      <c r="O5261" s="1" t="s">
        <v>722</v>
      </c>
      <c r="P5261">
        <v>1159420</v>
      </c>
      <c r="Q5261">
        <v>74182</v>
      </c>
      <c r="R5261" s="1" t="s">
        <v>23</v>
      </c>
      <c r="S5261" s="1" t="s">
        <v>50</v>
      </c>
      <c r="T5261">
        <v>360818</v>
      </c>
      <c r="U5261">
        <v>0.82946666666666702</v>
      </c>
      <c r="V5261" t="s">
        <v>16123</v>
      </c>
      <c r="W5261" s="1" t="s">
        <v>16116</v>
      </c>
      <c r="X5261" s="1" t="s">
        <v>16116</v>
      </c>
      <c r="Y5261">
        <v>2022</v>
      </c>
      <c r="Z5261" t="s">
        <v>16136</v>
      </c>
    </row>
    <row r="5262" spans="1:26" x14ac:dyDescent="0.25">
      <c r="A5262" s="1" t="s">
        <v>14622</v>
      </c>
      <c r="B5262" s="1" t="s">
        <v>14623</v>
      </c>
      <c r="C5262" s="2">
        <v>44712</v>
      </c>
      <c r="D5262" s="1" t="s">
        <v>721</v>
      </c>
      <c r="E5262">
        <v>43500</v>
      </c>
      <c r="F5262">
        <v>1</v>
      </c>
      <c r="G5262">
        <v>435000</v>
      </c>
      <c r="H5262">
        <v>0</v>
      </c>
      <c r="I5262">
        <v>435000</v>
      </c>
      <c r="J5262">
        <v>1</v>
      </c>
      <c r="K5262">
        <v>1</v>
      </c>
      <c r="L5262">
        <v>1</v>
      </c>
      <c r="M5262">
        <v>1</v>
      </c>
      <c r="N5262" s="2">
        <v>44702</v>
      </c>
      <c r="O5262" s="1" t="s">
        <v>722</v>
      </c>
      <c r="P5262">
        <v>1159420</v>
      </c>
      <c r="Q5262">
        <v>74182</v>
      </c>
      <c r="R5262" s="1" t="s">
        <v>23</v>
      </c>
      <c r="S5262" s="1" t="s">
        <v>50</v>
      </c>
      <c r="T5262">
        <v>360818</v>
      </c>
      <c r="U5262">
        <v>0.82946666666666702</v>
      </c>
      <c r="V5262" t="s">
        <v>16123</v>
      </c>
      <c r="W5262" s="1" t="s">
        <v>16116</v>
      </c>
      <c r="X5262" s="1" t="s">
        <v>16116</v>
      </c>
      <c r="Y5262">
        <v>2022</v>
      </c>
      <c r="Z5262" t="s">
        <v>16136</v>
      </c>
    </row>
    <row r="5263" spans="1:26" x14ac:dyDescent="0.25">
      <c r="A5263" s="1" t="s">
        <v>14624</v>
      </c>
      <c r="B5263" s="1" t="s">
        <v>14625</v>
      </c>
      <c r="C5263" s="2">
        <v>44871</v>
      </c>
      <c r="D5263" s="1" t="s">
        <v>721</v>
      </c>
      <c r="E5263">
        <v>43500</v>
      </c>
      <c r="F5263">
        <v>1</v>
      </c>
      <c r="G5263">
        <v>435000</v>
      </c>
      <c r="H5263">
        <v>0</v>
      </c>
      <c r="I5263">
        <v>435000</v>
      </c>
      <c r="J5263">
        <v>1</v>
      </c>
      <c r="K5263">
        <v>1</v>
      </c>
      <c r="L5263">
        <v>0</v>
      </c>
      <c r="M5263">
        <v>4</v>
      </c>
      <c r="N5263" s="2">
        <v>44447</v>
      </c>
      <c r="O5263" s="1" t="s">
        <v>722</v>
      </c>
      <c r="P5263">
        <v>1159420</v>
      </c>
      <c r="Q5263">
        <v>74182</v>
      </c>
      <c r="R5263" s="1" t="s">
        <v>23</v>
      </c>
      <c r="S5263" s="1" t="s">
        <v>34</v>
      </c>
      <c r="T5263">
        <v>360818</v>
      </c>
      <c r="U5263">
        <v>0.82946666666666702</v>
      </c>
      <c r="V5263" t="s">
        <v>16123</v>
      </c>
      <c r="W5263" s="1" t="s">
        <v>16111</v>
      </c>
      <c r="X5263" s="1" t="s">
        <v>16112</v>
      </c>
      <c r="Y5263">
        <v>2022</v>
      </c>
      <c r="Z5263" t="s">
        <v>16136</v>
      </c>
    </row>
    <row r="5264" spans="1:26" x14ac:dyDescent="0.25">
      <c r="A5264" s="1" t="s">
        <v>14626</v>
      </c>
      <c r="B5264" s="1" t="s">
        <v>14627</v>
      </c>
      <c r="C5264" s="2">
        <v>44388</v>
      </c>
      <c r="D5264" s="1" t="s">
        <v>14628</v>
      </c>
      <c r="E5264">
        <v>21750</v>
      </c>
      <c r="F5264">
        <v>2</v>
      </c>
      <c r="G5264">
        <v>435000</v>
      </c>
      <c r="H5264">
        <v>0</v>
      </c>
      <c r="I5264">
        <v>435000</v>
      </c>
      <c r="J5264">
        <v>1</v>
      </c>
      <c r="K5264">
        <v>1</v>
      </c>
      <c r="L5264">
        <v>0</v>
      </c>
      <c r="M5264">
        <v>1</v>
      </c>
      <c r="N5264" s="2">
        <v>44510</v>
      </c>
      <c r="O5264" s="1" t="s">
        <v>14629</v>
      </c>
      <c r="P5264">
        <v>217500</v>
      </c>
      <c r="Q5264">
        <v>18676</v>
      </c>
      <c r="R5264" s="1" t="s">
        <v>381</v>
      </c>
      <c r="S5264" s="1" t="s">
        <v>50</v>
      </c>
      <c r="T5264">
        <v>397648</v>
      </c>
      <c r="U5264">
        <v>0.91413333333333302</v>
      </c>
      <c r="V5264" t="s">
        <v>16110</v>
      </c>
      <c r="W5264" s="1" t="s">
        <v>16126</v>
      </c>
      <c r="X5264" s="1" t="s">
        <v>16127</v>
      </c>
      <c r="Y5264">
        <v>2021</v>
      </c>
      <c r="Z5264" t="s">
        <v>16136</v>
      </c>
    </row>
    <row r="5265" spans="1:26" x14ac:dyDescent="0.25">
      <c r="A5265" s="1" t="s">
        <v>14630</v>
      </c>
      <c r="B5265" s="1" t="s">
        <v>13080</v>
      </c>
      <c r="C5265" s="2">
        <v>44423</v>
      </c>
      <c r="D5265" s="1" t="s">
        <v>14631</v>
      </c>
      <c r="E5265">
        <v>43500</v>
      </c>
      <c r="F5265">
        <v>1</v>
      </c>
      <c r="G5265">
        <v>435000</v>
      </c>
      <c r="H5265">
        <v>0</v>
      </c>
      <c r="I5265">
        <v>435000</v>
      </c>
      <c r="J5265">
        <v>1</v>
      </c>
      <c r="K5265">
        <v>1</v>
      </c>
      <c r="L5265">
        <v>1</v>
      </c>
      <c r="M5265">
        <v>1</v>
      </c>
      <c r="N5265" s="2">
        <v>44388</v>
      </c>
      <c r="O5265" s="1" t="s">
        <v>14632</v>
      </c>
      <c r="P5265">
        <v>435000</v>
      </c>
      <c r="Q5265">
        <v>33060</v>
      </c>
      <c r="R5265" s="1" t="s">
        <v>381</v>
      </c>
      <c r="S5265" s="1" t="s">
        <v>50</v>
      </c>
      <c r="T5265">
        <v>401940</v>
      </c>
      <c r="U5265">
        <v>0.92400000000000004</v>
      </c>
      <c r="V5265" t="s">
        <v>16110</v>
      </c>
      <c r="W5265" s="1" t="s">
        <v>16134</v>
      </c>
      <c r="X5265" s="1" t="s">
        <v>16135</v>
      </c>
      <c r="Y5265">
        <v>2021</v>
      </c>
      <c r="Z5265" t="s">
        <v>16136</v>
      </c>
    </row>
    <row r="5266" spans="1:26" x14ac:dyDescent="0.25">
      <c r="A5266" s="1" t="s">
        <v>14633</v>
      </c>
      <c r="B5266" s="1" t="s">
        <v>14634</v>
      </c>
      <c r="C5266" s="2">
        <v>44435</v>
      </c>
      <c r="D5266" s="1" t="s">
        <v>14635</v>
      </c>
      <c r="E5266">
        <v>43500</v>
      </c>
      <c r="F5266">
        <v>1</v>
      </c>
      <c r="G5266">
        <v>435000</v>
      </c>
      <c r="H5266">
        <v>0</v>
      </c>
      <c r="I5266">
        <v>435000</v>
      </c>
      <c r="J5266">
        <v>1</v>
      </c>
      <c r="K5266">
        <v>1</v>
      </c>
      <c r="L5266">
        <v>1</v>
      </c>
      <c r="M5266">
        <v>1</v>
      </c>
      <c r="N5266" s="2">
        <v>44433</v>
      </c>
      <c r="O5266" s="1" t="s">
        <v>14636</v>
      </c>
      <c r="P5266">
        <v>435000</v>
      </c>
      <c r="Q5266">
        <v>29580</v>
      </c>
      <c r="R5266" s="1" t="s">
        <v>381</v>
      </c>
      <c r="S5266" s="1" t="s">
        <v>50</v>
      </c>
      <c r="T5266">
        <v>405420</v>
      </c>
      <c r="U5266">
        <v>0.93200000000000005</v>
      </c>
      <c r="V5266" t="s">
        <v>16110</v>
      </c>
      <c r="W5266" s="1" t="s">
        <v>16134</v>
      </c>
      <c r="X5266" s="1" t="s">
        <v>16135</v>
      </c>
      <c r="Y5266">
        <v>2021</v>
      </c>
      <c r="Z5266" t="s">
        <v>16136</v>
      </c>
    </row>
    <row r="5267" spans="1:26" x14ac:dyDescent="0.25">
      <c r="A5267" s="1" t="s">
        <v>14637</v>
      </c>
      <c r="B5267" s="1" t="s">
        <v>13080</v>
      </c>
      <c r="C5267" s="2">
        <v>44447</v>
      </c>
      <c r="D5267" s="1" t="s">
        <v>14631</v>
      </c>
      <c r="E5267">
        <v>43500</v>
      </c>
      <c r="F5267">
        <v>1</v>
      </c>
      <c r="G5267">
        <v>435000</v>
      </c>
      <c r="H5267">
        <v>0</v>
      </c>
      <c r="I5267">
        <v>435000</v>
      </c>
      <c r="J5267">
        <v>1</v>
      </c>
      <c r="K5267">
        <v>1</v>
      </c>
      <c r="L5267">
        <v>1</v>
      </c>
      <c r="M5267">
        <v>1</v>
      </c>
      <c r="N5267" s="2">
        <v>44388</v>
      </c>
      <c r="O5267" s="1" t="s">
        <v>14632</v>
      </c>
      <c r="P5267">
        <v>435000</v>
      </c>
      <c r="Q5267">
        <v>33060</v>
      </c>
      <c r="R5267" s="1" t="s">
        <v>381</v>
      </c>
      <c r="S5267" s="1" t="s">
        <v>50</v>
      </c>
      <c r="T5267">
        <v>401940</v>
      </c>
      <c r="U5267">
        <v>0.92400000000000004</v>
      </c>
      <c r="V5267" t="s">
        <v>16110</v>
      </c>
      <c r="W5267" s="1" t="s">
        <v>16119</v>
      </c>
      <c r="X5267" s="1" t="s">
        <v>16120</v>
      </c>
      <c r="Y5267">
        <v>2021</v>
      </c>
      <c r="Z5267" t="s">
        <v>16136</v>
      </c>
    </row>
    <row r="5268" spans="1:26" x14ac:dyDescent="0.25">
      <c r="A5268" s="1" t="s">
        <v>14638</v>
      </c>
      <c r="B5268" s="1" t="s">
        <v>14639</v>
      </c>
      <c r="C5268" s="2">
        <v>44569</v>
      </c>
      <c r="D5268" s="1" t="s">
        <v>12356</v>
      </c>
      <c r="E5268">
        <v>43500</v>
      </c>
      <c r="F5268">
        <v>1</v>
      </c>
      <c r="G5268">
        <v>435000</v>
      </c>
      <c r="H5268">
        <v>0</v>
      </c>
      <c r="I5268">
        <v>435000</v>
      </c>
      <c r="J5268">
        <v>1</v>
      </c>
      <c r="K5268">
        <v>1</v>
      </c>
      <c r="L5268">
        <v>1</v>
      </c>
      <c r="M5268">
        <v>1</v>
      </c>
      <c r="N5268" s="2">
        <v>44801</v>
      </c>
      <c r="O5268" s="1" t="s">
        <v>12357</v>
      </c>
      <c r="P5268">
        <v>435000</v>
      </c>
      <c r="Q5268">
        <v>28246</v>
      </c>
      <c r="R5268" s="1" t="s">
        <v>381</v>
      </c>
      <c r="S5268" s="1" t="s">
        <v>50</v>
      </c>
      <c r="T5268">
        <v>406754</v>
      </c>
      <c r="U5268">
        <v>0.93506666666666705</v>
      </c>
      <c r="V5268" t="s">
        <v>16110</v>
      </c>
      <c r="W5268" s="1" t="s">
        <v>16117</v>
      </c>
      <c r="X5268" s="1" t="s">
        <v>16118</v>
      </c>
      <c r="Y5268">
        <v>2022</v>
      </c>
      <c r="Z5268" t="s">
        <v>16136</v>
      </c>
    </row>
    <row r="5269" spans="1:26" x14ac:dyDescent="0.25">
      <c r="A5269" s="1" t="s">
        <v>14640</v>
      </c>
      <c r="B5269" s="1" t="s">
        <v>14641</v>
      </c>
      <c r="C5269" s="2">
        <v>44709</v>
      </c>
      <c r="D5269" s="1" t="s">
        <v>14642</v>
      </c>
      <c r="E5269">
        <v>21750</v>
      </c>
      <c r="F5269">
        <v>2</v>
      </c>
      <c r="G5269">
        <v>435000</v>
      </c>
      <c r="H5269">
        <v>0</v>
      </c>
      <c r="I5269">
        <v>435000</v>
      </c>
      <c r="J5269">
        <v>1</v>
      </c>
      <c r="K5269">
        <v>1</v>
      </c>
      <c r="L5269">
        <v>1</v>
      </c>
      <c r="M5269">
        <v>1</v>
      </c>
      <c r="N5269" s="2">
        <v>44692</v>
      </c>
      <c r="O5269" s="1" t="s">
        <v>14643</v>
      </c>
      <c r="P5269">
        <v>217500</v>
      </c>
      <c r="Q5269">
        <v>13050</v>
      </c>
      <c r="R5269" s="1" t="s">
        <v>381</v>
      </c>
      <c r="S5269" s="1" t="s">
        <v>50</v>
      </c>
      <c r="T5269">
        <v>408900</v>
      </c>
      <c r="U5269">
        <v>0.94</v>
      </c>
      <c r="V5269" t="s">
        <v>16110</v>
      </c>
      <c r="W5269" s="1" t="s">
        <v>16116</v>
      </c>
      <c r="X5269" s="1" t="s">
        <v>16116</v>
      </c>
      <c r="Y5269">
        <v>2022</v>
      </c>
      <c r="Z5269" t="s">
        <v>16136</v>
      </c>
    </row>
    <row r="5270" spans="1:26" x14ac:dyDescent="0.25">
      <c r="A5270" s="1" t="s">
        <v>14644</v>
      </c>
      <c r="B5270" s="1" t="s">
        <v>14645</v>
      </c>
      <c r="C5270" s="2">
        <v>44768</v>
      </c>
      <c r="D5270" s="1" t="s">
        <v>14646</v>
      </c>
      <c r="E5270">
        <v>14500</v>
      </c>
      <c r="F5270">
        <v>3</v>
      </c>
      <c r="G5270">
        <v>435000</v>
      </c>
      <c r="H5270">
        <v>0</v>
      </c>
      <c r="I5270">
        <v>435000</v>
      </c>
      <c r="J5270">
        <v>1</v>
      </c>
      <c r="K5270">
        <v>1</v>
      </c>
      <c r="L5270">
        <v>0</v>
      </c>
      <c r="M5270">
        <v>1</v>
      </c>
      <c r="N5270" s="2">
        <v>44426</v>
      </c>
      <c r="O5270" s="1" t="s">
        <v>14647</v>
      </c>
      <c r="P5270">
        <v>145000</v>
      </c>
      <c r="Q5270">
        <v>11136</v>
      </c>
      <c r="R5270" s="1" t="s">
        <v>381</v>
      </c>
      <c r="S5270" s="1" t="s">
        <v>50</v>
      </c>
      <c r="T5270">
        <v>401592</v>
      </c>
      <c r="U5270">
        <v>0.92320000000000002</v>
      </c>
      <c r="V5270" t="s">
        <v>16110</v>
      </c>
      <c r="W5270" s="1" t="s">
        <v>16126</v>
      </c>
      <c r="X5270" s="1" t="s">
        <v>16127</v>
      </c>
      <c r="Y5270">
        <v>2022</v>
      </c>
      <c r="Z5270" t="s">
        <v>16136</v>
      </c>
    </row>
    <row r="5271" spans="1:26" x14ac:dyDescent="0.25">
      <c r="A5271" s="1" t="s">
        <v>14648</v>
      </c>
      <c r="B5271" s="1" t="s">
        <v>14649</v>
      </c>
      <c r="C5271" s="2">
        <v>44205</v>
      </c>
      <c r="D5271" s="1" t="s">
        <v>14650</v>
      </c>
      <c r="E5271">
        <v>43500</v>
      </c>
      <c r="F5271">
        <v>1</v>
      </c>
      <c r="G5271">
        <v>435000</v>
      </c>
      <c r="H5271">
        <v>0</v>
      </c>
      <c r="I5271">
        <v>435000</v>
      </c>
      <c r="J5271">
        <v>1</v>
      </c>
      <c r="K5271">
        <v>1</v>
      </c>
      <c r="L5271">
        <v>1</v>
      </c>
      <c r="M5271">
        <v>1</v>
      </c>
      <c r="N5271" s="2">
        <v>44467</v>
      </c>
      <c r="O5271" s="1" t="s">
        <v>14651</v>
      </c>
      <c r="P5271">
        <v>435000</v>
      </c>
      <c r="Q5271">
        <v>27840</v>
      </c>
      <c r="R5271" s="1" t="s">
        <v>342</v>
      </c>
      <c r="S5271" s="1" t="s">
        <v>50</v>
      </c>
      <c r="T5271">
        <v>407160</v>
      </c>
      <c r="U5271">
        <v>0.93600000000000005</v>
      </c>
      <c r="V5271" t="s">
        <v>16110</v>
      </c>
      <c r="W5271" s="1" t="s">
        <v>16117</v>
      </c>
      <c r="X5271" s="1" t="s">
        <v>16118</v>
      </c>
      <c r="Y5271">
        <v>2021</v>
      </c>
      <c r="Z5271" t="s">
        <v>16136</v>
      </c>
    </row>
    <row r="5272" spans="1:26" x14ac:dyDescent="0.25">
      <c r="A5272" s="1" t="s">
        <v>14652</v>
      </c>
      <c r="B5272" s="1" t="s">
        <v>13009</v>
      </c>
      <c r="C5272" s="2">
        <v>44438</v>
      </c>
      <c r="D5272" s="1" t="s">
        <v>14650</v>
      </c>
      <c r="E5272">
        <v>43500</v>
      </c>
      <c r="F5272">
        <v>1</v>
      </c>
      <c r="G5272">
        <v>435000</v>
      </c>
      <c r="H5272">
        <v>0</v>
      </c>
      <c r="I5272">
        <v>435000</v>
      </c>
      <c r="J5272">
        <v>1</v>
      </c>
      <c r="K5272">
        <v>1</v>
      </c>
      <c r="L5272">
        <v>1</v>
      </c>
      <c r="M5272">
        <v>1</v>
      </c>
      <c r="N5272" s="2">
        <v>44391</v>
      </c>
      <c r="O5272" s="1" t="s">
        <v>14651</v>
      </c>
      <c r="P5272">
        <v>435000</v>
      </c>
      <c r="Q5272">
        <v>27840</v>
      </c>
      <c r="R5272" s="1" t="s">
        <v>342</v>
      </c>
      <c r="S5272" s="1" t="s">
        <v>50</v>
      </c>
      <c r="T5272">
        <v>407160</v>
      </c>
      <c r="U5272">
        <v>0.93600000000000005</v>
      </c>
      <c r="V5272" t="s">
        <v>16110</v>
      </c>
      <c r="W5272" s="1" t="s">
        <v>16134</v>
      </c>
      <c r="X5272" s="1" t="s">
        <v>16135</v>
      </c>
      <c r="Y5272">
        <v>2021</v>
      </c>
      <c r="Z5272" t="s">
        <v>16136</v>
      </c>
    </row>
    <row r="5273" spans="1:26" x14ac:dyDescent="0.25">
      <c r="A5273" s="1" t="s">
        <v>14653</v>
      </c>
      <c r="B5273" s="1" t="s">
        <v>645</v>
      </c>
      <c r="C5273" s="2">
        <v>44459</v>
      </c>
      <c r="D5273" s="1" t="s">
        <v>14650</v>
      </c>
      <c r="E5273">
        <v>43500</v>
      </c>
      <c r="F5273">
        <v>1</v>
      </c>
      <c r="G5273">
        <v>435000</v>
      </c>
      <c r="H5273">
        <v>0</v>
      </c>
      <c r="I5273">
        <v>435000</v>
      </c>
      <c r="J5273">
        <v>1</v>
      </c>
      <c r="K5273">
        <v>1</v>
      </c>
      <c r="L5273">
        <v>0</v>
      </c>
      <c r="M5273">
        <v>1</v>
      </c>
      <c r="N5273" s="2">
        <v>44405</v>
      </c>
      <c r="O5273" s="1" t="s">
        <v>14651</v>
      </c>
      <c r="P5273">
        <v>435000</v>
      </c>
      <c r="Q5273">
        <v>27840</v>
      </c>
      <c r="R5273" s="1" t="s">
        <v>342</v>
      </c>
      <c r="S5273" s="1" t="s">
        <v>50</v>
      </c>
      <c r="T5273">
        <v>407160</v>
      </c>
      <c r="U5273">
        <v>0.93600000000000005</v>
      </c>
      <c r="V5273" t="s">
        <v>16110</v>
      </c>
      <c r="W5273" s="1" t="s">
        <v>16119</v>
      </c>
      <c r="X5273" s="1" t="s">
        <v>16120</v>
      </c>
      <c r="Y5273">
        <v>2021</v>
      </c>
      <c r="Z5273" t="s">
        <v>16136</v>
      </c>
    </row>
    <row r="5274" spans="1:26" x14ac:dyDescent="0.25">
      <c r="A5274" s="1" t="s">
        <v>14654</v>
      </c>
      <c r="B5274" s="1" t="s">
        <v>511</v>
      </c>
      <c r="C5274" s="2">
        <v>44697</v>
      </c>
      <c r="D5274" s="1" t="s">
        <v>6204</v>
      </c>
      <c r="E5274">
        <v>43500</v>
      </c>
      <c r="F5274">
        <v>1</v>
      </c>
      <c r="G5274">
        <v>435000</v>
      </c>
      <c r="H5274">
        <v>0</v>
      </c>
      <c r="I5274">
        <v>435000</v>
      </c>
      <c r="J5274">
        <v>1</v>
      </c>
      <c r="K5274">
        <v>1</v>
      </c>
      <c r="L5274">
        <v>0</v>
      </c>
      <c r="M5274">
        <v>4</v>
      </c>
      <c r="N5274" s="2">
        <v>44386</v>
      </c>
      <c r="O5274" s="1" t="s">
        <v>6205</v>
      </c>
      <c r="P5274">
        <v>319000</v>
      </c>
      <c r="Q5274">
        <v>28072</v>
      </c>
      <c r="R5274" s="1" t="s">
        <v>342</v>
      </c>
      <c r="S5274" s="1" t="s">
        <v>34</v>
      </c>
      <c r="T5274">
        <v>406928</v>
      </c>
      <c r="U5274">
        <v>0.935466666666667</v>
      </c>
      <c r="V5274" t="s">
        <v>16110</v>
      </c>
      <c r="W5274" s="1" t="s">
        <v>16116</v>
      </c>
      <c r="X5274" s="1" t="s">
        <v>16116</v>
      </c>
      <c r="Y5274">
        <v>2022</v>
      </c>
      <c r="Z5274" t="s">
        <v>16136</v>
      </c>
    </row>
    <row r="5275" spans="1:26" x14ac:dyDescent="0.25">
      <c r="A5275" s="1" t="s">
        <v>14655</v>
      </c>
      <c r="B5275" s="1" t="s">
        <v>14656</v>
      </c>
      <c r="C5275" s="2">
        <v>44761</v>
      </c>
      <c r="D5275" s="1" t="s">
        <v>684</v>
      </c>
      <c r="E5275">
        <v>21750</v>
      </c>
      <c r="F5275">
        <v>2</v>
      </c>
      <c r="G5275">
        <v>435000</v>
      </c>
      <c r="H5275">
        <v>0</v>
      </c>
      <c r="I5275">
        <v>435000</v>
      </c>
      <c r="J5275">
        <v>1</v>
      </c>
      <c r="K5275">
        <v>1</v>
      </c>
      <c r="L5275">
        <v>1</v>
      </c>
      <c r="M5275">
        <v>1</v>
      </c>
      <c r="N5275" s="2">
        <v>44497</v>
      </c>
      <c r="O5275" s="1" t="s">
        <v>685</v>
      </c>
      <c r="P5275">
        <v>266800</v>
      </c>
      <c r="Q5275">
        <v>18908</v>
      </c>
      <c r="R5275" s="1" t="s">
        <v>342</v>
      </c>
      <c r="S5275" s="1" t="s">
        <v>50</v>
      </c>
      <c r="T5275">
        <v>397184</v>
      </c>
      <c r="U5275">
        <v>0.91306666666666703</v>
      </c>
      <c r="V5275" t="s">
        <v>16110</v>
      </c>
      <c r="W5275" s="1" t="s">
        <v>16126</v>
      </c>
      <c r="X5275" s="1" t="s">
        <v>16127</v>
      </c>
      <c r="Y5275">
        <v>2022</v>
      </c>
      <c r="Z5275" t="s">
        <v>16136</v>
      </c>
    </row>
    <row r="5276" spans="1:26" x14ac:dyDescent="0.25">
      <c r="A5276" s="1" t="s">
        <v>14657</v>
      </c>
      <c r="B5276" s="1" t="s">
        <v>14658</v>
      </c>
      <c r="C5276" s="2">
        <v>44545</v>
      </c>
      <c r="D5276" s="1" t="s">
        <v>5168</v>
      </c>
      <c r="E5276">
        <v>43500</v>
      </c>
      <c r="F5276">
        <v>1</v>
      </c>
      <c r="G5276">
        <v>435000</v>
      </c>
      <c r="H5276">
        <v>0</v>
      </c>
      <c r="I5276">
        <v>435000</v>
      </c>
      <c r="J5276">
        <v>1</v>
      </c>
      <c r="K5276">
        <v>1</v>
      </c>
      <c r="L5276">
        <v>1</v>
      </c>
      <c r="M5276">
        <v>1</v>
      </c>
      <c r="N5276" s="2">
        <v>44549</v>
      </c>
      <c r="O5276" s="1" t="s">
        <v>5169</v>
      </c>
      <c r="P5276">
        <v>435000</v>
      </c>
      <c r="Q5276">
        <v>29986</v>
      </c>
      <c r="R5276" s="1" t="s">
        <v>75</v>
      </c>
      <c r="S5276" s="1" t="s">
        <v>50</v>
      </c>
      <c r="T5276">
        <v>405014</v>
      </c>
      <c r="U5276">
        <v>0.93106666666666704</v>
      </c>
      <c r="V5276" t="s">
        <v>16110</v>
      </c>
      <c r="W5276" s="1" t="s">
        <v>16114</v>
      </c>
      <c r="X5276" s="1" t="s">
        <v>16115</v>
      </c>
      <c r="Y5276">
        <v>2021</v>
      </c>
      <c r="Z5276" t="s">
        <v>16136</v>
      </c>
    </row>
    <row r="5277" spans="1:26" x14ac:dyDescent="0.25">
      <c r="A5277" s="1" t="s">
        <v>14659</v>
      </c>
      <c r="B5277" s="1" t="s">
        <v>9362</v>
      </c>
      <c r="C5277" s="2">
        <v>44555</v>
      </c>
      <c r="D5277" s="1" t="s">
        <v>14660</v>
      </c>
      <c r="E5277">
        <v>43442</v>
      </c>
      <c r="F5277">
        <v>1</v>
      </c>
      <c r="G5277">
        <v>434420</v>
      </c>
      <c r="H5277">
        <v>0</v>
      </c>
      <c r="I5277">
        <v>434420</v>
      </c>
      <c r="J5277">
        <v>1</v>
      </c>
      <c r="K5277">
        <v>1</v>
      </c>
      <c r="L5277">
        <v>1</v>
      </c>
      <c r="M5277">
        <v>1</v>
      </c>
      <c r="N5277" s="2">
        <v>44503</v>
      </c>
      <c r="O5277" s="1" t="s">
        <v>14661</v>
      </c>
      <c r="P5277">
        <v>434420</v>
      </c>
      <c r="Q5277">
        <v>28652</v>
      </c>
      <c r="R5277" s="1" t="s">
        <v>191</v>
      </c>
      <c r="S5277" s="1" t="s">
        <v>50</v>
      </c>
      <c r="T5277">
        <v>405768</v>
      </c>
      <c r="U5277">
        <v>0.93404539385847796</v>
      </c>
      <c r="V5277" t="s">
        <v>16110</v>
      </c>
      <c r="W5277" s="1" t="s">
        <v>16114</v>
      </c>
      <c r="X5277" s="1" t="s">
        <v>16115</v>
      </c>
      <c r="Y5277">
        <v>2021</v>
      </c>
      <c r="Z5277" t="s">
        <v>16136</v>
      </c>
    </row>
    <row r="5278" spans="1:26" x14ac:dyDescent="0.25">
      <c r="A5278" s="1" t="s">
        <v>14662</v>
      </c>
      <c r="B5278" s="1" t="s">
        <v>645</v>
      </c>
      <c r="C5278" s="2">
        <v>44402</v>
      </c>
      <c r="D5278" s="1" t="s">
        <v>14663</v>
      </c>
      <c r="E5278">
        <v>43442</v>
      </c>
      <c r="F5278">
        <v>1</v>
      </c>
      <c r="G5278">
        <v>434420</v>
      </c>
      <c r="H5278">
        <v>0</v>
      </c>
      <c r="I5278">
        <v>434420</v>
      </c>
      <c r="J5278">
        <v>1</v>
      </c>
      <c r="K5278">
        <v>1</v>
      </c>
      <c r="L5278">
        <v>1</v>
      </c>
      <c r="M5278">
        <v>11</v>
      </c>
      <c r="N5278" s="2">
        <v>44405</v>
      </c>
      <c r="O5278" s="1" t="s">
        <v>14664</v>
      </c>
      <c r="P5278">
        <v>434420</v>
      </c>
      <c r="Q5278">
        <v>38628</v>
      </c>
      <c r="R5278" s="1" t="s">
        <v>381</v>
      </c>
      <c r="S5278" s="1" t="s">
        <v>1123</v>
      </c>
      <c r="T5278">
        <v>395792</v>
      </c>
      <c r="U5278">
        <v>0.91108144192256402</v>
      </c>
      <c r="V5278" t="s">
        <v>16110</v>
      </c>
      <c r="W5278" s="1" t="s">
        <v>16126</v>
      </c>
      <c r="X5278" s="1" t="s">
        <v>16127</v>
      </c>
      <c r="Y5278">
        <v>2021</v>
      </c>
      <c r="Z5278" t="s">
        <v>16136</v>
      </c>
    </row>
    <row r="5279" spans="1:26" x14ac:dyDescent="0.25">
      <c r="A5279" s="1" t="s">
        <v>14665</v>
      </c>
      <c r="B5279" s="1" t="s">
        <v>14666</v>
      </c>
      <c r="C5279" s="2">
        <v>44730</v>
      </c>
      <c r="D5279" s="1" t="s">
        <v>14667</v>
      </c>
      <c r="E5279">
        <v>43210</v>
      </c>
      <c r="F5279">
        <v>1</v>
      </c>
      <c r="G5279">
        <v>432100</v>
      </c>
      <c r="H5279">
        <v>0</v>
      </c>
      <c r="I5279">
        <v>432100</v>
      </c>
      <c r="J5279">
        <v>1</v>
      </c>
      <c r="K5279">
        <v>1</v>
      </c>
      <c r="L5279">
        <v>1</v>
      </c>
      <c r="M5279">
        <v>1</v>
      </c>
      <c r="N5279" s="2">
        <v>44723</v>
      </c>
      <c r="O5279" s="1" t="s">
        <v>14668</v>
      </c>
      <c r="P5279">
        <v>432100</v>
      </c>
      <c r="Q5279">
        <v>33234</v>
      </c>
      <c r="R5279" s="1" t="s">
        <v>473</v>
      </c>
      <c r="S5279" s="1" t="s">
        <v>50</v>
      </c>
      <c r="T5279">
        <v>398866</v>
      </c>
      <c r="U5279">
        <v>0.92308724832214795</v>
      </c>
      <c r="V5279" t="s">
        <v>16110</v>
      </c>
      <c r="W5279" s="1" t="s">
        <v>16128</v>
      </c>
      <c r="X5279" s="1" t="s">
        <v>16129</v>
      </c>
      <c r="Y5279">
        <v>2022</v>
      </c>
      <c r="Z5279" t="s">
        <v>16136</v>
      </c>
    </row>
    <row r="5280" spans="1:26" x14ac:dyDescent="0.25">
      <c r="A5280" s="1" t="s">
        <v>14669</v>
      </c>
      <c r="B5280" s="1" t="s">
        <v>14670</v>
      </c>
      <c r="C5280" s="2">
        <v>44587</v>
      </c>
      <c r="D5280" s="1" t="s">
        <v>14077</v>
      </c>
      <c r="E5280">
        <v>10730</v>
      </c>
      <c r="F5280">
        <v>4</v>
      </c>
      <c r="G5280">
        <v>429200</v>
      </c>
      <c r="H5280">
        <v>0</v>
      </c>
      <c r="I5280">
        <v>429200</v>
      </c>
      <c r="J5280">
        <v>1</v>
      </c>
      <c r="K5280">
        <v>0</v>
      </c>
      <c r="L5280">
        <v>0</v>
      </c>
      <c r="M5280">
        <v>4</v>
      </c>
      <c r="N5280" s="2">
        <v>44588</v>
      </c>
      <c r="O5280" s="1" t="s">
        <v>14078</v>
      </c>
      <c r="P5280">
        <v>107300</v>
      </c>
      <c r="Q5280">
        <v>9396</v>
      </c>
      <c r="R5280" s="1" t="s">
        <v>342</v>
      </c>
      <c r="S5280" s="1" t="s">
        <v>34</v>
      </c>
      <c r="T5280">
        <v>391616</v>
      </c>
      <c r="U5280">
        <v>0.91243243243243199</v>
      </c>
      <c r="V5280" t="s">
        <v>16110</v>
      </c>
      <c r="W5280" s="1" t="s">
        <v>16117</v>
      </c>
      <c r="X5280" s="1" t="s">
        <v>16118</v>
      </c>
      <c r="Y5280">
        <v>2022</v>
      </c>
      <c r="Z5280" t="s">
        <v>16137</v>
      </c>
    </row>
    <row r="5281" spans="1:26" x14ac:dyDescent="0.25">
      <c r="A5281" s="1" t="s">
        <v>14671</v>
      </c>
      <c r="B5281" s="1" t="s">
        <v>14672</v>
      </c>
      <c r="C5281" s="2">
        <v>44424</v>
      </c>
      <c r="D5281" s="1" t="s">
        <v>14673</v>
      </c>
      <c r="E5281">
        <v>42630</v>
      </c>
      <c r="F5281">
        <v>1</v>
      </c>
      <c r="G5281">
        <v>426300</v>
      </c>
      <c r="H5281">
        <v>0</v>
      </c>
      <c r="I5281">
        <v>426300</v>
      </c>
      <c r="J5281">
        <v>1</v>
      </c>
      <c r="K5281">
        <v>1</v>
      </c>
      <c r="L5281">
        <v>0</v>
      </c>
      <c r="M5281">
        <v>1</v>
      </c>
      <c r="N5281" s="2">
        <v>44397</v>
      </c>
      <c r="O5281" s="1" t="s">
        <v>14674</v>
      </c>
      <c r="P5281">
        <v>426300</v>
      </c>
      <c r="Q5281">
        <v>30682</v>
      </c>
      <c r="R5281" s="1" t="s">
        <v>128</v>
      </c>
      <c r="S5281" s="1" t="s">
        <v>50</v>
      </c>
      <c r="T5281">
        <v>395618</v>
      </c>
      <c r="U5281">
        <v>0.92802721088435403</v>
      </c>
      <c r="V5281" t="s">
        <v>16110</v>
      </c>
      <c r="W5281" s="1" t="s">
        <v>16134</v>
      </c>
      <c r="X5281" s="1" t="s">
        <v>16135</v>
      </c>
      <c r="Y5281">
        <v>2021</v>
      </c>
      <c r="Z5281" t="s">
        <v>16136</v>
      </c>
    </row>
    <row r="5282" spans="1:26" x14ac:dyDescent="0.25">
      <c r="A5282" s="1" t="s">
        <v>14675</v>
      </c>
      <c r="B5282" s="1" t="s">
        <v>14676</v>
      </c>
      <c r="C5282" s="2">
        <v>44530</v>
      </c>
      <c r="D5282" s="1" t="s">
        <v>14677</v>
      </c>
      <c r="E5282">
        <v>42340</v>
      </c>
      <c r="F5282">
        <v>1</v>
      </c>
      <c r="G5282">
        <v>423400</v>
      </c>
      <c r="H5282">
        <v>0</v>
      </c>
      <c r="I5282">
        <v>423400</v>
      </c>
      <c r="J5282">
        <v>1</v>
      </c>
      <c r="K5282">
        <v>1</v>
      </c>
      <c r="L5282">
        <v>1</v>
      </c>
      <c r="M5282">
        <v>1</v>
      </c>
      <c r="N5282" s="2">
        <v>44515</v>
      </c>
      <c r="O5282" s="1" t="s">
        <v>14678</v>
      </c>
      <c r="P5282">
        <v>423400</v>
      </c>
      <c r="Q5282">
        <v>25404</v>
      </c>
      <c r="R5282" s="1" t="s">
        <v>381</v>
      </c>
      <c r="S5282" s="1" t="s">
        <v>50</v>
      </c>
      <c r="T5282">
        <v>397996</v>
      </c>
      <c r="U5282">
        <v>0.94</v>
      </c>
      <c r="V5282" t="s">
        <v>16110</v>
      </c>
      <c r="W5282" s="1" t="s">
        <v>16111</v>
      </c>
      <c r="X5282" s="1" t="s">
        <v>16112</v>
      </c>
      <c r="Y5282">
        <v>2021</v>
      </c>
      <c r="Z5282" t="s">
        <v>16136</v>
      </c>
    </row>
    <row r="5283" spans="1:26" x14ac:dyDescent="0.25">
      <c r="A5283" s="1" t="s">
        <v>14679</v>
      </c>
      <c r="B5283" s="1" t="s">
        <v>14680</v>
      </c>
      <c r="C5283" s="2">
        <v>44674</v>
      </c>
      <c r="D5283" s="1" t="s">
        <v>14681</v>
      </c>
      <c r="E5283">
        <v>42340</v>
      </c>
      <c r="F5283">
        <v>1</v>
      </c>
      <c r="G5283">
        <v>423400</v>
      </c>
      <c r="H5283">
        <v>0</v>
      </c>
      <c r="I5283">
        <v>423400</v>
      </c>
      <c r="J5283">
        <v>1</v>
      </c>
      <c r="K5283">
        <v>1</v>
      </c>
      <c r="L5283">
        <v>0</v>
      </c>
      <c r="M5283">
        <v>1</v>
      </c>
      <c r="N5283" s="2">
        <v>44671</v>
      </c>
      <c r="O5283" s="1" t="s">
        <v>14682</v>
      </c>
      <c r="P5283">
        <v>423400</v>
      </c>
      <c r="Q5283">
        <v>30044</v>
      </c>
      <c r="R5283" s="1" t="s">
        <v>75</v>
      </c>
      <c r="S5283" s="1" t="s">
        <v>50</v>
      </c>
      <c r="T5283">
        <v>393356</v>
      </c>
      <c r="U5283">
        <v>0.92904109589041095</v>
      </c>
      <c r="V5283" t="s">
        <v>16110</v>
      </c>
      <c r="W5283" s="1" t="s">
        <v>16121</v>
      </c>
      <c r="X5283" s="1" t="s">
        <v>16122</v>
      </c>
      <c r="Y5283">
        <v>2022</v>
      </c>
      <c r="Z5283" t="s">
        <v>16136</v>
      </c>
    </row>
    <row r="5284" spans="1:26" x14ac:dyDescent="0.25">
      <c r="A5284" s="1" t="s">
        <v>14683</v>
      </c>
      <c r="B5284" s="1" t="s">
        <v>14684</v>
      </c>
      <c r="C5284" s="2">
        <v>44697</v>
      </c>
      <c r="D5284" s="1" t="s">
        <v>14685</v>
      </c>
      <c r="E5284">
        <v>42282</v>
      </c>
      <c r="F5284">
        <v>1</v>
      </c>
      <c r="G5284">
        <v>422820</v>
      </c>
      <c r="H5284">
        <v>0</v>
      </c>
      <c r="I5284">
        <v>422820</v>
      </c>
      <c r="J5284">
        <v>1</v>
      </c>
      <c r="K5284">
        <v>0</v>
      </c>
      <c r="L5284">
        <v>0</v>
      </c>
      <c r="M5284">
        <v>7</v>
      </c>
      <c r="N5284" s="2">
        <v>44688</v>
      </c>
      <c r="O5284" s="1" t="s">
        <v>14686</v>
      </c>
      <c r="P5284">
        <v>411800</v>
      </c>
      <c r="Q5284">
        <v>30856</v>
      </c>
      <c r="R5284" s="1" t="s">
        <v>75</v>
      </c>
      <c r="S5284" s="1" t="s">
        <v>66</v>
      </c>
      <c r="T5284">
        <v>391964</v>
      </c>
      <c r="U5284">
        <v>0.927023319615912</v>
      </c>
      <c r="V5284" t="s">
        <v>16110</v>
      </c>
      <c r="W5284" s="1" t="s">
        <v>16116</v>
      </c>
      <c r="X5284" s="1" t="s">
        <v>16116</v>
      </c>
      <c r="Y5284">
        <v>2022</v>
      </c>
      <c r="Z5284" t="s">
        <v>16137</v>
      </c>
    </row>
    <row r="5285" spans="1:26" x14ac:dyDescent="0.25">
      <c r="A5285" s="1" t="s">
        <v>14687</v>
      </c>
      <c r="B5285" s="1" t="s">
        <v>14688</v>
      </c>
      <c r="C5285" s="2">
        <v>44744</v>
      </c>
      <c r="D5285" s="1" t="s">
        <v>14689</v>
      </c>
      <c r="E5285">
        <v>42050</v>
      </c>
      <c r="F5285">
        <v>1</v>
      </c>
      <c r="G5285">
        <v>420500</v>
      </c>
      <c r="H5285">
        <v>0</v>
      </c>
      <c r="I5285">
        <v>420500</v>
      </c>
      <c r="J5285">
        <v>1</v>
      </c>
      <c r="K5285">
        <v>1</v>
      </c>
      <c r="L5285">
        <v>1</v>
      </c>
      <c r="M5285">
        <v>1</v>
      </c>
      <c r="N5285" s="2">
        <v>44445</v>
      </c>
      <c r="O5285" s="1" t="s">
        <v>14690</v>
      </c>
      <c r="P5285">
        <v>420500</v>
      </c>
      <c r="Q5285">
        <v>34858</v>
      </c>
      <c r="R5285" s="1" t="s">
        <v>381</v>
      </c>
      <c r="S5285" s="1" t="s">
        <v>50</v>
      </c>
      <c r="T5285">
        <v>385642</v>
      </c>
      <c r="U5285">
        <v>0.91710344827586199</v>
      </c>
      <c r="V5285" t="s">
        <v>16110</v>
      </c>
      <c r="W5285" s="1" t="s">
        <v>16126</v>
      </c>
      <c r="X5285" s="1" t="s">
        <v>16127</v>
      </c>
      <c r="Y5285">
        <v>2022</v>
      </c>
      <c r="Z5285" t="s">
        <v>16136</v>
      </c>
    </row>
    <row r="5286" spans="1:26" x14ac:dyDescent="0.25">
      <c r="A5286" s="1" t="s">
        <v>14691</v>
      </c>
      <c r="B5286" s="1" t="s">
        <v>14692</v>
      </c>
      <c r="C5286" s="2">
        <v>44530</v>
      </c>
      <c r="D5286" s="1" t="s">
        <v>6204</v>
      </c>
      <c r="E5286">
        <v>41876</v>
      </c>
      <c r="F5286">
        <v>1</v>
      </c>
      <c r="G5286">
        <v>418760</v>
      </c>
      <c r="H5286">
        <v>0</v>
      </c>
      <c r="I5286">
        <v>418760</v>
      </c>
      <c r="J5286">
        <v>1</v>
      </c>
      <c r="K5286">
        <v>1</v>
      </c>
      <c r="L5286">
        <v>1</v>
      </c>
      <c r="M5286">
        <v>5</v>
      </c>
      <c r="N5286" s="2">
        <v>44506</v>
      </c>
      <c r="O5286" s="1" t="s">
        <v>6205</v>
      </c>
      <c r="P5286">
        <v>319000</v>
      </c>
      <c r="Q5286">
        <v>28072</v>
      </c>
      <c r="R5286" s="1" t="s">
        <v>342</v>
      </c>
      <c r="S5286" s="1" t="s">
        <v>24</v>
      </c>
      <c r="T5286">
        <v>390688</v>
      </c>
      <c r="U5286">
        <v>0.93296398891966803</v>
      </c>
      <c r="V5286" t="s">
        <v>16110</v>
      </c>
      <c r="W5286" s="1" t="s">
        <v>16111</v>
      </c>
      <c r="X5286" s="1" t="s">
        <v>16112</v>
      </c>
      <c r="Y5286">
        <v>2021</v>
      </c>
      <c r="Z5286" t="s">
        <v>16136</v>
      </c>
    </row>
    <row r="5287" spans="1:26" x14ac:dyDescent="0.25">
      <c r="A5287" s="1" t="s">
        <v>14693</v>
      </c>
      <c r="B5287" s="1" t="s">
        <v>1738</v>
      </c>
      <c r="C5287" s="2">
        <v>44477</v>
      </c>
      <c r="D5287" s="1" t="s">
        <v>10842</v>
      </c>
      <c r="E5287">
        <v>41760</v>
      </c>
      <c r="F5287">
        <v>1</v>
      </c>
      <c r="G5287">
        <v>417600</v>
      </c>
      <c r="H5287">
        <v>0</v>
      </c>
      <c r="I5287">
        <v>417600</v>
      </c>
      <c r="J5287">
        <v>1</v>
      </c>
      <c r="K5287">
        <v>1</v>
      </c>
      <c r="L5287">
        <v>0</v>
      </c>
      <c r="M5287">
        <v>1</v>
      </c>
      <c r="N5287" s="2">
        <v>44389</v>
      </c>
      <c r="O5287" s="1" t="s">
        <v>10843</v>
      </c>
      <c r="P5287">
        <v>417600</v>
      </c>
      <c r="Q5287">
        <v>29232</v>
      </c>
      <c r="R5287" s="1" t="s">
        <v>552</v>
      </c>
      <c r="S5287" s="1" t="s">
        <v>50</v>
      </c>
      <c r="T5287">
        <v>388368</v>
      </c>
      <c r="U5287">
        <v>0.93</v>
      </c>
      <c r="V5287" t="s">
        <v>16110</v>
      </c>
      <c r="W5287" s="1" t="s">
        <v>16124</v>
      </c>
      <c r="X5287" s="1" t="s">
        <v>16125</v>
      </c>
      <c r="Y5287">
        <v>2021</v>
      </c>
      <c r="Z5287" t="s">
        <v>16136</v>
      </c>
    </row>
    <row r="5288" spans="1:26" x14ac:dyDescent="0.25">
      <c r="A5288" s="1" t="s">
        <v>14694</v>
      </c>
      <c r="B5288" s="1" t="s">
        <v>10757</v>
      </c>
      <c r="C5288" s="2">
        <v>44578</v>
      </c>
      <c r="D5288" s="1" t="s">
        <v>14695</v>
      </c>
      <c r="E5288">
        <v>41760</v>
      </c>
      <c r="F5288">
        <v>1</v>
      </c>
      <c r="G5288">
        <v>417600</v>
      </c>
      <c r="H5288">
        <v>0</v>
      </c>
      <c r="I5288">
        <v>417600</v>
      </c>
      <c r="J5288">
        <v>1</v>
      </c>
      <c r="K5288">
        <v>1</v>
      </c>
      <c r="L5288">
        <v>1</v>
      </c>
      <c r="M5288">
        <v>3</v>
      </c>
      <c r="N5288" s="2">
        <v>44449</v>
      </c>
      <c r="O5288" s="1" t="s">
        <v>14696</v>
      </c>
      <c r="P5288">
        <v>417600</v>
      </c>
      <c r="Q5288">
        <v>28768</v>
      </c>
      <c r="R5288" s="1" t="s">
        <v>552</v>
      </c>
      <c r="S5288" s="1" t="s">
        <v>56</v>
      </c>
      <c r="T5288">
        <v>388832</v>
      </c>
      <c r="U5288">
        <v>0.931111111111111</v>
      </c>
      <c r="V5288" t="s">
        <v>16110</v>
      </c>
      <c r="W5288" s="1" t="s">
        <v>16117</v>
      </c>
      <c r="X5288" s="1" t="s">
        <v>16118</v>
      </c>
      <c r="Y5288">
        <v>2022</v>
      </c>
      <c r="Z5288" t="s">
        <v>16136</v>
      </c>
    </row>
    <row r="5289" spans="1:26" x14ac:dyDescent="0.25">
      <c r="A5289" s="1" t="s">
        <v>14697</v>
      </c>
      <c r="B5289" s="1" t="s">
        <v>14698</v>
      </c>
      <c r="C5289" s="2">
        <v>44464</v>
      </c>
      <c r="D5289" s="1" t="s">
        <v>14699</v>
      </c>
      <c r="E5289">
        <v>41760</v>
      </c>
      <c r="F5289">
        <v>1</v>
      </c>
      <c r="G5289">
        <v>417600</v>
      </c>
      <c r="H5289">
        <v>0</v>
      </c>
      <c r="I5289">
        <v>417600</v>
      </c>
      <c r="J5289">
        <v>1</v>
      </c>
      <c r="K5289">
        <v>1</v>
      </c>
      <c r="L5289">
        <v>1</v>
      </c>
      <c r="M5289">
        <v>1</v>
      </c>
      <c r="N5289" s="2">
        <v>44451</v>
      </c>
      <c r="O5289" s="1" t="s">
        <v>14700</v>
      </c>
      <c r="P5289">
        <v>417600</v>
      </c>
      <c r="Q5289">
        <v>37120</v>
      </c>
      <c r="R5289" s="1" t="s">
        <v>381</v>
      </c>
      <c r="S5289" s="1" t="s">
        <v>50</v>
      </c>
      <c r="T5289">
        <v>380480</v>
      </c>
      <c r="U5289">
        <v>0.91111111111111098</v>
      </c>
      <c r="V5289" t="s">
        <v>16110</v>
      </c>
      <c r="W5289" s="1" t="s">
        <v>16119</v>
      </c>
      <c r="X5289" s="1" t="s">
        <v>16120</v>
      </c>
      <c r="Y5289">
        <v>2021</v>
      </c>
      <c r="Z5289" t="s">
        <v>16136</v>
      </c>
    </row>
    <row r="5290" spans="1:26" x14ac:dyDescent="0.25">
      <c r="A5290" s="1" t="s">
        <v>14701</v>
      </c>
      <c r="B5290" s="1" t="s">
        <v>12346</v>
      </c>
      <c r="C5290" s="2">
        <v>44902</v>
      </c>
      <c r="D5290" s="1" t="s">
        <v>14702</v>
      </c>
      <c r="E5290">
        <v>41760</v>
      </c>
      <c r="F5290">
        <v>1</v>
      </c>
      <c r="G5290">
        <v>417600</v>
      </c>
      <c r="H5290">
        <v>0</v>
      </c>
      <c r="I5290">
        <v>417600</v>
      </c>
      <c r="J5290">
        <v>1</v>
      </c>
      <c r="K5290">
        <v>1</v>
      </c>
      <c r="L5290">
        <v>1</v>
      </c>
      <c r="M5290">
        <v>1</v>
      </c>
      <c r="N5290" s="2">
        <v>44520</v>
      </c>
      <c r="O5290" s="1" t="s">
        <v>14703</v>
      </c>
      <c r="P5290">
        <v>417600</v>
      </c>
      <c r="Q5290">
        <v>34220</v>
      </c>
      <c r="R5290" s="1" t="s">
        <v>381</v>
      </c>
      <c r="S5290" s="1" t="s">
        <v>50</v>
      </c>
      <c r="T5290">
        <v>383380</v>
      </c>
      <c r="U5290">
        <v>0.91805555555555596</v>
      </c>
      <c r="V5290" t="s">
        <v>16110</v>
      </c>
      <c r="W5290" s="1" t="s">
        <v>16114</v>
      </c>
      <c r="X5290" s="1" t="s">
        <v>16115</v>
      </c>
      <c r="Y5290">
        <v>2022</v>
      </c>
      <c r="Z5290" t="s">
        <v>16136</v>
      </c>
    </row>
    <row r="5291" spans="1:26" x14ac:dyDescent="0.25">
      <c r="A5291" s="1" t="s">
        <v>14704</v>
      </c>
      <c r="B5291" s="1" t="s">
        <v>6827</v>
      </c>
      <c r="C5291" s="2">
        <v>44646</v>
      </c>
      <c r="D5291" s="1" t="s">
        <v>14705</v>
      </c>
      <c r="E5291">
        <v>41470</v>
      </c>
      <c r="F5291">
        <v>1</v>
      </c>
      <c r="G5291">
        <v>414700</v>
      </c>
      <c r="H5291">
        <v>0</v>
      </c>
      <c r="I5291">
        <v>414700</v>
      </c>
      <c r="J5291">
        <v>1</v>
      </c>
      <c r="K5291">
        <v>1</v>
      </c>
      <c r="L5291">
        <v>1</v>
      </c>
      <c r="M5291">
        <v>1</v>
      </c>
      <c r="N5291" s="2">
        <v>44453</v>
      </c>
      <c r="O5291" s="1" t="s">
        <v>14706</v>
      </c>
      <c r="P5291">
        <v>414700</v>
      </c>
      <c r="Q5291">
        <v>33988</v>
      </c>
      <c r="R5291" s="1" t="s">
        <v>552</v>
      </c>
      <c r="S5291" s="1" t="s">
        <v>50</v>
      </c>
      <c r="T5291">
        <v>380712</v>
      </c>
      <c r="U5291">
        <v>0.91804195804195798</v>
      </c>
      <c r="V5291" t="s">
        <v>16110</v>
      </c>
      <c r="W5291" s="1" t="s">
        <v>16130</v>
      </c>
      <c r="X5291" s="1" t="s">
        <v>16131</v>
      </c>
      <c r="Y5291">
        <v>2022</v>
      </c>
      <c r="Z5291" t="s">
        <v>16136</v>
      </c>
    </row>
    <row r="5292" spans="1:26" x14ac:dyDescent="0.25">
      <c r="A5292" s="1" t="s">
        <v>14707</v>
      </c>
      <c r="B5292" s="1" t="s">
        <v>14708</v>
      </c>
      <c r="C5292" s="2">
        <v>44842</v>
      </c>
      <c r="D5292" s="1" t="s">
        <v>14709</v>
      </c>
      <c r="E5292">
        <v>41470</v>
      </c>
      <c r="F5292">
        <v>1</v>
      </c>
      <c r="G5292">
        <v>414700</v>
      </c>
      <c r="H5292">
        <v>0</v>
      </c>
      <c r="I5292">
        <v>414700</v>
      </c>
      <c r="J5292">
        <v>1</v>
      </c>
      <c r="K5292">
        <v>1</v>
      </c>
      <c r="L5292">
        <v>1</v>
      </c>
      <c r="M5292">
        <v>3</v>
      </c>
      <c r="N5292" s="2">
        <v>44679</v>
      </c>
      <c r="O5292" s="1" t="s">
        <v>14710</v>
      </c>
      <c r="P5292">
        <v>414700</v>
      </c>
      <c r="Q5292">
        <v>34800</v>
      </c>
      <c r="R5292" s="1" t="s">
        <v>552</v>
      </c>
      <c r="S5292" s="1" t="s">
        <v>56</v>
      </c>
      <c r="T5292">
        <v>379900</v>
      </c>
      <c r="U5292">
        <v>0.91608391608391604</v>
      </c>
      <c r="V5292" t="s">
        <v>16110</v>
      </c>
      <c r="W5292" s="1" t="s">
        <v>16124</v>
      </c>
      <c r="X5292" s="1" t="s">
        <v>16125</v>
      </c>
      <c r="Y5292">
        <v>2022</v>
      </c>
      <c r="Z5292" t="s">
        <v>16136</v>
      </c>
    </row>
    <row r="5293" spans="1:26" x14ac:dyDescent="0.25">
      <c r="A5293" s="1" t="s">
        <v>14711</v>
      </c>
      <c r="B5293" s="1" t="s">
        <v>14712</v>
      </c>
      <c r="C5293" s="2">
        <v>44758</v>
      </c>
      <c r="D5293" s="1" t="s">
        <v>14713</v>
      </c>
      <c r="E5293">
        <v>41470</v>
      </c>
      <c r="F5293">
        <v>1</v>
      </c>
      <c r="G5293">
        <v>414700</v>
      </c>
      <c r="H5293">
        <v>0</v>
      </c>
      <c r="I5293">
        <v>414700</v>
      </c>
      <c r="J5293">
        <v>1</v>
      </c>
      <c r="K5293">
        <v>1</v>
      </c>
      <c r="L5293">
        <v>1</v>
      </c>
      <c r="M5293">
        <v>1</v>
      </c>
      <c r="N5293" s="2">
        <v>44763</v>
      </c>
      <c r="O5293" s="1" t="s">
        <v>14714</v>
      </c>
      <c r="P5293">
        <v>396720</v>
      </c>
      <c r="Q5293">
        <v>27318</v>
      </c>
      <c r="R5293" s="1" t="s">
        <v>23</v>
      </c>
      <c r="S5293" s="1" t="s">
        <v>50</v>
      </c>
      <c r="T5293">
        <v>387382</v>
      </c>
      <c r="U5293">
        <v>0.934125874125874</v>
      </c>
      <c r="V5293" t="s">
        <v>16110</v>
      </c>
      <c r="W5293" s="1" t="s">
        <v>16126</v>
      </c>
      <c r="X5293" s="1" t="s">
        <v>16127</v>
      </c>
      <c r="Y5293">
        <v>2022</v>
      </c>
      <c r="Z5293" t="s">
        <v>16136</v>
      </c>
    </row>
    <row r="5294" spans="1:26" x14ac:dyDescent="0.25">
      <c r="A5294" s="1" t="s">
        <v>14715</v>
      </c>
      <c r="B5294" s="1" t="s">
        <v>14716</v>
      </c>
      <c r="C5294" s="2">
        <v>44780</v>
      </c>
      <c r="D5294" s="1" t="s">
        <v>14717</v>
      </c>
      <c r="E5294">
        <v>41470</v>
      </c>
      <c r="F5294">
        <v>1</v>
      </c>
      <c r="G5294">
        <v>414700</v>
      </c>
      <c r="H5294">
        <v>0</v>
      </c>
      <c r="I5294">
        <v>414700</v>
      </c>
      <c r="J5294">
        <v>1</v>
      </c>
      <c r="K5294">
        <v>1</v>
      </c>
      <c r="L5294">
        <v>0</v>
      </c>
      <c r="M5294">
        <v>1</v>
      </c>
      <c r="N5294" s="2">
        <v>44427</v>
      </c>
      <c r="O5294" s="1" t="s">
        <v>14718</v>
      </c>
      <c r="P5294">
        <v>414700</v>
      </c>
      <c r="Q5294">
        <v>33582</v>
      </c>
      <c r="R5294" s="1" t="s">
        <v>23</v>
      </c>
      <c r="S5294" s="1" t="s">
        <v>50</v>
      </c>
      <c r="T5294">
        <v>381118</v>
      </c>
      <c r="U5294">
        <v>0.91902097902097901</v>
      </c>
      <c r="V5294" t="s">
        <v>16110</v>
      </c>
      <c r="W5294" s="1" t="s">
        <v>16134</v>
      </c>
      <c r="X5294" s="1" t="s">
        <v>16135</v>
      </c>
      <c r="Y5294">
        <v>2022</v>
      </c>
      <c r="Z5294" t="s">
        <v>16136</v>
      </c>
    </row>
    <row r="5295" spans="1:26" x14ac:dyDescent="0.25">
      <c r="A5295" s="1" t="s">
        <v>14719</v>
      </c>
      <c r="B5295" s="1" t="s">
        <v>3006</v>
      </c>
      <c r="C5295" s="2">
        <v>44297</v>
      </c>
      <c r="D5295" s="1" t="s">
        <v>14720</v>
      </c>
      <c r="E5295">
        <v>40600</v>
      </c>
      <c r="F5295">
        <v>1</v>
      </c>
      <c r="G5295">
        <v>406000</v>
      </c>
      <c r="H5295">
        <v>0</v>
      </c>
      <c r="I5295">
        <v>406000</v>
      </c>
      <c r="J5295">
        <v>1</v>
      </c>
      <c r="K5295">
        <v>1</v>
      </c>
      <c r="L5295">
        <v>1</v>
      </c>
      <c r="M5295">
        <v>1</v>
      </c>
      <c r="N5295" s="2">
        <v>44382</v>
      </c>
      <c r="O5295" s="1" t="s">
        <v>14721</v>
      </c>
      <c r="P5295">
        <v>406000</v>
      </c>
      <c r="Q5295">
        <v>36134</v>
      </c>
      <c r="R5295" s="1" t="s">
        <v>55</v>
      </c>
      <c r="S5295" s="1" t="s">
        <v>50</v>
      </c>
      <c r="T5295">
        <v>369866</v>
      </c>
      <c r="U5295">
        <v>0.91100000000000003</v>
      </c>
      <c r="V5295" t="s">
        <v>16110</v>
      </c>
      <c r="W5295" s="1" t="s">
        <v>16121</v>
      </c>
      <c r="X5295" s="1" t="s">
        <v>16122</v>
      </c>
      <c r="Y5295">
        <v>2021</v>
      </c>
      <c r="Z5295" t="s">
        <v>16136</v>
      </c>
    </row>
    <row r="5296" spans="1:26" x14ac:dyDescent="0.25">
      <c r="A5296" s="1" t="s">
        <v>14722</v>
      </c>
      <c r="B5296" s="1" t="s">
        <v>14723</v>
      </c>
      <c r="C5296" s="2">
        <v>44435</v>
      </c>
      <c r="D5296" s="1" t="s">
        <v>14720</v>
      </c>
      <c r="E5296">
        <v>40600</v>
      </c>
      <c r="F5296">
        <v>1</v>
      </c>
      <c r="G5296">
        <v>406000</v>
      </c>
      <c r="H5296">
        <v>0</v>
      </c>
      <c r="I5296">
        <v>406000</v>
      </c>
      <c r="J5296">
        <v>1</v>
      </c>
      <c r="K5296">
        <v>1</v>
      </c>
      <c r="L5296">
        <v>1</v>
      </c>
      <c r="M5296">
        <v>1</v>
      </c>
      <c r="N5296" s="2">
        <v>44416</v>
      </c>
      <c r="O5296" s="1" t="s">
        <v>14721</v>
      </c>
      <c r="P5296">
        <v>406000</v>
      </c>
      <c r="Q5296">
        <v>36134</v>
      </c>
      <c r="R5296" s="1" t="s">
        <v>55</v>
      </c>
      <c r="S5296" s="1" t="s">
        <v>50</v>
      </c>
      <c r="T5296">
        <v>369866</v>
      </c>
      <c r="U5296">
        <v>0.91100000000000003</v>
      </c>
      <c r="V5296" t="s">
        <v>16110</v>
      </c>
      <c r="W5296" s="1" t="s">
        <v>16134</v>
      </c>
      <c r="X5296" s="1" t="s">
        <v>16135</v>
      </c>
      <c r="Y5296">
        <v>2021</v>
      </c>
      <c r="Z5296" t="s">
        <v>16136</v>
      </c>
    </row>
    <row r="5297" spans="1:26" x14ac:dyDescent="0.25">
      <c r="A5297" s="1" t="s">
        <v>14724</v>
      </c>
      <c r="B5297" s="1" t="s">
        <v>12628</v>
      </c>
      <c r="C5297" s="2">
        <v>44672</v>
      </c>
      <c r="D5297" s="1" t="s">
        <v>12629</v>
      </c>
      <c r="E5297">
        <v>40600</v>
      </c>
      <c r="F5297">
        <v>1</v>
      </c>
      <c r="G5297">
        <v>406000</v>
      </c>
      <c r="H5297">
        <v>0</v>
      </c>
      <c r="I5297">
        <v>406000</v>
      </c>
      <c r="J5297">
        <v>1</v>
      </c>
      <c r="K5297">
        <v>1</v>
      </c>
      <c r="L5297">
        <v>1</v>
      </c>
      <c r="M5297">
        <v>1</v>
      </c>
      <c r="N5297" s="2">
        <v>44504</v>
      </c>
      <c r="O5297" s="1" t="s">
        <v>12630</v>
      </c>
      <c r="P5297">
        <v>406000</v>
      </c>
      <c r="Q5297">
        <v>30450</v>
      </c>
      <c r="R5297" s="1" t="s">
        <v>23</v>
      </c>
      <c r="S5297" s="1" t="s">
        <v>50</v>
      </c>
      <c r="T5297">
        <v>375550</v>
      </c>
      <c r="U5297">
        <v>0.92500000000000004</v>
      </c>
      <c r="V5297" t="s">
        <v>16110</v>
      </c>
      <c r="W5297" s="1" t="s">
        <v>16121</v>
      </c>
      <c r="X5297" s="1" t="s">
        <v>16122</v>
      </c>
      <c r="Y5297">
        <v>2022</v>
      </c>
      <c r="Z5297" t="s">
        <v>16136</v>
      </c>
    </row>
    <row r="5298" spans="1:26" x14ac:dyDescent="0.25">
      <c r="A5298" s="1" t="s">
        <v>14725</v>
      </c>
      <c r="B5298" s="1" t="s">
        <v>7154</v>
      </c>
      <c r="C5298" s="2">
        <v>44324</v>
      </c>
      <c r="D5298" s="1" t="s">
        <v>14726</v>
      </c>
      <c r="E5298">
        <v>40600</v>
      </c>
      <c r="F5298">
        <v>1</v>
      </c>
      <c r="G5298">
        <v>406000</v>
      </c>
      <c r="H5298">
        <v>0</v>
      </c>
      <c r="I5298">
        <v>406000</v>
      </c>
      <c r="J5298">
        <v>1</v>
      </c>
      <c r="K5298">
        <v>1</v>
      </c>
      <c r="L5298">
        <v>1</v>
      </c>
      <c r="M5298">
        <v>1</v>
      </c>
      <c r="N5298" s="2">
        <v>44386</v>
      </c>
      <c r="O5298" s="1" t="s">
        <v>14727</v>
      </c>
      <c r="P5298">
        <v>406000</v>
      </c>
      <c r="Q5298">
        <v>32480</v>
      </c>
      <c r="R5298" s="1" t="s">
        <v>381</v>
      </c>
      <c r="S5298" s="1" t="s">
        <v>50</v>
      </c>
      <c r="T5298">
        <v>373520</v>
      </c>
      <c r="U5298">
        <v>0.92</v>
      </c>
      <c r="V5298" t="s">
        <v>16110</v>
      </c>
      <c r="W5298" s="1" t="s">
        <v>16116</v>
      </c>
      <c r="X5298" s="1" t="s">
        <v>16116</v>
      </c>
      <c r="Y5298">
        <v>2021</v>
      </c>
      <c r="Z5298" t="s">
        <v>16136</v>
      </c>
    </row>
    <row r="5299" spans="1:26" x14ac:dyDescent="0.25">
      <c r="A5299" s="1" t="s">
        <v>14728</v>
      </c>
      <c r="B5299" s="1" t="s">
        <v>14729</v>
      </c>
      <c r="C5299" s="2">
        <v>44326</v>
      </c>
      <c r="D5299" s="1" t="s">
        <v>12633</v>
      </c>
      <c r="E5299">
        <v>40600</v>
      </c>
      <c r="F5299">
        <v>1</v>
      </c>
      <c r="G5299">
        <v>406000</v>
      </c>
      <c r="H5299">
        <v>0</v>
      </c>
      <c r="I5299">
        <v>406000</v>
      </c>
      <c r="J5299">
        <v>1</v>
      </c>
      <c r="K5299">
        <v>0</v>
      </c>
      <c r="L5299">
        <v>0</v>
      </c>
      <c r="M5299">
        <v>4</v>
      </c>
      <c r="N5299" s="2">
        <v>44494</v>
      </c>
      <c r="O5299" s="1" t="s">
        <v>12634</v>
      </c>
      <c r="P5299">
        <v>406000</v>
      </c>
      <c r="Q5299">
        <v>35322</v>
      </c>
      <c r="R5299" s="1" t="s">
        <v>381</v>
      </c>
      <c r="S5299" s="1" t="s">
        <v>34</v>
      </c>
      <c r="T5299">
        <v>370678</v>
      </c>
      <c r="U5299">
        <v>0.91300000000000003</v>
      </c>
      <c r="V5299" t="s">
        <v>16110</v>
      </c>
      <c r="W5299" s="1" t="s">
        <v>16116</v>
      </c>
      <c r="X5299" s="1" t="s">
        <v>16116</v>
      </c>
      <c r="Y5299">
        <v>2021</v>
      </c>
      <c r="Z5299" t="s">
        <v>16137</v>
      </c>
    </row>
    <row r="5300" spans="1:26" x14ac:dyDescent="0.25">
      <c r="A5300" s="1" t="s">
        <v>14730</v>
      </c>
      <c r="B5300" s="1" t="s">
        <v>3972</v>
      </c>
      <c r="C5300" s="2">
        <v>44385</v>
      </c>
      <c r="D5300" s="1" t="s">
        <v>14726</v>
      </c>
      <c r="E5300">
        <v>40600</v>
      </c>
      <c r="F5300">
        <v>1</v>
      </c>
      <c r="G5300">
        <v>406000</v>
      </c>
      <c r="H5300">
        <v>0</v>
      </c>
      <c r="I5300">
        <v>406000</v>
      </c>
      <c r="J5300">
        <v>1</v>
      </c>
      <c r="K5300">
        <v>1</v>
      </c>
      <c r="L5300">
        <v>0</v>
      </c>
      <c r="M5300">
        <v>1</v>
      </c>
      <c r="N5300" s="2">
        <v>44414</v>
      </c>
      <c r="O5300" s="1" t="s">
        <v>14727</v>
      </c>
      <c r="P5300">
        <v>406000</v>
      </c>
      <c r="Q5300">
        <v>32480</v>
      </c>
      <c r="R5300" s="1" t="s">
        <v>381</v>
      </c>
      <c r="S5300" s="1" t="s">
        <v>50</v>
      </c>
      <c r="T5300">
        <v>373520</v>
      </c>
      <c r="U5300">
        <v>0.92</v>
      </c>
      <c r="V5300" t="s">
        <v>16110</v>
      </c>
      <c r="W5300" s="1" t="s">
        <v>16126</v>
      </c>
      <c r="X5300" s="1" t="s">
        <v>16127</v>
      </c>
      <c r="Y5300">
        <v>2021</v>
      </c>
      <c r="Z5300" t="s">
        <v>16136</v>
      </c>
    </row>
    <row r="5301" spans="1:26" x14ac:dyDescent="0.25">
      <c r="A5301" s="1" t="s">
        <v>14731</v>
      </c>
      <c r="B5301" s="1" t="s">
        <v>14729</v>
      </c>
      <c r="C5301" s="2">
        <v>44387</v>
      </c>
      <c r="D5301" s="1" t="s">
        <v>12633</v>
      </c>
      <c r="E5301">
        <v>40600</v>
      </c>
      <c r="F5301">
        <v>1</v>
      </c>
      <c r="G5301">
        <v>406000</v>
      </c>
      <c r="H5301">
        <v>0</v>
      </c>
      <c r="I5301">
        <v>406000</v>
      </c>
      <c r="J5301">
        <v>1</v>
      </c>
      <c r="K5301">
        <v>1</v>
      </c>
      <c r="L5301">
        <v>1</v>
      </c>
      <c r="M5301">
        <v>1</v>
      </c>
      <c r="N5301" s="2">
        <v>44494</v>
      </c>
      <c r="O5301" s="1" t="s">
        <v>12634</v>
      </c>
      <c r="P5301">
        <v>406000</v>
      </c>
      <c r="Q5301">
        <v>35322</v>
      </c>
      <c r="R5301" s="1" t="s">
        <v>381</v>
      </c>
      <c r="S5301" s="1" t="s">
        <v>50</v>
      </c>
      <c r="T5301">
        <v>370678</v>
      </c>
      <c r="U5301">
        <v>0.91300000000000003</v>
      </c>
      <c r="V5301" t="s">
        <v>16110</v>
      </c>
      <c r="W5301" s="1" t="s">
        <v>16126</v>
      </c>
      <c r="X5301" s="1" t="s">
        <v>16127</v>
      </c>
      <c r="Y5301">
        <v>2021</v>
      </c>
      <c r="Z5301" t="s">
        <v>16136</v>
      </c>
    </row>
    <row r="5302" spans="1:26" x14ac:dyDescent="0.25">
      <c r="A5302" s="1" t="s">
        <v>14732</v>
      </c>
      <c r="B5302" s="1" t="s">
        <v>14733</v>
      </c>
      <c r="C5302" s="2">
        <v>44421</v>
      </c>
      <c r="D5302" s="1" t="s">
        <v>12633</v>
      </c>
      <c r="E5302">
        <v>40600</v>
      </c>
      <c r="F5302">
        <v>1</v>
      </c>
      <c r="G5302">
        <v>406000</v>
      </c>
      <c r="H5302">
        <v>0</v>
      </c>
      <c r="I5302">
        <v>406000</v>
      </c>
      <c r="J5302">
        <v>1</v>
      </c>
      <c r="K5302">
        <v>1</v>
      </c>
      <c r="L5302">
        <v>1</v>
      </c>
      <c r="M5302">
        <v>1</v>
      </c>
      <c r="N5302" s="2">
        <v>44409</v>
      </c>
      <c r="O5302" s="1" t="s">
        <v>12634</v>
      </c>
      <c r="P5302">
        <v>406000</v>
      </c>
      <c r="Q5302">
        <v>35322</v>
      </c>
      <c r="R5302" s="1" t="s">
        <v>381</v>
      </c>
      <c r="S5302" s="1" t="s">
        <v>50</v>
      </c>
      <c r="T5302">
        <v>370678</v>
      </c>
      <c r="U5302">
        <v>0.91300000000000003</v>
      </c>
      <c r="V5302" t="s">
        <v>16110</v>
      </c>
      <c r="W5302" s="1" t="s">
        <v>16134</v>
      </c>
      <c r="X5302" s="1" t="s">
        <v>16135</v>
      </c>
      <c r="Y5302">
        <v>2021</v>
      </c>
      <c r="Z5302" t="s">
        <v>16136</v>
      </c>
    </row>
    <row r="5303" spans="1:26" x14ac:dyDescent="0.25">
      <c r="A5303" s="1" t="s">
        <v>14734</v>
      </c>
      <c r="B5303" s="1" t="s">
        <v>14735</v>
      </c>
      <c r="C5303" s="2">
        <v>44456</v>
      </c>
      <c r="D5303" s="1" t="s">
        <v>14736</v>
      </c>
      <c r="E5303">
        <v>40600</v>
      </c>
      <c r="F5303">
        <v>1</v>
      </c>
      <c r="G5303">
        <v>406000</v>
      </c>
      <c r="H5303">
        <v>0</v>
      </c>
      <c r="I5303">
        <v>406000</v>
      </c>
      <c r="J5303">
        <v>1</v>
      </c>
      <c r="K5303">
        <v>1</v>
      </c>
      <c r="L5303">
        <v>1</v>
      </c>
      <c r="M5303">
        <v>1</v>
      </c>
      <c r="N5303" s="2">
        <v>44450</v>
      </c>
      <c r="O5303" s="1" t="s">
        <v>14737</v>
      </c>
      <c r="P5303">
        <v>406000</v>
      </c>
      <c r="Q5303">
        <v>34510</v>
      </c>
      <c r="R5303" s="1" t="s">
        <v>381</v>
      </c>
      <c r="S5303" s="1" t="s">
        <v>50</v>
      </c>
      <c r="T5303">
        <v>371490</v>
      </c>
      <c r="U5303">
        <v>0.91500000000000004</v>
      </c>
      <c r="V5303" t="s">
        <v>16110</v>
      </c>
      <c r="W5303" s="1" t="s">
        <v>16119</v>
      </c>
      <c r="X5303" s="1" t="s">
        <v>16120</v>
      </c>
      <c r="Y5303">
        <v>2021</v>
      </c>
      <c r="Z5303" t="s">
        <v>16136</v>
      </c>
    </row>
    <row r="5304" spans="1:26" x14ac:dyDescent="0.25">
      <c r="A5304" s="1" t="s">
        <v>14738</v>
      </c>
      <c r="B5304" s="1" t="s">
        <v>14739</v>
      </c>
      <c r="C5304" s="2">
        <v>44507</v>
      </c>
      <c r="D5304" s="1" t="s">
        <v>12633</v>
      </c>
      <c r="E5304">
        <v>40600</v>
      </c>
      <c r="F5304">
        <v>1</v>
      </c>
      <c r="G5304">
        <v>406000</v>
      </c>
      <c r="H5304">
        <v>0</v>
      </c>
      <c r="I5304">
        <v>406000</v>
      </c>
      <c r="J5304">
        <v>1</v>
      </c>
      <c r="K5304">
        <v>1</v>
      </c>
      <c r="L5304">
        <v>1</v>
      </c>
      <c r="M5304">
        <v>1</v>
      </c>
      <c r="N5304" s="2">
        <v>44378</v>
      </c>
      <c r="O5304" s="1" t="s">
        <v>12634</v>
      </c>
      <c r="P5304">
        <v>406000</v>
      </c>
      <c r="Q5304">
        <v>35322</v>
      </c>
      <c r="R5304" s="1" t="s">
        <v>381</v>
      </c>
      <c r="S5304" s="1" t="s">
        <v>50</v>
      </c>
      <c r="T5304">
        <v>370678</v>
      </c>
      <c r="U5304">
        <v>0.91300000000000003</v>
      </c>
      <c r="V5304" t="s">
        <v>16110</v>
      </c>
      <c r="W5304" s="1" t="s">
        <v>16111</v>
      </c>
      <c r="X5304" s="1" t="s">
        <v>16112</v>
      </c>
      <c r="Y5304">
        <v>2021</v>
      </c>
      <c r="Z5304" t="s">
        <v>16136</v>
      </c>
    </row>
    <row r="5305" spans="1:26" x14ac:dyDescent="0.25">
      <c r="A5305" s="1" t="s">
        <v>14740</v>
      </c>
      <c r="B5305" s="1" t="s">
        <v>14741</v>
      </c>
      <c r="C5305" s="2">
        <v>44518</v>
      </c>
      <c r="D5305" s="1" t="s">
        <v>12633</v>
      </c>
      <c r="E5305">
        <v>40600</v>
      </c>
      <c r="F5305">
        <v>1</v>
      </c>
      <c r="G5305">
        <v>406000</v>
      </c>
      <c r="H5305">
        <v>0</v>
      </c>
      <c r="I5305">
        <v>406000</v>
      </c>
      <c r="J5305">
        <v>1</v>
      </c>
      <c r="K5305">
        <v>1</v>
      </c>
      <c r="L5305">
        <v>0</v>
      </c>
      <c r="M5305">
        <v>1</v>
      </c>
      <c r="N5305" s="2">
        <v>44525</v>
      </c>
      <c r="O5305" s="1" t="s">
        <v>12634</v>
      </c>
      <c r="P5305">
        <v>406000</v>
      </c>
      <c r="Q5305">
        <v>35322</v>
      </c>
      <c r="R5305" s="1" t="s">
        <v>381</v>
      </c>
      <c r="S5305" s="1" t="s">
        <v>50</v>
      </c>
      <c r="T5305">
        <v>370678</v>
      </c>
      <c r="U5305">
        <v>0.91300000000000003</v>
      </c>
      <c r="V5305" t="s">
        <v>16110</v>
      </c>
      <c r="W5305" s="1" t="s">
        <v>16111</v>
      </c>
      <c r="X5305" s="1" t="s">
        <v>16112</v>
      </c>
      <c r="Y5305">
        <v>2021</v>
      </c>
      <c r="Z5305" t="s">
        <v>16136</v>
      </c>
    </row>
    <row r="5306" spans="1:26" x14ac:dyDescent="0.25">
      <c r="A5306" s="1" t="s">
        <v>14742</v>
      </c>
      <c r="B5306" s="1" t="s">
        <v>14743</v>
      </c>
      <c r="C5306" s="2">
        <v>44622</v>
      </c>
      <c r="D5306" s="1" t="s">
        <v>14744</v>
      </c>
      <c r="E5306">
        <v>40600</v>
      </c>
      <c r="F5306">
        <v>1</v>
      </c>
      <c r="G5306">
        <v>406000</v>
      </c>
      <c r="H5306">
        <v>0</v>
      </c>
      <c r="I5306">
        <v>406000</v>
      </c>
      <c r="J5306">
        <v>1</v>
      </c>
      <c r="K5306">
        <v>1</v>
      </c>
      <c r="L5306">
        <v>0</v>
      </c>
      <c r="M5306">
        <v>1</v>
      </c>
      <c r="N5306" s="2">
        <v>44503</v>
      </c>
      <c r="O5306" s="1" t="s">
        <v>14745</v>
      </c>
      <c r="P5306">
        <v>406000</v>
      </c>
      <c r="Q5306">
        <v>28014</v>
      </c>
      <c r="R5306" s="1" t="s">
        <v>381</v>
      </c>
      <c r="S5306" s="1" t="s">
        <v>50</v>
      </c>
      <c r="T5306">
        <v>377986</v>
      </c>
      <c r="U5306">
        <v>0.93100000000000005</v>
      </c>
      <c r="V5306" t="s">
        <v>16110</v>
      </c>
      <c r="W5306" s="1" t="s">
        <v>16130</v>
      </c>
      <c r="X5306" s="1" t="s">
        <v>16131</v>
      </c>
      <c r="Y5306">
        <v>2022</v>
      </c>
      <c r="Z5306" t="s">
        <v>16136</v>
      </c>
    </row>
    <row r="5307" spans="1:26" x14ac:dyDescent="0.25">
      <c r="A5307" s="1" t="s">
        <v>14746</v>
      </c>
      <c r="B5307" s="1" t="s">
        <v>14747</v>
      </c>
      <c r="C5307" s="2">
        <v>44633</v>
      </c>
      <c r="D5307" s="1" t="s">
        <v>12633</v>
      </c>
      <c r="E5307">
        <v>40600</v>
      </c>
      <c r="F5307">
        <v>1</v>
      </c>
      <c r="G5307">
        <v>406000</v>
      </c>
      <c r="H5307">
        <v>0</v>
      </c>
      <c r="I5307">
        <v>406000</v>
      </c>
      <c r="J5307">
        <v>1</v>
      </c>
      <c r="K5307">
        <v>1</v>
      </c>
      <c r="L5307">
        <v>1</v>
      </c>
      <c r="M5307">
        <v>1</v>
      </c>
      <c r="N5307" s="2">
        <v>44642</v>
      </c>
      <c r="O5307" s="1" t="s">
        <v>12634</v>
      </c>
      <c r="P5307">
        <v>406000</v>
      </c>
      <c r="Q5307">
        <v>35322</v>
      </c>
      <c r="R5307" s="1" t="s">
        <v>381</v>
      </c>
      <c r="S5307" s="1" t="s">
        <v>50</v>
      </c>
      <c r="T5307">
        <v>370678</v>
      </c>
      <c r="U5307">
        <v>0.91300000000000003</v>
      </c>
      <c r="V5307" t="s">
        <v>16110</v>
      </c>
      <c r="W5307" s="1" t="s">
        <v>16130</v>
      </c>
      <c r="X5307" s="1" t="s">
        <v>16131</v>
      </c>
      <c r="Y5307">
        <v>2022</v>
      </c>
      <c r="Z5307" t="s">
        <v>16136</v>
      </c>
    </row>
    <row r="5308" spans="1:26" x14ac:dyDescent="0.25">
      <c r="A5308" s="1" t="s">
        <v>14748</v>
      </c>
      <c r="B5308" s="1" t="s">
        <v>14749</v>
      </c>
      <c r="C5308" s="2">
        <v>44685</v>
      </c>
      <c r="D5308" s="1" t="s">
        <v>12633</v>
      </c>
      <c r="E5308">
        <v>40600</v>
      </c>
      <c r="F5308">
        <v>1</v>
      </c>
      <c r="G5308">
        <v>406000</v>
      </c>
      <c r="H5308">
        <v>0</v>
      </c>
      <c r="I5308">
        <v>406000</v>
      </c>
      <c r="J5308">
        <v>1</v>
      </c>
      <c r="K5308">
        <v>1</v>
      </c>
      <c r="L5308">
        <v>1</v>
      </c>
      <c r="M5308">
        <v>1</v>
      </c>
      <c r="N5308" s="2">
        <v>44667</v>
      </c>
      <c r="O5308" s="1" t="s">
        <v>12634</v>
      </c>
      <c r="P5308">
        <v>406000</v>
      </c>
      <c r="Q5308">
        <v>35322</v>
      </c>
      <c r="R5308" s="1" t="s">
        <v>381</v>
      </c>
      <c r="S5308" s="1" t="s">
        <v>50</v>
      </c>
      <c r="T5308">
        <v>370678</v>
      </c>
      <c r="U5308">
        <v>0.91300000000000003</v>
      </c>
      <c r="V5308" t="s">
        <v>16110</v>
      </c>
      <c r="W5308" s="1" t="s">
        <v>16116</v>
      </c>
      <c r="X5308" s="1" t="s">
        <v>16116</v>
      </c>
      <c r="Y5308">
        <v>2022</v>
      </c>
      <c r="Z5308" t="s">
        <v>16136</v>
      </c>
    </row>
    <row r="5309" spans="1:26" x14ac:dyDescent="0.25">
      <c r="A5309" s="1" t="s">
        <v>14750</v>
      </c>
      <c r="B5309" s="1" t="s">
        <v>11919</v>
      </c>
      <c r="C5309" s="2">
        <v>44587</v>
      </c>
      <c r="D5309" s="1" t="s">
        <v>10963</v>
      </c>
      <c r="E5309">
        <v>40542</v>
      </c>
      <c r="F5309">
        <v>1</v>
      </c>
      <c r="G5309">
        <v>405420</v>
      </c>
      <c r="H5309">
        <v>0</v>
      </c>
      <c r="I5309">
        <v>405420</v>
      </c>
      <c r="J5309">
        <v>1</v>
      </c>
      <c r="K5309">
        <v>1</v>
      </c>
      <c r="L5309">
        <v>0</v>
      </c>
      <c r="M5309">
        <v>3</v>
      </c>
      <c r="N5309" s="2">
        <v>44539</v>
      </c>
      <c r="O5309" s="1" t="s">
        <v>10964</v>
      </c>
      <c r="P5309">
        <v>405420</v>
      </c>
      <c r="Q5309">
        <v>35670</v>
      </c>
      <c r="R5309" s="1" t="s">
        <v>552</v>
      </c>
      <c r="S5309" s="1" t="s">
        <v>56</v>
      </c>
      <c r="T5309">
        <v>369750</v>
      </c>
      <c r="U5309">
        <v>0.91201716738197403</v>
      </c>
      <c r="V5309" t="s">
        <v>16110</v>
      </c>
      <c r="W5309" s="1" t="s">
        <v>16117</v>
      </c>
      <c r="X5309" s="1" t="s">
        <v>16118</v>
      </c>
      <c r="Y5309">
        <v>2022</v>
      </c>
      <c r="Z5309" t="s">
        <v>16136</v>
      </c>
    </row>
    <row r="5310" spans="1:26" x14ac:dyDescent="0.25">
      <c r="A5310" s="1" t="s">
        <v>14751</v>
      </c>
      <c r="B5310" s="1" t="s">
        <v>14752</v>
      </c>
      <c r="C5310" s="2">
        <v>44619</v>
      </c>
      <c r="D5310" s="1" t="s">
        <v>14753</v>
      </c>
      <c r="E5310">
        <v>40542</v>
      </c>
      <c r="F5310">
        <v>1</v>
      </c>
      <c r="G5310">
        <v>405420</v>
      </c>
      <c r="H5310">
        <v>0</v>
      </c>
      <c r="I5310">
        <v>405420</v>
      </c>
      <c r="J5310">
        <v>1</v>
      </c>
      <c r="K5310">
        <v>1</v>
      </c>
      <c r="L5310">
        <v>0</v>
      </c>
      <c r="M5310">
        <v>1</v>
      </c>
      <c r="N5310" s="2">
        <v>44612</v>
      </c>
      <c r="O5310" s="1" t="s">
        <v>14754</v>
      </c>
      <c r="P5310">
        <v>405420</v>
      </c>
      <c r="Q5310">
        <v>29580</v>
      </c>
      <c r="R5310" s="1" t="s">
        <v>552</v>
      </c>
      <c r="S5310" s="1" t="s">
        <v>50</v>
      </c>
      <c r="T5310">
        <v>375840</v>
      </c>
      <c r="U5310">
        <v>0.92703862660944203</v>
      </c>
      <c r="V5310" t="s">
        <v>16110</v>
      </c>
      <c r="W5310" s="1" t="s">
        <v>16132</v>
      </c>
      <c r="X5310" s="1" t="s">
        <v>16133</v>
      </c>
      <c r="Y5310">
        <v>2022</v>
      </c>
      <c r="Z5310" t="s">
        <v>16136</v>
      </c>
    </row>
    <row r="5311" spans="1:26" x14ac:dyDescent="0.25">
      <c r="A5311" s="1" t="s">
        <v>14755</v>
      </c>
      <c r="B5311" s="1" t="s">
        <v>11934</v>
      </c>
      <c r="C5311" s="2">
        <v>44204</v>
      </c>
      <c r="D5311" s="1" t="s">
        <v>14756</v>
      </c>
      <c r="E5311">
        <v>40310</v>
      </c>
      <c r="F5311">
        <v>1</v>
      </c>
      <c r="G5311">
        <v>403100</v>
      </c>
      <c r="H5311">
        <v>0</v>
      </c>
      <c r="I5311">
        <v>403100</v>
      </c>
      <c r="J5311">
        <v>1</v>
      </c>
      <c r="K5311">
        <v>1</v>
      </c>
      <c r="L5311">
        <v>0</v>
      </c>
      <c r="M5311">
        <v>1</v>
      </c>
      <c r="N5311" s="2">
        <v>44397</v>
      </c>
      <c r="O5311" s="1" t="s">
        <v>14757</v>
      </c>
      <c r="P5311">
        <v>403100</v>
      </c>
      <c r="Q5311">
        <v>33408</v>
      </c>
      <c r="R5311" s="1" t="s">
        <v>473</v>
      </c>
      <c r="S5311" s="1" t="s">
        <v>50</v>
      </c>
      <c r="T5311">
        <v>369692</v>
      </c>
      <c r="U5311">
        <v>0.91712230215827395</v>
      </c>
      <c r="V5311" t="s">
        <v>16110</v>
      </c>
      <c r="W5311" s="1" t="s">
        <v>16117</v>
      </c>
      <c r="X5311" s="1" t="s">
        <v>16118</v>
      </c>
      <c r="Y5311">
        <v>2021</v>
      </c>
      <c r="Z5311" t="s">
        <v>16136</v>
      </c>
    </row>
    <row r="5312" spans="1:26" x14ac:dyDescent="0.25">
      <c r="A5312" s="1" t="s">
        <v>14758</v>
      </c>
      <c r="B5312" s="1" t="s">
        <v>14759</v>
      </c>
      <c r="C5312" s="2">
        <v>44436</v>
      </c>
      <c r="D5312" s="1" t="s">
        <v>14760</v>
      </c>
      <c r="E5312">
        <v>40310</v>
      </c>
      <c r="F5312">
        <v>1</v>
      </c>
      <c r="G5312">
        <v>403100</v>
      </c>
      <c r="H5312">
        <v>0</v>
      </c>
      <c r="I5312">
        <v>403100</v>
      </c>
      <c r="J5312">
        <v>1</v>
      </c>
      <c r="K5312">
        <v>1</v>
      </c>
      <c r="L5312">
        <v>1</v>
      </c>
      <c r="M5312">
        <v>1</v>
      </c>
      <c r="N5312" s="2">
        <v>44421</v>
      </c>
      <c r="O5312" s="1" t="s">
        <v>14761</v>
      </c>
      <c r="P5312">
        <v>403100</v>
      </c>
      <c r="Q5312">
        <v>35438</v>
      </c>
      <c r="R5312" s="1" t="s">
        <v>473</v>
      </c>
      <c r="S5312" s="1" t="s">
        <v>50</v>
      </c>
      <c r="T5312">
        <v>367662</v>
      </c>
      <c r="U5312">
        <v>0.91208633093525204</v>
      </c>
      <c r="V5312" t="s">
        <v>16110</v>
      </c>
      <c r="W5312" s="1" t="s">
        <v>16134</v>
      </c>
      <c r="X5312" s="1" t="s">
        <v>16135</v>
      </c>
      <c r="Y5312">
        <v>2021</v>
      </c>
      <c r="Z5312" t="s">
        <v>16136</v>
      </c>
    </row>
    <row r="5313" spans="1:26" x14ac:dyDescent="0.25">
      <c r="A5313" s="1" t="s">
        <v>14762</v>
      </c>
      <c r="B5313" s="1" t="s">
        <v>14763</v>
      </c>
      <c r="C5313" s="2">
        <v>44489</v>
      </c>
      <c r="D5313" s="1" t="s">
        <v>14764</v>
      </c>
      <c r="E5313">
        <v>40310</v>
      </c>
      <c r="F5313">
        <v>1</v>
      </c>
      <c r="G5313">
        <v>403100</v>
      </c>
      <c r="H5313">
        <v>0</v>
      </c>
      <c r="I5313">
        <v>403100</v>
      </c>
      <c r="J5313">
        <v>1</v>
      </c>
      <c r="K5313">
        <v>1</v>
      </c>
      <c r="L5313">
        <v>1</v>
      </c>
      <c r="M5313">
        <v>1</v>
      </c>
      <c r="N5313" s="2">
        <v>44393</v>
      </c>
      <c r="O5313" s="1" t="s">
        <v>14765</v>
      </c>
      <c r="P5313">
        <v>403100</v>
      </c>
      <c r="Q5313">
        <v>26564</v>
      </c>
      <c r="R5313" s="1" t="s">
        <v>473</v>
      </c>
      <c r="S5313" s="1" t="s">
        <v>50</v>
      </c>
      <c r="T5313">
        <v>376536</v>
      </c>
      <c r="U5313">
        <v>0.93410071942446005</v>
      </c>
      <c r="V5313" t="s">
        <v>16110</v>
      </c>
      <c r="W5313" s="1" t="s">
        <v>16124</v>
      </c>
      <c r="X5313" s="1" t="s">
        <v>16125</v>
      </c>
      <c r="Y5313">
        <v>2021</v>
      </c>
      <c r="Z5313" t="s">
        <v>16136</v>
      </c>
    </row>
    <row r="5314" spans="1:26" x14ac:dyDescent="0.25">
      <c r="A5314" s="1" t="s">
        <v>14766</v>
      </c>
      <c r="B5314" s="1" t="s">
        <v>14767</v>
      </c>
      <c r="C5314" s="2">
        <v>44544</v>
      </c>
      <c r="D5314" s="1" t="s">
        <v>14768</v>
      </c>
      <c r="E5314">
        <v>40310</v>
      </c>
      <c r="F5314">
        <v>1</v>
      </c>
      <c r="G5314">
        <v>403100</v>
      </c>
      <c r="H5314">
        <v>0</v>
      </c>
      <c r="I5314">
        <v>403100</v>
      </c>
      <c r="J5314">
        <v>1</v>
      </c>
      <c r="K5314">
        <v>1</v>
      </c>
      <c r="L5314">
        <v>0</v>
      </c>
      <c r="M5314">
        <v>1</v>
      </c>
      <c r="N5314" s="2">
        <v>44557</v>
      </c>
      <c r="O5314" s="1" t="s">
        <v>14769</v>
      </c>
      <c r="P5314">
        <v>403100</v>
      </c>
      <c r="Q5314">
        <v>24534</v>
      </c>
      <c r="R5314" s="1" t="s">
        <v>473</v>
      </c>
      <c r="S5314" s="1" t="s">
        <v>50</v>
      </c>
      <c r="T5314">
        <v>378566</v>
      </c>
      <c r="U5314">
        <v>0.93913669064748195</v>
      </c>
      <c r="V5314" t="s">
        <v>16110</v>
      </c>
      <c r="W5314" s="1" t="s">
        <v>16114</v>
      </c>
      <c r="X5314" s="1" t="s">
        <v>16115</v>
      </c>
      <c r="Y5314">
        <v>2021</v>
      </c>
      <c r="Z5314" t="s">
        <v>16136</v>
      </c>
    </row>
    <row r="5315" spans="1:26" x14ac:dyDescent="0.25">
      <c r="A5315" s="1" t="s">
        <v>14770</v>
      </c>
      <c r="B5315" s="1" t="s">
        <v>14771</v>
      </c>
      <c r="C5315" s="2">
        <v>44550</v>
      </c>
      <c r="D5315" s="1" t="s">
        <v>14772</v>
      </c>
      <c r="E5315">
        <v>40310</v>
      </c>
      <c r="F5315">
        <v>1</v>
      </c>
      <c r="G5315">
        <v>403100</v>
      </c>
      <c r="H5315">
        <v>0</v>
      </c>
      <c r="I5315">
        <v>403100</v>
      </c>
      <c r="J5315">
        <v>1</v>
      </c>
      <c r="K5315">
        <v>1</v>
      </c>
      <c r="L5315">
        <v>0</v>
      </c>
      <c r="M5315">
        <v>1</v>
      </c>
      <c r="N5315" s="2">
        <v>44553</v>
      </c>
      <c r="O5315" s="1" t="s">
        <v>14773</v>
      </c>
      <c r="P5315">
        <v>403100</v>
      </c>
      <c r="Q5315">
        <v>33814</v>
      </c>
      <c r="R5315" s="1" t="s">
        <v>473</v>
      </c>
      <c r="S5315" s="1" t="s">
        <v>50</v>
      </c>
      <c r="T5315">
        <v>369286</v>
      </c>
      <c r="U5315">
        <v>0.91611510791366901</v>
      </c>
      <c r="V5315" t="s">
        <v>16110</v>
      </c>
      <c r="W5315" s="1" t="s">
        <v>16114</v>
      </c>
      <c r="X5315" s="1" t="s">
        <v>16115</v>
      </c>
      <c r="Y5315">
        <v>2021</v>
      </c>
      <c r="Z5315" t="s">
        <v>16136</v>
      </c>
    </row>
    <row r="5316" spans="1:26" x14ac:dyDescent="0.25">
      <c r="A5316" s="1" t="s">
        <v>14774</v>
      </c>
      <c r="B5316" s="1" t="s">
        <v>14775</v>
      </c>
      <c r="C5316" s="2">
        <v>44575</v>
      </c>
      <c r="D5316" s="1" t="s">
        <v>14772</v>
      </c>
      <c r="E5316">
        <v>40310</v>
      </c>
      <c r="F5316">
        <v>1</v>
      </c>
      <c r="G5316">
        <v>403100</v>
      </c>
      <c r="H5316">
        <v>0</v>
      </c>
      <c r="I5316">
        <v>403100</v>
      </c>
      <c r="J5316">
        <v>1</v>
      </c>
      <c r="K5316">
        <v>1</v>
      </c>
      <c r="L5316">
        <v>1</v>
      </c>
      <c r="M5316">
        <v>1</v>
      </c>
      <c r="N5316" s="2">
        <v>44565</v>
      </c>
      <c r="O5316" s="1" t="s">
        <v>14773</v>
      </c>
      <c r="P5316">
        <v>403100</v>
      </c>
      <c r="Q5316">
        <v>33814</v>
      </c>
      <c r="R5316" s="1" t="s">
        <v>473</v>
      </c>
      <c r="S5316" s="1" t="s">
        <v>50</v>
      </c>
      <c r="T5316">
        <v>369286</v>
      </c>
      <c r="U5316">
        <v>0.91611510791366901</v>
      </c>
      <c r="V5316" t="s">
        <v>16110</v>
      </c>
      <c r="W5316" s="1" t="s">
        <v>16117</v>
      </c>
      <c r="X5316" s="1" t="s">
        <v>16118</v>
      </c>
      <c r="Y5316">
        <v>2022</v>
      </c>
      <c r="Z5316" t="s">
        <v>16136</v>
      </c>
    </row>
    <row r="5317" spans="1:26" x14ac:dyDescent="0.25">
      <c r="A5317" s="1" t="s">
        <v>14776</v>
      </c>
      <c r="B5317" s="1" t="s">
        <v>14777</v>
      </c>
      <c r="C5317" s="2">
        <v>44586</v>
      </c>
      <c r="D5317" s="1" t="s">
        <v>14778</v>
      </c>
      <c r="E5317">
        <v>40310</v>
      </c>
      <c r="F5317">
        <v>1</v>
      </c>
      <c r="G5317">
        <v>403100</v>
      </c>
      <c r="H5317">
        <v>0</v>
      </c>
      <c r="I5317">
        <v>403100</v>
      </c>
      <c r="J5317">
        <v>1</v>
      </c>
      <c r="K5317">
        <v>1</v>
      </c>
      <c r="L5317">
        <v>1</v>
      </c>
      <c r="M5317">
        <v>1</v>
      </c>
      <c r="N5317" s="2">
        <v>44583</v>
      </c>
      <c r="O5317" s="1" t="s">
        <v>14779</v>
      </c>
      <c r="P5317">
        <v>403100</v>
      </c>
      <c r="Q5317">
        <v>32596</v>
      </c>
      <c r="R5317" s="1" t="s">
        <v>473</v>
      </c>
      <c r="S5317" s="1" t="s">
        <v>50</v>
      </c>
      <c r="T5317">
        <v>370504</v>
      </c>
      <c r="U5317">
        <v>0.91913669064748205</v>
      </c>
      <c r="V5317" t="s">
        <v>16110</v>
      </c>
      <c r="W5317" s="1" t="s">
        <v>16117</v>
      </c>
      <c r="X5317" s="1" t="s">
        <v>16118</v>
      </c>
      <c r="Y5317">
        <v>2022</v>
      </c>
      <c r="Z5317" t="s">
        <v>16136</v>
      </c>
    </row>
    <row r="5318" spans="1:26" x14ac:dyDescent="0.25">
      <c r="A5318" s="1" t="s">
        <v>14780</v>
      </c>
      <c r="B5318" s="1" t="s">
        <v>14781</v>
      </c>
      <c r="C5318" s="2">
        <v>44676</v>
      </c>
      <c r="D5318" s="1" t="s">
        <v>14778</v>
      </c>
      <c r="E5318">
        <v>40310</v>
      </c>
      <c r="F5318">
        <v>1</v>
      </c>
      <c r="G5318">
        <v>403100</v>
      </c>
      <c r="H5318">
        <v>0</v>
      </c>
      <c r="I5318">
        <v>403100</v>
      </c>
      <c r="J5318">
        <v>1</v>
      </c>
      <c r="K5318">
        <v>1</v>
      </c>
      <c r="L5318">
        <v>1</v>
      </c>
      <c r="M5318">
        <v>1</v>
      </c>
      <c r="N5318" s="2">
        <v>44670</v>
      </c>
      <c r="O5318" s="1" t="s">
        <v>14779</v>
      </c>
      <c r="P5318">
        <v>403100</v>
      </c>
      <c r="Q5318">
        <v>32596</v>
      </c>
      <c r="R5318" s="1" t="s">
        <v>473</v>
      </c>
      <c r="S5318" s="1" t="s">
        <v>50</v>
      </c>
      <c r="T5318">
        <v>370504</v>
      </c>
      <c r="U5318">
        <v>0.91913669064748205</v>
      </c>
      <c r="V5318" t="s">
        <v>16110</v>
      </c>
      <c r="W5318" s="1" t="s">
        <v>16121</v>
      </c>
      <c r="X5318" s="1" t="s">
        <v>16122</v>
      </c>
      <c r="Y5318">
        <v>2022</v>
      </c>
      <c r="Z5318" t="s">
        <v>16136</v>
      </c>
    </row>
    <row r="5319" spans="1:26" x14ac:dyDescent="0.25">
      <c r="A5319" s="1" t="s">
        <v>14782</v>
      </c>
      <c r="B5319" s="1" t="s">
        <v>11934</v>
      </c>
      <c r="C5319" s="2">
        <v>44687</v>
      </c>
      <c r="D5319" s="1" t="s">
        <v>14778</v>
      </c>
      <c r="E5319">
        <v>40310</v>
      </c>
      <c r="F5319">
        <v>1</v>
      </c>
      <c r="G5319">
        <v>403100</v>
      </c>
      <c r="H5319">
        <v>0</v>
      </c>
      <c r="I5319">
        <v>403100</v>
      </c>
      <c r="J5319">
        <v>1</v>
      </c>
      <c r="K5319">
        <v>1</v>
      </c>
      <c r="L5319">
        <v>0</v>
      </c>
      <c r="M5319">
        <v>1</v>
      </c>
      <c r="N5319" s="2">
        <v>44397</v>
      </c>
      <c r="O5319" s="1" t="s">
        <v>14779</v>
      </c>
      <c r="P5319">
        <v>403100</v>
      </c>
      <c r="Q5319">
        <v>32596</v>
      </c>
      <c r="R5319" s="1" t="s">
        <v>473</v>
      </c>
      <c r="S5319" s="1" t="s">
        <v>50</v>
      </c>
      <c r="T5319">
        <v>370504</v>
      </c>
      <c r="U5319">
        <v>0.91913669064748205</v>
      </c>
      <c r="V5319" t="s">
        <v>16110</v>
      </c>
      <c r="W5319" s="1" t="s">
        <v>16116</v>
      </c>
      <c r="X5319" s="1" t="s">
        <v>16116</v>
      </c>
      <c r="Y5319">
        <v>2022</v>
      </c>
      <c r="Z5319" t="s">
        <v>16136</v>
      </c>
    </row>
    <row r="5320" spans="1:26" x14ac:dyDescent="0.25">
      <c r="A5320" s="1" t="s">
        <v>14783</v>
      </c>
      <c r="B5320" s="1" t="s">
        <v>9608</v>
      </c>
      <c r="C5320" s="2">
        <v>44708</v>
      </c>
      <c r="D5320" s="1" t="s">
        <v>14784</v>
      </c>
      <c r="E5320">
        <v>40310</v>
      </c>
      <c r="F5320">
        <v>1</v>
      </c>
      <c r="G5320">
        <v>403100</v>
      </c>
      <c r="H5320">
        <v>0</v>
      </c>
      <c r="I5320">
        <v>403100</v>
      </c>
      <c r="J5320">
        <v>1</v>
      </c>
      <c r="K5320">
        <v>1</v>
      </c>
      <c r="L5320">
        <v>0</v>
      </c>
      <c r="M5320">
        <v>1</v>
      </c>
      <c r="N5320" s="2">
        <v>44699</v>
      </c>
      <c r="O5320" s="1" t="s">
        <v>14785</v>
      </c>
      <c r="P5320">
        <v>403100</v>
      </c>
      <c r="Q5320">
        <v>25752</v>
      </c>
      <c r="R5320" s="1" t="s">
        <v>473</v>
      </c>
      <c r="S5320" s="1" t="s">
        <v>50</v>
      </c>
      <c r="T5320">
        <v>377348</v>
      </c>
      <c r="U5320">
        <v>0.93611510791366903</v>
      </c>
      <c r="V5320" t="s">
        <v>16110</v>
      </c>
      <c r="W5320" s="1" t="s">
        <v>16116</v>
      </c>
      <c r="X5320" s="1" t="s">
        <v>16116</v>
      </c>
      <c r="Y5320">
        <v>2022</v>
      </c>
      <c r="Z5320" t="s">
        <v>16136</v>
      </c>
    </row>
    <row r="5321" spans="1:26" x14ac:dyDescent="0.25">
      <c r="A5321" s="1" t="s">
        <v>14786</v>
      </c>
      <c r="B5321" s="1" t="s">
        <v>14787</v>
      </c>
      <c r="C5321" s="2">
        <v>44719</v>
      </c>
      <c r="D5321" s="1" t="s">
        <v>14788</v>
      </c>
      <c r="E5321">
        <v>40310</v>
      </c>
      <c r="F5321">
        <v>1</v>
      </c>
      <c r="G5321">
        <v>403100</v>
      </c>
      <c r="H5321">
        <v>0</v>
      </c>
      <c r="I5321">
        <v>403100</v>
      </c>
      <c r="J5321">
        <v>1</v>
      </c>
      <c r="K5321">
        <v>1</v>
      </c>
      <c r="L5321">
        <v>1</v>
      </c>
      <c r="M5321">
        <v>1</v>
      </c>
      <c r="N5321" s="2">
        <v>44687</v>
      </c>
      <c r="O5321" s="1" t="s">
        <v>14789</v>
      </c>
      <c r="P5321">
        <v>403100</v>
      </c>
      <c r="Q5321">
        <v>24940</v>
      </c>
      <c r="R5321" s="1" t="s">
        <v>473</v>
      </c>
      <c r="S5321" s="1" t="s">
        <v>50</v>
      </c>
      <c r="T5321">
        <v>378160</v>
      </c>
      <c r="U5321">
        <v>0.93812949640287802</v>
      </c>
      <c r="V5321" t="s">
        <v>16110</v>
      </c>
      <c r="W5321" s="1" t="s">
        <v>16128</v>
      </c>
      <c r="X5321" s="1" t="s">
        <v>16129</v>
      </c>
      <c r="Y5321">
        <v>2022</v>
      </c>
      <c r="Z5321" t="s">
        <v>16136</v>
      </c>
    </row>
    <row r="5322" spans="1:26" x14ac:dyDescent="0.25">
      <c r="A5322" s="1" t="s">
        <v>14790</v>
      </c>
      <c r="B5322" s="1" t="s">
        <v>14791</v>
      </c>
      <c r="C5322" s="2">
        <v>44805</v>
      </c>
      <c r="D5322" s="1" t="s">
        <v>14792</v>
      </c>
      <c r="E5322">
        <v>40310</v>
      </c>
      <c r="F5322">
        <v>1</v>
      </c>
      <c r="G5322">
        <v>403100</v>
      </c>
      <c r="H5322">
        <v>0</v>
      </c>
      <c r="I5322">
        <v>403100</v>
      </c>
      <c r="J5322">
        <v>1</v>
      </c>
      <c r="K5322">
        <v>1</v>
      </c>
      <c r="L5322">
        <v>0</v>
      </c>
      <c r="M5322">
        <v>1</v>
      </c>
      <c r="N5322" s="2">
        <v>44589</v>
      </c>
      <c r="O5322" s="1" t="s">
        <v>14793</v>
      </c>
      <c r="P5322">
        <v>403100</v>
      </c>
      <c r="Q5322">
        <v>29406</v>
      </c>
      <c r="R5322" s="1" t="s">
        <v>473</v>
      </c>
      <c r="S5322" s="1" t="s">
        <v>50</v>
      </c>
      <c r="T5322">
        <v>373694</v>
      </c>
      <c r="U5322">
        <v>0.92705035971223004</v>
      </c>
      <c r="V5322" t="s">
        <v>16110</v>
      </c>
      <c r="W5322" s="1" t="s">
        <v>16119</v>
      </c>
      <c r="X5322" s="1" t="s">
        <v>16120</v>
      </c>
      <c r="Y5322">
        <v>2022</v>
      </c>
      <c r="Z5322" t="s">
        <v>16136</v>
      </c>
    </row>
    <row r="5323" spans="1:26" x14ac:dyDescent="0.25">
      <c r="A5323" s="1" t="s">
        <v>14794</v>
      </c>
      <c r="B5323" s="1" t="s">
        <v>14795</v>
      </c>
      <c r="C5323" s="2">
        <v>44695</v>
      </c>
      <c r="D5323" s="1" t="s">
        <v>14796</v>
      </c>
      <c r="E5323">
        <v>40310</v>
      </c>
      <c r="F5323">
        <v>1</v>
      </c>
      <c r="G5323">
        <v>403100</v>
      </c>
      <c r="H5323">
        <v>0</v>
      </c>
      <c r="I5323">
        <v>403100</v>
      </c>
      <c r="J5323">
        <v>1</v>
      </c>
      <c r="K5323">
        <v>1</v>
      </c>
      <c r="L5323">
        <v>0</v>
      </c>
      <c r="M5323">
        <v>1</v>
      </c>
      <c r="N5323" s="2">
        <v>44494</v>
      </c>
      <c r="O5323" s="1" t="s">
        <v>14797</v>
      </c>
      <c r="P5323">
        <v>403100</v>
      </c>
      <c r="Q5323">
        <v>32596</v>
      </c>
      <c r="R5323" s="1" t="s">
        <v>552</v>
      </c>
      <c r="S5323" s="1" t="s">
        <v>50</v>
      </c>
      <c r="T5323">
        <v>370504</v>
      </c>
      <c r="U5323">
        <v>0.91913669064748205</v>
      </c>
      <c r="V5323" t="s">
        <v>16110</v>
      </c>
      <c r="W5323" s="1" t="s">
        <v>16116</v>
      </c>
      <c r="X5323" s="1" t="s">
        <v>16116</v>
      </c>
      <c r="Y5323">
        <v>2022</v>
      </c>
      <c r="Z5323" t="s">
        <v>16136</v>
      </c>
    </row>
    <row r="5324" spans="1:26" x14ac:dyDescent="0.25">
      <c r="A5324" s="1" t="s">
        <v>14798</v>
      </c>
      <c r="B5324" s="1" t="s">
        <v>14799</v>
      </c>
      <c r="C5324" s="2">
        <v>44591</v>
      </c>
      <c r="D5324" s="1" t="s">
        <v>14800</v>
      </c>
      <c r="E5324">
        <v>40310</v>
      </c>
      <c r="F5324">
        <v>1</v>
      </c>
      <c r="G5324">
        <v>403100</v>
      </c>
      <c r="H5324">
        <v>0</v>
      </c>
      <c r="I5324">
        <v>403100</v>
      </c>
      <c r="J5324">
        <v>1</v>
      </c>
      <c r="K5324">
        <v>1</v>
      </c>
      <c r="L5324">
        <v>1</v>
      </c>
      <c r="M5324">
        <v>1</v>
      </c>
      <c r="N5324" s="2">
        <v>44578</v>
      </c>
      <c r="O5324" s="1" t="s">
        <v>14801</v>
      </c>
      <c r="P5324">
        <v>403100</v>
      </c>
      <c r="Q5324">
        <v>27376</v>
      </c>
      <c r="R5324" s="1" t="s">
        <v>381</v>
      </c>
      <c r="S5324" s="1" t="s">
        <v>50</v>
      </c>
      <c r="T5324">
        <v>375724</v>
      </c>
      <c r="U5324">
        <v>0.93208633093525195</v>
      </c>
      <c r="V5324" t="s">
        <v>16110</v>
      </c>
      <c r="W5324" s="1" t="s">
        <v>16117</v>
      </c>
      <c r="X5324" s="1" t="s">
        <v>16118</v>
      </c>
      <c r="Y5324">
        <v>2022</v>
      </c>
      <c r="Z5324" t="s">
        <v>16136</v>
      </c>
    </row>
    <row r="5325" spans="1:26" x14ac:dyDescent="0.25">
      <c r="A5325" s="1" t="s">
        <v>14802</v>
      </c>
      <c r="B5325" s="1" t="s">
        <v>14803</v>
      </c>
      <c r="C5325" s="2">
        <v>44460</v>
      </c>
      <c r="D5325" s="1" t="s">
        <v>14804</v>
      </c>
      <c r="E5325">
        <v>40020</v>
      </c>
      <c r="F5325">
        <v>1</v>
      </c>
      <c r="G5325">
        <v>400200</v>
      </c>
      <c r="H5325">
        <v>0</v>
      </c>
      <c r="I5325">
        <v>400200</v>
      </c>
      <c r="J5325">
        <v>1</v>
      </c>
      <c r="K5325">
        <v>1</v>
      </c>
      <c r="L5325">
        <v>1</v>
      </c>
      <c r="M5325">
        <v>1</v>
      </c>
      <c r="N5325" s="2">
        <v>44427</v>
      </c>
      <c r="O5325" s="1" t="s">
        <v>14805</v>
      </c>
      <c r="P5325">
        <v>400200</v>
      </c>
      <c r="Q5325">
        <v>24766</v>
      </c>
      <c r="R5325" s="1" t="s">
        <v>89</v>
      </c>
      <c r="S5325" s="1" t="s">
        <v>50</v>
      </c>
      <c r="T5325">
        <v>375434</v>
      </c>
      <c r="U5325">
        <v>0.93811594202898596</v>
      </c>
      <c r="V5325" t="s">
        <v>16110</v>
      </c>
      <c r="W5325" s="1" t="s">
        <v>16119</v>
      </c>
      <c r="X5325" s="1" t="s">
        <v>16120</v>
      </c>
      <c r="Y5325">
        <v>2021</v>
      </c>
      <c r="Z5325" t="s">
        <v>16136</v>
      </c>
    </row>
    <row r="5326" spans="1:26" x14ac:dyDescent="0.25">
      <c r="A5326" s="1" t="s">
        <v>14806</v>
      </c>
      <c r="B5326" s="1" t="s">
        <v>14807</v>
      </c>
      <c r="C5326" s="2">
        <v>44559</v>
      </c>
      <c r="D5326" s="1" t="s">
        <v>14808</v>
      </c>
      <c r="E5326">
        <v>40020</v>
      </c>
      <c r="F5326">
        <v>1</v>
      </c>
      <c r="G5326">
        <v>400200</v>
      </c>
      <c r="H5326">
        <v>0</v>
      </c>
      <c r="I5326">
        <v>400200</v>
      </c>
      <c r="J5326">
        <v>1</v>
      </c>
      <c r="K5326">
        <v>1</v>
      </c>
      <c r="L5326">
        <v>0</v>
      </c>
      <c r="M5326">
        <v>1</v>
      </c>
      <c r="N5326" s="2">
        <v>44472</v>
      </c>
      <c r="O5326" s="1" t="s">
        <v>14809</v>
      </c>
      <c r="P5326">
        <v>400200</v>
      </c>
      <c r="Q5326">
        <v>25578</v>
      </c>
      <c r="R5326" s="1" t="s">
        <v>23</v>
      </c>
      <c r="S5326" s="1" t="s">
        <v>50</v>
      </c>
      <c r="T5326">
        <v>374622</v>
      </c>
      <c r="U5326">
        <v>0.93608695652173901</v>
      </c>
      <c r="V5326" t="s">
        <v>16110</v>
      </c>
      <c r="W5326" s="1" t="s">
        <v>16114</v>
      </c>
      <c r="X5326" s="1" t="s">
        <v>16115</v>
      </c>
      <c r="Y5326">
        <v>2021</v>
      </c>
      <c r="Z5326" t="s">
        <v>16136</v>
      </c>
    </row>
    <row r="5327" spans="1:26" x14ac:dyDescent="0.25">
      <c r="A5327" s="1" t="s">
        <v>14810</v>
      </c>
      <c r="B5327" s="1" t="s">
        <v>14811</v>
      </c>
      <c r="C5327" s="2">
        <v>44717</v>
      </c>
      <c r="D5327" s="1" t="s">
        <v>14812</v>
      </c>
      <c r="E5327">
        <v>40020</v>
      </c>
      <c r="F5327">
        <v>1</v>
      </c>
      <c r="G5327">
        <v>400200</v>
      </c>
      <c r="H5327">
        <v>0</v>
      </c>
      <c r="I5327">
        <v>400200</v>
      </c>
      <c r="J5327">
        <v>1</v>
      </c>
      <c r="K5327">
        <v>1</v>
      </c>
      <c r="L5327">
        <v>1</v>
      </c>
      <c r="M5327">
        <v>1</v>
      </c>
      <c r="N5327" s="2">
        <v>44451</v>
      </c>
      <c r="O5327" s="1" t="s">
        <v>14813</v>
      </c>
      <c r="P5327">
        <v>400200</v>
      </c>
      <c r="Q5327">
        <v>28014</v>
      </c>
      <c r="R5327" s="1" t="s">
        <v>381</v>
      </c>
      <c r="S5327" s="1" t="s">
        <v>50</v>
      </c>
      <c r="T5327">
        <v>372186</v>
      </c>
      <c r="U5327">
        <v>0.93</v>
      </c>
      <c r="V5327" t="s">
        <v>16110</v>
      </c>
      <c r="W5327" s="1" t="s">
        <v>16128</v>
      </c>
      <c r="X5327" s="1" t="s">
        <v>16129</v>
      </c>
      <c r="Y5327">
        <v>2022</v>
      </c>
      <c r="Z5327" t="s">
        <v>16136</v>
      </c>
    </row>
    <row r="5328" spans="1:26" x14ac:dyDescent="0.25">
      <c r="A5328" s="1" t="s">
        <v>14814</v>
      </c>
      <c r="B5328" s="1" t="s">
        <v>11942</v>
      </c>
      <c r="C5328" s="2">
        <v>44488</v>
      </c>
      <c r="D5328" s="1" t="s">
        <v>14815</v>
      </c>
      <c r="E5328">
        <v>40020</v>
      </c>
      <c r="F5328">
        <v>1</v>
      </c>
      <c r="G5328">
        <v>400200</v>
      </c>
      <c r="H5328">
        <v>0</v>
      </c>
      <c r="I5328">
        <v>400200</v>
      </c>
      <c r="J5328">
        <v>1</v>
      </c>
      <c r="K5328">
        <v>1</v>
      </c>
      <c r="L5328">
        <v>1</v>
      </c>
      <c r="M5328">
        <v>10</v>
      </c>
      <c r="N5328" s="2">
        <v>44385</v>
      </c>
      <c r="O5328" s="1" t="s">
        <v>14816</v>
      </c>
      <c r="P5328">
        <v>400200</v>
      </c>
      <c r="Q5328">
        <v>32364</v>
      </c>
      <c r="R5328" s="1" t="s">
        <v>75</v>
      </c>
      <c r="S5328" s="1" t="s">
        <v>1128</v>
      </c>
      <c r="T5328">
        <v>367836</v>
      </c>
      <c r="U5328">
        <v>0.91913043478260903</v>
      </c>
      <c r="V5328" t="s">
        <v>16110</v>
      </c>
      <c r="W5328" s="1" t="s">
        <v>16124</v>
      </c>
      <c r="X5328" s="1" t="s">
        <v>16125</v>
      </c>
      <c r="Y5328">
        <v>2021</v>
      </c>
      <c r="Z5328" t="s">
        <v>16136</v>
      </c>
    </row>
    <row r="5329" spans="1:26" x14ac:dyDescent="0.25">
      <c r="A5329" s="1" t="s">
        <v>14817</v>
      </c>
      <c r="B5329" s="1" t="s">
        <v>14818</v>
      </c>
      <c r="C5329" s="2">
        <v>44513</v>
      </c>
      <c r="D5329" s="1" t="s">
        <v>14815</v>
      </c>
      <c r="E5329">
        <v>40020</v>
      </c>
      <c r="F5329">
        <v>1</v>
      </c>
      <c r="G5329">
        <v>400200</v>
      </c>
      <c r="H5329">
        <v>0</v>
      </c>
      <c r="I5329">
        <v>400200</v>
      </c>
      <c r="J5329">
        <v>1</v>
      </c>
      <c r="K5329">
        <v>1</v>
      </c>
      <c r="L5329">
        <v>1</v>
      </c>
      <c r="M5329">
        <v>1</v>
      </c>
      <c r="N5329" s="2">
        <v>44525</v>
      </c>
      <c r="O5329" s="1" t="s">
        <v>14816</v>
      </c>
      <c r="P5329">
        <v>400200</v>
      </c>
      <c r="Q5329">
        <v>32364</v>
      </c>
      <c r="R5329" s="1" t="s">
        <v>75</v>
      </c>
      <c r="S5329" s="1" t="s">
        <v>50</v>
      </c>
      <c r="T5329">
        <v>367836</v>
      </c>
      <c r="U5329">
        <v>0.91913043478260903</v>
      </c>
      <c r="V5329" t="s">
        <v>16110</v>
      </c>
      <c r="W5329" s="1" t="s">
        <v>16111</v>
      </c>
      <c r="X5329" s="1" t="s">
        <v>16112</v>
      </c>
      <c r="Y5329">
        <v>2021</v>
      </c>
      <c r="Z5329" t="s">
        <v>16136</v>
      </c>
    </row>
    <row r="5330" spans="1:26" x14ac:dyDescent="0.25">
      <c r="A5330" s="1" t="s">
        <v>14819</v>
      </c>
      <c r="B5330" s="1" t="s">
        <v>14820</v>
      </c>
      <c r="C5330" s="2">
        <v>44900</v>
      </c>
      <c r="D5330" s="1" t="s">
        <v>11373</v>
      </c>
      <c r="E5330">
        <v>39904</v>
      </c>
      <c r="F5330">
        <v>1</v>
      </c>
      <c r="G5330">
        <v>399040</v>
      </c>
      <c r="H5330">
        <v>0</v>
      </c>
      <c r="I5330">
        <v>399040</v>
      </c>
      <c r="J5330">
        <v>1</v>
      </c>
      <c r="K5330">
        <v>1</v>
      </c>
      <c r="L5330">
        <v>1</v>
      </c>
      <c r="M5330">
        <v>1</v>
      </c>
      <c r="N5330" s="2">
        <v>44490</v>
      </c>
      <c r="O5330" s="1" t="s">
        <v>11374</v>
      </c>
      <c r="P5330">
        <v>376420</v>
      </c>
      <c r="Q5330">
        <v>32712</v>
      </c>
      <c r="R5330" s="1" t="s">
        <v>23</v>
      </c>
      <c r="S5330" s="1" t="s">
        <v>50</v>
      </c>
      <c r="T5330">
        <v>366328</v>
      </c>
      <c r="U5330">
        <v>0.91802325581395405</v>
      </c>
      <c r="V5330" t="s">
        <v>16110</v>
      </c>
      <c r="W5330" s="1" t="s">
        <v>16114</v>
      </c>
      <c r="X5330" s="1" t="s">
        <v>16115</v>
      </c>
      <c r="Y5330">
        <v>2022</v>
      </c>
      <c r="Z5330" t="s">
        <v>16136</v>
      </c>
    </row>
    <row r="5331" spans="1:26" x14ac:dyDescent="0.25">
      <c r="A5331" s="1" t="s">
        <v>14821</v>
      </c>
      <c r="B5331" s="1" t="s">
        <v>14822</v>
      </c>
      <c r="C5331" s="2">
        <v>44720</v>
      </c>
      <c r="D5331" s="1" t="s">
        <v>10948</v>
      </c>
      <c r="E5331">
        <v>39904</v>
      </c>
      <c r="F5331">
        <v>1</v>
      </c>
      <c r="G5331">
        <v>399040</v>
      </c>
      <c r="H5331">
        <v>0</v>
      </c>
      <c r="I5331">
        <v>399040</v>
      </c>
      <c r="J5331">
        <v>1</v>
      </c>
      <c r="K5331">
        <v>1</v>
      </c>
      <c r="L5331">
        <v>0</v>
      </c>
      <c r="M5331">
        <v>1</v>
      </c>
      <c r="N5331" s="2">
        <v>44410</v>
      </c>
      <c r="O5331" s="1" t="s">
        <v>10949</v>
      </c>
      <c r="P5331">
        <v>406000</v>
      </c>
      <c r="Q5331">
        <v>29232</v>
      </c>
      <c r="R5331" s="1" t="s">
        <v>342</v>
      </c>
      <c r="S5331" s="1" t="s">
        <v>50</v>
      </c>
      <c r="T5331">
        <v>369808</v>
      </c>
      <c r="U5331">
        <v>0.92674418604651199</v>
      </c>
      <c r="V5331" t="s">
        <v>16110</v>
      </c>
      <c r="W5331" s="1" t="s">
        <v>16128</v>
      </c>
      <c r="X5331" s="1" t="s">
        <v>16129</v>
      </c>
      <c r="Y5331">
        <v>2022</v>
      </c>
      <c r="Z5331" t="s">
        <v>16136</v>
      </c>
    </row>
    <row r="5332" spans="1:26" x14ac:dyDescent="0.25">
      <c r="A5332" s="1" t="s">
        <v>14823</v>
      </c>
      <c r="B5332" s="1" t="s">
        <v>4793</v>
      </c>
      <c r="C5332" s="2">
        <v>44765</v>
      </c>
      <c r="D5332" s="1" t="s">
        <v>10948</v>
      </c>
      <c r="E5332">
        <v>39904</v>
      </c>
      <c r="F5332">
        <v>1</v>
      </c>
      <c r="G5332">
        <v>399040</v>
      </c>
      <c r="H5332">
        <v>0</v>
      </c>
      <c r="I5332">
        <v>399040</v>
      </c>
      <c r="J5332">
        <v>1</v>
      </c>
      <c r="K5332">
        <v>1</v>
      </c>
      <c r="L5332">
        <v>1</v>
      </c>
      <c r="M5332">
        <v>1</v>
      </c>
      <c r="N5332" s="2">
        <v>44415</v>
      </c>
      <c r="O5332" s="1" t="s">
        <v>10949</v>
      </c>
      <c r="P5332">
        <v>406000</v>
      </c>
      <c r="Q5332">
        <v>29232</v>
      </c>
      <c r="R5332" s="1" t="s">
        <v>342</v>
      </c>
      <c r="S5332" s="1" t="s">
        <v>50</v>
      </c>
      <c r="T5332">
        <v>369808</v>
      </c>
      <c r="U5332">
        <v>0.92674418604651199</v>
      </c>
      <c r="V5332" t="s">
        <v>16110</v>
      </c>
      <c r="W5332" s="1" t="s">
        <v>16126</v>
      </c>
      <c r="X5332" s="1" t="s">
        <v>16127</v>
      </c>
      <c r="Y5332">
        <v>2022</v>
      </c>
      <c r="Z5332" t="s">
        <v>16136</v>
      </c>
    </row>
    <row r="5333" spans="1:26" x14ac:dyDescent="0.25">
      <c r="A5333" s="1" t="s">
        <v>14824</v>
      </c>
      <c r="B5333" s="1" t="s">
        <v>14825</v>
      </c>
      <c r="C5333" s="2">
        <v>44768</v>
      </c>
      <c r="D5333" s="1" t="s">
        <v>10948</v>
      </c>
      <c r="E5333">
        <v>39904</v>
      </c>
      <c r="F5333">
        <v>1</v>
      </c>
      <c r="G5333">
        <v>399040</v>
      </c>
      <c r="H5333">
        <v>0</v>
      </c>
      <c r="I5333">
        <v>399040</v>
      </c>
      <c r="J5333">
        <v>1</v>
      </c>
      <c r="K5333">
        <v>0</v>
      </c>
      <c r="L5333">
        <v>0</v>
      </c>
      <c r="M5333">
        <v>7</v>
      </c>
      <c r="N5333" s="2">
        <v>44764</v>
      </c>
      <c r="O5333" s="1" t="s">
        <v>10949</v>
      </c>
      <c r="P5333">
        <v>406000</v>
      </c>
      <c r="Q5333">
        <v>29232</v>
      </c>
      <c r="R5333" s="1" t="s">
        <v>342</v>
      </c>
      <c r="S5333" s="1" t="s">
        <v>66</v>
      </c>
      <c r="T5333">
        <v>369808</v>
      </c>
      <c r="U5333">
        <v>0.92674418604651199</v>
      </c>
      <c r="V5333" t="s">
        <v>16110</v>
      </c>
      <c r="W5333" s="1" t="s">
        <v>16126</v>
      </c>
      <c r="X5333" s="1" t="s">
        <v>16127</v>
      </c>
      <c r="Y5333">
        <v>2022</v>
      </c>
      <c r="Z5333" t="s">
        <v>16137</v>
      </c>
    </row>
    <row r="5334" spans="1:26" x14ac:dyDescent="0.25">
      <c r="A5334" s="1" t="s">
        <v>14826</v>
      </c>
      <c r="B5334" s="1" t="s">
        <v>14827</v>
      </c>
      <c r="C5334" s="2">
        <v>44716</v>
      </c>
      <c r="D5334" s="1" t="s">
        <v>14828</v>
      </c>
      <c r="E5334">
        <v>39730</v>
      </c>
      <c r="F5334">
        <v>1</v>
      </c>
      <c r="G5334">
        <v>397300</v>
      </c>
      <c r="H5334">
        <v>0</v>
      </c>
      <c r="I5334">
        <v>397300</v>
      </c>
      <c r="J5334">
        <v>1</v>
      </c>
      <c r="K5334">
        <v>0</v>
      </c>
      <c r="L5334">
        <v>0</v>
      </c>
      <c r="M5334">
        <v>7</v>
      </c>
      <c r="N5334" s="2">
        <v>44616</v>
      </c>
      <c r="O5334" s="1" t="s">
        <v>14829</v>
      </c>
      <c r="P5334">
        <v>397300</v>
      </c>
      <c r="Q5334">
        <v>24592</v>
      </c>
      <c r="R5334" s="1" t="s">
        <v>55</v>
      </c>
      <c r="S5334" s="1" t="s">
        <v>66</v>
      </c>
      <c r="T5334">
        <v>372708</v>
      </c>
      <c r="U5334">
        <v>0.938102189781022</v>
      </c>
      <c r="V5334" t="s">
        <v>16110</v>
      </c>
      <c r="W5334" s="1" t="s">
        <v>16128</v>
      </c>
      <c r="X5334" s="1" t="s">
        <v>16129</v>
      </c>
      <c r="Y5334">
        <v>2022</v>
      </c>
      <c r="Z5334" t="s">
        <v>16137</v>
      </c>
    </row>
    <row r="5335" spans="1:26" x14ac:dyDescent="0.25">
      <c r="A5335" s="1" t="s">
        <v>14830</v>
      </c>
      <c r="B5335" s="1" t="s">
        <v>10365</v>
      </c>
      <c r="C5335" s="2">
        <v>44765</v>
      </c>
      <c r="D5335" s="1" t="s">
        <v>14831</v>
      </c>
      <c r="E5335">
        <v>39440</v>
      </c>
      <c r="F5335">
        <v>1</v>
      </c>
      <c r="G5335">
        <v>394400</v>
      </c>
      <c r="H5335">
        <v>0</v>
      </c>
      <c r="I5335">
        <v>394400</v>
      </c>
      <c r="J5335">
        <v>1</v>
      </c>
      <c r="K5335">
        <v>1</v>
      </c>
      <c r="L5335">
        <v>1</v>
      </c>
      <c r="M5335">
        <v>1</v>
      </c>
      <c r="N5335" s="2">
        <v>44400</v>
      </c>
      <c r="O5335" s="1" t="s">
        <v>14832</v>
      </c>
      <c r="P5335">
        <v>394400</v>
      </c>
      <c r="Q5335">
        <v>23664</v>
      </c>
      <c r="R5335" s="1" t="s">
        <v>381</v>
      </c>
      <c r="S5335" s="1" t="s">
        <v>50</v>
      </c>
      <c r="T5335">
        <v>370736</v>
      </c>
      <c r="U5335">
        <v>0.94</v>
      </c>
      <c r="V5335" t="s">
        <v>16110</v>
      </c>
      <c r="W5335" s="1" t="s">
        <v>16126</v>
      </c>
      <c r="X5335" s="1" t="s">
        <v>16127</v>
      </c>
      <c r="Y5335">
        <v>2022</v>
      </c>
      <c r="Z5335" t="s">
        <v>16136</v>
      </c>
    </row>
    <row r="5336" spans="1:26" x14ac:dyDescent="0.25">
      <c r="A5336" s="1" t="s">
        <v>14833</v>
      </c>
      <c r="B5336" s="1" t="s">
        <v>14834</v>
      </c>
      <c r="C5336" s="2">
        <v>44551</v>
      </c>
      <c r="D5336" s="1" t="s">
        <v>5168</v>
      </c>
      <c r="E5336">
        <v>39440</v>
      </c>
      <c r="F5336">
        <v>1</v>
      </c>
      <c r="G5336">
        <v>394400</v>
      </c>
      <c r="H5336">
        <v>0</v>
      </c>
      <c r="I5336">
        <v>394400</v>
      </c>
      <c r="J5336">
        <v>1</v>
      </c>
      <c r="K5336">
        <v>1</v>
      </c>
      <c r="L5336">
        <v>1</v>
      </c>
      <c r="M5336">
        <v>1</v>
      </c>
      <c r="N5336" s="2">
        <v>44479</v>
      </c>
      <c r="O5336" s="1" t="s">
        <v>5169</v>
      </c>
      <c r="P5336">
        <v>435000</v>
      </c>
      <c r="Q5336">
        <v>29986</v>
      </c>
      <c r="R5336" s="1" t="s">
        <v>75</v>
      </c>
      <c r="S5336" s="1" t="s">
        <v>50</v>
      </c>
      <c r="T5336">
        <v>364414</v>
      </c>
      <c r="U5336">
        <v>0.92397058823529399</v>
      </c>
      <c r="V5336" t="s">
        <v>16110</v>
      </c>
      <c r="W5336" s="1" t="s">
        <v>16114</v>
      </c>
      <c r="X5336" s="1" t="s">
        <v>16115</v>
      </c>
      <c r="Y5336">
        <v>2021</v>
      </c>
      <c r="Z5336" t="s">
        <v>16136</v>
      </c>
    </row>
    <row r="5337" spans="1:26" x14ac:dyDescent="0.25">
      <c r="A5337" s="1" t="s">
        <v>14835</v>
      </c>
      <c r="B5337" s="1" t="s">
        <v>14836</v>
      </c>
      <c r="C5337" s="2">
        <v>44562</v>
      </c>
      <c r="D5337" s="1" t="s">
        <v>5168</v>
      </c>
      <c r="E5337">
        <v>39440</v>
      </c>
      <c r="F5337">
        <v>1</v>
      </c>
      <c r="G5337">
        <v>394400</v>
      </c>
      <c r="H5337">
        <v>0</v>
      </c>
      <c r="I5337">
        <v>394400</v>
      </c>
      <c r="J5337">
        <v>1</v>
      </c>
      <c r="K5337">
        <v>1</v>
      </c>
      <c r="L5337">
        <v>1</v>
      </c>
      <c r="M5337">
        <v>1</v>
      </c>
      <c r="N5337" s="2">
        <v>44411</v>
      </c>
      <c r="O5337" s="1" t="s">
        <v>5169</v>
      </c>
      <c r="P5337">
        <v>435000</v>
      </c>
      <c r="Q5337">
        <v>29986</v>
      </c>
      <c r="R5337" s="1" t="s">
        <v>75</v>
      </c>
      <c r="S5337" s="1" t="s">
        <v>50</v>
      </c>
      <c r="T5337">
        <v>364414</v>
      </c>
      <c r="U5337">
        <v>0.92397058823529399</v>
      </c>
      <c r="V5337" t="s">
        <v>16110</v>
      </c>
      <c r="W5337" s="1" t="s">
        <v>16117</v>
      </c>
      <c r="X5337" s="1" t="s">
        <v>16118</v>
      </c>
      <c r="Y5337">
        <v>2022</v>
      </c>
      <c r="Z5337" t="s">
        <v>16136</v>
      </c>
    </row>
    <row r="5338" spans="1:26" x14ac:dyDescent="0.25">
      <c r="A5338" s="1" t="s">
        <v>14837</v>
      </c>
      <c r="B5338" s="1" t="s">
        <v>14838</v>
      </c>
      <c r="C5338" s="2">
        <v>44542</v>
      </c>
      <c r="D5338" s="1" t="s">
        <v>14839</v>
      </c>
      <c r="E5338">
        <v>39150</v>
      </c>
      <c r="F5338">
        <v>1</v>
      </c>
      <c r="G5338">
        <v>391500</v>
      </c>
      <c r="H5338">
        <v>0</v>
      </c>
      <c r="I5338">
        <v>391500</v>
      </c>
      <c r="J5338">
        <v>1</v>
      </c>
      <c r="K5338">
        <v>1</v>
      </c>
      <c r="L5338">
        <v>0</v>
      </c>
      <c r="M5338">
        <v>1</v>
      </c>
      <c r="N5338" s="2">
        <v>44510</v>
      </c>
      <c r="O5338" s="1" t="s">
        <v>14840</v>
      </c>
      <c r="P5338">
        <v>379900</v>
      </c>
      <c r="Q5338">
        <v>29986</v>
      </c>
      <c r="R5338" s="1" t="s">
        <v>55</v>
      </c>
      <c r="S5338" s="1" t="s">
        <v>50</v>
      </c>
      <c r="T5338">
        <v>361514</v>
      </c>
      <c r="U5338">
        <v>0.92340740740740801</v>
      </c>
      <c r="V5338" t="s">
        <v>16110</v>
      </c>
      <c r="W5338" s="1" t="s">
        <v>16114</v>
      </c>
      <c r="X5338" s="1" t="s">
        <v>16115</v>
      </c>
      <c r="Y5338">
        <v>2021</v>
      </c>
      <c r="Z5338" t="s">
        <v>16136</v>
      </c>
    </row>
    <row r="5339" spans="1:26" x14ac:dyDescent="0.25">
      <c r="A5339" s="1" t="s">
        <v>14841</v>
      </c>
      <c r="B5339" s="1" t="s">
        <v>14842</v>
      </c>
      <c r="C5339" s="2">
        <v>44558</v>
      </c>
      <c r="D5339" s="1" t="s">
        <v>14843</v>
      </c>
      <c r="E5339">
        <v>39150</v>
      </c>
      <c r="F5339">
        <v>1</v>
      </c>
      <c r="G5339">
        <v>391500</v>
      </c>
      <c r="H5339">
        <v>0</v>
      </c>
      <c r="I5339">
        <v>391500</v>
      </c>
      <c r="J5339">
        <v>1</v>
      </c>
      <c r="K5339">
        <v>0</v>
      </c>
      <c r="L5339">
        <v>0</v>
      </c>
      <c r="M5339">
        <v>4</v>
      </c>
      <c r="N5339" s="2">
        <v>44513</v>
      </c>
      <c r="O5339" s="1" t="s">
        <v>14844</v>
      </c>
      <c r="P5339">
        <v>347420</v>
      </c>
      <c r="Q5339">
        <v>28130</v>
      </c>
      <c r="R5339" s="1" t="s">
        <v>552</v>
      </c>
      <c r="S5339" s="1" t="s">
        <v>34</v>
      </c>
      <c r="T5339">
        <v>363370</v>
      </c>
      <c r="U5339">
        <v>0.92814814814814794</v>
      </c>
      <c r="V5339" t="s">
        <v>16110</v>
      </c>
      <c r="W5339" s="1" t="s">
        <v>16114</v>
      </c>
      <c r="X5339" s="1" t="s">
        <v>16115</v>
      </c>
      <c r="Y5339">
        <v>2021</v>
      </c>
      <c r="Z5339" t="s">
        <v>16137</v>
      </c>
    </row>
    <row r="5340" spans="1:26" x14ac:dyDescent="0.25">
      <c r="A5340" s="1" t="s">
        <v>14845</v>
      </c>
      <c r="B5340" s="1" t="s">
        <v>14846</v>
      </c>
      <c r="C5340" s="2">
        <v>44295</v>
      </c>
      <c r="D5340" s="1" t="s">
        <v>14847</v>
      </c>
      <c r="E5340">
        <v>39150</v>
      </c>
      <c r="F5340">
        <v>1</v>
      </c>
      <c r="G5340">
        <v>391500</v>
      </c>
      <c r="H5340">
        <v>0</v>
      </c>
      <c r="I5340">
        <v>391500</v>
      </c>
      <c r="J5340">
        <v>1</v>
      </c>
      <c r="K5340">
        <v>1</v>
      </c>
      <c r="L5340">
        <v>1</v>
      </c>
      <c r="M5340">
        <v>1</v>
      </c>
      <c r="N5340" s="2">
        <v>44450</v>
      </c>
      <c r="O5340" s="1" t="s">
        <v>14848</v>
      </c>
      <c r="P5340">
        <v>391500</v>
      </c>
      <c r="Q5340">
        <v>26216</v>
      </c>
      <c r="R5340" s="1" t="s">
        <v>23</v>
      </c>
      <c r="S5340" s="1" t="s">
        <v>50</v>
      </c>
      <c r="T5340">
        <v>365284</v>
      </c>
      <c r="U5340">
        <v>0.933037037037037</v>
      </c>
      <c r="V5340" t="s">
        <v>16110</v>
      </c>
      <c r="W5340" s="1" t="s">
        <v>16121</v>
      </c>
      <c r="X5340" s="1" t="s">
        <v>16122</v>
      </c>
      <c r="Y5340">
        <v>2021</v>
      </c>
      <c r="Z5340" t="s">
        <v>16136</v>
      </c>
    </row>
    <row r="5341" spans="1:26" x14ac:dyDescent="0.25">
      <c r="A5341" s="1" t="s">
        <v>14849</v>
      </c>
      <c r="B5341" s="1" t="s">
        <v>14850</v>
      </c>
      <c r="C5341" s="2">
        <v>44811</v>
      </c>
      <c r="D5341" s="1" t="s">
        <v>12819</v>
      </c>
      <c r="E5341">
        <v>38918</v>
      </c>
      <c r="F5341">
        <v>1</v>
      </c>
      <c r="G5341">
        <v>389180</v>
      </c>
      <c r="H5341">
        <v>0</v>
      </c>
      <c r="I5341">
        <v>389180</v>
      </c>
      <c r="J5341">
        <v>1</v>
      </c>
      <c r="K5341">
        <v>1</v>
      </c>
      <c r="L5341">
        <v>0</v>
      </c>
      <c r="M5341">
        <v>1</v>
      </c>
      <c r="N5341" s="2">
        <v>44525</v>
      </c>
      <c r="O5341" s="1" t="s">
        <v>12820</v>
      </c>
      <c r="P5341">
        <v>389180</v>
      </c>
      <c r="Q5341">
        <v>25288</v>
      </c>
      <c r="R5341" s="1" t="s">
        <v>342</v>
      </c>
      <c r="S5341" s="1" t="s">
        <v>50</v>
      </c>
      <c r="T5341">
        <v>363892</v>
      </c>
      <c r="U5341">
        <v>0.93502235469448602</v>
      </c>
      <c r="V5341" t="s">
        <v>16110</v>
      </c>
      <c r="W5341" s="1" t="s">
        <v>16119</v>
      </c>
      <c r="X5341" s="1" t="s">
        <v>16120</v>
      </c>
      <c r="Y5341">
        <v>2022</v>
      </c>
      <c r="Z5341" t="s">
        <v>16136</v>
      </c>
    </row>
    <row r="5342" spans="1:26" x14ac:dyDescent="0.25">
      <c r="A5342" s="1" t="s">
        <v>14851</v>
      </c>
      <c r="B5342" s="1" t="s">
        <v>14852</v>
      </c>
      <c r="C5342" s="2">
        <v>44682</v>
      </c>
      <c r="D5342" s="1" t="s">
        <v>14853</v>
      </c>
      <c r="E5342">
        <v>38860</v>
      </c>
      <c r="F5342">
        <v>1</v>
      </c>
      <c r="G5342">
        <v>388600</v>
      </c>
      <c r="H5342">
        <v>0</v>
      </c>
      <c r="I5342">
        <v>388600</v>
      </c>
      <c r="J5342">
        <v>1</v>
      </c>
      <c r="K5342">
        <v>1</v>
      </c>
      <c r="L5342">
        <v>1</v>
      </c>
      <c r="M5342">
        <v>1</v>
      </c>
      <c r="N5342" s="2">
        <v>44517</v>
      </c>
      <c r="O5342" s="1" t="s">
        <v>14854</v>
      </c>
      <c r="P5342">
        <v>388600</v>
      </c>
      <c r="Q5342">
        <v>32596</v>
      </c>
      <c r="R5342" s="1" t="s">
        <v>381</v>
      </c>
      <c r="S5342" s="1" t="s">
        <v>50</v>
      </c>
      <c r="T5342">
        <v>356004</v>
      </c>
      <c r="U5342">
        <v>0.91611940298507499</v>
      </c>
      <c r="V5342" t="s">
        <v>16110</v>
      </c>
      <c r="W5342" s="1" t="s">
        <v>16116</v>
      </c>
      <c r="X5342" s="1" t="s">
        <v>16116</v>
      </c>
      <c r="Y5342">
        <v>2022</v>
      </c>
      <c r="Z5342" t="s">
        <v>16136</v>
      </c>
    </row>
    <row r="5343" spans="1:26" x14ac:dyDescent="0.25">
      <c r="A5343" s="1" t="s">
        <v>14855</v>
      </c>
      <c r="B5343" s="1" t="s">
        <v>14856</v>
      </c>
      <c r="C5343" s="2">
        <v>44446</v>
      </c>
      <c r="D5343" s="1" t="s">
        <v>14857</v>
      </c>
      <c r="E5343">
        <v>38860</v>
      </c>
      <c r="F5343">
        <v>1</v>
      </c>
      <c r="G5343">
        <v>388600</v>
      </c>
      <c r="H5343">
        <v>0</v>
      </c>
      <c r="I5343">
        <v>388600</v>
      </c>
      <c r="J5343">
        <v>1</v>
      </c>
      <c r="K5343">
        <v>1</v>
      </c>
      <c r="L5343">
        <v>1</v>
      </c>
      <c r="M5343">
        <v>1</v>
      </c>
      <c r="N5343" s="2">
        <v>44380</v>
      </c>
      <c r="O5343" s="1" t="s">
        <v>14858</v>
      </c>
      <c r="P5343">
        <v>388600</v>
      </c>
      <c r="Q5343">
        <v>31436</v>
      </c>
      <c r="R5343" s="1" t="s">
        <v>75</v>
      </c>
      <c r="S5343" s="1" t="s">
        <v>50</v>
      </c>
      <c r="T5343">
        <v>357164</v>
      </c>
      <c r="U5343">
        <v>0.91910447761194003</v>
      </c>
      <c r="V5343" t="s">
        <v>16110</v>
      </c>
      <c r="W5343" s="1" t="s">
        <v>16119</v>
      </c>
      <c r="X5343" s="1" t="s">
        <v>16120</v>
      </c>
      <c r="Y5343">
        <v>2021</v>
      </c>
      <c r="Z5343" t="s">
        <v>16136</v>
      </c>
    </row>
    <row r="5344" spans="1:26" x14ac:dyDescent="0.25">
      <c r="A5344" s="1" t="s">
        <v>14859</v>
      </c>
      <c r="B5344" s="1" t="s">
        <v>14860</v>
      </c>
      <c r="C5344" s="2">
        <v>44726</v>
      </c>
      <c r="D5344" s="1" t="s">
        <v>12837</v>
      </c>
      <c r="E5344">
        <v>38860</v>
      </c>
      <c r="F5344">
        <v>1</v>
      </c>
      <c r="G5344">
        <v>388600</v>
      </c>
      <c r="H5344">
        <v>0</v>
      </c>
      <c r="I5344">
        <v>388600</v>
      </c>
      <c r="J5344">
        <v>1</v>
      </c>
      <c r="K5344">
        <v>1</v>
      </c>
      <c r="L5344">
        <v>1</v>
      </c>
      <c r="M5344">
        <v>1</v>
      </c>
      <c r="N5344" s="2">
        <v>44463</v>
      </c>
      <c r="O5344" s="1" t="s">
        <v>12838</v>
      </c>
      <c r="P5344">
        <v>388600</v>
      </c>
      <c r="Q5344">
        <v>27550</v>
      </c>
      <c r="R5344" s="1" t="s">
        <v>75</v>
      </c>
      <c r="S5344" s="1" t="s">
        <v>50</v>
      </c>
      <c r="T5344">
        <v>361050</v>
      </c>
      <c r="U5344">
        <v>0.92910447761194004</v>
      </c>
      <c r="V5344" t="s">
        <v>16110</v>
      </c>
      <c r="W5344" s="1" t="s">
        <v>16128</v>
      </c>
      <c r="X5344" s="1" t="s">
        <v>16129</v>
      </c>
      <c r="Y5344">
        <v>2022</v>
      </c>
      <c r="Z5344" t="s">
        <v>16136</v>
      </c>
    </row>
    <row r="5345" spans="1:26" x14ac:dyDescent="0.25">
      <c r="A5345" s="1" t="s">
        <v>14861</v>
      </c>
      <c r="B5345" s="1" t="s">
        <v>9905</v>
      </c>
      <c r="C5345" s="2">
        <v>44841</v>
      </c>
      <c r="D5345" s="1" t="s">
        <v>14862</v>
      </c>
      <c r="E5345">
        <v>38512</v>
      </c>
      <c r="F5345">
        <v>1</v>
      </c>
      <c r="G5345">
        <v>385120</v>
      </c>
      <c r="H5345">
        <v>0</v>
      </c>
      <c r="I5345">
        <v>385120</v>
      </c>
      <c r="J5345">
        <v>1</v>
      </c>
      <c r="K5345">
        <v>1</v>
      </c>
      <c r="L5345">
        <v>0</v>
      </c>
      <c r="M5345">
        <v>1</v>
      </c>
      <c r="N5345" s="2">
        <v>44467</v>
      </c>
      <c r="O5345" s="1" t="s">
        <v>14863</v>
      </c>
      <c r="P5345">
        <v>385120</v>
      </c>
      <c r="Q5345">
        <v>29232</v>
      </c>
      <c r="R5345" s="1" t="s">
        <v>552</v>
      </c>
      <c r="S5345" s="1" t="s">
        <v>50</v>
      </c>
      <c r="T5345">
        <v>355888</v>
      </c>
      <c r="U5345">
        <v>0.924096385542169</v>
      </c>
      <c r="V5345" t="s">
        <v>16110</v>
      </c>
      <c r="W5345" s="1" t="s">
        <v>16124</v>
      </c>
      <c r="X5345" s="1" t="s">
        <v>16125</v>
      </c>
      <c r="Y5345">
        <v>2022</v>
      </c>
      <c r="Z5345" t="s">
        <v>16136</v>
      </c>
    </row>
    <row r="5346" spans="1:26" x14ac:dyDescent="0.25">
      <c r="A5346" s="1" t="s">
        <v>14864</v>
      </c>
      <c r="B5346" s="1" t="s">
        <v>14865</v>
      </c>
      <c r="C5346" s="2">
        <v>44404</v>
      </c>
      <c r="D5346" s="1" t="s">
        <v>14866</v>
      </c>
      <c r="E5346">
        <v>38280</v>
      </c>
      <c r="F5346">
        <v>1</v>
      </c>
      <c r="G5346">
        <v>382800</v>
      </c>
      <c r="H5346">
        <v>0</v>
      </c>
      <c r="I5346">
        <v>382800</v>
      </c>
      <c r="J5346">
        <v>1</v>
      </c>
      <c r="K5346">
        <v>1</v>
      </c>
      <c r="L5346">
        <v>0</v>
      </c>
      <c r="M5346">
        <v>1</v>
      </c>
      <c r="N5346" s="2">
        <v>44378</v>
      </c>
      <c r="O5346" s="1" t="s">
        <v>14867</v>
      </c>
      <c r="P5346">
        <v>382800</v>
      </c>
      <c r="Q5346">
        <v>33640</v>
      </c>
      <c r="R5346" s="1" t="s">
        <v>381</v>
      </c>
      <c r="S5346" s="1" t="s">
        <v>50</v>
      </c>
      <c r="T5346">
        <v>349160</v>
      </c>
      <c r="U5346">
        <v>0.912121212121212</v>
      </c>
      <c r="V5346" t="s">
        <v>16110</v>
      </c>
      <c r="W5346" s="1" t="s">
        <v>16126</v>
      </c>
      <c r="X5346" s="1" t="s">
        <v>16127</v>
      </c>
      <c r="Y5346">
        <v>2021</v>
      </c>
      <c r="Z5346" t="s">
        <v>16136</v>
      </c>
    </row>
    <row r="5347" spans="1:26" x14ac:dyDescent="0.25">
      <c r="A5347" s="1" t="s">
        <v>14868</v>
      </c>
      <c r="B5347" s="1" t="s">
        <v>14865</v>
      </c>
      <c r="C5347" s="2">
        <v>44555</v>
      </c>
      <c r="D5347" s="1" t="s">
        <v>14866</v>
      </c>
      <c r="E5347">
        <v>38280</v>
      </c>
      <c r="F5347">
        <v>1</v>
      </c>
      <c r="G5347">
        <v>382800</v>
      </c>
      <c r="H5347">
        <v>0</v>
      </c>
      <c r="I5347">
        <v>382800</v>
      </c>
      <c r="J5347">
        <v>1</v>
      </c>
      <c r="K5347">
        <v>1</v>
      </c>
      <c r="L5347">
        <v>1</v>
      </c>
      <c r="M5347">
        <v>3</v>
      </c>
      <c r="N5347" s="2">
        <v>44378</v>
      </c>
      <c r="O5347" s="1" t="s">
        <v>14867</v>
      </c>
      <c r="P5347">
        <v>382800</v>
      </c>
      <c r="Q5347">
        <v>33640</v>
      </c>
      <c r="R5347" s="1" t="s">
        <v>381</v>
      </c>
      <c r="S5347" s="1" t="s">
        <v>56</v>
      </c>
      <c r="T5347">
        <v>349160</v>
      </c>
      <c r="U5347">
        <v>0.912121212121212</v>
      </c>
      <c r="V5347" t="s">
        <v>16110</v>
      </c>
      <c r="W5347" s="1" t="s">
        <v>16114</v>
      </c>
      <c r="X5347" s="1" t="s">
        <v>16115</v>
      </c>
      <c r="Y5347">
        <v>2021</v>
      </c>
      <c r="Z5347" t="s">
        <v>16136</v>
      </c>
    </row>
    <row r="5348" spans="1:26" x14ac:dyDescent="0.25">
      <c r="A5348" s="1" t="s">
        <v>14869</v>
      </c>
      <c r="B5348" s="1" t="s">
        <v>14870</v>
      </c>
      <c r="C5348" s="2">
        <v>44634</v>
      </c>
      <c r="D5348" s="1" t="s">
        <v>14871</v>
      </c>
      <c r="E5348">
        <v>38280</v>
      </c>
      <c r="F5348">
        <v>1</v>
      </c>
      <c r="G5348">
        <v>382800</v>
      </c>
      <c r="H5348">
        <v>0</v>
      </c>
      <c r="I5348">
        <v>382800</v>
      </c>
      <c r="J5348">
        <v>1</v>
      </c>
      <c r="K5348">
        <v>1</v>
      </c>
      <c r="L5348">
        <v>0</v>
      </c>
      <c r="M5348">
        <v>1</v>
      </c>
      <c r="N5348" s="2">
        <v>44462</v>
      </c>
      <c r="O5348" s="1" t="s">
        <v>14872</v>
      </c>
      <c r="P5348">
        <v>382800</v>
      </c>
      <c r="Q5348">
        <v>25636</v>
      </c>
      <c r="R5348" s="1" t="s">
        <v>381</v>
      </c>
      <c r="S5348" s="1" t="s">
        <v>50</v>
      </c>
      <c r="T5348">
        <v>357164</v>
      </c>
      <c r="U5348">
        <v>0.93303030303030299</v>
      </c>
      <c r="V5348" t="s">
        <v>16110</v>
      </c>
      <c r="W5348" s="1" t="s">
        <v>16130</v>
      </c>
      <c r="X5348" s="1" t="s">
        <v>16131</v>
      </c>
      <c r="Y5348">
        <v>2022</v>
      </c>
      <c r="Z5348" t="s">
        <v>16136</v>
      </c>
    </row>
    <row r="5349" spans="1:26" x14ac:dyDescent="0.25">
      <c r="A5349" s="1" t="s">
        <v>14873</v>
      </c>
      <c r="B5349" s="1" t="s">
        <v>14874</v>
      </c>
      <c r="C5349" s="2">
        <v>44764</v>
      </c>
      <c r="D5349" s="1" t="s">
        <v>14875</v>
      </c>
      <c r="E5349">
        <v>38280</v>
      </c>
      <c r="F5349">
        <v>1</v>
      </c>
      <c r="G5349">
        <v>382800</v>
      </c>
      <c r="H5349">
        <v>0</v>
      </c>
      <c r="I5349">
        <v>382800</v>
      </c>
      <c r="J5349">
        <v>1</v>
      </c>
      <c r="K5349">
        <v>1</v>
      </c>
      <c r="L5349">
        <v>0</v>
      </c>
      <c r="M5349">
        <v>1</v>
      </c>
      <c r="N5349" s="2">
        <v>44587</v>
      </c>
      <c r="O5349" s="1" t="s">
        <v>14876</v>
      </c>
      <c r="P5349">
        <v>382800</v>
      </c>
      <c r="Q5349">
        <v>24070</v>
      </c>
      <c r="R5349" s="1" t="s">
        <v>381</v>
      </c>
      <c r="S5349" s="1" t="s">
        <v>50</v>
      </c>
      <c r="T5349">
        <v>358730</v>
      </c>
      <c r="U5349">
        <v>0.93712121212121202</v>
      </c>
      <c r="V5349" t="s">
        <v>16110</v>
      </c>
      <c r="W5349" s="1" t="s">
        <v>16126</v>
      </c>
      <c r="X5349" s="1" t="s">
        <v>16127</v>
      </c>
      <c r="Y5349">
        <v>2022</v>
      </c>
      <c r="Z5349" t="s">
        <v>16136</v>
      </c>
    </row>
    <row r="5350" spans="1:26" x14ac:dyDescent="0.25">
      <c r="A5350" s="1" t="s">
        <v>14877</v>
      </c>
      <c r="B5350" s="1" t="s">
        <v>14874</v>
      </c>
      <c r="C5350" s="2">
        <v>44808</v>
      </c>
      <c r="D5350" s="1" t="s">
        <v>14878</v>
      </c>
      <c r="E5350">
        <v>38280</v>
      </c>
      <c r="F5350">
        <v>1</v>
      </c>
      <c r="G5350">
        <v>382800</v>
      </c>
      <c r="H5350">
        <v>0</v>
      </c>
      <c r="I5350">
        <v>382800</v>
      </c>
      <c r="J5350">
        <v>1</v>
      </c>
      <c r="K5350">
        <v>1</v>
      </c>
      <c r="L5350">
        <v>0</v>
      </c>
      <c r="M5350">
        <v>1</v>
      </c>
      <c r="N5350" s="2">
        <v>44587</v>
      </c>
      <c r="O5350" s="1" t="s">
        <v>14879</v>
      </c>
      <c r="P5350">
        <v>382800</v>
      </c>
      <c r="Q5350">
        <v>31378</v>
      </c>
      <c r="R5350" s="1" t="s">
        <v>381</v>
      </c>
      <c r="S5350" s="1" t="s">
        <v>50</v>
      </c>
      <c r="T5350">
        <v>351422</v>
      </c>
      <c r="U5350">
        <v>0.91803030303030297</v>
      </c>
      <c r="V5350" t="s">
        <v>16110</v>
      </c>
      <c r="W5350" s="1" t="s">
        <v>16119</v>
      </c>
      <c r="X5350" s="1" t="s">
        <v>16120</v>
      </c>
      <c r="Y5350">
        <v>2022</v>
      </c>
      <c r="Z5350" t="s">
        <v>16136</v>
      </c>
    </row>
    <row r="5351" spans="1:26" x14ac:dyDescent="0.25">
      <c r="A5351" s="1" t="s">
        <v>14880</v>
      </c>
      <c r="B5351" s="1" t="s">
        <v>14874</v>
      </c>
      <c r="C5351" s="2">
        <v>44836</v>
      </c>
      <c r="D5351" s="1" t="s">
        <v>14878</v>
      </c>
      <c r="E5351">
        <v>38280</v>
      </c>
      <c r="F5351">
        <v>1</v>
      </c>
      <c r="G5351">
        <v>382800</v>
      </c>
      <c r="H5351">
        <v>0</v>
      </c>
      <c r="I5351">
        <v>382800</v>
      </c>
      <c r="J5351">
        <v>1</v>
      </c>
      <c r="K5351">
        <v>1</v>
      </c>
      <c r="L5351">
        <v>0</v>
      </c>
      <c r="M5351">
        <v>1</v>
      </c>
      <c r="N5351" s="2">
        <v>44587</v>
      </c>
      <c r="O5351" s="1" t="s">
        <v>14879</v>
      </c>
      <c r="P5351">
        <v>382800</v>
      </c>
      <c r="Q5351">
        <v>31378</v>
      </c>
      <c r="R5351" s="1" t="s">
        <v>381</v>
      </c>
      <c r="S5351" s="1" t="s">
        <v>50</v>
      </c>
      <c r="T5351">
        <v>351422</v>
      </c>
      <c r="U5351">
        <v>0.91803030303030297</v>
      </c>
      <c r="V5351" t="s">
        <v>16110</v>
      </c>
      <c r="W5351" s="1" t="s">
        <v>16124</v>
      </c>
      <c r="X5351" s="1" t="s">
        <v>16125</v>
      </c>
      <c r="Y5351">
        <v>2022</v>
      </c>
      <c r="Z5351" t="s">
        <v>16136</v>
      </c>
    </row>
    <row r="5352" spans="1:26" x14ac:dyDescent="0.25">
      <c r="A5352" s="1" t="s">
        <v>14881</v>
      </c>
      <c r="B5352" s="1" t="s">
        <v>14882</v>
      </c>
      <c r="C5352" s="2">
        <v>44385</v>
      </c>
      <c r="D5352" s="1" t="s">
        <v>6208</v>
      </c>
      <c r="E5352">
        <v>37990</v>
      </c>
      <c r="F5352">
        <v>1</v>
      </c>
      <c r="G5352">
        <v>379900</v>
      </c>
      <c r="H5352">
        <v>0</v>
      </c>
      <c r="I5352">
        <v>379900</v>
      </c>
      <c r="J5352">
        <v>1</v>
      </c>
      <c r="K5352">
        <v>1</v>
      </c>
      <c r="L5352">
        <v>1</v>
      </c>
      <c r="M5352">
        <v>1</v>
      </c>
      <c r="N5352" s="2">
        <v>44435</v>
      </c>
      <c r="O5352" s="1" t="s">
        <v>6209</v>
      </c>
      <c r="P5352">
        <v>379900</v>
      </c>
      <c r="Q5352">
        <v>30392</v>
      </c>
      <c r="R5352" s="1" t="s">
        <v>342</v>
      </c>
      <c r="S5352" s="1" t="s">
        <v>50</v>
      </c>
      <c r="T5352">
        <v>349508</v>
      </c>
      <c r="U5352">
        <v>0.92</v>
      </c>
      <c r="V5352" t="s">
        <v>16110</v>
      </c>
      <c r="W5352" s="1" t="s">
        <v>16126</v>
      </c>
      <c r="X5352" s="1" t="s">
        <v>16127</v>
      </c>
      <c r="Y5352">
        <v>2021</v>
      </c>
      <c r="Z5352" t="s">
        <v>16136</v>
      </c>
    </row>
    <row r="5353" spans="1:26" x14ac:dyDescent="0.25">
      <c r="A5353" s="1" t="s">
        <v>14883</v>
      </c>
      <c r="B5353" s="1" t="s">
        <v>14884</v>
      </c>
      <c r="C5353" s="2">
        <v>44480</v>
      </c>
      <c r="D5353" s="1" t="s">
        <v>14885</v>
      </c>
      <c r="E5353">
        <v>18850</v>
      </c>
      <c r="F5353">
        <v>2</v>
      </c>
      <c r="G5353">
        <v>377000</v>
      </c>
      <c r="H5353">
        <v>0</v>
      </c>
      <c r="I5353">
        <v>377000</v>
      </c>
      <c r="J5353">
        <v>1</v>
      </c>
      <c r="K5353">
        <v>0</v>
      </c>
      <c r="L5353">
        <v>0</v>
      </c>
      <c r="M5353">
        <v>1</v>
      </c>
      <c r="N5353" s="2">
        <v>44517</v>
      </c>
      <c r="O5353" s="1" t="s">
        <v>14886</v>
      </c>
      <c r="P5353">
        <v>188500</v>
      </c>
      <c r="Q5353">
        <v>15080</v>
      </c>
      <c r="R5353" s="1" t="s">
        <v>473</v>
      </c>
      <c r="S5353" s="1" t="s">
        <v>50</v>
      </c>
      <c r="T5353">
        <v>346840</v>
      </c>
      <c r="U5353">
        <v>0.92</v>
      </c>
      <c r="V5353" t="s">
        <v>16110</v>
      </c>
      <c r="W5353" s="1" t="s">
        <v>16124</v>
      </c>
      <c r="X5353" s="1" t="s">
        <v>16125</v>
      </c>
      <c r="Y5353">
        <v>2021</v>
      </c>
      <c r="Z5353" t="s">
        <v>16137</v>
      </c>
    </row>
    <row r="5354" spans="1:26" x14ac:dyDescent="0.25">
      <c r="A5354" s="1" t="s">
        <v>14887</v>
      </c>
      <c r="B5354" s="1" t="s">
        <v>14888</v>
      </c>
      <c r="C5354" s="2">
        <v>44736</v>
      </c>
      <c r="D5354" s="1" t="s">
        <v>8265</v>
      </c>
      <c r="E5354">
        <v>37700</v>
      </c>
      <c r="F5354">
        <v>1</v>
      </c>
      <c r="G5354">
        <v>377000</v>
      </c>
      <c r="H5354">
        <v>0</v>
      </c>
      <c r="I5354">
        <v>377000</v>
      </c>
      <c r="J5354">
        <v>1</v>
      </c>
      <c r="K5354">
        <v>1</v>
      </c>
      <c r="L5354">
        <v>0</v>
      </c>
      <c r="M5354">
        <v>1</v>
      </c>
      <c r="N5354" s="2">
        <v>44721</v>
      </c>
      <c r="O5354" s="1" t="s">
        <v>8266</v>
      </c>
      <c r="P5354">
        <v>405420</v>
      </c>
      <c r="Q5354">
        <v>24708</v>
      </c>
      <c r="R5354" s="1" t="s">
        <v>128</v>
      </c>
      <c r="S5354" s="1" t="s">
        <v>50</v>
      </c>
      <c r="T5354">
        <v>352292</v>
      </c>
      <c r="U5354">
        <v>0.93446153846153801</v>
      </c>
      <c r="V5354" t="s">
        <v>16110</v>
      </c>
      <c r="W5354" s="1" t="s">
        <v>16128</v>
      </c>
      <c r="X5354" s="1" t="s">
        <v>16129</v>
      </c>
      <c r="Y5354">
        <v>2022</v>
      </c>
      <c r="Z5354" t="s">
        <v>16136</v>
      </c>
    </row>
    <row r="5355" spans="1:26" x14ac:dyDescent="0.25">
      <c r="A5355" s="1" t="s">
        <v>14889</v>
      </c>
      <c r="B5355" s="1" t="s">
        <v>14890</v>
      </c>
      <c r="C5355" s="2">
        <v>44542</v>
      </c>
      <c r="D5355" s="1" t="s">
        <v>14891</v>
      </c>
      <c r="E5355">
        <v>37700</v>
      </c>
      <c r="F5355">
        <v>1</v>
      </c>
      <c r="G5355">
        <v>377000</v>
      </c>
      <c r="H5355">
        <v>0</v>
      </c>
      <c r="I5355">
        <v>377000</v>
      </c>
      <c r="J5355">
        <v>1</v>
      </c>
      <c r="K5355">
        <v>1</v>
      </c>
      <c r="L5355">
        <v>0</v>
      </c>
      <c r="M5355">
        <v>1</v>
      </c>
      <c r="N5355" s="2">
        <v>44552</v>
      </c>
      <c r="O5355" s="1" t="s">
        <v>14892</v>
      </c>
      <c r="P5355">
        <v>377000</v>
      </c>
      <c r="Q5355">
        <v>30914</v>
      </c>
      <c r="R5355" s="1" t="s">
        <v>552</v>
      </c>
      <c r="S5355" s="1" t="s">
        <v>50</v>
      </c>
      <c r="T5355">
        <v>346086</v>
      </c>
      <c r="U5355">
        <v>0.91800000000000004</v>
      </c>
      <c r="V5355" t="s">
        <v>16110</v>
      </c>
      <c r="W5355" s="1" t="s">
        <v>16114</v>
      </c>
      <c r="X5355" s="1" t="s">
        <v>16115</v>
      </c>
      <c r="Y5355">
        <v>2021</v>
      </c>
      <c r="Z5355" t="s">
        <v>16136</v>
      </c>
    </row>
    <row r="5356" spans="1:26" x14ac:dyDescent="0.25">
      <c r="A5356" s="1" t="s">
        <v>14893</v>
      </c>
      <c r="B5356" s="1" t="s">
        <v>1967</v>
      </c>
      <c r="C5356" s="2">
        <v>44396</v>
      </c>
      <c r="D5356" s="1" t="s">
        <v>14894</v>
      </c>
      <c r="E5356">
        <v>37700</v>
      </c>
      <c r="F5356">
        <v>1</v>
      </c>
      <c r="G5356">
        <v>377000</v>
      </c>
      <c r="H5356">
        <v>0</v>
      </c>
      <c r="I5356">
        <v>377000</v>
      </c>
      <c r="J5356">
        <v>1</v>
      </c>
      <c r="K5356">
        <v>1</v>
      </c>
      <c r="L5356">
        <v>0</v>
      </c>
      <c r="M5356">
        <v>1</v>
      </c>
      <c r="N5356" s="2">
        <v>44386</v>
      </c>
      <c r="O5356" s="1" t="s">
        <v>14895</v>
      </c>
      <c r="P5356">
        <v>377000</v>
      </c>
      <c r="Q5356">
        <v>26390</v>
      </c>
      <c r="R5356" s="1" t="s">
        <v>23</v>
      </c>
      <c r="S5356" s="1" t="s">
        <v>50</v>
      </c>
      <c r="T5356">
        <v>350610</v>
      </c>
      <c r="U5356">
        <v>0.93</v>
      </c>
      <c r="V5356" t="s">
        <v>16110</v>
      </c>
      <c r="W5356" s="1" t="s">
        <v>16126</v>
      </c>
      <c r="X5356" s="1" t="s">
        <v>16127</v>
      </c>
      <c r="Y5356">
        <v>2021</v>
      </c>
      <c r="Z5356" t="s">
        <v>16136</v>
      </c>
    </row>
    <row r="5357" spans="1:26" x14ac:dyDescent="0.25">
      <c r="A5357" s="1" t="s">
        <v>14896</v>
      </c>
      <c r="B5357" s="1" t="s">
        <v>1967</v>
      </c>
      <c r="C5357" s="2">
        <v>44400</v>
      </c>
      <c r="D5357" s="1" t="s">
        <v>14897</v>
      </c>
      <c r="E5357">
        <v>37700</v>
      </c>
      <c r="F5357">
        <v>1</v>
      </c>
      <c r="G5357">
        <v>377000</v>
      </c>
      <c r="H5357">
        <v>0</v>
      </c>
      <c r="I5357">
        <v>377000</v>
      </c>
      <c r="J5357">
        <v>1</v>
      </c>
      <c r="K5357">
        <v>1</v>
      </c>
      <c r="L5357">
        <v>0</v>
      </c>
      <c r="M5357">
        <v>1</v>
      </c>
      <c r="N5357" s="2">
        <v>44386</v>
      </c>
      <c r="O5357" s="1" t="s">
        <v>14898</v>
      </c>
      <c r="P5357">
        <v>377000</v>
      </c>
      <c r="Q5357">
        <v>25984</v>
      </c>
      <c r="R5357" s="1" t="s">
        <v>23</v>
      </c>
      <c r="S5357" s="1" t="s">
        <v>50</v>
      </c>
      <c r="T5357">
        <v>351016</v>
      </c>
      <c r="U5357">
        <v>0.93107692307692302</v>
      </c>
      <c r="V5357" t="s">
        <v>16110</v>
      </c>
      <c r="W5357" s="1" t="s">
        <v>16126</v>
      </c>
      <c r="X5357" s="1" t="s">
        <v>16127</v>
      </c>
      <c r="Y5357">
        <v>2021</v>
      </c>
      <c r="Z5357" t="s">
        <v>16136</v>
      </c>
    </row>
    <row r="5358" spans="1:26" x14ac:dyDescent="0.25">
      <c r="A5358" s="1" t="s">
        <v>14899</v>
      </c>
      <c r="B5358" s="1" t="s">
        <v>14865</v>
      </c>
      <c r="C5358" s="2">
        <v>44527</v>
      </c>
      <c r="D5358" s="1" t="s">
        <v>14900</v>
      </c>
      <c r="E5358">
        <v>37700</v>
      </c>
      <c r="F5358">
        <v>1</v>
      </c>
      <c r="G5358">
        <v>377000</v>
      </c>
      <c r="H5358">
        <v>0</v>
      </c>
      <c r="I5358">
        <v>377000</v>
      </c>
      <c r="J5358">
        <v>1</v>
      </c>
      <c r="K5358">
        <v>0</v>
      </c>
      <c r="L5358">
        <v>0</v>
      </c>
      <c r="M5358">
        <v>4</v>
      </c>
      <c r="N5358" s="2">
        <v>44378</v>
      </c>
      <c r="O5358" s="1" t="s">
        <v>14901</v>
      </c>
      <c r="P5358">
        <v>377000</v>
      </c>
      <c r="Q5358">
        <v>25636</v>
      </c>
      <c r="R5358" s="1" t="s">
        <v>381</v>
      </c>
      <c r="S5358" s="1" t="s">
        <v>34</v>
      </c>
      <c r="T5358">
        <v>351364</v>
      </c>
      <c r="U5358">
        <v>0.93200000000000005</v>
      </c>
      <c r="V5358" t="s">
        <v>16110</v>
      </c>
      <c r="W5358" s="1" t="s">
        <v>16111</v>
      </c>
      <c r="X5358" s="1" t="s">
        <v>16112</v>
      </c>
      <c r="Y5358">
        <v>2021</v>
      </c>
      <c r="Z5358" t="s">
        <v>16137</v>
      </c>
    </row>
    <row r="5359" spans="1:26" x14ac:dyDescent="0.25">
      <c r="A5359" s="1" t="s">
        <v>14902</v>
      </c>
      <c r="B5359" s="1" t="s">
        <v>13995</v>
      </c>
      <c r="C5359" s="2">
        <v>44460</v>
      </c>
      <c r="D5359" s="1" t="s">
        <v>4658</v>
      </c>
      <c r="E5359">
        <v>18850</v>
      </c>
      <c r="F5359">
        <v>2</v>
      </c>
      <c r="G5359">
        <v>377000</v>
      </c>
      <c r="H5359">
        <v>0</v>
      </c>
      <c r="I5359">
        <v>377000</v>
      </c>
      <c r="J5359">
        <v>1</v>
      </c>
      <c r="K5359">
        <v>1</v>
      </c>
      <c r="L5359">
        <v>1</v>
      </c>
      <c r="M5359">
        <v>1</v>
      </c>
      <c r="N5359" s="2">
        <v>44446</v>
      </c>
      <c r="O5359" s="1" t="s">
        <v>4659</v>
      </c>
      <c r="P5359">
        <v>188500</v>
      </c>
      <c r="Q5359">
        <v>12818</v>
      </c>
      <c r="R5359" s="1" t="s">
        <v>342</v>
      </c>
      <c r="S5359" s="1" t="s">
        <v>50</v>
      </c>
      <c r="T5359">
        <v>351364</v>
      </c>
      <c r="U5359">
        <v>0.93200000000000005</v>
      </c>
      <c r="V5359" t="s">
        <v>16110</v>
      </c>
      <c r="W5359" s="1" t="s">
        <v>16119</v>
      </c>
      <c r="X5359" s="1" t="s">
        <v>16120</v>
      </c>
      <c r="Y5359">
        <v>2021</v>
      </c>
      <c r="Z5359" t="s">
        <v>16136</v>
      </c>
    </row>
    <row r="5360" spans="1:26" x14ac:dyDescent="0.25">
      <c r="A5360" s="1" t="s">
        <v>14903</v>
      </c>
      <c r="B5360" s="1" t="s">
        <v>14904</v>
      </c>
      <c r="C5360" s="2">
        <v>44515</v>
      </c>
      <c r="D5360" s="1" t="s">
        <v>14905</v>
      </c>
      <c r="E5360">
        <v>37410</v>
      </c>
      <c r="F5360">
        <v>1</v>
      </c>
      <c r="G5360">
        <v>374100</v>
      </c>
      <c r="H5360">
        <v>0</v>
      </c>
      <c r="I5360">
        <v>374100</v>
      </c>
      <c r="J5360">
        <v>1</v>
      </c>
      <c r="K5360">
        <v>1</v>
      </c>
      <c r="L5360">
        <v>1</v>
      </c>
      <c r="M5360">
        <v>1</v>
      </c>
      <c r="N5360" s="2">
        <v>44523</v>
      </c>
      <c r="O5360" s="1" t="s">
        <v>14906</v>
      </c>
      <c r="P5360">
        <v>374100</v>
      </c>
      <c r="Q5360">
        <v>22794</v>
      </c>
      <c r="R5360" s="1" t="s">
        <v>473</v>
      </c>
      <c r="S5360" s="1" t="s">
        <v>50</v>
      </c>
      <c r="T5360">
        <v>351306</v>
      </c>
      <c r="U5360">
        <v>0.93906976744185999</v>
      </c>
      <c r="V5360" t="s">
        <v>16110</v>
      </c>
      <c r="W5360" s="1" t="s">
        <v>16111</v>
      </c>
      <c r="X5360" s="1" t="s">
        <v>16112</v>
      </c>
      <c r="Y5360">
        <v>2021</v>
      </c>
      <c r="Z5360" t="s">
        <v>16136</v>
      </c>
    </row>
    <row r="5361" spans="1:26" x14ac:dyDescent="0.25">
      <c r="A5361" s="1" t="s">
        <v>14907</v>
      </c>
      <c r="B5361" s="1" t="s">
        <v>7504</v>
      </c>
      <c r="C5361" s="2">
        <v>44619</v>
      </c>
      <c r="D5361" s="1" t="s">
        <v>14908</v>
      </c>
      <c r="E5361">
        <v>37410</v>
      </c>
      <c r="F5361">
        <v>1</v>
      </c>
      <c r="G5361">
        <v>374100</v>
      </c>
      <c r="H5361">
        <v>0</v>
      </c>
      <c r="I5361">
        <v>374100</v>
      </c>
      <c r="J5361">
        <v>1</v>
      </c>
      <c r="K5361">
        <v>0</v>
      </c>
      <c r="L5361">
        <v>0</v>
      </c>
      <c r="M5361">
        <v>4</v>
      </c>
      <c r="N5361" s="2">
        <v>44467</v>
      </c>
      <c r="O5361" s="1" t="s">
        <v>14909</v>
      </c>
      <c r="P5361">
        <v>374100</v>
      </c>
      <c r="Q5361">
        <v>26912</v>
      </c>
      <c r="R5361" s="1" t="s">
        <v>473</v>
      </c>
      <c r="S5361" s="1" t="s">
        <v>34</v>
      </c>
      <c r="T5361">
        <v>347188</v>
      </c>
      <c r="U5361">
        <v>0.92806201550387601</v>
      </c>
      <c r="V5361" t="s">
        <v>16110</v>
      </c>
      <c r="W5361" s="1" t="s">
        <v>16132</v>
      </c>
      <c r="X5361" s="1" t="s">
        <v>16133</v>
      </c>
      <c r="Y5361">
        <v>2022</v>
      </c>
      <c r="Z5361" t="s">
        <v>16137</v>
      </c>
    </row>
    <row r="5362" spans="1:26" x14ac:dyDescent="0.25">
      <c r="A5362" s="1" t="s">
        <v>14910</v>
      </c>
      <c r="B5362" s="1" t="s">
        <v>14911</v>
      </c>
      <c r="C5362" s="2">
        <v>44710</v>
      </c>
      <c r="D5362" s="1" t="s">
        <v>14912</v>
      </c>
      <c r="E5362">
        <v>37410</v>
      </c>
      <c r="F5362">
        <v>1</v>
      </c>
      <c r="G5362">
        <v>374100</v>
      </c>
      <c r="H5362">
        <v>0</v>
      </c>
      <c r="I5362">
        <v>374100</v>
      </c>
      <c r="J5362">
        <v>1</v>
      </c>
      <c r="K5362">
        <v>1</v>
      </c>
      <c r="L5362">
        <v>0</v>
      </c>
      <c r="M5362">
        <v>1</v>
      </c>
      <c r="N5362" s="2">
        <v>44685</v>
      </c>
      <c r="O5362" s="1" t="s">
        <v>14913</v>
      </c>
      <c r="P5362">
        <v>374100</v>
      </c>
      <c r="Q5362">
        <v>31030</v>
      </c>
      <c r="R5362" s="1" t="s">
        <v>473</v>
      </c>
      <c r="S5362" s="1" t="s">
        <v>50</v>
      </c>
      <c r="T5362">
        <v>343070</v>
      </c>
      <c r="U5362">
        <v>0.91705426356589104</v>
      </c>
      <c r="V5362" t="s">
        <v>16110</v>
      </c>
      <c r="W5362" s="1" t="s">
        <v>16116</v>
      </c>
      <c r="X5362" s="1" t="s">
        <v>16116</v>
      </c>
      <c r="Y5362">
        <v>2022</v>
      </c>
      <c r="Z5362" t="s">
        <v>16136</v>
      </c>
    </row>
    <row r="5363" spans="1:26" x14ac:dyDescent="0.25">
      <c r="A5363" s="1" t="s">
        <v>14914</v>
      </c>
      <c r="B5363" s="1" t="s">
        <v>14915</v>
      </c>
      <c r="C5363" s="2">
        <v>44808</v>
      </c>
      <c r="D5363" s="1" t="s">
        <v>14916</v>
      </c>
      <c r="E5363">
        <v>37352</v>
      </c>
      <c r="F5363">
        <v>1</v>
      </c>
      <c r="G5363">
        <v>373520</v>
      </c>
      <c r="H5363">
        <v>0</v>
      </c>
      <c r="I5363">
        <v>373520</v>
      </c>
      <c r="J5363">
        <v>1</v>
      </c>
      <c r="K5363">
        <v>1</v>
      </c>
      <c r="L5363">
        <v>1</v>
      </c>
      <c r="M5363">
        <v>1</v>
      </c>
      <c r="N5363" s="2">
        <v>44520</v>
      </c>
      <c r="O5363" s="1" t="s">
        <v>14917</v>
      </c>
      <c r="P5363">
        <v>373520</v>
      </c>
      <c r="Q5363">
        <v>26100</v>
      </c>
      <c r="R5363" s="1" t="s">
        <v>552</v>
      </c>
      <c r="S5363" s="1" t="s">
        <v>50</v>
      </c>
      <c r="T5363">
        <v>347420</v>
      </c>
      <c r="U5363">
        <v>0.93012422360248403</v>
      </c>
      <c r="V5363" t="s">
        <v>16110</v>
      </c>
      <c r="W5363" s="1" t="s">
        <v>16119</v>
      </c>
      <c r="X5363" s="1" t="s">
        <v>16120</v>
      </c>
      <c r="Y5363">
        <v>2022</v>
      </c>
      <c r="Z5363" t="s">
        <v>16136</v>
      </c>
    </row>
    <row r="5364" spans="1:26" x14ac:dyDescent="0.25">
      <c r="A5364" s="1" t="s">
        <v>14918</v>
      </c>
      <c r="B5364" s="1" t="s">
        <v>14919</v>
      </c>
      <c r="C5364" s="2">
        <v>44739</v>
      </c>
      <c r="D5364" s="1" t="s">
        <v>14920</v>
      </c>
      <c r="E5364">
        <v>37120</v>
      </c>
      <c r="F5364">
        <v>1</v>
      </c>
      <c r="G5364">
        <v>371200</v>
      </c>
      <c r="H5364">
        <v>0</v>
      </c>
      <c r="I5364">
        <v>371200</v>
      </c>
      <c r="J5364">
        <v>1</v>
      </c>
      <c r="K5364">
        <v>1</v>
      </c>
      <c r="L5364">
        <v>0</v>
      </c>
      <c r="M5364">
        <v>5</v>
      </c>
      <c r="N5364" s="2">
        <v>44724</v>
      </c>
      <c r="O5364" s="1" t="s">
        <v>14921</v>
      </c>
      <c r="P5364">
        <v>371200</v>
      </c>
      <c r="Q5364">
        <v>24824</v>
      </c>
      <c r="R5364" s="1" t="s">
        <v>552</v>
      </c>
      <c r="S5364" s="1" t="s">
        <v>24</v>
      </c>
      <c r="T5364">
        <v>346376</v>
      </c>
      <c r="U5364">
        <v>0.93312499999999998</v>
      </c>
      <c r="V5364" t="s">
        <v>16110</v>
      </c>
      <c r="W5364" s="1" t="s">
        <v>16128</v>
      </c>
      <c r="X5364" s="1" t="s">
        <v>16129</v>
      </c>
      <c r="Y5364">
        <v>2022</v>
      </c>
      <c r="Z5364" t="s">
        <v>16136</v>
      </c>
    </row>
    <row r="5365" spans="1:26" x14ac:dyDescent="0.25">
      <c r="A5365" s="1" t="s">
        <v>14922</v>
      </c>
      <c r="B5365" s="1" t="s">
        <v>14923</v>
      </c>
      <c r="C5365" s="2">
        <v>44873</v>
      </c>
      <c r="D5365" s="1" t="s">
        <v>14924</v>
      </c>
      <c r="E5365">
        <v>37120</v>
      </c>
      <c r="F5365">
        <v>1</v>
      </c>
      <c r="G5365">
        <v>371200</v>
      </c>
      <c r="H5365">
        <v>0</v>
      </c>
      <c r="I5365">
        <v>371200</v>
      </c>
      <c r="J5365">
        <v>1</v>
      </c>
      <c r="K5365">
        <v>1</v>
      </c>
      <c r="L5365">
        <v>1</v>
      </c>
      <c r="M5365">
        <v>1</v>
      </c>
      <c r="N5365" s="2">
        <v>44753</v>
      </c>
      <c r="O5365" s="1" t="s">
        <v>14925</v>
      </c>
      <c r="P5365">
        <v>371200</v>
      </c>
      <c r="Q5365">
        <v>22620</v>
      </c>
      <c r="R5365" s="1" t="s">
        <v>552</v>
      </c>
      <c r="S5365" s="1" t="s">
        <v>50</v>
      </c>
      <c r="T5365">
        <v>348580</v>
      </c>
      <c r="U5365">
        <v>0.93906250000000002</v>
      </c>
      <c r="V5365" t="s">
        <v>16110</v>
      </c>
      <c r="W5365" s="1" t="s">
        <v>16111</v>
      </c>
      <c r="X5365" s="1" t="s">
        <v>16112</v>
      </c>
      <c r="Y5365">
        <v>2022</v>
      </c>
      <c r="Z5365" t="s">
        <v>16136</v>
      </c>
    </row>
    <row r="5366" spans="1:26" x14ac:dyDescent="0.25">
      <c r="A5366" s="1" t="s">
        <v>14926</v>
      </c>
      <c r="B5366" s="1" t="s">
        <v>3716</v>
      </c>
      <c r="C5366" s="2">
        <v>44204</v>
      </c>
      <c r="D5366" s="1" t="s">
        <v>12983</v>
      </c>
      <c r="E5366">
        <v>37120</v>
      </c>
      <c r="F5366">
        <v>1</v>
      </c>
      <c r="G5366">
        <v>371200</v>
      </c>
      <c r="H5366">
        <v>0</v>
      </c>
      <c r="I5366">
        <v>371200</v>
      </c>
      <c r="J5366">
        <v>1</v>
      </c>
      <c r="K5366">
        <v>1</v>
      </c>
      <c r="L5366">
        <v>1</v>
      </c>
      <c r="M5366">
        <v>1</v>
      </c>
      <c r="N5366" s="2">
        <v>44394</v>
      </c>
      <c r="O5366" s="1" t="s">
        <v>12984</v>
      </c>
      <c r="P5366">
        <v>348000</v>
      </c>
      <c r="Q5366">
        <v>26796</v>
      </c>
      <c r="R5366" s="1" t="s">
        <v>342</v>
      </c>
      <c r="S5366" s="1" t="s">
        <v>50</v>
      </c>
      <c r="T5366">
        <v>344404</v>
      </c>
      <c r="U5366">
        <v>0.92781250000000004</v>
      </c>
      <c r="V5366" t="s">
        <v>16110</v>
      </c>
      <c r="W5366" s="1" t="s">
        <v>16117</v>
      </c>
      <c r="X5366" s="1" t="s">
        <v>16118</v>
      </c>
      <c r="Y5366">
        <v>2021</v>
      </c>
      <c r="Z5366" t="s">
        <v>16136</v>
      </c>
    </row>
    <row r="5367" spans="1:26" x14ac:dyDescent="0.25">
      <c r="A5367" s="1" t="s">
        <v>14927</v>
      </c>
      <c r="B5367" s="1" t="s">
        <v>14928</v>
      </c>
      <c r="C5367" s="2">
        <v>44477</v>
      </c>
      <c r="D5367" s="1" t="s">
        <v>12983</v>
      </c>
      <c r="E5367">
        <v>37120</v>
      </c>
      <c r="F5367">
        <v>1</v>
      </c>
      <c r="G5367">
        <v>371200</v>
      </c>
      <c r="H5367">
        <v>0</v>
      </c>
      <c r="I5367">
        <v>371200</v>
      </c>
      <c r="J5367">
        <v>1</v>
      </c>
      <c r="K5367">
        <v>1</v>
      </c>
      <c r="L5367">
        <v>1</v>
      </c>
      <c r="M5367">
        <v>1</v>
      </c>
      <c r="N5367" s="2">
        <v>44400</v>
      </c>
      <c r="O5367" s="1" t="s">
        <v>12984</v>
      </c>
      <c r="P5367">
        <v>348000</v>
      </c>
      <c r="Q5367">
        <v>26796</v>
      </c>
      <c r="R5367" s="1" t="s">
        <v>342</v>
      </c>
      <c r="S5367" s="1" t="s">
        <v>50</v>
      </c>
      <c r="T5367">
        <v>344404</v>
      </c>
      <c r="U5367">
        <v>0.92781250000000004</v>
      </c>
      <c r="V5367" t="s">
        <v>16110</v>
      </c>
      <c r="W5367" s="1" t="s">
        <v>16124</v>
      </c>
      <c r="X5367" s="1" t="s">
        <v>16125</v>
      </c>
      <c r="Y5367">
        <v>2021</v>
      </c>
      <c r="Z5367" t="s">
        <v>16136</v>
      </c>
    </row>
    <row r="5368" spans="1:26" x14ac:dyDescent="0.25">
      <c r="A5368" s="1" t="s">
        <v>14929</v>
      </c>
      <c r="B5368" s="1" t="s">
        <v>14930</v>
      </c>
      <c r="C5368" s="2">
        <v>44619</v>
      </c>
      <c r="D5368" s="1" t="s">
        <v>9290</v>
      </c>
      <c r="E5368">
        <v>18560</v>
      </c>
      <c r="F5368">
        <v>2</v>
      </c>
      <c r="G5368">
        <v>371200</v>
      </c>
      <c r="H5368">
        <v>0</v>
      </c>
      <c r="I5368">
        <v>371200</v>
      </c>
      <c r="J5368">
        <v>1</v>
      </c>
      <c r="K5368">
        <v>0</v>
      </c>
      <c r="L5368">
        <v>0</v>
      </c>
      <c r="M5368">
        <v>4</v>
      </c>
      <c r="N5368" s="2">
        <v>44598</v>
      </c>
      <c r="O5368" s="1" t="s">
        <v>9291</v>
      </c>
      <c r="P5368">
        <v>174000</v>
      </c>
      <c r="Q5368">
        <v>15660</v>
      </c>
      <c r="R5368" s="1" t="s">
        <v>342</v>
      </c>
      <c r="S5368" s="1" t="s">
        <v>34</v>
      </c>
      <c r="T5368">
        <v>339880</v>
      </c>
      <c r="U5368">
        <v>0.91562500000000002</v>
      </c>
      <c r="V5368" t="s">
        <v>16110</v>
      </c>
      <c r="W5368" s="1" t="s">
        <v>16132</v>
      </c>
      <c r="X5368" s="1" t="s">
        <v>16133</v>
      </c>
      <c r="Y5368">
        <v>2022</v>
      </c>
      <c r="Z5368" t="s">
        <v>16137</v>
      </c>
    </row>
    <row r="5369" spans="1:26" x14ac:dyDescent="0.25">
      <c r="A5369" s="1" t="s">
        <v>14931</v>
      </c>
      <c r="B5369" s="1" t="s">
        <v>14932</v>
      </c>
      <c r="C5369" s="2">
        <v>44552</v>
      </c>
      <c r="D5369" s="1" t="s">
        <v>14933</v>
      </c>
      <c r="E5369">
        <v>36482</v>
      </c>
      <c r="F5369">
        <v>1</v>
      </c>
      <c r="G5369">
        <v>364820</v>
      </c>
      <c r="H5369">
        <v>0</v>
      </c>
      <c r="I5369">
        <v>364820</v>
      </c>
      <c r="J5369">
        <v>1</v>
      </c>
      <c r="K5369">
        <v>1</v>
      </c>
      <c r="L5369">
        <v>0</v>
      </c>
      <c r="M5369">
        <v>1</v>
      </c>
      <c r="N5369" s="2">
        <v>44533</v>
      </c>
      <c r="O5369" s="1" t="s">
        <v>14934</v>
      </c>
      <c r="P5369">
        <v>364820</v>
      </c>
      <c r="Q5369">
        <v>30972</v>
      </c>
      <c r="R5369" s="1" t="s">
        <v>89</v>
      </c>
      <c r="S5369" s="1" t="s">
        <v>50</v>
      </c>
      <c r="T5369">
        <v>333848</v>
      </c>
      <c r="U5369">
        <v>0.91510333863274995</v>
      </c>
      <c r="V5369" t="s">
        <v>16110</v>
      </c>
      <c r="W5369" s="1" t="s">
        <v>16114</v>
      </c>
      <c r="X5369" s="1" t="s">
        <v>16115</v>
      </c>
      <c r="Y5369">
        <v>2021</v>
      </c>
      <c r="Z5369" t="s">
        <v>16136</v>
      </c>
    </row>
    <row r="5370" spans="1:26" x14ac:dyDescent="0.25">
      <c r="A5370" s="1" t="s">
        <v>14935</v>
      </c>
      <c r="B5370" s="1" t="s">
        <v>14936</v>
      </c>
      <c r="C5370" s="2">
        <v>44686</v>
      </c>
      <c r="D5370" s="1" t="s">
        <v>14937</v>
      </c>
      <c r="E5370">
        <v>36250</v>
      </c>
      <c r="F5370">
        <v>1</v>
      </c>
      <c r="G5370">
        <v>362500</v>
      </c>
      <c r="H5370">
        <v>0</v>
      </c>
      <c r="I5370">
        <v>362500</v>
      </c>
      <c r="J5370">
        <v>1</v>
      </c>
      <c r="K5370">
        <v>1</v>
      </c>
      <c r="L5370">
        <v>1</v>
      </c>
      <c r="M5370">
        <v>1</v>
      </c>
      <c r="N5370" s="2">
        <v>44676</v>
      </c>
      <c r="O5370" s="1" t="s">
        <v>14938</v>
      </c>
      <c r="P5370">
        <v>362500</v>
      </c>
      <c r="Q5370">
        <v>26100</v>
      </c>
      <c r="R5370" s="1" t="s">
        <v>552</v>
      </c>
      <c r="S5370" s="1" t="s">
        <v>50</v>
      </c>
      <c r="T5370">
        <v>336400</v>
      </c>
      <c r="U5370">
        <v>0.92800000000000005</v>
      </c>
      <c r="V5370" t="s">
        <v>16110</v>
      </c>
      <c r="W5370" s="1" t="s">
        <v>16116</v>
      </c>
      <c r="X5370" s="1" t="s">
        <v>16116</v>
      </c>
      <c r="Y5370">
        <v>2022</v>
      </c>
      <c r="Z5370" t="s">
        <v>16136</v>
      </c>
    </row>
    <row r="5371" spans="1:26" x14ac:dyDescent="0.25">
      <c r="A5371" s="1" t="s">
        <v>14939</v>
      </c>
      <c r="B5371" s="1" t="s">
        <v>14940</v>
      </c>
      <c r="C5371" s="2">
        <v>44637</v>
      </c>
      <c r="D5371" s="1" t="s">
        <v>14941</v>
      </c>
      <c r="E5371">
        <v>36250</v>
      </c>
      <c r="F5371">
        <v>1</v>
      </c>
      <c r="G5371">
        <v>362500</v>
      </c>
      <c r="H5371">
        <v>0</v>
      </c>
      <c r="I5371">
        <v>362500</v>
      </c>
      <c r="J5371">
        <v>1</v>
      </c>
      <c r="K5371">
        <v>0</v>
      </c>
      <c r="L5371">
        <v>0</v>
      </c>
      <c r="M5371">
        <v>5</v>
      </c>
      <c r="N5371" s="2">
        <v>44642</v>
      </c>
      <c r="O5371" s="1" t="s">
        <v>14942</v>
      </c>
      <c r="P5371">
        <v>362500</v>
      </c>
      <c r="Q5371">
        <v>25694</v>
      </c>
      <c r="R5371" s="1" t="s">
        <v>381</v>
      </c>
      <c r="S5371" s="1" t="s">
        <v>24</v>
      </c>
      <c r="T5371">
        <v>336806</v>
      </c>
      <c r="U5371">
        <v>0.92911999999999995</v>
      </c>
      <c r="V5371" t="s">
        <v>16110</v>
      </c>
      <c r="W5371" s="1" t="s">
        <v>16130</v>
      </c>
      <c r="X5371" s="1" t="s">
        <v>16131</v>
      </c>
      <c r="Y5371">
        <v>2022</v>
      </c>
      <c r="Z5371" t="s">
        <v>16137</v>
      </c>
    </row>
    <row r="5372" spans="1:26" x14ac:dyDescent="0.25">
      <c r="A5372" s="1" t="s">
        <v>14943</v>
      </c>
      <c r="B5372" s="1" t="s">
        <v>14944</v>
      </c>
      <c r="C5372" s="2">
        <v>44237</v>
      </c>
      <c r="D5372" s="1" t="s">
        <v>14945</v>
      </c>
      <c r="E5372">
        <v>35960</v>
      </c>
      <c r="F5372">
        <v>1</v>
      </c>
      <c r="G5372">
        <v>359600</v>
      </c>
      <c r="H5372">
        <v>0</v>
      </c>
      <c r="I5372">
        <v>359600</v>
      </c>
      <c r="J5372">
        <v>1</v>
      </c>
      <c r="K5372">
        <v>1</v>
      </c>
      <c r="L5372">
        <v>1</v>
      </c>
      <c r="M5372">
        <v>1</v>
      </c>
      <c r="N5372" s="2">
        <v>44458</v>
      </c>
      <c r="O5372" s="1" t="s">
        <v>14946</v>
      </c>
      <c r="P5372">
        <v>359600</v>
      </c>
      <c r="Q5372">
        <v>25520</v>
      </c>
      <c r="R5372" s="1" t="s">
        <v>381</v>
      </c>
      <c r="S5372" s="1" t="s">
        <v>50</v>
      </c>
      <c r="T5372">
        <v>334080</v>
      </c>
      <c r="U5372">
        <v>0.92903225806451595</v>
      </c>
      <c r="V5372" t="s">
        <v>16110</v>
      </c>
      <c r="W5372" s="1" t="s">
        <v>16132</v>
      </c>
      <c r="X5372" s="1" t="s">
        <v>16133</v>
      </c>
      <c r="Y5372">
        <v>2021</v>
      </c>
      <c r="Z5372" t="s">
        <v>16136</v>
      </c>
    </row>
    <row r="5373" spans="1:26" x14ac:dyDescent="0.25">
      <c r="A5373" s="1" t="s">
        <v>14947</v>
      </c>
      <c r="B5373" s="1" t="s">
        <v>14874</v>
      </c>
      <c r="C5373" s="2">
        <v>44574</v>
      </c>
      <c r="D5373" s="1" t="s">
        <v>14948</v>
      </c>
      <c r="E5373">
        <v>35380</v>
      </c>
      <c r="F5373">
        <v>1</v>
      </c>
      <c r="G5373">
        <v>353800</v>
      </c>
      <c r="H5373">
        <v>0</v>
      </c>
      <c r="I5373">
        <v>353800</v>
      </c>
      <c r="J5373">
        <v>1</v>
      </c>
      <c r="K5373">
        <v>1</v>
      </c>
      <c r="L5373">
        <v>1</v>
      </c>
      <c r="M5373">
        <v>1</v>
      </c>
      <c r="N5373" s="2">
        <v>44587</v>
      </c>
      <c r="O5373" s="1" t="s">
        <v>14949</v>
      </c>
      <c r="P5373">
        <v>353800</v>
      </c>
      <c r="Q5373">
        <v>23664</v>
      </c>
      <c r="R5373" s="1" t="s">
        <v>381</v>
      </c>
      <c r="S5373" s="1" t="s">
        <v>50</v>
      </c>
      <c r="T5373">
        <v>330136</v>
      </c>
      <c r="U5373">
        <v>0.93311475409836098</v>
      </c>
      <c r="V5373" t="s">
        <v>16110</v>
      </c>
      <c r="W5373" s="1" t="s">
        <v>16117</v>
      </c>
      <c r="X5373" s="1" t="s">
        <v>16118</v>
      </c>
      <c r="Y5373">
        <v>2022</v>
      </c>
      <c r="Z5373" t="s">
        <v>16136</v>
      </c>
    </row>
    <row r="5374" spans="1:26" x14ac:dyDescent="0.25">
      <c r="A5374" s="1" t="s">
        <v>14950</v>
      </c>
      <c r="B5374" s="1" t="s">
        <v>14951</v>
      </c>
      <c r="C5374" s="2">
        <v>44497</v>
      </c>
      <c r="D5374" s="1" t="s">
        <v>4714</v>
      </c>
      <c r="E5374">
        <v>35380</v>
      </c>
      <c r="F5374">
        <v>1</v>
      </c>
      <c r="G5374">
        <v>353800</v>
      </c>
      <c r="H5374">
        <v>0</v>
      </c>
      <c r="I5374">
        <v>353800</v>
      </c>
      <c r="J5374">
        <v>1</v>
      </c>
      <c r="K5374">
        <v>1</v>
      </c>
      <c r="L5374">
        <v>1</v>
      </c>
      <c r="M5374">
        <v>1</v>
      </c>
      <c r="N5374" s="2">
        <v>44492</v>
      </c>
      <c r="O5374" s="1" t="s">
        <v>4715</v>
      </c>
      <c r="P5374">
        <v>353800</v>
      </c>
      <c r="Q5374">
        <v>25462</v>
      </c>
      <c r="R5374" s="1" t="s">
        <v>75</v>
      </c>
      <c r="S5374" s="1" t="s">
        <v>50</v>
      </c>
      <c r="T5374">
        <v>328338</v>
      </c>
      <c r="U5374">
        <v>0.92803278688524604</v>
      </c>
      <c r="V5374" t="s">
        <v>16110</v>
      </c>
      <c r="W5374" s="1" t="s">
        <v>16124</v>
      </c>
      <c r="X5374" s="1" t="s">
        <v>16125</v>
      </c>
      <c r="Y5374">
        <v>2021</v>
      </c>
      <c r="Z5374" t="s">
        <v>16136</v>
      </c>
    </row>
    <row r="5375" spans="1:26" x14ac:dyDescent="0.25">
      <c r="A5375" s="1" t="s">
        <v>14952</v>
      </c>
      <c r="B5375" s="1" t="s">
        <v>14953</v>
      </c>
      <c r="C5375" s="2">
        <v>44510</v>
      </c>
      <c r="D5375" s="1" t="s">
        <v>7027</v>
      </c>
      <c r="E5375">
        <v>17400</v>
      </c>
      <c r="F5375">
        <v>2</v>
      </c>
      <c r="G5375">
        <v>348000</v>
      </c>
      <c r="H5375">
        <v>0</v>
      </c>
      <c r="I5375">
        <v>348000</v>
      </c>
      <c r="J5375">
        <v>1</v>
      </c>
      <c r="K5375">
        <v>1</v>
      </c>
      <c r="L5375">
        <v>1</v>
      </c>
      <c r="M5375">
        <v>4</v>
      </c>
      <c r="N5375" s="2">
        <v>44484</v>
      </c>
      <c r="O5375" s="1" t="s">
        <v>7028</v>
      </c>
      <c r="P5375">
        <v>174000</v>
      </c>
      <c r="Q5375">
        <v>13398</v>
      </c>
      <c r="R5375" s="1" t="s">
        <v>473</v>
      </c>
      <c r="S5375" s="1" t="s">
        <v>34</v>
      </c>
      <c r="T5375">
        <v>321204</v>
      </c>
      <c r="U5375">
        <v>0.92300000000000004</v>
      </c>
      <c r="V5375" t="s">
        <v>16110</v>
      </c>
      <c r="W5375" s="1" t="s">
        <v>16111</v>
      </c>
      <c r="X5375" s="1" t="s">
        <v>16112</v>
      </c>
      <c r="Y5375">
        <v>2021</v>
      </c>
      <c r="Z5375" t="s">
        <v>16136</v>
      </c>
    </row>
    <row r="5376" spans="1:26" x14ac:dyDescent="0.25">
      <c r="A5376" s="1" t="s">
        <v>14954</v>
      </c>
      <c r="B5376" s="1" t="s">
        <v>14955</v>
      </c>
      <c r="C5376" s="2">
        <v>44740</v>
      </c>
      <c r="D5376" s="1" t="s">
        <v>14956</v>
      </c>
      <c r="E5376">
        <v>34800</v>
      </c>
      <c r="F5376">
        <v>1</v>
      </c>
      <c r="G5376">
        <v>348000</v>
      </c>
      <c r="H5376">
        <v>0</v>
      </c>
      <c r="I5376">
        <v>348000</v>
      </c>
      <c r="J5376">
        <v>1</v>
      </c>
      <c r="K5376">
        <v>1</v>
      </c>
      <c r="L5376">
        <v>0</v>
      </c>
      <c r="M5376">
        <v>1</v>
      </c>
      <c r="N5376" s="2">
        <v>44574</v>
      </c>
      <c r="O5376" s="1" t="s">
        <v>14957</v>
      </c>
      <c r="P5376">
        <v>348000</v>
      </c>
      <c r="Q5376">
        <v>26100</v>
      </c>
      <c r="R5376" s="1" t="s">
        <v>473</v>
      </c>
      <c r="S5376" s="1" t="s">
        <v>50</v>
      </c>
      <c r="T5376">
        <v>321900</v>
      </c>
      <c r="U5376">
        <v>0.92500000000000004</v>
      </c>
      <c r="V5376" t="s">
        <v>16110</v>
      </c>
      <c r="W5376" s="1" t="s">
        <v>16128</v>
      </c>
      <c r="X5376" s="1" t="s">
        <v>16129</v>
      </c>
      <c r="Y5376">
        <v>2022</v>
      </c>
      <c r="Z5376" t="s">
        <v>16136</v>
      </c>
    </row>
    <row r="5377" spans="1:26" x14ac:dyDescent="0.25">
      <c r="A5377" s="1" t="s">
        <v>14958</v>
      </c>
      <c r="B5377" s="1" t="s">
        <v>14959</v>
      </c>
      <c r="C5377" s="2">
        <v>44768</v>
      </c>
      <c r="D5377" s="1" t="s">
        <v>14960</v>
      </c>
      <c r="E5377">
        <v>34800</v>
      </c>
      <c r="F5377">
        <v>1</v>
      </c>
      <c r="G5377">
        <v>348000</v>
      </c>
      <c r="H5377">
        <v>0</v>
      </c>
      <c r="I5377">
        <v>348000</v>
      </c>
      <c r="J5377">
        <v>1</v>
      </c>
      <c r="K5377">
        <v>0</v>
      </c>
      <c r="L5377">
        <v>0</v>
      </c>
      <c r="M5377">
        <v>1</v>
      </c>
      <c r="N5377" s="2">
        <v>44701</v>
      </c>
      <c r="O5377" s="1" t="s">
        <v>14961</v>
      </c>
      <c r="P5377">
        <v>348000</v>
      </c>
      <c r="Q5377">
        <v>22272</v>
      </c>
      <c r="R5377" s="1" t="s">
        <v>473</v>
      </c>
      <c r="S5377" s="1" t="s">
        <v>50</v>
      </c>
      <c r="T5377">
        <v>325728</v>
      </c>
      <c r="U5377">
        <v>0.93600000000000005</v>
      </c>
      <c r="V5377" t="s">
        <v>16110</v>
      </c>
      <c r="W5377" s="1" t="s">
        <v>16126</v>
      </c>
      <c r="X5377" s="1" t="s">
        <v>16127</v>
      </c>
      <c r="Y5377">
        <v>2022</v>
      </c>
      <c r="Z5377" t="s">
        <v>16137</v>
      </c>
    </row>
    <row r="5378" spans="1:26" x14ac:dyDescent="0.25">
      <c r="A5378" s="1" t="s">
        <v>14962</v>
      </c>
      <c r="B5378" s="1" t="s">
        <v>14963</v>
      </c>
      <c r="C5378" s="2">
        <v>44509</v>
      </c>
      <c r="D5378" s="1" t="s">
        <v>14964</v>
      </c>
      <c r="E5378">
        <v>34800</v>
      </c>
      <c r="F5378">
        <v>1</v>
      </c>
      <c r="G5378">
        <v>348000</v>
      </c>
      <c r="H5378">
        <v>0</v>
      </c>
      <c r="I5378">
        <v>348000</v>
      </c>
      <c r="J5378">
        <v>1</v>
      </c>
      <c r="K5378">
        <v>1</v>
      </c>
      <c r="L5378">
        <v>1</v>
      </c>
      <c r="M5378">
        <v>3</v>
      </c>
      <c r="N5378" s="2">
        <v>44419</v>
      </c>
      <c r="O5378" s="1" t="s">
        <v>14965</v>
      </c>
      <c r="P5378">
        <v>348000</v>
      </c>
      <c r="Q5378">
        <v>24012</v>
      </c>
      <c r="R5378" s="1" t="s">
        <v>23</v>
      </c>
      <c r="S5378" s="1" t="s">
        <v>56</v>
      </c>
      <c r="T5378">
        <v>323988</v>
      </c>
      <c r="U5378">
        <v>0.93100000000000005</v>
      </c>
      <c r="V5378" t="s">
        <v>16110</v>
      </c>
      <c r="W5378" s="1" t="s">
        <v>16111</v>
      </c>
      <c r="X5378" s="1" t="s">
        <v>16112</v>
      </c>
      <c r="Y5378">
        <v>2021</v>
      </c>
      <c r="Z5378" t="s">
        <v>16136</v>
      </c>
    </row>
    <row r="5379" spans="1:26" x14ac:dyDescent="0.25">
      <c r="A5379" s="1" t="s">
        <v>14966</v>
      </c>
      <c r="B5379" s="1" t="s">
        <v>14967</v>
      </c>
      <c r="C5379" s="2">
        <v>44206</v>
      </c>
      <c r="D5379" s="1" t="s">
        <v>14968</v>
      </c>
      <c r="E5379">
        <v>17400</v>
      </c>
      <c r="F5379">
        <v>2</v>
      </c>
      <c r="G5379">
        <v>348000</v>
      </c>
      <c r="H5379">
        <v>0</v>
      </c>
      <c r="I5379">
        <v>348000</v>
      </c>
      <c r="J5379">
        <v>1</v>
      </c>
      <c r="K5379">
        <v>1</v>
      </c>
      <c r="L5379">
        <v>1</v>
      </c>
      <c r="M5379">
        <v>1</v>
      </c>
      <c r="N5379" s="2">
        <v>44449</v>
      </c>
      <c r="O5379" s="1" t="s">
        <v>14969</v>
      </c>
      <c r="P5379">
        <v>174000</v>
      </c>
      <c r="Q5379">
        <v>11832</v>
      </c>
      <c r="R5379" s="1" t="s">
        <v>381</v>
      </c>
      <c r="S5379" s="1" t="s">
        <v>50</v>
      </c>
      <c r="T5379">
        <v>324336</v>
      </c>
      <c r="U5379">
        <v>0.93200000000000005</v>
      </c>
      <c r="V5379" t="s">
        <v>16110</v>
      </c>
      <c r="W5379" s="1" t="s">
        <v>16117</v>
      </c>
      <c r="X5379" s="1" t="s">
        <v>16118</v>
      </c>
      <c r="Y5379">
        <v>2021</v>
      </c>
      <c r="Z5379" t="s">
        <v>16136</v>
      </c>
    </row>
    <row r="5380" spans="1:26" x14ac:dyDescent="0.25">
      <c r="A5380" s="1" t="s">
        <v>14970</v>
      </c>
      <c r="B5380" s="1" t="s">
        <v>14971</v>
      </c>
      <c r="C5380" s="2">
        <v>44547</v>
      </c>
      <c r="D5380" s="1" t="s">
        <v>14972</v>
      </c>
      <c r="E5380">
        <v>17400</v>
      </c>
      <c r="F5380">
        <v>2</v>
      </c>
      <c r="G5380">
        <v>348000</v>
      </c>
      <c r="H5380">
        <v>0</v>
      </c>
      <c r="I5380">
        <v>348000</v>
      </c>
      <c r="J5380">
        <v>1</v>
      </c>
      <c r="K5380">
        <v>1</v>
      </c>
      <c r="L5380">
        <v>1</v>
      </c>
      <c r="M5380">
        <v>1</v>
      </c>
      <c r="N5380" s="2">
        <v>44540</v>
      </c>
      <c r="O5380" s="1" t="s">
        <v>14973</v>
      </c>
      <c r="P5380">
        <v>174000</v>
      </c>
      <c r="Q5380">
        <v>15138</v>
      </c>
      <c r="R5380" s="1" t="s">
        <v>381</v>
      </c>
      <c r="S5380" s="1" t="s">
        <v>50</v>
      </c>
      <c r="T5380">
        <v>317724</v>
      </c>
      <c r="U5380">
        <v>0.91300000000000003</v>
      </c>
      <c r="V5380" t="s">
        <v>16110</v>
      </c>
      <c r="W5380" s="1" t="s">
        <v>16114</v>
      </c>
      <c r="X5380" s="1" t="s">
        <v>16115</v>
      </c>
      <c r="Y5380">
        <v>2021</v>
      </c>
      <c r="Z5380" t="s">
        <v>16136</v>
      </c>
    </row>
    <row r="5381" spans="1:26" x14ac:dyDescent="0.25">
      <c r="A5381" s="1" t="s">
        <v>14974</v>
      </c>
      <c r="B5381" s="1" t="s">
        <v>14975</v>
      </c>
      <c r="C5381" s="2">
        <v>44208</v>
      </c>
      <c r="D5381" s="1" t="s">
        <v>11340</v>
      </c>
      <c r="E5381">
        <v>34800</v>
      </c>
      <c r="F5381">
        <v>1</v>
      </c>
      <c r="G5381">
        <v>348000</v>
      </c>
      <c r="H5381">
        <v>0</v>
      </c>
      <c r="I5381">
        <v>348000</v>
      </c>
      <c r="J5381">
        <v>1</v>
      </c>
      <c r="K5381">
        <v>1</v>
      </c>
      <c r="L5381">
        <v>1</v>
      </c>
      <c r="M5381">
        <v>1</v>
      </c>
      <c r="N5381" s="2">
        <v>44553</v>
      </c>
      <c r="O5381" s="1" t="s">
        <v>11341</v>
      </c>
      <c r="P5381">
        <v>382800</v>
      </c>
      <c r="Q5381">
        <v>29812</v>
      </c>
      <c r="R5381" s="1" t="s">
        <v>342</v>
      </c>
      <c r="S5381" s="1" t="s">
        <v>50</v>
      </c>
      <c r="T5381">
        <v>318188</v>
      </c>
      <c r="U5381">
        <v>0.914333333333333</v>
      </c>
      <c r="V5381" t="s">
        <v>16110</v>
      </c>
      <c r="W5381" s="1" t="s">
        <v>16117</v>
      </c>
      <c r="X5381" s="1" t="s">
        <v>16118</v>
      </c>
      <c r="Y5381">
        <v>2021</v>
      </c>
      <c r="Z5381" t="s">
        <v>16136</v>
      </c>
    </row>
    <row r="5382" spans="1:26" x14ac:dyDescent="0.25">
      <c r="A5382" s="1" t="s">
        <v>14976</v>
      </c>
      <c r="B5382" s="1" t="s">
        <v>14977</v>
      </c>
      <c r="C5382" s="2">
        <v>44384</v>
      </c>
      <c r="D5382" s="1" t="s">
        <v>12983</v>
      </c>
      <c r="E5382">
        <v>34800</v>
      </c>
      <c r="F5382">
        <v>1</v>
      </c>
      <c r="G5382">
        <v>348000</v>
      </c>
      <c r="H5382">
        <v>0</v>
      </c>
      <c r="I5382">
        <v>348000</v>
      </c>
      <c r="J5382">
        <v>1</v>
      </c>
      <c r="K5382">
        <v>1</v>
      </c>
      <c r="L5382">
        <v>0</v>
      </c>
      <c r="M5382">
        <v>1</v>
      </c>
      <c r="N5382" s="2">
        <v>44390</v>
      </c>
      <c r="O5382" s="1" t="s">
        <v>12984</v>
      </c>
      <c r="P5382">
        <v>348000</v>
      </c>
      <c r="Q5382">
        <v>26796</v>
      </c>
      <c r="R5382" s="1" t="s">
        <v>342</v>
      </c>
      <c r="S5382" s="1" t="s">
        <v>50</v>
      </c>
      <c r="T5382">
        <v>321204</v>
      </c>
      <c r="U5382">
        <v>0.92300000000000004</v>
      </c>
      <c r="V5382" t="s">
        <v>16110</v>
      </c>
      <c r="W5382" s="1" t="s">
        <v>16126</v>
      </c>
      <c r="X5382" s="1" t="s">
        <v>16127</v>
      </c>
      <c r="Y5382">
        <v>2021</v>
      </c>
      <c r="Z5382" t="s">
        <v>16136</v>
      </c>
    </row>
    <row r="5383" spans="1:26" x14ac:dyDescent="0.25">
      <c r="A5383" s="1" t="s">
        <v>14978</v>
      </c>
      <c r="B5383" s="1" t="s">
        <v>14979</v>
      </c>
      <c r="C5383" s="2">
        <v>44394</v>
      </c>
      <c r="D5383" s="1" t="s">
        <v>9542</v>
      </c>
      <c r="E5383">
        <v>17400</v>
      </c>
      <c r="F5383">
        <v>2</v>
      </c>
      <c r="G5383">
        <v>348000</v>
      </c>
      <c r="H5383">
        <v>0</v>
      </c>
      <c r="I5383">
        <v>348000</v>
      </c>
      <c r="J5383">
        <v>1</v>
      </c>
      <c r="K5383">
        <v>1</v>
      </c>
      <c r="L5383">
        <v>1</v>
      </c>
      <c r="M5383">
        <v>1</v>
      </c>
      <c r="N5383" s="2">
        <v>44394</v>
      </c>
      <c r="O5383" s="1" t="s">
        <v>9543</v>
      </c>
      <c r="P5383">
        <v>174000</v>
      </c>
      <c r="Q5383">
        <v>14790</v>
      </c>
      <c r="R5383" s="1" t="s">
        <v>342</v>
      </c>
      <c r="S5383" s="1" t="s">
        <v>50</v>
      </c>
      <c r="T5383">
        <v>318420</v>
      </c>
      <c r="U5383">
        <v>0.91500000000000004</v>
      </c>
      <c r="V5383" t="s">
        <v>16110</v>
      </c>
      <c r="W5383" s="1" t="s">
        <v>16126</v>
      </c>
      <c r="X5383" s="1" t="s">
        <v>16127</v>
      </c>
      <c r="Y5383">
        <v>2021</v>
      </c>
      <c r="Z5383" t="s">
        <v>16136</v>
      </c>
    </row>
    <row r="5384" spans="1:26" x14ac:dyDescent="0.25">
      <c r="A5384" s="1" t="s">
        <v>14980</v>
      </c>
      <c r="B5384" s="1" t="s">
        <v>645</v>
      </c>
      <c r="C5384" s="2">
        <v>44493</v>
      </c>
      <c r="D5384" s="1" t="s">
        <v>11340</v>
      </c>
      <c r="E5384">
        <v>34800</v>
      </c>
      <c r="F5384">
        <v>1</v>
      </c>
      <c r="G5384">
        <v>348000</v>
      </c>
      <c r="H5384">
        <v>0</v>
      </c>
      <c r="I5384">
        <v>348000</v>
      </c>
      <c r="J5384">
        <v>1</v>
      </c>
      <c r="K5384">
        <v>0</v>
      </c>
      <c r="L5384">
        <v>0</v>
      </c>
      <c r="M5384">
        <v>10</v>
      </c>
      <c r="N5384" s="2">
        <v>44405</v>
      </c>
      <c r="O5384" s="1" t="s">
        <v>11341</v>
      </c>
      <c r="P5384">
        <v>382800</v>
      </c>
      <c r="Q5384">
        <v>29812</v>
      </c>
      <c r="R5384" s="1" t="s">
        <v>342</v>
      </c>
      <c r="S5384" s="1" t="s">
        <v>1128</v>
      </c>
      <c r="T5384">
        <v>318188</v>
      </c>
      <c r="U5384">
        <v>0.914333333333333</v>
      </c>
      <c r="V5384" t="s">
        <v>16110</v>
      </c>
      <c r="W5384" s="1" t="s">
        <v>16124</v>
      </c>
      <c r="X5384" s="1" t="s">
        <v>16125</v>
      </c>
      <c r="Y5384">
        <v>2021</v>
      </c>
      <c r="Z5384" t="s">
        <v>16137</v>
      </c>
    </row>
    <row r="5385" spans="1:26" x14ac:dyDescent="0.25">
      <c r="A5385" s="1" t="s">
        <v>14981</v>
      </c>
      <c r="B5385" s="1" t="s">
        <v>14982</v>
      </c>
      <c r="C5385" s="2">
        <v>44658</v>
      </c>
      <c r="D5385" s="1" t="s">
        <v>14983</v>
      </c>
      <c r="E5385">
        <v>11600</v>
      </c>
      <c r="F5385">
        <v>3</v>
      </c>
      <c r="G5385">
        <v>348000</v>
      </c>
      <c r="H5385">
        <v>0</v>
      </c>
      <c r="I5385">
        <v>348000</v>
      </c>
      <c r="J5385">
        <v>1</v>
      </c>
      <c r="K5385">
        <v>1</v>
      </c>
      <c r="L5385">
        <v>1</v>
      </c>
      <c r="M5385">
        <v>1</v>
      </c>
      <c r="N5385" s="2">
        <v>44739</v>
      </c>
      <c r="O5385" s="1" t="s">
        <v>14984</v>
      </c>
      <c r="P5385">
        <v>116000</v>
      </c>
      <c r="Q5385">
        <v>6960</v>
      </c>
      <c r="R5385" s="1" t="s">
        <v>342</v>
      </c>
      <c r="S5385" s="1" t="s">
        <v>50</v>
      </c>
      <c r="T5385">
        <v>327120</v>
      </c>
      <c r="U5385">
        <v>0.94</v>
      </c>
      <c r="V5385" t="s">
        <v>16110</v>
      </c>
      <c r="W5385" s="1" t="s">
        <v>16121</v>
      </c>
      <c r="X5385" s="1" t="s">
        <v>16122</v>
      </c>
      <c r="Y5385">
        <v>2022</v>
      </c>
      <c r="Z5385" t="s">
        <v>16136</v>
      </c>
    </row>
    <row r="5386" spans="1:26" x14ac:dyDescent="0.25">
      <c r="A5386" s="1" t="s">
        <v>14985</v>
      </c>
      <c r="B5386" s="1" t="s">
        <v>14986</v>
      </c>
      <c r="C5386" s="2">
        <v>44499</v>
      </c>
      <c r="D5386" s="1" t="s">
        <v>14987</v>
      </c>
      <c r="E5386">
        <v>34742</v>
      </c>
      <c r="F5386">
        <v>1</v>
      </c>
      <c r="G5386">
        <v>347420</v>
      </c>
      <c r="H5386">
        <v>0</v>
      </c>
      <c r="I5386">
        <v>347420</v>
      </c>
      <c r="J5386">
        <v>1</v>
      </c>
      <c r="K5386">
        <v>1</v>
      </c>
      <c r="L5386">
        <v>0</v>
      </c>
      <c r="M5386">
        <v>1</v>
      </c>
      <c r="N5386" s="2">
        <v>44470</v>
      </c>
      <c r="O5386" s="1" t="s">
        <v>14988</v>
      </c>
      <c r="P5386">
        <v>347420</v>
      </c>
      <c r="Q5386">
        <v>28130</v>
      </c>
      <c r="R5386" s="1" t="s">
        <v>381</v>
      </c>
      <c r="S5386" s="1" t="s">
        <v>50</v>
      </c>
      <c r="T5386">
        <v>319290</v>
      </c>
      <c r="U5386">
        <v>0.91903171953255403</v>
      </c>
      <c r="V5386" t="s">
        <v>16110</v>
      </c>
      <c r="W5386" s="1" t="s">
        <v>16124</v>
      </c>
      <c r="X5386" s="1" t="s">
        <v>16125</v>
      </c>
      <c r="Y5386">
        <v>2021</v>
      </c>
      <c r="Z5386" t="s">
        <v>16136</v>
      </c>
    </row>
    <row r="5387" spans="1:26" x14ac:dyDescent="0.25">
      <c r="A5387" s="1" t="s">
        <v>14989</v>
      </c>
      <c r="B5387" s="1" t="s">
        <v>14990</v>
      </c>
      <c r="C5387" s="2">
        <v>44612</v>
      </c>
      <c r="D5387" s="1" t="s">
        <v>14991</v>
      </c>
      <c r="E5387">
        <v>34742</v>
      </c>
      <c r="F5387">
        <v>1</v>
      </c>
      <c r="G5387">
        <v>347420</v>
      </c>
      <c r="H5387">
        <v>0</v>
      </c>
      <c r="I5387">
        <v>347420</v>
      </c>
      <c r="J5387">
        <v>1</v>
      </c>
      <c r="K5387">
        <v>1</v>
      </c>
      <c r="L5387">
        <v>1</v>
      </c>
      <c r="M5387">
        <v>1</v>
      </c>
      <c r="N5387" s="2">
        <v>44601</v>
      </c>
      <c r="O5387" s="1" t="s">
        <v>14992</v>
      </c>
      <c r="P5387">
        <v>347420</v>
      </c>
      <c r="Q5387">
        <v>27782</v>
      </c>
      <c r="R5387" s="1" t="s">
        <v>381</v>
      </c>
      <c r="S5387" s="1" t="s">
        <v>50</v>
      </c>
      <c r="T5387">
        <v>319638</v>
      </c>
      <c r="U5387">
        <v>0.920033388981636</v>
      </c>
      <c r="V5387" t="s">
        <v>16110</v>
      </c>
      <c r="W5387" s="1" t="s">
        <v>16132</v>
      </c>
      <c r="X5387" s="1" t="s">
        <v>16133</v>
      </c>
      <c r="Y5387">
        <v>2022</v>
      </c>
      <c r="Z5387" t="s">
        <v>16136</v>
      </c>
    </row>
    <row r="5388" spans="1:26" x14ac:dyDescent="0.25">
      <c r="A5388" s="1" t="s">
        <v>14993</v>
      </c>
      <c r="B5388" s="1" t="s">
        <v>13835</v>
      </c>
      <c r="C5388" s="2">
        <v>44406</v>
      </c>
      <c r="D5388" s="1" t="s">
        <v>14994</v>
      </c>
      <c r="E5388">
        <v>34510</v>
      </c>
      <c r="F5388">
        <v>1</v>
      </c>
      <c r="G5388">
        <v>345100</v>
      </c>
      <c r="H5388">
        <v>0</v>
      </c>
      <c r="I5388">
        <v>345100</v>
      </c>
      <c r="J5388">
        <v>1</v>
      </c>
      <c r="K5388">
        <v>1</v>
      </c>
      <c r="L5388">
        <v>1</v>
      </c>
      <c r="M5388">
        <v>1</v>
      </c>
      <c r="N5388" s="2">
        <v>44397</v>
      </c>
      <c r="O5388" s="1" t="s">
        <v>14995</v>
      </c>
      <c r="P5388">
        <v>345100</v>
      </c>
      <c r="Q5388">
        <v>24128</v>
      </c>
      <c r="R5388" s="1" t="s">
        <v>473</v>
      </c>
      <c r="S5388" s="1" t="s">
        <v>50</v>
      </c>
      <c r="T5388">
        <v>320972</v>
      </c>
      <c r="U5388">
        <v>0.93008403361344505</v>
      </c>
      <c r="V5388" t="s">
        <v>16110</v>
      </c>
      <c r="W5388" s="1" t="s">
        <v>16126</v>
      </c>
      <c r="X5388" s="1" t="s">
        <v>16127</v>
      </c>
      <c r="Y5388">
        <v>2021</v>
      </c>
      <c r="Z5388" t="s">
        <v>16136</v>
      </c>
    </row>
    <row r="5389" spans="1:26" x14ac:dyDescent="0.25">
      <c r="A5389" s="1" t="s">
        <v>14996</v>
      </c>
      <c r="B5389" s="1" t="s">
        <v>14136</v>
      </c>
      <c r="C5389" s="2">
        <v>44457</v>
      </c>
      <c r="D5389" s="1" t="s">
        <v>14997</v>
      </c>
      <c r="E5389">
        <v>34510</v>
      </c>
      <c r="F5389">
        <v>1</v>
      </c>
      <c r="G5389">
        <v>345100</v>
      </c>
      <c r="H5389">
        <v>0</v>
      </c>
      <c r="I5389">
        <v>345100</v>
      </c>
      <c r="J5389">
        <v>1</v>
      </c>
      <c r="K5389">
        <v>1</v>
      </c>
      <c r="L5389">
        <v>1</v>
      </c>
      <c r="M5389">
        <v>1</v>
      </c>
      <c r="N5389" s="2">
        <v>44379</v>
      </c>
      <c r="O5389" s="1" t="s">
        <v>14998</v>
      </c>
      <c r="P5389">
        <v>345100</v>
      </c>
      <c r="Q5389">
        <v>29290</v>
      </c>
      <c r="R5389" s="1" t="s">
        <v>473</v>
      </c>
      <c r="S5389" s="1" t="s">
        <v>50</v>
      </c>
      <c r="T5389">
        <v>315810</v>
      </c>
      <c r="U5389">
        <v>0.91512605042016804</v>
      </c>
      <c r="V5389" t="s">
        <v>16110</v>
      </c>
      <c r="W5389" s="1" t="s">
        <v>16119</v>
      </c>
      <c r="X5389" s="1" t="s">
        <v>16120</v>
      </c>
      <c r="Y5389">
        <v>2021</v>
      </c>
      <c r="Z5389" t="s">
        <v>16136</v>
      </c>
    </row>
    <row r="5390" spans="1:26" x14ac:dyDescent="0.25">
      <c r="A5390" s="1" t="s">
        <v>14999</v>
      </c>
      <c r="B5390" s="1" t="s">
        <v>15000</v>
      </c>
      <c r="C5390" s="2">
        <v>44517</v>
      </c>
      <c r="D5390" s="1" t="s">
        <v>15001</v>
      </c>
      <c r="E5390">
        <v>34510</v>
      </c>
      <c r="F5390">
        <v>1</v>
      </c>
      <c r="G5390">
        <v>345100</v>
      </c>
      <c r="H5390">
        <v>0</v>
      </c>
      <c r="I5390">
        <v>345100</v>
      </c>
      <c r="J5390">
        <v>1</v>
      </c>
      <c r="K5390">
        <v>1</v>
      </c>
      <c r="L5390">
        <v>0</v>
      </c>
      <c r="M5390">
        <v>1</v>
      </c>
      <c r="N5390" s="2">
        <v>44455</v>
      </c>
      <c r="O5390" s="1" t="s">
        <v>15002</v>
      </c>
      <c r="P5390">
        <v>345100</v>
      </c>
      <c r="Q5390">
        <v>20996</v>
      </c>
      <c r="R5390" s="1" t="s">
        <v>473</v>
      </c>
      <c r="S5390" s="1" t="s">
        <v>50</v>
      </c>
      <c r="T5390">
        <v>324104</v>
      </c>
      <c r="U5390">
        <v>0.93915966386554595</v>
      </c>
      <c r="V5390" t="s">
        <v>16110</v>
      </c>
      <c r="W5390" s="1" t="s">
        <v>16111</v>
      </c>
      <c r="X5390" s="1" t="s">
        <v>16112</v>
      </c>
      <c r="Y5390">
        <v>2021</v>
      </c>
      <c r="Z5390" t="s">
        <v>16136</v>
      </c>
    </row>
    <row r="5391" spans="1:26" x14ac:dyDescent="0.25">
      <c r="A5391" s="1" t="s">
        <v>15003</v>
      </c>
      <c r="B5391" s="1" t="s">
        <v>15000</v>
      </c>
      <c r="C5391" s="2">
        <v>44521</v>
      </c>
      <c r="D5391" s="1" t="s">
        <v>15001</v>
      </c>
      <c r="E5391">
        <v>34510</v>
      </c>
      <c r="F5391">
        <v>1</v>
      </c>
      <c r="G5391">
        <v>345100</v>
      </c>
      <c r="H5391">
        <v>0</v>
      </c>
      <c r="I5391">
        <v>345100</v>
      </c>
      <c r="J5391">
        <v>1</v>
      </c>
      <c r="K5391">
        <v>1</v>
      </c>
      <c r="L5391">
        <v>0</v>
      </c>
      <c r="M5391">
        <v>1</v>
      </c>
      <c r="N5391" s="2">
        <v>44455</v>
      </c>
      <c r="O5391" s="1" t="s">
        <v>15002</v>
      </c>
      <c r="P5391">
        <v>345100</v>
      </c>
      <c r="Q5391">
        <v>20996</v>
      </c>
      <c r="R5391" s="1" t="s">
        <v>473</v>
      </c>
      <c r="S5391" s="1" t="s">
        <v>50</v>
      </c>
      <c r="T5391">
        <v>324104</v>
      </c>
      <c r="U5391">
        <v>0.93915966386554595</v>
      </c>
      <c r="V5391" t="s">
        <v>16110</v>
      </c>
      <c r="W5391" s="1" t="s">
        <v>16111</v>
      </c>
      <c r="X5391" s="1" t="s">
        <v>16112</v>
      </c>
      <c r="Y5391">
        <v>2021</v>
      </c>
      <c r="Z5391" t="s">
        <v>16136</v>
      </c>
    </row>
    <row r="5392" spans="1:26" x14ac:dyDescent="0.25">
      <c r="A5392" s="1" t="s">
        <v>15004</v>
      </c>
      <c r="B5392" s="1" t="s">
        <v>15005</v>
      </c>
      <c r="C5392" s="2">
        <v>44537</v>
      </c>
      <c r="D5392" s="1" t="s">
        <v>15006</v>
      </c>
      <c r="E5392">
        <v>34510</v>
      </c>
      <c r="F5392">
        <v>1</v>
      </c>
      <c r="G5392">
        <v>345100</v>
      </c>
      <c r="H5392">
        <v>0</v>
      </c>
      <c r="I5392">
        <v>345100</v>
      </c>
      <c r="J5392">
        <v>1</v>
      </c>
      <c r="K5392">
        <v>0</v>
      </c>
      <c r="L5392">
        <v>0</v>
      </c>
      <c r="M5392">
        <v>1</v>
      </c>
      <c r="N5392" s="2">
        <v>44400</v>
      </c>
      <c r="O5392" s="1" t="s">
        <v>15007</v>
      </c>
      <c r="P5392">
        <v>345100</v>
      </c>
      <c r="Q5392">
        <v>24128</v>
      </c>
      <c r="R5392" s="1" t="s">
        <v>473</v>
      </c>
      <c r="S5392" s="1" t="s">
        <v>50</v>
      </c>
      <c r="T5392">
        <v>320972</v>
      </c>
      <c r="U5392">
        <v>0.93008403361344505</v>
      </c>
      <c r="V5392" t="s">
        <v>16110</v>
      </c>
      <c r="W5392" s="1" t="s">
        <v>16114</v>
      </c>
      <c r="X5392" s="1" t="s">
        <v>16115</v>
      </c>
      <c r="Y5392">
        <v>2021</v>
      </c>
      <c r="Z5392" t="s">
        <v>16137</v>
      </c>
    </row>
    <row r="5393" spans="1:26" x14ac:dyDescent="0.25">
      <c r="A5393" s="1" t="s">
        <v>15008</v>
      </c>
      <c r="B5393" s="1" t="s">
        <v>15009</v>
      </c>
      <c r="C5393" s="2">
        <v>44642</v>
      </c>
      <c r="D5393" s="1" t="s">
        <v>15010</v>
      </c>
      <c r="E5393">
        <v>34510</v>
      </c>
      <c r="F5393">
        <v>1</v>
      </c>
      <c r="G5393">
        <v>345100</v>
      </c>
      <c r="H5393">
        <v>0</v>
      </c>
      <c r="I5393">
        <v>345100</v>
      </c>
      <c r="J5393">
        <v>1</v>
      </c>
      <c r="K5393">
        <v>1</v>
      </c>
      <c r="L5393">
        <v>1</v>
      </c>
      <c r="M5393">
        <v>1</v>
      </c>
      <c r="N5393" s="2">
        <v>44624</v>
      </c>
      <c r="O5393" s="1" t="s">
        <v>15011</v>
      </c>
      <c r="P5393">
        <v>345100</v>
      </c>
      <c r="Q5393">
        <v>25520</v>
      </c>
      <c r="R5393" s="1" t="s">
        <v>473</v>
      </c>
      <c r="S5393" s="1" t="s">
        <v>50</v>
      </c>
      <c r="T5393">
        <v>319580</v>
      </c>
      <c r="U5393">
        <v>0.92605042016806705</v>
      </c>
      <c r="V5393" t="s">
        <v>16110</v>
      </c>
      <c r="W5393" s="1" t="s">
        <v>16130</v>
      </c>
      <c r="X5393" s="1" t="s">
        <v>16131</v>
      </c>
      <c r="Y5393">
        <v>2022</v>
      </c>
      <c r="Z5393" t="s">
        <v>16136</v>
      </c>
    </row>
    <row r="5394" spans="1:26" x14ac:dyDescent="0.25">
      <c r="A5394" s="1" t="s">
        <v>15012</v>
      </c>
      <c r="B5394" s="1" t="s">
        <v>15013</v>
      </c>
      <c r="C5394" s="2">
        <v>44644</v>
      </c>
      <c r="D5394" s="1" t="s">
        <v>15014</v>
      </c>
      <c r="E5394">
        <v>34510</v>
      </c>
      <c r="F5394">
        <v>1</v>
      </c>
      <c r="G5394">
        <v>345100</v>
      </c>
      <c r="H5394">
        <v>0</v>
      </c>
      <c r="I5394">
        <v>345100</v>
      </c>
      <c r="J5394">
        <v>1</v>
      </c>
      <c r="K5394">
        <v>1</v>
      </c>
      <c r="L5394">
        <v>1</v>
      </c>
      <c r="M5394">
        <v>1</v>
      </c>
      <c r="N5394" s="2">
        <v>44460</v>
      </c>
      <c r="O5394" s="1" t="s">
        <v>15015</v>
      </c>
      <c r="P5394">
        <v>345100</v>
      </c>
      <c r="Q5394">
        <v>24476</v>
      </c>
      <c r="R5394" s="1" t="s">
        <v>473</v>
      </c>
      <c r="S5394" s="1" t="s">
        <v>50</v>
      </c>
      <c r="T5394">
        <v>320624</v>
      </c>
      <c r="U5394">
        <v>0.92907563025210105</v>
      </c>
      <c r="V5394" t="s">
        <v>16110</v>
      </c>
      <c r="W5394" s="1" t="s">
        <v>16130</v>
      </c>
      <c r="X5394" s="1" t="s">
        <v>16131</v>
      </c>
      <c r="Y5394">
        <v>2022</v>
      </c>
      <c r="Z5394" t="s">
        <v>16136</v>
      </c>
    </row>
    <row r="5395" spans="1:26" x14ac:dyDescent="0.25">
      <c r="A5395" s="1" t="s">
        <v>15016</v>
      </c>
      <c r="B5395" s="1" t="s">
        <v>15017</v>
      </c>
      <c r="C5395" s="2">
        <v>44649</v>
      </c>
      <c r="D5395" s="1" t="s">
        <v>15018</v>
      </c>
      <c r="E5395">
        <v>34510</v>
      </c>
      <c r="F5395">
        <v>1</v>
      </c>
      <c r="G5395">
        <v>345100</v>
      </c>
      <c r="H5395">
        <v>0</v>
      </c>
      <c r="I5395">
        <v>345100</v>
      </c>
      <c r="J5395">
        <v>1</v>
      </c>
      <c r="K5395">
        <v>1</v>
      </c>
      <c r="L5395">
        <v>1</v>
      </c>
      <c r="M5395">
        <v>1</v>
      </c>
      <c r="N5395" s="2">
        <v>44465</v>
      </c>
      <c r="O5395" s="1" t="s">
        <v>15019</v>
      </c>
      <c r="P5395">
        <v>345100</v>
      </c>
      <c r="Q5395">
        <v>23084</v>
      </c>
      <c r="R5395" s="1" t="s">
        <v>473</v>
      </c>
      <c r="S5395" s="1" t="s">
        <v>50</v>
      </c>
      <c r="T5395">
        <v>322016</v>
      </c>
      <c r="U5395">
        <v>0.93310924369747905</v>
      </c>
      <c r="V5395" t="s">
        <v>16110</v>
      </c>
      <c r="W5395" s="1" t="s">
        <v>16130</v>
      </c>
      <c r="X5395" s="1" t="s">
        <v>16131</v>
      </c>
      <c r="Y5395">
        <v>2022</v>
      </c>
      <c r="Z5395" t="s">
        <v>16136</v>
      </c>
    </row>
    <row r="5396" spans="1:26" x14ac:dyDescent="0.25">
      <c r="A5396" s="1" t="s">
        <v>15020</v>
      </c>
      <c r="B5396" s="1" t="s">
        <v>13280</v>
      </c>
      <c r="C5396" s="2">
        <v>44653</v>
      </c>
      <c r="D5396" s="1" t="s">
        <v>13281</v>
      </c>
      <c r="E5396">
        <v>34510</v>
      </c>
      <c r="F5396">
        <v>1</v>
      </c>
      <c r="G5396">
        <v>345100</v>
      </c>
      <c r="H5396">
        <v>0</v>
      </c>
      <c r="I5396">
        <v>345100</v>
      </c>
      <c r="J5396">
        <v>1</v>
      </c>
      <c r="K5396">
        <v>1</v>
      </c>
      <c r="L5396">
        <v>1</v>
      </c>
      <c r="M5396">
        <v>1</v>
      </c>
      <c r="N5396" s="2">
        <v>44598</v>
      </c>
      <c r="O5396" s="1" t="s">
        <v>13282</v>
      </c>
      <c r="P5396">
        <v>345100</v>
      </c>
      <c r="Q5396">
        <v>24476</v>
      </c>
      <c r="R5396" s="1" t="s">
        <v>473</v>
      </c>
      <c r="S5396" s="1" t="s">
        <v>50</v>
      </c>
      <c r="T5396">
        <v>320624</v>
      </c>
      <c r="U5396">
        <v>0.92907563025210105</v>
      </c>
      <c r="V5396" t="s">
        <v>16110</v>
      </c>
      <c r="W5396" s="1" t="s">
        <v>16121</v>
      </c>
      <c r="X5396" s="1" t="s">
        <v>16122</v>
      </c>
      <c r="Y5396">
        <v>2022</v>
      </c>
      <c r="Z5396" t="s">
        <v>16136</v>
      </c>
    </row>
    <row r="5397" spans="1:26" x14ac:dyDescent="0.25">
      <c r="A5397" s="1" t="s">
        <v>15021</v>
      </c>
      <c r="B5397" s="1" t="s">
        <v>6334</v>
      </c>
      <c r="C5397" s="2">
        <v>44657</v>
      </c>
      <c r="D5397" s="1" t="s">
        <v>15022</v>
      </c>
      <c r="E5397">
        <v>34510</v>
      </c>
      <c r="F5397">
        <v>1</v>
      </c>
      <c r="G5397">
        <v>345100</v>
      </c>
      <c r="H5397">
        <v>0</v>
      </c>
      <c r="I5397">
        <v>345100</v>
      </c>
      <c r="J5397">
        <v>1</v>
      </c>
      <c r="K5397">
        <v>1</v>
      </c>
      <c r="L5397">
        <v>1</v>
      </c>
      <c r="M5397">
        <v>1</v>
      </c>
      <c r="N5397" s="2">
        <v>44697</v>
      </c>
      <c r="O5397" s="1" t="s">
        <v>15023</v>
      </c>
      <c r="P5397">
        <v>345100</v>
      </c>
      <c r="Q5397">
        <v>31030</v>
      </c>
      <c r="R5397" s="1" t="s">
        <v>473</v>
      </c>
      <c r="S5397" s="1" t="s">
        <v>50</v>
      </c>
      <c r="T5397">
        <v>314070</v>
      </c>
      <c r="U5397">
        <v>0.91008403361344503</v>
      </c>
      <c r="V5397" t="s">
        <v>16110</v>
      </c>
      <c r="W5397" s="1" t="s">
        <v>16121</v>
      </c>
      <c r="X5397" s="1" t="s">
        <v>16122</v>
      </c>
      <c r="Y5397">
        <v>2022</v>
      </c>
      <c r="Z5397" t="s">
        <v>16136</v>
      </c>
    </row>
    <row r="5398" spans="1:26" x14ac:dyDescent="0.25">
      <c r="A5398" s="1" t="s">
        <v>15024</v>
      </c>
      <c r="B5398" s="1" t="s">
        <v>15025</v>
      </c>
      <c r="C5398" s="2">
        <v>44699</v>
      </c>
      <c r="D5398" s="1" t="s">
        <v>15022</v>
      </c>
      <c r="E5398">
        <v>34510</v>
      </c>
      <c r="F5398">
        <v>1</v>
      </c>
      <c r="G5398">
        <v>345100</v>
      </c>
      <c r="H5398">
        <v>0</v>
      </c>
      <c r="I5398">
        <v>345100</v>
      </c>
      <c r="J5398">
        <v>1</v>
      </c>
      <c r="K5398">
        <v>1</v>
      </c>
      <c r="L5398">
        <v>1</v>
      </c>
      <c r="M5398">
        <v>6</v>
      </c>
      <c r="N5398" s="2">
        <v>44691</v>
      </c>
      <c r="O5398" s="1" t="s">
        <v>15023</v>
      </c>
      <c r="P5398">
        <v>345100</v>
      </c>
      <c r="Q5398">
        <v>31030</v>
      </c>
      <c r="R5398" s="1" t="s">
        <v>473</v>
      </c>
      <c r="S5398" s="1" t="s">
        <v>112</v>
      </c>
      <c r="T5398">
        <v>314070</v>
      </c>
      <c r="U5398">
        <v>0.91008403361344503</v>
      </c>
      <c r="V5398" t="s">
        <v>16110</v>
      </c>
      <c r="W5398" s="1" t="s">
        <v>16116</v>
      </c>
      <c r="X5398" s="1" t="s">
        <v>16116</v>
      </c>
      <c r="Y5398">
        <v>2022</v>
      </c>
      <c r="Z5398" t="s">
        <v>16136</v>
      </c>
    </row>
    <row r="5399" spans="1:26" x14ac:dyDescent="0.25">
      <c r="A5399" s="1" t="s">
        <v>15026</v>
      </c>
      <c r="B5399" s="1" t="s">
        <v>10195</v>
      </c>
      <c r="C5399" s="2">
        <v>44763</v>
      </c>
      <c r="D5399" s="1" t="s">
        <v>15027</v>
      </c>
      <c r="E5399">
        <v>34510</v>
      </c>
      <c r="F5399">
        <v>1</v>
      </c>
      <c r="G5399">
        <v>345100</v>
      </c>
      <c r="H5399">
        <v>0</v>
      </c>
      <c r="I5399">
        <v>345100</v>
      </c>
      <c r="J5399">
        <v>1</v>
      </c>
      <c r="K5399">
        <v>1</v>
      </c>
      <c r="L5399">
        <v>0</v>
      </c>
      <c r="M5399">
        <v>1</v>
      </c>
      <c r="N5399" s="2">
        <v>44401</v>
      </c>
      <c r="O5399" s="1" t="s">
        <v>15028</v>
      </c>
      <c r="P5399">
        <v>345100</v>
      </c>
      <c r="Q5399">
        <v>24476</v>
      </c>
      <c r="R5399" s="1" t="s">
        <v>473</v>
      </c>
      <c r="S5399" s="1" t="s">
        <v>50</v>
      </c>
      <c r="T5399">
        <v>320624</v>
      </c>
      <c r="U5399">
        <v>0.92907563025210105</v>
      </c>
      <c r="V5399" t="s">
        <v>16110</v>
      </c>
      <c r="W5399" s="1" t="s">
        <v>16126</v>
      </c>
      <c r="X5399" s="1" t="s">
        <v>16127</v>
      </c>
      <c r="Y5399">
        <v>2022</v>
      </c>
      <c r="Z5399" t="s">
        <v>16136</v>
      </c>
    </row>
    <row r="5400" spans="1:26" x14ac:dyDescent="0.25">
      <c r="A5400" s="1" t="s">
        <v>15029</v>
      </c>
      <c r="B5400" s="1" t="s">
        <v>15030</v>
      </c>
      <c r="C5400" s="2">
        <v>44465</v>
      </c>
      <c r="D5400" s="1" t="s">
        <v>991</v>
      </c>
      <c r="E5400">
        <v>34510</v>
      </c>
      <c r="F5400">
        <v>1</v>
      </c>
      <c r="G5400">
        <v>345100</v>
      </c>
      <c r="H5400">
        <v>0</v>
      </c>
      <c r="I5400">
        <v>345100</v>
      </c>
      <c r="J5400">
        <v>1</v>
      </c>
      <c r="K5400">
        <v>0</v>
      </c>
      <c r="L5400">
        <v>0</v>
      </c>
      <c r="M5400">
        <v>1</v>
      </c>
      <c r="N5400" s="2">
        <v>44422</v>
      </c>
      <c r="O5400" s="1" t="s">
        <v>992</v>
      </c>
      <c r="P5400">
        <v>345100</v>
      </c>
      <c r="Q5400">
        <v>28594</v>
      </c>
      <c r="R5400" s="1" t="s">
        <v>381</v>
      </c>
      <c r="S5400" s="1" t="s">
        <v>50</v>
      </c>
      <c r="T5400">
        <v>316506</v>
      </c>
      <c r="U5400">
        <v>0.91714285714285704</v>
      </c>
      <c r="V5400" t="s">
        <v>16110</v>
      </c>
      <c r="W5400" s="1" t="s">
        <v>16119</v>
      </c>
      <c r="X5400" s="1" t="s">
        <v>16120</v>
      </c>
      <c r="Y5400">
        <v>2021</v>
      </c>
      <c r="Z5400" t="s">
        <v>16137</v>
      </c>
    </row>
    <row r="5401" spans="1:26" x14ac:dyDescent="0.25">
      <c r="A5401" s="1" t="s">
        <v>15031</v>
      </c>
      <c r="B5401" s="1" t="s">
        <v>3586</v>
      </c>
      <c r="C5401" s="2">
        <v>44484</v>
      </c>
      <c r="D5401" s="1" t="s">
        <v>991</v>
      </c>
      <c r="E5401">
        <v>34510</v>
      </c>
      <c r="F5401">
        <v>1</v>
      </c>
      <c r="G5401">
        <v>345100</v>
      </c>
      <c r="H5401">
        <v>0</v>
      </c>
      <c r="I5401">
        <v>345100</v>
      </c>
      <c r="J5401">
        <v>1</v>
      </c>
      <c r="K5401">
        <v>1</v>
      </c>
      <c r="L5401">
        <v>1</v>
      </c>
      <c r="M5401">
        <v>1</v>
      </c>
      <c r="N5401" s="2">
        <v>44403</v>
      </c>
      <c r="O5401" s="1" t="s">
        <v>992</v>
      </c>
      <c r="P5401">
        <v>345100</v>
      </c>
      <c r="Q5401">
        <v>28594</v>
      </c>
      <c r="R5401" s="1" t="s">
        <v>381</v>
      </c>
      <c r="S5401" s="1" t="s">
        <v>50</v>
      </c>
      <c r="T5401">
        <v>316506</v>
      </c>
      <c r="U5401">
        <v>0.91714285714285704</v>
      </c>
      <c r="V5401" t="s">
        <v>16110</v>
      </c>
      <c r="W5401" s="1" t="s">
        <v>16124</v>
      </c>
      <c r="X5401" s="1" t="s">
        <v>16125</v>
      </c>
      <c r="Y5401">
        <v>2021</v>
      </c>
      <c r="Z5401" t="s">
        <v>16136</v>
      </c>
    </row>
    <row r="5402" spans="1:26" x14ac:dyDescent="0.25">
      <c r="A5402" s="1" t="s">
        <v>15032</v>
      </c>
      <c r="B5402" s="1" t="s">
        <v>2251</v>
      </c>
      <c r="C5402" s="2">
        <v>44485</v>
      </c>
      <c r="D5402" s="1" t="s">
        <v>15033</v>
      </c>
      <c r="E5402">
        <v>34510</v>
      </c>
      <c r="F5402">
        <v>1</v>
      </c>
      <c r="G5402">
        <v>345100</v>
      </c>
      <c r="H5402">
        <v>0</v>
      </c>
      <c r="I5402">
        <v>345100</v>
      </c>
      <c r="J5402">
        <v>1</v>
      </c>
      <c r="K5402">
        <v>0</v>
      </c>
      <c r="L5402">
        <v>0</v>
      </c>
      <c r="M5402">
        <v>12</v>
      </c>
      <c r="N5402" s="2">
        <v>44385</v>
      </c>
      <c r="O5402" s="1" t="s">
        <v>15034</v>
      </c>
      <c r="P5402">
        <v>345100</v>
      </c>
      <c r="Q5402">
        <v>26564</v>
      </c>
      <c r="R5402" s="1" t="s">
        <v>381</v>
      </c>
      <c r="S5402" s="1" t="s">
        <v>1135</v>
      </c>
      <c r="T5402">
        <v>318536</v>
      </c>
      <c r="U5402">
        <v>0.92302521008403404</v>
      </c>
      <c r="V5402" t="s">
        <v>16110</v>
      </c>
      <c r="W5402" s="1" t="s">
        <v>16124</v>
      </c>
      <c r="X5402" s="1" t="s">
        <v>16125</v>
      </c>
      <c r="Y5402">
        <v>2021</v>
      </c>
      <c r="Z5402" t="s">
        <v>16137</v>
      </c>
    </row>
    <row r="5403" spans="1:26" x14ac:dyDescent="0.25">
      <c r="A5403" s="1" t="s">
        <v>15035</v>
      </c>
      <c r="B5403" s="1" t="s">
        <v>15036</v>
      </c>
      <c r="C5403" s="2">
        <v>44598</v>
      </c>
      <c r="D5403" s="1" t="s">
        <v>15037</v>
      </c>
      <c r="E5403">
        <v>34510</v>
      </c>
      <c r="F5403">
        <v>1</v>
      </c>
      <c r="G5403">
        <v>345100</v>
      </c>
      <c r="H5403">
        <v>0</v>
      </c>
      <c r="I5403">
        <v>345100</v>
      </c>
      <c r="J5403">
        <v>1</v>
      </c>
      <c r="K5403">
        <v>1</v>
      </c>
      <c r="L5403">
        <v>0</v>
      </c>
      <c r="M5403">
        <v>1</v>
      </c>
      <c r="N5403" s="2">
        <v>44716</v>
      </c>
      <c r="O5403" s="1" t="s">
        <v>15038</v>
      </c>
      <c r="P5403">
        <v>287100</v>
      </c>
      <c r="Q5403">
        <v>24940</v>
      </c>
      <c r="R5403" s="1" t="s">
        <v>381</v>
      </c>
      <c r="S5403" s="1" t="s">
        <v>50</v>
      </c>
      <c r="T5403">
        <v>320160</v>
      </c>
      <c r="U5403">
        <v>0.92773109243697505</v>
      </c>
      <c r="V5403" t="s">
        <v>16110</v>
      </c>
      <c r="W5403" s="1" t="s">
        <v>16132</v>
      </c>
      <c r="X5403" s="1" t="s">
        <v>16133</v>
      </c>
      <c r="Y5403">
        <v>2022</v>
      </c>
      <c r="Z5403" t="s">
        <v>16136</v>
      </c>
    </row>
    <row r="5404" spans="1:26" x14ac:dyDescent="0.25">
      <c r="A5404" s="1" t="s">
        <v>15039</v>
      </c>
      <c r="B5404" s="1" t="s">
        <v>15040</v>
      </c>
      <c r="C5404" s="2">
        <v>44624</v>
      </c>
      <c r="D5404" s="1" t="s">
        <v>15041</v>
      </c>
      <c r="E5404">
        <v>34510</v>
      </c>
      <c r="F5404">
        <v>1</v>
      </c>
      <c r="G5404">
        <v>345100</v>
      </c>
      <c r="H5404">
        <v>0</v>
      </c>
      <c r="I5404">
        <v>345100</v>
      </c>
      <c r="J5404">
        <v>1</v>
      </c>
      <c r="K5404">
        <v>1</v>
      </c>
      <c r="L5404">
        <v>1</v>
      </c>
      <c r="M5404">
        <v>1</v>
      </c>
      <c r="N5404" s="2">
        <v>44678</v>
      </c>
      <c r="O5404" s="1" t="s">
        <v>15042</v>
      </c>
      <c r="P5404">
        <v>345100</v>
      </c>
      <c r="Q5404">
        <v>29290</v>
      </c>
      <c r="R5404" s="1" t="s">
        <v>381</v>
      </c>
      <c r="S5404" s="1" t="s">
        <v>50</v>
      </c>
      <c r="T5404">
        <v>315810</v>
      </c>
      <c r="U5404">
        <v>0.91512605042016804</v>
      </c>
      <c r="V5404" t="s">
        <v>16110</v>
      </c>
      <c r="W5404" s="1" t="s">
        <v>16130</v>
      </c>
      <c r="X5404" s="1" t="s">
        <v>16131</v>
      </c>
      <c r="Y5404">
        <v>2022</v>
      </c>
      <c r="Z5404" t="s">
        <v>16136</v>
      </c>
    </row>
    <row r="5405" spans="1:26" x14ac:dyDescent="0.25">
      <c r="A5405" s="1" t="s">
        <v>15043</v>
      </c>
      <c r="B5405" s="1" t="s">
        <v>15044</v>
      </c>
      <c r="C5405" s="2">
        <v>44749</v>
      </c>
      <c r="D5405" s="1" t="s">
        <v>15037</v>
      </c>
      <c r="E5405">
        <v>34510</v>
      </c>
      <c r="F5405">
        <v>1</v>
      </c>
      <c r="G5405">
        <v>345100</v>
      </c>
      <c r="H5405">
        <v>0</v>
      </c>
      <c r="I5405">
        <v>345100</v>
      </c>
      <c r="J5405">
        <v>1</v>
      </c>
      <c r="K5405">
        <v>1</v>
      </c>
      <c r="L5405">
        <v>1</v>
      </c>
      <c r="M5405">
        <v>1</v>
      </c>
      <c r="N5405" s="2">
        <v>44755</v>
      </c>
      <c r="O5405" s="1" t="s">
        <v>15038</v>
      </c>
      <c r="P5405">
        <v>287100</v>
      </c>
      <c r="Q5405">
        <v>24940</v>
      </c>
      <c r="R5405" s="1" t="s">
        <v>381</v>
      </c>
      <c r="S5405" s="1" t="s">
        <v>50</v>
      </c>
      <c r="T5405">
        <v>320160</v>
      </c>
      <c r="U5405">
        <v>0.92773109243697505</v>
      </c>
      <c r="V5405" t="s">
        <v>16110</v>
      </c>
      <c r="W5405" s="1" t="s">
        <v>16126</v>
      </c>
      <c r="X5405" s="1" t="s">
        <v>16127</v>
      </c>
      <c r="Y5405">
        <v>2022</v>
      </c>
      <c r="Z5405" t="s">
        <v>16136</v>
      </c>
    </row>
    <row r="5406" spans="1:26" x14ac:dyDescent="0.25">
      <c r="A5406" s="1" t="s">
        <v>15045</v>
      </c>
      <c r="B5406" s="1" t="s">
        <v>15046</v>
      </c>
      <c r="C5406" s="2">
        <v>44638</v>
      </c>
      <c r="D5406" s="1" t="s">
        <v>8128</v>
      </c>
      <c r="E5406">
        <v>34220</v>
      </c>
      <c r="F5406">
        <v>1</v>
      </c>
      <c r="G5406">
        <v>342200</v>
      </c>
      <c r="H5406">
        <v>0</v>
      </c>
      <c r="I5406">
        <v>342200</v>
      </c>
      <c r="J5406">
        <v>1</v>
      </c>
      <c r="K5406">
        <v>1</v>
      </c>
      <c r="L5406">
        <v>0</v>
      </c>
      <c r="M5406">
        <v>1</v>
      </c>
      <c r="N5406" s="2">
        <v>44479</v>
      </c>
      <c r="O5406" s="1" t="s">
        <v>8129</v>
      </c>
      <c r="P5406">
        <v>342200</v>
      </c>
      <c r="Q5406">
        <v>27666</v>
      </c>
      <c r="R5406" s="1" t="s">
        <v>23</v>
      </c>
      <c r="S5406" s="1" t="s">
        <v>50</v>
      </c>
      <c r="T5406">
        <v>314534</v>
      </c>
      <c r="U5406">
        <v>0.91915254237288102</v>
      </c>
      <c r="V5406" t="s">
        <v>16110</v>
      </c>
      <c r="W5406" s="1" t="s">
        <v>16130</v>
      </c>
      <c r="X5406" s="1" t="s">
        <v>16131</v>
      </c>
      <c r="Y5406">
        <v>2022</v>
      </c>
      <c r="Z5406" t="s">
        <v>16136</v>
      </c>
    </row>
    <row r="5407" spans="1:26" x14ac:dyDescent="0.25">
      <c r="A5407" s="1" t="s">
        <v>15047</v>
      </c>
      <c r="B5407" s="1" t="s">
        <v>15048</v>
      </c>
      <c r="C5407" s="2">
        <v>44698</v>
      </c>
      <c r="D5407" s="1" t="s">
        <v>8128</v>
      </c>
      <c r="E5407">
        <v>34220</v>
      </c>
      <c r="F5407">
        <v>1</v>
      </c>
      <c r="G5407">
        <v>342200</v>
      </c>
      <c r="H5407">
        <v>0</v>
      </c>
      <c r="I5407">
        <v>342200</v>
      </c>
      <c r="J5407">
        <v>1</v>
      </c>
      <c r="K5407">
        <v>1</v>
      </c>
      <c r="L5407">
        <v>1</v>
      </c>
      <c r="M5407">
        <v>1</v>
      </c>
      <c r="N5407" s="2">
        <v>44698</v>
      </c>
      <c r="O5407" s="1" t="s">
        <v>8129</v>
      </c>
      <c r="P5407">
        <v>342200</v>
      </c>
      <c r="Q5407">
        <v>27666</v>
      </c>
      <c r="R5407" s="1" t="s">
        <v>23</v>
      </c>
      <c r="S5407" s="1" t="s">
        <v>50</v>
      </c>
      <c r="T5407">
        <v>314534</v>
      </c>
      <c r="U5407">
        <v>0.91915254237288102</v>
      </c>
      <c r="V5407" t="s">
        <v>16110</v>
      </c>
      <c r="W5407" s="1" t="s">
        <v>16116</v>
      </c>
      <c r="X5407" s="1" t="s">
        <v>16116</v>
      </c>
      <c r="Y5407">
        <v>2022</v>
      </c>
      <c r="Z5407" t="s">
        <v>16136</v>
      </c>
    </row>
    <row r="5408" spans="1:26" x14ac:dyDescent="0.25">
      <c r="A5408" s="1" t="s">
        <v>15049</v>
      </c>
      <c r="B5408" s="1" t="s">
        <v>15050</v>
      </c>
      <c r="C5408" s="2">
        <v>44456</v>
      </c>
      <c r="D5408" s="1" t="s">
        <v>12547</v>
      </c>
      <c r="E5408">
        <v>16820</v>
      </c>
      <c r="F5408">
        <v>2</v>
      </c>
      <c r="G5408">
        <v>336400</v>
      </c>
      <c r="H5408">
        <v>0</v>
      </c>
      <c r="I5408">
        <v>336400</v>
      </c>
      <c r="J5408">
        <v>1</v>
      </c>
      <c r="K5408">
        <v>1</v>
      </c>
      <c r="L5408">
        <v>0</v>
      </c>
      <c r="M5408">
        <v>1</v>
      </c>
      <c r="N5408" s="2">
        <v>44404</v>
      </c>
      <c r="O5408" s="1" t="s">
        <v>12548</v>
      </c>
      <c r="P5408">
        <v>168200</v>
      </c>
      <c r="Q5408">
        <v>12934</v>
      </c>
      <c r="R5408" s="1" t="s">
        <v>552</v>
      </c>
      <c r="S5408" s="1" t="s">
        <v>50</v>
      </c>
      <c r="T5408">
        <v>310532</v>
      </c>
      <c r="U5408">
        <v>0.92310344827586199</v>
      </c>
      <c r="V5408" t="s">
        <v>16110</v>
      </c>
      <c r="W5408" s="1" t="s">
        <v>16119</v>
      </c>
      <c r="X5408" s="1" t="s">
        <v>16120</v>
      </c>
      <c r="Y5408">
        <v>2021</v>
      </c>
      <c r="Z5408" t="s">
        <v>16136</v>
      </c>
    </row>
    <row r="5409" spans="1:26" x14ac:dyDescent="0.25">
      <c r="A5409" s="1" t="s">
        <v>15051</v>
      </c>
      <c r="B5409" s="1" t="s">
        <v>3149</v>
      </c>
      <c r="C5409" s="2">
        <v>44547</v>
      </c>
      <c r="D5409" s="1" t="s">
        <v>12547</v>
      </c>
      <c r="E5409">
        <v>16820</v>
      </c>
      <c r="F5409">
        <v>2</v>
      </c>
      <c r="G5409">
        <v>336400</v>
      </c>
      <c r="H5409">
        <v>0</v>
      </c>
      <c r="I5409">
        <v>336400</v>
      </c>
      <c r="J5409">
        <v>1</v>
      </c>
      <c r="K5409">
        <v>1</v>
      </c>
      <c r="L5409">
        <v>1</v>
      </c>
      <c r="M5409">
        <v>1</v>
      </c>
      <c r="N5409" s="2">
        <v>44387</v>
      </c>
      <c r="O5409" s="1" t="s">
        <v>12548</v>
      </c>
      <c r="P5409">
        <v>168200</v>
      </c>
      <c r="Q5409">
        <v>12934</v>
      </c>
      <c r="R5409" s="1" t="s">
        <v>552</v>
      </c>
      <c r="S5409" s="1" t="s">
        <v>50</v>
      </c>
      <c r="T5409">
        <v>310532</v>
      </c>
      <c r="U5409">
        <v>0.92310344827586199</v>
      </c>
      <c r="V5409" t="s">
        <v>16110</v>
      </c>
      <c r="W5409" s="1" t="s">
        <v>16114</v>
      </c>
      <c r="X5409" s="1" t="s">
        <v>16115</v>
      </c>
      <c r="Y5409">
        <v>2021</v>
      </c>
      <c r="Z5409" t="s">
        <v>16136</v>
      </c>
    </row>
    <row r="5410" spans="1:26" x14ac:dyDescent="0.25">
      <c r="A5410" s="1" t="s">
        <v>15052</v>
      </c>
      <c r="B5410" s="1" t="s">
        <v>15053</v>
      </c>
      <c r="C5410" s="2">
        <v>44774</v>
      </c>
      <c r="D5410" s="1" t="s">
        <v>12547</v>
      </c>
      <c r="E5410">
        <v>16820</v>
      </c>
      <c r="F5410">
        <v>2</v>
      </c>
      <c r="G5410">
        <v>336400</v>
      </c>
      <c r="H5410">
        <v>0</v>
      </c>
      <c r="I5410">
        <v>336400</v>
      </c>
      <c r="J5410">
        <v>1</v>
      </c>
      <c r="K5410">
        <v>1</v>
      </c>
      <c r="L5410">
        <v>1</v>
      </c>
      <c r="M5410">
        <v>1</v>
      </c>
      <c r="N5410" s="2">
        <v>44507</v>
      </c>
      <c r="O5410" s="1" t="s">
        <v>12548</v>
      </c>
      <c r="P5410">
        <v>168200</v>
      </c>
      <c r="Q5410">
        <v>12934</v>
      </c>
      <c r="R5410" s="1" t="s">
        <v>552</v>
      </c>
      <c r="S5410" s="1" t="s">
        <v>50</v>
      </c>
      <c r="T5410">
        <v>310532</v>
      </c>
      <c r="U5410">
        <v>0.92310344827586199</v>
      </c>
      <c r="V5410" t="s">
        <v>16110</v>
      </c>
      <c r="W5410" s="1" t="s">
        <v>16134</v>
      </c>
      <c r="X5410" s="1" t="s">
        <v>16135</v>
      </c>
      <c r="Y5410">
        <v>2022</v>
      </c>
      <c r="Z5410" t="s">
        <v>16136</v>
      </c>
    </row>
    <row r="5411" spans="1:26" x14ac:dyDescent="0.25">
      <c r="A5411" s="1" t="s">
        <v>15054</v>
      </c>
      <c r="B5411" s="1" t="s">
        <v>15055</v>
      </c>
      <c r="C5411" s="2">
        <v>44427</v>
      </c>
      <c r="D5411" s="1" t="s">
        <v>9740</v>
      </c>
      <c r="E5411">
        <v>16820</v>
      </c>
      <c r="F5411">
        <v>2</v>
      </c>
      <c r="G5411">
        <v>336400</v>
      </c>
      <c r="H5411">
        <v>0</v>
      </c>
      <c r="I5411">
        <v>336400</v>
      </c>
      <c r="J5411">
        <v>1</v>
      </c>
      <c r="K5411">
        <v>1</v>
      </c>
      <c r="L5411">
        <v>1</v>
      </c>
      <c r="M5411">
        <v>1</v>
      </c>
      <c r="N5411" s="2">
        <v>44424</v>
      </c>
      <c r="O5411" s="1" t="s">
        <v>9741</v>
      </c>
      <c r="P5411">
        <v>156600</v>
      </c>
      <c r="Q5411">
        <v>12992</v>
      </c>
      <c r="R5411" s="1" t="s">
        <v>342</v>
      </c>
      <c r="S5411" s="1" t="s">
        <v>50</v>
      </c>
      <c r="T5411">
        <v>310416</v>
      </c>
      <c r="U5411">
        <v>0.92275862068965497</v>
      </c>
      <c r="V5411" t="s">
        <v>16110</v>
      </c>
      <c r="W5411" s="1" t="s">
        <v>16134</v>
      </c>
      <c r="X5411" s="1" t="s">
        <v>16135</v>
      </c>
      <c r="Y5411">
        <v>2021</v>
      </c>
      <c r="Z5411" t="s">
        <v>16136</v>
      </c>
    </row>
    <row r="5412" spans="1:26" x14ac:dyDescent="0.25">
      <c r="A5412" s="1" t="s">
        <v>15056</v>
      </c>
      <c r="B5412" s="1" t="s">
        <v>15057</v>
      </c>
      <c r="C5412" s="2">
        <v>44439</v>
      </c>
      <c r="D5412" s="1" t="s">
        <v>9740</v>
      </c>
      <c r="E5412">
        <v>16820</v>
      </c>
      <c r="F5412">
        <v>2</v>
      </c>
      <c r="G5412">
        <v>336400</v>
      </c>
      <c r="H5412">
        <v>0</v>
      </c>
      <c r="I5412">
        <v>336400</v>
      </c>
      <c r="J5412">
        <v>1</v>
      </c>
      <c r="K5412">
        <v>1</v>
      </c>
      <c r="L5412">
        <v>1</v>
      </c>
      <c r="M5412">
        <v>1</v>
      </c>
      <c r="N5412" s="2">
        <v>44384</v>
      </c>
      <c r="O5412" s="1" t="s">
        <v>9741</v>
      </c>
      <c r="P5412">
        <v>156600</v>
      </c>
      <c r="Q5412">
        <v>12992</v>
      </c>
      <c r="R5412" s="1" t="s">
        <v>342</v>
      </c>
      <c r="S5412" s="1" t="s">
        <v>50</v>
      </c>
      <c r="T5412">
        <v>310416</v>
      </c>
      <c r="U5412">
        <v>0.92275862068965497</v>
      </c>
      <c r="V5412" t="s">
        <v>16110</v>
      </c>
      <c r="W5412" s="1" t="s">
        <v>16134</v>
      </c>
      <c r="X5412" s="1" t="s">
        <v>16135</v>
      </c>
      <c r="Y5412">
        <v>2021</v>
      </c>
      <c r="Z5412" t="s">
        <v>16136</v>
      </c>
    </row>
    <row r="5413" spans="1:26" x14ac:dyDescent="0.25">
      <c r="A5413" s="1" t="s">
        <v>15058</v>
      </c>
      <c r="B5413" s="1" t="s">
        <v>15059</v>
      </c>
      <c r="C5413" s="2">
        <v>44297</v>
      </c>
      <c r="D5413" s="1" t="s">
        <v>10615</v>
      </c>
      <c r="E5413">
        <v>33466</v>
      </c>
      <c r="F5413">
        <v>1</v>
      </c>
      <c r="G5413">
        <v>334660</v>
      </c>
      <c r="H5413">
        <v>0</v>
      </c>
      <c r="I5413">
        <v>334660</v>
      </c>
      <c r="J5413">
        <v>1</v>
      </c>
      <c r="K5413">
        <v>1</v>
      </c>
      <c r="L5413">
        <v>1</v>
      </c>
      <c r="M5413">
        <v>1</v>
      </c>
      <c r="N5413" s="2">
        <v>44521</v>
      </c>
      <c r="O5413" s="1" t="s">
        <v>10616</v>
      </c>
      <c r="P5413">
        <v>326540</v>
      </c>
      <c r="Q5413">
        <v>28362</v>
      </c>
      <c r="R5413" s="1" t="s">
        <v>342</v>
      </c>
      <c r="S5413" s="1" t="s">
        <v>50</v>
      </c>
      <c r="T5413">
        <v>306298</v>
      </c>
      <c r="U5413">
        <v>0.91525129982668996</v>
      </c>
      <c r="V5413" t="s">
        <v>16110</v>
      </c>
      <c r="W5413" s="1" t="s">
        <v>16121</v>
      </c>
      <c r="X5413" s="1" t="s">
        <v>16122</v>
      </c>
      <c r="Y5413">
        <v>2021</v>
      </c>
      <c r="Z5413" t="s">
        <v>16136</v>
      </c>
    </row>
    <row r="5414" spans="1:26" x14ac:dyDescent="0.25">
      <c r="A5414" s="1" t="s">
        <v>15060</v>
      </c>
      <c r="B5414" s="1" t="s">
        <v>15061</v>
      </c>
      <c r="C5414" s="2">
        <v>44267</v>
      </c>
      <c r="D5414" s="1" t="s">
        <v>15062</v>
      </c>
      <c r="E5414">
        <v>33350</v>
      </c>
      <c r="F5414">
        <v>1</v>
      </c>
      <c r="G5414">
        <v>333500</v>
      </c>
      <c r="H5414">
        <v>0</v>
      </c>
      <c r="I5414">
        <v>333500</v>
      </c>
      <c r="J5414">
        <v>1</v>
      </c>
      <c r="K5414">
        <v>1</v>
      </c>
      <c r="L5414">
        <v>0</v>
      </c>
      <c r="M5414">
        <v>1</v>
      </c>
      <c r="N5414" s="2">
        <v>44386</v>
      </c>
      <c r="O5414" s="1" t="s">
        <v>15063</v>
      </c>
      <c r="P5414">
        <v>333500</v>
      </c>
      <c r="Q5414">
        <v>25636</v>
      </c>
      <c r="R5414" s="1" t="s">
        <v>473</v>
      </c>
      <c r="S5414" s="1" t="s">
        <v>50</v>
      </c>
      <c r="T5414">
        <v>307864</v>
      </c>
      <c r="U5414">
        <v>0.92313043478260903</v>
      </c>
      <c r="V5414" t="s">
        <v>16110</v>
      </c>
      <c r="W5414" s="1" t="s">
        <v>16130</v>
      </c>
      <c r="X5414" s="1" t="s">
        <v>16131</v>
      </c>
      <c r="Y5414">
        <v>2021</v>
      </c>
      <c r="Z5414" t="s">
        <v>16136</v>
      </c>
    </row>
    <row r="5415" spans="1:26" x14ac:dyDescent="0.25">
      <c r="A5415" s="1" t="s">
        <v>15064</v>
      </c>
      <c r="B5415" s="1" t="s">
        <v>15065</v>
      </c>
      <c r="C5415" s="2">
        <v>44236</v>
      </c>
      <c r="D5415" s="1" t="s">
        <v>15066</v>
      </c>
      <c r="E5415">
        <v>33350</v>
      </c>
      <c r="F5415">
        <v>1</v>
      </c>
      <c r="G5415">
        <v>333500</v>
      </c>
      <c r="H5415">
        <v>0</v>
      </c>
      <c r="I5415">
        <v>333500</v>
      </c>
      <c r="J5415">
        <v>1</v>
      </c>
      <c r="K5415">
        <v>1</v>
      </c>
      <c r="L5415">
        <v>1</v>
      </c>
      <c r="M5415">
        <v>1</v>
      </c>
      <c r="N5415" s="2">
        <v>44460</v>
      </c>
      <c r="O5415" s="1" t="s">
        <v>15067</v>
      </c>
      <c r="P5415">
        <v>333500</v>
      </c>
      <c r="Q5415">
        <v>28304</v>
      </c>
      <c r="R5415" s="1" t="s">
        <v>381</v>
      </c>
      <c r="S5415" s="1" t="s">
        <v>50</v>
      </c>
      <c r="T5415">
        <v>305196</v>
      </c>
      <c r="U5415">
        <v>0.91513043478260903</v>
      </c>
      <c r="V5415" t="s">
        <v>16110</v>
      </c>
      <c r="W5415" s="1" t="s">
        <v>16132</v>
      </c>
      <c r="X5415" s="1" t="s">
        <v>16133</v>
      </c>
      <c r="Y5415">
        <v>2021</v>
      </c>
      <c r="Z5415" t="s">
        <v>16136</v>
      </c>
    </row>
    <row r="5416" spans="1:26" x14ac:dyDescent="0.25">
      <c r="A5416" s="1" t="s">
        <v>15068</v>
      </c>
      <c r="B5416" s="1" t="s">
        <v>15069</v>
      </c>
      <c r="C5416" s="2">
        <v>44689</v>
      </c>
      <c r="D5416" s="1" t="s">
        <v>15070</v>
      </c>
      <c r="E5416">
        <v>33350</v>
      </c>
      <c r="F5416">
        <v>1</v>
      </c>
      <c r="G5416">
        <v>333500</v>
      </c>
      <c r="H5416">
        <v>0</v>
      </c>
      <c r="I5416">
        <v>333500</v>
      </c>
      <c r="J5416">
        <v>1</v>
      </c>
      <c r="K5416">
        <v>1</v>
      </c>
      <c r="L5416">
        <v>0</v>
      </c>
      <c r="M5416">
        <v>1</v>
      </c>
      <c r="N5416" s="2">
        <v>44775</v>
      </c>
      <c r="O5416" s="1" t="s">
        <v>15071</v>
      </c>
      <c r="P5416">
        <v>333500</v>
      </c>
      <c r="Q5416">
        <v>22678</v>
      </c>
      <c r="R5416" s="1" t="s">
        <v>381</v>
      </c>
      <c r="S5416" s="1" t="s">
        <v>50</v>
      </c>
      <c r="T5416">
        <v>310822</v>
      </c>
      <c r="U5416">
        <v>0.93200000000000005</v>
      </c>
      <c r="V5416" t="s">
        <v>16110</v>
      </c>
      <c r="W5416" s="1" t="s">
        <v>16116</v>
      </c>
      <c r="X5416" s="1" t="s">
        <v>16116</v>
      </c>
      <c r="Y5416">
        <v>2022</v>
      </c>
      <c r="Z5416" t="s">
        <v>16136</v>
      </c>
    </row>
    <row r="5417" spans="1:26" x14ac:dyDescent="0.25">
      <c r="A5417" s="1" t="s">
        <v>15072</v>
      </c>
      <c r="B5417" s="1" t="s">
        <v>9682</v>
      </c>
      <c r="C5417" s="2">
        <v>44740</v>
      </c>
      <c r="D5417" s="1" t="s">
        <v>15073</v>
      </c>
      <c r="E5417">
        <v>33350</v>
      </c>
      <c r="F5417">
        <v>1</v>
      </c>
      <c r="G5417">
        <v>333500</v>
      </c>
      <c r="H5417">
        <v>0</v>
      </c>
      <c r="I5417">
        <v>333500</v>
      </c>
      <c r="J5417">
        <v>1</v>
      </c>
      <c r="K5417">
        <v>1</v>
      </c>
      <c r="L5417">
        <v>1</v>
      </c>
      <c r="M5417">
        <v>1</v>
      </c>
      <c r="N5417" s="2">
        <v>44463</v>
      </c>
      <c r="O5417" s="1" t="s">
        <v>15074</v>
      </c>
      <c r="P5417">
        <v>333500</v>
      </c>
      <c r="Q5417">
        <v>25636</v>
      </c>
      <c r="R5417" s="1" t="s">
        <v>342</v>
      </c>
      <c r="S5417" s="1" t="s">
        <v>50</v>
      </c>
      <c r="T5417">
        <v>307864</v>
      </c>
      <c r="U5417">
        <v>0.92313043478260903</v>
      </c>
      <c r="V5417" t="s">
        <v>16110</v>
      </c>
      <c r="W5417" s="1" t="s">
        <v>16128</v>
      </c>
      <c r="X5417" s="1" t="s">
        <v>16129</v>
      </c>
      <c r="Y5417">
        <v>2022</v>
      </c>
      <c r="Z5417" t="s">
        <v>16136</v>
      </c>
    </row>
    <row r="5418" spans="1:26" x14ac:dyDescent="0.25">
      <c r="A5418" s="1" t="s">
        <v>15075</v>
      </c>
      <c r="B5418" s="1" t="s">
        <v>10708</v>
      </c>
      <c r="C5418" s="2">
        <v>44517</v>
      </c>
      <c r="D5418" s="1" t="s">
        <v>15076</v>
      </c>
      <c r="E5418">
        <v>16530</v>
      </c>
      <c r="F5418">
        <v>2</v>
      </c>
      <c r="G5418">
        <v>330600</v>
      </c>
      <c r="H5418">
        <v>0</v>
      </c>
      <c r="I5418">
        <v>330600</v>
      </c>
      <c r="J5418">
        <v>1</v>
      </c>
      <c r="K5418">
        <v>1</v>
      </c>
      <c r="L5418">
        <v>0</v>
      </c>
      <c r="M5418">
        <v>1</v>
      </c>
      <c r="N5418" s="2">
        <v>44384</v>
      </c>
      <c r="O5418" s="1" t="s">
        <v>15077</v>
      </c>
      <c r="P5418">
        <v>165300</v>
      </c>
      <c r="Q5418">
        <v>11716</v>
      </c>
      <c r="R5418" s="1" t="s">
        <v>128</v>
      </c>
      <c r="S5418" s="1" t="s">
        <v>50</v>
      </c>
      <c r="T5418">
        <v>307168</v>
      </c>
      <c r="U5418">
        <v>0.92912280701754402</v>
      </c>
      <c r="V5418" t="s">
        <v>16110</v>
      </c>
      <c r="W5418" s="1" t="s">
        <v>16111</v>
      </c>
      <c r="X5418" s="1" t="s">
        <v>16112</v>
      </c>
      <c r="Y5418">
        <v>2021</v>
      </c>
      <c r="Z5418" t="s">
        <v>16136</v>
      </c>
    </row>
    <row r="5419" spans="1:26" x14ac:dyDescent="0.25">
      <c r="A5419" s="1" t="s">
        <v>15078</v>
      </c>
      <c r="B5419" s="1" t="s">
        <v>15079</v>
      </c>
      <c r="C5419" s="2">
        <v>44605</v>
      </c>
      <c r="D5419" s="1" t="s">
        <v>15080</v>
      </c>
      <c r="E5419">
        <v>33060</v>
      </c>
      <c r="F5419">
        <v>1</v>
      </c>
      <c r="G5419">
        <v>330600</v>
      </c>
      <c r="H5419">
        <v>0</v>
      </c>
      <c r="I5419">
        <v>330600</v>
      </c>
      <c r="J5419">
        <v>1</v>
      </c>
      <c r="K5419">
        <v>1</v>
      </c>
      <c r="L5419">
        <v>1</v>
      </c>
      <c r="M5419">
        <v>1</v>
      </c>
      <c r="N5419" s="2">
        <v>44607</v>
      </c>
      <c r="O5419" s="1" t="s">
        <v>15081</v>
      </c>
      <c r="P5419">
        <v>330600</v>
      </c>
      <c r="Q5419">
        <v>22794</v>
      </c>
      <c r="R5419" s="1" t="s">
        <v>381</v>
      </c>
      <c r="S5419" s="1" t="s">
        <v>50</v>
      </c>
      <c r="T5419">
        <v>307806</v>
      </c>
      <c r="U5419">
        <v>0.93105263157894702</v>
      </c>
      <c r="V5419" t="s">
        <v>16110</v>
      </c>
      <c r="W5419" s="1" t="s">
        <v>16132</v>
      </c>
      <c r="X5419" s="1" t="s">
        <v>16133</v>
      </c>
      <c r="Y5419">
        <v>2022</v>
      </c>
      <c r="Z5419" t="s">
        <v>16136</v>
      </c>
    </row>
    <row r="5420" spans="1:26" x14ac:dyDescent="0.25">
      <c r="A5420" s="1" t="s">
        <v>15082</v>
      </c>
      <c r="B5420" s="1" t="s">
        <v>15083</v>
      </c>
      <c r="C5420" s="2">
        <v>44618</v>
      </c>
      <c r="D5420" s="1" t="s">
        <v>15080</v>
      </c>
      <c r="E5420">
        <v>33060</v>
      </c>
      <c r="F5420">
        <v>1</v>
      </c>
      <c r="G5420">
        <v>330600</v>
      </c>
      <c r="H5420">
        <v>0</v>
      </c>
      <c r="I5420">
        <v>330600</v>
      </c>
      <c r="J5420">
        <v>1</v>
      </c>
      <c r="K5420">
        <v>1</v>
      </c>
      <c r="L5420">
        <v>0</v>
      </c>
      <c r="M5420">
        <v>1</v>
      </c>
      <c r="N5420" s="2">
        <v>44597</v>
      </c>
      <c r="O5420" s="1" t="s">
        <v>15081</v>
      </c>
      <c r="P5420">
        <v>330600</v>
      </c>
      <c r="Q5420">
        <v>22794</v>
      </c>
      <c r="R5420" s="1" t="s">
        <v>381</v>
      </c>
      <c r="S5420" s="1" t="s">
        <v>50</v>
      </c>
      <c r="T5420">
        <v>307806</v>
      </c>
      <c r="U5420">
        <v>0.93105263157894702</v>
      </c>
      <c r="V5420" t="s">
        <v>16110</v>
      </c>
      <c r="W5420" s="1" t="s">
        <v>16132</v>
      </c>
      <c r="X5420" s="1" t="s">
        <v>16133</v>
      </c>
      <c r="Y5420">
        <v>2022</v>
      </c>
      <c r="Z5420" t="s">
        <v>16136</v>
      </c>
    </row>
    <row r="5421" spans="1:26" x14ac:dyDescent="0.25">
      <c r="A5421" s="1" t="s">
        <v>15084</v>
      </c>
      <c r="B5421" s="1" t="s">
        <v>15085</v>
      </c>
      <c r="C5421" s="2">
        <v>44355</v>
      </c>
      <c r="D5421" s="1" t="s">
        <v>9796</v>
      </c>
      <c r="E5421">
        <v>33060</v>
      </c>
      <c r="F5421">
        <v>1</v>
      </c>
      <c r="G5421">
        <v>330600</v>
      </c>
      <c r="H5421">
        <v>0</v>
      </c>
      <c r="I5421">
        <v>330600</v>
      </c>
      <c r="J5421">
        <v>1</v>
      </c>
      <c r="K5421">
        <v>1</v>
      </c>
      <c r="L5421">
        <v>1</v>
      </c>
      <c r="M5421">
        <v>1</v>
      </c>
      <c r="N5421" s="2">
        <v>44410</v>
      </c>
      <c r="O5421" s="1" t="s">
        <v>9797</v>
      </c>
      <c r="P5421">
        <v>330600</v>
      </c>
      <c r="Q5421">
        <v>20126</v>
      </c>
      <c r="R5421" s="1" t="s">
        <v>342</v>
      </c>
      <c r="S5421" s="1" t="s">
        <v>50</v>
      </c>
      <c r="T5421">
        <v>310474</v>
      </c>
      <c r="U5421">
        <v>0.93912280701754403</v>
      </c>
      <c r="V5421" t="s">
        <v>16110</v>
      </c>
      <c r="W5421" s="1" t="s">
        <v>16128</v>
      </c>
      <c r="X5421" s="1" t="s">
        <v>16129</v>
      </c>
      <c r="Y5421">
        <v>2021</v>
      </c>
      <c r="Z5421" t="s">
        <v>16136</v>
      </c>
    </row>
    <row r="5422" spans="1:26" x14ac:dyDescent="0.25">
      <c r="A5422" s="1" t="s">
        <v>15086</v>
      </c>
      <c r="B5422" s="1" t="s">
        <v>645</v>
      </c>
      <c r="C5422" s="2">
        <v>44402</v>
      </c>
      <c r="D5422" s="1" t="s">
        <v>9796</v>
      </c>
      <c r="E5422">
        <v>33060</v>
      </c>
      <c r="F5422">
        <v>1</v>
      </c>
      <c r="G5422">
        <v>330600</v>
      </c>
      <c r="H5422">
        <v>0</v>
      </c>
      <c r="I5422">
        <v>330600</v>
      </c>
      <c r="J5422">
        <v>1</v>
      </c>
      <c r="K5422">
        <v>1</v>
      </c>
      <c r="L5422">
        <v>1</v>
      </c>
      <c r="M5422">
        <v>1</v>
      </c>
      <c r="N5422" s="2">
        <v>44405</v>
      </c>
      <c r="O5422" s="1" t="s">
        <v>9797</v>
      </c>
      <c r="P5422">
        <v>330600</v>
      </c>
      <c r="Q5422">
        <v>20126</v>
      </c>
      <c r="R5422" s="1" t="s">
        <v>342</v>
      </c>
      <c r="S5422" s="1" t="s">
        <v>50</v>
      </c>
      <c r="T5422">
        <v>310474</v>
      </c>
      <c r="U5422">
        <v>0.93912280701754403</v>
      </c>
      <c r="V5422" t="s">
        <v>16110</v>
      </c>
      <c r="W5422" s="1" t="s">
        <v>16126</v>
      </c>
      <c r="X5422" s="1" t="s">
        <v>16127</v>
      </c>
      <c r="Y5422">
        <v>2021</v>
      </c>
      <c r="Z5422" t="s">
        <v>16136</v>
      </c>
    </row>
    <row r="5423" spans="1:26" x14ac:dyDescent="0.25">
      <c r="A5423" s="1" t="s">
        <v>15087</v>
      </c>
      <c r="B5423" s="1" t="s">
        <v>2948</v>
      </c>
      <c r="C5423" s="2">
        <v>44403</v>
      </c>
      <c r="D5423" s="1" t="s">
        <v>9796</v>
      </c>
      <c r="E5423">
        <v>33060</v>
      </c>
      <c r="F5423">
        <v>1</v>
      </c>
      <c r="G5423">
        <v>330600</v>
      </c>
      <c r="H5423">
        <v>0</v>
      </c>
      <c r="I5423">
        <v>330600</v>
      </c>
      <c r="J5423">
        <v>1</v>
      </c>
      <c r="K5423">
        <v>1</v>
      </c>
      <c r="L5423">
        <v>1</v>
      </c>
      <c r="M5423">
        <v>11</v>
      </c>
      <c r="N5423" s="2">
        <v>44390</v>
      </c>
      <c r="O5423" s="1" t="s">
        <v>9797</v>
      </c>
      <c r="P5423">
        <v>330600</v>
      </c>
      <c r="Q5423">
        <v>20126</v>
      </c>
      <c r="R5423" s="1" t="s">
        <v>342</v>
      </c>
      <c r="S5423" s="1" t="s">
        <v>1123</v>
      </c>
      <c r="T5423">
        <v>310474</v>
      </c>
      <c r="U5423">
        <v>0.93912280701754403</v>
      </c>
      <c r="V5423" t="s">
        <v>16110</v>
      </c>
      <c r="W5423" s="1" t="s">
        <v>16126</v>
      </c>
      <c r="X5423" s="1" t="s">
        <v>16127</v>
      </c>
      <c r="Y5423">
        <v>2021</v>
      </c>
      <c r="Z5423" t="s">
        <v>16136</v>
      </c>
    </row>
    <row r="5424" spans="1:26" x14ac:dyDescent="0.25">
      <c r="A5424" s="1" t="s">
        <v>15088</v>
      </c>
      <c r="B5424" s="1" t="s">
        <v>1569</v>
      </c>
      <c r="C5424" s="2">
        <v>44407</v>
      </c>
      <c r="D5424" s="1" t="s">
        <v>9796</v>
      </c>
      <c r="E5424">
        <v>33060</v>
      </c>
      <c r="F5424">
        <v>1</v>
      </c>
      <c r="G5424">
        <v>330600</v>
      </c>
      <c r="H5424">
        <v>0</v>
      </c>
      <c r="I5424">
        <v>330600</v>
      </c>
      <c r="J5424">
        <v>1</v>
      </c>
      <c r="K5424">
        <v>1</v>
      </c>
      <c r="L5424">
        <v>1</v>
      </c>
      <c r="M5424">
        <v>1</v>
      </c>
      <c r="N5424" s="2">
        <v>44400</v>
      </c>
      <c r="O5424" s="1" t="s">
        <v>9797</v>
      </c>
      <c r="P5424">
        <v>330600</v>
      </c>
      <c r="Q5424">
        <v>20126</v>
      </c>
      <c r="R5424" s="1" t="s">
        <v>342</v>
      </c>
      <c r="S5424" s="1" t="s">
        <v>50</v>
      </c>
      <c r="T5424">
        <v>310474</v>
      </c>
      <c r="U5424">
        <v>0.93912280701754403</v>
      </c>
      <c r="V5424" t="s">
        <v>16110</v>
      </c>
      <c r="W5424" s="1" t="s">
        <v>16126</v>
      </c>
      <c r="X5424" s="1" t="s">
        <v>16127</v>
      </c>
      <c r="Y5424">
        <v>2021</v>
      </c>
      <c r="Z5424" t="s">
        <v>16136</v>
      </c>
    </row>
    <row r="5425" spans="1:26" x14ac:dyDescent="0.25">
      <c r="A5425" s="1" t="s">
        <v>15089</v>
      </c>
      <c r="B5425" s="1" t="s">
        <v>12175</v>
      </c>
      <c r="C5425" s="2">
        <v>44476</v>
      </c>
      <c r="D5425" s="1" t="s">
        <v>9793</v>
      </c>
      <c r="E5425">
        <v>16530</v>
      </c>
      <c r="F5425">
        <v>2</v>
      </c>
      <c r="G5425">
        <v>330600</v>
      </c>
      <c r="H5425">
        <v>0</v>
      </c>
      <c r="I5425">
        <v>330600</v>
      </c>
      <c r="J5425">
        <v>1</v>
      </c>
      <c r="K5425">
        <v>1</v>
      </c>
      <c r="L5425">
        <v>1</v>
      </c>
      <c r="M5425">
        <v>12</v>
      </c>
      <c r="N5425" s="2">
        <v>44393</v>
      </c>
      <c r="O5425" s="1" t="s">
        <v>9794</v>
      </c>
      <c r="P5425">
        <v>165300</v>
      </c>
      <c r="Q5425">
        <v>14848</v>
      </c>
      <c r="R5425" s="1" t="s">
        <v>342</v>
      </c>
      <c r="S5425" s="1" t="s">
        <v>1135</v>
      </c>
      <c r="T5425">
        <v>300904</v>
      </c>
      <c r="U5425">
        <v>0.91017543859649097</v>
      </c>
      <c r="V5425" t="s">
        <v>16110</v>
      </c>
      <c r="W5425" s="1" t="s">
        <v>16124</v>
      </c>
      <c r="X5425" s="1" t="s">
        <v>16125</v>
      </c>
      <c r="Y5425">
        <v>2021</v>
      </c>
      <c r="Z5425" t="s">
        <v>16136</v>
      </c>
    </row>
    <row r="5426" spans="1:26" x14ac:dyDescent="0.25">
      <c r="A5426" s="1" t="s">
        <v>15090</v>
      </c>
      <c r="B5426" s="1" t="s">
        <v>15091</v>
      </c>
      <c r="C5426" s="2">
        <v>44508</v>
      </c>
      <c r="D5426" s="1" t="s">
        <v>9796</v>
      </c>
      <c r="E5426">
        <v>33060</v>
      </c>
      <c r="F5426">
        <v>1</v>
      </c>
      <c r="G5426">
        <v>330600</v>
      </c>
      <c r="H5426">
        <v>0</v>
      </c>
      <c r="I5426">
        <v>330600</v>
      </c>
      <c r="J5426">
        <v>1</v>
      </c>
      <c r="K5426">
        <v>1</v>
      </c>
      <c r="L5426">
        <v>1</v>
      </c>
      <c r="M5426">
        <v>1</v>
      </c>
      <c r="N5426" s="2">
        <v>44383</v>
      </c>
      <c r="O5426" s="1" t="s">
        <v>9797</v>
      </c>
      <c r="P5426">
        <v>330600</v>
      </c>
      <c r="Q5426">
        <v>20126</v>
      </c>
      <c r="R5426" s="1" t="s">
        <v>342</v>
      </c>
      <c r="S5426" s="1" t="s">
        <v>50</v>
      </c>
      <c r="T5426">
        <v>310474</v>
      </c>
      <c r="U5426">
        <v>0.93912280701754403</v>
      </c>
      <c r="V5426" t="s">
        <v>16110</v>
      </c>
      <c r="W5426" s="1" t="s">
        <v>16111</v>
      </c>
      <c r="X5426" s="1" t="s">
        <v>16112</v>
      </c>
      <c r="Y5426">
        <v>2021</v>
      </c>
      <c r="Z5426" t="s">
        <v>16136</v>
      </c>
    </row>
    <row r="5427" spans="1:26" x14ac:dyDescent="0.25">
      <c r="A5427" s="1" t="s">
        <v>15092</v>
      </c>
      <c r="B5427" s="1" t="s">
        <v>15093</v>
      </c>
      <c r="C5427" s="2">
        <v>44774</v>
      </c>
      <c r="D5427" s="1" t="s">
        <v>15094</v>
      </c>
      <c r="E5427">
        <v>32712</v>
      </c>
      <c r="F5427">
        <v>1</v>
      </c>
      <c r="G5427">
        <v>327120</v>
      </c>
      <c r="H5427">
        <v>0</v>
      </c>
      <c r="I5427">
        <v>327120</v>
      </c>
      <c r="J5427">
        <v>1</v>
      </c>
      <c r="K5427">
        <v>1</v>
      </c>
      <c r="L5427">
        <v>1</v>
      </c>
      <c r="M5427">
        <v>1</v>
      </c>
      <c r="N5427" s="2">
        <v>44503</v>
      </c>
      <c r="O5427" s="1" t="s">
        <v>15095</v>
      </c>
      <c r="P5427">
        <v>327120</v>
      </c>
      <c r="Q5427">
        <v>19952</v>
      </c>
      <c r="R5427" s="1" t="s">
        <v>381</v>
      </c>
      <c r="S5427" s="1" t="s">
        <v>50</v>
      </c>
      <c r="T5427">
        <v>307168</v>
      </c>
      <c r="U5427">
        <v>0.93900709219858203</v>
      </c>
      <c r="V5427" t="s">
        <v>16110</v>
      </c>
      <c r="W5427" s="1" t="s">
        <v>16134</v>
      </c>
      <c r="X5427" s="1" t="s">
        <v>16135</v>
      </c>
      <c r="Y5427">
        <v>2022</v>
      </c>
      <c r="Z5427" t="s">
        <v>16136</v>
      </c>
    </row>
    <row r="5428" spans="1:26" x14ac:dyDescent="0.25">
      <c r="A5428" s="1" t="s">
        <v>15096</v>
      </c>
      <c r="B5428" s="1" t="s">
        <v>10438</v>
      </c>
      <c r="C5428" s="2">
        <v>44490</v>
      </c>
      <c r="D5428" s="1" t="s">
        <v>15097</v>
      </c>
      <c r="E5428">
        <v>32480</v>
      </c>
      <c r="F5428">
        <v>1</v>
      </c>
      <c r="G5428">
        <v>324800</v>
      </c>
      <c r="H5428">
        <v>0</v>
      </c>
      <c r="I5428">
        <v>324800</v>
      </c>
      <c r="J5428">
        <v>1</v>
      </c>
      <c r="K5428">
        <v>1</v>
      </c>
      <c r="L5428">
        <v>0</v>
      </c>
      <c r="M5428">
        <v>1</v>
      </c>
      <c r="N5428" s="2">
        <v>44400</v>
      </c>
      <c r="O5428" s="1" t="s">
        <v>15098</v>
      </c>
      <c r="P5428">
        <v>324800</v>
      </c>
      <c r="Q5428">
        <v>28884</v>
      </c>
      <c r="R5428" s="1" t="s">
        <v>552</v>
      </c>
      <c r="S5428" s="1" t="s">
        <v>50</v>
      </c>
      <c r="T5428">
        <v>295916</v>
      </c>
      <c r="U5428">
        <v>0.91107142857142898</v>
      </c>
      <c r="V5428" t="s">
        <v>16110</v>
      </c>
      <c r="W5428" s="1" t="s">
        <v>16124</v>
      </c>
      <c r="X5428" s="1" t="s">
        <v>16125</v>
      </c>
      <c r="Y5428">
        <v>2021</v>
      </c>
      <c r="Z5428" t="s">
        <v>16136</v>
      </c>
    </row>
    <row r="5429" spans="1:26" x14ac:dyDescent="0.25">
      <c r="A5429" s="1" t="s">
        <v>15099</v>
      </c>
      <c r="B5429" s="1" t="s">
        <v>10837</v>
      </c>
      <c r="C5429" s="2">
        <v>44810</v>
      </c>
      <c r="D5429" s="1" t="s">
        <v>15100</v>
      </c>
      <c r="E5429">
        <v>16240</v>
      </c>
      <c r="F5429">
        <v>2</v>
      </c>
      <c r="G5429">
        <v>324800</v>
      </c>
      <c r="H5429">
        <v>0</v>
      </c>
      <c r="I5429">
        <v>324800</v>
      </c>
      <c r="J5429">
        <v>1</v>
      </c>
      <c r="K5429">
        <v>1</v>
      </c>
      <c r="L5429">
        <v>0</v>
      </c>
      <c r="M5429">
        <v>1</v>
      </c>
      <c r="N5429" s="2">
        <v>44605</v>
      </c>
      <c r="O5429" s="1" t="s">
        <v>15101</v>
      </c>
      <c r="P5429">
        <v>162400</v>
      </c>
      <c r="Q5429">
        <v>12296</v>
      </c>
      <c r="R5429" s="1" t="s">
        <v>552</v>
      </c>
      <c r="S5429" s="1" t="s">
        <v>50</v>
      </c>
      <c r="T5429">
        <v>300208</v>
      </c>
      <c r="U5429">
        <v>0.92428571428571404</v>
      </c>
      <c r="V5429" t="s">
        <v>16110</v>
      </c>
      <c r="W5429" s="1" t="s">
        <v>16119</v>
      </c>
      <c r="X5429" s="1" t="s">
        <v>16120</v>
      </c>
      <c r="Y5429">
        <v>2022</v>
      </c>
      <c r="Z5429" t="s">
        <v>16136</v>
      </c>
    </row>
    <row r="5430" spans="1:26" x14ac:dyDescent="0.25">
      <c r="A5430" s="1" t="s">
        <v>15102</v>
      </c>
      <c r="B5430" s="1" t="s">
        <v>4806</v>
      </c>
      <c r="C5430" s="2">
        <v>44835</v>
      </c>
      <c r="D5430" s="1" t="s">
        <v>15103</v>
      </c>
      <c r="E5430">
        <v>32480</v>
      </c>
      <c r="F5430">
        <v>1</v>
      </c>
      <c r="G5430">
        <v>324800</v>
      </c>
      <c r="H5430">
        <v>0</v>
      </c>
      <c r="I5430">
        <v>324800</v>
      </c>
      <c r="J5430">
        <v>1</v>
      </c>
      <c r="K5430">
        <v>0</v>
      </c>
      <c r="L5430">
        <v>0</v>
      </c>
      <c r="M5430">
        <v>4</v>
      </c>
      <c r="N5430" s="2">
        <v>44553</v>
      </c>
      <c r="O5430" s="1" t="s">
        <v>15104</v>
      </c>
      <c r="P5430">
        <v>324800</v>
      </c>
      <c r="Q5430">
        <v>28536</v>
      </c>
      <c r="R5430" s="1" t="s">
        <v>552</v>
      </c>
      <c r="S5430" s="1" t="s">
        <v>34</v>
      </c>
      <c r="T5430">
        <v>296264</v>
      </c>
      <c r="U5430">
        <v>0.91214285714285703</v>
      </c>
      <c r="V5430" t="s">
        <v>16110</v>
      </c>
      <c r="W5430" s="1" t="s">
        <v>16124</v>
      </c>
      <c r="X5430" s="1" t="s">
        <v>16125</v>
      </c>
      <c r="Y5430">
        <v>2022</v>
      </c>
      <c r="Z5430" t="s">
        <v>16137</v>
      </c>
    </row>
    <row r="5431" spans="1:26" x14ac:dyDescent="0.25">
      <c r="A5431" s="1" t="s">
        <v>15105</v>
      </c>
      <c r="B5431" s="1" t="s">
        <v>15106</v>
      </c>
      <c r="C5431" s="2">
        <v>44576</v>
      </c>
      <c r="D5431" s="1" t="s">
        <v>15107</v>
      </c>
      <c r="E5431">
        <v>32480</v>
      </c>
      <c r="F5431">
        <v>1</v>
      </c>
      <c r="G5431">
        <v>324800</v>
      </c>
      <c r="H5431">
        <v>0</v>
      </c>
      <c r="I5431">
        <v>324800</v>
      </c>
      <c r="J5431">
        <v>1</v>
      </c>
      <c r="K5431">
        <v>1</v>
      </c>
      <c r="L5431">
        <v>0</v>
      </c>
      <c r="M5431">
        <v>1</v>
      </c>
      <c r="N5431" s="2">
        <v>44572</v>
      </c>
      <c r="O5431" s="1" t="s">
        <v>15108</v>
      </c>
      <c r="P5431">
        <v>324800</v>
      </c>
      <c r="Q5431">
        <v>23026</v>
      </c>
      <c r="R5431" s="1" t="s">
        <v>23</v>
      </c>
      <c r="S5431" s="1" t="s">
        <v>50</v>
      </c>
      <c r="T5431">
        <v>301774</v>
      </c>
      <c r="U5431">
        <v>0.92910714285714302</v>
      </c>
      <c r="V5431" t="s">
        <v>16110</v>
      </c>
      <c r="W5431" s="1" t="s">
        <v>16117</v>
      </c>
      <c r="X5431" s="1" t="s">
        <v>16118</v>
      </c>
      <c r="Y5431">
        <v>2022</v>
      </c>
      <c r="Z5431" t="s">
        <v>16136</v>
      </c>
    </row>
    <row r="5432" spans="1:26" x14ac:dyDescent="0.25">
      <c r="A5432" s="1" t="s">
        <v>15109</v>
      </c>
      <c r="B5432" s="1" t="s">
        <v>15110</v>
      </c>
      <c r="C5432" s="2">
        <v>44432</v>
      </c>
      <c r="D5432" s="1" t="s">
        <v>15111</v>
      </c>
      <c r="E5432">
        <v>16182</v>
      </c>
      <c r="F5432">
        <v>2</v>
      </c>
      <c r="G5432">
        <v>323640</v>
      </c>
      <c r="H5432">
        <v>0</v>
      </c>
      <c r="I5432">
        <v>323640</v>
      </c>
      <c r="J5432">
        <v>1</v>
      </c>
      <c r="K5432">
        <v>1</v>
      </c>
      <c r="L5432">
        <v>1</v>
      </c>
      <c r="M5432">
        <v>1</v>
      </c>
      <c r="N5432" s="2">
        <v>44430</v>
      </c>
      <c r="O5432" s="1" t="s">
        <v>15112</v>
      </c>
      <c r="P5432">
        <v>161820</v>
      </c>
      <c r="Q5432">
        <v>9686</v>
      </c>
      <c r="R5432" s="1" t="s">
        <v>75</v>
      </c>
      <c r="S5432" s="1" t="s">
        <v>50</v>
      </c>
      <c r="T5432">
        <v>304268</v>
      </c>
      <c r="U5432">
        <v>0.94014336917562702</v>
      </c>
      <c r="V5432" t="s">
        <v>16110</v>
      </c>
      <c r="W5432" s="1" t="s">
        <v>16134</v>
      </c>
      <c r="X5432" s="1" t="s">
        <v>16135</v>
      </c>
      <c r="Y5432">
        <v>2021</v>
      </c>
      <c r="Z5432" t="s">
        <v>16136</v>
      </c>
    </row>
    <row r="5433" spans="1:26" x14ac:dyDescent="0.25">
      <c r="A5433" s="1" t="s">
        <v>15113</v>
      </c>
      <c r="B5433" s="1" t="s">
        <v>15114</v>
      </c>
      <c r="C5433" s="2">
        <v>44354</v>
      </c>
      <c r="D5433" s="1" t="s">
        <v>15115</v>
      </c>
      <c r="E5433">
        <v>32016</v>
      </c>
      <c r="F5433">
        <v>1</v>
      </c>
      <c r="G5433">
        <v>320160</v>
      </c>
      <c r="H5433">
        <v>0</v>
      </c>
      <c r="I5433">
        <v>320160</v>
      </c>
      <c r="J5433">
        <v>1</v>
      </c>
      <c r="K5433">
        <v>1</v>
      </c>
      <c r="L5433">
        <v>1</v>
      </c>
      <c r="M5433">
        <v>1</v>
      </c>
      <c r="N5433" s="2">
        <v>44399</v>
      </c>
      <c r="O5433" s="1" t="s">
        <v>15116</v>
      </c>
      <c r="P5433">
        <v>320160</v>
      </c>
      <c r="Q5433">
        <v>23026</v>
      </c>
      <c r="R5433" s="1" t="s">
        <v>191</v>
      </c>
      <c r="S5433" s="1" t="s">
        <v>50</v>
      </c>
      <c r="T5433">
        <v>297134</v>
      </c>
      <c r="U5433">
        <v>0.92807971014492796</v>
      </c>
      <c r="V5433" t="s">
        <v>16110</v>
      </c>
      <c r="W5433" s="1" t="s">
        <v>16128</v>
      </c>
      <c r="X5433" s="1" t="s">
        <v>16129</v>
      </c>
      <c r="Y5433">
        <v>2021</v>
      </c>
      <c r="Z5433" t="s">
        <v>16136</v>
      </c>
    </row>
    <row r="5434" spans="1:26" x14ac:dyDescent="0.25">
      <c r="A5434" s="1" t="s">
        <v>15117</v>
      </c>
      <c r="B5434" s="1" t="s">
        <v>15118</v>
      </c>
      <c r="C5434" s="2">
        <v>44437</v>
      </c>
      <c r="D5434" s="1" t="s">
        <v>15119</v>
      </c>
      <c r="E5434">
        <v>31900</v>
      </c>
      <c r="F5434">
        <v>1</v>
      </c>
      <c r="G5434">
        <v>319000</v>
      </c>
      <c r="H5434">
        <v>0</v>
      </c>
      <c r="I5434">
        <v>319000</v>
      </c>
      <c r="J5434">
        <v>1</v>
      </c>
      <c r="K5434">
        <v>1</v>
      </c>
      <c r="L5434">
        <v>1</v>
      </c>
      <c r="M5434">
        <v>1</v>
      </c>
      <c r="N5434" s="2">
        <v>44411</v>
      </c>
      <c r="O5434" s="1" t="s">
        <v>15120</v>
      </c>
      <c r="P5434">
        <v>319000</v>
      </c>
      <c r="Q5434">
        <v>21982</v>
      </c>
      <c r="R5434" s="1" t="s">
        <v>473</v>
      </c>
      <c r="S5434" s="1" t="s">
        <v>50</v>
      </c>
      <c r="T5434">
        <v>297018</v>
      </c>
      <c r="U5434">
        <v>0.93109090909090897</v>
      </c>
      <c r="V5434" t="s">
        <v>16110</v>
      </c>
      <c r="W5434" s="1" t="s">
        <v>16134</v>
      </c>
      <c r="X5434" s="1" t="s">
        <v>16135</v>
      </c>
      <c r="Y5434">
        <v>2021</v>
      </c>
      <c r="Z5434" t="s">
        <v>16136</v>
      </c>
    </row>
    <row r="5435" spans="1:26" x14ac:dyDescent="0.25">
      <c r="A5435" s="1" t="s">
        <v>15121</v>
      </c>
      <c r="B5435" s="1" t="s">
        <v>15122</v>
      </c>
      <c r="C5435" s="2">
        <v>44659</v>
      </c>
      <c r="D5435" s="1" t="s">
        <v>15123</v>
      </c>
      <c r="E5435">
        <v>31900</v>
      </c>
      <c r="F5435">
        <v>1</v>
      </c>
      <c r="G5435">
        <v>319000</v>
      </c>
      <c r="H5435">
        <v>0</v>
      </c>
      <c r="I5435">
        <v>319000</v>
      </c>
      <c r="J5435">
        <v>1</v>
      </c>
      <c r="K5435">
        <v>0</v>
      </c>
      <c r="L5435">
        <v>0</v>
      </c>
      <c r="M5435">
        <v>4</v>
      </c>
      <c r="N5435" s="2">
        <v>44796</v>
      </c>
      <c r="O5435" s="1" t="s">
        <v>15124</v>
      </c>
      <c r="P5435">
        <v>319000</v>
      </c>
      <c r="Q5435">
        <v>24244</v>
      </c>
      <c r="R5435" s="1" t="s">
        <v>473</v>
      </c>
      <c r="S5435" s="1" t="s">
        <v>34</v>
      </c>
      <c r="T5435">
        <v>294756</v>
      </c>
      <c r="U5435">
        <v>0.92400000000000004</v>
      </c>
      <c r="V5435" t="s">
        <v>16110</v>
      </c>
      <c r="W5435" s="1" t="s">
        <v>16121</v>
      </c>
      <c r="X5435" s="1" t="s">
        <v>16122</v>
      </c>
      <c r="Y5435">
        <v>2022</v>
      </c>
      <c r="Z5435" t="s">
        <v>16137</v>
      </c>
    </row>
    <row r="5436" spans="1:26" x14ac:dyDescent="0.25">
      <c r="A5436" s="1" t="s">
        <v>15125</v>
      </c>
      <c r="B5436" s="1" t="s">
        <v>15126</v>
      </c>
      <c r="C5436" s="2">
        <v>44838</v>
      </c>
      <c r="D5436" s="1" t="s">
        <v>15127</v>
      </c>
      <c r="E5436">
        <v>31900</v>
      </c>
      <c r="F5436">
        <v>1</v>
      </c>
      <c r="G5436">
        <v>319000</v>
      </c>
      <c r="H5436">
        <v>0</v>
      </c>
      <c r="I5436">
        <v>319000</v>
      </c>
      <c r="J5436">
        <v>1</v>
      </c>
      <c r="K5436">
        <v>0</v>
      </c>
      <c r="L5436">
        <v>0</v>
      </c>
      <c r="M5436">
        <v>1</v>
      </c>
      <c r="N5436" s="2">
        <v>44666</v>
      </c>
      <c r="O5436" s="1" t="s">
        <v>15128</v>
      </c>
      <c r="P5436">
        <v>319000</v>
      </c>
      <c r="Q5436">
        <v>24882</v>
      </c>
      <c r="R5436" s="1" t="s">
        <v>473</v>
      </c>
      <c r="S5436" s="1" t="s">
        <v>50</v>
      </c>
      <c r="T5436">
        <v>294118</v>
      </c>
      <c r="U5436">
        <v>0.92200000000000004</v>
      </c>
      <c r="V5436" t="s">
        <v>16110</v>
      </c>
      <c r="W5436" s="1" t="s">
        <v>16124</v>
      </c>
      <c r="X5436" s="1" t="s">
        <v>16125</v>
      </c>
      <c r="Y5436">
        <v>2022</v>
      </c>
      <c r="Z5436" t="s">
        <v>16137</v>
      </c>
    </row>
    <row r="5437" spans="1:26" x14ac:dyDescent="0.25">
      <c r="A5437" s="1" t="s">
        <v>15129</v>
      </c>
      <c r="B5437" s="1" t="s">
        <v>15126</v>
      </c>
      <c r="C5437" s="2">
        <v>44869</v>
      </c>
      <c r="D5437" s="1" t="s">
        <v>15127</v>
      </c>
      <c r="E5437">
        <v>31900</v>
      </c>
      <c r="F5437">
        <v>1</v>
      </c>
      <c r="G5437">
        <v>319000</v>
      </c>
      <c r="H5437">
        <v>0</v>
      </c>
      <c r="I5437">
        <v>319000</v>
      </c>
      <c r="J5437">
        <v>1</v>
      </c>
      <c r="K5437">
        <v>1</v>
      </c>
      <c r="L5437">
        <v>1</v>
      </c>
      <c r="M5437">
        <v>1</v>
      </c>
      <c r="N5437" s="2">
        <v>44666</v>
      </c>
      <c r="O5437" s="1" t="s">
        <v>15128</v>
      </c>
      <c r="P5437">
        <v>319000</v>
      </c>
      <c r="Q5437">
        <v>24882</v>
      </c>
      <c r="R5437" s="1" t="s">
        <v>473</v>
      </c>
      <c r="S5437" s="1" t="s">
        <v>50</v>
      </c>
      <c r="T5437">
        <v>294118</v>
      </c>
      <c r="U5437">
        <v>0.92200000000000004</v>
      </c>
      <c r="V5437" t="s">
        <v>16110</v>
      </c>
      <c r="W5437" s="1" t="s">
        <v>16111</v>
      </c>
      <c r="X5437" s="1" t="s">
        <v>16112</v>
      </c>
      <c r="Y5437">
        <v>2022</v>
      </c>
      <c r="Z5437" t="s">
        <v>16136</v>
      </c>
    </row>
    <row r="5438" spans="1:26" x14ac:dyDescent="0.25">
      <c r="A5438" s="1" t="s">
        <v>15130</v>
      </c>
      <c r="B5438" s="1" t="s">
        <v>15131</v>
      </c>
      <c r="C5438" s="2">
        <v>44488</v>
      </c>
      <c r="D5438" s="1" t="s">
        <v>15132</v>
      </c>
      <c r="E5438">
        <v>31900</v>
      </c>
      <c r="F5438">
        <v>1</v>
      </c>
      <c r="G5438">
        <v>319000</v>
      </c>
      <c r="H5438">
        <v>0</v>
      </c>
      <c r="I5438">
        <v>319000</v>
      </c>
      <c r="J5438">
        <v>1</v>
      </c>
      <c r="K5438">
        <v>1</v>
      </c>
      <c r="L5438">
        <v>1</v>
      </c>
      <c r="M5438">
        <v>1</v>
      </c>
      <c r="N5438" s="2">
        <v>44489</v>
      </c>
      <c r="O5438" s="1" t="s">
        <v>15133</v>
      </c>
      <c r="P5438">
        <v>319000</v>
      </c>
      <c r="Q5438">
        <v>23896</v>
      </c>
      <c r="R5438" s="1" t="s">
        <v>381</v>
      </c>
      <c r="S5438" s="1" t="s">
        <v>50</v>
      </c>
      <c r="T5438">
        <v>295104</v>
      </c>
      <c r="U5438">
        <v>0.92509090909090896</v>
      </c>
      <c r="V5438" t="s">
        <v>16110</v>
      </c>
      <c r="W5438" s="1" t="s">
        <v>16124</v>
      </c>
      <c r="X5438" s="1" t="s">
        <v>16125</v>
      </c>
      <c r="Y5438">
        <v>2021</v>
      </c>
      <c r="Z5438" t="s">
        <v>16136</v>
      </c>
    </row>
    <row r="5439" spans="1:26" x14ac:dyDescent="0.25">
      <c r="A5439" s="1" t="s">
        <v>15134</v>
      </c>
      <c r="B5439" s="1" t="s">
        <v>15135</v>
      </c>
      <c r="C5439" s="2">
        <v>44582</v>
      </c>
      <c r="D5439" s="1" t="s">
        <v>15136</v>
      </c>
      <c r="E5439">
        <v>31900</v>
      </c>
      <c r="F5439">
        <v>1</v>
      </c>
      <c r="G5439">
        <v>319000</v>
      </c>
      <c r="H5439">
        <v>0</v>
      </c>
      <c r="I5439">
        <v>319000</v>
      </c>
      <c r="J5439">
        <v>1</v>
      </c>
      <c r="K5439">
        <v>1</v>
      </c>
      <c r="L5439">
        <v>1</v>
      </c>
      <c r="M5439">
        <v>1</v>
      </c>
      <c r="N5439" s="2">
        <v>44568</v>
      </c>
      <c r="O5439" s="1" t="s">
        <v>15137</v>
      </c>
      <c r="P5439">
        <v>319000</v>
      </c>
      <c r="Q5439">
        <v>26796</v>
      </c>
      <c r="R5439" s="1" t="s">
        <v>381</v>
      </c>
      <c r="S5439" s="1" t="s">
        <v>50</v>
      </c>
      <c r="T5439">
        <v>292204</v>
      </c>
      <c r="U5439">
        <v>0.91600000000000004</v>
      </c>
      <c r="V5439" t="s">
        <v>16110</v>
      </c>
      <c r="W5439" s="1" t="s">
        <v>16117</v>
      </c>
      <c r="X5439" s="1" t="s">
        <v>16118</v>
      </c>
      <c r="Y5439">
        <v>2022</v>
      </c>
      <c r="Z5439" t="s">
        <v>16136</v>
      </c>
    </row>
    <row r="5440" spans="1:26" x14ac:dyDescent="0.25">
      <c r="A5440" s="1" t="s">
        <v>15138</v>
      </c>
      <c r="B5440" s="1" t="s">
        <v>15139</v>
      </c>
      <c r="C5440" s="2">
        <v>44623</v>
      </c>
      <c r="D5440" s="1" t="s">
        <v>15132</v>
      </c>
      <c r="E5440">
        <v>31900</v>
      </c>
      <c r="F5440">
        <v>1</v>
      </c>
      <c r="G5440">
        <v>319000</v>
      </c>
      <c r="H5440">
        <v>0</v>
      </c>
      <c r="I5440">
        <v>319000</v>
      </c>
      <c r="J5440">
        <v>1</v>
      </c>
      <c r="K5440">
        <v>1</v>
      </c>
      <c r="L5440">
        <v>1</v>
      </c>
      <c r="M5440">
        <v>1</v>
      </c>
      <c r="N5440" s="2">
        <v>44640</v>
      </c>
      <c r="O5440" s="1" t="s">
        <v>15133</v>
      </c>
      <c r="P5440">
        <v>319000</v>
      </c>
      <c r="Q5440">
        <v>23896</v>
      </c>
      <c r="R5440" s="1" t="s">
        <v>381</v>
      </c>
      <c r="S5440" s="1" t="s">
        <v>50</v>
      </c>
      <c r="T5440">
        <v>295104</v>
      </c>
      <c r="U5440">
        <v>0.92509090909090896</v>
      </c>
      <c r="V5440" t="s">
        <v>16110</v>
      </c>
      <c r="W5440" s="1" t="s">
        <v>16130</v>
      </c>
      <c r="X5440" s="1" t="s">
        <v>16131</v>
      </c>
      <c r="Y5440">
        <v>2022</v>
      </c>
      <c r="Z5440" t="s">
        <v>16136</v>
      </c>
    </row>
    <row r="5441" spans="1:26" x14ac:dyDescent="0.25">
      <c r="A5441" s="1" t="s">
        <v>15140</v>
      </c>
      <c r="B5441" s="1" t="s">
        <v>15141</v>
      </c>
      <c r="C5441" s="2">
        <v>44650</v>
      </c>
      <c r="D5441" s="1" t="s">
        <v>15136</v>
      </c>
      <c r="E5441">
        <v>31900</v>
      </c>
      <c r="F5441">
        <v>1</v>
      </c>
      <c r="G5441">
        <v>319000</v>
      </c>
      <c r="H5441">
        <v>0</v>
      </c>
      <c r="I5441">
        <v>319000</v>
      </c>
      <c r="J5441">
        <v>1</v>
      </c>
      <c r="K5441">
        <v>1</v>
      </c>
      <c r="L5441">
        <v>1</v>
      </c>
      <c r="M5441">
        <v>1</v>
      </c>
      <c r="N5441" s="2">
        <v>44626</v>
      </c>
      <c r="O5441" s="1" t="s">
        <v>15137</v>
      </c>
      <c r="P5441">
        <v>319000</v>
      </c>
      <c r="Q5441">
        <v>26796</v>
      </c>
      <c r="R5441" s="1" t="s">
        <v>381</v>
      </c>
      <c r="S5441" s="1" t="s">
        <v>50</v>
      </c>
      <c r="T5441">
        <v>292204</v>
      </c>
      <c r="U5441">
        <v>0.91600000000000004</v>
      </c>
      <c r="V5441" t="s">
        <v>16110</v>
      </c>
      <c r="W5441" s="1" t="s">
        <v>16130</v>
      </c>
      <c r="X5441" s="1" t="s">
        <v>16131</v>
      </c>
      <c r="Y5441">
        <v>2022</v>
      </c>
      <c r="Z5441" t="s">
        <v>16136</v>
      </c>
    </row>
    <row r="5442" spans="1:26" x14ac:dyDescent="0.25">
      <c r="A5442" s="1" t="s">
        <v>15142</v>
      </c>
      <c r="B5442" s="1" t="s">
        <v>15143</v>
      </c>
      <c r="C5442" s="2">
        <v>44841</v>
      </c>
      <c r="D5442" s="1" t="s">
        <v>15144</v>
      </c>
      <c r="E5442">
        <v>31900</v>
      </c>
      <c r="F5442">
        <v>1</v>
      </c>
      <c r="G5442">
        <v>319000</v>
      </c>
      <c r="H5442">
        <v>0</v>
      </c>
      <c r="I5442">
        <v>319000</v>
      </c>
      <c r="J5442">
        <v>1</v>
      </c>
      <c r="K5442">
        <v>1</v>
      </c>
      <c r="L5442">
        <v>0</v>
      </c>
      <c r="M5442">
        <v>1</v>
      </c>
      <c r="N5442" s="2">
        <v>44762</v>
      </c>
      <c r="O5442" s="1" t="s">
        <v>15145</v>
      </c>
      <c r="P5442">
        <v>319000</v>
      </c>
      <c r="Q5442">
        <v>28362</v>
      </c>
      <c r="R5442" s="1" t="s">
        <v>381</v>
      </c>
      <c r="S5442" s="1" t="s">
        <v>50</v>
      </c>
      <c r="T5442">
        <v>290638</v>
      </c>
      <c r="U5442">
        <v>0.91109090909090895</v>
      </c>
      <c r="V5442" t="s">
        <v>16110</v>
      </c>
      <c r="W5442" s="1" t="s">
        <v>16124</v>
      </c>
      <c r="X5442" s="1" t="s">
        <v>16125</v>
      </c>
      <c r="Y5442">
        <v>2022</v>
      </c>
      <c r="Z5442" t="s">
        <v>16136</v>
      </c>
    </row>
    <row r="5443" spans="1:26" x14ac:dyDescent="0.25">
      <c r="A5443" s="1" t="s">
        <v>15146</v>
      </c>
      <c r="B5443" s="1" t="s">
        <v>15147</v>
      </c>
      <c r="C5443" s="2">
        <v>44896</v>
      </c>
      <c r="D5443" s="1" t="s">
        <v>15144</v>
      </c>
      <c r="E5443">
        <v>31900</v>
      </c>
      <c r="F5443">
        <v>1</v>
      </c>
      <c r="G5443">
        <v>319000</v>
      </c>
      <c r="H5443">
        <v>0</v>
      </c>
      <c r="I5443">
        <v>319000</v>
      </c>
      <c r="J5443">
        <v>1</v>
      </c>
      <c r="K5443">
        <v>1</v>
      </c>
      <c r="L5443">
        <v>1</v>
      </c>
      <c r="M5443">
        <v>1</v>
      </c>
      <c r="N5443" s="2">
        <v>44573</v>
      </c>
      <c r="O5443" s="1" t="s">
        <v>15145</v>
      </c>
      <c r="P5443">
        <v>319000</v>
      </c>
      <c r="Q5443">
        <v>28362</v>
      </c>
      <c r="R5443" s="1" t="s">
        <v>381</v>
      </c>
      <c r="S5443" s="1" t="s">
        <v>50</v>
      </c>
      <c r="T5443">
        <v>290638</v>
      </c>
      <c r="U5443">
        <v>0.91109090909090895</v>
      </c>
      <c r="V5443" t="s">
        <v>16110</v>
      </c>
      <c r="W5443" s="1" t="s">
        <v>16114</v>
      </c>
      <c r="X5443" s="1" t="s">
        <v>16115</v>
      </c>
      <c r="Y5443">
        <v>2022</v>
      </c>
      <c r="Z5443" t="s">
        <v>16136</v>
      </c>
    </row>
    <row r="5444" spans="1:26" x14ac:dyDescent="0.25">
      <c r="A5444" s="1" t="s">
        <v>15148</v>
      </c>
      <c r="B5444" s="1" t="s">
        <v>15149</v>
      </c>
      <c r="C5444" s="2">
        <v>44898</v>
      </c>
      <c r="D5444" s="1" t="s">
        <v>15136</v>
      </c>
      <c r="E5444">
        <v>31900</v>
      </c>
      <c r="F5444">
        <v>1</v>
      </c>
      <c r="G5444">
        <v>319000</v>
      </c>
      <c r="H5444">
        <v>0</v>
      </c>
      <c r="I5444">
        <v>319000</v>
      </c>
      <c r="J5444">
        <v>1</v>
      </c>
      <c r="K5444">
        <v>1</v>
      </c>
      <c r="L5444">
        <v>1</v>
      </c>
      <c r="M5444">
        <v>1</v>
      </c>
      <c r="N5444" s="2">
        <v>44643</v>
      </c>
      <c r="O5444" s="1" t="s">
        <v>15137</v>
      </c>
      <c r="P5444">
        <v>319000</v>
      </c>
      <c r="Q5444">
        <v>26796</v>
      </c>
      <c r="R5444" s="1" t="s">
        <v>381</v>
      </c>
      <c r="S5444" s="1" t="s">
        <v>50</v>
      </c>
      <c r="T5444">
        <v>292204</v>
      </c>
      <c r="U5444">
        <v>0.91600000000000004</v>
      </c>
      <c r="V5444" t="s">
        <v>16110</v>
      </c>
      <c r="W5444" s="1" t="s">
        <v>16114</v>
      </c>
      <c r="X5444" s="1" t="s">
        <v>16115</v>
      </c>
      <c r="Y5444">
        <v>2022</v>
      </c>
      <c r="Z5444" t="s">
        <v>16136</v>
      </c>
    </row>
    <row r="5445" spans="1:26" x14ac:dyDescent="0.25">
      <c r="A5445" s="1" t="s">
        <v>15150</v>
      </c>
      <c r="B5445" s="1" t="s">
        <v>15151</v>
      </c>
      <c r="C5445" s="2">
        <v>44207</v>
      </c>
      <c r="D5445" s="1" t="s">
        <v>7331</v>
      </c>
      <c r="E5445">
        <v>31900</v>
      </c>
      <c r="F5445">
        <v>1</v>
      </c>
      <c r="G5445">
        <v>319000</v>
      </c>
      <c r="H5445">
        <v>0</v>
      </c>
      <c r="I5445">
        <v>319000</v>
      </c>
      <c r="J5445">
        <v>1</v>
      </c>
      <c r="K5445">
        <v>1</v>
      </c>
      <c r="L5445">
        <v>1</v>
      </c>
      <c r="M5445">
        <v>1</v>
      </c>
      <c r="N5445" s="2">
        <v>44475</v>
      </c>
      <c r="O5445" s="1" t="s">
        <v>7332</v>
      </c>
      <c r="P5445">
        <v>319000</v>
      </c>
      <c r="Q5445">
        <v>23896</v>
      </c>
      <c r="R5445" s="1" t="s">
        <v>75</v>
      </c>
      <c r="S5445" s="1" t="s">
        <v>50</v>
      </c>
      <c r="T5445">
        <v>295104</v>
      </c>
      <c r="U5445">
        <v>0.92509090909090896</v>
      </c>
      <c r="V5445" t="s">
        <v>16110</v>
      </c>
      <c r="W5445" s="1" t="s">
        <v>16117</v>
      </c>
      <c r="X5445" s="1" t="s">
        <v>16118</v>
      </c>
      <c r="Y5445">
        <v>2021</v>
      </c>
      <c r="Z5445" t="s">
        <v>16136</v>
      </c>
    </row>
    <row r="5446" spans="1:26" x14ac:dyDescent="0.25">
      <c r="A5446" s="1" t="s">
        <v>15152</v>
      </c>
      <c r="B5446" s="1" t="s">
        <v>15153</v>
      </c>
      <c r="C5446" s="2">
        <v>44296</v>
      </c>
      <c r="D5446" s="1" t="s">
        <v>7331</v>
      </c>
      <c r="E5446">
        <v>31900</v>
      </c>
      <c r="F5446">
        <v>1</v>
      </c>
      <c r="G5446">
        <v>319000</v>
      </c>
      <c r="H5446">
        <v>0</v>
      </c>
      <c r="I5446">
        <v>319000</v>
      </c>
      <c r="J5446">
        <v>1</v>
      </c>
      <c r="K5446">
        <v>1</v>
      </c>
      <c r="L5446">
        <v>1</v>
      </c>
      <c r="M5446">
        <v>1</v>
      </c>
      <c r="N5446" s="2">
        <v>44449</v>
      </c>
      <c r="O5446" s="1" t="s">
        <v>7332</v>
      </c>
      <c r="P5446">
        <v>319000</v>
      </c>
      <c r="Q5446">
        <v>23896</v>
      </c>
      <c r="R5446" s="1" t="s">
        <v>75</v>
      </c>
      <c r="S5446" s="1" t="s">
        <v>50</v>
      </c>
      <c r="T5446">
        <v>295104</v>
      </c>
      <c r="U5446">
        <v>0.92509090909090896</v>
      </c>
      <c r="V5446" t="s">
        <v>16110</v>
      </c>
      <c r="W5446" s="1" t="s">
        <v>16121</v>
      </c>
      <c r="X5446" s="1" t="s">
        <v>16122</v>
      </c>
      <c r="Y5446">
        <v>2021</v>
      </c>
      <c r="Z5446" t="s">
        <v>16136</v>
      </c>
    </row>
    <row r="5447" spans="1:26" x14ac:dyDescent="0.25">
      <c r="A5447" s="1" t="s">
        <v>15154</v>
      </c>
      <c r="B5447" s="1" t="s">
        <v>914</v>
      </c>
      <c r="C5447" s="2">
        <v>44356</v>
      </c>
      <c r="D5447" s="1" t="s">
        <v>7331</v>
      </c>
      <c r="E5447">
        <v>31900</v>
      </c>
      <c r="F5447">
        <v>1</v>
      </c>
      <c r="G5447">
        <v>319000</v>
      </c>
      <c r="H5447">
        <v>0</v>
      </c>
      <c r="I5447">
        <v>319000</v>
      </c>
      <c r="J5447">
        <v>1</v>
      </c>
      <c r="K5447">
        <v>1</v>
      </c>
      <c r="L5447">
        <v>1</v>
      </c>
      <c r="M5447">
        <v>1</v>
      </c>
      <c r="N5447" s="2">
        <v>44381</v>
      </c>
      <c r="O5447" s="1" t="s">
        <v>7332</v>
      </c>
      <c r="P5447">
        <v>319000</v>
      </c>
      <c r="Q5447">
        <v>23896</v>
      </c>
      <c r="R5447" s="1" t="s">
        <v>75</v>
      </c>
      <c r="S5447" s="1" t="s">
        <v>50</v>
      </c>
      <c r="T5447">
        <v>295104</v>
      </c>
      <c r="U5447">
        <v>0.92509090909090896</v>
      </c>
      <c r="V5447" t="s">
        <v>16110</v>
      </c>
      <c r="W5447" s="1" t="s">
        <v>16128</v>
      </c>
      <c r="X5447" s="1" t="s">
        <v>16129</v>
      </c>
      <c r="Y5447">
        <v>2021</v>
      </c>
      <c r="Z5447" t="s">
        <v>16136</v>
      </c>
    </row>
    <row r="5448" spans="1:26" x14ac:dyDescent="0.25">
      <c r="A5448" s="1" t="s">
        <v>15155</v>
      </c>
      <c r="B5448" s="1" t="s">
        <v>15156</v>
      </c>
      <c r="C5448" s="2">
        <v>44388</v>
      </c>
      <c r="D5448" s="1" t="s">
        <v>7331</v>
      </c>
      <c r="E5448">
        <v>31900</v>
      </c>
      <c r="F5448">
        <v>1</v>
      </c>
      <c r="G5448">
        <v>319000</v>
      </c>
      <c r="H5448">
        <v>0</v>
      </c>
      <c r="I5448">
        <v>319000</v>
      </c>
      <c r="J5448">
        <v>1</v>
      </c>
      <c r="K5448">
        <v>1</v>
      </c>
      <c r="L5448">
        <v>1</v>
      </c>
      <c r="M5448">
        <v>1</v>
      </c>
      <c r="N5448" s="2">
        <v>44517</v>
      </c>
      <c r="O5448" s="1" t="s">
        <v>7332</v>
      </c>
      <c r="P5448">
        <v>319000</v>
      </c>
      <c r="Q5448">
        <v>23896</v>
      </c>
      <c r="R5448" s="1" t="s">
        <v>75</v>
      </c>
      <c r="S5448" s="1" t="s">
        <v>50</v>
      </c>
      <c r="T5448">
        <v>295104</v>
      </c>
      <c r="U5448">
        <v>0.92509090909090896</v>
      </c>
      <c r="V5448" t="s">
        <v>16110</v>
      </c>
      <c r="W5448" s="1" t="s">
        <v>16126</v>
      </c>
      <c r="X5448" s="1" t="s">
        <v>16127</v>
      </c>
      <c r="Y5448">
        <v>2021</v>
      </c>
      <c r="Z5448" t="s">
        <v>16136</v>
      </c>
    </row>
    <row r="5449" spans="1:26" x14ac:dyDescent="0.25">
      <c r="A5449" s="1" t="s">
        <v>15157</v>
      </c>
      <c r="B5449" s="1" t="s">
        <v>15158</v>
      </c>
      <c r="C5449" s="2">
        <v>44454</v>
      </c>
      <c r="D5449" s="1" t="s">
        <v>7331</v>
      </c>
      <c r="E5449">
        <v>31900</v>
      </c>
      <c r="F5449">
        <v>1</v>
      </c>
      <c r="G5449">
        <v>319000</v>
      </c>
      <c r="H5449">
        <v>0</v>
      </c>
      <c r="I5449">
        <v>319000</v>
      </c>
      <c r="J5449">
        <v>1</v>
      </c>
      <c r="K5449">
        <v>1</v>
      </c>
      <c r="L5449">
        <v>1</v>
      </c>
      <c r="M5449">
        <v>1</v>
      </c>
      <c r="N5449" s="2">
        <v>44461</v>
      </c>
      <c r="O5449" s="1" t="s">
        <v>7332</v>
      </c>
      <c r="P5449">
        <v>319000</v>
      </c>
      <c r="Q5449">
        <v>23896</v>
      </c>
      <c r="R5449" s="1" t="s">
        <v>75</v>
      </c>
      <c r="S5449" s="1" t="s">
        <v>50</v>
      </c>
      <c r="T5449">
        <v>295104</v>
      </c>
      <c r="U5449">
        <v>0.92509090909090896</v>
      </c>
      <c r="V5449" t="s">
        <v>16110</v>
      </c>
      <c r="W5449" s="1" t="s">
        <v>16119</v>
      </c>
      <c r="X5449" s="1" t="s">
        <v>16120</v>
      </c>
      <c r="Y5449">
        <v>2021</v>
      </c>
      <c r="Z5449" t="s">
        <v>16136</v>
      </c>
    </row>
    <row r="5450" spans="1:26" x14ac:dyDescent="0.25">
      <c r="A5450" s="1" t="s">
        <v>15159</v>
      </c>
      <c r="B5450" s="1" t="s">
        <v>15160</v>
      </c>
      <c r="C5450" s="2">
        <v>44457</v>
      </c>
      <c r="D5450" s="1" t="s">
        <v>7331</v>
      </c>
      <c r="E5450">
        <v>31900</v>
      </c>
      <c r="F5450">
        <v>1</v>
      </c>
      <c r="G5450">
        <v>319000</v>
      </c>
      <c r="H5450">
        <v>0</v>
      </c>
      <c r="I5450">
        <v>319000</v>
      </c>
      <c r="J5450">
        <v>1</v>
      </c>
      <c r="K5450">
        <v>1</v>
      </c>
      <c r="L5450">
        <v>1</v>
      </c>
      <c r="M5450">
        <v>1</v>
      </c>
      <c r="N5450" s="2">
        <v>44404</v>
      </c>
      <c r="O5450" s="1" t="s">
        <v>7332</v>
      </c>
      <c r="P5450">
        <v>319000</v>
      </c>
      <c r="Q5450">
        <v>23896</v>
      </c>
      <c r="R5450" s="1" t="s">
        <v>75</v>
      </c>
      <c r="S5450" s="1" t="s">
        <v>50</v>
      </c>
      <c r="T5450">
        <v>295104</v>
      </c>
      <c r="U5450">
        <v>0.92509090909090896</v>
      </c>
      <c r="V5450" t="s">
        <v>16110</v>
      </c>
      <c r="W5450" s="1" t="s">
        <v>16119</v>
      </c>
      <c r="X5450" s="1" t="s">
        <v>16120</v>
      </c>
      <c r="Y5450">
        <v>2021</v>
      </c>
      <c r="Z5450" t="s">
        <v>16136</v>
      </c>
    </row>
    <row r="5451" spans="1:26" x14ac:dyDescent="0.25">
      <c r="A5451" s="1" t="s">
        <v>15161</v>
      </c>
      <c r="B5451" s="1" t="s">
        <v>15162</v>
      </c>
      <c r="C5451" s="2">
        <v>44461</v>
      </c>
      <c r="D5451" s="1" t="s">
        <v>7331</v>
      </c>
      <c r="E5451">
        <v>31900</v>
      </c>
      <c r="F5451">
        <v>1</v>
      </c>
      <c r="G5451">
        <v>319000</v>
      </c>
      <c r="H5451">
        <v>0</v>
      </c>
      <c r="I5451">
        <v>319000</v>
      </c>
      <c r="J5451">
        <v>1</v>
      </c>
      <c r="K5451">
        <v>1</v>
      </c>
      <c r="L5451">
        <v>1</v>
      </c>
      <c r="M5451">
        <v>1</v>
      </c>
      <c r="N5451" s="2">
        <v>44465</v>
      </c>
      <c r="O5451" s="1" t="s">
        <v>7332</v>
      </c>
      <c r="P5451">
        <v>319000</v>
      </c>
      <c r="Q5451">
        <v>23896</v>
      </c>
      <c r="R5451" s="1" t="s">
        <v>75</v>
      </c>
      <c r="S5451" s="1" t="s">
        <v>50</v>
      </c>
      <c r="T5451">
        <v>295104</v>
      </c>
      <c r="U5451">
        <v>0.92509090909090896</v>
      </c>
      <c r="V5451" t="s">
        <v>16110</v>
      </c>
      <c r="W5451" s="1" t="s">
        <v>16119</v>
      </c>
      <c r="X5451" s="1" t="s">
        <v>16120</v>
      </c>
      <c r="Y5451">
        <v>2021</v>
      </c>
      <c r="Z5451" t="s">
        <v>16136</v>
      </c>
    </row>
    <row r="5452" spans="1:26" x14ac:dyDescent="0.25">
      <c r="A5452" s="1" t="s">
        <v>15163</v>
      </c>
      <c r="B5452" s="1" t="s">
        <v>15164</v>
      </c>
      <c r="C5452" s="2">
        <v>44462</v>
      </c>
      <c r="D5452" s="1" t="s">
        <v>7331</v>
      </c>
      <c r="E5452">
        <v>31900</v>
      </c>
      <c r="F5452">
        <v>1</v>
      </c>
      <c r="G5452">
        <v>319000</v>
      </c>
      <c r="H5452">
        <v>0</v>
      </c>
      <c r="I5452">
        <v>319000</v>
      </c>
      <c r="J5452">
        <v>1</v>
      </c>
      <c r="K5452">
        <v>1</v>
      </c>
      <c r="L5452">
        <v>1</v>
      </c>
      <c r="M5452">
        <v>1</v>
      </c>
      <c r="N5452" s="2">
        <v>44455</v>
      </c>
      <c r="O5452" s="1" t="s">
        <v>7332</v>
      </c>
      <c r="P5452">
        <v>319000</v>
      </c>
      <c r="Q5452">
        <v>23896</v>
      </c>
      <c r="R5452" s="1" t="s">
        <v>75</v>
      </c>
      <c r="S5452" s="1" t="s">
        <v>50</v>
      </c>
      <c r="T5452">
        <v>295104</v>
      </c>
      <c r="U5452">
        <v>0.92509090909090896</v>
      </c>
      <c r="V5452" t="s">
        <v>16110</v>
      </c>
      <c r="W5452" s="1" t="s">
        <v>16119</v>
      </c>
      <c r="X5452" s="1" t="s">
        <v>16120</v>
      </c>
      <c r="Y5452">
        <v>2021</v>
      </c>
      <c r="Z5452" t="s">
        <v>16136</v>
      </c>
    </row>
    <row r="5453" spans="1:26" x14ac:dyDescent="0.25">
      <c r="A5453" s="1" t="s">
        <v>15165</v>
      </c>
      <c r="B5453" s="1" t="s">
        <v>15166</v>
      </c>
      <c r="C5453" s="2">
        <v>44463</v>
      </c>
      <c r="D5453" s="1" t="s">
        <v>7331</v>
      </c>
      <c r="E5453">
        <v>31900</v>
      </c>
      <c r="F5453">
        <v>1</v>
      </c>
      <c r="G5453">
        <v>319000</v>
      </c>
      <c r="H5453">
        <v>0</v>
      </c>
      <c r="I5453">
        <v>319000</v>
      </c>
      <c r="J5453">
        <v>1</v>
      </c>
      <c r="K5453">
        <v>1</v>
      </c>
      <c r="L5453">
        <v>1</v>
      </c>
      <c r="M5453">
        <v>1</v>
      </c>
      <c r="N5453" s="2">
        <v>44444</v>
      </c>
      <c r="O5453" s="1" t="s">
        <v>7332</v>
      </c>
      <c r="P5453">
        <v>319000</v>
      </c>
      <c r="Q5453">
        <v>23896</v>
      </c>
      <c r="R5453" s="1" t="s">
        <v>75</v>
      </c>
      <c r="S5453" s="1" t="s">
        <v>50</v>
      </c>
      <c r="T5453">
        <v>295104</v>
      </c>
      <c r="U5453">
        <v>0.92509090909090896</v>
      </c>
      <c r="V5453" t="s">
        <v>16110</v>
      </c>
      <c r="W5453" s="1" t="s">
        <v>16119</v>
      </c>
      <c r="X5453" s="1" t="s">
        <v>16120</v>
      </c>
      <c r="Y5453">
        <v>2021</v>
      </c>
      <c r="Z5453" t="s">
        <v>16136</v>
      </c>
    </row>
    <row r="5454" spans="1:26" x14ac:dyDescent="0.25">
      <c r="A5454" s="1" t="s">
        <v>15167</v>
      </c>
      <c r="B5454" s="1" t="s">
        <v>15168</v>
      </c>
      <c r="C5454" s="2">
        <v>44478</v>
      </c>
      <c r="D5454" s="1" t="s">
        <v>7331</v>
      </c>
      <c r="E5454">
        <v>31900</v>
      </c>
      <c r="F5454">
        <v>1</v>
      </c>
      <c r="G5454">
        <v>319000</v>
      </c>
      <c r="H5454">
        <v>0</v>
      </c>
      <c r="I5454">
        <v>319000</v>
      </c>
      <c r="J5454">
        <v>1</v>
      </c>
      <c r="K5454">
        <v>1</v>
      </c>
      <c r="L5454">
        <v>1</v>
      </c>
      <c r="M5454">
        <v>1</v>
      </c>
      <c r="N5454" s="2">
        <v>44430</v>
      </c>
      <c r="O5454" s="1" t="s">
        <v>7332</v>
      </c>
      <c r="P5454">
        <v>319000</v>
      </c>
      <c r="Q5454">
        <v>23896</v>
      </c>
      <c r="R5454" s="1" t="s">
        <v>75</v>
      </c>
      <c r="S5454" s="1" t="s">
        <v>50</v>
      </c>
      <c r="T5454">
        <v>295104</v>
      </c>
      <c r="U5454">
        <v>0.92509090909090896</v>
      </c>
      <c r="V5454" t="s">
        <v>16110</v>
      </c>
      <c r="W5454" s="1" t="s">
        <v>16124</v>
      </c>
      <c r="X5454" s="1" t="s">
        <v>16125</v>
      </c>
      <c r="Y5454">
        <v>2021</v>
      </c>
      <c r="Z5454" t="s">
        <v>16136</v>
      </c>
    </row>
    <row r="5455" spans="1:26" x14ac:dyDescent="0.25">
      <c r="A5455" s="1" t="s">
        <v>15169</v>
      </c>
      <c r="B5455" s="1" t="s">
        <v>659</v>
      </c>
      <c r="C5455" s="2">
        <v>44479</v>
      </c>
      <c r="D5455" s="1" t="s">
        <v>7331</v>
      </c>
      <c r="E5455">
        <v>31900</v>
      </c>
      <c r="F5455">
        <v>1</v>
      </c>
      <c r="G5455">
        <v>319000</v>
      </c>
      <c r="H5455">
        <v>0</v>
      </c>
      <c r="I5455">
        <v>319000</v>
      </c>
      <c r="J5455">
        <v>1</v>
      </c>
      <c r="K5455">
        <v>1</v>
      </c>
      <c r="L5455">
        <v>1</v>
      </c>
      <c r="M5455">
        <v>1</v>
      </c>
      <c r="N5455" s="2">
        <v>44421</v>
      </c>
      <c r="O5455" s="1" t="s">
        <v>7332</v>
      </c>
      <c r="P5455">
        <v>319000</v>
      </c>
      <c r="Q5455">
        <v>23896</v>
      </c>
      <c r="R5455" s="1" t="s">
        <v>75</v>
      </c>
      <c r="S5455" s="1" t="s">
        <v>50</v>
      </c>
      <c r="T5455">
        <v>295104</v>
      </c>
      <c r="U5455">
        <v>0.92509090909090896</v>
      </c>
      <c r="V5455" t="s">
        <v>16110</v>
      </c>
      <c r="W5455" s="1" t="s">
        <v>16124</v>
      </c>
      <c r="X5455" s="1" t="s">
        <v>16125</v>
      </c>
      <c r="Y5455">
        <v>2021</v>
      </c>
      <c r="Z5455" t="s">
        <v>16136</v>
      </c>
    </row>
    <row r="5456" spans="1:26" x14ac:dyDescent="0.25">
      <c r="A5456" s="1" t="s">
        <v>15170</v>
      </c>
      <c r="B5456" s="1" t="s">
        <v>15171</v>
      </c>
      <c r="C5456" s="2">
        <v>44483</v>
      </c>
      <c r="D5456" s="1" t="s">
        <v>7331</v>
      </c>
      <c r="E5456">
        <v>31900</v>
      </c>
      <c r="F5456">
        <v>1</v>
      </c>
      <c r="G5456">
        <v>319000</v>
      </c>
      <c r="H5456">
        <v>0</v>
      </c>
      <c r="I5456">
        <v>319000</v>
      </c>
      <c r="J5456">
        <v>1</v>
      </c>
      <c r="K5456">
        <v>1</v>
      </c>
      <c r="L5456">
        <v>1</v>
      </c>
      <c r="M5456">
        <v>1</v>
      </c>
      <c r="N5456" s="2">
        <v>44486</v>
      </c>
      <c r="O5456" s="1" t="s">
        <v>7332</v>
      </c>
      <c r="P5456">
        <v>319000</v>
      </c>
      <c r="Q5456">
        <v>23896</v>
      </c>
      <c r="R5456" s="1" t="s">
        <v>75</v>
      </c>
      <c r="S5456" s="1" t="s">
        <v>50</v>
      </c>
      <c r="T5456">
        <v>295104</v>
      </c>
      <c r="U5456">
        <v>0.92509090909090896</v>
      </c>
      <c r="V5456" t="s">
        <v>16110</v>
      </c>
      <c r="W5456" s="1" t="s">
        <v>16124</v>
      </c>
      <c r="X5456" s="1" t="s">
        <v>16125</v>
      </c>
      <c r="Y5456">
        <v>2021</v>
      </c>
      <c r="Z5456" t="s">
        <v>16136</v>
      </c>
    </row>
    <row r="5457" spans="1:26" x14ac:dyDescent="0.25">
      <c r="A5457" s="1" t="s">
        <v>15172</v>
      </c>
      <c r="B5457" s="1" t="s">
        <v>14558</v>
      </c>
      <c r="C5457" s="2">
        <v>44812</v>
      </c>
      <c r="D5457" s="1" t="s">
        <v>15173</v>
      </c>
      <c r="E5457">
        <v>31842</v>
      </c>
      <c r="F5457">
        <v>1</v>
      </c>
      <c r="G5457">
        <v>318420</v>
      </c>
      <c r="H5457">
        <v>0</v>
      </c>
      <c r="I5457">
        <v>318420</v>
      </c>
      <c r="J5457">
        <v>1</v>
      </c>
      <c r="K5457">
        <v>1</v>
      </c>
      <c r="L5457">
        <v>1</v>
      </c>
      <c r="M5457">
        <v>4</v>
      </c>
      <c r="N5457" s="2">
        <v>44390</v>
      </c>
      <c r="O5457" s="1" t="s">
        <v>15174</v>
      </c>
      <c r="P5457">
        <v>318420</v>
      </c>
      <c r="Q5457">
        <v>23838</v>
      </c>
      <c r="R5457" s="1" t="s">
        <v>381</v>
      </c>
      <c r="S5457" s="1" t="s">
        <v>34</v>
      </c>
      <c r="T5457">
        <v>294582</v>
      </c>
      <c r="U5457">
        <v>0.92513661202185804</v>
      </c>
      <c r="V5457" t="s">
        <v>16110</v>
      </c>
      <c r="W5457" s="1" t="s">
        <v>16119</v>
      </c>
      <c r="X5457" s="1" t="s">
        <v>16120</v>
      </c>
      <c r="Y5457">
        <v>2022</v>
      </c>
      <c r="Z5457" t="s">
        <v>16136</v>
      </c>
    </row>
    <row r="5458" spans="1:26" x14ac:dyDescent="0.25">
      <c r="A5458" s="1" t="s">
        <v>15175</v>
      </c>
      <c r="B5458" s="1" t="s">
        <v>15176</v>
      </c>
      <c r="C5458" s="2">
        <v>44499</v>
      </c>
      <c r="D5458" s="1" t="s">
        <v>15177</v>
      </c>
      <c r="E5458">
        <v>15660</v>
      </c>
      <c r="F5458">
        <v>2</v>
      </c>
      <c r="G5458">
        <v>313200</v>
      </c>
      <c r="H5458">
        <v>0</v>
      </c>
      <c r="I5458">
        <v>313200</v>
      </c>
      <c r="J5458">
        <v>1</v>
      </c>
      <c r="K5458">
        <v>0</v>
      </c>
      <c r="L5458">
        <v>0</v>
      </c>
      <c r="M5458">
        <v>1</v>
      </c>
      <c r="N5458" s="2">
        <v>44479</v>
      </c>
      <c r="O5458" s="1" t="s">
        <v>15178</v>
      </c>
      <c r="P5458">
        <v>156600</v>
      </c>
      <c r="Q5458">
        <v>9512</v>
      </c>
      <c r="R5458" s="1" t="s">
        <v>473</v>
      </c>
      <c r="S5458" s="1" t="s">
        <v>50</v>
      </c>
      <c r="T5458">
        <v>294176</v>
      </c>
      <c r="U5458">
        <v>0.93925925925925902</v>
      </c>
      <c r="V5458" t="s">
        <v>16110</v>
      </c>
      <c r="W5458" s="1" t="s">
        <v>16124</v>
      </c>
      <c r="X5458" s="1" t="s">
        <v>16125</v>
      </c>
      <c r="Y5458">
        <v>2021</v>
      </c>
      <c r="Z5458" t="s">
        <v>16137</v>
      </c>
    </row>
    <row r="5459" spans="1:26" x14ac:dyDescent="0.25">
      <c r="A5459" s="1" t="s">
        <v>15179</v>
      </c>
      <c r="B5459" s="1" t="s">
        <v>15180</v>
      </c>
      <c r="C5459" s="2">
        <v>44460</v>
      </c>
      <c r="D5459" s="1" t="s">
        <v>15181</v>
      </c>
      <c r="E5459">
        <v>31262</v>
      </c>
      <c r="F5459">
        <v>1</v>
      </c>
      <c r="G5459">
        <v>312620</v>
      </c>
      <c r="H5459">
        <v>0</v>
      </c>
      <c r="I5459">
        <v>312620</v>
      </c>
      <c r="J5459">
        <v>1</v>
      </c>
      <c r="K5459">
        <v>1</v>
      </c>
      <c r="L5459">
        <v>1</v>
      </c>
      <c r="M5459">
        <v>1</v>
      </c>
      <c r="N5459" s="2">
        <v>44465</v>
      </c>
      <c r="O5459" s="1" t="s">
        <v>15182</v>
      </c>
      <c r="P5459">
        <v>312620</v>
      </c>
      <c r="Q5459">
        <v>27492</v>
      </c>
      <c r="R5459" s="1" t="s">
        <v>552</v>
      </c>
      <c r="S5459" s="1" t="s">
        <v>50</v>
      </c>
      <c r="T5459">
        <v>285128</v>
      </c>
      <c r="U5459">
        <v>0.91205936920222597</v>
      </c>
      <c r="V5459" t="s">
        <v>16110</v>
      </c>
      <c r="W5459" s="1" t="s">
        <v>16119</v>
      </c>
      <c r="X5459" s="1" t="s">
        <v>16120</v>
      </c>
      <c r="Y5459">
        <v>2021</v>
      </c>
      <c r="Z5459" t="s">
        <v>16136</v>
      </c>
    </row>
    <row r="5460" spans="1:26" x14ac:dyDescent="0.25">
      <c r="A5460" s="1" t="s">
        <v>15183</v>
      </c>
      <c r="B5460" s="1" t="s">
        <v>14874</v>
      </c>
      <c r="C5460" s="2">
        <v>44867</v>
      </c>
      <c r="D5460" s="1" t="s">
        <v>15184</v>
      </c>
      <c r="E5460">
        <v>30450</v>
      </c>
      <c r="F5460">
        <v>1</v>
      </c>
      <c r="G5460">
        <v>304500</v>
      </c>
      <c r="H5460">
        <v>0</v>
      </c>
      <c r="I5460">
        <v>304500</v>
      </c>
      <c r="J5460">
        <v>1</v>
      </c>
      <c r="K5460">
        <v>0</v>
      </c>
      <c r="L5460">
        <v>0</v>
      </c>
      <c r="M5460">
        <v>1</v>
      </c>
      <c r="N5460" s="2">
        <v>44587</v>
      </c>
      <c r="O5460" s="1" t="s">
        <v>15185</v>
      </c>
      <c r="P5460">
        <v>304500</v>
      </c>
      <c r="Q5460">
        <v>26796</v>
      </c>
      <c r="R5460" s="1" t="s">
        <v>381</v>
      </c>
      <c r="S5460" s="1" t="s">
        <v>50</v>
      </c>
      <c r="T5460">
        <v>277704</v>
      </c>
      <c r="U5460">
        <v>0.91200000000000003</v>
      </c>
      <c r="V5460" t="s">
        <v>16110</v>
      </c>
      <c r="W5460" s="1" t="s">
        <v>16111</v>
      </c>
      <c r="X5460" s="1" t="s">
        <v>16112</v>
      </c>
      <c r="Y5460">
        <v>2022</v>
      </c>
      <c r="Z5460" t="s">
        <v>16137</v>
      </c>
    </row>
    <row r="5461" spans="1:26" x14ac:dyDescent="0.25">
      <c r="A5461" s="1" t="s">
        <v>15186</v>
      </c>
      <c r="B5461" s="1" t="s">
        <v>15187</v>
      </c>
      <c r="C5461" s="2">
        <v>44418</v>
      </c>
      <c r="D5461" s="1" t="s">
        <v>15188</v>
      </c>
      <c r="E5461">
        <v>30160</v>
      </c>
      <c r="F5461">
        <v>1</v>
      </c>
      <c r="G5461">
        <v>301600</v>
      </c>
      <c r="H5461">
        <v>0</v>
      </c>
      <c r="I5461">
        <v>301600</v>
      </c>
      <c r="J5461">
        <v>1</v>
      </c>
      <c r="K5461">
        <v>0</v>
      </c>
      <c r="L5461">
        <v>0</v>
      </c>
      <c r="M5461">
        <v>4</v>
      </c>
      <c r="N5461" s="2">
        <v>44463</v>
      </c>
      <c r="O5461" s="1" t="s">
        <v>15189</v>
      </c>
      <c r="P5461">
        <v>301600</v>
      </c>
      <c r="Q5461">
        <v>21112</v>
      </c>
      <c r="R5461" s="1" t="s">
        <v>381</v>
      </c>
      <c r="S5461" s="1" t="s">
        <v>34</v>
      </c>
      <c r="T5461">
        <v>280488</v>
      </c>
      <c r="U5461">
        <v>0.93</v>
      </c>
      <c r="V5461" t="s">
        <v>16110</v>
      </c>
      <c r="W5461" s="1" t="s">
        <v>16134</v>
      </c>
      <c r="X5461" s="1" t="s">
        <v>16135</v>
      </c>
      <c r="Y5461">
        <v>2021</v>
      </c>
      <c r="Z5461" t="s">
        <v>16137</v>
      </c>
    </row>
    <row r="5462" spans="1:26" x14ac:dyDescent="0.25">
      <c r="A5462" s="1" t="s">
        <v>15190</v>
      </c>
      <c r="B5462" s="1" t="s">
        <v>15187</v>
      </c>
      <c r="C5462" s="2">
        <v>44449</v>
      </c>
      <c r="D5462" s="1" t="s">
        <v>15191</v>
      </c>
      <c r="E5462">
        <v>30160</v>
      </c>
      <c r="F5462">
        <v>1</v>
      </c>
      <c r="G5462">
        <v>301600</v>
      </c>
      <c r="H5462">
        <v>0</v>
      </c>
      <c r="I5462">
        <v>301600</v>
      </c>
      <c r="J5462">
        <v>1</v>
      </c>
      <c r="K5462">
        <v>1</v>
      </c>
      <c r="L5462">
        <v>1</v>
      </c>
      <c r="M5462">
        <v>1</v>
      </c>
      <c r="N5462" s="2">
        <v>44463</v>
      </c>
      <c r="O5462" s="1" t="s">
        <v>15192</v>
      </c>
      <c r="P5462">
        <v>301600</v>
      </c>
      <c r="Q5462">
        <v>20474</v>
      </c>
      <c r="R5462" s="1" t="s">
        <v>381</v>
      </c>
      <c r="S5462" s="1" t="s">
        <v>50</v>
      </c>
      <c r="T5462">
        <v>281126</v>
      </c>
      <c r="U5462">
        <v>0.93211538461538401</v>
      </c>
      <c r="V5462" t="s">
        <v>16110</v>
      </c>
      <c r="W5462" s="1" t="s">
        <v>16119</v>
      </c>
      <c r="X5462" s="1" t="s">
        <v>16120</v>
      </c>
      <c r="Y5462">
        <v>2021</v>
      </c>
      <c r="Z5462" t="s">
        <v>16136</v>
      </c>
    </row>
    <row r="5463" spans="1:26" x14ac:dyDescent="0.25">
      <c r="A5463" s="1" t="s">
        <v>15193</v>
      </c>
      <c r="B5463" s="1" t="s">
        <v>15194</v>
      </c>
      <c r="C5463" s="2">
        <v>44842</v>
      </c>
      <c r="D5463" s="1" t="s">
        <v>15195</v>
      </c>
      <c r="E5463">
        <v>30160</v>
      </c>
      <c r="F5463">
        <v>1</v>
      </c>
      <c r="G5463">
        <v>301600</v>
      </c>
      <c r="H5463">
        <v>0</v>
      </c>
      <c r="I5463">
        <v>301600</v>
      </c>
      <c r="J5463">
        <v>1</v>
      </c>
      <c r="K5463">
        <v>0</v>
      </c>
      <c r="L5463">
        <v>0</v>
      </c>
      <c r="M5463">
        <v>4</v>
      </c>
      <c r="N5463" s="2">
        <v>44659</v>
      </c>
      <c r="O5463" s="1" t="s">
        <v>15196</v>
      </c>
      <c r="P5463">
        <v>301600</v>
      </c>
      <c r="Q5463">
        <v>27144</v>
      </c>
      <c r="R5463" s="1" t="s">
        <v>381</v>
      </c>
      <c r="S5463" s="1" t="s">
        <v>34</v>
      </c>
      <c r="T5463">
        <v>274456</v>
      </c>
      <c r="U5463">
        <v>0.91</v>
      </c>
      <c r="V5463" t="s">
        <v>16110</v>
      </c>
      <c r="W5463" s="1" t="s">
        <v>16124</v>
      </c>
      <c r="X5463" s="1" t="s">
        <v>16125</v>
      </c>
      <c r="Y5463">
        <v>2022</v>
      </c>
      <c r="Z5463" t="s">
        <v>16137</v>
      </c>
    </row>
    <row r="5464" spans="1:26" x14ac:dyDescent="0.25">
      <c r="A5464" s="1" t="s">
        <v>15197</v>
      </c>
      <c r="B5464" s="1" t="s">
        <v>15198</v>
      </c>
      <c r="C5464" s="2">
        <v>44611</v>
      </c>
      <c r="D5464" s="1" t="s">
        <v>15199</v>
      </c>
      <c r="E5464">
        <v>30044</v>
      </c>
      <c r="F5464">
        <v>1</v>
      </c>
      <c r="G5464">
        <v>300440</v>
      </c>
      <c r="H5464">
        <v>0</v>
      </c>
      <c r="I5464">
        <v>300440</v>
      </c>
      <c r="J5464">
        <v>1</v>
      </c>
      <c r="K5464">
        <v>1</v>
      </c>
      <c r="L5464">
        <v>1</v>
      </c>
      <c r="M5464">
        <v>1</v>
      </c>
      <c r="N5464" s="2">
        <v>44555</v>
      </c>
      <c r="O5464" s="1" t="s">
        <v>15200</v>
      </c>
      <c r="P5464">
        <v>300440</v>
      </c>
      <c r="Q5464">
        <v>18270</v>
      </c>
      <c r="R5464" s="1" t="s">
        <v>381</v>
      </c>
      <c r="S5464" s="1" t="s">
        <v>50</v>
      </c>
      <c r="T5464">
        <v>282170</v>
      </c>
      <c r="U5464">
        <v>0.93918918918918903</v>
      </c>
      <c r="V5464" t="s">
        <v>16110</v>
      </c>
      <c r="W5464" s="1" t="s">
        <v>16132</v>
      </c>
      <c r="X5464" s="1" t="s">
        <v>16133</v>
      </c>
      <c r="Y5464">
        <v>2022</v>
      </c>
      <c r="Z5464" t="s">
        <v>16136</v>
      </c>
    </row>
    <row r="5465" spans="1:26" x14ac:dyDescent="0.25">
      <c r="A5465" s="1" t="s">
        <v>15201</v>
      </c>
      <c r="B5465" s="1" t="s">
        <v>15202</v>
      </c>
      <c r="C5465" s="2">
        <v>44618</v>
      </c>
      <c r="D5465" s="1" t="s">
        <v>15203</v>
      </c>
      <c r="E5465">
        <v>9860</v>
      </c>
      <c r="F5465">
        <v>3</v>
      </c>
      <c r="G5465">
        <v>295800</v>
      </c>
      <c r="H5465">
        <v>0</v>
      </c>
      <c r="I5465">
        <v>295800</v>
      </c>
      <c r="J5465">
        <v>1</v>
      </c>
      <c r="K5465">
        <v>1</v>
      </c>
      <c r="L5465">
        <v>1</v>
      </c>
      <c r="M5465">
        <v>5</v>
      </c>
      <c r="N5465" s="2">
        <v>44597</v>
      </c>
      <c r="O5465" s="1" t="s">
        <v>15204</v>
      </c>
      <c r="P5465">
        <v>98600</v>
      </c>
      <c r="Q5465">
        <v>6380</v>
      </c>
      <c r="R5465" s="1" t="s">
        <v>55</v>
      </c>
      <c r="S5465" s="1" t="s">
        <v>24</v>
      </c>
      <c r="T5465">
        <v>276660</v>
      </c>
      <c r="U5465">
        <v>0.93529411764705905</v>
      </c>
      <c r="V5465" t="s">
        <v>16110</v>
      </c>
      <c r="W5465" s="1" t="s">
        <v>16132</v>
      </c>
      <c r="X5465" s="1" t="s">
        <v>16133</v>
      </c>
      <c r="Y5465">
        <v>2022</v>
      </c>
      <c r="Z5465" t="s">
        <v>16136</v>
      </c>
    </row>
    <row r="5466" spans="1:26" x14ac:dyDescent="0.25">
      <c r="A5466" s="1" t="s">
        <v>15205</v>
      </c>
      <c r="B5466" s="1" t="s">
        <v>15206</v>
      </c>
      <c r="C5466" s="2">
        <v>44808</v>
      </c>
      <c r="D5466" s="1" t="s">
        <v>10214</v>
      </c>
      <c r="E5466">
        <v>29580</v>
      </c>
      <c r="F5466">
        <v>1</v>
      </c>
      <c r="G5466">
        <v>295800</v>
      </c>
      <c r="H5466">
        <v>0</v>
      </c>
      <c r="I5466">
        <v>295800</v>
      </c>
      <c r="J5466">
        <v>1</v>
      </c>
      <c r="K5466">
        <v>1</v>
      </c>
      <c r="L5466">
        <v>1</v>
      </c>
      <c r="M5466">
        <v>1</v>
      </c>
      <c r="N5466" s="2">
        <v>44488</v>
      </c>
      <c r="O5466" s="1" t="s">
        <v>10215</v>
      </c>
      <c r="P5466">
        <v>295800</v>
      </c>
      <c r="Q5466">
        <v>20996</v>
      </c>
      <c r="R5466" s="1" t="s">
        <v>342</v>
      </c>
      <c r="S5466" s="1" t="s">
        <v>50</v>
      </c>
      <c r="T5466">
        <v>274804</v>
      </c>
      <c r="U5466">
        <v>0.92901960784313697</v>
      </c>
      <c r="V5466" t="s">
        <v>16110</v>
      </c>
      <c r="W5466" s="1" t="s">
        <v>16119</v>
      </c>
      <c r="X5466" s="1" t="s">
        <v>16120</v>
      </c>
      <c r="Y5466">
        <v>2022</v>
      </c>
      <c r="Z5466" t="s">
        <v>16136</v>
      </c>
    </row>
    <row r="5467" spans="1:26" x14ac:dyDescent="0.25">
      <c r="A5467" s="1" t="s">
        <v>15207</v>
      </c>
      <c r="B5467" s="1" t="s">
        <v>4448</v>
      </c>
      <c r="C5467" s="2">
        <v>44325</v>
      </c>
      <c r="D5467" s="1" t="s">
        <v>15208</v>
      </c>
      <c r="E5467">
        <v>29580</v>
      </c>
      <c r="F5467">
        <v>1</v>
      </c>
      <c r="G5467">
        <v>295800</v>
      </c>
      <c r="H5467">
        <v>0</v>
      </c>
      <c r="I5467">
        <v>295800</v>
      </c>
      <c r="J5467">
        <v>1</v>
      </c>
      <c r="K5467">
        <v>1</v>
      </c>
      <c r="L5467">
        <v>1</v>
      </c>
      <c r="M5467">
        <v>1</v>
      </c>
      <c r="N5467" s="2">
        <v>44453</v>
      </c>
      <c r="O5467" s="1" t="s">
        <v>15209</v>
      </c>
      <c r="P5467">
        <v>580</v>
      </c>
      <c r="Q5467">
        <v>0</v>
      </c>
      <c r="R5467" s="1" t="s">
        <v>75</v>
      </c>
      <c r="S5467" s="1" t="s">
        <v>50</v>
      </c>
      <c r="T5467">
        <v>295800</v>
      </c>
      <c r="U5467">
        <v>1</v>
      </c>
      <c r="V5467" t="s">
        <v>16110</v>
      </c>
      <c r="W5467" s="1" t="s">
        <v>16116</v>
      </c>
      <c r="X5467" s="1" t="s">
        <v>16116</v>
      </c>
      <c r="Y5467">
        <v>2021</v>
      </c>
      <c r="Z5467" t="s">
        <v>16136</v>
      </c>
    </row>
    <row r="5468" spans="1:26" x14ac:dyDescent="0.25">
      <c r="A5468" s="1" t="s">
        <v>15210</v>
      </c>
      <c r="B5468" s="1" t="s">
        <v>15211</v>
      </c>
      <c r="C5468" s="2">
        <v>44455</v>
      </c>
      <c r="D5468" s="1" t="s">
        <v>15212</v>
      </c>
      <c r="E5468">
        <v>29580</v>
      </c>
      <c r="F5468">
        <v>1</v>
      </c>
      <c r="G5468">
        <v>295800</v>
      </c>
      <c r="H5468">
        <v>0</v>
      </c>
      <c r="I5468">
        <v>295800</v>
      </c>
      <c r="J5468">
        <v>1</v>
      </c>
      <c r="K5468">
        <v>1</v>
      </c>
      <c r="L5468">
        <v>1</v>
      </c>
      <c r="M5468">
        <v>1</v>
      </c>
      <c r="N5468" s="2">
        <v>44416</v>
      </c>
      <c r="O5468" s="1" t="s">
        <v>15213</v>
      </c>
      <c r="P5468">
        <v>580</v>
      </c>
      <c r="Q5468">
        <v>0</v>
      </c>
      <c r="R5468" s="1" t="s">
        <v>75</v>
      </c>
      <c r="S5468" s="1" t="s">
        <v>50</v>
      </c>
      <c r="T5468">
        <v>295800</v>
      </c>
      <c r="U5468">
        <v>1</v>
      </c>
      <c r="V5468" t="s">
        <v>16110</v>
      </c>
      <c r="W5468" s="1" t="s">
        <v>16119</v>
      </c>
      <c r="X5468" s="1" t="s">
        <v>16120</v>
      </c>
      <c r="Y5468">
        <v>2021</v>
      </c>
      <c r="Z5468" t="s">
        <v>16136</v>
      </c>
    </row>
    <row r="5469" spans="1:26" x14ac:dyDescent="0.25">
      <c r="A5469" s="1" t="s">
        <v>15214</v>
      </c>
      <c r="B5469" s="1" t="s">
        <v>15215</v>
      </c>
      <c r="C5469" s="2">
        <v>44402</v>
      </c>
      <c r="D5469" s="1" t="s">
        <v>13134</v>
      </c>
      <c r="E5469">
        <v>29000</v>
      </c>
      <c r="F5469">
        <v>1</v>
      </c>
      <c r="G5469">
        <v>290000</v>
      </c>
      <c r="H5469">
        <v>0</v>
      </c>
      <c r="I5469">
        <v>290000</v>
      </c>
      <c r="J5469">
        <v>1</v>
      </c>
      <c r="K5469">
        <v>1</v>
      </c>
      <c r="L5469">
        <v>1</v>
      </c>
      <c r="M5469">
        <v>1</v>
      </c>
      <c r="N5469" s="2">
        <v>44390</v>
      </c>
      <c r="O5469" s="1" t="s">
        <v>13135</v>
      </c>
      <c r="P5469">
        <v>217500</v>
      </c>
      <c r="Q5469">
        <v>17168</v>
      </c>
      <c r="R5469" s="1" t="s">
        <v>89</v>
      </c>
      <c r="S5469" s="1" t="s">
        <v>50</v>
      </c>
      <c r="T5469">
        <v>272832</v>
      </c>
      <c r="U5469">
        <v>0.94079999999999997</v>
      </c>
      <c r="V5469" t="s">
        <v>16110</v>
      </c>
      <c r="W5469" s="1" t="s">
        <v>16126</v>
      </c>
      <c r="X5469" s="1" t="s">
        <v>16127</v>
      </c>
      <c r="Y5469">
        <v>2021</v>
      </c>
      <c r="Z5469" t="s">
        <v>16136</v>
      </c>
    </row>
    <row r="5470" spans="1:26" x14ac:dyDescent="0.25">
      <c r="A5470" s="1" t="s">
        <v>15216</v>
      </c>
      <c r="B5470" s="1" t="s">
        <v>15217</v>
      </c>
      <c r="C5470" s="2">
        <v>44385</v>
      </c>
      <c r="D5470" s="1" t="s">
        <v>15218</v>
      </c>
      <c r="E5470">
        <v>29000</v>
      </c>
      <c r="F5470">
        <v>1</v>
      </c>
      <c r="G5470">
        <v>290000</v>
      </c>
      <c r="H5470">
        <v>0</v>
      </c>
      <c r="I5470">
        <v>290000</v>
      </c>
      <c r="J5470">
        <v>1</v>
      </c>
      <c r="K5470">
        <v>0</v>
      </c>
      <c r="L5470">
        <v>0</v>
      </c>
      <c r="M5470">
        <v>1</v>
      </c>
      <c r="N5470" s="2">
        <v>44422</v>
      </c>
      <c r="O5470" s="1" t="s">
        <v>15219</v>
      </c>
      <c r="P5470">
        <v>290000</v>
      </c>
      <c r="Q5470">
        <v>25520</v>
      </c>
      <c r="R5470" s="1" t="s">
        <v>552</v>
      </c>
      <c r="S5470" s="1" t="s">
        <v>50</v>
      </c>
      <c r="T5470">
        <v>264480</v>
      </c>
      <c r="U5470">
        <v>0.91200000000000003</v>
      </c>
      <c r="V5470" t="s">
        <v>16110</v>
      </c>
      <c r="W5470" s="1" t="s">
        <v>16126</v>
      </c>
      <c r="X5470" s="1" t="s">
        <v>16127</v>
      </c>
      <c r="Y5470">
        <v>2021</v>
      </c>
      <c r="Z5470" t="s">
        <v>16137</v>
      </c>
    </row>
    <row r="5471" spans="1:26" x14ac:dyDescent="0.25">
      <c r="A5471" s="1" t="s">
        <v>15220</v>
      </c>
      <c r="B5471" s="1" t="s">
        <v>15221</v>
      </c>
      <c r="C5471" s="2">
        <v>44408</v>
      </c>
      <c r="D5471" s="1" t="s">
        <v>13653</v>
      </c>
      <c r="E5471">
        <v>29000</v>
      </c>
      <c r="F5471">
        <v>1</v>
      </c>
      <c r="G5471">
        <v>290000</v>
      </c>
      <c r="H5471">
        <v>0</v>
      </c>
      <c r="I5471">
        <v>290000</v>
      </c>
      <c r="J5471">
        <v>1</v>
      </c>
      <c r="K5471">
        <v>1</v>
      </c>
      <c r="L5471">
        <v>1</v>
      </c>
      <c r="M5471">
        <v>1</v>
      </c>
      <c r="N5471" s="2">
        <v>44385</v>
      </c>
      <c r="O5471" s="1" t="s">
        <v>13654</v>
      </c>
      <c r="P5471">
        <v>290000</v>
      </c>
      <c r="Q5471">
        <v>20590</v>
      </c>
      <c r="R5471" s="1" t="s">
        <v>23</v>
      </c>
      <c r="S5471" s="1" t="s">
        <v>50</v>
      </c>
      <c r="T5471">
        <v>269410</v>
      </c>
      <c r="U5471">
        <v>0.92900000000000005</v>
      </c>
      <c r="V5471" t="s">
        <v>16110</v>
      </c>
      <c r="W5471" s="1" t="s">
        <v>16126</v>
      </c>
      <c r="X5471" s="1" t="s">
        <v>16127</v>
      </c>
      <c r="Y5471">
        <v>2021</v>
      </c>
      <c r="Z5471" t="s">
        <v>16136</v>
      </c>
    </row>
    <row r="5472" spans="1:26" x14ac:dyDescent="0.25">
      <c r="A5472" s="1" t="s">
        <v>15222</v>
      </c>
      <c r="B5472" s="1" t="s">
        <v>15223</v>
      </c>
      <c r="C5472" s="2">
        <v>44451</v>
      </c>
      <c r="D5472" s="1" t="s">
        <v>13653</v>
      </c>
      <c r="E5472">
        <v>29000</v>
      </c>
      <c r="F5472">
        <v>1</v>
      </c>
      <c r="G5472">
        <v>290000</v>
      </c>
      <c r="H5472">
        <v>0</v>
      </c>
      <c r="I5472">
        <v>290000</v>
      </c>
      <c r="J5472">
        <v>1</v>
      </c>
      <c r="K5472">
        <v>1</v>
      </c>
      <c r="L5472">
        <v>1</v>
      </c>
      <c r="M5472">
        <v>1</v>
      </c>
      <c r="N5472" s="2">
        <v>44532</v>
      </c>
      <c r="O5472" s="1" t="s">
        <v>13654</v>
      </c>
      <c r="P5472">
        <v>290000</v>
      </c>
      <c r="Q5472">
        <v>20590</v>
      </c>
      <c r="R5472" s="1" t="s">
        <v>23</v>
      </c>
      <c r="S5472" s="1" t="s">
        <v>50</v>
      </c>
      <c r="T5472">
        <v>269410</v>
      </c>
      <c r="U5472">
        <v>0.92900000000000005</v>
      </c>
      <c r="V5472" t="s">
        <v>16110</v>
      </c>
      <c r="W5472" s="1" t="s">
        <v>16119</v>
      </c>
      <c r="X5472" s="1" t="s">
        <v>16120</v>
      </c>
      <c r="Y5472">
        <v>2021</v>
      </c>
      <c r="Z5472" t="s">
        <v>16136</v>
      </c>
    </row>
    <row r="5473" spans="1:26" x14ac:dyDescent="0.25">
      <c r="A5473" s="1" t="s">
        <v>15224</v>
      </c>
      <c r="B5473" s="1" t="s">
        <v>15225</v>
      </c>
      <c r="C5473" s="2">
        <v>44565</v>
      </c>
      <c r="D5473" s="1" t="s">
        <v>21</v>
      </c>
      <c r="E5473">
        <v>29000</v>
      </c>
      <c r="F5473">
        <v>1</v>
      </c>
      <c r="G5473">
        <v>290000</v>
      </c>
      <c r="H5473">
        <v>0</v>
      </c>
      <c r="I5473">
        <v>290000</v>
      </c>
      <c r="J5473">
        <v>1</v>
      </c>
      <c r="K5473">
        <v>1</v>
      </c>
      <c r="L5473">
        <v>0</v>
      </c>
      <c r="M5473">
        <v>1</v>
      </c>
      <c r="N5473" s="2">
        <v>44479</v>
      </c>
      <c r="O5473" s="1" t="s">
        <v>22</v>
      </c>
      <c r="P5473">
        <v>261000</v>
      </c>
      <c r="Q5473">
        <v>18270</v>
      </c>
      <c r="R5473" s="1" t="s">
        <v>23</v>
      </c>
      <c r="S5473" s="1" t="s">
        <v>50</v>
      </c>
      <c r="T5473">
        <v>271730</v>
      </c>
      <c r="U5473">
        <v>0.93700000000000006</v>
      </c>
      <c r="V5473" t="s">
        <v>16110</v>
      </c>
      <c r="W5473" s="1" t="s">
        <v>16117</v>
      </c>
      <c r="X5473" s="1" t="s">
        <v>16118</v>
      </c>
      <c r="Y5473">
        <v>2022</v>
      </c>
      <c r="Z5473" t="s">
        <v>16136</v>
      </c>
    </row>
    <row r="5474" spans="1:26" x14ac:dyDescent="0.25">
      <c r="A5474" s="1" t="s">
        <v>15226</v>
      </c>
      <c r="B5474" s="1" t="s">
        <v>15227</v>
      </c>
      <c r="C5474" s="2">
        <v>44567</v>
      </c>
      <c r="D5474" s="1" t="s">
        <v>21</v>
      </c>
      <c r="E5474">
        <v>29000</v>
      </c>
      <c r="F5474">
        <v>1</v>
      </c>
      <c r="G5474">
        <v>290000</v>
      </c>
      <c r="H5474">
        <v>0</v>
      </c>
      <c r="I5474">
        <v>290000</v>
      </c>
      <c r="J5474">
        <v>1</v>
      </c>
      <c r="K5474">
        <v>1</v>
      </c>
      <c r="L5474">
        <v>0</v>
      </c>
      <c r="M5474">
        <v>1</v>
      </c>
      <c r="N5474" s="2">
        <v>44516</v>
      </c>
      <c r="O5474" s="1" t="s">
        <v>22</v>
      </c>
      <c r="P5474">
        <v>261000</v>
      </c>
      <c r="Q5474">
        <v>18270</v>
      </c>
      <c r="R5474" s="1" t="s">
        <v>23</v>
      </c>
      <c r="S5474" s="1" t="s">
        <v>50</v>
      </c>
      <c r="T5474">
        <v>271730</v>
      </c>
      <c r="U5474">
        <v>0.93700000000000006</v>
      </c>
      <c r="V5474" t="s">
        <v>16110</v>
      </c>
      <c r="W5474" s="1" t="s">
        <v>16117</v>
      </c>
      <c r="X5474" s="1" t="s">
        <v>16118</v>
      </c>
      <c r="Y5474">
        <v>2022</v>
      </c>
      <c r="Z5474" t="s">
        <v>16136</v>
      </c>
    </row>
    <row r="5475" spans="1:26" x14ac:dyDescent="0.25">
      <c r="A5475" s="1" t="s">
        <v>15228</v>
      </c>
      <c r="B5475" s="1" t="s">
        <v>15229</v>
      </c>
      <c r="C5475" s="2">
        <v>44584</v>
      </c>
      <c r="D5475" s="1" t="s">
        <v>21</v>
      </c>
      <c r="E5475">
        <v>29000</v>
      </c>
      <c r="F5475">
        <v>1</v>
      </c>
      <c r="G5475">
        <v>290000</v>
      </c>
      <c r="H5475">
        <v>0</v>
      </c>
      <c r="I5475">
        <v>290000</v>
      </c>
      <c r="J5475">
        <v>1</v>
      </c>
      <c r="K5475">
        <v>1</v>
      </c>
      <c r="L5475">
        <v>1</v>
      </c>
      <c r="M5475">
        <v>1</v>
      </c>
      <c r="N5475" s="2">
        <v>44583</v>
      </c>
      <c r="O5475" s="1" t="s">
        <v>22</v>
      </c>
      <c r="P5475">
        <v>261000</v>
      </c>
      <c r="Q5475">
        <v>18270</v>
      </c>
      <c r="R5475" s="1" t="s">
        <v>23</v>
      </c>
      <c r="S5475" s="1" t="s">
        <v>50</v>
      </c>
      <c r="T5475">
        <v>271730</v>
      </c>
      <c r="U5475">
        <v>0.93700000000000006</v>
      </c>
      <c r="V5475" t="s">
        <v>16110</v>
      </c>
      <c r="W5475" s="1" t="s">
        <v>16117</v>
      </c>
      <c r="X5475" s="1" t="s">
        <v>16118</v>
      </c>
      <c r="Y5475">
        <v>2022</v>
      </c>
      <c r="Z5475" t="s">
        <v>16136</v>
      </c>
    </row>
    <row r="5476" spans="1:26" x14ac:dyDescent="0.25">
      <c r="A5476" s="1" t="s">
        <v>15230</v>
      </c>
      <c r="B5476" s="1" t="s">
        <v>15231</v>
      </c>
      <c r="C5476" s="2">
        <v>44591</v>
      </c>
      <c r="D5476" s="1" t="s">
        <v>21</v>
      </c>
      <c r="E5476">
        <v>29000</v>
      </c>
      <c r="F5476">
        <v>1</v>
      </c>
      <c r="G5476">
        <v>290000</v>
      </c>
      <c r="H5476">
        <v>0</v>
      </c>
      <c r="I5476">
        <v>290000</v>
      </c>
      <c r="J5476">
        <v>1</v>
      </c>
      <c r="K5476">
        <v>1</v>
      </c>
      <c r="L5476">
        <v>1</v>
      </c>
      <c r="M5476">
        <v>1</v>
      </c>
      <c r="N5476" s="2">
        <v>44458</v>
      </c>
      <c r="O5476" s="1" t="s">
        <v>22</v>
      </c>
      <c r="P5476">
        <v>261000</v>
      </c>
      <c r="Q5476">
        <v>18270</v>
      </c>
      <c r="R5476" s="1" t="s">
        <v>23</v>
      </c>
      <c r="S5476" s="1" t="s">
        <v>50</v>
      </c>
      <c r="T5476">
        <v>271730</v>
      </c>
      <c r="U5476">
        <v>0.93700000000000006</v>
      </c>
      <c r="V5476" t="s">
        <v>16110</v>
      </c>
      <c r="W5476" s="1" t="s">
        <v>16117</v>
      </c>
      <c r="X5476" s="1" t="s">
        <v>16118</v>
      </c>
      <c r="Y5476">
        <v>2022</v>
      </c>
      <c r="Z5476" t="s">
        <v>16136</v>
      </c>
    </row>
    <row r="5477" spans="1:26" x14ac:dyDescent="0.25">
      <c r="A5477" s="1" t="s">
        <v>15232</v>
      </c>
      <c r="B5477" s="1" t="s">
        <v>15233</v>
      </c>
      <c r="C5477" s="2">
        <v>44594</v>
      </c>
      <c r="D5477" s="1" t="s">
        <v>15234</v>
      </c>
      <c r="E5477">
        <v>29000</v>
      </c>
      <c r="F5477">
        <v>1</v>
      </c>
      <c r="G5477">
        <v>290000</v>
      </c>
      <c r="H5477">
        <v>0</v>
      </c>
      <c r="I5477">
        <v>290000</v>
      </c>
      <c r="J5477">
        <v>1</v>
      </c>
      <c r="K5477">
        <v>1</v>
      </c>
      <c r="L5477">
        <v>0</v>
      </c>
      <c r="M5477">
        <v>1</v>
      </c>
      <c r="N5477" s="2">
        <v>44604</v>
      </c>
      <c r="O5477" s="1" t="s">
        <v>15235</v>
      </c>
      <c r="P5477">
        <v>290000</v>
      </c>
      <c r="Q5477">
        <v>25230</v>
      </c>
      <c r="R5477" s="1" t="s">
        <v>23</v>
      </c>
      <c r="S5477" s="1" t="s">
        <v>50</v>
      </c>
      <c r="T5477">
        <v>264770</v>
      </c>
      <c r="U5477">
        <v>0.91300000000000003</v>
      </c>
      <c r="V5477" t="s">
        <v>16110</v>
      </c>
      <c r="W5477" s="1" t="s">
        <v>16132</v>
      </c>
      <c r="X5477" s="1" t="s">
        <v>16133</v>
      </c>
      <c r="Y5477">
        <v>2022</v>
      </c>
      <c r="Z5477" t="s">
        <v>16136</v>
      </c>
    </row>
    <row r="5478" spans="1:26" x14ac:dyDescent="0.25">
      <c r="A5478" s="1" t="s">
        <v>15236</v>
      </c>
      <c r="B5478" s="1" t="s">
        <v>15237</v>
      </c>
      <c r="C5478" s="2">
        <v>44809</v>
      </c>
      <c r="D5478" s="1" t="s">
        <v>21</v>
      </c>
      <c r="E5478">
        <v>29000</v>
      </c>
      <c r="F5478">
        <v>1</v>
      </c>
      <c r="G5478">
        <v>290000</v>
      </c>
      <c r="H5478">
        <v>0</v>
      </c>
      <c r="I5478">
        <v>290000</v>
      </c>
      <c r="J5478">
        <v>1</v>
      </c>
      <c r="K5478">
        <v>1</v>
      </c>
      <c r="L5478">
        <v>1</v>
      </c>
      <c r="M5478">
        <v>1</v>
      </c>
      <c r="N5478" s="2">
        <v>44537</v>
      </c>
      <c r="O5478" s="1" t="s">
        <v>22</v>
      </c>
      <c r="P5478">
        <v>261000</v>
      </c>
      <c r="Q5478">
        <v>18270</v>
      </c>
      <c r="R5478" s="1" t="s">
        <v>23</v>
      </c>
      <c r="S5478" s="1" t="s">
        <v>50</v>
      </c>
      <c r="T5478">
        <v>271730</v>
      </c>
      <c r="U5478">
        <v>0.93700000000000006</v>
      </c>
      <c r="V5478" t="s">
        <v>16110</v>
      </c>
      <c r="W5478" s="1" t="s">
        <v>16119</v>
      </c>
      <c r="X5478" s="1" t="s">
        <v>16120</v>
      </c>
      <c r="Y5478">
        <v>2022</v>
      </c>
      <c r="Z5478" t="s">
        <v>16136</v>
      </c>
    </row>
    <row r="5479" spans="1:26" x14ac:dyDescent="0.25">
      <c r="A5479" s="1" t="s">
        <v>15238</v>
      </c>
      <c r="B5479" s="1" t="s">
        <v>15239</v>
      </c>
      <c r="C5479" s="2">
        <v>44811</v>
      </c>
      <c r="D5479" s="1" t="s">
        <v>15240</v>
      </c>
      <c r="E5479">
        <v>29000</v>
      </c>
      <c r="F5479">
        <v>1</v>
      </c>
      <c r="G5479">
        <v>290000</v>
      </c>
      <c r="H5479">
        <v>0</v>
      </c>
      <c r="I5479">
        <v>290000</v>
      </c>
      <c r="J5479">
        <v>1</v>
      </c>
      <c r="K5479">
        <v>1</v>
      </c>
      <c r="L5479">
        <v>1</v>
      </c>
      <c r="M5479">
        <v>1</v>
      </c>
      <c r="N5479" s="2">
        <v>44763</v>
      </c>
      <c r="O5479" s="1" t="s">
        <v>15241</v>
      </c>
      <c r="P5479">
        <v>197200</v>
      </c>
      <c r="Q5479">
        <v>16356</v>
      </c>
      <c r="R5479" s="1" t="s">
        <v>23</v>
      </c>
      <c r="S5479" s="1" t="s">
        <v>50</v>
      </c>
      <c r="T5479">
        <v>273644</v>
      </c>
      <c r="U5479">
        <v>0.94359999999999999</v>
      </c>
      <c r="V5479" t="s">
        <v>16110</v>
      </c>
      <c r="W5479" s="1" t="s">
        <v>16119</v>
      </c>
      <c r="X5479" s="1" t="s">
        <v>16120</v>
      </c>
      <c r="Y5479">
        <v>2022</v>
      </c>
      <c r="Z5479" t="s">
        <v>16136</v>
      </c>
    </row>
    <row r="5480" spans="1:26" x14ac:dyDescent="0.25">
      <c r="A5480" s="1" t="s">
        <v>15242</v>
      </c>
      <c r="B5480" s="1" t="s">
        <v>4385</v>
      </c>
      <c r="C5480" s="2">
        <v>44841</v>
      </c>
      <c r="D5480" s="1" t="s">
        <v>4386</v>
      </c>
      <c r="E5480">
        <v>29000</v>
      </c>
      <c r="F5480">
        <v>1</v>
      </c>
      <c r="G5480">
        <v>290000</v>
      </c>
      <c r="H5480">
        <v>0</v>
      </c>
      <c r="I5480">
        <v>290000</v>
      </c>
      <c r="J5480">
        <v>1</v>
      </c>
      <c r="K5480">
        <v>0</v>
      </c>
      <c r="L5480">
        <v>0</v>
      </c>
      <c r="M5480">
        <v>1</v>
      </c>
      <c r="N5480" s="2">
        <v>44390</v>
      </c>
      <c r="O5480" s="1" t="s">
        <v>4387</v>
      </c>
      <c r="P5480">
        <v>2900</v>
      </c>
      <c r="Q5480">
        <v>174</v>
      </c>
      <c r="R5480" s="1" t="s">
        <v>23</v>
      </c>
      <c r="S5480" s="1" t="s">
        <v>50</v>
      </c>
      <c r="T5480">
        <v>289826</v>
      </c>
      <c r="U5480">
        <v>0.99939999999999996</v>
      </c>
      <c r="V5480" t="s">
        <v>16110</v>
      </c>
      <c r="W5480" s="1" t="s">
        <v>16124</v>
      </c>
      <c r="X5480" s="1" t="s">
        <v>16125</v>
      </c>
      <c r="Y5480">
        <v>2022</v>
      </c>
      <c r="Z5480" t="s">
        <v>16137</v>
      </c>
    </row>
    <row r="5481" spans="1:26" x14ac:dyDescent="0.25">
      <c r="A5481" s="1" t="s">
        <v>15243</v>
      </c>
      <c r="B5481" s="1" t="s">
        <v>15244</v>
      </c>
      <c r="C5481" s="2">
        <v>44762</v>
      </c>
      <c r="D5481" s="1" t="s">
        <v>15245</v>
      </c>
      <c r="E5481">
        <v>29000</v>
      </c>
      <c r="F5481">
        <v>1</v>
      </c>
      <c r="G5481">
        <v>290000</v>
      </c>
      <c r="H5481">
        <v>0</v>
      </c>
      <c r="I5481">
        <v>290000</v>
      </c>
      <c r="J5481">
        <v>1</v>
      </c>
      <c r="K5481">
        <v>1</v>
      </c>
      <c r="L5481">
        <v>1</v>
      </c>
      <c r="M5481">
        <v>1</v>
      </c>
      <c r="N5481" s="2">
        <v>44627</v>
      </c>
      <c r="O5481" s="1" t="s">
        <v>15246</v>
      </c>
      <c r="P5481">
        <v>290000</v>
      </c>
      <c r="Q5481">
        <v>24360</v>
      </c>
      <c r="R5481" s="1" t="s">
        <v>381</v>
      </c>
      <c r="S5481" s="1" t="s">
        <v>50</v>
      </c>
      <c r="T5481">
        <v>265640</v>
      </c>
      <c r="U5481">
        <v>0.91600000000000004</v>
      </c>
      <c r="V5481" t="s">
        <v>16110</v>
      </c>
      <c r="W5481" s="1" t="s">
        <v>16126</v>
      </c>
      <c r="X5481" s="1" t="s">
        <v>16127</v>
      </c>
      <c r="Y5481">
        <v>2022</v>
      </c>
      <c r="Z5481" t="s">
        <v>16136</v>
      </c>
    </row>
    <row r="5482" spans="1:26" x14ac:dyDescent="0.25">
      <c r="A5482" s="1" t="s">
        <v>15247</v>
      </c>
      <c r="B5482" s="1" t="s">
        <v>898</v>
      </c>
      <c r="C5482" s="2">
        <v>44805</v>
      </c>
      <c r="D5482" s="1" t="s">
        <v>15248</v>
      </c>
      <c r="E5482">
        <v>29000</v>
      </c>
      <c r="F5482">
        <v>1</v>
      </c>
      <c r="G5482">
        <v>290000</v>
      </c>
      <c r="H5482">
        <v>0</v>
      </c>
      <c r="I5482">
        <v>290000</v>
      </c>
      <c r="J5482">
        <v>1</v>
      </c>
      <c r="K5482">
        <v>1</v>
      </c>
      <c r="L5482">
        <v>0</v>
      </c>
      <c r="M5482">
        <v>1</v>
      </c>
      <c r="N5482" s="2">
        <v>44397</v>
      </c>
      <c r="O5482" s="1" t="s">
        <v>15249</v>
      </c>
      <c r="P5482">
        <v>290000</v>
      </c>
      <c r="Q5482">
        <v>22040</v>
      </c>
      <c r="R5482" s="1" t="s">
        <v>381</v>
      </c>
      <c r="S5482" s="1" t="s">
        <v>50</v>
      </c>
      <c r="T5482">
        <v>267960</v>
      </c>
      <c r="U5482">
        <v>0.92400000000000004</v>
      </c>
      <c r="V5482" t="s">
        <v>16110</v>
      </c>
      <c r="W5482" s="1" t="s">
        <v>16119</v>
      </c>
      <c r="X5482" s="1" t="s">
        <v>16120</v>
      </c>
      <c r="Y5482">
        <v>2022</v>
      </c>
      <c r="Z5482" t="s">
        <v>16136</v>
      </c>
    </row>
    <row r="5483" spans="1:26" x14ac:dyDescent="0.25">
      <c r="A5483" s="1" t="s">
        <v>15250</v>
      </c>
      <c r="B5483" s="1" t="s">
        <v>15251</v>
      </c>
      <c r="C5483" s="2">
        <v>44659</v>
      </c>
      <c r="D5483" s="1" t="s">
        <v>15252</v>
      </c>
      <c r="E5483">
        <v>29000</v>
      </c>
      <c r="F5483">
        <v>1</v>
      </c>
      <c r="G5483">
        <v>290000</v>
      </c>
      <c r="H5483">
        <v>0</v>
      </c>
      <c r="I5483">
        <v>290000</v>
      </c>
      <c r="J5483">
        <v>1</v>
      </c>
      <c r="K5483">
        <v>1</v>
      </c>
      <c r="L5483">
        <v>1</v>
      </c>
      <c r="M5483">
        <v>1</v>
      </c>
      <c r="N5483" s="2">
        <v>44795</v>
      </c>
      <c r="O5483" s="1" t="s">
        <v>15253</v>
      </c>
      <c r="P5483">
        <v>290000</v>
      </c>
      <c r="Q5483">
        <v>23490</v>
      </c>
      <c r="R5483" s="1" t="s">
        <v>342</v>
      </c>
      <c r="S5483" s="1" t="s">
        <v>50</v>
      </c>
      <c r="T5483">
        <v>266510</v>
      </c>
      <c r="U5483">
        <v>0.91900000000000004</v>
      </c>
      <c r="V5483" t="s">
        <v>16110</v>
      </c>
      <c r="W5483" s="1" t="s">
        <v>16121</v>
      </c>
      <c r="X5483" s="1" t="s">
        <v>16122</v>
      </c>
      <c r="Y5483">
        <v>2022</v>
      </c>
      <c r="Z5483" t="s">
        <v>16136</v>
      </c>
    </row>
    <row r="5484" spans="1:26" x14ac:dyDescent="0.25">
      <c r="A5484" s="1" t="s">
        <v>15254</v>
      </c>
      <c r="B5484" s="1" t="s">
        <v>15255</v>
      </c>
      <c r="C5484" s="2">
        <v>44203</v>
      </c>
      <c r="D5484" s="1" t="s">
        <v>15256</v>
      </c>
      <c r="E5484">
        <v>29000</v>
      </c>
      <c r="F5484">
        <v>1</v>
      </c>
      <c r="G5484">
        <v>290000</v>
      </c>
      <c r="H5484">
        <v>0</v>
      </c>
      <c r="I5484">
        <v>290000</v>
      </c>
      <c r="J5484">
        <v>1</v>
      </c>
      <c r="K5484">
        <v>1</v>
      </c>
      <c r="L5484">
        <v>1</v>
      </c>
      <c r="M5484">
        <v>1</v>
      </c>
      <c r="N5484" s="2">
        <v>44391</v>
      </c>
      <c r="O5484" s="1" t="s">
        <v>15257</v>
      </c>
      <c r="P5484">
        <v>290000</v>
      </c>
      <c r="Q5484">
        <v>22620</v>
      </c>
      <c r="R5484" s="1" t="s">
        <v>75</v>
      </c>
      <c r="S5484" s="1" t="s">
        <v>50</v>
      </c>
      <c r="T5484">
        <v>267380</v>
      </c>
      <c r="U5484">
        <v>0.92200000000000004</v>
      </c>
      <c r="V5484" t="s">
        <v>16110</v>
      </c>
      <c r="W5484" s="1" t="s">
        <v>16117</v>
      </c>
      <c r="X5484" s="1" t="s">
        <v>16118</v>
      </c>
      <c r="Y5484">
        <v>2021</v>
      </c>
      <c r="Z5484" t="s">
        <v>16136</v>
      </c>
    </row>
    <row r="5485" spans="1:26" x14ac:dyDescent="0.25">
      <c r="A5485" s="1" t="s">
        <v>15258</v>
      </c>
      <c r="B5485" s="1" t="s">
        <v>7403</v>
      </c>
      <c r="C5485" s="2">
        <v>44543</v>
      </c>
      <c r="D5485" s="1" t="s">
        <v>15259</v>
      </c>
      <c r="E5485">
        <v>14500</v>
      </c>
      <c r="F5485">
        <v>2</v>
      </c>
      <c r="G5485">
        <v>290000</v>
      </c>
      <c r="H5485">
        <v>0</v>
      </c>
      <c r="I5485">
        <v>290000</v>
      </c>
      <c r="J5485">
        <v>1</v>
      </c>
      <c r="K5485">
        <v>1</v>
      </c>
      <c r="L5485">
        <v>0</v>
      </c>
      <c r="M5485">
        <v>1</v>
      </c>
      <c r="N5485" s="2">
        <v>44403</v>
      </c>
      <c r="O5485" s="1" t="s">
        <v>15260</v>
      </c>
      <c r="P5485">
        <v>145000</v>
      </c>
      <c r="Q5485">
        <v>11600</v>
      </c>
      <c r="R5485" s="1" t="s">
        <v>75</v>
      </c>
      <c r="S5485" s="1" t="s">
        <v>50</v>
      </c>
      <c r="T5485">
        <v>266800</v>
      </c>
      <c r="U5485">
        <v>0.92</v>
      </c>
      <c r="V5485" t="s">
        <v>16110</v>
      </c>
      <c r="W5485" s="1" t="s">
        <v>16114</v>
      </c>
      <c r="X5485" s="1" t="s">
        <v>16115</v>
      </c>
      <c r="Y5485">
        <v>2021</v>
      </c>
      <c r="Z5485" t="s">
        <v>16136</v>
      </c>
    </row>
    <row r="5486" spans="1:26" x14ac:dyDescent="0.25">
      <c r="A5486" s="1" t="s">
        <v>15261</v>
      </c>
      <c r="B5486" s="1" t="s">
        <v>15262</v>
      </c>
      <c r="C5486" s="2">
        <v>44755</v>
      </c>
      <c r="D5486" s="1" t="s">
        <v>15263</v>
      </c>
      <c r="E5486">
        <v>28942</v>
      </c>
      <c r="F5486">
        <v>1</v>
      </c>
      <c r="G5486">
        <v>289420</v>
      </c>
      <c r="H5486">
        <v>0</v>
      </c>
      <c r="I5486">
        <v>289420</v>
      </c>
      <c r="J5486">
        <v>1</v>
      </c>
      <c r="K5486">
        <v>1</v>
      </c>
      <c r="L5486">
        <v>0</v>
      </c>
      <c r="M5486">
        <v>1</v>
      </c>
      <c r="N5486" s="2">
        <v>44647</v>
      </c>
      <c r="O5486" s="1" t="s">
        <v>15264</v>
      </c>
      <c r="P5486">
        <v>202420</v>
      </c>
      <c r="Q5486">
        <v>15370</v>
      </c>
      <c r="R5486" s="1" t="s">
        <v>381</v>
      </c>
      <c r="S5486" s="1" t="s">
        <v>50</v>
      </c>
      <c r="T5486">
        <v>274050</v>
      </c>
      <c r="U5486">
        <v>0.94689378757514997</v>
      </c>
      <c r="V5486" t="s">
        <v>16110</v>
      </c>
      <c r="W5486" s="1" t="s">
        <v>16126</v>
      </c>
      <c r="X5486" s="1" t="s">
        <v>16127</v>
      </c>
      <c r="Y5486">
        <v>2022</v>
      </c>
      <c r="Z5486" t="s">
        <v>16136</v>
      </c>
    </row>
    <row r="5487" spans="1:26" x14ac:dyDescent="0.25">
      <c r="A5487" s="1" t="s">
        <v>15265</v>
      </c>
      <c r="B5487" s="1" t="s">
        <v>3586</v>
      </c>
      <c r="C5487" s="2">
        <v>44447</v>
      </c>
      <c r="D5487" s="1" t="s">
        <v>15266</v>
      </c>
      <c r="E5487">
        <v>14442</v>
      </c>
      <c r="F5487">
        <v>2</v>
      </c>
      <c r="G5487">
        <v>288840</v>
      </c>
      <c r="H5487">
        <v>0</v>
      </c>
      <c r="I5487">
        <v>288840</v>
      </c>
      <c r="J5487">
        <v>1</v>
      </c>
      <c r="K5487">
        <v>1</v>
      </c>
      <c r="L5487">
        <v>1</v>
      </c>
      <c r="M5487">
        <v>1</v>
      </c>
      <c r="N5487" s="2">
        <v>44403</v>
      </c>
      <c r="O5487" s="1" t="s">
        <v>15267</v>
      </c>
      <c r="P5487">
        <v>144420</v>
      </c>
      <c r="Q5487">
        <v>10962</v>
      </c>
      <c r="R5487" s="1" t="s">
        <v>75</v>
      </c>
      <c r="S5487" s="1" t="s">
        <v>50</v>
      </c>
      <c r="T5487">
        <v>266916</v>
      </c>
      <c r="U5487">
        <v>0.924096385542169</v>
      </c>
      <c r="V5487" t="s">
        <v>16110</v>
      </c>
      <c r="W5487" s="1" t="s">
        <v>16119</v>
      </c>
      <c r="X5487" s="1" t="s">
        <v>16120</v>
      </c>
      <c r="Y5487">
        <v>2021</v>
      </c>
      <c r="Z5487" t="s">
        <v>16136</v>
      </c>
    </row>
    <row r="5488" spans="1:26" x14ac:dyDescent="0.25">
      <c r="A5488" s="1" t="s">
        <v>15268</v>
      </c>
      <c r="B5488" s="1" t="s">
        <v>15269</v>
      </c>
      <c r="C5488" s="2">
        <v>44456</v>
      </c>
      <c r="D5488" s="1" t="s">
        <v>15270</v>
      </c>
      <c r="E5488">
        <v>14442</v>
      </c>
      <c r="F5488">
        <v>2</v>
      </c>
      <c r="G5488">
        <v>288840</v>
      </c>
      <c r="H5488">
        <v>0</v>
      </c>
      <c r="I5488">
        <v>288840</v>
      </c>
      <c r="J5488">
        <v>1</v>
      </c>
      <c r="K5488">
        <v>1</v>
      </c>
      <c r="L5488">
        <v>1</v>
      </c>
      <c r="M5488">
        <v>1</v>
      </c>
      <c r="N5488" s="2">
        <v>44459</v>
      </c>
      <c r="O5488" s="1" t="s">
        <v>15271</v>
      </c>
      <c r="P5488">
        <v>144420</v>
      </c>
      <c r="Q5488">
        <v>9628</v>
      </c>
      <c r="R5488" s="1" t="s">
        <v>75</v>
      </c>
      <c r="S5488" s="1" t="s">
        <v>50</v>
      </c>
      <c r="T5488">
        <v>269584</v>
      </c>
      <c r="U5488">
        <v>0.93333333333333302</v>
      </c>
      <c r="V5488" t="s">
        <v>16110</v>
      </c>
      <c r="W5488" s="1" t="s">
        <v>16119</v>
      </c>
      <c r="X5488" s="1" t="s">
        <v>16120</v>
      </c>
      <c r="Y5488">
        <v>2021</v>
      </c>
      <c r="Z5488" t="s">
        <v>16136</v>
      </c>
    </row>
    <row r="5489" spans="1:26" x14ac:dyDescent="0.25">
      <c r="A5489" s="1" t="s">
        <v>15272</v>
      </c>
      <c r="B5489" s="1" t="s">
        <v>15118</v>
      </c>
      <c r="C5489" s="2">
        <v>44438</v>
      </c>
      <c r="D5489" s="1" t="s">
        <v>15273</v>
      </c>
      <c r="E5489">
        <v>28710</v>
      </c>
      <c r="F5489">
        <v>1</v>
      </c>
      <c r="G5489">
        <v>287100</v>
      </c>
      <c r="H5489">
        <v>0</v>
      </c>
      <c r="I5489">
        <v>287100</v>
      </c>
      <c r="J5489">
        <v>1</v>
      </c>
      <c r="K5489">
        <v>1</v>
      </c>
      <c r="L5489">
        <v>1</v>
      </c>
      <c r="M5489">
        <v>1</v>
      </c>
      <c r="N5489" s="2">
        <v>44411</v>
      </c>
      <c r="O5489" s="1" t="s">
        <v>15274</v>
      </c>
      <c r="P5489">
        <v>287100</v>
      </c>
      <c r="Q5489">
        <v>24360</v>
      </c>
      <c r="R5489" s="1" t="s">
        <v>473</v>
      </c>
      <c r="S5489" s="1" t="s">
        <v>50</v>
      </c>
      <c r="T5489">
        <v>262740</v>
      </c>
      <c r="U5489">
        <v>0.91515151515151505</v>
      </c>
      <c r="V5489" t="s">
        <v>16110</v>
      </c>
      <c r="W5489" s="1" t="s">
        <v>16134</v>
      </c>
      <c r="X5489" s="1" t="s">
        <v>16135</v>
      </c>
      <c r="Y5489">
        <v>2021</v>
      </c>
      <c r="Z5489" t="s">
        <v>16136</v>
      </c>
    </row>
    <row r="5490" spans="1:26" x14ac:dyDescent="0.25">
      <c r="A5490" s="1" t="s">
        <v>15275</v>
      </c>
      <c r="B5490" s="1" t="s">
        <v>15276</v>
      </c>
      <c r="C5490" s="2">
        <v>44478</v>
      </c>
      <c r="D5490" s="1" t="s">
        <v>15277</v>
      </c>
      <c r="E5490">
        <v>28710</v>
      </c>
      <c r="F5490">
        <v>1</v>
      </c>
      <c r="G5490">
        <v>287100</v>
      </c>
      <c r="H5490">
        <v>0</v>
      </c>
      <c r="I5490">
        <v>287100</v>
      </c>
      <c r="J5490">
        <v>1</v>
      </c>
      <c r="K5490">
        <v>1</v>
      </c>
      <c r="L5490">
        <v>1</v>
      </c>
      <c r="M5490">
        <v>1</v>
      </c>
      <c r="N5490" s="2">
        <v>44463</v>
      </c>
      <c r="O5490" s="1" t="s">
        <v>15278</v>
      </c>
      <c r="P5490">
        <v>287100</v>
      </c>
      <c r="Q5490">
        <v>21228</v>
      </c>
      <c r="R5490" s="1" t="s">
        <v>473</v>
      </c>
      <c r="S5490" s="1" t="s">
        <v>50</v>
      </c>
      <c r="T5490">
        <v>265872</v>
      </c>
      <c r="U5490">
        <v>0.92606060606060603</v>
      </c>
      <c r="V5490" t="s">
        <v>16110</v>
      </c>
      <c r="W5490" s="1" t="s">
        <v>16124</v>
      </c>
      <c r="X5490" s="1" t="s">
        <v>16125</v>
      </c>
      <c r="Y5490">
        <v>2021</v>
      </c>
      <c r="Z5490" t="s">
        <v>16136</v>
      </c>
    </row>
    <row r="5491" spans="1:26" x14ac:dyDescent="0.25">
      <c r="A5491" s="1" t="s">
        <v>15279</v>
      </c>
      <c r="B5491" s="1" t="s">
        <v>15280</v>
      </c>
      <c r="C5491" s="2">
        <v>44484</v>
      </c>
      <c r="D5491" s="1" t="s">
        <v>15277</v>
      </c>
      <c r="E5491">
        <v>28710</v>
      </c>
      <c r="F5491">
        <v>1</v>
      </c>
      <c r="G5491">
        <v>287100</v>
      </c>
      <c r="H5491">
        <v>0</v>
      </c>
      <c r="I5491">
        <v>287100</v>
      </c>
      <c r="J5491">
        <v>1</v>
      </c>
      <c r="K5491">
        <v>1</v>
      </c>
      <c r="L5491">
        <v>1</v>
      </c>
      <c r="M5491">
        <v>1</v>
      </c>
      <c r="N5491" s="2">
        <v>44483</v>
      </c>
      <c r="O5491" s="1" t="s">
        <v>15278</v>
      </c>
      <c r="P5491">
        <v>287100</v>
      </c>
      <c r="Q5491">
        <v>21228</v>
      </c>
      <c r="R5491" s="1" t="s">
        <v>473</v>
      </c>
      <c r="S5491" s="1" t="s">
        <v>50</v>
      </c>
      <c r="T5491">
        <v>265872</v>
      </c>
      <c r="U5491">
        <v>0.92606060606060603</v>
      </c>
      <c r="V5491" t="s">
        <v>16110</v>
      </c>
      <c r="W5491" s="1" t="s">
        <v>16124</v>
      </c>
      <c r="X5491" s="1" t="s">
        <v>16125</v>
      </c>
      <c r="Y5491">
        <v>2021</v>
      </c>
      <c r="Z5491" t="s">
        <v>16136</v>
      </c>
    </row>
    <row r="5492" spans="1:26" x14ac:dyDescent="0.25">
      <c r="A5492" s="1" t="s">
        <v>15281</v>
      </c>
      <c r="B5492" s="1" t="s">
        <v>15282</v>
      </c>
      <c r="C5492" s="2">
        <v>44578</v>
      </c>
      <c r="D5492" s="1" t="s">
        <v>15283</v>
      </c>
      <c r="E5492">
        <v>28710</v>
      </c>
      <c r="F5492">
        <v>1</v>
      </c>
      <c r="G5492">
        <v>287100</v>
      </c>
      <c r="H5492">
        <v>0</v>
      </c>
      <c r="I5492">
        <v>287100</v>
      </c>
      <c r="J5492">
        <v>1</v>
      </c>
      <c r="K5492">
        <v>1</v>
      </c>
      <c r="L5492">
        <v>1</v>
      </c>
      <c r="M5492">
        <v>1</v>
      </c>
      <c r="N5492" s="2">
        <v>44582</v>
      </c>
      <c r="O5492" s="1" t="s">
        <v>15284</v>
      </c>
      <c r="P5492">
        <v>287100</v>
      </c>
      <c r="Q5492">
        <v>18908</v>
      </c>
      <c r="R5492" s="1" t="s">
        <v>473</v>
      </c>
      <c r="S5492" s="1" t="s">
        <v>50</v>
      </c>
      <c r="T5492">
        <v>268192</v>
      </c>
      <c r="U5492">
        <v>0.93414141414141405</v>
      </c>
      <c r="V5492" t="s">
        <v>16110</v>
      </c>
      <c r="W5492" s="1" t="s">
        <v>16117</v>
      </c>
      <c r="X5492" s="1" t="s">
        <v>16118</v>
      </c>
      <c r="Y5492">
        <v>2022</v>
      </c>
      <c r="Z5492" t="s">
        <v>16136</v>
      </c>
    </row>
    <row r="5493" spans="1:26" x14ac:dyDescent="0.25">
      <c r="A5493" s="1" t="s">
        <v>15285</v>
      </c>
      <c r="B5493" s="1" t="s">
        <v>15286</v>
      </c>
      <c r="C5493" s="2">
        <v>44609</v>
      </c>
      <c r="D5493" s="1" t="s">
        <v>15287</v>
      </c>
      <c r="E5493">
        <v>28710</v>
      </c>
      <c r="F5493">
        <v>1</v>
      </c>
      <c r="G5493">
        <v>287100</v>
      </c>
      <c r="H5493">
        <v>0</v>
      </c>
      <c r="I5493">
        <v>287100</v>
      </c>
      <c r="J5493">
        <v>1</v>
      </c>
      <c r="K5493">
        <v>1</v>
      </c>
      <c r="L5493">
        <v>1</v>
      </c>
      <c r="M5493">
        <v>1</v>
      </c>
      <c r="N5493" s="2">
        <v>44386</v>
      </c>
      <c r="O5493" s="1" t="s">
        <v>15288</v>
      </c>
      <c r="P5493">
        <v>287100</v>
      </c>
      <c r="Q5493">
        <v>25520</v>
      </c>
      <c r="R5493" s="1" t="s">
        <v>473</v>
      </c>
      <c r="S5493" s="1" t="s">
        <v>50</v>
      </c>
      <c r="T5493">
        <v>261580</v>
      </c>
      <c r="U5493">
        <v>0.91111111111111098</v>
      </c>
      <c r="V5493" t="s">
        <v>16110</v>
      </c>
      <c r="W5493" s="1" t="s">
        <v>16132</v>
      </c>
      <c r="X5493" s="1" t="s">
        <v>16133</v>
      </c>
      <c r="Y5493">
        <v>2022</v>
      </c>
      <c r="Z5493" t="s">
        <v>16136</v>
      </c>
    </row>
    <row r="5494" spans="1:26" x14ac:dyDescent="0.25">
      <c r="A5494" s="1" t="s">
        <v>15289</v>
      </c>
      <c r="B5494" s="1" t="s">
        <v>15290</v>
      </c>
      <c r="C5494" s="2">
        <v>44611</v>
      </c>
      <c r="D5494" s="1" t="s">
        <v>15291</v>
      </c>
      <c r="E5494">
        <v>28710</v>
      </c>
      <c r="F5494">
        <v>1</v>
      </c>
      <c r="G5494">
        <v>287100</v>
      </c>
      <c r="H5494">
        <v>0</v>
      </c>
      <c r="I5494">
        <v>287100</v>
      </c>
      <c r="J5494">
        <v>1</v>
      </c>
      <c r="K5494">
        <v>0</v>
      </c>
      <c r="L5494">
        <v>0</v>
      </c>
      <c r="M5494">
        <v>1</v>
      </c>
      <c r="N5494" s="2">
        <v>44448</v>
      </c>
      <c r="O5494" s="1" t="s">
        <v>15292</v>
      </c>
      <c r="P5494">
        <v>287100</v>
      </c>
      <c r="Q5494">
        <v>24360</v>
      </c>
      <c r="R5494" s="1" t="s">
        <v>473</v>
      </c>
      <c r="S5494" s="1" t="s">
        <v>50</v>
      </c>
      <c r="T5494">
        <v>262740</v>
      </c>
      <c r="U5494">
        <v>0.91515151515151505</v>
      </c>
      <c r="V5494" t="s">
        <v>16110</v>
      </c>
      <c r="W5494" s="1" t="s">
        <v>16132</v>
      </c>
      <c r="X5494" s="1" t="s">
        <v>16133</v>
      </c>
      <c r="Y5494">
        <v>2022</v>
      </c>
      <c r="Z5494" t="s">
        <v>16137</v>
      </c>
    </row>
    <row r="5495" spans="1:26" x14ac:dyDescent="0.25">
      <c r="A5495" s="1" t="s">
        <v>15293</v>
      </c>
      <c r="B5495" s="1" t="s">
        <v>15294</v>
      </c>
      <c r="C5495" s="2">
        <v>44744</v>
      </c>
      <c r="D5495" s="1" t="s">
        <v>15287</v>
      </c>
      <c r="E5495">
        <v>28710</v>
      </c>
      <c r="F5495">
        <v>1</v>
      </c>
      <c r="G5495">
        <v>287100</v>
      </c>
      <c r="H5495">
        <v>0</v>
      </c>
      <c r="I5495">
        <v>287100</v>
      </c>
      <c r="J5495">
        <v>1</v>
      </c>
      <c r="K5495">
        <v>1</v>
      </c>
      <c r="L5495">
        <v>1</v>
      </c>
      <c r="M5495">
        <v>1</v>
      </c>
      <c r="N5495" s="2">
        <v>44617</v>
      </c>
      <c r="O5495" s="1" t="s">
        <v>15288</v>
      </c>
      <c r="P5495">
        <v>287100</v>
      </c>
      <c r="Q5495">
        <v>25520</v>
      </c>
      <c r="R5495" s="1" t="s">
        <v>473</v>
      </c>
      <c r="S5495" s="1" t="s">
        <v>50</v>
      </c>
      <c r="T5495">
        <v>261580</v>
      </c>
      <c r="U5495">
        <v>0.91111111111111098</v>
      </c>
      <c r="V5495" t="s">
        <v>16110</v>
      </c>
      <c r="W5495" s="1" t="s">
        <v>16126</v>
      </c>
      <c r="X5495" s="1" t="s">
        <v>16127</v>
      </c>
      <c r="Y5495">
        <v>2022</v>
      </c>
      <c r="Z5495" t="s">
        <v>16136</v>
      </c>
    </row>
    <row r="5496" spans="1:26" x14ac:dyDescent="0.25">
      <c r="A5496" s="1" t="s">
        <v>15295</v>
      </c>
      <c r="B5496" s="1" t="s">
        <v>15296</v>
      </c>
      <c r="C5496" s="2">
        <v>44840</v>
      </c>
      <c r="D5496" s="1" t="s">
        <v>15297</v>
      </c>
      <c r="E5496">
        <v>28710</v>
      </c>
      <c r="F5496">
        <v>1</v>
      </c>
      <c r="G5496">
        <v>287100</v>
      </c>
      <c r="H5496">
        <v>0</v>
      </c>
      <c r="I5496">
        <v>287100</v>
      </c>
      <c r="J5496">
        <v>1</v>
      </c>
      <c r="K5496">
        <v>1</v>
      </c>
      <c r="L5496">
        <v>1</v>
      </c>
      <c r="M5496">
        <v>1</v>
      </c>
      <c r="N5496" s="2">
        <v>44717</v>
      </c>
      <c r="O5496" s="1" t="s">
        <v>15298</v>
      </c>
      <c r="P5496">
        <v>287100</v>
      </c>
      <c r="Q5496">
        <v>22388</v>
      </c>
      <c r="R5496" s="1" t="s">
        <v>473</v>
      </c>
      <c r="S5496" s="1" t="s">
        <v>50</v>
      </c>
      <c r="T5496">
        <v>264712</v>
      </c>
      <c r="U5496">
        <v>0.92202020202020196</v>
      </c>
      <c r="V5496" t="s">
        <v>16110</v>
      </c>
      <c r="W5496" s="1" t="s">
        <v>16124</v>
      </c>
      <c r="X5496" s="1" t="s">
        <v>16125</v>
      </c>
      <c r="Y5496">
        <v>2022</v>
      </c>
      <c r="Z5496" t="s">
        <v>16136</v>
      </c>
    </row>
    <row r="5497" spans="1:26" x14ac:dyDescent="0.25">
      <c r="A5497" s="1" t="s">
        <v>15299</v>
      </c>
      <c r="B5497" s="1" t="s">
        <v>15300</v>
      </c>
      <c r="C5497" s="2">
        <v>44262</v>
      </c>
      <c r="D5497" s="1" t="s">
        <v>15301</v>
      </c>
      <c r="E5497">
        <v>28710</v>
      </c>
      <c r="F5497">
        <v>1</v>
      </c>
      <c r="G5497">
        <v>287100</v>
      </c>
      <c r="H5497">
        <v>0</v>
      </c>
      <c r="I5497">
        <v>287100</v>
      </c>
      <c r="J5497">
        <v>1</v>
      </c>
      <c r="K5497">
        <v>1</v>
      </c>
      <c r="L5497">
        <v>1</v>
      </c>
      <c r="M5497">
        <v>1</v>
      </c>
      <c r="N5497" s="2">
        <v>44393</v>
      </c>
      <c r="O5497" s="1" t="s">
        <v>15302</v>
      </c>
      <c r="P5497">
        <v>287100</v>
      </c>
      <c r="Q5497">
        <v>22388</v>
      </c>
      <c r="R5497" s="1" t="s">
        <v>552</v>
      </c>
      <c r="S5497" s="1" t="s">
        <v>50</v>
      </c>
      <c r="T5497">
        <v>264712</v>
      </c>
      <c r="U5497">
        <v>0.92202020202020196</v>
      </c>
      <c r="V5497" t="s">
        <v>16110</v>
      </c>
      <c r="W5497" s="1" t="s">
        <v>16130</v>
      </c>
      <c r="X5497" s="1" t="s">
        <v>16131</v>
      </c>
      <c r="Y5497">
        <v>2021</v>
      </c>
      <c r="Z5497" t="s">
        <v>16136</v>
      </c>
    </row>
    <row r="5498" spans="1:26" x14ac:dyDescent="0.25">
      <c r="A5498" s="1" t="s">
        <v>15303</v>
      </c>
      <c r="B5498" s="1" t="s">
        <v>15304</v>
      </c>
      <c r="C5498" s="2">
        <v>44428</v>
      </c>
      <c r="D5498" s="1" t="s">
        <v>15305</v>
      </c>
      <c r="E5498">
        <v>28710</v>
      </c>
      <c r="F5498">
        <v>1</v>
      </c>
      <c r="G5498">
        <v>287100</v>
      </c>
      <c r="H5498">
        <v>0</v>
      </c>
      <c r="I5498">
        <v>287100</v>
      </c>
      <c r="J5498">
        <v>1</v>
      </c>
      <c r="K5498">
        <v>1</v>
      </c>
      <c r="L5498">
        <v>1</v>
      </c>
      <c r="M5498">
        <v>1</v>
      </c>
      <c r="N5498" s="2">
        <v>44433</v>
      </c>
      <c r="O5498" s="1" t="s">
        <v>15306</v>
      </c>
      <c r="P5498">
        <v>287100</v>
      </c>
      <c r="Q5498">
        <v>18618</v>
      </c>
      <c r="R5498" s="1" t="s">
        <v>381</v>
      </c>
      <c r="S5498" s="1" t="s">
        <v>50</v>
      </c>
      <c r="T5498">
        <v>268482</v>
      </c>
      <c r="U5498">
        <v>0.93515151515151496</v>
      </c>
      <c r="V5498" t="s">
        <v>16110</v>
      </c>
      <c r="W5498" s="1" t="s">
        <v>16134</v>
      </c>
      <c r="X5498" s="1" t="s">
        <v>16135</v>
      </c>
      <c r="Y5498">
        <v>2021</v>
      </c>
      <c r="Z5498" t="s">
        <v>16136</v>
      </c>
    </row>
    <row r="5499" spans="1:26" x14ac:dyDescent="0.25">
      <c r="A5499" s="1" t="s">
        <v>15307</v>
      </c>
      <c r="B5499" s="1" t="s">
        <v>4244</v>
      </c>
      <c r="C5499" s="2">
        <v>44495</v>
      </c>
      <c r="D5499" s="1" t="s">
        <v>15308</v>
      </c>
      <c r="E5499">
        <v>28710</v>
      </c>
      <c r="F5499">
        <v>1</v>
      </c>
      <c r="G5499">
        <v>287100</v>
      </c>
      <c r="H5499">
        <v>0</v>
      </c>
      <c r="I5499">
        <v>287100</v>
      </c>
      <c r="J5499">
        <v>1</v>
      </c>
      <c r="K5499">
        <v>1</v>
      </c>
      <c r="L5499">
        <v>0</v>
      </c>
      <c r="M5499">
        <v>1</v>
      </c>
      <c r="N5499" s="2">
        <v>44394</v>
      </c>
      <c r="O5499" s="1" t="s">
        <v>15309</v>
      </c>
      <c r="P5499">
        <v>287100</v>
      </c>
      <c r="Q5499">
        <v>24360</v>
      </c>
      <c r="R5499" s="1" t="s">
        <v>381</v>
      </c>
      <c r="S5499" s="1" t="s">
        <v>50</v>
      </c>
      <c r="T5499">
        <v>262740</v>
      </c>
      <c r="U5499">
        <v>0.91515151515151505</v>
      </c>
      <c r="V5499" t="s">
        <v>16110</v>
      </c>
      <c r="W5499" s="1" t="s">
        <v>16124</v>
      </c>
      <c r="X5499" s="1" t="s">
        <v>16125</v>
      </c>
      <c r="Y5499">
        <v>2021</v>
      </c>
      <c r="Z5499" t="s">
        <v>16136</v>
      </c>
    </row>
    <row r="5500" spans="1:26" x14ac:dyDescent="0.25">
      <c r="A5500" s="1" t="s">
        <v>15310</v>
      </c>
      <c r="B5500" s="1" t="s">
        <v>15311</v>
      </c>
      <c r="C5500" s="2">
        <v>44541</v>
      </c>
      <c r="D5500" s="1" t="s">
        <v>15037</v>
      </c>
      <c r="E5500">
        <v>28710</v>
      </c>
      <c r="F5500">
        <v>1</v>
      </c>
      <c r="G5500">
        <v>287100</v>
      </c>
      <c r="H5500">
        <v>0</v>
      </c>
      <c r="I5500">
        <v>287100</v>
      </c>
      <c r="J5500">
        <v>1</v>
      </c>
      <c r="K5500">
        <v>1</v>
      </c>
      <c r="L5500">
        <v>1</v>
      </c>
      <c r="M5500">
        <v>1</v>
      </c>
      <c r="N5500" s="2">
        <v>44510</v>
      </c>
      <c r="O5500" s="1" t="s">
        <v>15038</v>
      </c>
      <c r="P5500">
        <v>287100</v>
      </c>
      <c r="Q5500">
        <v>24940</v>
      </c>
      <c r="R5500" s="1" t="s">
        <v>381</v>
      </c>
      <c r="S5500" s="1" t="s">
        <v>50</v>
      </c>
      <c r="T5500">
        <v>262160</v>
      </c>
      <c r="U5500">
        <v>0.91313131313131302</v>
      </c>
      <c r="V5500" t="s">
        <v>16110</v>
      </c>
      <c r="W5500" s="1" t="s">
        <v>16114</v>
      </c>
      <c r="X5500" s="1" t="s">
        <v>16115</v>
      </c>
      <c r="Y5500">
        <v>2021</v>
      </c>
      <c r="Z5500" t="s">
        <v>16136</v>
      </c>
    </row>
    <row r="5501" spans="1:26" x14ac:dyDescent="0.25">
      <c r="A5501" s="1" t="s">
        <v>15312</v>
      </c>
      <c r="B5501" s="1" t="s">
        <v>15313</v>
      </c>
      <c r="C5501" s="2">
        <v>44551</v>
      </c>
      <c r="D5501" s="1" t="s">
        <v>15037</v>
      </c>
      <c r="E5501">
        <v>28710</v>
      </c>
      <c r="F5501">
        <v>1</v>
      </c>
      <c r="G5501">
        <v>287100</v>
      </c>
      <c r="H5501">
        <v>0</v>
      </c>
      <c r="I5501">
        <v>287100</v>
      </c>
      <c r="J5501">
        <v>1</v>
      </c>
      <c r="K5501">
        <v>1</v>
      </c>
      <c r="L5501">
        <v>1</v>
      </c>
      <c r="M5501">
        <v>1</v>
      </c>
      <c r="N5501" s="2">
        <v>44415</v>
      </c>
      <c r="O5501" s="1" t="s">
        <v>15038</v>
      </c>
      <c r="P5501">
        <v>287100</v>
      </c>
      <c r="Q5501">
        <v>24940</v>
      </c>
      <c r="R5501" s="1" t="s">
        <v>381</v>
      </c>
      <c r="S5501" s="1" t="s">
        <v>50</v>
      </c>
      <c r="T5501">
        <v>262160</v>
      </c>
      <c r="U5501">
        <v>0.91313131313131302</v>
      </c>
      <c r="V5501" t="s">
        <v>16110</v>
      </c>
      <c r="W5501" s="1" t="s">
        <v>16114</v>
      </c>
      <c r="X5501" s="1" t="s">
        <v>16115</v>
      </c>
      <c r="Y5501">
        <v>2021</v>
      </c>
      <c r="Z5501" t="s">
        <v>16136</v>
      </c>
    </row>
    <row r="5502" spans="1:26" x14ac:dyDescent="0.25">
      <c r="A5502" s="1" t="s">
        <v>15314</v>
      </c>
      <c r="B5502" s="1" t="s">
        <v>15315</v>
      </c>
      <c r="C5502" s="2">
        <v>44679</v>
      </c>
      <c r="D5502" s="1" t="s">
        <v>15316</v>
      </c>
      <c r="E5502">
        <v>28710</v>
      </c>
      <c r="F5502">
        <v>1</v>
      </c>
      <c r="G5502">
        <v>287100</v>
      </c>
      <c r="H5502">
        <v>0</v>
      </c>
      <c r="I5502">
        <v>287100</v>
      </c>
      <c r="J5502">
        <v>1</v>
      </c>
      <c r="K5502">
        <v>1</v>
      </c>
      <c r="L5502">
        <v>0</v>
      </c>
      <c r="M5502">
        <v>1</v>
      </c>
      <c r="N5502" s="2">
        <v>44666</v>
      </c>
      <c r="O5502" s="1" t="s">
        <v>15317</v>
      </c>
      <c r="P5502">
        <v>287100</v>
      </c>
      <c r="Q5502">
        <v>18328</v>
      </c>
      <c r="R5502" s="1" t="s">
        <v>381</v>
      </c>
      <c r="S5502" s="1" t="s">
        <v>50</v>
      </c>
      <c r="T5502">
        <v>268772</v>
      </c>
      <c r="U5502">
        <v>0.93616161616161597</v>
      </c>
      <c r="V5502" t="s">
        <v>16110</v>
      </c>
      <c r="W5502" s="1" t="s">
        <v>16121</v>
      </c>
      <c r="X5502" s="1" t="s">
        <v>16122</v>
      </c>
      <c r="Y5502">
        <v>2022</v>
      </c>
      <c r="Z5502" t="s">
        <v>16136</v>
      </c>
    </row>
    <row r="5503" spans="1:26" x14ac:dyDescent="0.25">
      <c r="A5503" s="1" t="s">
        <v>15318</v>
      </c>
      <c r="B5503" s="1" t="s">
        <v>15319</v>
      </c>
      <c r="C5503" s="2">
        <v>44704</v>
      </c>
      <c r="D5503" s="1" t="s">
        <v>15320</v>
      </c>
      <c r="E5503">
        <v>28710</v>
      </c>
      <c r="F5503">
        <v>1</v>
      </c>
      <c r="G5503">
        <v>287100</v>
      </c>
      <c r="H5503">
        <v>0</v>
      </c>
      <c r="I5503">
        <v>287100</v>
      </c>
      <c r="J5503">
        <v>1</v>
      </c>
      <c r="K5503">
        <v>1</v>
      </c>
      <c r="L5503">
        <v>1</v>
      </c>
      <c r="M5503">
        <v>1</v>
      </c>
      <c r="N5503" s="2">
        <v>44684</v>
      </c>
      <c r="O5503" s="1" t="s">
        <v>15321</v>
      </c>
      <c r="P5503">
        <v>287100</v>
      </c>
      <c r="Q5503">
        <v>18038</v>
      </c>
      <c r="R5503" s="1" t="s">
        <v>381</v>
      </c>
      <c r="S5503" s="1" t="s">
        <v>50</v>
      </c>
      <c r="T5503">
        <v>269062</v>
      </c>
      <c r="U5503">
        <v>0.93717171717171699</v>
      </c>
      <c r="V5503" t="s">
        <v>16110</v>
      </c>
      <c r="W5503" s="1" t="s">
        <v>16116</v>
      </c>
      <c r="X5503" s="1" t="s">
        <v>16116</v>
      </c>
      <c r="Y5503">
        <v>2022</v>
      </c>
      <c r="Z5503" t="s">
        <v>16136</v>
      </c>
    </row>
    <row r="5504" spans="1:26" x14ac:dyDescent="0.25">
      <c r="A5504" s="1" t="s">
        <v>15322</v>
      </c>
      <c r="B5504" s="1" t="s">
        <v>15323</v>
      </c>
      <c r="C5504" s="2">
        <v>44707</v>
      </c>
      <c r="D5504" s="1" t="s">
        <v>15324</v>
      </c>
      <c r="E5504">
        <v>28710</v>
      </c>
      <c r="F5504">
        <v>1</v>
      </c>
      <c r="G5504">
        <v>287100</v>
      </c>
      <c r="H5504">
        <v>0</v>
      </c>
      <c r="I5504">
        <v>287100</v>
      </c>
      <c r="J5504">
        <v>1</v>
      </c>
      <c r="K5504">
        <v>1</v>
      </c>
      <c r="L5504">
        <v>0</v>
      </c>
      <c r="M5504">
        <v>1</v>
      </c>
      <c r="N5504" s="2">
        <v>44688</v>
      </c>
      <c r="O5504" s="1" t="s">
        <v>15325</v>
      </c>
      <c r="P5504">
        <v>287100</v>
      </c>
      <c r="Q5504">
        <v>24940</v>
      </c>
      <c r="R5504" s="1" t="s">
        <v>381</v>
      </c>
      <c r="S5504" s="1" t="s">
        <v>50</v>
      </c>
      <c r="T5504">
        <v>262160</v>
      </c>
      <c r="U5504">
        <v>0.91313131313131302</v>
      </c>
      <c r="V5504" t="s">
        <v>16110</v>
      </c>
      <c r="W5504" s="1" t="s">
        <v>16116</v>
      </c>
      <c r="X5504" s="1" t="s">
        <v>16116</v>
      </c>
      <c r="Y5504">
        <v>2022</v>
      </c>
      <c r="Z5504" t="s">
        <v>16136</v>
      </c>
    </row>
    <row r="5505" spans="1:26" x14ac:dyDescent="0.25">
      <c r="A5505" s="1" t="s">
        <v>15326</v>
      </c>
      <c r="B5505" s="1" t="s">
        <v>15327</v>
      </c>
      <c r="C5505" s="2">
        <v>44741</v>
      </c>
      <c r="D5505" s="1" t="s">
        <v>15316</v>
      </c>
      <c r="E5505">
        <v>28710</v>
      </c>
      <c r="F5505">
        <v>1</v>
      </c>
      <c r="G5505">
        <v>287100</v>
      </c>
      <c r="H5505">
        <v>0</v>
      </c>
      <c r="I5505">
        <v>287100</v>
      </c>
      <c r="J5505">
        <v>1</v>
      </c>
      <c r="K5505">
        <v>1</v>
      </c>
      <c r="L5505">
        <v>0</v>
      </c>
      <c r="M5505">
        <v>1</v>
      </c>
      <c r="N5505" s="2">
        <v>44732</v>
      </c>
      <c r="O5505" s="1" t="s">
        <v>15317</v>
      </c>
      <c r="P5505">
        <v>287100</v>
      </c>
      <c r="Q5505">
        <v>18328</v>
      </c>
      <c r="R5505" s="1" t="s">
        <v>381</v>
      </c>
      <c r="S5505" s="1" t="s">
        <v>50</v>
      </c>
      <c r="T5505">
        <v>268772</v>
      </c>
      <c r="U5505">
        <v>0.93616161616161597</v>
      </c>
      <c r="V5505" t="s">
        <v>16110</v>
      </c>
      <c r="W5505" s="1" t="s">
        <v>16128</v>
      </c>
      <c r="X5505" s="1" t="s">
        <v>16129</v>
      </c>
      <c r="Y5505">
        <v>2022</v>
      </c>
      <c r="Z5505" t="s">
        <v>16136</v>
      </c>
    </row>
    <row r="5506" spans="1:26" x14ac:dyDescent="0.25">
      <c r="A5506" s="1" t="s">
        <v>15328</v>
      </c>
      <c r="B5506" s="1" t="s">
        <v>15329</v>
      </c>
      <c r="C5506" s="2">
        <v>44615</v>
      </c>
      <c r="D5506" s="1" t="s">
        <v>15330</v>
      </c>
      <c r="E5506">
        <v>28420</v>
      </c>
      <c r="F5506">
        <v>1</v>
      </c>
      <c r="G5506">
        <v>284200</v>
      </c>
      <c r="H5506">
        <v>0</v>
      </c>
      <c r="I5506">
        <v>284200</v>
      </c>
      <c r="J5506">
        <v>1</v>
      </c>
      <c r="K5506">
        <v>0</v>
      </c>
      <c r="L5506">
        <v>0</v>
      </c>
      <c r="M5506">
        <v>1</v>
      </c>
      <c r="N5506" s="2">
        <v>44518</v>
      </c>
      <c r="O5506" s="1" t="s">
        <v>15331</v>
      </c>
      <c r="P5506">
        <v>284200</v>
      </c>
      <c r="Q5506">
        <v>24998</v>
      </c>
      <c r="R5506" s="1" t="s">
        <v>55</v>
      </c>
      <c r="S5506" s="1" t="s">
        <v>50</v>
      </c>
      <c r="T5506">
        <v>259202</v>
      </c>
      <c r="U5506">
        <v>0.912040816326531</v>
      </c>
      <c r="V5506" t="s">
        <v>16110</v>
      </c>
      <c r="W5506" s="1" t="s">
        <v>16132</v>
      </c>
      <c r="X5506" s="1" t="s">
        <v>16133</v>
      </c>
      <c r="Y5506">
        <v>2022</v>
      </c>
      <c r="Z5506" t="s">
        <v>16137</v>
      </c>
    </row>
    <row r="5507" spans="1:26" x14ac:dyDescent="0.25">
      <c r="A5507" s="1" t="s">
        <v>15332</v>
      </c>
      <c r="B5507" s="1" t="s">
        <v>15333</v>
      </c>
      <c r="C5507" s="2">
        <v>44391</v>
      </c>
      <c r="D5507" s="1" t="s">
        <v>12547</v>
      </c>
      <c r="E5507">
        <v>28420</v>
      </c>
      <c r="F5507">
        <v>1</v>
      </c>
      <c r="G5507">
        <v>284200</v>
      </c>
      <c r="H5507">
        <v>0</v>
      </c>
      <c r="I5507">
        <v>284200</v>
      </c>
      <c r="J5507">
        <v>1</v>
      </c>
      <c r="K5507">
        <v>1</v>
      </c>
      <c r="L5507">
        <v>1</v>
      </c>
      <c r="M5507">
        <v>1</v>
      </c>
      <c r="N5507" s="2">
        <v>44379</v>
      </c>
      <c r="O5507" s="1" t="s">
        <v>12548</v>
      </c>
      <c r="P5507">
        <v>168200</v>
      </c>
      <c r="Q5507">
        <v>12934</v>
      </c>
      <c r="R5507" s="1" t="s">
        <v>552</v>
      </c>
      <c r="S5507" s="1" t="s">
        <v>50</v>
      </c>
      <c r="T5507">
        <v>271266</v>
      </c>
      <c r="U5507">
        <v>0.95448979591836702</v>
      </c>
      <c r="V5507" t="s">
        <v>16110</v>
      </c>
      <c r="W5507" s="1" t="s">
        <v>16126</v>
      </c>
      <c r="X5507" s="1" t="s">
        <v>16127</v>
      </c>
      <c r="Y5507">
        <v>2021</v>
      </c>
      <c r="Z5507" t="s">
        <v>16136</v>
      </c>
    </row>
    <row r="5508" spans="1:26" x14ac:dyDescent="0.25">
      <c r="A5508" s="1" t="s">
        <v>15334</v>
      </c>
      <c r="B5508" s="1" t="s">
        <v>15335</v>
      </c>
      <c r="C5508" s="2">
        <v>44430</v>
      </c>
      <c r="D5508" s="1" t="s">
        <v>12547</v>
      </c>
      <c r="E5508">
        <v>28420</v>
      </c>
      <c r="F5508">
        <v>1</v>
      </c>
      <c r="G5508">
        <v>284200</v>
      </c>
      <c r="H5508">
        <v>0</v>
      </c>
      <c r="I5508">
        <v>284200</v>
      </c>
      <c r="J5508">
        <v>1</v>
      </c>
      <c r="K5508">
        <v>1</v>
      </c>
      <c r="L5508">
        <v>1</v>
      </c>
      <c r="M5508">
        <v>1</v>
      </c>
      <c r="N5508" s="2">
        <v>44432</v>
      </c>
      <c r="O5508" s="1" t="s">
        <v>12548</v>
      </c>
      <c r="P5508">
        <v>168200</v>
      </c>
      <c r="Q5508">
        <v>12934</v>
      </c>
      <c r="R5508" s="1" t="s">
        <v>552</v>
      </c>
      <c r="S5508" s="1" t="s">
        <v>50</v>
      </c>
      <c r="T5508">
        <v>271266</v>
      </c>
      <c r="U5508">
        <v>0.95448979591836702</v>
      </c>
      <c r="V5508" t="s">
        <v>16110</v>
      </c>
      <c r="W5508" s="1" t="s">
        <v>16134</v>
      </c>
      <c r="X5508" s="1" t="s">
        <v>16135</v>
      </c>
      <c r="Y5508">
        <v>2021</v>
      </c>
      <c r="Z5508" t="s">
        <v>16136</v>
      </c>
    </row>
    <row r="5509" spans="1:26" x14ac:dyDescent="0.25">
      <c r="A5509" s="1" t="s">
        <v>15336</v>
      </c>
      <c r="B5509" s="1" t="s">
        <v>15337</v>
      </c>
      <c r="C5509" s="2">
        <v>44436</v>
      </c>
      <c r="D5509" s="1" t="s">
        <v>12547</v>
      </c>
      <c r="E5509">
        <v>28420</v>
      </c>
      <c r="F5509">
        <v>1</v>
      </c>
      <c r="G5509">
        <v>284200</v>
      </c>
      <c r="H5509">
        <v>0</v>
      </c>
      <c r="I5509">
        <v>284200</v>
      </c>
      <c r="J5509">
        <v>1</v>
      </c>
      <c r="K5509">
        <v>1</v>
      </c>
      <c r="L5509">
        <v>1</v>
      </c>
      <c r="M5509">
        <v>1</v>
      </c>
      <c r="N5509" s="2">
        <v>44423</v>
      </c>
      <c r="O5509" s="1" t="s">
        <v>12548</v>
      </c>
      <c r="P5509">
        <v>168200</v>
      </c>
      <c r="Q5509">
        <v>12934</v>
      </c>
      <c r="R5509" s="1" t="s">
        <v>552</v>
      </c>
      <c r="S5509" s="1" t="s">
        <v>50</v>
      </c>
      <c r="T5509">
        <v>271266</v>
      </c>
      <c r="U5509">
        <v>0.95448979591836702</v>
      </c>
      <c r="V5509" t="s">
        <v>16110</v>
      </c>
      <c r="W5509" s="1" t="s">
        <v>16134</v>
      </c>
      <c r="X5509" s="1" t="s">
        <v>16135</v>
      </c>
      <c r="Y5509">
        <v>2021</v>
      </c>
      <c r="Z5509" t="s">
        <v>16136</v>
      </c>
    </row>
    <row r="5510" spans="1:26" x14ac:dyDescent="0.25">
      <c r="A5510" s="1" t="s">
        <v>15338</v>
      </c>
      <c r="B5510" s="1" t="s">
        <v>15339</v>
      </c>
      <c r="C5510" s="2">
        <v>44747</v>
      </c>
      <c r="D5510" s="1" t="s">
        <v>15340</v>
      </c>
      <c r="E5510">
        <v>28420</v>
      </c>
      <c r="F5510">
        <v>1</v>
      </c>
      <c r="G5510">
        <v>284200</v>
      </c>
      <c r="H5510">
        <v>0</v>
      </c>
      <c r="I5510">
        <v>284200</v>
      </c>
      <c r="J5510">
        <v>1</v>
      </c>
      <c r="K5510">
        <v>1</v>
      </c>
      <c r="L5510">
        <v>1</v>
      </c>
      <c r="M5510">
        <v>1</v>
      </c>
      <c r="N5510" s="2">
        <v>44701</v>
      </c>
      <c r="O5510" s="1" t="s">
        <v>15341</v>
      </c>
      <c r="P5510">
        <v>284200</v>
      </c>
      <c r="Q5510">
        <v>24418</v>
      </c>
      <c r="R5510" s="1" t="s">
        <v>552</v>
      </c>
      <c r="S5510" s="1" t="s">
        <v>50</v>
      </c>
      <c r="T5510">
        <v>259782</v>
      </c>
      <c r="U5510">
        <v>0.91408163265306097</v>
      </c>
      <c r="V5510" t="s">
        <v>16110</v>
      </c>
      <c r="W5510" s="1" t="s">
        <v>16126</v>
      </c>
      <c r="X5510" s="1" t="s">
        <v>16127</v>
      </c>
      <c r="Y5510">
        <v>2022</v>
      </c>
      <c r="Z5510" t="s">
        <v>16136</v>
      </c>
    </row>
    <row r="5511" spans="1:26" x14ac:dyDescent="0.25">
      <c r="A5511" s="1" t="s">
        <v>15342</v>
      </c>
      <c r="B5511" s="1" t="s">
        <v>15343</v>
      </c>
      <c r="C5511" s="2">
        <v>44657</v>
      </c>
      <c r="D5511" s="1" t="s">
        <v>15344</v>
      </c>
      <c r="E5511">
        <v>28130</v>
      </c>
      <c r="F5511">
        <v>1</v>
      </c>
      <c r="G5511">
        <v>281300</v>
      </c>
      <c r="H5511">
        <v>0</v>
      </c>
      <c r="I5511">
        <v>281300</v>
      </c>
      <c r="J5511">
        <v>1</v>
      </c>
      <c r="K5511">
        <v>1</v>
      </c>
      <c r="L5511">
        <v>0</v>
      </c>
      <c r="M5511">
        <v>1</v>
      </c>
      <c r="N5511" s="2">
        <v>44699</v>
      </c>
      <c r="O5511" s="1" t="s">
        <v>15345</v>
      </c>
      <c r="P5511">
        <v>249400</v>
      </c>
      <c r="Q5511">
        <v>18444</v>
      </c>
      <c r="R5511" s="1" t="s">
        <v>23</v>
      </c>
      <c r="S5511" s="1" t="s">
        <v>50</v>
      </c>
      <c r="T5511">
        <v>262856</v>
      </c>
      <c r="U5511">
        <v>0.93443298969072197</v>
      </c>
      <c r="V5511" t="s">
        <v>16110</v>
      </c>
      <c r="W5511" s="1" t="s">
        <v>16121</v>
      </c>
      <c r="X5511" s="1" t="s">
        <v>16122</v>
      </c>
      <c r="Y5511">
        <v>2022</v>
      </c>
      <c r="Z5511" t="s">
        <v>16136</v>
      </c>
    </row>
    <row r="5512" spans="1:26" x14ac:dyDescent="0.25">
      <c r="A5512" s="1" t="s">
        <v>15346</v>
      </c>
      <c r="B5512" s="1" t="s">
        <v>15347</v>
      </c>
      <c r="C5512" s="2">
        <v>44408</v>
      </c>
      <c r="D5512" s="1" t="s">
        <v>15348</v>
      </c>
      <c r="E5512">
        <v>27840</v>
      </c>
      <c r="F5512">
        <v>1</v>
      </c>
      <c r="G5512">
        <v>278400</v>
      </c>
      <c r="H5512">
        <v>0</v>
      </c>
      <c r="I5512">
        <v>278400</v>
      </c>
      <c r="J5512">
        <v>1</v>
      </c>
      <c r="K5512">
        <v>1</v>
      </c>
      <c r="L5512">
        <v>1</v>
      </c>
      <c r="M5512">
        <v>1</v>
      </c>
      <c r="N5512" s="2">
        <v>44394</v>
      </c>
      <c r="O5512" s="1" t="s">
        <v>15349</v>
      </c>
      <c r="P5512">
        <v>278400</v>
      </c>
      <c r="Q5512">
        <v>17226</v>
      </c>
      <c r="R5512" s="1" t="s">
        <v>55</v>
      </c>
      <c r="S5512" s="1" t="s">
        <v>50</v>
      </c>
      <c r="T5512">
        <v>261174</v>
      </c>
      <c r="U5512">
        <v>0.93812499999999999</v>
      </c>
      <c r="V5512" t="s">
        <v>16110</v>
      </c>
      <c r="W5512" s="1" t="s">
        <v>16126</v>
      </c>
      <c r="X5512" s="1" t="s">
        <v>16127</v>
      </c>
      <c r="Y5512">
        <v>2021</v>
      </c>
      <c r="Z5512" t="s">
        <v>16136</v>
      </c>
    </row>
    <row r="5513" spans="1:26" x14ac:dyDescent="0.25">
      <c r="A5513" s="1" t="s">
        <v>15350</v>
      </c>
      <c r="B5513" s="1" t="s">
        <v>5963</v>
      </c>
      <c r="C5513" s="2">
        <v>44497</v>
      </c>
      <c r="D5513" s="1" t="s">
        <v>15351</v>
      </c>
      <c r="E5513">
        <v>27608</v>
      </c>
      <c r="F5513">
        <v>1</v>
      </c>
      <c r="G5513">
        <v>276080</v>
      </c>
      <c r="H5513">
        <v>0</v>
      </c>
      <c r="I5513">
        <v>276080</v>
      </c>
      <c r="J5513">
        <v>1</v>
      </c>
      <c r="K5513">
        <v>1</v>
      </c>
      <c r="L5513">
        <v>0</v>
      </c>
      <c r="M5513">
        <v>1</v>
      </c>
      <c r="N5513" s="2">
        <v>44395</v>
      </c>
      <c r="O5513" s="1" t="s">
        <v>15352</v>
      </c>
      <c r="P5513">
        <v>276080</v>
      </c>
      <c r="Q5513">
        <v>22040</v>
      </c>
      <c r="R5513" s="1" t="s">
        <v>473</v>
      </c>
      <c r="S5513" s="1" t="s">
        <v>50</v>
      </c>
      <c r="T5513">
        <v>254040</v>
      </c>
      <c r="U5513">
        <v>0.92016806722689104</v>
      </c>
      <c r="V5513" t="s">
        <v>16110</v>
      </c>
      <c r="W5513" s="1" t="s">
        <v>16124</v>
      </c>
      <c r="X5513" s="1" t="s">
        <v>16125</v>
      </c>
      <c r="Y5513">
        <v>2021</v>
      </c>
      <c r="Z5513" t="s">
        <v>16136</v>
      </c>
    </row>
    <row r="5514" spans="1:26" x14ac:dyDescent="0.25">
      <c r="A5514" s="1" t="s">
        <v>15353</v>
      </c>
      <c r="B5514" s="1" t="s">
        <v>15354</v>
      </c>
      <c r="C5514" s="2">
        <v>44739</v>
      </c>
      <c r="D5514" s="1" t="s">
        <v>15355</v>
      </c>
      <c r="E5514">
        <v>27550</v>
      </c>
      <c r="F5514">
        <v>1</v>
      </c>
      <c r="G5514">
        <v>275500</v>
      </c>
      <c r="H5514">
        <v>0</v>
      </c>
      <c r="I5514">
        <v>275500</v>
      </c>
      <c r="J5514">
        <v>1</v>
      </c>
      <c r="K5514">
        <v>1</v>
      </c>
      <c r="L5514">
        <v>1</v>
      </c>
      <c r="M5514">
        <v>1</v>
      </c>
      <c r="N5514" s="2">
        <v>44492</v>
      </c>
      <c r="O5514" s="1" t="s">
        <v>15356</v>
      </c>
      <c r="P5514">
        <v>275500</v>
      </c>
      <c r="Q5514">
        <v>20358</v>
      </c>
      <c r="R5514" s="1" t="s">
        <v>128</v>
      </c>
      <c r="S5514" s="1" t="s">
        <v>50</v>
      </c>
      <c r="T5514">
        <v>255142</v>
      </c>
      <c r="U5514">
        <v>0.92610526315789499</v>
      </c>
      <c r="V5514" t="s">
        <v>16110</v>
      </c>
      <c r="W5514" s="1" t="s">
        <v>16128</v>
      </c>
      <c r="X5514" s="1" t="s">
        <v>16129</v>
      </c>
      <c r="Y5514">
        <v>2022</v>
      </c>
      <c r="Z5514" t="s">
        <v>16136</v>
      </c>
    </row>
    <row r="5515" spans="1:26" x14ac:dyDescent="0.25">
      <c r="A5515" s="1" t="s">
        <v>15357</v>
      </c>
      <c r="B5515" s="1" t="s">
        <v>15358</v>
      </c>
      <c r="C5515" s="2">
        <v>44358</v>
      </c>
      <c r="D5515" s="1" t="s">
        <v>15359</v>
      </c>
      <c r="E5515">
        <v>27260</v>
      </c>
      <c r="F5515">
        <v>1</v>
      </c>
      <c r="G5515">
        <v>272600</v>
      </c>
      <c r="H5515">
        <v>0</v>
      </c>
      <c r="I5515">
        <v>272600</v>
      </c>
      <c r="J5515">
        <v>1</v>
      </c>
      <c r="K5515">
        <v>1</v>
      </c>
      <c r="L5515">
        <v>1</v>
      </c>
      <c r="M5515">
        <v>1</v>
      </c>
      <c r="N5515" s="2">
        <v>44520</v>
      </c>
      <c r="O5515" s="1" t="s">
        <v>15360</v>
      </c>
      <c r="P5515">
        <v>272600</v>
      </c>
      <c r="Q5515">
        <v>18212</v>
      </c>
      <c r="R5515" s="1" t="s">
        <v>381</v>
      </c>
      <c r="S5515" s="1" t="s">
        <v>50</v>
      </c>
      <c r="T5515">
        <v>254388</v>
      </c>
      <c r="U5515">
        <v>0.93319148936170204</v>
      </c>
      <c r="V5515" t="s">
        <v>16110</v>
      </c>
      <c r="W5515" s="1" t="s">
        <v>16128</v>
      </c>
      <c r="X5515" s="1" t="s">
        <v>16129</v>
      </c>
      <c r="Y5515">
        <v>2021</v>
      </c>
      <c r="Z5515" t="s">
        <v>16136</v>
      </c>
    </row>
    <row r="5516" spans="1:26" x14ac:dyDescent="0.25">
      <c r="A5516" s="1" t="s">
        <v>15361</v>
      </c>
      <c r="B5516" s="1" t="s">
        <v>15362</v>
      </c>
      <c r="C5516" s="2">
        <v>44420</v>
      </c>
      <c r="D5516" s="1" t="s">
        <v>15363</v>
      </c>
      <c r="E5516">
        <v>27260</v>
      </c>
      <c r="F5516">
        <v>1</v>
      </c>
      <c r="G5516">
        <v>272600</v>
      </c>
      <c r="H5516">
        <v>0</v>
      </c>
      <c r="I5516">
        <v>272600</v>
      </c>
      <c r="J5516">
        <v>1</v>
      </c>
      <c r="K5516">
        <v>1</v>
      </c>
      <c r="L5516">
        <v>1</v>
      </c>
      <c r="M5516">
        <v>1</v>
      </c>
      <c r="N5516" s="2">
        <v>44504</v>
      </c>
      <c r="O5516" s="1" t="s">
        <v>15364</v>
      </c>
      <c r="P5516">
        <v>272600</v>
      </c>
      <c r="Q5516">
        <v>23954</v>
      </c>
      <c r="R5516" s="1" t="s">
        <v>381</v>
      </c>
      <c r="S5516" s="1" t="s">
        <v>50</v>
      </c>
      <c r="T5516">
        <v>248646</v>
      </c>
      <c r="U5516">
        <v>0.91212765957446795</v>
      </c>
      <c r="V5516" t="s">
        <v>16110</v>
      </c>
      <c r="W5516" s="1" t="s">
        <v>16134</v>
      </c>
      <c r="X5516" s="1" t="s">
        <v>16135</v>
      </c>
      <c r="Y5516">
        <v>2021</v>
      </c>
      <c r="Z5516" t="s">
        <v>16136</v>
      </c>
    </row>
    <row r="5517" spans="1:26" x14ac:dyDescent="0.25">
      <c r="A5517" s="1" t="s">
        <v>15365</v>
      </c>
      <c r="B5517" s="1" t="s">
        <v>15366</v>
      </c>
      <c r="C5517" s="2">
        <v>44487</v>
      </c>
      <c r="D5517" s="1" t="s">
        <v>15367</v>
      </c>
      <c r="E5517">
        <v>27260</v>
      </c>
      <c r="F5517">
        <v>1</v>
      </c>
      <c r="G5517">
        <v>272600</v>
      </c>
      <c r="H5517">
        <v>0</v>
      </c>
      <c r="I5517">
        <v>272600</v>
      </c>
      <c r="J5517">
        <v>1</v>
      </c>
      <c r="K5517">
        <v>1</v>
      </c>
      <c r="L5517">
        <v>1</v>
      </c>
      <c r="M5517">
        <v>1</v>
      </c>
      <c r="N5517" s="2">
        <v>44480</v>
      </c>
      <c r="O5517" s="1" t="s">
        <v>15368</v>
      </c>
      <c r="P5517">
        <v>272600</v>
      </c>
      <c r="Q5517">
        <v>16356</v>
      </c>
      <c r="R5517" s="1" t="s">
        <v>381</v>
      </c>
      <c r="S5517" s="1" t="s">
        <v>50</v>
      </c>
      <c r="T5517">
        <v>256244</v>
      </c>
      <c r="U5517">
        <v>0.94</v>
      </c>
      <c r="V5517" t="s">
        <v>16110</v>
      </c>
      <c r="W5517" s="1" t="s">
        <v>16124</v>
      </c>
      <c r="X5517" s="1" t="s">
        <v>16125</v>
      </c>
      <c r="Y5517">
        <v>2021</v>
      </c>
      <c r="Z5517" t="s">
        <v>16136</v>
      </c>
    </row>
    <row r="5518" spans="1:26" x14ac:dyDescent="0.25">
      <c r="A5518" s="1" t="s">
        <v>15369</v>
      </c>
      <c r="B5518" s="1" t="s">
        <v>15370</v>
      </c>
      <c r="C5518" s="2">
        <v>44519</v>
      </c>
      <c r="D5518" s="1" t="s">
        <v>15359</v>
      </c>
      <c r="E5518">
        <v>27260</v>
      </c>
      <c r="F5518">
        <v>1</v>
      </c>
      <c r="G5518">
        <v>272600</v>
      </c>
      <c r="H5518">
        <v>0</v>
      </c>
      <c r="I5518">
        <v>272600</v>
      </c>
      <c r="J5518">
        <v>1</v>
      </c>
      <c r="K5518">
        <v>1</v>
      </c>
      <c r="L5518">
        <v>1</v>
      </c>
      <c r="M5518">
        <v>1</v>
      </c>
      <c r="N5518" s="2">
        <v>44506</v>
      </c>
      <c r="O5518" s="1" t="s">
        <v>15360</v>
      </c>
      <c r="P5518">
        <v>272600</v>
      </c>
      <c r="Q5518">
        <v>18212</v>
      </c>
      <c r="R5518" s="1" t="s">
        <v>381</v>
      </c>
      <c r="S5518" s="1" t="s">
        <v>50</v>
      </c>
      <c r="T5518">
        <v>254388</v>
      </c>
      <c r="U5518">
        <v>0.93319148936170204</v>
      </c>
      <c r="V5518" t="s">
        <v>16110</v>
      </c>
      <c r="W5518" s="1" t="s">
        <v>16111</v>
      </c>
      <c r="X5518" s="1" t="s">
        <v>16112</v>
      </c>
      <c r="Y5518">
        <v>2021</v>
      </c>
      <c r="Z5518" t="s">
        <v>16136</v>
      </c>
    </row>
    <row r="5519" spans="1:26" x14ac:dyDescent="0.25">
      <c r="A5519" s="1" t="s">
        <v>15371</v>
      </c>
      <c r="B5519" s="1" t="s">
        <v>15372</v>
      </c>
      <c r="C5519" s="2">
        <v>44522</v>
      </c>
      <c r="D5519" s="1" t="s">
        <v>15373</v>
      </c>
      <c r="E5519">
        <v>27260</v>
      </c>
      <c r="F5519">
        <v>1</v>
      </c>
      <c r="G5519">
        <v>272600</v>
      </c>
      <c r="H5519">
        <v>0</v>
      </c>
      <c r="I5519">
        <v>272600</v>
      </c>
      <c r="J5519">
        <v>1</v>
      </c>
      <c r="K5519">
        <v>1</v>
      </c>
      <c r="L5519">
        <v>1</v>
      </c>
      <c r="M5519">
        <v>1</v>
      </c>
      <c r="N5519" s="2">
        <v>44514</v>
      </c>
      <c r="O5519" s="1" t="s">
        <v>15374</v>
      </c>
      <c r="P5519">
        <v>272600</v>
      </c>
      <c r="Q5519">
        <v>19894</v>
      </c>
      <c r="R5519" s="1" t="s">
        <v>381</v>
      </c>
      <c r="S5519" s="1" t="s">
        <v>50</v>
      </c>
      <c r="T5519">
        <v>252706</v>
      </c>
      <c r="U5519">
        <v>0.92702127659574496</v>
      </c>
      <c r="V5519" t="s">
        <v>16110</v>
      </c>
      <c r="W5519" s="1" t="s">
        <v>16111</v>
      </c>
      <c r="X5519" s="1" t="s">
        <v>16112</v>
      </c>
      <c r="Y5519">
        <v>2021</v>
      </c>
      <c r="Z5519" t="s">
        <v>16136</v>
      </c>
    </row>
    <row r="5520" spans="1:26" x14ac:dyDescent="0.25">
      <c r="A5520" s="1" t="s">
        <v>15375</v>
      </c>
      <c r="B5520" s="1" t="s">
        <v>7703</v>
      </c>
      <c r="C5520" s="2">
        <v>44452</v>
      </c>
      <c r="D5520" s="1" t="s">
        <v>5122</v>
      </c>
      <c r="E5520">
        <v>26390</v>
      </c>
      <c r="F5520">
        <v>1</v>
      </c>
      <c r="G5520">
        <v>263900</v>
      </c>
      <c r="H5520">
        <v>0</v>
      </c>
      <c r="I5520">
        <v>263900</v>
      </c>
      <c r="J5520">
        <v>1</v>
      </c>
      <c r="K5520">
        <v>0</v>
      </c>
      <c r="L5520">
        <v>0</v>
      </c>
      <c r="M5520">
        <v>12</v>
      </c>
      <c r="N5520" s="2">
        <v>44460</v>
      </c>
      <c r="O5520" s="1" t="s">
        <v>5123</v>
      </c>
      <c r="P5520">
        <v>252300</v>
      </c>
      <c r="Q5520">
        <v>22678</v>
      </c>
      <c r="R5520" s="1" t="s">
        <v>342</v>
      </c>
      <c r="S5520" s="1" t="s">
        <v>1135</v>
      </c>
      <c r="T5520">
        <v>241222</v>
      </c>
      <c r="U5520">
        <v>0.91406593406593395</v>
      </c>
      <c r="V5520" t="s">
        <v>16110</v>
      </c>
      <c r="W5520" s="1" t="s">
        <v>16119</v>
      </c>
      <c r="X5520" s="1" t="s">
        <v>16120</v>
      </c>
      <c r="Y5520">
        <v>2021</v>
      </c>
      <c r="Z5520" t="s">
        <v>16137</v>
      </c>
    </row>
    <row r="5521" spans="1:26" x14ac:dyDescent="0.25">
      <c r="A5521" s="1" t="s">
        <v>15376</v>
      </c>
      <c r="B5521" s="1" t="s">
        <v>2166</v>
      </c>
      <c r="C5521" s="2">
        <v>44543</v>
      </c>
      <c r="D5521" s="1" t="s">
        <v>15377</v>
      </c>
      <c r="E5521">
        <v>26100</v>
      </c>
      <c r="F5521">
        <v>1</v>
      </c>
      <c r="G5521">
        <v>261000</v>
      </c>
      <c r="H5521">
        <v>0</v>
      </c>
      <c r="I5521">
        <v>261000</v>
      </c>
      <c r="J5521">
        <v>1</v>
      </c>
      <c r="K5521">
        <v>1</v>
      </c>
      <c r="L5521">
        <v>0</v>
      </c>
      <c r="M5521">
        <v>1</v>
      </c>
      <c r="N5521" s="2">
        <v>44401</v>
      </c>
      <c r="O5521" s="1" t="s">
        <v>15378</v>
      </c>
      <c r="P5521">
        <v>261000</v>
      </c>
      <c r="Q5521">
        <v>22156</v>
      </c>
      <c r="R5521" s="1" t="s">
        <v>381</v>
      </c>
      <c r="S5521" s="1" t="s">
        <v>50</v>
      </c>
      <c r="T5521">
        <v>238844</v>
      </c>
      <c r="U5521">
        <v>0.91511111111111099</v>
      </c>
      <c r="V5521" t="s">
        <v>16110</v>
      </c>
      <c r="W5521" s="1" t="s">
        <v>16114</v>
      </c>
      <c r="X5521" s="1" t="s">
        <v>16115</v>
      </c>
      <c r="Y5521">
        <v>2021</v>
      </c>
      <c r="Z5521" t="s">
        <v>16136</v>
      </c>
    </row>
    <row r="5522" spans="1:26" x14ac:dyDescent="0.25">
      <c r="A5522" s="1" t="s">
        <v>15379</v>
      </c>
      <c r="B5522" s="1" t="s">
        <v>15380</v>
      </c>
      <c r="C5522" s="2">
        <v>44620</v>
      </c>
      <c r="D5522" s="1" t="s">
        <v>15381</v>
      </c>
      <c r="E5522">
        <v>13050</v>
      </c>
      <c r="F5522">
        <v>2</v>
      </c>
      <c r="G5522">
        <v>261000</v>
      </c>
      <c r="H5522">
        <v>0</v>
      </c>
      <c r="I5522">
        <v>261000</v>
      </c>
      <c r="J5522">
        <v>1</v>
      </c>
      <c r="K5522">
        <v>1</v>
      </c>
      <c r="L5522">
        <v>1</v>
      </c>
      <c r="M5522">
        <v>1</v>
      </c>
      <c r="N5522" s="2">
        <v>44587</v>
      </c>
      <c r="O5522" s="1" t="s">
        <v>15382</v>
      </c>
      <c r="P5522">
        <v>130500</v>
      </c>
      <c r="Q5522">
        <v>8584</v>
      </c>
      <c r="R5522" s="1" t="s">
        <v>381</v>
      </c>
      <c r="S5522" s="1" t="s">
        <v>50</v>
      </c>
      <c r="T5522">
        <v>243832</v>
      </c>
      <c r="U5522">
        <v>0.93422222222222195</v>
      </c>
      <c r="V5522" t="s">
        <v>16110</v>
      </c>
      <c r="W5522" s="1" t="s">
        <v>16132</v>
      </c>
      <c r="X5522" s="1" t="s">
        <v>16133</v>
      </c>
      <c r="Y5522">
        <v>2022</v>
      </c>
      <c r="Z5522" t="s">
        <v>16136</v>
      </c>
    </row>
    <row r="5523" spans="1:26" x14ac:dyDescent="0.25">
      <c r="A5523" s="1" t="s">
        <v>15383</v>
      </c>
      <c r="B5523" s="1" t="s">
        <v>15384</v>
      </c>
      <c r="C5523" s="2">
        <v>44672</v>
      </c>
      <c r="D5523" s="1" t="s">
        <v>15385</v>
      </c>
      <c r="E5523">
        <v>26100</v>
      </c>
      <c r="F5523">
        <v>1</v>
      </c>
      <c r="G5523">
        <v>261000</v>
      </c>
      <c r="H5523">
        <v>0</v>
      </c>
      <c r="I5523">
        <v>261000</v>
      </c>
      <c r="J5523">
        <v>1</v>
      </c>
      <c r="K5523">
        <v>1</v>
      </c>
      <c r="L5523">
        <v>0</v>
      </c>
      <c r="M5523">
        <v>1</v>
      </c>
      <c r="N5523" s="2">
        <v>44668</v>
      </c>
      <c r="O5523" s="1" t="s">
        <v>15386</v>
      </c>
      <c r="P5523">
        <v>261000</v>
      </c>
      <c r="Q5523">
        <v>23490</v>
      </c>
      <c r="R5523" s="1" t="s">
        <v>381</v>
      </c>
      <c r="S5523" s="1" t="s">
        <v>50</v>
      </c>
      <c r="T5523">
        <v>237510</v>
      </c>
      <c r="U5523">
        <v>0.91</v>
      </c>
      <c r="V5523" t="s">
        <v>16110</v>
      </c>
      <c r="W5523" s="1" t="s">
        <v>16121</v>
      </c>
      <c r="X5523" s="1" t="s">
        <v>16122</v>
      </c>
      <c r="Y5523">
        <v>2022</v>
      </c>
      <c r="Z5523" t="s">
        <v>16136</v>
      </c>
    </row>
    <row r="5524" spans="1:26" x14ac:dyDescent="0.25">
      <c r="A5524" s="1" t="s">
        <v>15387</v>
      </c>
      <c r="B5524" s="1" t="s">
        <v>15388</v>
      </c>
      <c r="C5524" s="2">
        <v>44810</v>
      </c>
      <c r="D5524" s="1" t="s">
        <v>15389</v>
      </c>
      <c r="E5524">
        <v>26100</v>
      </c>
      <c r="F5524">
        <v>1</v>
      </c>
      <c r="G5524">
        <v>261000</v>
      </c>
      <c r="H5524">
        <v>0</v>
      </c>
      <c r="I5524">
        <v>261000</v>
      </c>
      <c r="J5524">
        <v>1</v>
      </c>
      <c r="K5524">
        <v>1</v>
      </c>
      <c r="L5524">
        <v>0</v>
      </c>
      <c r="M5524">
        <v>1</v>
      </c>
      <c r="N5524" s="2">
        <v>44714</v>
      </c>
      <c r="O5524" s="1" t="s">
        <v>15390</v>
      </c>
      <c r="P5524">
        <v>261000</v>
      </c>
      <c r="Q5524">
        <v>23490</v>
      </c>
      <c r="R5524" s="1" t="s">
        <v>381</v>
      </c>
      <c r="S5524" s="1" t="s">
        <v>50</v>
      </c>
      <c r="T5524">
        <v>237510</v>
      </c>
      <c r="U5524">
        <v>0.91</v>
      </c>
      <c r="V5524" t="s">
        <v>16110</v>
      </c>
      <c r="W5524" s="1" t="s">
        <v>16119</v>
      </c>
      <c r="X5524" s="1" t="s">
        <v>16120</v>
      </c>
      <c r="Y5524">
        <v>2022</v>
      </c>
      <c r="Z5524" t="s">
        <v>16136</v>
      </c>
    </row>
    <row r="5525" spans="1:26" x14ac:dyDescent="0.25">
      <c r="A5525" s="1" t="s">
        <v>15391</v>
      </c>
      <c r="B5525" s="1" t="s">
        <v>15392</v>
      </c>
      <c r="C5525" s="2">
        <v>44208</v>
      </c>
      <c r="D5525" s="1" t="s">
        <v>14143</v>
      </c>
      <c r="E5525">
        <v>26100</v>
      </c>
      <c r="F5525">
        <v>1</v>
      </c>
      <c r="G5525">
        <v>261000</v>
      </c>
      <c r="H5525">
        <v>0</v>
      </c>
      <c r="I5525">
        <v>261000</v>
      </c>
      <c r="J5525">
        <v>1</v>
      </c>
      <c r="K5525">
        <v>1</v>
      </c>
      <c r="L5525">
        <v>1</v>
      </c>
      <c r="M5525">
        <v>1</v>
      </c>
      <c r="N5525" s="2">
        <v>44459</v>
      </c>
      <c r="O5525" s="1" t="s">
        <v>14144</v>
      </c>
      <c r="P5525">
        <v>261000</v>
      </c>
      <c r="Q5525">
        <v>20068</v>
      </c>
      <c r="R5525" s="1" t="s">
        <v>75</v>
      </c>
      <c r="S5525" s="1" t="s">
        <v>50</v>
      </c>
      <c r="T5525">
        <v>240932</v>
      </c>
      <c r="U5525">
        <v>0.92311111111111099</v>
      </c>
      <c r="V5525" t="s">
        <v>16110</v>
      </c>
      <c r="W5525" s="1" t="s">
        <v>16117</v>
      </c>
      <c r="X5525" s="1" t="s">
        <v>16118</v>
      </c>
      <c r="Y5525">
        <v>2021</v>
      </c>
      <c r="Z5525" t="s">
        <v>16136</v>
      </c>
    </row>
    <row r="5526" spans="1:26" x14ac:dyDescent="0.25">
      <c r="A5526" s="1" t="s">
        <v>15393</v>
      </c>
      <c r="B5526" s="1" t="s">
        <v>15394</v>
      </c>
      <c r="C5526" s="2">
        <v>44239</v>
      </c>
      <c r="D5526" s="1" t="s">
        <v>14143</v>
      </c>
      <c r="E5526">
        <v>26100</v>
      </c>
      <c r="F5526">
        <v>1</v>
      </c>
      <c r="G5526">
        <v>261000</v>
      </c>
      <c r="H5526">
        <v>0</v>
      </c>
      <c r="I5526">
        <v>261000</v>
      </c>
      <c r="J5526">
        <v>1</v>
      </c>
      <c r="K5526">
        <v>1</v>
      </c>
      <c r="L5526">
        <v>1</v>
      </c>
      <c r="M5526">
        <v>1</v>
      </c>
      <c r="N5526" s="2">
        <v>44518</v>
      </c>
      <c r="O5526" s="1" t="s">
        <v>14144</v>
      </c>
      <c r="P5526">
        <v>261000</v>
      </c>
      <c r="Q5526">
        <v>20068</v>
      </c>
      <c r="R5526" s="1" t="s">
        <v>75</v>
      </c>
      <c r="S5526" s="1" t="s">
        <v>50</v>
      </c>
      <c r="T5526">
        <v>240932</v>
      </c>
      <c r="U5526">
        <v>0.92311111111111099</v>
      </c>
      <c r="V5526" t="s">
        <v>16110</v>
      </c>
      <c r="W5526" s="1" t="s">
        <v>16132</v>
      </c>
      <c r="X5526" s="1" t="s">
        <v>16133</v>
      </c>
      <c r="Y5526">
        <v>2021</v>
      </c>
      <c r="Z5526" t="s">
        <v>16136</v>
      </c>
    </row>
    <row r="5527" spans="1:26" x14ac:dyDescent="0.25">
      <c r="A5527" s="1" t="s">
        <v>15395</v>
      </c>
      <c r="B5527" s="1" t="s">
        <v>15396</v>
      </c>
      <c r="C5527" s="2">
        <v>44481</v>
      </c>
      <c r="D5527" s="1" t="s">
        <v>14143</v>
      </c>
      <c r="E5527">
        <v>26100</v>
      </c>
      <c r="F5527">
        <v>1</v>
      </c>
      <c r="G5527">
        <v>261000</v>
      </c>
      <c r="H5527">
        <v>0</v>
      </c>
      <c r="I5527">
        <v>261000</v>
      </c>
      <c r="J5527">
        <v>1</v>
      </c>
      <c r="K5527">
        <v>1</v>
      </c>
      <c r="L5527">
        <v>1</v>
      </c>
      <c r="M5527">
        <v>1</v>
      </c>
      <c r="N5527" s="2">
        <v>44383</v>
      </c>
      <c r="O5527" s="1" t="s">
        <v>14144</v>
      </c>
      <c r="P5527">
        <v>261000</v>
      </c>
      <c r="Q5527">
        <v>20068</v>
      </c>
      <c r="R5527" s="1" t="s">
        <v>75</v>
      </c>
      <c r="S5527" s="1" t="s">
        <v>50</v>
      </c>
      <c r="T5527">
        <v>240932</v>
      </c>
      <c r="U5527">
        <v>0.92311111111111099</v>
      </c>
      <c r="V5527" t="s">
        <v>16110</v>
      </c>
      <c r="W5527" s="1" t="s">
        <v>16124</v>
      </c>
      <c r="X5527" s="1" t="s">
        <v>16125</v>
      </c>
      <c r="Y5527">
        <v>2021</v>
      </c>
      <c r="Z5527" t="s">
        <v>16136</v>
      </c>
    </row>
    <row r="5528" spans="1:26" x14ac:dyDescent="0.25">
      <c r="A5528" s="1" t="s">
        <v>15397</v>
      </c>
      <c r="B5528" s="1" t="s">
        <v>15398</v>
      </c>
      <c r="C5528" s="2">
        <v>44529</v>
      </c>
      <c r="D5528" s="1" t="s">
        <v>14143</v>
      </c>
      <c r="E5528">
        <v>26100</v>
      </c>
      <c r="F5528">
        <v>1</v>
      </c>
      <c r="G5528">
        <v>261000</v>
      </c>
      <c r="H5528">
        <v>0</v>
      </c>
      <c r="I5528">
        <v>261000</v>
      </c>
      <c r="J5528">
        <v>1</v>
      </c>
      <c r="K5528">
        <v>1</v>
      </c>
      <c r="L5528">
        <v>1</v>
      </c>
      <c r="M5528">
        <v>5</v>
      </c>
      <c r="N5528" s="2">
        <v>44515</v>
      </c>
      <c r="O5528" s="1" t="s">
        <v>14144</v>
      </c>
      <c r="P5528">
        <v>261000</v>
      </c>
      <c r="Q5528">
        <v>20068</v>
      </c>
      <c r="R5528" s="1" t="s">
        <v>75</v>
      </c>
      <c r="S5528" s="1" t="s">
        <v>24</v>
      </c>
      <c r="T5528">
        <v>240932</v>
      </c>
      <c r="U5528">
        <v>0.92311111111111099</v>
      </c>
      <c r="V5528" t="s">
        <v>16110</v>
      </c>
      <c r="W5528" s="1" t="s">
        <v>16111</v>
      </c>
      <c r="X5528" s="1" t="s">
        <v>16112</v>
      </c>
      <c r="Y5528">
        <v>2021</v>
      </c>
      <c r="Z5528" t="s">
        <v>16136</v>
      </c>
    </row>
    <row r="5529" spans="1:26" x14ac:dyDescent="0.25">
      <c r="A5529" s="1" t="s">
        <v>15399</v>
      </c>
      <c r="B5529" s="1" t="s">
        <v>15400</v>
      </c>
      <c r="C5529" s="2">
        <v>44552</v>
      </c>
      <c r="D5529" s="1" t="s">
        <v>7391</v>
      </c>
      <c r="E5529">
        <v>26042</v>
      </c>
      <c r="F5529">
        <v>1</v>
      </c>
      <c r="G5529">
        <v>260420</v>
      </c>
      <c r="H5529">
        <v>0</v>
      </c>
      <c r="I5529">
        <v>260420</v>
      </c>
      <c r="J5529">
        <v>1</v>
      </c>
      <c r="K5529">
        <v>1</v>
      </c>
      <c r="L5529">
        <v>1</v>
      </c>
      <c r="M5529">
        <v>1</v>
      </c>
      <c r="N5529" s="2">
        <v>44512</v>
      </c>
      <c r="O5529" s="1" t="s">
        <v>7392</v>
      </c>
      <c r="P5529">
        <v>202420</v>
      </c>
      <c r="Q5529">
        <v>15370</v>
      </c>
      <c r="R5529" s="1" t="s">
        <v>23</v>
      </c>
      <c r="S5529" s="1" t="s">
        <v>50</v>
      </c>
      <c r="T5529">
        <v>245050</v>
      </c>
      <c r="U5529">
        <v>0.94097995545656998</v>
      </c>
      <c r="V5529" t="s">
        <v>16110</v>
      </c>
      <c r="W5529" s="1" t="s">
        <v>16114</v>
      </c>
      <c r="X5529" s="1" t="s">
        <v>16115</v>
      </c>
      <c r="Y5529">
        <v>2021</v>
      </c>
      <c r="Z5529" t="s">
        <v>16136</v>
      </c>
    </row>
    <row r="5530" spans="1:26" x14ac:dyDescent="0.25">
      <c r="A5530" s="1" t="s">
        <v>15401</v>
      </c>
      <c r="B5530" s="1" t="s">
        <v>454</v>
      </c>
      <c r="C5530" s="2">
        <v>44550</v>
      </c>
      <c r="D5530" s="1" t="s">
        <v>15402</v>
      </c>
      <c r="E5530">
        <v>26042</v>
      </c>
      <c r="F5530">
        <v>1</v>
      </c>
      <c r="G5530">
        <v>260420</v>
      </c>
      <c r="H5530">
        <v>0</v>
      </c>
      <c r="I5530">
        <v>260420</v>
      </c>
      <c r="J5530">
        <v>1</v>
      </c>
      <c r="K5530">
        <v>1</v>
      </c>
      <c r="L5530">
        <v>1</v>
      </c>
      <c r="M5530">
        <v>3</v>
      </c>
      <c r="N5530" s="2">
        <v>44515</v>
      </c>
      <c r="O5530" s="1" t="s">
        <v>15403</v>
      </c>
      <c r="P5530">
        <v>260420</v>
      </c>
      <c r="Q5530">
        <v>18734</v>
      </c>
      <c r="R5530" s="1" t="s">
        <v>75</v>
      </c>
      <c r="S5530" s="1" t="s">
        <v>56</v>
      </c>
      <c r="T5530">
        <v>241686</v>
      </c>
      <c r="U5530">
        <v>0.92806236080178195</v>
      </c>
      <c r="V5530" t="s">
        <v>16110</v>
      </c>
      <c r="W5530" s="1" t="s">
        <v>16114</v>
      </c>
      <c r="X5530" s="1" t="s">
        <v>16115</v>
      </c>
      <c r="Y5530">
        <v>2021</v>
      </c>
      <c r="Z5530" t="s">
        <v>16136</v>
      </c>
    </row>
    <row r="5531" spans="1:26" x14ac:dyDescent="0.25">
      <c r="A5531" s="1" t="s">
        <v>15404</v>
      </c>
      <c r="B5531" s="1" t="s">
        <v>15405</v>
      </c>
      <c r="C5531" s="2">
        <v>44546</v>
      </c>
      <c r="D5531" s="1" t="s">
        <v>15406</v>
      </c>
      <c r="E5531">
        <v>25868</v>
      </c>
      <c r="F5531">
        <v>1</v>
      </c>
      <c r="G5531">
        <v>258680</v>
      </c>
      <c r="H5531">
        <v>0</v>
      </c>
      <c r="I5531">
        <v>258680</v>
      </c>
      <c r="J5531">
        <v>1</v>
      </c>
      <c r="K5531">
        <v>1</v>
      </c>
      <c r="L5531">
        <v>0</v>
      </c>
      <c r="M5531">
        <v>1</v>
      </c>
      <c r="N5531" s="2">
        <v>44553</v>
      </c>
      <c r="O5531" s="1" t="s">
        <v>15407</v>
      </c>
      <c r="P5531">
        <v>287100</v>
      </c>
      <c r="Q5531">
        <v>24070</v>
      </c>
      <c r="R5531" s="1" t="s">
        <v>473</v>
      </c>
      <c r="S5531" s="1" t="s">
        <v>50</v>
      </c>
      <c r="T5531">
        <v>234610</v>
      </c>
      <c r="U5531">
        <v>0.90695067264574003</v>
      </c>
      <c r="V5531" t="s">
        <v>16110</v>
      </c>
      <c r="W5531" s="1" t="s">
        <v>16114</v>
      </c>
      <c r="X5531" s="1" t="s">
        <v>16115</v>
      </c>
      <c r="Y5531">
        <v>2021</v>
      </c>
      <c r="Z5531" t="s">
        <v>16136</v>
      </c>
    </row>
    <row r="5532" spans="1:26" x14ac:dyDescent="0.25">
      <c r="A5532" s="1" t="s">
        <v>15408</v>
      </c>
      <c r="B5532" s="1" t="s">
        <v>15409</v>
      </c>
      <c r="C5532" s="2">
        <v>44548</v>
      </c>
      <c r="D5532" s="1" t="s">
        <v>15410</v>
      </c>
      <c r="E5532">
        <v>25868</v>
      </c>
      <c r="F5532">
        <v>1</v>
      </c>
      <c r="G5532">
        <v>258680</v>
      </c>
      <c r="H5532">
        <v>0</v>
      </c>
      <c r="I5532">
        <v>258680</v>
      </c>
      <c r="J5532">
        <v>1</v>
      </c>
      <c r="K5532">
        <v>1</v>
      </c>
      <c r="L5532">
        <v>1</v>
      </c>
      <c r="M5532">
        <v>1</v>
      </c>
      <c r="N5532" s="2">
        <v>44552</v>
      </c>
      <c r="O5532" s="1" t="s">
        <v>15411</v>
      </c>
      <c r="P5532">
        <v>258680</v>
      </c>
      <c r="Q5532">
        <v>15486</v>
      </c>
      <c r="R5532" s="1" t="s">
        <v>473</v>
      </c>
      <c r="S5532" s="1" t="s">
        <v>50</v>
      </c>
      <c r="T5532">
        <v>243194</v>
      </c>
      <c r="U5532">
        <v>0.94013452914798201</v>
      </c>
      <c r="V5532" t="s">
        <v>16110</v>
      </c>
      <c r="W5532" s="1" t="s">
        <v>16114</v>
      </c>
      <c r="X5532" s="1" t="s">
        <v>16115</v>
      </c>
      <c r="Y5532">
        <v>2021</v>
      </c>
      <c r="Z5532" t="s">
        <v>16136</v>
      </c>
    </row>
    <row r="5533" spans="1:26" x14ac:dyDescent="0.25">
      <c r="A5533" s="1" t="s">
        <v>15412</v>
      </c>
      <c r="B5533" s="1" t="s">
        <v>14799</v>
      </c>
      <c r="C5533" s="2">
        <v>44806</v>
      </c>
      <c r="D5533" s="1" t="s">
        <v>15413</v>
      </c>
      <c r="E5533">
        <v>25868</v>
      </c>
      <c r="F5533">
        <v>1</v>
      </c>
      <c r="G5533">
        <v>258680</v>
      </c>
      <c r="H5533">
        <v>0</v>
      </c>
      <c r="I5533">
        <v>258680</v>
      </c>
      <c r="J5533">
        <v>1</v>
      </c>
      <c r="K5533">
        <v>1</v>
      </c>
      <c r="L5533">
        <v>0</v>
      </c>
      <c r="M5533">
        <v>1</v>
      </c>
      <c r="N5533" s="2">
        <v>44578</v>
      </c>
      <c r="O5533" s="1" t="s">
        <v>15414</v>
      </c>
      <c r="P5533">
        <v>287100</v>
      </c>
      <c r="Q5533">
        <v>22098</v>
      </c>
      <c r="R5533" s="1" t="s">
        <v>381</v>
      </c>
      <c r="S5533" s="1" t="s">
        <v>50</v>
      </c>
      <c r="T5533">
        <v>236582</v>
      </c>
      <c r="U5533">
        <v>0.91457399103139003</v>
      </c>
      <c r="V5533" t="s">
        <v>16110</v>
      </c>
      <c r="W5533" s="1" t="s">
        <v>16119</v>
      </c>
      <c r="X5533" s="1" t="s">
        <v>16120</v>
      </c>
      <c r="Y5533">
        <v>2022</v>
      </c>
      <c r="Z5533" t="s">
        <v>16136</v>
      </c>
    </row>
    <row r="5534" spans="1:26" x14ac:dyDescent="0.25">
      <c r="A5534" s="1" t="s">
        <v>15415</v>
      </c>
      <c r="B5534" s="1" t="s">
        <v>15416</v>
      </c>
      <c r="C5534" s="2">
        <v>44537</v>
      </c>
      <c r="D5534" s="1" t="s">
        <v>15417</v>
      </c>
      <c r="E5534">
        <v>25810</v>
      </c>
      <c r="F5534">
        <v>1</v>
      </c>
      <c r="G5534">
        <v>258100</v>
      </c>
      <c r="H5534">
        <v>0</v>
      </c>
      <c r="I5534">
        <v>258100</v>
      </c>
      <c r="J5534">
        <v>1</v>
      </c>
      <c r="K5534">
        <v>0</v>
      </c>
      <c r="L5534">
        <v>0</v>
      </c>
      <c r="M5534">
        <v>1</v>
      </c>
      <c r="N5534" s="2">
        <v>44382</v>
      </c>
      <c r="O5534" s="1" t="s">
        <v>15418</v>
      </c>
      <c r="P5534">
        <v>258100</v>
      </c>
      <c r="Q5534">
        <v>19604</v>
      </c>
      <c r="R5534" s="1" t="s">
        <v>381</v>
      </c>
      <c r="S5534" s="1" t="s">
        <v>50</v>
      </c>
      <c r="T5534">
        <v>238496</v>
      </c>
      <c r="U5534">
        <v>0.92404494382022495</v>
      </c>
      <c r="V5534" t="s">
        <v>16110</v>
      </c>
      <c r="W5534" s="1" t="s">
        <v>16114</v>
      </c>
      <c r="X5534" s="1" t="s">
        <v>16115</v>
      </c>
      <c r="Y5534">
        <v>2021</v>
      </c>
      <c r="Z5534" t="s">
        <v>16137</v>
      </c>
    </row>
    <row r="5535" spans="1:26" x14ac:dyDescent="0.25">
      <c r="A5535" s="1" t="s">
        <v>15419</v>
      </c>
      <c r="B5535" s="1" t="s">
        <v>15420</v>
      </c>
      <c r="C5535" s="2">
        <v>44545</v>
      </c>
      <c r="D5535" s="1" t="s">
        <v>15421</v>
      </c>
      <c r="E5535">
        <v>12180</v>
      </c>
      <c r="F5535">
        <v>2</v>
      </c>
      <c r="G5535">
        <v>243600</v>
      </c>
      <c r="H5535">
        <v>0</v>
      </c>
      <c r="I5535">
        <v>243600</v>
      </c>
      <c r="J5535">
        <v>1</v>
      </c>
      <c r="K5535">
        <v>1</v>
      </c>
      <c r="L5535">
        <v>1</v>
      </c>
      <c r="M5535">
        <v>1</v>
      </c>
      <c r="N5535" s="2">
        <v>44555</v>
      </c>
      <c r="O5535" s="1" t="s">
        <v>15422</v>
      </c>
      <c r="P5535">
        <v>121800</v>
      </c>
      <c r="Q5535">
        <v>7424</v>
      </c>
      <c r="R5535" s="1" t="s">
        <v>381</v>
      </c>
      <c r="S5535" s="1" t="s">
        <v>50</v>
      </c>
      <c r="T5535">
        <v>228752</v>
      </c>
      <c r="U5535">
        <v>0.93904761904761902</v>
      </c>
      <c r="V5535" t="s">
        <v>16110</v>
      </c>
      <c r="W5535" s="1" t="s">
        <v>16114</v>
      </c>
      <c r="X5535" s="1" t="s">
        <v>16115</v>
      </c>
      <c r="Y5535">
        <v>2021</v>
      </c>
      <c r="Z5535" t="s">
        <v>16136</v>
      </c>
    </row>
    <row r="5536" spans="1:26" x14ac:dyDescent="0.25">
      <c r="A5536" s="1" t="s">
        <v>15423</v>
      </c>
      <c r="B5536" s="1" t="s">
        <v>15424</v>
      </c>
      <c r="C5536" s="2">
        <v>44577</v>
      </c>
      <c r="D5536" s="1" t="s">
        <v>15425</v>
      </c>
      <c r="E5536">
        <v>24360</v>
      </c>
      <c r="F5536">
        <v>1</v>
      </c>
      <c r="G5536">
        <v>243600</v>
      </c>
      <c r="H5536">
        <v>0</v>
      </c>
      <c r="I5536">
        <v>243600</v>
      </c>
      <c r="J5536">
        <v>1</v>
      </c>
      <c r="K5536">
        <v>1</v>
      </c>
      <c r="L5536">
        <v>0</v>
      </c>
      <c r="M5536">
        <v>1</v>
      </c>
      <c r="N5536" s="2">
        <v>44581</v>
      </c>
      <c r="O5536" s="1" t="s">
        <v>15426</v>
      </c>
      <c r="P5536">
        <v>243600</v>
      </c>
      <c r="Q5536">
        <v>16298</v>
      </c>
      <c r="R5536" s="1" t="s">
        <v>381</v>
      </c>
      <c r="S5536" s="1" t="s">
        <v>50</v>
      </c>
      <c r="T5536">
        <v>227302</v>
      </c>
      <c r="U5536">
        <v>0.93309523809523798</v>
      </c>
      <c r="V5536" t="s">
        <v>16110</v>
      </c>
      <c r="W5536" s="1" t="s">
        <v>16117</v>
      </c>
      <c r="X5536" s="1" t="s">
        <v>16118</v>
      </c>
      <c r="Y5536">
        <v>2022</v>
      </c>
      <c r="Z5536" t="s">
        <v>16136</v>
      </c>
    </row>
    <row r="5537" spans="1:26" x14ac:dyDescent="0.25">
      <c r="A5537" s="1" t="s">
        <v>15427</v>
      </c>
      <c r="B5537" s="1" t="s">
        <v>3258</v>
      </c>
      <c r="C5537" s="2">
        <v>44560</v>
      </c>
      <c r="D5537" s="1" t="s">
        <v>15428</v>
      </c>
      <c r="E5537">
        <v>12122</v>
      </c>
      <c r="F5537">
        <v>2</v>
      </c>
      <c r="G5537">
        <v>242440</v>
      </c>
      <c r="H5537">
        <v>0</v>
      </c>
      <c r="I5537">
        <v>242440</v>
      </c>
      <c r="J5537">
        <v>1</v>
      </c>
      <c r="K5537">
        <v>1</v>
      </c>
      <c r="L5537">
        <v>1</v>
      </c>
      <c r="M5537">
        <v>1</v>
      </c>
      <c r="N5537" s="2">
        <v>44379</v>
      </c>
      <c r="O5537" s="1" t="s">
        <v>15429</v>
      </c>
      <c r="P5537">
        <v>121220</v>
      </c>
      <c r="Q5537">
        <v>7366</v>
      </c>
      <c r="R5537" s="1" t="s">
        <v>381</v>
      </c>
      <c r="S5537" s="1" t="s">
        <v>50</v>
      </c>
      <c r="T5537">
        <v>227708</v>
      </c>
      <c r="U5537">
        <v>0.93923444976076598</v>
      </c>
      <c r="V5537" t="s">
        <v>16110</v>
      </c>
      <c r="W5537" s="1" t="s">
        <v>16114</v>
      </c>
      <c r="X5537" s="1" t="s">
        <v>16115</v>
      </c>
      <c r="Y5537">
        <v>2021</v>
      </c>
      <c r="Z5537" t="s">
        <v>16136</v>
      </c>
    </row>
    <row r="5538" spans="1:26" x14ac:dyDescent="0.25">
      <c r="A5538" s="1" t="s">
        <v>15430</v>
      </c>
      <c r="B5538" s="1" t="s">
        <v>15262</v>
      </c>
      <c r="C5538" s="2">
        <v>44635</v>
      </c>
      <c r="D5538" s="1" t="s">
        <v>15431</v>
      </c>
      <c r="E5538">
        <v>24070</v>
      </c>
      <c r="F5538">
        <v>1</v>
      </c>
      <c r="G5538">
        <v>240700</v>
      </c>
      <c r="H5538">
        <v>0</v>
      </c>
      <c r="I5538">
        <v>240700</v>
      </c>
      <c r="J5538">
        <v>1</v>
      </c>
      <c r="K5538">
        <v>1</v>
      </c>
      <c r="L5538">
        <v>1</v>
      </c>
      <c r="M5538">
        <v>1</v>
      </c>
      <c r="N5538" s="2">
        <v>44647</v>
      </c>
      <c r="O5538" s="1" t="s">
        <v>15432</v>
      </c>
      <c r="P5538">
        <v>240700</v>
      </c>
      <c r="Q5538">
        <v>21170</v>
      </c>
      <c r="R5538" s="1" t="s">
        <v>381</v>
      </c>
      <c r="S5538" s="1" t="s">
        <v>50</v>
      </c>
      <c r="T5538">
        <v>219530</v>
      </c>
      <c r="U5538">
        <v>0.91204819277108395</v>
      </c>
      <c r="V5538" t="s">
        <v>16110</v>
      </c>
      <c r="W5538" s="1" t="s">
        <v>16130</v>
      </c>
      <c r="X5538" s="1" t="s">
        <v>16131</v>
      </c>
      <c r="Y5538">
        <v>2022</v>
      </c>
      <c r="Z5538" t="s">
        <v>16136</v>
      </c>
    </row>
    <row r="5539" spans="1:26" x14ac:dyDescent="0.25">
      <c r="A5539" s="1" t="s">
        <v>15433</v>
      </c>
      <c r="B5539" s="1" t="s">
        <v>15434</v>
      </c>
      <c r="C5539" s="2">
        <v>44239</v>
      </c>
      <c r="D5539" s="1" t="s">
        <v>15435</v>
      </c>
      <c r="E5539">
        <v>23780</v>
      </c>
      <c r="F5539">
        <v>1</v>
      </c>
      <c r="G5539">
        <v>237800</v>
      </c>
      <c r="H5539">
        <v>0</v>
      </c>
      <c r="I5539">
        <v>237800</v>
      </c>
      <c r="J5539">
        <v>1</v>
      </c>
      <c r="K5539">
        <v>1</v>
      </c>
      <c r="L5539">
        <v>0</v>
      </c>
      <c r="M5539">
        <v>1</v>
      </c>
      <c r="N5539" s="2">
        <v>44541</v>
      </c>
      <c r="O5539" s="1" t="s">
        <v>15436</v>
      </c>
      <c r="P5539">
        <v>237800</v>
      </c>
      <c r="Q5539">
        <v>20184</v>
      </c>
      <c r="R5539" s="1" t="s">
        <v>381</v>
      </c>
      <c r="S5539" s="1" t="s">
        <v>50</v>
      </c>
      <c r="T5539">
        <v>217616</v>
      </c>
      <c r="U5539">
        <v>0.91512195121951201</v>
      </c>
      <c r="V5539" t="s">
        <v>16110</v>
      </c>
      <c r="W5539" s="1" t="s">
        <v>16132</v>
      </c>
      <c r="X5539" s="1" t="s">
        <v>16133</v>
      </c>
      <c r="Y5539">
        <v>2021</v>
      </c>
      <c r="Z5539" t="s">
        <v>16136</v>
      </c>
    </row>
    <row r="5540" spans="1:26" x14ac:dyDescent="0.25">
      <c r="A5540" s="1" t="s">
        <v>15437</v>
      </c>
      <c r="B5540" s="1" t="s">
        <v>15434</v>
      </c>
      <c r="C5540" s="2">
        <v>44544</v>
      </c>
      <c r="D5540" s="1" t="s">
        <v>15435</v>
      </c>
      <c r="E5540">
        <v>23780</v>
      </c>
      <c r="F5540">
        <v>1</v>
      </c>
      <c r="G5540">
        <v>237800</v>
      </c>
      <c r="H5540">
        <v>0</v>
      </c>
      <c r="I5540">
        <v>237800</v>
      </c>
      <c r="J5540">
        <v>1</v>
      </c>
      <c r="K5540">
        <v>1</v>
      </c>
      <c r="L5540">
        <v>0</v>
      </c>
      <c r="M5540">
        <v>1</v>
      </c>
      <c r="N5540" s="2">
        <v>44541</v>
      </c>
      <c r="O5540" s="1" t="s">
        <v>15436</v>
      </c>
      <c r="P5540">
        <v>237800</v>
      </c>
      <c r="Q5540">
        <v>20184</v>
      </c>
      <c r="R5540" s="1" t="s">
        <v>381</v>
      </c>
      <c r="S5540" s="1" t="s">
        <v>50</v>
      </c>
      <c r="T5540">
        <v>217616</v>
      </c>
      <c r="U5540">
        <v>0.91512195121951201</v>
      </c>
      <c r="V5540" t="s">
        <v>16110</v>
      </c>
      <c r="W5540" s="1" t="s">
        <v>16114</v>
      </c>
      <c r="X5540" s="1" t="s">
        <v>16115</v>
      </c>
      <c r="Y5540">
        <v>2021</v>
      </c>
      <c r="Z5540" t="s">
        <v>16136</v>
      </c>
    </row>
    <row r="5541" spans="1:26" x14ac:dyDescent="0.25">
      <c r="A5541" s="1" t="s">
        <v>15438</v>
      </c>
      <c r="B5541" s="1" t="s">
        <v>3728</v>
      </c>
      <c r="C5541" s="2">
        <v>44517</v>
      </c>
      <c r="D5541" s="1" t="s">
        <v>13110</v>
      </c>
      <c r="E5541">
        <v>23374</v>
      </c>
      <c r="F5541">
        <v>1</v>
      </c>
      <c r="G5541">
        <v>233740</v>
      </c>
      <c r="H5541">
        <v>0</v>
      </c>
      <c r="I5541">
        <v>233740</v>
      </c>
      <c r="J5541">
        <v>1</v>
      </c>
      <c r="K5541">
        <v>1</v>
      </c>
      <c r="L5541">
        <v>1</v>
      </c>
      <c r="M5541">
        <v>1</v>
      </c>
      <c r="N5541" s="2">
        <v>44386</v>
      </c>
      <c r="O5541" s="1" t="s">
        <v>13111</v>
      </c>
      <c r="P5541">
        <v>233740</v>
      </c>
      <c r="Q5541">
        <v>19836</v>
      </c>
      <c r="R5541" s="1" t="s">
        <v>75</v>
      </c>
      <c r="S5541" s="1" t="s">
        <v>50</v>
      </c>
      <c r="T5541">
        <v>213904</v>
      </c>
      <c r="U5541">
        <v>0.91513647642679896</v>
      </c>
      <c r="V5541" t="s">
        <v>16110</v>
      </c>
      <c r="W5541" s="1" t="s">
        <v>16111</v>
      </c>
      <c r="X5541" s="1" t="s">
        <v>16112</v>
      </c>
      <c r="Y5541">
        <v>2021</v>
      </c>
      <c r="Z5541" t="s">
        <v>16136</v>
      </c>
    </row>
    <row r="5542" spans="1:26" x14ac:dyDescent="0.25">
      <c r="A5542" s="1" t="s">
        <v>15439</v>
      </c>
      <c r="B5542" s="1" t="s">
        <v>15440</v>
      </c>
      <c r="C5542" s="2">
        <v>44487</v>
      </c>
      <c r="D5542" s="1" t="s">
        <v>15441</v>
      </c>
      <c r="E5542">
        <v>23200</v>
      </c>
      <c r="F5542">
        <v>1</v>
      </c>
      <c r="G5542">
        <v>232000</v>
      </c>
      <c r="H5542">
        <v>0</v>
      </c>
      <c r="I5542">
        <v>232000</v>
      </c>
      <c r="J5542">
        <v>1</v>
      </c>
      <c r="K5542">
        <v>1</v>
      </c>
      <c r="L5542">
        <v>1</v>
      </c>
      <c r="M5542">
        <v>1</v>
      </c>
      <c r="N5542" s="2">
        <v>44490</v>
      </c>
      <c r="O5542" s="1" t="s">
        <v>15442</v>
      </c>
      <c r="P5542">
        <v>232000</v>
      </c>
      <c r="Q5542">
        <v>15776</v>
      </c>
      <c r="R5542" s="1" t="s">
        <v>473</v>
      </c>
      <c r="S5542" s="1" t="s">
        <v>50</v>
      </c>
      <c r="T5542">
        <v>216224</v>
      </c>
      <c r="U5542">
        <v>0.93200000000000005</v>
      </c>
      <c r="V5542" t="s">
        <v>16110</v>
      </c>
      <c r="W5542" s="1" t="s">
        <v>16124</v>
      </c>
      <c r="X5542" s="1" t="s">
        <v>16125</v>
      </c>
      <c r="Y5542">
        <v>2021</v>
      </c>
      <c r="Z5542" t="s">
        <v>16136</v>
      </c>
    </row>
    <row r="5543" spans="1:26" x14ac:dyDescent="0.25">
      <c r="A5543" s="1" t="s">
        <v>15443</v>
      </c>
      <c r="B5543" s="1" t="s">
        <v>15444</v>
      </c>
      <c r="C5543" s="2">
        <v>44530</v>
      </c>
      <c r="D5543" s="1" t="s">
        <v>15441</v>
      </c>
      <c r="E5543">
        <v>23200</v>
      </c>
      <c r="F5543">
        <v>1</v>
      </c>
      <c r="G5543">
        <v>232000</v>
      </c>
      <c r="H5543">
        <v>0</v>
      </c>
      <c r="I5543">
        <v>232000</v>
      </c>
      <c r="J5543">
        <v>1</v>
      </c>
      <c r="K5543">
        <v>1</v>
      </c>
      <c r="L5543">
        <v>1</v>
      </c>
      <c r="M5543">
        <v>1</v>
      </c>
      <c r="N5543" s="2">
        <v>44506</v>
      </c>
      <c r="O5543" s="1" t="s">
        <v>15442</v>
      </c>
      <c r="P5543">
        <v>232000</v>
      </c>
      <c r="Q5543">
        <v>15776</v>
      </c>
      <c r="R5543" s="1" t="s">
        <v>473</v>
      </c>
      <c r="S5543" s="1" t="s">
        <v>50</v>
      </c>
      <c r="T5543">
        <v>216224</v>
      </c>
      <c r="U5543">
        <v>0.93200000000000005</v>
      </c>
      <c r="V5543" t="s">
        <v>16110</v>
      </c>
      <c r="W5543" s="1" t="s">
        <v>16111</v>
      </c>
      <c r="X5543" s="1" t="s">
        <v>16112</v>
      </c>
      <c r="Y5543">
        <v>2021</v>
      </c>
      <c r="Z5543" t="s">
        <v>16136</v>
      </c>
    </row>
    <row r="5544" spans="1:26" x14ac:dyDescent="0.25">
      <c r="A5544" s="1" t="s">
        <v>15445</v>
      </c>
      <c r="B5544" s="1" t="s">
        <v>15446</v>
      </c>
      <c r="C5544" s="2">
        <v>44545</v>
      </c>
      <c r="D5544" s="1" t="s">
        <v>15441</v>
      </c>
      <c r="E5544">
        <v>23200</v>
      </c>
      <c r="F5544">
        <v>1</v>
      </c>
      <c r="G5544">
        <v>232000</v>
      </c>
      <c r="H5544">
        <v>0</v>
      </c>
      <c r="I5544">
        <v>232000</v>
      </c>
      <c r="J5544">
        <v>1</v>
      </c>
      <c r="K5544">
        <v>1</v>
      </c>
      <c r="L5544">
        <v>1</v>
      </c>
      <c r="M5544">
        <v>1</v>
      </c>
      <c r="N5544" s="2">
        <v>44548</v>
      </c>
      <c r="O5544" s="1" t="s">
        <v>15442</v>
      </c>
      <c r="P5544">
        <v>232000</v>
      </c>
      <c r="Q5544">
        <v>15776</v>
      </c>
      <c r="R5544" s="1" t="s">
        <v>473</v>
      </c>
      <c r="S5544" s="1" t="s">
        <v>50</v>
      </c>
      <c r="T5544">
        <v>216224</v>
      </c>
      <c r="U5544">
        <v>0.93200000000000005</v>
      </c>
      <c r="V5544" t="s">
        <v>16110</v>
      </c>
      <c r="W5544" s="1" t="s">
        <v>16114</v>
      </c>
      <c r="X5544" s="1" t="s">
        <v>16115</v>
      </c>
      <c r="Y5544">
        <v>2021</v>
      </c>
      <c r="Z5544" t="s">
        <v>16136</v>
      </c>
    </row>
    <row r="5545" spans="1:26" x14ac:dyDescent="0.25">
      <c r="A5545" s="1" t="s">
        <v>15447</v>
      </c>
      <c r="B5545" s="1" t="s">
        <v>15448</v>
      </c>
      <c r="C5545" s="2">
        <v>44556</v>
      </c>
      <c r="D5545" s="1" t="s">
        <v>15449</v>
      </c>
      <c r="E5545">
        <v>23200</v>
      </c>
      <c r="F5545">
        <v>1</v>
      </c>
      <c r="G5545">
        <v>232000</v>
      </c>
      <c r="H5545">
        <v>0</v>
      </c>
      <c r="I5545">
        <v>232000</v>
      </c>
      <c r="J5545">
        <v>1</v>
      </c>
      <c r="K5545">
        <v>1</v>
      </c>
      <c r="L5545">
        <v>1</v>
      </c>
      <c r="M5545">
        <v>1</v>
      </c>
      <c r="N5545" s="2">
        <v>44537</v>
      </c>
      <c r="O5545" s="1" t="s">
        <v>15450</v>
      </c>
      <c r="P5545">
        <v>232000</v>
      </c>
      <c r="Q5545">
        <v>13920</v>
      </c>
      <c r="R5545" s="1" t="s">
        <v>473</v>
      </c>
      <c r="S5545" s="1" t="s">
        <v>50</v>
      </c>
      <c r="T5545">
        <v>218080</v>
      </c>
      <c r="U5545">
        <v>0.94</v>
      </c>
      <c r="V5545" t="s">
        <v>16110</v>
      </c>
      <c r="W5545" s="1" t="s">
        <v>16114</v>
      </c>
      <c r="X5545" s="1" t="s">
        <v>16115</v>
      </c>
      <c r="Y5545">
        <v>2021</v>
      </c>
      <c r="Z5545" t="s">
        <v>16136</v>
      </c>
    </row>
    <row r="5546" spans="1:26" x14ac:dyDescent="0.25">
      <c r="A5546" s="1" t="s">
        <v>15451</v>
      </c>
      <c r="B5546" s="1" t="s">
        <v>15452</v>
      </c>
      <c r="C5546" s="2">
        <v>44746</v>
      </c>
      <c r="D5546" s="1" t="s">
        <v>15441</v>
      </c>
      <c r="E5546">
        <v>23200</v>
      </c>
      <c r="F5546">
        <v>1</v>
      </c>
      <c r="G5546">
        <v>232000</v>
      </c>
      <c r="H5546">
        <v>0</v>
      </c>
      <c r="I5546">
        <v>232000</v>
      </c>
      <c r="J5546">
        <v>1</v>
      </c>
      <c r="K5546">
        <v>1</v>
      </c>
      <c r="L5546">
        <v>1</v>
      </c>
      <c r="M5546">
        <v>1</v>
      </c>
      <c r="N5546" s="2">
        <v>44670</v>
      </c>
      <c r="O5546" s="1" t="s">
        <v>15442</v>
      </c>
      <c r="P5546">
        <v>232000</v>
      </c>
      <c r="Q5546">
        <v>15776</v>
      </c>
      <c r="R5546" s="1" t="s">
        <v>473</v>
      </c>
      <c r="S5546" s="1" t="s">
        <v>50</v>
      </c>
      <c r="T5546">
        <v>216224</v>
      </c>
      <c r="U5546">
        <v>0.93200000000000005</v>
      </c>
      <c r="V5546" t="s">
        <v>16110</v>
      </c>
      <c r="W5546" s="1" t="s">
        <v>16126</v>
      </c>
      <c r="X5546" s="1" t="s">
        <v>16127</v>
      </c>
      <c r="Y5546">
        <v>2022</v>
      </c>
      <c r="Z5546" t="s">
        <v>16136</v>
      </c>
    </row>
    <row r="5547" spans="1:26" x14ac:dyDescent="0.25">
      <c r="A5547" s="1" t="s">
        <v>15453</v>
      </c>
      <c r="B5547" s="1" t="s">
        <v>15454</v>
      </c>
      <c r="C5547" s="2">
        <v>44775</v>
      </c>
      <c r="D5547" s="1" t="s">
        <v>15455</v>
      </c>
      <c r="E5547">
        <v>23200</v>
      </c>
      <c r="F5547">
        <v>1</v>
      </c>
      <c r="G5547">
        <v>232000</v>
      </c>
      <c r="H5547">
        <v>0</v>
      </c>
      <c r="I5547">
        <v>232000</v>
      </c>
      <c r="J5547">
        <v>1</v>
      </c>
      <c r="K5547">
        <v>1</v>
      </c>
      <c r="L5547">
        <v>1</v>
      </c>
      <c r="M5547">
        <v>1</v>
      </c>
      <c r="N5547" s="2">
        <v>44612</v>
      </c>
      <c r="O5547" s="1" t="s">
        <v>15456</v>
      </c>
      <c r="P5547">
        <v>232000</v>
      </c>
      <c r="Q5547">
        <v>18560</v>
      </c>
      <c r="R5547" s="1" t="s">
        <v>473</v>
      </c>
      <c r="S5547" s="1" t="s">
        <v>50</v>
      </c>
      <c r="T5547">
        <v>213440</v>
      </c>
      <c r="U5547">
        <v>0.92</v>
      </c>
      <c r="V5547" t="s">
        <v>16110</v>
      </c>
      <c r="W5547" s="1" t="s">
        <v>16134</v>
      </c>
      <c r="X5547" s="1" t="s">
        <v>16135</v>
      </c>
      <c r="Y5547">
        <v>2022</v>
      </c>
      <c r="Z5547" t="s">
        <v>16136</v>
      </c>
    </row>
    <row r="5548" spans="1:26" x14ac:dyDescent="0.25">
      <c r="A5548" s="1" t="s">
        <v>15457</v>
      </c>
      <c r="B5548" s="1" t="s">
        <v>15458</v>
      </c>
      <c r="C5548" s="2">
        <v>44389</v>
      </c>
      <c r="D5548" s="1" t="s">
        <v>15459</v>
      </c>
      <c r="E5548">
        <v>23200</v>
      </c>
      <c r="F5548">
        <v>1</v>
      </c>
      <c r="G5548">
        <v>232000</v>
      </c>
      <c r="H5548">
        <v>0</v>
      </c>
      <c r="I5548">
        <v>232000</v>
      </c>
      <c r="J5548">
        <v>1</v>
      </c>
      <c r="K5548">
        <v>1</v>
      </c>
      <c r="L5548">
        <v>1</v>
      </c>
      <c r="M5548">
        <v>1</v>
      </c>
      <c r="N5548" s="2">
        <v>44492</v>
      </c>
      <c r="O5548" s="1" t="s">
        <v>15460</v>
      </c>
      <c r="P5548">
        <v>232000</v>
      </c>
      <c r="Q5548">
        <v>18792</v>
      </c>
      <c r="R5548" s="1" t="s">
        <v>381</v>
      </c>
      <c r="S5548" s="1" t="s">
        <v>50</v>
      </c>
      <c r="T5548">
        <v>213208</v>
      </c>
      <c r="U5548">
        <v>0.91900000000000004</v>
      </c>
      <c r="V5548" t="s">
        <v>16110</v>
      </c>
      <c r="W5548" s="1" t="s">
        <v>16126</v>
      </c>
      <c r="X5548" s="1" t="s">
        <v>16127</v>
      </c>
      <c r="Y5548">
        <v>2021</v>
      </c>
      <c r="Z5548" t="s">
        <v>16136</v>
      </c>
    </row>
    <row r="5549" spans="1:26" x14ac:dyDescent="0.25">
      <c r="A5549" s="1" t="s">
        <v>15461</v>
      </c>
      <c r="B5549" s="1" t="s">
        <v>14534</v>
      </c>
      <c r="C5549" s="2">
        <v>44459</v>
      </c>
      <c r="D5549" s="1" t="s">
        <v>13151</v>
      </c>
      <c r="E5549">
        <v>23200</v>
      </c>
      <c r="F5549">
        <v>1</v>
      </c>
      <c r="G5549">
        <v>232000</v>
      </c>
      <c r="H5549">
        <v>0</v>
      </c>
      <c r="I5549">
        <v>232000</v>
      </c>
      <c r="J5549">
        <v>1</v>
      </c>
      <c r="K5549">
        <v>1</v>
      </c>
      <c r="L5549">
        <v>1</v>
      </c>
      <c r="M5549">
        <v>1</v>
      </c>
      <c r="N5549" s="2">
        <v>44429</v>
      </c>
      <c r="O5549" s="1" t="s">
        <v>13152</v>
      </c>
      <c r="P5549">
        <v>232000</v>
      </c>
      <c r="Q5549">
        <v>13920</v>
      </c>
      <c r="R5549" s="1" t="s">
        <v>381</v>
      </c>
      <c r="S5549" s="1" t="s">
        <v>50</v>
      </c>
      <c r="T5549">
        <v>218080</v>
      </c>
      <c r="U5549">
        <v>0.94</v>
      </c>
      <c r="V5549" t="s">
        <v>16110</v>
      </c>
      <c r="W5549" s="1" t="s">
        <v>16119</v>
      </c>
      <c r="X5549" s="1" t="s">
        <v>16120</v>
      </c>
      <c r="Y5549">
        <v>2021</v>
      </c>
      <c r="Z5549" t="s">
        <v>16136</v>
      </c>
    </row>
    <row r="5550" spans="1:26" x14ac:dyDescent="0.25">
      <c r="A5550" s="1" t="s">
        <v>15462</v>
      </c>
      <c r="B5550" s="1" t="s">
        <v>15463</v>
      </c>
      <c r="C5550" s="2">
        <v>44497</v>
      </c>
      <c r="D5550" s="1" t="s">
        <v>15464</v>
      </c>
      <c r="E5550">
        <v>23200</v>
      </c>
      <c r="F5550">
        <v>1</v>
      </c>
      <c r="G5550">
        <v>232000</v>
      </c>
      <c r="H5550">
        <v>0</v>
      </c>
      <c r="I5550">
        <v>232000</v>
      </c>
      <c r="J5550">
        <v>1</v>
      </c>
      <c r="K5550">
        <v>1</v>
      </c>
      <c r="L5550">
        <v>1</v>
      </c>
      <c r="M5550">
        <v>1</v>
      </c>
      <c r="N5550" s="2">
        <v>44486</v>
      </c>
      <c r="O5550" s="1" t="s">
        <v>15465</v>
      </c>
      <c r="P5550">
        <v>232000</v>
      </c>
      <c r="Q5550">
        <v>19952</v>
      </c>
      <c r="R5550" s="1" t="s">
        <v>381</v>
      </c>
      <c r="S5550" s="1" t="s">
        <v>50</v>
      </c>
      <c r="T5550">
        <v>212048</v>
      </c>
      <c r="U5550">
        <v>0.91400000000000003</v>
      </c>
      <c r="V5550" t="s">
        <v>16110</v>
      </c>
      <c r="W5550" s="1" t="s">
        <v>16124</v>
      </c>
      <c r="X5550" s="1" t="s">
        <v>16125</v>
      </c>
      <c r="Y5550">
        <v>2021</v>
      </c>
      <c r="Z5550" t="s">
        <v>16136</v>
      </c>
    </row>
    <row r="5551" spans="1:26" x14ac:dyDescent="0.25">
      <c r="A5551" s="1" t="s">
        <v>15466</v>
      </c>
      <c r="B5551" s="1" t="s">
        <v>15467</v>
      </c>
      <c r="C5551" s="2">
        <v>44485</v>
      </c>
      <c r="D5551" s="1" t="s">
        <v>15468</v>
      </c>
      <c r="E5551">
        <v>23142</v>
      </c>
      <c r="F5551">
        <v>1</v>
      </c>
      <c r="G5551">
        <v>231420</v>
      </c>
      <c r="H5551">
        <v>0</v>
      </c>
      <c r="I5551">
        <v>231420</v>
      </c>
      <c r="J5551">
        <v>1</v>
      </c>
      <c r="K5551">
        <v>1</v>
      </c>
      <c r="L5551">
        <v>1</v>
      </c>
      <c r="M5551">
        <v>3</v>
      </c>
      <c r="N5551" s="2">
        <v>44404</v>
      </c>
      <c r="O5551" s="1" t="s">
        <v>15469</v>
      </c>
      <c r="P5551">
        <v>231420</v>
      </c>
      <c r="Q5551">
        <v>19894</v>
      </c>
      <c r="R5551" s="1" t="s">
        <v>473</v>
      </c>
      <c r="S5551" s="1" t="s">
        <v>56</v>
      </c>
      <c r="T5551">
        <v>211526</v>
      </c>
      <c r="U5551">
        <v>0.91403508771929798</v>
      </c>
      <c r="V5551" t="s">
        <v>16110</v>
      </c>
      <c r="W5551" s="1" t="s">
        <v>16124</v>
      </c>
      <c r="X5551" s="1" t="s">
        <v>16125</v>
      </c>
      <c r="Y5551">
        <v>2021</v>
      </c>
      <c r="Z5551" t="s">
        <v>16136</v>
      </c>
    </row>
    <row r="5552" spans="1:26" x14ac:dyDescent="0.25">
      <c r="A5552" s="1" t="s">
        <v>15470</v>
      </c>
      <c r="B5552" s="1" t="s">
        <v>15471</v>
      </c>
      <c r="C5552" s="2">
        <v>44562</v>
      </c>
      <c r="D5552" s="1" t="s">
        <v>15472</v>
      </c>
      <c r="E5552">
        <v>23142</v>
      </c>
      <c r="F5552">
        <v>1</v>
      </c>
      <c r="G5552">
        <v>231420</v>
      </c>
      <c r="H5552">
        <v>0</v>
      </c>
      <c r="I5552">
        <v>231420</v>
      </c>
      <c r="J5552">
        <v>1</v>
      </c>
      <c r="K5552">
        <v>1</v>
      </c>
      <c r="L5552">
        <v>1</v>
      </c>
      <c r="M5552">
        <v>1</v>
      </c>
      <c r="N5552" s="2">
        <v>44587</v>
      </c>
      <c r="O5552" s="1" t="s">
        <v>15473</v>
      </c>
      <c r="P5552">
        <v>231420</v>
      </c>
      <c r="Q5552">
        <v>14094</v>
      </c>
      <c r="R5552" s="1" t="s">
        <v>473</v>
      </c>
      <c r="S5552" s="1" t="s">
        <v>50</v>
      </c>
      <c r="T5552">
        <v>217326</v>
      </c>
      <c r="U5552">
        <v>0.93909774436090199</v>
      </c>
      <c r="V5552" t="s">
        <v>16110</v>
      </c>
      <c r="W5552" s="1" t="s">
        <v>16117</v>
      </c>
      <c r="X5552" s="1" t="s">
        <v>16118</v>
      </c>
      <c r="Y5552">
        <v>2022</v>
      </c>
      <c r="Z5552" t="s">
        <v>16136</v>
      </c>
    </row>
    <row r="5553" spans="1:26" x14ac:dyDescent="0.25">
      <c r="A5553" s="1" t="s">
        <v>15474</v>
      </c>
      <c r="B5553" s="1" t="s">
        <v>450</v>
      </c>
      <c r="C5553" s="2">
        <v>44384</v>
      </c>
      <c r="D5553" s="1" t="s">
        <v>15475</v>
      </c>
      <c r="E5553">
        <v>23142</v>
      </c>
      <c r="F5553">
        <v>1</v>
      </c>
      <c r="G5553">
        <v>231420</v>
      </c>
      <c r="H5553">
        <v>0</v>
      </c>
      <c r="I5553">
        <v>231420</v>
      </c>
      <c r="J5553">
        <v>1</v>
      </c>
      <c r="K5553">
        <v>0</v>
      </c>
      <c r="L5553">
        <v>0</v>
      </c>
      <c r="M5553">
        <v>1</v>
      </c>
      <c r="N5553" s="2">
        <v>44389</v>
      </c>
      <c r="O5553" s="1" t="s">
        <v>15476</v>
      </c>
      <c r="P5553">
        <v>231420</v>
      </c>
      <c r="Q5553">
        <v>18966</v>
      </c>
      <c r="R5553" s="1" t="s">
        <v>552</v>
      </c>
      <c r="S5553" s="1" t="s">
        <v>50</v>
      </c>
      <c r="T5553">
        <v>212454</v>
      </c>
      <c r="U5553">
        <v>0.918045112781955</v>
      </c>
      <c r="V5553" t="s">
        <v>16110</v>
      </c>
      <c r="W5553" s="1" t="s">
        <v>16126</v>
      </c>
      <c r="X5553" s="1" t="s">
        <v>16127</v>
      </c>
      <c r="Y5553">
        <v>2021</v>
      </c>
      <c r="Z5553" t="s">
        <v>16137</v>
      </c>
    </row>
    <row r="5554" spans="1:26" x14ac:dyDescent="0.25">
      <c r="A5554" s="1" t="s">
        <v>15477</v>
      </c>
      <c r="B5554" s="1" t="s">
        <v>3888</v>
      </c>
      <c r="C5554" s="2">
        <v>44395</v>
      </c>
      <c r="D5554" s="1" t="s">
        <v>15478</v>
      </c>
      <c r="E5554">
        <v>23142</v>
      </c>
      <c r="F5554">
        <v>1</v>
      </c>
      <c r="G5554">
        <v>231420</v>
      </c>
      <c r="H5554">
        <v>0</v>
      </c>
      <c r="I5554">
        <v>231420</v>
      </c>
      <c r="J5554">
        <v>1</v>
      </c>
      <c r="K5554">
        <v>1</v>
      </c>
      <c r="L5554">
        <v>1</v>
      </c>
      <c r="M5554">
        <v>11</v>
      </c>
      <c r="N5554" s="2">
        <v>44393</v>
      </c>
      <c r="O5554" s="1" t="s">
        <v>15479</v>
      </c>
      <c r="P5554">
        <v>231420</v>
      </c>
      <c r="Q5554">
        <v>17110</v>
      </c>
      <c r="R5554" s="1" t="s">
        <v>552</v>
      </c>
      <c r="S5554" s="1" t="s">
        <v>1123</v>
      </c>
      <c r="T5554">
        <v>214310</v>
      </c>
      <c r="U5554">
        <v>0.92606516290726804</v>
      </c>
      <c r="V5554" t="s">
        <v>16110</v>
      </c>
      <c r="W5554" s="1" t="s">
        <v>16126</v>
      </c>
      <c r="X5554" s="1" t="s">
        <v>16127</v>
      </c>
      <c r="Y5554">
        <v>2021</v>
      </c>
      <c r="Z5554" t="s">
        <v>16136</v>
      </c>
    </row>
    <row r="5555" spans="1:26" x14ac:dyDescent="0.25">
      <c r="A5555" s="1" t="s">
        <v>15480</v>
      </c>
      <c r="B5555" s="1" t="s">
        <v>10170</v>
      </c>
      <c r="C5555" s="2">
        <v>44433</v>
      </c>
      <c r="D5555" s="1" t="s">
        <v>15481</v>
      </c>
      <c r="E5555">
        <v>11542</v>
      </c>
      <c r="F5555">
        <v>2</v>
      </c>
      <c r="G5555">
        <v>230840</v>
      </c>
      <c r="H5555">
        <v>0</v>
      </c>
      <c r="I5555">
        <v>230840</v>
      </c>
      <c r="J5555">
        <v>1</v>
      </c>
      <c r="K5555">
        <v>1</v>
      </c>
      <c r="L5555">
        <v>1</v>
      </c>
      <c r="M5555">
        <v>1</v>
      </c>
      <c r="N5555" s="2">
        <v>44434</v>
      </c>
      <c r="O5555" s="1" t="s">
        <v>15482</v>
      </c>
      <c r="P5555">
        <v>115420</v>
      </c>
      <c r="Q5555">
        <v>7018</v>
      </c>
      <c r="R5555" s="1" t="s">
        <v>75</v>
      </c>
      <c r="S5555" s="1" t="s">
        <v>50</v>
      </c>
      <c r="T5555">
        <v>216804</v>
      </c>
      <c r="U5555">
        <v>0.93919597989949799</v>
      </c>
      <c r="V5555" t="s">
        <v>16110</v>
      </c>
      <c r="W5555" s="1" t="s">
        <v>16134</v>
      </c>
      <c r="X5555" s="1" t="s">
        <v>16135</v>
      </c>
      <c r="Y5555">
        <v>2021</v>
      </c>
      <c r="Z5555" t="s">
        <v>16136</v>
      </c>
    </row>
    <row r="5556" spans="1:26" x14ac:dyDescent="0.25">
      <c r="A5556" s="1" t="s">
        <v>15483</v>
      </c>
      <c r="B5556" s="1" t="s">
        <v>15484</v>
      </c>
      <c r="C5556" s="2">
        <v>44405</v>
      </c>
      <c r="D5556" s="1" t="s">
        <v>15485</v>
      </c>
      <c r="E5556">
        <v>22910</v>
      </c>
      <c r="F5556">
        <v>1</v>
      </c>
      <c r="G5556">
        <v>229100</v>
      </c>
      <c r="H5556">
        <v>0</v>
      </c>
      <c r="I5556">
        <v>229100</v>
      </c>
      <c r="J5556">
        <v>1</v>
      </c>
      <c r="K5556">
        <v>1</v>
      </c>
      <c r="L5556">
        <v>1</v>
      </c>
      <c r="M5556">
        <v>1</v>
      </c>
      <c r="N5556" s="2">
        <v>44379</v>
      </c>
      <c r="O5556" s="1" t="s">
        <v>15486</v>
      </c>
      <c r="P5556">
        <v>229100</v>
      </c>
      <c r="Q5556">
        <v>17864</v>
      </c>
      <c r="R5556" s="1" t="s">
        <v>473</v>
      </c>
      <c r="S5556" s="1" t="s">
        <v>50</v>
      </c>
      <c r="T5556">
        <v>211236</v>
      </c>
      <c r="U5556">
        <v>0.92202531645569596</v>
      </c>
      <c r="V5556" t="s">
        <v>16110</v>
      </c>
      <c r="W5556" s="1" t="s">
        <v>16126</v>
      </c>
      <c r="X5556" s="1" t="s">
        <v>16127</v>
      </c>
      <c r="Y5556">
        <v>2021</v>
      </c>
      <c r="Z5556" t="s">
        <v>16136</v>
      </c>
    </row>
    <row r="5557" spans="1:26" x14ac:dyDescent="0.25">
      <c r="A5557" s="1" t="s">
        <v>15487</v>
      </c>
      <c r="B5557" s="1" t="s">
        <v>15488</v>
      </c>
      <c r="C5557" s="2">
        <v>44513</v>
      </c>
      <c r="D5557" s="1" t="s">
        <v>15489</v>
      </c>
      <c r="E5557">
        <v>22910</v>
      </c>
      <c r="F5557">
        <v>1</v>
      </c>
      <c r="G5557">
        <v>229100</v>
      </c>
      <c r="H5557">
        <v>0</v>
      </c>
      <c r="I5557">
        <v>229100</v>
      </c>
      <c r="J5557">
        <v>1</v>
      </c>
      <c r="K5557">
        <v>1</v>
      </c>
      <c r="L5557">
        <v>1</v>
      </c>
      <c r="M5557">
        <v>1</v>
      </c>
      <c r="N5557" s="2">
        <v>44509</v>
      </c>
      <c r="O5557" s="1" t="s">
        <v>15490</v>
      </c>
      <c r="P5557">
        <v>229100</v>
      </c>
      <c r="Q5557">
        <v>19430</v>
      </c>
      <c r="R5557" s="1" t="s">
        <v>473</v>
      </c>
      <c r="S5557" s="1" t="s">
        <v>50</v>
      </c>
      <c r="T5557">
        <v>209670</v>
      </c>
      <c r="U5557">
        <v>0.91518987341772196</v>
      </c>
      <c r="V5557" t="s">
        <v>16110</v>
      </c>
      <c r="W5557" s="1" t="s">
        <v>16111</v>
      </c>
      <c r="X5557" s="1" t="s">
        <v>16112</v>
      </c>
      <c r="Y5557">
        <v>2021</v>
      </c>
      <c r="Z5557" t="s">
        <v>16136</v>
      </c>
    </row>
    <row r="5558" spans="1:26" x14ac:dyDescent="0.25">
      <c r="A5558" s="1" t="s">
        <v>15491</v>
      </c>
      <c r="B5558" s="1" t="s">
        <v>13434</v>
      </c>
      <c r="C5558" s="2">
        <v>44639</v>
      </c>
      <c r="D5558" s="1" t="s">
        <v>15492</v>
      </c>
      <c r="E5558">
        <v>22910</v>
      </c>
      <c r="F5558">
        <v>1</v>
      </c>
      <c r="G5558">
        <v>229100</v>
      </c>
      <c r="H5558">
        <v>0</v>
      </c>
      <c r="I5558">
        <v>229100</v>
      </c>
      <c r="J5558">
        <v>1</v>
      </c>
      <c r="K5558">
        <v>1</v>
      </c>
      <c r="L5558">
        <v>0</v>
      </c>
      <c r="M5558">
        <v>1</v>
      </c>
      <c r="N5558" s="2">
        <v>44624</v>
      </c>
      <c r="O5558" s="1" t="s">
        <v>15493</v>
      </c>
      <c r="P5558">
        <v>229100</v>
      </c>
      <c r="Q5558">
        <v>16472</v>
      </c>
      <c r="R5558" s="1" t="s">
        <v>473</v>
      </c>
      <c r="S5558" s="1" t="s">
        <v>50</v>
      </c>
      <c r="T5558">
        <v>212628</v>
      </c>
      <c r="U5558">
        <v>0.92810126582278496</v>
      </c>
      <c r="V5558" t="s">
        <v>16110</v>
      </c>
      <c r="W5558" s="1" t="s">
        <v>16130</v>
      </c>
      <c r="X5558" s="1" t="s">
        <v>16131</v>
      </c>
      <c r="Y5558">
        <v>2022</v>
      </c>
      <c r="Z5558" t="s">
        <v>16136</v>
      </c>
    </row>
    <row r="5559" spans="1:26" x14ac:dyDescent="0.25">
      <c r="A5559" s="1" t="s">
        <v>15494</v>
      </c>
      <c r="B5559" s="1" t="s">
        <v>15495</v>
      </c>
      <c r="C5559" s="2">
        <v>44655</v>
      </c>
      <c r="D5559" s="1" t="s">
        <v>15496</v>
      </c>
      <c r="E5559">
        <v>22910</v>
      </c>
      <c r="F5559">
        <v>1</v>
      </c>
      <c r="G5559">
        <v>229100</v>
      </c>
      <c r="H5559">
        <v>0</v>
      </c>
      <c r="I5559">
        <v>229100</v>
      </c>
      <c r="J5559">
        <v>1</v>
      </c>
      <c r="K5559">
        <v>1</v>
      </c>
      <c r="L5559">
        <v>0</v>
      </c>
      <c r="M5559">
        <v>1</v>
      </c>
      <c r="N5559" s="2">
        <v>44673</v>
      </c>
      <c r="O5559" s="1" t="s">
        <v>15497</v>
      </c>
      <c r="P5559">
        <v>229100</v>
      </c>
      <c r="Q5559">
        <v>19198</v>
      </c>
      <c r="R5559" s="1" t="s">
        <v>473</v>
      </c>
      <c r="S5559" s="1" t="s">
        <v>50</v>
      </c>
      <c r="T5559">
        <v>209902</v>
      </c>
      <c r="U5559">
        <v>0.91620253164556997</v>
      </c>
      <c r="V5559" t="s">
        <v>16110</v>
      </c>
      <c r="W5559" s="1" t="s">
        <v>16121</v>
      </c>
      <c r="X5559" s="1" t="s">
        <v>16122</v>
      </c>
      <c r="Y5559">
        <v>2022</v>
      </c>
      <c r="Z5559" t="s">
        <v>16136</v>
      </c>
    </row>
    <row r="5560" spans="1:26" x14ac:dyDescent="0.25">
      <c r="A5560" s="1" t="s">
        <v>15498</v>
      </c>
      <c r="B5560" s="1" t="s">
        <v>15499</v>
      </c>
      <c r="C5560" s="2">
        <v>44729</v>
      </c>
      <c r="D5560" s="1" t="s">
        <v>15500</v>
      </c>
      <c r="E5560">
        <v>22910</v>
      </c>
      <c r="F5560">
        <v>1</v>
      </c>
      <c r="G5560">
        <v>229100</v>
      </c>
      <c r="H5560">
        <v>0</v>
      </c>
      <c r="I5560">
        <v>229100</v>
      </c>
      <c r="J5560">
        <v>1</v>
      </c>
      <c r="K5560">
        <v>1</v>
      </c>
      <c r="L5560">
        <v>0</v>
      </c>
      <c r="M5560">
        <v>1</v>
      </c>
      <c r="N5560" s="2">
        <v>44724</v>
      </c>
      <c r="O5560" s="1" t="s">
        <v>15501</v>
      </c>
      <c r="P5560">
        <v>229100</v>
      </c>
      <c r="Q5560">
        <v>18966</v>
      </c>
      <c r="R5560" s="1" t="s">
        <v>473</v>
      </c>
      <c r="S5560" s="1" t="s">
        <v>50</v>
      </c>
      <c r="T5560">
        <v>210134</v>
      </c>
      <c r="U5560">
        <v>0.91721518987341799</v>
      </c>
      <c r="V5560" t="s">
        <v>16110</v>
      </c>
      <c r="W5560" s="1" t="s">
        <v>16128</v>
      </c>
      <c r="X5560" s="1" t="s">
        <v>16129</v>
      </c>
      <c r="Y5560">
        <v>2022</v>
      </c>
      <c r="Z5560" t="s">
        <v>16136</v>
      </c>
    </row>
    <row r="5561" spans="1:26" x14ac:dyDescent="0.25">
      <c r="A5561" s="1" t="s">
        <v>15502</v>
      </c>
      <c r="B5561" s="1" t="s">
        <v>2948</v>
      </c>
      <c r="C5561" s="2">
        <v>44779</v>
      </c>
      <c r="D5561" s="1" t="s">
        <v>15503</v>
      </c>
      <c r="E5561">
        <v>22910</v>
      </c>
      <c r="F5561">
        <v>1</v>
      </c>
      <c r="G5561">
        <v>229100</v>
      </c>
      <c r="H5561">
        <v>0</v>
      </c>
      <c r="I5561">
        <v>229100</v>
      </c>
      <c r="J5561">
        <v>1</v>
      </c>
      <c r="K5561">
        <v>1</v>
      </c>
      <c r="L5561">
        <v>0</v>
      </c>
      <c r="M5561">
        <v>1</v>
      </c>
      <c r="N5561" s="2">
        <v>44390</v>
      </c>
      <c r="O5561" s="1" t="s">
        <v>15504</v>
      </c>
      <c r="P5561">
        <v>229100</v>
      </c>
      <c r="Q5561">
        <v>17400</v>
      </c>
      <c r="R5561" s="1" t="s">
        <v>473</v>
      </c>
      <c r="S5561" s="1" t="s">
        <v>50</v>
      </c>
      <c r="T5561">
        <v>211700</v>
      </c>
      <c r="U5561">
        <v>0.924050632911392</v>
      </c>
      <c r="V5561" t="s">
        <v>16110</v>
      </c>
      <c r="W5561" s="1" t="s">
        <v>16134</v>
      </c>
      <c r="X5561" s="1" t="s">
        <v>16135</v>
      </c>
      <c r="Y5561">
        <v>2022</v>
      </c>
      <c r="Z5561" t="s">
        <v>16136</v>
      </c>
    </row>
    <row r="5562" spans="1:26" x14ac:dyDescent="0.25">
      <c r="A5562" s="1" t="s">
        <v>15505</v>
      </c>
      <c r="B5562" s="1" t="s">
        <v>15506</v>
      </c>
      <c r="C5562" s="2">
        <v>44295</v>
      </c>
      <c r="D5562" s="1" t="s">
        <v>15507</v>
      </c>
      <c r="E5562">
        <v>22910</v>
      </c>
      <c r="F5562">
        <v>1</v>
      </c>
      <c r="G5562">
        <v>229100</v>
      </c>
      <c r="H5562">
        <v>0</v>
      </c>
      <c r="I5562">
        <v>229100</v>
      </c>
      <c r="J5562">
        <v>1</v>
      </c>
      <c r="K5562">
        <v>1</v>
      </c>
      <c r="L5562">
        <v>0</v>
      </c>
      <c r="M5562">
        <v>1</v>
      </c>
      <c r="N5562" s="2">
        <v>44446</v>
      </c>
      <c r="O5562" s="1" t="s">
        <v>15508</v>
      </c>
      <c r="P5562">
        <v>229100</v>
      </c>
      <c r="Q5562">
        <v>17400</v>
      </c>
      <c r="R5562" s="1" t="s">
        <v>381</v>
      </c>
      <c r="S5562" s="1" t="s">
        <v>50</v>
      </c>
      <c r="T5562">
        <v>211700</v>
      </c>
      <c r="U5562">
        <v>0.924050632911392</v>
      </c>
      <c r="V5562" t="s">
        <v>16110</v>
      </c>
      <c r="W5562" s="1" t="s">
        <v>16121</v>
      </c>
      <c r="X5562" s="1" t="s">
        <v>16122</v>
      </c>
      <c r="Y5562">
        <v>2021</v>
      </c>
      <c r="Z5562" t="s">
        <v>16136</v>
      </c>
    </row>
    <row r="5563" spans="1:26" x14ac:dyDescent="0.25">
      <c r="A5563" s="1" t="s">
        <v>15509</v>
      </c>
      <c r="B5563" s="1" t="s">
        <v>6318</v>
      </c>
      <c r="C5563" s="2">
        <v>44390</v>
      </c>
      <c r="D5563" s="1" t="s">
        <v>15510</v>
      </c>
      <c r="E5563">
        <v>22910</v>
      </c>
      <c r="F5563">
        <v>1</v>
      </c>
      <c r="G5563">
        <v>229100</v>
      </c>
      <c r="H5563">
        <v>0</v>
      </c>
      <c r="I5563">
        <v>229100</v>
      </c>
      <c r="J5563">
        <v>1</v>
      </c>
      <c r="K5563">
        <v>1</v>
      </c>
      <c r="L5563">
        <v>1</v>
      </c>
      <c r="M5563">
        <v>1</v>
      </c>
      <c r="N5563" s="2">
        <v>44399</v>
      </c>
      <c r="O5563" s="1" t="s">
        <v>15511</v>
      </c>
      <c r="P5563">
        <v>229100</v>
      </c>
      <c r="Q5563">
        <v>19894</v>
      </c>
      <c r="R5563" s="1" t="s">
        <v>381</v>
      </c>
      <c r="S5563" s="1" t="s">
        <v>50</v>
      </c>
      <c r="T5563">
        <v>209206</v>
      </c>
      <c r="U5563">
        <v>0.91316455696202503</v>
      </c>
      <c r="V5563" t="s">
        <v>16110</v>
      </c>
      <c r="W5563" s="1" t="s">
        <v>16126</v>
      </c>
      <c r="X5563" s="1" t="s">
        <v>16127</v>
      </c>
      <c r="Y5563">
        <v>2021</v>
      </c>
      <c r="Z5563" t="s">
        <v>16136</v>
      </c>
    </row>
    <row r="5564" spans="1:26" x14ac:dyDescent="0.25">
      <c r="A5564" s="1" t="s">
        <v>15512</v>
      </c>
      <c r="B5564" s="1" t="s">
        <v>15513</v>
      </c>
      <c r="C5564" s="2">
        <v>44529</v>
      </c>
      <c r="D5564" s="1" t="s">
        <v>14514</v>
      </c>
      <c r="E5564">
        <v>22910</v>
      </c>
      <c r="F5564">
        <v>1</v>
      </c>
      <c r="G5564">
        <v>229100</v>
      </c>
      <c r="H5564">
        <v>0</v>
      </c>
      <c r="I5564">
        <v>229100</v>
      </c>
      <c r="J5564">
        <v>1</v>
      </c>
      <c r="K5564">
        <v>1</v>
      </c>
      <c r="L5564">
        <v>1</v>
      </c>
      <c r="M5564">
        <v>1</v>
      </c>
      <c r="N5564" s="2">
        <v>44524</v>
      </c>
      <c r="O5564" s="1" t="s">
        <v>14515</v>
      </c>
      <c r="P5564">
        <v>229100</v>
      </c>
      <c r="Q5564">
        <v>17168</v>
      </c>
      <c r="R5564" s="1" t="s">
        <v>381</v>
      </c>
      <c r="S5564" s="1" t="s">
        <v>50</v>
      </c>
      <c r="T5564">
        <v>211932</v>
      </c>
      <c r="U5564">
        <v>0.92506329113924002</v>
      </c>
      <c r="V5564" t="s">
        <v>16110</v>
      </c>
      <c r="W5564" s="1" t="s">
        <v>16111</v>
      </c>
      <c r="X5564" s="1" t="s">
        <v>16112</v>
      </c>
      <c r="Y5564">
        <v>2021</v>
      </c>
      <c r="Z5564" t="s">
        <v>16136</v>
      </c>
    </row>
    <row r="5565" spans="1:26" x14ac:dyDescent="0.25">
      <c r="A5565" s="1" t="s">
        <v>15514</v>
      </c>
      <c r="B5565" s="1" t="s">
        <v>15515</v>
      </c>
      <c r="C5565" s="2">
        <v>44562</v>
      </c>
      <c r="D5565" s="1" t="s">
        <v>15516</v>
      </c>
      <c r="E5565">
        <v>22910</v>
      </c>
      <c r="F5565">
        <v>1</v>
      </c>
      <c r="G5565">
        <v>229100</v>
      </c>
      <c r="H5565">
        <v>0</v>
      </c>
      <c r="I5565">
        <v>229100</v>
      </c>
      <c r="J5565">
        <v>1</v>
      </c>
      <c r="K5565">
        <v>1</v>
      </c>
      <c r="L5565">
        <v>1</v>
      </c>
      <c r="M5565">
        <v>1</v>
      </c>
      <c r="N5565" s="2">
        <v>44580</v>
      </c>
      <c r="O5565" s="1" t="s">
        <v>15517</v>
      </c>
      <c r="P5565">
        <v>229100</v>
      </c>
      <c r="Q5565">
        <v>17400</v>
      </c>
      <c r="R5565" s="1" t="s">
        <v>381</v>
      </c>
      <c r="S5565" s="1" t="s">
        <v>50</v>
      </c>
      <c r="T5565">
        <v>211700</v>
      </c>
      <c r="U5565">
        <v>0.924050632911392</v>
      </c>
      <c r="V5565" t="s">
        <v>16110</v>
      </c>
      <c r="W5565" s="1" t="s">
        <v>16117</v>
      </c>
      <c r="X5565" s="1" t="s">
        <v>16118</v>
      </c>
      <c r="Y5565">
        <v>2022</v>
      </c>
      <c r="Z5565" t="s">
        <v>16136</v>
      </c>
    </row>
    <row r="5566" spans="1:26" x14ac:dyDescent="0.25">
      <c r="A5566" s="1" t="s">
        <v>15518</v>
      </c>
      <c r="B5566" s="1" t="s">
        <v>13260</v>
      </c>
      <c r="C5566" s="2">
        <v>44688</v>
      </c>
      <c r="D5566" s="1" t="s">
        <v>15519</v>
      </c>
      <c r="E5566">
        <v>22910</v>
      </c>
      <c r="F5566">
        <v>1</v>
      </c>
      <c r="G5566">
        <v>229100</v>
      </c>
      <c r="H5566">
        <v>0</v>
      </c>
      <c r="I5566">
        <v>229100</v>
      </c>
      <c r="J5566">
        <v>1</v>
      </c>
      <c r="K5566">
        <v>1</v>
      </c>
      <c r="L5566">
        <v>0</v>
      </c>
      <c r="M5566">
        <v>1</v>
      </c>
      <c r="N5566" s="2">
        <v>44397</v>
      </c>
      <c r="O5566" s="1" t="s">
        <v>15520</v>
      </c>
      <c r="P5566">
        <v>229100</v>
      </c>
      <c r="Q5566">
        <v>19894</v>
      </c>
      <c r="R5566" s="1" t="s">
        <v>381</v>
      </c>
      <c r="S5566" s="1" t="s">
        <v>50</v>
      </c>
      <c r="T5566">
        <v>209206</v>
      </c>
      <c r="U5566">
        <v>0.91316455696202503</v>
      </c>
      <c r="V5566" t="s">
        <v>16110</v>
      </c>
      <c r="W5566" s="1" t="s">
        <v>16116</v>
      </c>
      <c r="X5566" s="1" t="s">
        <v>16116</v>
      </c>
      <c r="Y5566">
        <v>2022</v>
      </c>
      <c r="Z5566" t="s">
        <v>16136</v>
      </c>
    </row>
    <row r="5567" spans="1:26" x14ac:dyDescent="0.25">
      <c r="A5567" s="1" t="s">
        <v>15521</v>
      </c>
      <c r="B5567" s="1" t="s">
        <v>15522</v>
      </c>
      <c r="C5567" s="2">
        <v>44637</v>
      </c>
      <c r="D5567" s="1" t="s">
        <v>15523</v>
      </c>
      <c r="E5567">
        <v>7540</v>
      </c>
      <c r="F5567">
        <v>3</v>
      </c>
      <c r="G5567">
        <v>226200</v>
      </c>
      <c r="H5567">
        <v>0</v>
      </c>
      <c r="I5567">
        <v>226200</v>
      </c>
      <c r="J5567">
        <v>1</v>
      </c>
      <c r="K5567">
        <v>1</v>
      </c>
      <c r="L5567">
        <v>1</v>
      </c>
      <c r="M5567">
        <v>1</v>
      </c>
      <c r="N5567" s="2">
        <v>44448</v>
      </c>
      <c r="O5567" s="1" t="s">
        <v>15524</v>
      </c>
      <c r="P5567">
        <v>75400</v>
      </c>
      <c r="Q5567">
        <v>4640</v>
      </c>
      <c r="R5567" s="1" t="s">
        <v>473</v>
      </c>
      <c r="S5567" s="1" t="s">
        <v>50</v>
      </c>
      <c r="T5567">
        <v>212280</v>
      </c>
      <c r="U5567">
        <v>0.93846153846153801</v>
      </c>
      <c r="V5567" t="s">
        <v>16110</v>
      </c>
      <c r="W5567" s="1" t="s">
        <v>16130</v>
      </c>
      <c r="X5567" s="1" t="s">
        <v>16131</v>
      </c>
      <c r="Y5567">
        <v>2022</v>
      </c>
      <c r="Z5567" t="s">
        <v>16136</v>
      </c>
    </row>
    <row r="5568" spans="1:26" x14ac:dyDescent="0.25">
      <c r="A5568" s="1" t="s">
        <v>15525</v>
      </c>
      <c r="B5568" s="1" t="s">
        <v>15526</v>
      </c>
      <c r="C5568" s="2">
        <v>44400</v>
      </c>
      <c r="D5568" s="1" t="s">
        <v>15527</v>
      </c>
      <c r="E5568">
        <v>22620</v>
      </c>
      <c r="F5568">
        <v>1</v>
      </c>
      <c r="G5568">
        <v>226200</v>
      </c>
      <c r="H5568">
        <v>0</v>
      </c>
      <c r="I5568">
        <v>226200</v>
      </c>
      <c r="J5568">
        <v>1</v>
      </c>
      <c r="K5568">
        <v>0</v>
      </c>
      <c r="L5568">
        <v>0</v>
      </c>
      <c r="M5568">
        <v>1</v>
      </c>
      <c r="N5568" s="2">
        <v>44388</v>
      </c>
      <c r="O5568" s="1" t="s">
        <v>15528</v>
      </c>
      <c r="P5568">
        <v>226200</v>
      </c>
      <c r="Q5568">
        <v>15138</v>
      </c>
      <c r="R5568" s="1" t="s">
        <v>55</v>
      </c>
      <c r="S5568" s="1" t="s">
        <v>50</v>
      </c>
      <c r="T5568">
        <v>211062</v>
      </c>
      <c r="U5568">
        <v>0.93307692307692303</v>
      </c>
      <c r="V5568" t="s">
        <v>16110</v>
      </c>
      <c r="W5568" s="1" t="s">
        <v>16126</v>
      </c>
      <c r="X5568" s="1" t="s">
        <v>16127</v>
      </c>
      <c r="Y5568">
        <v>2021</v>
      </c>
      <c r="Z5568" t="s">
        <v>16137</v>
      </c>
    </row>
    <row r="5569" spans="1:26" x14ac:dyDescent="0.25">
      <c r="A5569" s="1" t="s">
        <v>15529</v>
      </c>
      <c r="B5569" s="1" t="s">
        <v>15530</v>
      </c>
      <c r="C5569" s="2">
        <v>44508</v>
      </c>
      <c r="D5569" s="1" t="s">
        <v>15531</v>
      </c>
      <c r="E5569">
        <v>22620</v>
      </c>
      <c r="F5569">
        <v>1</v>
      </c>
      <c r="G5569">
        <v>226200</v>
      </c>
      <c r="H5569">
        <v>0</v>
      </c>
      <c r="I5569">
        <v>226200</v>
      </c>
      <c r="J5569">
        <v>1</v>
      </c>
      <c r="K5569">
        <v>0</v>
      </c>
      <c r="L5569">
        <v>0</v>
      </c>
      <c r="M5569">
        <v>1</v>
      </c>
      <c r="N5569" s="2">
        <v>44413</v>
      </c>
      <c r="O5569" s="1" t="s">
        <v>15532</v>
      </c>
      <c r="P5569">
        <v>226200</v>
      </c>
      <c r="Q5569">
        <v>19662</v>
      </c>
      <c r="R5569" s="1" t="s">
        <v>55</v>
      </c>
      <c r="S5569" s="1" t="s">
        <v>50</v>
      </c>
      <c r="T5569">
        <v>206538</v>
      </c>
      <c r="U5569">
        <v>0.91307692307692301</v>
      </c>
      <c r="V5569" t="s">
        <v>16110</v>
      </c>
      <c r="W5569" s="1" t="s">
        <v>16111</v>
      </c>
      <c r="X5569" s="1" t="s">
        <v>16112</v>
      </c>
      <c r="Y5569">
        <v>2021</v>
      </c>
      <c r="Z5569" t="s">
        <v>16137</v>
      </c>
    </row>
    <row r="5570" spans="1:26" x14ac:dyDescent="0.25">
      <c r="A5570" s="1" t="s">
        <v>15533</v>
      </c>
      <c r="B5570" s="1" t="s">
        <v>15534</v>
      </c>
      <c r="C5570" s="2">
        <v>44681</v>
      </c>
      <c r="D5570" s="1" t="s">
        <v>15535</v>
      </c>
      <c r="E5570">
        <v>21750</v>
      </c>
      <c r="F5570">
        <v>1</v>
      </c>
      <c r="G5570">
        <v>217500</v>
      </c>
      <c r="H5570">
        <v>0</v>
      </c>
      <c r="I5570">
        <v>217500</v>
      </c>
      <c r="J5570">
        <v>1</v>
      </c>
      <c r="K5570">
        <v>1</v>
      </c>
      <c r="L5570">
        <v>0</v>
      </c>
      <c r="M5570">
        <v>1</v>
      </c>
      <c r="N5570" s="2">
        <v>44641</v>
      </c>
      <c r="O5570" s="1" t="s">
        <v>15536</v>
      </c>
      <c r="P5570">
        <v>217500</v>
      </c>
      <c r="Q5570">
        <v>16066</v>
      </c>
      <c r="R5570" s="1" t="s">
        <v>473</v>
      </c>
      <c r="S5570" s="1" t="s">
        <v>50</v>
      </c>
      <c r="T5570">
        <v>201434</v>
      </c>
      <c r="U5570">
        <v>0.92613333333333403</v>
      </c>
      <c r="V5570" t="s">
        <v>16110</v>
      </c>
      <c r="W5570" s="1" t="s">
        <v>16121</v>
      </c>
      <c r="X5570" s="1" t="s">
        <v>16122</v>
      </c>
      <c r="Y5570">
        <v>2022</v>
      </c>
      <c r="Z5570" t="s">
        <v>16136</v>
      </c>
    </row>
    <row r="5571" spans="1:26" x14ac:dyDescent="0.25">
      <c r="A5571" s="1" t="s">
        <v>15537</v>
      </c>
      <c r="B5571" s="1" t="s">
        <v>541</v>
      </c>
      <c r="C5571" s="2">
        <v>44671</v>
      </c>
      <c r="D5571" s="1" t="s">
        <v>15538</v>
      </c>
      <c r="E5571">
        <v>21170</v>
      </c>
      <c r="F5571">
        <v>1</v>
      </c>
      <c r="G5571">
        <v>211700</v>
      </c>
      <c r="H5571">
        <v>0</v>
      </c>
      <c r="I5571">
        <v>211700</v>
      </c>
      <c r="J5571">
        <v>1</v>
      </c>
      <c r="K5571">
        <v>0</v>
      </c>
      <c r="L5571">
        <v>0</v>
      </c>
      <c r="M5571">
        <v>7</v>
      </c>
      <c r="N5571" s="2">
        <v>44436</v>
      </c>
      <c r="O5571" s="1" t="s">
        <v>15539</v>
      </c>
      <c r="P5571">
        <v>211700</v>
      </c>
      <c r="Q5571">
        <v>14790</v>
      </c>
      <c r="R5571" s="1" t="s">
        <v>75</v>
      </c>
      <c r="S5571" s="1" t="s">
        <v>66</v>
      </c>
      <c r="T5571">
        <v>196910</v>
      </c>
      <c r="U5571">
        <v>0.93013698630136998</v>
      </c>
      <c r="V5571" t="s">
        <v>16110</v>
      </c>
      <c r="W5571" s="1" t="s">
        <v>16121</v>
      </c>
      <c r="X5571" s="1" t="s">
        <v>16122</v>
      </c>
      <c r="Y5571">
        <v>2022</v>
      </c>
      <c r="Z5571" t="s">
        <v>16137</v>
      </c>
    </row>
    <row r="5572" spans="1:26" x14ac:dyDescent="0.25">
      <c r="A5572" s="1" t="s">
        <v>15540</v>
      </c>
      <c r="B5572" s="1" t="s">
        <v>15541</v>
      </c>
      <c r="C5572" s="2">
        <v>44547</v>
      </c>
      <c r="D5572" s="1" t="s">
        <v>15542</v>
      </c>
      <c r="E5572">
        <v>20880</v>
      </c>
      <c r="F5572">
        <v>1</v>
      </c>
      <c r="G5572">
        <v>208800</v>
      </c>
      <c r="H5572">
        <v>0</v>
      </c>
      <c r="I5572">
        <v>208800</v>
      </c>
      <c r="J5572">
        <v>1</v>
      </c>
      <c r="K5572">
        <v>1</v>
      </c>
      <c r="L5572">
        <v>1</v>
      </c>
      <c r="M5572">
        <v>1</v>
      </c>
      <c r="N5572" s="2">
        <v>44463</v>
      </c>
      <c r="O5572" s="1" t="s">
        <v>15543</v>
      </c>
      <c r="P5572">
        <v>232000</v>
      </c>
      <c r="Q5572">
        <v>14848</v>
      </c>
      <c r="R5572" s="1" t="s">
        <v>473</v>
      </c>
      <c r="S5572" s="1" t="s">
        <v>50</v>
      </c>
      <c r="T5572">
        <v>193952</v>
      </c>
      <c r="U5572">
        <v>0.92888888888888899</v>
      </c>
      <c r="V5572" t="s">
        <v>16110</v>
      </c>
      <c r="W5572" s="1" t="s">
        <v>16114</v>
      </c>
      <c r="X5572" s="1" t="s">
        <v>16115</v>
      </c>
      <c r="Y5572">
        <v>2021</v>
      </c>
      <c r="Z5572" t="s">
        <v>16136</v>
      </c>
    </row>
    <row r="5573" spans="1:26" x14ac:dyDescent="0.25">
      <c r="A5573" s="1" t="s">
        <v>15544</v>
      </c>
      <c r="B5573" s="1" t="s">
        <v>15545</v>
      </c>
      <c r="C5573" s="2">
        <v>44453</v>
      </c>
      <c r="D5573" s="1" t="s">
        <v>15546</v>
      </c>
      <c r="E5573">
        <v>20880</v>
      </c>
      <c r="F5573">
        <v>1</v>
      </c>
      <c r="G5573">
        <v>208800</v>
      </c>
      <c r="H5573">
        <v>0</v>
      </c>
      <c r="I5573">
        <v>208800</v>
      </c>
      <c r="J5573">
        <v>1</v>
      </c>
      <c r="K5573">
        <v>1</v>
      </c>
      <c r="L5573">
        <v>0</v>
      </c>
      <c r="M5573">
        <v>1</v>
      </c>
      <c r="N5573" s="2">
        <v>44464</v>
      </c>
      <c r="O5573" s="1" t="s">
        <v>15547</v>
      </c>
      <c r="P5573">
        <v>208800</v>
      </c>
      <c r="Q5573">
        <v>18792</v>
      </c>
      <c r="R5573" s="1" t="s">
        <v>55</v>
      </c>
      <c r="S5573" s="1" t="s">
        <v>50</v>
      </c>
      <c r="T5573">
        <v>190008</v>
      </c>
      <c r="U5573">
        <v>0.91</v>
      </c>
      <c r="V5573" t="s">
        <v>16110</v>
      </c>
      <c r="W5573" s="1" t="s">
        <v>16119</v>
      </c>
      <c r="X5573" s="1" t="s">
        <v>16120</v>
      </c>
      <c r="Y5573">
        <v>2021</v>
      </c>
      <c r="Z5573" t="s">
        <v>16136</v>
      </c>
    </row>
    <row r="5574" spans="1:26" x14ac:dyDescent="0.25">
      <c r="A5574" s="1" t="s">
        <v>15548</v>
      </c>
      <c r="B5574" s="1" t="s">
        <v>15549</v>
      </c>
      <c r="C5574" s="2">
        <v>44747</v>
      </c>
      <c r="D5574" s="1" t="s">
        <v>15550</v>
      </c>
      <c r="E5574">
        <v>10440</v>
      </c>
      <c r="F5574">
        <v>2</v>
      </c>
      <c r="G5574">
        <v>208800</v>
      </c>
      <c r="H5574">
        <v>0</v>
      </c>
      <c r="I5574">
        <v>208800</v>
      </c>
      <c r="J5574">
        <v>1</v>
      </c>
      <c r="K5574">
        <v>1</v>
      </c>
      <c r="L5574">
        <v>0</v>
      </c>
      <c r="M5574">
        <v>1</v>
      </c>
      <c r="N5574" s="2">
        <v>44484</v>
      </c>
      <c r="O5574" s="1" t="s">
        <v>15551</v>
      </c>
      <c r="P5574">
        <v>104400</v>
      </c>
      <c r="Q5574">
        <v>8236</v>
      </c>
      <c r="R5574" s="1" t="s">
        <v>381</v>
      </c>
      <c r="S5574" s="1" t="s">
        <v>50</v>
      </c>
      <c r="T5574">
        <v>192328</v>
      </c>
      <c r="U5574">
        <v>0.92111111111111099</v>
      </c>
      <c r="V5574" t="s">
        <v>16110</v>
      </c>
      <c r="W5574" s="1" t="s">
        <v>16126</v>
      </c>
      <c r="X5574" s="1" t="s">
        <v>16127</v>
      </c>
      <c r="Y5574">
        <v>2022</v>
      </c>
      <c r="Z5574" t="s">
        <v>16136</v>
      </c>
    </row>
    <row r="5575" spans="1:26" x14ac:dyDescent="0.25">
      <c r="A5575" s="1" t="s">
        <v>15552</v>
      </c>
      <c r="B5575" s="1" t="s">
        <v>10879</v>
      </c>
      <c r="C5575" s="2">
        <v>44542</v>
      </c>
      <c r="D5575" s="1" t="s">
        <v>15553</v>
      </c>
      <c r="E5575">
        <v>20590</v>
      </c>
      <c r="F5575">
        <v>1</v>
      </c>
      <c r="G5575">
        <v>205900</v>
      </c>
      <c r="H5575">
        <v>0</v>
      </c>
      <c r="I5575">
        <v>205900</v>
      </c>
      <c r="J5575">
        <v>1</v>
      </c>
      <c r="K5575">
        <v>1</v>
      </c>
      <c r="L5575">
        <v>0</v>
      </c>
      <c r="M5575">
        <v>1</v>
      </c>
      <c r="N5575" s="2">
        <v>44471</v>
      </c>
      <c r="O5575" s="1" t="s">
        <v>15554</v>
      </c>
      <c r="P5575">
        <v>205900</v>
      </c>
      <c r="Q5575">
        <v>12354</v>
      </c>
      <c r="R5575" s="1" t="s">
        <v>23</v>
      </c>
      <c r="S5575" s="1" t="s">
        <v>50</v>
      </c>
      <c r="T5575">
        <v>193546</v>
      </c>
      <c r="U5575">
        <v>0.94</v>
      </c>
      <c r="V5575" t="s">
        <v>16110</v>
      </c>
      <c r="W5575" s="1" t="s">
        <v>16114</v>
      </c>
      <c r="X5575" s="1" t="s">
        <v>16115</v>
      </c>
      <c r="Y5575">
        <v>2021</v>
      </c>
      <c r="Z5575" t="s">
        <v>16136</v>
      </c>
    </row>
    <row r="5576" spans="1:26" x14ac:dyDescent="0.25">
      <c r="A5576" s="1" t="s">
        <v>15555</v>
      </c>
      <c r="B5576" s="1" t="s">
        <v>15556</v>
      </c>
      <c r="C5576" s="2">
        <v>44760</v>
      </c>
      <c r="D5576" s="1" t="s">
        <v>15557</v>
      </c>
      <c r="E5576">
        <v>20590</v>
      </c>
      <c r="F5576">
        <v>1</v>
      </c>
      <c r="G5576">
        <v>205900</v>
      </c>
      <c r="H5576">
        <v>0</v>
      </c>
      <c r="I5576">
        <v>205900</v>
      </c>
      <c r="J5576">
        <v>1</v>
      </c>
      <c r="K5576">
        <v>1</v>
      </c>
      <c r="L5576">
        <v>1</v>
      </c>
      <c r="M5576">
        <v>1</v>
      </c>
      <c r="N5576" s="2">
        <v>44505</v>
      </c>
      <c r="O5576" s="1" t="s">
        <v>15558</v>
      </c>
      <c r="P5576">
        <v>191400</v>
      </c>
      <c r="Q5576">
        <v>14326</v>
      </c>
      <c r="R5576" s="1" t="s">
        <v>23</v>
      </c>
      <c r="S5576" s="1" t="s">
        <v>50</v>
      </c>
      <c r="T5576">
        <v>191574</v>
      </c>
      <c r="U5576">
        <v>0.93042253521126805</v>
      </c>
      <c r="V5576" t="s">
        <v>16110</v>
      </c>
      <c r="W5576" s="1" t="s">
        <v>16126</v>
      </c>
      <c r="X5576" s="1" t="s">
        <v>16127</v>
      </c>
      <c r="Y5576">
        <v>2022</v>
      </c>
      <c r="Z5576" t="s">
        <v>16136</v>
      </c>
    </row>
    <row r="5577" spans="1:26" x14ac:dyDescent="0.25">
      <c r="A5577" s="1" t="s">
        <v>15559</v>
      </c>
      <c r="B5577" s="1" t="s">
        <v>15560</v>
      </c>
      <c r="C5577" s="2">
        <v>44578</v>
      </c>
      <c r="D5577" s="1" t="s">
        <v>15561</v>
      </c>
      <c r="E5577">
        <v>20416</v>
      </c>
      <c r="F5577">
        <v>1</v>
      </c>
      <c r="G5577">
        <v>204160</v>
      </c>
      <c r="H5577">
        <v>0</v>
      </c>
      <c r="I5577">
        <v>204160</v>
      </c>
      <c r="J5577">
        <v>1</v>
      </c>
      <c r="K5577">
        <v>1</v>
      </c>
      <c r="L5577">
        <v>1</v>
      </c>
      <c r="M5577">
        <v>1</v>
      </c>
      <c r="N5577" s="2">
        <v>44413</v>
      </c>
      <c r="O5577" s="1" t="s">
        <v>15562</v>
      </c>
      <c r="P5577">
        <v>204160</v>
      </c>
      <c r="Q5577">
        <v>17922</v>
      </c>
      <c r="R5577" s="1" t="s">
        <v>381</v>
      </c>
      <c r="S5577" s="1" t="s">
        <v>50</v>
      </c>
      <c r="T5577">
        <v>186238</v>
      </c>
      <c r="U5577">
        <v>0.91221590909090899</v>
      </c>
      <c r="V5577" t="s">
        <v>16110</v>
      </c>
      <c r="W5577" s="1" t="s">
        <v>16117</v>
      </c>
      <c r="X5577" s="1" t="s">
        <v>16118</v>
      </c>
      <c r="Y5577">
        <v>2022</v>
      </c>
      <c r="Z5577" t="s">
        <v>16136</v>
      </c>
    </row>
    <row r="5578" spans="1:26" x14ac:dyDescent="0.25">
      <c r="A5578" s="1" t="s">
        <v>15563</v>
      </c>
      <c r="B5578" s="1" t="s">
        <v>15564</v>
      </c>
      <c r="C5578" s="2">
        <v>44267</v>
      </c>
      <c r="D5578" s="1" t="s">
        <v>10459</v>
      </c>
      <c r="E5578">
        <v>20300</v>
      </c>
      <c r="F5578">
        <v>1</v>
      </c>
      <c r="G5578">
        <v>203000</v>
      </c>
      <c r="H5578">
        <v>0</v>
      </c>
      <c r="I5578">
        <v>203000</v>
      </c>
      <c r="J5578">
        <v>1</v>
      </c>
      <c r="K5578">
        <v>1</v>
      </c>
      <c r="L5578">
        <v>0</v>
      </c>
      <c r="M5578">
        <v>1</v>
      </c>
      <c r="N5578" s="2">
        <v>44523</v>
      </c>
      <c r="O5578" s="1" t="s">
        <v>10460</v>
      </c>
      <c r="P5578">
        <v>203000</v>
      </c>
      <c r="Q5578">
        <v>12586</v>
      </c>
      <c r="R5578" s="1" t="s">
        <v>381</v>
      </c>
      <c r="S5578" s="1" t="s">
        <v>50</v>
      </c>
      <c r="T5578">
        <v>190414</v>
      </c>
      <c r="U5578">
        <v>0.93799999999999994</v>
      </c>
      <c r="V5578" t="s">
        <v>16110</v>
      </c>
      <c r="W5578" s="1" t="s">
        <v>16130</v>
      </c>
      <c r="X5578" s="1" t="s">
        <v>16131</v>
      </c>
      <c r="Y5578">
        <v>2021</v>
      </c>
      <c r="Z5578" t="s">
        <v>16136</v>
      </c>
    </row>
    <row r="5579" spans="1:26" x14ac:dyDescent="0.25">
      <c r="A5579" s="1" t="s">
        <v>15565</v>
      </c>
      <c r="B5579" s="1" t="s">
        <v>15566</v>
      </c>
      <c r="C5579" s="2">
        <v>44543</v>
      </c>
      <c r="D5579" s="1" t="s">
        <v>7391</v>
      </c>
      <c r="E5579">
        <v>20242</v>
      </c>
      <c r="F5579">
        <v>1</v>
      </c>
      <c r="G5579">
        <v>202420</v>
      </c>
      <c r="H5579">
        <v>0</v>
      </c>
      <c r="I5579">
        <v>202420</v>
      </c>
      <c r="J5579">
        <v>1</v>
      </c>
      <c r="K5579">
        <v>1</v>
      </c>
      <c r="L5579">
        <v>1</v>
      </c>
      <c r="M5579">
        <v>1</v>
      </c>
      <c r="N5579" s="2">
        <v>44545</v>
      </c>
      <c r="O5579" s="1" t="s">
        <v>7392</v>
      </c>
      <c r="P5579">
        <v>202420</v>
      </c>
      <c r="Q5579">
        <v>15370</v>
      </c>
      <c r="R5579" s="1" t="s">
        <v>23</v>
      </c>
      <c r="S5579" s="1" t="s">
        <v>50</v>
      </c>
      <c r="T5579">
        <v>187050</v>
      </c>
      <c r="U5579">
        <v>0.92406876790831005</v>
      </c>
      <c r="V5579" t="s">
        <v>16110</v>
      </c>
      <c r="W5579" s="1" t="s">
        <v>16114</v>
      </c>
      <c r="X5579" s="1" t="s">
        <v>16115</v>
      </c>
      <c r="Y5579">
        <v>2021</v>
      </c>
      <c r="Z5579" t="s">
        <v>16136</v>
      </c>
    </row>
    <row r="5580" spans="1:26" x14ac:dyDescent="0.25">
      <c r="A5580" s="1" t="s">
        <v>15567</v>
      </c>
      <c r="B5580" s="1" t="s">
        <v>15568</v>
      </c>
      <c r="C5580" s="2">
        <v>44550</v>
      </c>
      <c r="D5580" s="1" t="s">
        <v>7391</v>
      </c>
      <c r="E5580">
        <v>20242</v>
      </c>
      <c r="F5580">
        <v>1</v>
      </c>
      <c r="G5580">
        <v>202420</v>
      </c>
      <c r="H5580">
        <v>0</v>
      </c>
      <c r="I5580">
        <v>202420</v>
      </c>
      <c r="J5580">
        <v>1</v>
      </c>
      <c r="K5580">
        <v>1</v>
      </c>
      <c r="L5580">
        <v>1</v>
      </c>
      <c r="M5580">
        <v>1</v>
      </c>
      <c r="N5580" s="2">
        <v>44506</v>
      </c>
      <c r="O5580" s="1" t="s">
        <v>7392</v>
      </c>
      <c r="P5580">
        <v>202420</v>
      </c>
      <c r="Q5580">
        <v>15370</v>
      </c>
      <c r="R5580" s="1" t="s">
        <v>23</v>
      </c>
      <c r="S5580" s="1" t="s">
        <v>50</v>
      </c>
      <c r="T5580">
        <v>187050</v>
      </c>
      <c r="U5580">
        <v>0.92406876790831005</v>
      </c>
      <c r="V5580" t="s">
        <v>16110</v>
      </c>
      <c r="W5580" s="1" t="s">
        <v>16114</v>
      </c>
      <c r="X5580" s="1" t="s">
        <v>16115</v>
      </c>
      <c r="Y5580">
        <v>2021</v>
      </c>
      <c r="Z5580" t="s">
        <v>16136</v>
      </c>
    </row>
    <row r="5581" spans="1:26" x14ac:dyDescent="0.25">
      <c r="A5581" s="1" t="s">
        <v>15569</v>
      </c>
      <c r="B5581" s="1" t="s">
        <v>15570</v>
      </c>
      <c r="C5581" s="2">
        <v>44552</v>
      </c>
      <c r="D5581" s="1" t="s">
        <v>15571</v>
      </c>
      <c r="E5581">
        <v>20242</v>
      </c>
      <c r="F5581">
        <v>1</v>
      </c>
      <c r="G5581">
        <v>202420</v>
      </c>
      <c r="H5581">
        <v>0</v>
      </c>
      <c r="I5581">
        <v>202420</v>
      </c>
      <c r="J5581">
        <v>1</v>
      </c>
      <c r="K5581">
        <v>1</v>
      </c>
      <c r="L5581">
        <v>1</v>
      </c>
      <c r="M5581">
        <v>1</v>
      </c>
      <c r="N5581" s="2">
        <v>44481</v>
      </c>
      <c r="O5581" s="1" t="s">
        <v>15572</v>
      </c>
      <c r="P5581">
        <v>202420</v>
      </c>
      <c r="Q5581">
        <v>14558</v>
      </c>
      <c r="R5581" s="1" t="s">
        <v>381</v>
      </c>
      <c r="S5581" s="1" t="s">
        <v>50</v>
      </c>
      <c r="T5581">
        <v>187862</v>
      </c>
      <c r="U5581">
        <v>0.92808022922636102</v>
      </c>
      <c r="V5581" t="s">
        <v>16110</v>
      </c>
      <c r="W5581" s="1" t="s">
        <v>16114</v>
      </c>
      <c r="X5581" s="1" t="s">
        <v>16115</v>
      </c>
      <c r="Y5581">
        <v>2021</v>
      </c>
      <c r="Z5581" t="s">
        <v>16136</v>
      </c>
    </row>
    <row r="5582" spans="1:26" x14ac:dyDescent="0.25">
      <c r="A5582" s="1" t="s">
        <v>15573</v>
      </c>
      <c r="B5582" s="1" t="s">
        <v>15574</v>
      </c>
      <c r="C5582" s="2">
        <v>44557</v>
      </c>
      <c r="D5582" s="1" t="s">
        <v>15571</v>
      </c>
      <c r="E5582">
        <v>20242</v>
      </c>
      <c r="F5582">
        <v>1</v>
      </c>
      <c r="G5582">
        <v>202420</v>
      </c>
      <c r="H5582">
        <v>0</v>
      </c>
      <c r="I5582">
        <v>202420</v>
      </c>
      <c r="J5582">
        <v>1</v>
      </c>
      <c r="K5582">
        <v>1</v>
      </c>
      <c r="L5582">
        <v>1</v>
      </c>
      <c r="M5582">
        <v>1</v>
      </c>
      <c r="N5582" s="2">
        <v>44512</v>
      </c>
      <c r="O5582" s="1" t="s">
        <v>15572</v>
      </c>
      <c r="P5582">
        <v>202420</v>
      </c>
      <c r="Q5582">
        <v>14558</v>
      </c>
      <c r="R5582" s="1" t="s">
        <v>381</v>
      </c>
      <c r="S5582" s="1" t="s">
        <v>50</v>
      </c>
      <c r="T5582">
        <v>187862</v>
      </c>
      <c r="U5582">
        <v>0.92808022922636102</v>
      </c>
      <c r="V5582" t="s">
        <v>16110</v>
      </c>
      <c r="W5582" s="1" t="s">
        <v>16114</v>
      </c>
      <c r="X5582" s="1" t="s">
        <v>16115</v>
      </c>
      <c r="Y5582">
        <v>2021</v>
      </c>
      <c r="Z5582" t="s">
        <v>16136</v>
      </c>
    </row>
    <row r="5583" spans="1:26" x14ac:dyDescent="0.25">
      <c r="A5583" s="1" t="s">
        <v>15575</v>
      </c>
      <c r="B5583" s="1" t="s">
        <v>12220</v>
      </c>
      <c r="C5583" s="2">
        <v>44544</v>
      </c>
      <c r="D5583" s="1" t="s">
        <v>15576</v>
      </c>
      <c r="E5583">
        <v>20242</v>
      </c>
      <c r="F5583">
        <v>1</v>
      </c>
      <c r="G5583">
        <v>202420</v>
      </c>
      <c r="H5583">
        <v>0</v>
      </c>
      <c r="I5583">
        <v>202420</v>
      </c>
      <c r="J5583">
        <v>1</v>
      </c>
      <c r="K5583">
        <v>1</v>
      </c>
      <c r="L5583">
        <v>1</v>
      </c>
      <c r="M5583">
        <v>1</v>
      </c>
      <c r="N5583" s="2">
        <v>44526</v>
      </c>
      <c r="O5583" s="1" t="s">
        <v>15577</v>
      </c>
      <c r="P5583">
        <v>432100</v>
      </c>
      <c r="Q5583">
        <v>37120</v>
      </c>
      <c r="R5583" s="1" t="s">
        <v>75</v>
      </c>
      <c r="S5583" s="1" t="s">
        <v>50</v>
      </c>
      <c r="T5583">
        <v>165300</v>
      </c>
      <c r="U5583">
        <v>0.81661891117478502</v>
      </c>
      <c r="V5583" t="s">
        <v>16110</v>
      </c>
      <c r="W5583" s="1" t="s">
        <v>16114</v>
      </c>
      <c r="X5583" s="1" t="s">
        <v>16115</v>
      </c>
      <c r="Y5583">
        <v>2021</v>
      </c>
      <c r="Z5583" t="s">
        <v>16136</v>
      </c>
    </row>
    <row r="5584" spans="1:26" x14ac:dyDescent="0.25">
      <c r="A5584" s="1" t="s">
        <v>15578</v>
      </c>
      <c r="B5584" s="1" t="s">
        <v>15579</v>
      </c>
      <c r="C5584" s="2">
        <v>44733</v>
      </c>
      <c r="D5584" s="1" t="s">
        <v>15580</v>
      </c>
      <c r="E5584">
        <v>20010</v>
      </c>
      <c r="F5584">
        <v>1</v>
      </c>
      <c r="G5584">
        <v>200100</v>
      </c>
      <c r="H5584">
        <v>0</v>
      </c>
      <c r="I5584">
        <v>200100</v>
      </c>
      <c r="J5584">
        <v>1</v>
      </c>
      <c r="K5584">
        <v>1</v>
      </c>
      <c r="L5584">
        <v>1</v>
      </c>
      <c r="M5584">
        <v>1</v>
      </c>
      <c r="N5584" s="2">
        <v>44726</v>
      </c>
      <c r="O5584" s="1" t="s">
        <v>15581</v>
      </c>
      <c r="P5584">
        <v>200100</v>
      </c>
      <c r="Q5584">
        <v>12992</v>
      </c>
      <c r="R5584" s="1" t="s">
        <v>473</v>
      </c>
      <c r="S5584" s="1" t="s">
        <v>50</v>
      </c>
      <c r="T5584">
        <v>187108</v>
      </c>
      <c r="U5584">
        <v>0.93507246376811604</v>
      </c>
      <c r="V5584" t="s">
        <v>16110</v>
      </c>
      <c r="W5584" s="1" t="s">
        <v>16128</v>
      </c>
      <c r="X5584" s="1" t="s">
        <v>16129</v>
      </c>
      <c r="Y5584">
        <v>2022</v>
      </c>
      <c r="Z5584" t="s">
        <v>16136</v>
      </c>
    </row>
    <row r="5585" spans="1:26" x14ac:dyDescent="0.25">
      <c r="A5585" s="1" t="s">
        <v>15582</v>
      </c>
      <c r="B5585" s="1" t="s">
        <v>15583</v>
      </c>
      <c r="C5585" s="2">
        <v>44619</v>
      </c>
      <c r="D5585" s="1" t="s">
        <v>15584</v>
      </c>
      <c r="E5585">
        <v>19778</v>
      </c>
      <c r="F5585">
        <v>1</v>
      </c>
      <c r="G5585">
        <v>197780</v>
      </c>
      <c r="H5585">
        <v>0</v>
      </c>
      <c r="I5585">
        <v>197780</v>
      </c>
      <c r="J5585">
        <v>1</v>
      </c>
      <c r="K5585">
        <v>1</v>
      </c>
      <c r="L5585">
        <v>1</v>
      </c>
      <c r="M5585">
        <v>1</v>
      </c>
      <c r="N5585" s="2">
        <v>44619</v>
      </c>
      <c r="O5585" s="1" t="s">
        <v>15585</v>
      </c>
      <c r="P5585">
        <v>197780</v>
      </c>
      <c r="Q5585">
        <v>15776</v>
      </c>
      <c r="R5585" s="1" t="s">
        <v>381</v>
      </c>
      <c r="S5585" s="1" t="s">
        <v>50</v>
      </c>
      <c r="T5585">
        <v>182004</v>
      </c>
      <c r="U5585">
        <v>0.92023460410557201</v>
      </c>
      <c r="V5585" t="s">
        <v>16110</v>
      </c>
      <c r="W5585" s="1" t="s">
        <v>16132</v>
      </c>
      <c r="X5585" s="1" t="s">
        <v>16133</v>
      </c>
      <c r="Y5585">
        <v>2022</v>
      </c>
      <c r="Z5585" t="s">
        <v>16136</v>
      </c>
    </row>
    <row r="5586" spans="1:26" x14ac:dyDescent="0.25">
      <c r="A5586" s="1" t="s">
        <v>15586</v>
      </c>
      <c r="B5586" s="1" t="s">
        <v>15587</v>
      </c>
      <c r="C5586" s="2">
        <v>44439</v>
      </c>
      <c r="D5586" s="1" t="s">
        <v>15588</v>
      </c>
      <c r="E5586">
        <v>19662</v>
      </c>
      <c r="F5586">
        <v>1</v>
      </c>
      <c r="G5586">
        <v>196620</v>
      </c>
      <c r="H5586">
        <v>0</v>
      </c>
      <c r="I5586">
        <v>196620</v>
      </c>
      <c r="J5586">
        <v>1</v>
      </c>
      <c r="K5586">
        <v>1</v>
      </c>
      <c r="L5586">
        <v>1</v>
      </c>
      <c r="M5586">
        <v>1</v>
      </c>
      <c r="N5586" s="2">
        <v>44431</v>
      </c>
      <c r="O5586" s="1" t="s">
        <v>15589</v>
      </c>
      <c r="P5586">
        <v>196620</v>
      </c>
      <c r="Q5586">
        <v>12934</v>
      </c>
      <c r="R5586" s="1" t="s">
        <v>75</v>
      </c>
      <c r="S5586" s="1" t="s">
        <v>50</v>
      </c>
      <c r="T5586">
        <v>183686</v>
      </c>
      <c r="U5586">
        <v>0.93421828908554605</v>
      </c>
      <c r="V5586" t="s">
        <v>16110</v>
      </c>
      <c r="W5586" s="1" t="s">
        <v>16134</v>
      </c>
      <c r="X5586" s="1" t="s">
        <v>16135</v>
      </c>
      <c r="Y5586">
        <v>2021</v>
      </c>
      <c r="Z5586" t="s">
        <v>16136</v>
      </c>
    </row>
    <row r="5587" spans="1:26" x14ac:dyDescent="0.25">
      <c r="A5587" s="1" t="s">
        <v>15590</v>
      </c>
      <c r="B5587" s="1" t="s">
        <v>15591</v>
      </c>
      <c r="C5587" s="2">
        <v>44636</v>
      </c>
      <c r="D5587" s="1" t="s">
        <v>15592</v>
      </c>
      <c r="E5587">
        <v>19140</v>
      </c>
      <c r="F5587">
        <v>1</v>
      </c>
      <c r="G5587">
        <v>191400</v>
      </c>
      <c r="H5587">
        <v>0</v>
      </c>
      <c r="I5587">
        <v>191400</v>
      </c>
      <c r="J5587">
        <v>1</v>
      </c>
      <c r="K5587">
        <v>1</v>
      </c>
      <c r="L5587">
        <v>1</v>
      </c>
      <c r="M5587">
        <v>1</v>
      </c>
      <c r="N5587" s="2">
        <v>44647</v>
      </c>
      <c r="O5587" s="1" t="s">
        <v>15593</v>
      </c>
      <c r="P5587">
        <v>191400</v>
      </c>
      <c r="Q5587">
        <v>16066</v>
      </c>
      <c r="R5587" s="1" t="s">
        <v>473</v>
      </c>
      <c r="S5587" s="1" t="s">
        <v>50</v>
      </c>
      <c r="T5587">
        <v>175334</v>
      </c>
      <c r="U5587">
        <v>0.91606060606060602</v>
      </c>
      <c r="V5587" t="s">
        <v>16110</v>
      </c>
      <c r="W5587" s="1" t="s">
        <v>16130</v>
      </c>
      <c r="X5587" s="1" t="s">
        <v>16131</v>
      </c>
      <c r="Y5587">
        <v>2022</v>
      </c>
      <c r="Z5587" t="s">
        <v>16136</v>
      </c>
    </row>
    <row r="5588" spans="1:26" x14ac:dyDescent="0.25">
      <c r="A5588" s="1" t="s">
        <v>15594</v>
      </c>
      <c r="B5588" s="1" t="s">
        <v>15595</v>
      </c>
      <c r="C5588" s="2">
        <v>44712</v>
      </c>
      <c r="D5588" s="1" t="s">
        <v>15596</v>
      </c>
      <c r="E5588">
        <v>19140</v>
      </c>
      <c r="F5588">
        <v>1</v>
      </c>
      <c r="G5588">
        <v>191400</v>
      </c>
      <c r="H5588">
        <v>0</v>
      </c>
      <c r="I5588">
        <v>191400</v>
      </c>
      <c r="J5588">
        <v>1</v>
      </c>
      <c r="K5588">
        <v>1</v>
      </c>
      <c r="L5588">
        <v>0</v>
      </c>
      <c r="M5588">
        <v>1</v>
      </c>
      <c r="N5588" s="2">
        <v>44687</v>
      </c>
      <c r="O5588" s="1" t="s">
        <v>15597</v>
      </c>
      <c r="P5588">
        <v>191400</v>
      </c>
      <c r="Q5588">
        <v>13746</v>
      </c>
      <c r="R5588" s="1" t="s">
        <v>473</v>
      </c>
      <c r="S5588" s="1" t="s">
        <v>50</v>
      </c>
      <c r="T5588">
        <v>177654</v>
      </c>
      <c r="U5588">
        <v>0.928181818181818</v>
      </c>
      <c r="V5588" t="s">
        <v>16110</v>
      </c>
      <c r="W5588" s="1" t="s">
        <v>16116</v>
      </c>
      <c r="X5588" s="1" t="s">
        <v>16116</v>
      </c>
      <c r="Y5588">
        <v>2022</v>
      </c>
      <c r="Z5588" t="s">
        <v>16136</v>
      </c>
    </row>
    <row r="5589" spans="1:26" x14ac:dyDescent="0.25">
      <c r="A5589" s="1" t="s">
        <v>15598</v>
      </c>
      <c r="B5589" s="1" t="s">
        <v>15599</v>
      </c>
      <c r="C5589" s="2">
        <v>44757</v>
      </c>
      <c r="D5589" s="1" t="s">
        <v>15600</v>
      </c>
      <c r="E5589">
        <v>6380</v>
      </c>
      <c r="F5589">
        <v>3</v>
      </c>
      <c r="G5589">
        <v>191400</v>
      </c>
      <c r="H5589">
        <v>0</v>
      </c>
      <c r="I5589">
        <v>191400</v>
      </c>
      <c r="J5589">
        <v>1</v>
      </c>
      <c r="K5589">
        <v>0</v>
      </c>
      <c r="L5589">
        <v>0</v>
      </c>
      <c r="M5589">
        <v>5</v>
      </c>
      <c r="N5589" s="2">
        <v>44664</v>
      </c>
      <c r="O5589" s="1" t="s">
        <v>15601</v>
      </c>
      <c r="P5589">
        <v>63800</v>
      </c>
      <c r="Q5589">
        <v>4582</v>
      </c>
      <c r="R5589" s="1" t="s">
        <v>381</v>
      </c>
      <c r="S5589" s="1" t="s">
        <v>24</v>
      </c>
      <c r="T5589">
        <v>177654</v>
      </c>
      <c r="U5589">
        <v>0.928181818181818</v>
      </c>
      <c r="V5589" t="s">
        <v>16110</v>
      </c>
      <c r="W5589" s="1" t="s">
        <v>16126</v>
      </c>
      <c r="X5589" s="1" t="s">
        <v>16127</v>
      </c>
      <c r="Y5589">
        <v>2022</v>
      </c>
      <c r="Z5589" t="s">
        <v>16137</v>
      </c>
    </row>
    <row r="5590" spans="1:26" x14ac:dyDescent="0.25">
      <c r="A5590" s="1" t="s">
        <v>15602</v>
      </c>
      <c r="B5590" s="1" t="s">
        <v>15549</v>
      </c>
      <c r="C5590" s="2">
        <v>44585</v>
      </c>
      <c r="D5590" s="1" t="s">
        <v>15603</v>
      </c>
      <c r="E5590">
        <v>9454</v>
      </c>
      <c r="F5590">
        <v>2</v>
      </c>
      <c r="G5590">
        <v>189080</v>
      </c>
      <c r="H5590">
        <v>0</v>
      </c>
      <c r="I5590">
        <v>189080</v>
      </c>
      <c r="J5590">
        <v>1</v>
      </c>
      <c r="K5590">
        <v>1</v>
      </c>
      <c r="L5590">
        <v>0</v>
      </c>
      <c r="M5590">
        <v>1</v>
      </c>
      <c r="N5590" s="2">
        <v>44484</v>
      </c>
      <c r="O5590" s="1" t="s">
        <v>15604</v>
      </c>
      <c r="P5590">
        <v>88160</v>
      </c>
      <c r="Q5590">
        <v>6206</v>
      </c>
      <c r="R5590" s="1" t="s">
        <v>381</v>
      </c>
      <c r="S5590" s="1" t="s">
        <v>50</v>
      </c>
      <c r="T5590">
        <v>176668</v>
      </c>
      <c r="U5590">
        <v>0.93435582822085905</v>
      </c>
      <c r="V5590" t="s">
        <v>16110</v>
      </c>
      <c r="W5590" s="1" t="s">
        <v>16117</v>
      </c>
      <c r="X5590" s="1" t="s">
        <v>16118</v>
      </c>
      <c r="Y5590">
        <v>2022</v>
      </c>
      <c r="Z5590" t="s">
        <v>16136</v>
      </c>
    </row>
    <row r="5591" spans="1:26" x14ac:dyDescent="0.25">
      <c r="A5591" s="1" t="s">
        <v>15605</v>
      </c>
      <c r="B5591" s="1" t="s">
        <v>339</v>
      </c>
      <c r="C5591" s="2">
        <v>44422</v>
      </c>
      <c r="D5591" s="1" t="s">
        <v>15606</v>
      </c>
      <c r="E5591">
        <v>18502</v>
      </c>
      <c r="F5591">
        <v>1</v>
      </c>
      <c r="G5591">
        <v>185020</v>
      </c>
      <c r="H5591">
        <v>0</v>
      </c>
      <c r="I5591">
        <v>185020</v>
      </c>
      <c r="J5591">
        <v>1</v>
      </c>
      <c r="K5591">
        <v>1</v>
      </c>
      <c r="L5591">
        <v>1</v>
      </c>
      <c r="M5591">
        <v>1</v>
      </c>
      <c r="N5591" s="2">
        <v>44381</v>
      </c>
      <c r="O5591" s="1" t="s">
        <v>15607</v>
      </c>
      <c r="P5591">
        <v>185020</v>
      </c>
      <c r="Q5591">
        <v>11252</v>
      </c>
      <c r="R5591" s="1" t="s">
        <v>75</v>
      </c>
      <c r="S5591" s="1" t="s">
        <v>50</v>
      </c>
      <c r="T5591">
        <v>173768</v>
      </c>
      <c r="U5591">
        <v>0.93918495297805604</v>
      </c>
      <c r="V5591" t="s">
        <v>16110</v>
      </c>
      <c r="W5591" s="1" t="s">
        <v>16134</v>
      </c>
      <c r="X5591" s="1" t="s">
        <v>16135</v>
      </c>
      <c r="Y5591">
        <v>2021</v>
      </c>
      <c r="Z5591" t="s">
        <v>16136</v>
      </c>
    </row>
    <row r="5592" spans="1:26" x14ac:dyDescent="0.25">
      <c r="A5592" s="1" t="s">
        <v>15608</v>
      </c>
      <c r="B5592" s="1" t="s">
        <v>15609</v>
      </c>
      <c r="C5592" s="2">
        <v>44644</v>
      </c>
      <c r="D5592" s="1" t="s">
        <v>15610</v>
      </c>
      <c r="E5592">
        <v>17980</v>
      </c>
      <c r="F5592">
        <v>1</v>
      </c>
      <c r="G5592">
        <v>179800</v>
      </c>
      <c r="H5592">
        <v>0</v>
      </c>
      <c r="I5592">
        <v>179800</v>
      </c>
      <c r="J5592">
        <v>1</v>
      </c>
      <c r="K5592">
        <v>1</v>
      </c>
      <c r="L5592">
        <v>1</v>
      </c>
      <c r="M5592">
        <v>1</v>
      </c>
      <c r="N5592" s="2">
        <v>44637</v>
      </c>
      <c r="O5592" s="1" t="s">
        <v>15611</v>
      </c>
      <c r="P5592">
        <v>179800</v>
      </c>
      <c r="Q5592">
        <v>11658</v>
      </c>
      <c r="R5592" s="1" t="s">
        <v>381</v>
      </c>
      <c r="S5592" s="1" t="s">
        <v>50</v>
      </c>
      <c r="T5592">
        <v>168142</v>
      </c>
      <c r="U5592">
        <v>0.935161290322581</v>
      </c>
      <c r="V5592" t="s">
        <v>16110</v>
      </c>
      <c r="W5592" s="1" t="s">
        <v>16130</v>
      </c>
      <c r="X5592" s="1" t="s">
        <v>16131</v>
      </c>
      <c r="Y5592">
        <v>2022</v>
      </c>
      <c r="Z5592" t="s">
        <v>16136</v>
      </c>
    </row>
    <row r="5593" spans="1:26" x14ac:dyDescent="0.25">
      <c r="A5593" s="1" t="s">
        <v>15612</v>
      </c>
      <c r="B5593" s="1" t="s">
        <v>15613</v>
      </c>
      <c r="C5593" s="2">
        <v>44327</v>
      </c>
      <c r="D5593" s="1" t="s">
        <v>15614</v>
      </c>
      <c r="E5593">
        <v>17922</v>
      </c>
      <c r="F5593">
        <v>1</v>
      </c>
      <c r="G5593">
        <v>179220</v>
      </c>
      <c r="H5593">
        <v>0</v>
      </c>
      <c r="I5593">
        <v>179220</v>
      </c>
      <c r="J5593">
        <v>1</v>
      </c>
      <c r="K5593">
        <v>1</v>
      </c>
      <c r="L5593">
        <v>1</v>
      </c>
      <c r="M5593">
        <v>1</v>
      </c>
      <c r="N5593" s="2">
        <v>44405</v>
      </c>
      <c r="O5593" s="1" t="s">
        <v>15615</v>
      </c>
      <c r="P5593">
        <v>179220</v>
      </c>
      <c r="Q5593">
        <v>14152</v>
      </c>
      <c r="R5593" s="1" t="s">
        <v>75</v>
      </c>
      <c r="S5593" s="1" t="s">
        <v>50</v>
      </c>
      <c r="T5593">
        <v>165068</v>
      </c>
      <c r="U5593">
        <v>0.921035598705502</v>
      </c>
      <c r="V5593" t="s">
        <v>16110</v>
      </c>
      <c r="W5593" s="1" t="s">
        <v>16116</v>
      </c>
      <c r="X5593" s="1" t="s">
        <v>16116</v>
      </c>
      <c r="Y5593">
        <v>2021</v>
      </c>
      <c r="Z5593" t="s">
        <v>16136</v>
      </c>
    </row>
    <row r="5594" spans="1:26" x14ac:dyDescent="0.25">
      <c r="A5594" s="1" t="s">
        <v>15616</v>
      </c>
      <c r="B5594" s="1" t="s">
        <v>12995</v>
      </c>
      <c r="C5594" s="2">
        <v>44548</v>
      </c>
      <c r="D5594" s="1" t="s">
        <v>15617</v>
      </c>
      <c r="E5594">
        <v>17864</v>
      </c>
      <c r="F5594">
        <v>1</v>
      </c>
      <c r="G5594">
        <v>178640</v>
      </c>
      <c r="H5594">
        <v>0</v>
      </c>
      <c r="I5594">
        <v>178640</v>
      </c>
      <c r="J5594">
        <v>1</v>
      </c>
      <c r="K5594">
        <v>1</v>
      </c>
      <c r="L5594">
        <v>1</v>
      </c>
      <c r="M5594">
        <v>1</v>
      </c>
      <c r="N5594" s="2">
        <v>44470</v>
      </c>
      <c r="O5594" s="1" t="s">
        <v>15618</v>
      </c>
      <c r="P5594">
        <v>178640</v>
      </c>
      <c r="Q5594">
        <v>12644</v>
      </c>
      <c r="R5594" s="1" t="s">
        <v>381</v>
      </c>
      <c r="S5594" s="1" t="s">
        <v>50</v>
      </c>
      <c r="T5594">
        <v>165996</v>
      </c>
      <c r="U5594">
        <v>0.92922077922077895</v>
      </c>
      <c r="V5594" t="s">
        <v>16110</v>
      </c>
      <c r="W5594" s="1" t="s">
        <v>16114</v>
      </c>
      <c r="X5594" s="1" t="s">
        <v>16115</v>
      </c>
      <c r="Y5594">
        <v>2021</v>
      </c>
      <c r="Z5594" t="s">
        <v>16136</v>
      </c>
    </row>
    <row r="5595" spans="1:26" x14ac:dyDescent="0.25">
      <c r="A5595" s="1" t="s">
        <v>15619</v>
      </c>
      <c r="B5595" s="1" t="s">
        <v>7026</v>
      </c>
      <c r="C5595" s="2">
        <v>44205</v>
      </c>
      <c r="D5595" s="1" t="s">
        <v>7027</v>
      </c>
      <c r="E5595">
        <v>17400</v>
      </c>
      <c r="F5595">
        <v>1</v>
      </c>
      <c r="G5595">
        <v>174000</v>
      </c>
      <c r="H5595">
        <v>0</v>
      </c>
      <c r="I5595">
        <v>174000</v>
      </c>
      <c r="J5595">
        <v>1</v>
      </c>
      <c r="K5595">
        <v>1</v>
      </c>
      <c r="L5595">
        <v>1</v>
      </c>
      <c r="M5595">
        <v>1</v>
      </c>
      <c r="N5595" s="2">
        <v>44467</v>
      </c>
      <c r="O5595" s="1" t="s">
        <v>7028</v>
      </c>
      <c r="P5595">
        <v>174000</v>
      </c>
      <c r="Q5595">
        <v>13398</v>
      </c>
      <c r="R5595" s="1" t="s">
        <v>473</v>
      </c>
      <c r="S5595" s="1" t="s">
        <v>50</v>
      </c>
      <c r="T5595">
        <v>160602</v>
      </c>
      <c r="U5595">
        <v>0.92300000000000004</v>
      </c>
      <c r="V5595" t="s">
        <v>16110</v>
      </c>
      <c r="W5595" s="1" t="s">
        <v>16117</v>
      </c>
      <c r="X5595" s="1" t="s">
        <v>16118</v>
      </c>
      <c r="Y5595">
        <v>2021</v>
      </c>
      <c r="Z5595" t="s">
        <v>16136</v>
      </c>
    </row>
    <row r="5596" spans="1:26" x14ac:dyDescent="0.25">
      <c r="A5596" s="1" t="s">
        <v>15620</v>
      </c>
      <c r="B5596" s="1" t="s">
        <v>2166</v>
      </c>
      <c r="C5596" s="2">
        <v>44265</v>
      </c>
      <c r="D5596" s="1" t="s">
        <v>7027</v>
      </c>
      <c r="E5596">
        <v>17400</v>
      </c>
      <c r="F5596">
        <v>1</v>
      </c>
      <c r="G5596">
        <v>174000</v>
      </c>
      <c r="H5596">
        <v>0</v>
      </c>
      <c r="I5596">
        <v>174000</v>
      </c>
      <c r="J5596">
        <v>1</v>
      </c>
      <c r="K5596">
        <v>1</v>
      </c>
      <c r="L5596">
        <v>1</v>
      </c>
      <c r="M5596">
        <v>1</v>
      </c>
      <c r="N5596" s="2">
        <v>44401</v>
      </c>
      <c r="O5596" s="1" t="s">
        <v>7028</v>
      </c>
      <c r="P5596">
        <v>174000</v>
      </c>
      <c r="Q5596">
        <v>13398</v>
      </c>
      <c r="R5596" s="1" t="s">
        <v>473</v>
      </c>
      <c r="S5596" s="1" t="s">
        <v>50</v>
      </c>
      <c r="T5596">
        <v>160602</v>
      </c>
      <c r="U5596">
        <v>0.92300000000000004</v>
      </c>
      <c r="V5596" t="s">
        <v>16110</v>
      </c>
      <c r="W5596" s="1" t="s">
        <v>16130</v>
      </c>
      <c r="X5596" s="1" t="s">
        <v>16131</v>
      </c>
      <c r="Y5596">
        <v>2021</v>
      </c>
      <c r="Z5596" t="s">
        <v>16136</v>
      </c>
    </row>
    <row r="5597" spans="1:26" x14ac:dyDescent="0.25">
      <c r="A5597" s="1" t="s">
        <v>15621</v>
      </c>
      <c r="B5597" s="1" t="s">
        <v>15000</v>
      </c>
      <c r="C5597" s="2">
        <v>44295</v>
      </c>
      <c r="D5597" s="1" t="s">
        <v>7027</v>
      </c>
      <c r="E5597">
        <v>17400</v>
      </c>
      <c r="F5597">
        <v>1</v>
      </c>
      <c r="G5597">
        <v>174000</v>
      </c>
      <c r="H5597">
        <v>0</v>
      </c>
      <c r="I5597">
        <v>174000</v>
      </c>
      <c r="J5597">
        <v>1</v>
      </c>
      <c r="K5597">
        <v>1</v>
      </c>
      <c r="L5597">
        <v>1</v>
      </c>
      <c r="M5597">
        <v>1</v>
      </c>
      <c r="N5597" s="2">
        <v>44455</v>
      </c>
      <c r="O5597" s="1" t="s">
        <v>7028</v>
      </c>
      <c r="P5597">
        <v>174000</v>
      </c>
      <c r="Q5597">
        <v>13398</v>
      </c>
      <c r="R5597" s="1" t="s">
        <v>473</v>
      </c>
      <c r="S5597" s="1" t="s">
        <v>50</v>
      </c>
      <c r="T5597">
        <v>160602</v>
      </c>
      <c r="U5597">
        <v>0.92300000000000004</v>
      </c>
      <c r="V5597" t="s">
        <v>16110</v>
      </c>
      <c r="W5597" s="1" t="s">
        <v>16121</v>
      </c>
      <c r="X5597" s="1" t="s">
        <v>16122</v>
      </c>
      <c r="Y5597">
        <v>2021</v>
      </c>
      <c r="Z5597" t="s">
        <v>16136</v>
      </c>
    </row>
    <row r="5598" spans="1:26" x14ac:dyDescent="0.25">
      <c r="A5598" s="1" t="s">
        <v>15622</v>
      </c>
      <c r="B5598" s="1" t="s">
        <v>15623</v>
      </c>
      <c r="C5598" s="2">
        <v>44327</v>
      </c>
      <c r="D5598" s="1" t="s">
        <v>7027</v>
      </c>
      <c r="E5598">
        <v>17400</v>
      </c>
      <c r="F5598">
        <v>1</v>
      </c>
      <c r="G5598">
        <v>174000</v>
      </c>
      <c r="H5598">
        <v>0</v>
      </c>
      <c r="I5598">
        <v>174000</v>
      </c>
      <c r="J5598">
        <v>1</v>
      </c>
      <c r="K5598">
        <v>1</v>
      </c>
      <c r="L5598">
        <v>1</v>
      </c>
      <c r="M5598">
        <v>1</v>
      </c>
      <c r="N5598" s="2">
        <v>44517</v>
      </c>
      <c r="O5598" s="1" t="s">
        <v>7028</v>
      </c>
      <c r="P5598">
        <v>174000</v>
      </c>
      <c r="Q5598">
        <v>13398</v>
      </c>
      <c r="R5598" s="1" t="s">
        <v>473</v>
      </c>
      <c r="S5598" s="1" t="s">
        <v>50</v>
      </c>
      <c r="T5598">
        <v>160602</v>
      </c>
      <c r="U5598">
        <v>0.92300000000000004</v>
      </c>
      <c r="V5598" t="s">
        <v>16110</v>
      </c>
      <c r="W5598" s="1" t="s">
        <v>16116</v>
      </c>
      <c r="X5598" s="1" t="s">
        <v>16116</v>
      </c>
      <c r="Y5598">
        <v>2021</v>
      </c>
      <c r="Z5598" t="s">
        <v>16136</v>
      </c>
    </row>
    <row r="5599" spans="1:26" x14ac:dyDescent="0.25">
      <c r="A5599" s="1" t="s">
        <v>15624</v>
      </c>
      <c r="B5599" s="1" t="s">
        <v>3016</v>
      </c>
      <c r="C5599" s="2">
        <v>44464</v>
      </c>
      <c r="D5599" s="1" t="s">
        <v>7027</v>
      </c>
      <c r="E5599">
        <v>17400</v>
      </c>
      <c r="F5599">
        <v>1</v>
      </c>
      <c r="G5599">
        <v>174000</v>
      </c>
      <c r="H5599">
        <v>0</v>
      </c>
      <c r="I5599">
        <v>174000</v>
      </c>
      <c r="J5599">
        <v>1</v>
      </c>
      <c r="K5599">
        <v>1</v>
      </c>
      <c r="L5599">
        <v>1</v>
      </c>
      <c r="M5599">
        <v>1</v>
      </c>
      <c r="N5599" s="2">
        <v>44465</v>
      </c>
      <c r="O5599" s="1" t="s">
        <v>7028</v>
      </c>
      <c r="P5599">
        <v>174000</v>
      </c>
      <c r="Q5599">
        <v>13398</v>
      </c>
      <c r="R5599" s="1" t="s">
        <v>473</v>
      </c>
      <c r="S5599" s="1" t="s">
        <v>50</v>
      </c>
      <c r="T5599">
        <v>160602</v>
      </c>
      <c r="U5599">
        <v>0.92300000000000004</v>
      </c>
      <c r="V5599" t="s">
        <v>16110</v>
      </c>
      <c r="W5599" s="1" t="s">
        <v>16119</v>
      </c>
      <c r="X5599" s="1" t="s">
        <v>16120</v>
      </c>
      <c r="Y5599">
        <v>2021</v>
      </c>
      <c r="Z5599" t="s">
        <v>16136</v>
      </c>
    </row>
    <row r="5600" spans="1:26" x14ac:dyDescent="0.25">
      <c r="A5600" s="1" t="s">
        <v>15625</v>
      </c>
      <c r="B5600" s="1" t="s">
        <v>15626</v>
      </c>
      <c r="C5600" s="2">
        <v>44466</v>
      </c>
      <c r="D5600" s="1" t="s">
        <v>7027</v>
      </c>
      <c r="E5600">
        <v>17400</v>
      </c>
      <c r="F5600">
        <v>1</v>
      </c>
      <c r="G5600">
        <v>174000</v>
      </c>
      <c r="H5600">
        <v>0</v>
      </c>
      <c r="I5600">
        <v>174000</v>
      </c>
      <c r="J5600">
        <v>1</v>
      </c>
      <c r="K5600">
        <v>1</v>
      </c>
      <c r="L5600">
        <v>1</v>
      </c>
      <c r="M5600">
        <v>1</v>
      </c>
      <c r="N5600" s="2">
        <v>44464</v>
      </c>
      <c r="O5600" s="1" t="s">
        <v>7028</v>
      </c>
      <c r="P5600">
        <v>174000</v>
      </c>
      <c r="Q5600">
        <v>13398</v>
      </c>
      <c r="R5600" s="1" t="s">
        <v>473</v>
      </c>
      <c r="S5600" s="1" t="s">
        <v>50</v>
      </c>
      <c r="T5600">
        <v>160602</v>
      </c>
      <c r="U5600">
        <v>0.92300000000000004</v>
      </c>
      <c r="V5600" t="s">
        <v>16110</v>
      </c>
      <c r="W5600" s="1" t="s">
        <v>16119</v>
      </c>
      <c r="X5600" s="1" t="s">
        <v>16120</v>
      </c>
      <c r="Y5600">
        <v>2021</v>
      </c>
      <c r="Z5600" t="s">
        <v>16136</v>
      </c>
    </row>
    <row r="5601" spans="1:26" x14ac:dyDescent="0.25">
      <c r="A5601" s="1" t="s">
        <v>15627</v>
      </c>
      <c r="B5601" s="1" t="s">
        <v>15628</v>
      </c>
      <c r="C5601" s="2">
        <v>44488</v>
      </c>
      <c r="D5601" s="1" t="s">
        <v>7027</v>
      </c>
      <c r="E5601">
        <v>17400</v>
      </c>
      <c r="F5601">
        <v>1</v>
      </c>
      <c r="G5601">
        <v>174000</v>
      </c>
      <c r="H5601">
        <v>0</v>
      </c>
      <c r="I5601">
        <v>174000</v>
      </c>
      <c r="J5601">
        <v>1</v>
      </c>
      <c r="K5601">
        <v>1</v>
      </c>
      <c r="L5601">
        <v>1</v>
      </c>
      <c r="M5601">
        <v>1</v>
      </c>
      <c r="N5601" s="2">
        <v>44475</v>
      </c>
      <c r="O5601" s="1" t="s">
        <v>7028</v>
      </c>
      <c r="P5601">
        <v>174000</v>
      </c>
      <c r="Q5601">
        <v>13398</v>
      </c>
      <c r="R5601" s="1" t="s">
        <v>473</v>
      </c>
      <c r="S5601" s="1" t="s">
        <v>50</v>
      </c>
      <c r="T5601">
        <v>160602</v>
      </c>
      <c r="U5601">
        <v>0.92300000000000004</v>
      </c>
      <c r="V5601" t="s">
        <v>16110</v>
      </c>
      <c r="W5601" s="1" t="s">
        <v>16124</v>
      </c>
      <c r="X5601" s="1" t="s">
        <v>16125</v>
      </c>
      <c r="Y5601">
        <v>2021</v>
      </c>
      <c r="Z5601" t="s">
        <v>16136</v>
      </c>
    </row>
    <row r="5602" spans="1:26" x14ac:dyDescent="0.25">
      <c r="A5602" s="1" t="s">
        <v>15629</v>
      </c>
      <c r="B5602" s="1" t="s">
        <v>15630</v>
      </c>
      <c r="C5602" s="2">
        <v>44524</v>
      </c>
      <c r="D5602" s="1" t="s">
        <v>15631</v>
      </c>
      <c r="E5602">
        <v>17400</v>
      </c>
      <c r="F5602">
        <v>1</v>
      </c>
      <c r="G5602">
        <v>174000</v>
      </c>
      <c r="H5602">
        <v>0</v>
      </c>
      <c r="I5602">
        <v>174000</v>
      </c>
      <c r="J5602">
        <v>1</v>
      </c>
      <c r="K5602">
        <v>1</v>
      </c>
      <c r="L5602">
        <v>1</v>
      </c>
      <c r="M5602">
        <v>1</v>
      </c>
      <c r="N5602" s="2">
        <v>44503</v>
      </c>
      <c r="O5602" s="1" t="s">
        <v>15632</v>
      </c>
      <c r="P5602">
        <v>174000</v>
      </c>
      <c r="Q5602">
        <v>14442</v>
      </c>
      <c r="R5602" s="1" t="s">
        <v>473</v>
      </c>
      <c r="S5602" s="1" t="s">
        <v>50</v>
      </c>
      <c r="T5602">
        <v>159558</v>
      </c>
      <c r="U5602">
        <v>0.91700000000000004</v>
      </c>
      <c r="V5602" t="s">
        <v>16110</v>
      </c>
      <c r="W5602" s="1" t="s">
        <v>16111</v>
      </c>
      <c r="X5602" s="1" t="s">
        <v>16112</v>
      </c>
      <c r="Y5602">
        <v>2021</v>
      </c>
      <c r="Z5602" t="s">
        <v>16136</v>
      </c>
    </row>
    <row r="5603" spans="1:26" x14ac:dyDescent="0.25">
      <c r="A5603" s="1" t="s">
        <v>15633</v>
      </c>
      <c r="B5603" s="1" t="s">
        <v>15634</v>
      </c>
      <c r="C5603" s="2">
        <v>44772</v>
      </c>
      <c r="D5603" s="1" t="s">
        <v>15631</v>
      </c>
      <c r="E5603">
        <v>17400</v>
      </c>
      <c r="F5603">
        <v>1</v>
      </c>
      <c r="G5603">
        <v>174000</v>
      </c>
      <c r="H5603">
        <v>0</v>
      </c>
      <c r="I5603">
        <v>174000</v>
      </c>
      <c r="J5603">
        <v>1</v>
      </c>
      <c r="K5603">
        <v>1</v>
      </c>
      <c r="L5603">
        <v>1</v>
      </c>
      <c r="M5603">
        <v>1</v>
      </c>
      <c r="N5603" s="2">
        <v>44392</v>
      </c>
      <c r="O5603" s="1" t="s">
        <v>15632</v>
      </c>
      <c r="P5603">
        <v>174000</v>
      </c>
      <c r="Q5603">
        <v>14442</v>
      </c>
      <c r="R5603" s="1" t="s">
        <v>473</v>
      </c>
      <c r="S5603" s="1" t="s">
        <v>50</v>
      </c>
      <c r="T5603">
        <v>159558</v>
      </c>
      <c r="U5603">
        <v>0.91700000000000004</v>
      </c>
      <c r="V5603" t="s">
        <v>16110</v>
      </c>
      <c r="W5603" s="1" t="s">
        <v>16126</v>
      </c>
      <c r="X5603" s="1" t="s">
        <v>16127</v>
      </c>
      <c r="Y5603">
        <v>2022</v>
      </c>
      <c r="Z5603" t="s">
        <v>16136</v>
      </c>
    </row>
    <row r="5604" spans="1:26" x14ac:dyDescent="0.25">
      <c r="A5604" s="1" t="s">
        <v>15635</v>
      </c>
      <c r="B5604" s="1" t="s">
        <v>15636</v>
      </c>
      <c r="C5604" s="2">
        <v>44461</v>
      </c>
      <c r="D5604" s="1" t="s">
        <v>15637</v>
      </c>
      <c r="E5604">
        <v>17400</v>
      </c>
      <c r="F5604">
        <v>1</v>
      </c>
      <c r="G5604">
        <v>174000</v>
      </c>
      <c r="H5604">
        <v>0</v>
      </c>
      <c r="I5604">
        <v>174000</v>
      </c>
      <c r="J5604">
        <v>1</v>
      </c>
      <c r="K5604">
        <v>1</v>
      </c>
      <c r="L5604">
        <v>1</v>
      </c>
      <c r="M5604">
        <v>1</v>
      </c>
      <c r="N5604" s="2">
        <v>44430</v>
      </c>
      <c r="O5604" s="1" t="s">
        <v>15638</v>
      </c>
      <c r="P5604">
        <v>174000</v>
      </c>
      <c r="Q5604">
        <v>12876</v>
      </c>
      <c r="R5604" s="1" t="s">
        <v>381</v>
      </c>
      <c r="S5604" s="1" t="s">
        <v>50</v>
      </c>
      <c r="T5604">
        <v>161124</v>
      </c>
      <c r="U5604">
        <v>0.92600000000000005</v>
      </c>
      <c r="V5604" t="s">
        <v>16110</v>
      </c>
      <c r="W5604" s="1" t="s">
        <v>16119</v>
      </c>
      <c r="X5604" s="1" t="s">
        <v>16120</v>
      </c>
      <c r="Y5604">
        <v>2021</v>
      </c>
      <c r="Z5604" t="s">
        <v>16136</v>
      </c>
    </row>
    <row r="5605" spans="1:26" x14ac:dyDescent="0.25">
      <c r="A5605" s="1" t="s">
        <v>15639</v>
      </c>
      <c r="B5605" s="1" t="s">
        <v>14967</v>
      </c>
      <c r="C5605" s="2">
        <v>44467</v>
      </c>
      <c r="D5605" s="1" t="s">
        <v>15640</v>
      </c>
      <c r="E5605">
        <v>17400</v>
      </c>
      <c r="F5605">
        <v>1</v>
      </c>
      <c r="G5605">
        <v>174000</v>
      </c>
      <c r="H5605">
        <v>0</v>
      </c>
      <c r="I5605">
        <v>174000</v>
      </c>
      <c r="J5605">
        <v>1</v>
      </c>
      <c r="K5605">
        <v>0</v>
      </c>
      <c r="L5605">
        <v>0</v>
      </c>
      <c r="M5605">
        <v>4</v>
      </c>
      <c r="N5605" s="2">
        <v>44449</v>
      </c>
      <c r="O5605" s="1" t="s">
        <v>15641</v>
      </c>
      <c r="P5605">
        <v>162980</v>
      </c>
      <c r="Q5605">
        <v>13166</v>
      </c>
      <c r="R5605" s="1" t="s">
        <v>381</v>
      </c>
      <c r="S5605" s="1" t="s">
        <v>34</v>
      </c>
      <c r="T5605">
        <v>160834</v>
      </c>
      <c r="U5605">
        <v>0.92433333333333301</v>
      </c>
      <c r="V5605" t="s">
        <v>16110</v>
      </c>
      <c r="W5605" s="1" t="s">
        <v>16119</v>
      </c>
      <c r="X5605" s="1" t="s">
        <v>16120</v>
      </c>
      <c r="Y5605">
        <v>2021</v>
      </c>
      <c r="Z5605" t="s">
        <v>16137</v>
      </c>
    </row>
    <row r="5606" spans="1:26" x14ac:dyDescent="0.25">
      <c r="A5606" s="1" t="s">
        <v>15642</v>
      </c>
      <c r="B5606" s="1" t="s">
        <v>15643</v>
      </c>
      <c r="C5606" s="2">
        <v>44469</v>
      </c>
      <c r="D5606" s="1" t="s">
        <v>15644</v>
      </c>
      <c r="E5606">
        <v>17400</v>
      </c>
      <c r="F5606">
        <v>1</v>
      </c>
      <c r="G5606">
        <v>174000</v>
      </c>
      <c r="H5606">
        <v>0</v>
      </c>
      <c r="I5606">
        <v>174000</v>
      </c>
      <c r="J5606">
        <v>1</v>
      </c>
      <c r="K5606">
        <v>1</v>
      </c>
      <c r="L5606">
        <v>1</v>
      </c>
      <c r="M5606">
        <v>1</v>
      </c>
      <c r="N5606" s="2">
        <v>44457</v>
      </c>
      <c r="O5606" s="1" t="s">
        <v>15645</v>
      </c>
      <c r="P5606">
        <v>174000</v>
      </c>
      <c r="Q5606">
        <v>14964</v>
      </c>
      <c r="R5606" s="1" t="s">
        <v>381</v>
      </c>
      <c r="S5606" s="1" t="s">
        <v>50</v>
      </c>
      <c r="T5606">
        <v>159036</v>
      </c>
      <c r="U5606">
        <v>0.91400000000000003</v>
      </c>
      <c r="V5606" t="s">
        <v>16110</v>
      </c>
      <c r="W5606" s="1" t="s">
        <v>16119</v>
      </c>
      <c r="X5606" s="1" t="s">
        <v>16120</v>
      </c>
      <c r="Y5606">
        <v>2021</v>
      </c>
      <c r="Z5606" t="s">
        <v>16136</v>
      </c>
    </row>
    <row r="5607" spans="1:26" x14ac:dyDescent="0.25">
      <c r="A5607" s="1" t="s">
        <v>15646</v>
      </c>
      <c r="B5607" s="1" t="s">
        <v>15647</v>
      </c>
      <c r="C5607" s="2">
        <v>44510</v>
      </c>
      <c r="D5607" s="1" t="s">
        <v>15648</v>
      </c>
      <c r="E5607">
        <v>17400</v>
      </c>
      <c r="F5607">
        <v>1</v>
      </c>
      <c r="G5607">
        <v>174000</v>
      </c>
      <c r="H5607">
        <v>0</v>
      </c>
      <c r="I5607">
        <v>174000</v>
      </c>
      <c r="J5607">
        <v>1</v>
      </c>
      <c r="K5607">
        <v>1</v>
      </c>
      <c r="L5607">
        <v>1</v>
      </c>
      <c r="M5607">
        <v>4</v>
      </c>
      <c r="N5607" s="2">
        <v>44424</v>
      </c>
      <c r="O5607" s="1" t="s">
        <v>15649</v>
      </c>
      <c r="P5607">
        <v>174000</v>
      </c>
      <c r="Q5607">
        <v>14094</v>
      </c>
      <c r="R5607" s="1" t="s">
        <v>381</v>
      </c>
      <c r="S5607" s="1" t="s">
        <v>34</v>
      </c>
      <c r="T5607">
        <v>159906</v>
      </c>
      <c r="U5607">
        <v>0.91900000000000004</v>
      </c>
      <c r="V5607" t="s">
        <v>16110</v>
      </c>
      <c r="W5607" s="1" t="s">
        <v>16111</v>
      </c>
      <c r="X5607" s="1" t="s">
        <v>16112</v>
      </c>
      <c r="Y5607">
        <v>2021</v>
      </c>
      <c r="Z5607" t="s">
        <v>16136</v>
      </c>
    </row>
    <row r="5608" spans="1:26" x14ac:dyDescent="0.25">
      <c r="A5608" s="1" t="s">
        <v>15650</v>
      </c>
      <c r="B5608" s="1" t="s">
        <v>15651</v>
      </c>
      <c r="C5608" s="2">
        <v>44513</v>
      </c>
      <c r="D5608" s="1" t="s">
        <v>15652</v>
      </c>
      <c r="E5608">
        <v>17400</v>
      </c>
      <c r="F5608">
        <v>1</v>
      </c>
      <c r="G5608">
        <v>174000</v>
      </c>
      <c r="H5608">
        <v>0</v>
      </c>
      <c r="I5608">
        <v>174000</v>
      </c>
      <c r="J5608">
        <v>1</v>
      </c>
      <c r="K5608">
        <v>1</v>
      </c>
      <c r="L5608">
        <v>1</v>
      </c>
      <c r="M5608">
        <v>1</v>
      </c>
      <c r="N5608" s="2">
        <v>44378</v>
      </c>
      <c r="O5608" s="1" t="s">
        <v>15653</v>
      </c>
      <c r="P5608">
        <v>174000</v>
      </c>
      <c r="Q5608">
        <v>13746</v>
      </c>
      <c r="R5608" s="1" t="s">
        <v>381</v>
      </c>
      <c r="S5608" s="1" t="s">
        <v>50</v>
      </c>
      <c r="T5608">
        <v>160254</v>
      </c>
      <c r="U5608">
        <v>0.92100000000000004</v>
      </c>
      <c r="V5608" t="s">
        <v>16110</v>
      </c>
      <c r="W5608" s="1" t="s">
        <v>16111</v>
      </c>
      <c r="X5608" s="1" t="s">
        <v>16112</v>
      </c>
      <c r="Y5608">
        <v>2021</v>
      </c>
      <c r="Z5608" t="s">
        <v>16136</v>
      </c>
    </row>
    <row r="5609" spans="1:26" x14ac:dyDescent="0.25">
      <c r="A5609" s="1" t="s">
        <v>15654</v>
      </c>
      <c r="B5609" s="1" t="s">
        <v>15655</v>
      </c>
      <c r="C5609" s="2">
        <v>44564</v>
      </c>
      <c r="D5609" s="1" t="s">
        <v>15656</v>
      </c>
      <c r="E5609">
        <v>17400</v>
      </c>
      <c r="F5609">
        <v>1</v>
      </c>
      <c r="G5609">
        <v>174000</v>
      </c>
      <c r="H5609">
        <v>0</v>
      </c>
      <c r="I5609">
        <v>174000</v>
      </c>
      <c r="J5609">
        <v>1</v>
      </c>
      <c r="K5609">
        <v>1</v>
      </c>
      <c r="L5609">
        <v>1</v>
      </c>
      <c r="M5609">
        <v>1</v>
      </c>
      <c r="N5609" s="2">
        <v>44634</v>
      </c>
      <c r="O5609" s="1" t="s">
        <v>15657</v>
      </c>
      <c r="P5609">
        <v>174000</v>
      </c>
      <c r="Q5609">
        <v>14616</v>
      </c>
      <c r="R5609" s="1" t="s">
        <v>381</v>
      </c>
      <c r="S5609" s="1" t="s">
        <v>50</v>
      </c>
      <c r="T5609">
        <v>159384</v>
      </c>
      <c r="U5609">
        <v>0.91600000000000004</v>
      </c>
      <c r="V5609" t="s">
        <v>16110</v>
      </c>
      <c r="W5609" s="1" t="s">
        <v>16117</v>
      </c>
      <c r="X5609" s="1" t="s">
        <v>16118</v>
      </c>
      <c r="Y5609">
        <v>2022</v>
      </c>
      <c r="Z5609" t="s">
        <v>16136</v>
      </c>
    </row>
    <row r="5610" spans="1:26" x14ac:dyDescent="0.25">
      <c r="A5610" s="1" t="s">
        <v>15658</v>
      </c>
      <c r="B5610" s="1" t="s">
        <v>15659</v>
      </c>
      <c r="C5610" s="2">
        <v>44599</v>
      </c>
      <c r="D5610" s="1" t="s">
        <v>15660</v>
      </c>
      <c r="E5610">
        <v>17400</v>
      </c>
      <c r="F5610">
        <v>1</v>
      </c>
      <c r="G5610">
        <v>174000</v>
      </c>
      <c r="H5610">
        <v>0</v>
      </c>
      <c r="I5610">
        <v>174000</v>
      </c>
      <c r="J5610">
        <v>1</v>
      </c>
      <c r="K5610">
        <v>1</v>
      </c>
      <c r="L5610">
        <v>0</v>
      </c>
      <c r="M5610">
        <v>1</v>
      </c>
      <c r="N5610" s="2">
        <v>44622</v>
      </c>
      <c r="O5610" s="1" t="s">
        <v>15661</v>
      </c>
      <c r="P5610">
        <v>174000</v>
      </c>
      <c r="Q5610">
        <v>12006</v>
      </c>
      <c r="R5610" s="1" t="s">
        <v>381</v>
      </c>
      <c r="S5610" s="1" t="s">
        <v>50</v>
      </c>
      <c r="T5610">
        <v>161994</v>
      </c>
      <c r="U5610">
        <v>0.93100000000000005</v>
      </c>
      <c r="V5610" t="s">
        <v>16110</v>
      </c>
      <c r="W5610" s="1" t="s">
        <v>16132</v>
      </c>
      <c r="X5610" s="1" t="s">
        <v>16133</v>
      </c>
      <c r="Y5610">
        <v>2022</v>
      </c>
      <c r="Z5610" t="s">
        <v>16136</v>
      </c>
    </row>
    <row r="5611" spans="1:26" x14ac:dyDescent="0.25">
      <c r="A5611" s="1" t="s">
        <v>15662</v>
      </c>
      <c r="B5611" s="1" t="s">
        <v>15647</v>
      </c>
      <c r="C5611" s="2">
        <v>44653</v>
      </c>
      <c r="D5611" s="1" t="s">
        <v>15663</v>
      </c>
      <c r="E5611">
        <v>17400</v>
      </c>
      <c r="F5611">
        <v>1</v>
      </c>
      <c r="G5611">
        <v>174000</v>
      </c>
      <c r="H5611">
        <v>0</v>
      </c>
      <c r="I5611">
        <v>174000</v>
      </c>
      <c r="J5611">
        <v>1</v>
      </c>
      <c r="K5611">
        <v>1</v>
      </c>
      <c r="L5611">
        <v>1</v>
      </c>
      <c r="M5611">
        <v>4</v>
      </c>
      <c r="N5611" s="2">
        <v>44424</v>
      </c>
      <c r="O5611" s="1" t="s">
        <v>15664</v>
      </c>
      <c r="P5611">
        <v>174000</v>
      </c>
      <c r="Q5611">
        <v>12006</v>
      </c>
      <c r="R5611" s="1" t="s">
        <v>381</v>
      </c>
      <c r="S5611" s="1" t="s">
        <v>34</v>
      </c>
      <c r="T5611">
        <v>161994</v>
      </c>
      <c r="U5611">
        <v>0.93100000000000005</v>
      </c>
      <c r="V5611" t="s">
        <v>16110</v>
      </c>
      <c r="W5611" s="1" t="s">
        <v>16121</v>
      </c>
      <c r="X5611" s="1" t="s">
        <v>16122</v>
      </c>
      <c r="Y5611">
        <v>2022</v>
      </c>
      <c r="Z5611" t="s">
        <v>16136</v>
      </c>
    </row>
    <row r="5612" spans="1:26" x14ac:dyDescent="0.25">
      <c r="A5612" s="1" t="s">
        <v>15665</v>
      </c>
      <c r="B5612" s="1" t="s">
        <v>15666</v>
      </c>
      <c r="C5612" s="2">
        <v>44696</v>
      </c>
      <c r="D5612" s="1" t="s">
        <v>15667</v>
      </c>
      <c r="E5612">
        <v>17400</v>
      </c>
      <c r="F5612">
        <v>1</v>
      </c>
      <c r="G5612">
        <v>174000</v>
      </c>
      <c r="H5612">
        <v>0</v>
      </c>
      <c r="I5612">
        <v>174000</v>
      </c>
      <c r="J5612">
        <v>1</v>
      </c>
      <c r="K5612">
        <v>1</v>
      </c>
      <c r="L5612">
        <v>1</v>
      </c>
      <c r="M5612">
        <v>1</v>
      </c>
      <c r="N5612" s="2">
        <v>44682</v>
      </c>
      <c r="O5612" s="1" t="s">
        <v>15668</v>
      </c>
      <c r="P5612">
        <v>165300</v>
      </c>
      <c r="Q5612">
        <v>12702</v>
      </c>
      <c r="R5612" s="1" t="s">
        <v>381</v>
      </c>
      <c r="S5612" s="1" t="s">
        <v>50</v>
      </c>
      <c r="T5612">
        <v>161298</v>
      </c>
      <c r="U5612">
        <v>0.92700000000000005</v>
      </c>
      <c r="V5612" t="s">
        <v>16110</v>
      </c>
      <c r="W5612" s="1" t="s">
        <v>16116</v>
      </c>
      <c r="X5612" s="1" t="s">
        <v>16116</v>
      </c>
      <c r="Y5612">
        <v>2022</v>
      </c>
      <c r="Z5612" t="s">
        <v>16136</v>
      </c>
    </row>
    <row r="5613" spans="1:26" x14ac:dyDescent="0.25">
      <c r="A5613" s="1" t="s">
        <v>15669</v>
      </c>
      <c r="B5613" s="1" t="s">
        <v>15670</v>
      </c>
      <c r="C5613" s="2">
        <v>44703</v>
      </c>
      <c r="D5613" s="1" t="s">
        <v>15671</v>
      </c>
      <c r="E5613">
        <v>17400</v>
      </c>
      <c r="F5613">
        <v>1</v>
      </c>
      <c r="G5613">
        <v>174000</v>
      </c>
      <c r="H5613">
        <v>0</v>
      </c>
      <c r="I5613">
        <v>174000</v>
      </c>
      <c r="J5613">
        <v>1</v>
      </c>
      <c r="K5613">
        <v>1</v>
      </c>
      <c r="L5613">
        <v>1</v>
      </c>
      <c r="M5613">
        <v>1</v>
      </c>
      <c r="N5613" s="2">
        <v>44689</v>
      </c>
      <c r="O5613" s="1" t="s">
        <v>15672</v>
      </c>
      <c r="P5613">
        <v>162980</v>
      </c>
      <c r="Q5613">
        <v>14152</v>
      </c>
      <c r="R5613" s="1" t="s">
        <v>381</v>
      </c>
      <c r="S5613" s="1" t="s">
        <v>50</v>
      </c>
      <c r="T5613">
        <v>159848</v>
      </c>
      <c r="U5613">
        <v>0.91866666666666597</v>
      </c>
      <c r="V5613" t="s">
        <v>16110</v>
      </c>
      <c r="W5613" s="1" t="s">
        <v>16116</v>
      </c>
      <c r="X5613" s="1" t="s">
        <v>16116</v>
      </c>
      <c r="Y5613">
        <v>2022</v>
      </c>
      <c r="Z5613" t="s">
        <v>16136</v>
      </c>
    </row>
    <row r="5614" spans="1:26" x14ac:dyDescent="0.25">
      <c r="A5614" s="1" t="s">
        <v>15673</v>
      </c>
      <c r="B5614" s="1" t="s">
        <v>15674</v>
      </c>
      <c r="C5614" s="2">
        <v>44770</v>
      </c>
      <c r="D5614" s="1" t="s">
        <v>15675</v>
      </c>
      <c r="E5614">
        <v>17400</v>
      </c>
      <c r="F5614">
        <v>1</v>
      </c>
      <c r="G5614">
        <v>174000</v>
      </c>
      <c r="H5614">
        <v>0</v>
      </c>
      <c r="I5614">
        <v>174000</v>
      </c>
      <c r="J5614">
        <v>1</v>
      </c>
      <c r="K5614">
        <v>1</v>
      </c>
      <c r="L5614">
        <v>1</v>
      </c>
      <c r="M5614">
        <v>1</v>
      </c>
      <c r="N5614" s="2">
        <v>44762</v>
      </c>
      <c r="O5614" s="1" t="s">
        <v>15676</v>
      </c>
      <c r="P5614">
        <v>165300</v>
      </c>
      <c r="Q5614">
        <v>13514</v>
      </c>
      <c r="R5614" s="1" t="s">
        <v>381</v>
      </c>
      <c r="S5614" s="1" t="s">
        <v>50</v>
      </c>
      <c r="T5614">
        <v>160486</v>
      </c>
      <c r="U5614">
        <v>0.92233333333333301</v>
      </c>
      <c r="V5614" t="s">
        <v>16110</v>
      </c>
      <c r="W5614" s="1" t="s">
        <v>16126</v>
      </c>
      <c r="X5614" s="1" t="s">
        <v>16127</v>
      </c>
      <c r="Y5614">
        <v>2022</v>
      </c>
      <c r="Z5614" t="s">
        <v>16136</v>
      </c>
    </row>
    <row r="5615" spans="1:26" x14ac:dyDescent="0.25">
      <c r="A5615" s="1" t="s">
        <v>15677</v>
      </c>
      <c r="B5615" s="1" t="s">
        <v>15678</v>
      </c>
      <c r="C5615" s="2">
        <v>44811</v>
      </c>
      <c r="D5615" s="1" t="s">
        <v>15679</v>
      </c>
      <c r="E5615">
        <v>17400</v>
      </c>
      <c r="F5615">
        <v>1</v>
      </c>
      <c r="G5615">
        <v>174000</v>
      </c>
      <c r="H5615">
        <v>0</v>
      </c>
      <c r="I5615">
        <v>174000</v>
      </c>
      <c r="J5615">
        <v>1</v>
      </c>
      <c r="K5615">
        <v>1</v>
      </c>
      <c r="L5615">
        <v>1</v>
      </c>
      <c r="M5615">
        <v>1</v>
      </c>
      <c r="N5615" s="2">
        <v>44708</v>
      </c>
      <c r="O5615" s="1" t="s">
        <v>15680</v>
      </c>
      <c r="P5615">
        <v>174000</v>
      </c>
      <c r="Q5615">
        <v>12180</v>
      </c>
      <c r="R5615" s="1" t="s">
        <v>381</v>
      </c>
      <c r="S5615" s="1" t="s">
        <v>50</v>
      </c>
      <c r="T5615">
        <v>161820</v>
      </c>
      <c r="U5615">
        <v>0.93</v>
      </c>
      <c r="V5615" t="s">
        <v>16110</v>
      </c>
      <c r="W5615" s="1" t="s">
        <v>16119</v>
      </c>
      <c r="X5615" s="1" t="s">
        <v>16120</v>
      </c>
      <c r="Y5615">
        <v>2022</v>
      </c>
      <c r="Z5615" t="s">
        <v>16136</v>
      </c>
    </row>
    <row r="5616" spans="1:26" x14ac:dyDescent="0.25">
      <c r="A5616" s="1" t="s">
        <v>15681</v>
      </c>
      <c r="B5616" s="1" t="s">
        <v>15682</v>
      </c>
      <c r="C5616" s="2">
        <v>44600</v>
      </c>
      <c r="D5616" s="1" t="s">
        <v>15683</v>
      </c>
      <c r="E5616">
        <v>17342</v>
      </c>
      <c r="F5616">
        <v>1</v>
      </c>
      <c r="G5616">
        <v>173420</v>
      </c>
      <c r="H5616">
        <v>0</v>
      </c>
      <c r="I5616">
        <v>173420</v>
      </c>
      <c r="J5616">
        <v>1</v>
      </c>
      <c r="K5616">
        <v>1</v>
      </c>
      <c r="L5616">
        <v>0</v>
      </c>
      <c r="M5616">
        <v>1</v>
      </c>
      <c r="N5616" s="2">
        <v>44390</v>
      </c>
      <c r="O5616" s="1" t="s">
        <v>15684</v>
      </c>
      <c r="P5616">
        <v>173420</v>
      </c>
      <c r="Q5616">
        <v>11078</v>
      </c>
      <c r="R5616" s="1" t="s">
        <v>381</v>
      </c>
      <c r="S5616" s="1" t="s">
        <v>50</v>
      </c>
      <c r="T5616">
        <v>162342</v>
      </c>
      <c r="U5616">
        <v>0.93612040133779295</v>
      </c>
      <c r="V5616" t="s">
        <v>16110</v>
      </c>
      <c r="W5616" s="1" t="s">
        <v>16132</v>
      </c>
      <c r="X5616" s="1" t="s">
        <v>16133</v>
      </c>
      <c r="Y5616">
        <v>2022</v>
      </c>
      <c r="Z5616" t="s">
        <v>16136</v>
      </c>
    </row>
    <row r="5617" spans="1:26" x14ac:dyDescent="0.25">
      <c r="A5617" s="1" t="s">
        <v>15685</v>
      </c>
      <c r="B5617" s="1" t="s">
        <v>10535</v>
      </c>
      <c r="C5617" s="2">
        <v>44294</v>
      </c>
      <c r="D5617" s="1" t="s">
        <v>15686</v>
      </c>
      <c r="E5617">
        <v>17342</v>
      </c>
      <c r="F5617">
        <v>1</v>
      </c>
      <c r="G5617">
        <v>173420</v>
      </c>
      <c r="H5617">
        <v>0</v>
      </c>
      <c r="I5617">
        <v>173420</v>
      </c>
      <c r="J5617">
        <v>1</v>
      </c>
      <c r="K5617">
        <v>1</v>
      </c>
      <c r="L5617">
        <v>1</v>
      </c>
      <c r="M5617">
        <v>1</v>
      </c>
      <c r="N5617" s="2">
        <v>44379</v>
      </c>
      <c r="O5617" s="1" t="s">
        <v>15687</v>
      </c>
      <c r="P5617">
        <v>173420</v>
      </c>
      <c r="Q5617">
        <v>12122</v>
      </c>
      <c r="R5617" s="1" t="s">
        <v>75</v>
      </c>
      <c r="S5617" s="1" t="s">
        <v>50</v>
      </c>
      <c r="T5617">
        <v>161298</v>
      </c>
      <c r="U5617">
        <v>0.93010033444815998</v>
      </c>
      <c r="V5617" t="s">
        <v>16110</v>
      </c>
      <c r="W5617" s="1" t="s">
        <v>16121</v>
      </c>
      <c r="X5617" s="1" t="s">
        <v>16122</v>
      </c>
      <c r="Y5617">
        <v>2021</v>
      </c>
      <c r="Z5617" t="s">
        <v>16136</v>
      </c>
    </row>
    <row r="5618" spans="1:26" x14ac:dyDescent="0.25">
      <c r="A5618" s="1" t="s">
        <v>15688</v>
      </c>
      <c r="B5618" s="1" t="s">
        <v>15689</v>
      </c>
      <c r="C5618" s="2">
        <v>44386</v>
      </c>
      <c r="D5618" s="1" t="s">
        <v>15686</v>
      </c>
      <c r="E5618">
        <v>17342</v>
      </c>
      <c r="F5618">
        <v>1</v>
      </c>
      <c r="G5618">
        <v>173420</v>
      </c>
      <c r="H5618">
        <v>0</v>
      </c>
      <c r="I5618">
        <v>173420</v>
      </c>
      <c r="J5618">
        <v>1</v>
      </c>
      <c r="K5618">
        <v>1</v>
      </c>
      <c r="L5618">
        <v>1</v>
      </c>
      <c r="M5618">
        <v>1</v>
      </c>
      <c r="N5618" s="2">
        <v>44449</v>
      </c>
      <c r="O5618" s="1" t="s">
        <v>15687</v>
      </c>
      <c r="P5618">
        <v>173420</v>
      </c>
      <c r="Q5618">
        <v>12122</v>
      </c>
      <c r="R5618" s="1" t="s">
        <v>75</v>
      </c>
      <c r="S5618" s="1" t="s">
        <v>50</v>
      </c>
      <c r="T5618">
        <v>161298</v>
      </c>
      <c r="U5618">
        <v>0.93010033444815998</v>
      </c>
      <c r="V5618" t="s">
        <v>16110</v>
      </c>
      <c r="W5618" s="1" t="s">
        <v>16126</v>
      </c>
      <c r="X5618" s="1" t="s">
        <v>16127</v>
      </c>
      <c r="Y5618">
        <v>2021</v>
      </c>
      <c r="Z5618" t="s">
        <v>16136</v>
      </c>
    </row>
    <row r="5619" spans="1:26" x14ac:dyDescent="0.25">
      <c r="A5619" s="1" t="s">
        <v>15690</v>
      </c>
      <c r="B5619" s="1" t="s">
        <v>13685</v>
      </c>
      <c r="C5619" s="2">
        <v>44416</v>
      </c>
      <c r="D5619" s="1" t="s">
        <v>15686</v>
      </c>
      <c r="E5619">
        <v>17342</v>
      </c>
      <c r="F5619">
        <v>1</v>
      </c>
      <c r="G5619">
        <v>173420</v>
      </c>
      <c r="H5619">
        <v>0</v>
      </c>
      <c r="I5619">
        <v>173420</v>
      </c>
      <c r="J5619">
        <v>1</v>
      </c>
      <c r="K5619">
        <v>0</v>
      </c>
      <c r="L5619">
        <v>0</v>
      </c>
      <c r="M5619">
        <v>8</v>
      </c>
      <c r="N5619" s="2">
        <v>44409</v>
      </c>
      <c r="O5619" s="1" t="s">
        <v>15687</v>
      </c>
      <c r="P5619">
        <v>173420</v>
      </c>
      <c r="Q5619">
        <v>12122</v>
      </c>
      <c r="R5619" s="1" t="s">
        <v>75</v>
      </c>
      <c r="S5619" s="1" t="s">
        <v>1113</v>
      </c>
      <c r="T5619">
        <v>161298</v>
      </c>
      <c r="U5619">
        <v>0.93010033444815998</v>
      </c>
      <c r="V5619" t="s">
        <v>16110</v>
      </c>
      <c r="W5619" s="1" t="s">
        <v>16134</v>
      </c>
      <c r="X5619" s="1" t="s">
        <v>16135</v>
      </c>
      <c r="Y5619">
        <v>2021</v>
      </c>
      <c r="Z5619" t="s">
        <v>16137</v>
      </c>
    </row>
    <row r="5620" spans="1:26" x14ac:dyDescent="0.25">
      <c r="A5620" s="1" t="s">
        <v>15691</v>
      </c>
      <c r="B5620" s="1" t="s">
        <v>14233</v>
      </c>
      <c r="C5620" s="2">
        <v>44424</v>
      </c>
      <c r="D5620" s="1" t="s">
        <v>15692</v>
      </c>
      <c r="E5620">
        <v>17342</v>
      </c>
      <c r="F5620">
        <v>1</v>
      </c>
      <c r="G5620">
        <v>173420</v>
      </c>
      <c r="H5620">
        <v>0</v>
      </c>
      <c r="I5620">
        <v>173420</v>
      </c>
      <c r="J5620">
        <v>1</v>
      </c>
      <c r="K5620">
        <v>1</v>
      </c>
      <c r="L5620">
        <v>0</v>
      </c>
      <c r="M5620">
        <v>1</v>
      </c>
      <c r="N5620" s="2">
        <v>44401</v>
      </c>
      <c r="O5620" s="1" t="s">
        <v>15693</v>
      </c>
      <c r="P5620">
        <v>173420</v>
      </c>
      <c r="Q5620">
        <v>10904</v>
      </c>
      <c r="R5620" s="1" t="s">
        <v>75</v>
      </c>
      <c r="S5620" s="1" t="s">
        <v>50</v>
      </c>
      <c r="T5620">
        <v>162516</v>
      </c>
      <c r="U5620">
        <v>0.93712374581939795</v>
      </c>
      <c r="V5620" t="s">
        <v>16110</v>
      </c>
      <c r="W5620" s="1" t="s">
        <v>16134</v>
      </c>
      <c r="X5620" s="1" t="s">
        <v>16135</v>
      </c>
      <c r="Y5620">
        <v>2021</v>
      </c>
      <c r="Z5620" t="s">
        <v>16136</v>
      </c>
    </row>
    <row r="5621" spans="1:26" x14ac:dyDescent="0.25">
      <c r="A5621" s="1" t="s">
        <v>15694</v>
      </c>
      <c r="B5621" s="1" t="s">
        <v>15695</v>
      </c>
      <c r="C5621" s="2">
        <v>44509</v>
      </c>
      <c r="D5621" s="1" t="s">
        <v>15696</v>
      </c>
      <c r="E5621">
        <v>17110</v>
      </c>
      <c r="F5621">
        <v>1</v>
      </c>
      <c r="G5621">
        <v>171100</v>
      </c>
      <c r="H5621">
        <v>0</v>
      </c>
      <c r="I5621">
        <v>171100</v>
      </c>
      <c r="J5621">
        <v>1</v>
      </c>
      <c r="K5621">
        <v>1</v>
      </c>
      <c r="L5621">
        <v>1</v>
      </c>
      <c r="M5621">
        <v>1</v>
      </c>
      <c r="N5621" s="2">
        <v>44448</v>
      </c>
      <c r="O5621" s="1" t="s">
        <v>15697</v>
      </c>
      <c r="P5621">
        <v>171100</v>
      </c>
      <c r="Q5621">
        <v>12818</v>
      </c>
      <c r="R5621" s="1" t="s">
        <v>473</v>
      </c>
      <c r="S5621" s="1" t="s">
        <v>50</v>
      </c>
      <c r="T5621">
        <v>158282</v>
      </c>
      <c r="U5621">
        <v>0.92508474576271205</v>
      </c>
      <c r="V5621" t="s">
        <v>16110</v>
      </c>
      <c r="W5621" s="1" t="s">
        <v>16111</v>
      </c>
      <c r="X5621" s="1" t="s">
        <v>16112</v>
      </c>
      <c r="Y5621">
        <v>2021</v>
      </c>
      <c r="Z5621" t="s">
        <v>16136</v>
      </c>
    </row>
    <row r="5622" spans="1:26" x14ac:dyDescent="0.25">
      <c r="A5622" s="1" t="s">
        <v>15698</v>
      </c>
      <c r="B5622" s="1" t="s">
        <v>15699</v>
      </c>
      <c r="C5622" s="2">
        <v>44776</v>
      </c>
      <c r="D5622" s="1" t="s">
        <v>15700</v>
      </c>
      <c r="E5622">
        <v>17110</v>
      </c>
      <c r="F5622">
        <v>1</v>
      </c>
      <c r="G5622">
        <v>171100</v>
      </c>
      <c r="H5622">
        <v>0</v>
      </c>
      <c r="I5622">
        <v>171100</v>
      </c>
      <c r="J5622">
        <v>1</v>
      </c>
      <c r="K5622">
        <v>1</v>
      </c>
      <c r="L5622">
        <v>1</v>
      </c>
      <c r="M5622">
        <v>1</v>
      </c>
      <c r="N5622" s="2">
        <v>44467</v>
      </c>
      <c r="O5622" s="1" t="s">
        <v>15701</v>
      </c>
      <c r="P5622">
        <v>171100</v>
      </c>
      <c r="Q5622">
        <v>11078</v>
      </c>
      <c r="R5622" s="1" t="s">
        <v>473</v>
      </c>
      <c r="S5622" s="1" t="s">
        <v>50</v>
      </c>
      <c r="T5622">
        <v>160022</v>
      </c>
      <c r="U5622">
        <v>0.93525423728813595</v>
      </c>
      <c r="V5622" t="s">
        <v>16110</v>
      </c>
      <c r="W5622" s="1" t="s">
        <v>16134</v>
      </c>
      <c r="X5622" s="1" t="s">
        <v>16135</v>
      </c>
      <c r="Y5622">
        <v>2022</v>
      </c>
      <c r="Z5622" t="s">
        <v>16136</v>
      </c>
    </row>
    <row r="5623" spans="1:26" x14ac:dyDescent="0.25">
      <c r="A5623" s="1" t="s">
        <v>15702</v>
      </c>
      <c r="B5623" s="1" t="s">
        <v>15703</v>
      </c>
      <c r="C5623" s="2">
        <v>44763</v>
      </c>
      <c r="D5623" s="1" t="s">
        <v>15704</v>
      </c>
      <c r="E5623">
        <v>17110</v>
      </c>
      <c r="F5623">
        <v>1</v>
      </c>
      <c r="G5623">
        <v>171100</v>
      </c>
      <c r="H5623">
        <v>0</v>
      </c>
      <c r="I5623">
        <v>171100</v>
      </c>
      <c r="J5623">
        <v>1</v>
      </c>
      <c r="K5623">
        <v>1</v>
      </c>
      <c r="L5623">
        <v>1</v>
      </c>
      <c r="M5623">
        <v>1</v>
      </c>
      <c r="N5623" s="2">
        <v>44762</v>
      </c>
      <c r="O5623" s="1" t="s">
        <v>15705</v>
      </c>
      <c r="P5623">
        <v>171100</v>
      </c>
      <c r="Q5623">
        <v>11774</v>
      </c>
      <c r="R5623" s="1" t="s">
        <v>23</v>
      </c>
      <c r="S5623" s="1" t="s">
        <v>50</v>
      </c>
      <c r="T5623">
        <v>159326</v>
      </c>
      <c r="U5623">
        <v>0.93118644067796597</v>
      </c>
      <c r="V5623" t="s">
        <v>16110</v>
      </c>
      <c r="W5623" s="1" t="s">
        <v>16126</v>
      </c>
      <c r="X5623" s="1" t="s">
        <v>16127</v>
      </c>
      <c r="Y5623">
        <v>2022</v>
      </c>
      <c r="Z5623" t="s">
        <v>16136</v>
      </c>
    </row>
    <row r="5624" spans="1:26" x14ac:dyDescent="0.25">
      <c r="A5624" s="1" t="s">
        <v>15706</v>
      </c>
      <c r="B5624" s="1" t="s">
        <v>15707</v>
      </c>
      <c r="C5624" s="2">
        <v>44655</v>
      </c>
      <c r="D5624" s="1" t="s">
        <v>15708</v>
      </c>
      <c r="E5624">
        <v>17110</v>
      </c>
      <c r="F5624">
        <v>1</v>
      </c>
      <c r="G5624">
        <v>171100</v>
      </c>
      <c r="H5624">
        <v>0</v>
      </c>
      <c r="I5624">
        <v>171100</v>
      </c>
      <c r="J5624">
        <v>1</v>
      </c>
      <c r="K5624">
        <v>1</v>
      </c>
      <c r="L5624">
        <v>1</v>
      </c>
      <c r="M5624">
        <v>1</v>
      </c>
      <c r="N5624" s="2">
        <v>44656</v>
      </c>
      <c r="O5624" s="1" t="s">
        <v>15709</v>
      </c>
      <c r="P5624">
        <v>171100</v>
      </c>
      <c r="Q5624">
        <v>10556</v>
      </c>
      <c r="R5624" s="1" t="s">
        <v>381</v>
      </c>
      <c r="S5624" s="1" t="s">
        <v>50</v>
      </c>
      <c r="T5624">
        <v>160544</v>
      </c>
      <c r="U5624">
        <v>0.93830508474576302</v>
      </c>
      <c r="V5624" t="s">
        <v>16110</v>
      </c>
      <c r="W5624" s="1" t="s">
        <v>16121</v>
      </c>
      <c r="X5624" s="1" t="s">
        <v>16122</v>
      </c>
      <c r="Y5624">
        <v>2022</v>
      </c>
      <c r="Z5624" t="s">
        <v>16136</v>
      </c>
    </row>
    <row r="5625" spans="1:26" x14ac:dyDescent="0.25">
      <c r="A5625" s="1" t="s">
        <v>15710</v>
      </c>
      <c r="B5625" s="1" t="s">
        <v>15711</v>
      </c>
      <c r="C5625" s="2">
        <v>44665</v>
      </c>
      <c r="D5625" s="1" t="s">
        <v>15712</v>
      </c>
      <c r="E5625">
        <v>17052</v>
      </c>
      <c r="F5625">
        <v>1</v>
      </c>
      <c r="G5625">
        <v>170520</v>
      </c>
      <c r="H5625">
        <v>0</v>
      </c>
      <c r="I5625">
        <v>170520</v>
      </c>
      <c r="J5625">
        <v>1</v>
      </c>
      <c r="K5625">
        <v>0</v>
      </c>
      <c r="L5625">
        <v>0</v>
      </c>
      <c r="M5625">
        <v>7</v>
      </c>
      <c r="N5625" s="2">
        <v>44666</v>
      </c>
      <c r="O5625" s="1" t="s">
        <v>15713</v>
      </c>
      <c r="P5625">
        <v>170520</v>
      </c>
      <c r="Q5625">
        <v>11716</v>
      </c>
      <c r="R5625" s="1" t="s">
        <v>381</v>
      </c>
      <c r="S5625" s="1" t="s">
        <v>66</v>
      </c>
      <c r="T5625">
        <v>158804</v>
      </c>
      <c r="U5625">
        <v>0.93129251700680304</v>
      </c>
      <c r="V5625" t="s">
        <v>16110</v>
      </c>
      <c r="W5625" s="1" t="s">
        <v>16121</v>
      </c>
      <c r="X5625" s="1" t="s">
        <v>16122</v>
      </c>
      <c r="Y5625">
        <v>2022</v>
      </c>
      <c r="Z5625" t="s">
        <v>16137</v>
      </c>
    </row>
    <row r="5626" spans="1:26" x14ac:dyDescent="0.25">
      <c r="A5626" s="1" t="s">
        <v>15714</v>
      </c>
      <c r="B5626" s="1" t="s">
        <v>15715</v>
      </c>
      <c r="C5626" s="2">
        <v>44207</v>
      </c>
      <c r="D5626" s="1" t="s">
        <v>12547</v>
      </c>
      <c r="E5626">
        <v>16820</v>
      </c>
      <c r="F5626">
        <v>1</v>
      </c>
      <c r="G5626">
        <v>168200</v>
      </c>
      <c r="H5626">
        <v>0</v>
      </c>
      <c r="I5626">
        <v>168200</v>
      </c>
      <c r="J5626">
        <v>1</v>
      </c>
      <c r="K5626">
        <v>1</v>
      </c>
      <c r="L5626">
        <v>1</v>
      </c>
      <c r="M5626">
        <v>1</v>
      </c>
      <c r="N5626" s="2">
        <v>44491</v>
      </c>
      <c r="O5626" s="1" t="s">
        <v>12548</v>
      </c>
      <c r="P5626">
        <v>168200</v>
      </c>
      <c r="Q5626">
        <v>12934</v>
      </c>
      <c r="R5626" s="1" t="s">
        <v>552</v>
      </c>
      <c r="S5626" s="1" t="s">
        <v>50</v>
      </c>
      <c r="T5626">
        <v>155266</v>
      </c>
      <c r="U5626">
        <v>0.92310344827586199</v>
      </c>
      <c r="V5626" t="s">
        <v>16110</v>
      </c>
      <c r="W5626" s="1" t="s">
        <v>16117</v>
      </c>
      <c r="X5626" s="1" t="s">
        <v>16118</v>
      </c>
      <c r="Y5626">
        <v>2021</v>
      </c>
      <c r="Z5626" t="s">
        <v>16136</v>
      </c>
    </row>
    <row r="5627" spans="1:26" x14ac:dyDescent="0.25">
      <c r="A5627" s="1" t="s">
        <v>15716</v>
      </c>
      <c r="B5627" s="1" t="s">
        <v>15717</v>
      </c>
      <c r="C5627" s="2">
        <v>44508</v>
      </c>
      <c r="D5627" s="1" t="s">
        <v>15718</v>
      </c>
      <c r="E5627">
        <v>16298</v>
      </c>
      <c r="F5627">
        <v>1</v>
      </c>
      <c r="G5627">
        <v>162980</v>
      </c>
      <c r="H5627">
        <v>0</v>
      </c>
      <c r="I5627">
        <v>162980</v>
      </c>
      <c r="J5627">
        <v>1</v>
      </c>
      <c r="K5627">
        <v>1</v>
      </c>
      <c r="L5627">
        <v>1</v>
      </c>
      <c r="M5627">
        <v>1</v>
      </c>
      <c r="N5627" s="2">
        <v>44428</v>
      </c>
      <c r="O5627" s="1" t="s">
        <v>15719</v>
      </c>
      <c r="P5627">
        <v>162980</v>
      </c>
      <c r="Q5627">
        <v>13688</v>
      </c>
      <c r="R5627" s="1" t="s">
        <v>381</v>
      </c>
      <c r="S5627" s="1" t="s">
        <v>50</v>
      </c>
      <c r="T5627">
        <v>149292</v>
      </c>
      <c r="U5627">
        <v>0.91601423487544498</v>
      </c>
      <c r="V5627" t="s">
        <v>16110</v>
      </c>
      <c r="W5627" s="1" t="s">
        <v>16111</v>
      </c>
      <c r="X5627" s="1" t="s">
        <v>16112</v>
      </c>
      <c r="Y5627">
        <v>2021</v>
      </c>
      <c r="Z5627" t="s">
        <v>16136</v>
      </c>
    </row>
    <row r="5628" spans="1:26" x14ac:dyDescent="0.25">
      <c r="A5628" s="1" t="s">
        <v>15720</v>
      </c>
      <c r="B5628" s="1" t="s">
        <v>15721</v>
      </c>
      <c r="C5628" s="2">
        <v>44582</v>
      </c>
      <c r="D5628" s="1" t="s">
        <v>15722</v>
      </c>
      <c r="E5628">
        <v>16240</v>
      </c>
      <c r="F5628">
        <v>1</v>
      </c>
      <c r="G5628">
        <v>162400</v>
      </c>
      <c r="H5628">
        <v>0</v>
      </c>
      <c r="I5628">
        <v>162400</v>
      </c>
      <c r="J5628">
        <v>1</v>
      </c>
      <c r="K5628">
        <v>1</v>
      </c>
      <c r="L5628">
        <v>1</v>
      </c>
      <c r="M5628">
        <v>1</v>
      </c>
      <c r="N5628" s="2">
        <v>44565</v>
      </c>
      <c r="O5628" s="1" t="s">
        <v>15723</v>
      </c>
      <c r="P5628">
        <v>162400</v>
      </c>
      <c r="Q5628">
        <v>12644</v>
      </c>
      <c r="R5628" s="1" t="s">
        <v>473</v>
      </c>
      <c r="S5628" s="1" t="s">
        <v>50</v>
      </c>
      <c r="T5628">
        <v>149756</v>
      </c>
      <c r="U5628">
        <v>0.92214285714285704</v>
      </c>
      <c r="V5628" t="s">
        <v>16110</v>
      </c>
      <c r="W5628" s="1" t="s">
        <v>16117</v>
      </c>
      <c r="X5628" s="1" t="s">
        <v>16118</v>
      </c>
      <c r="Y5628">
        <v>2022</v>
      </c>
      <c r="Z5628" t="s">
        <v>16136</v>
      </c>
    </row>
    <row r="5629" spans="1:26" x14ac:dyDescent="0.25">
      <c r="A5629" s="1" t="s">
        <v>15724</v>
      </c>
      <c r="B5629" s="1" t="s">
        <v>5354</v>
      </c>
      <c r="C5629" s="2">
        <v>44417</v>
      </c>
      <c r="D5629" s="1" t="s">
        <v>15725</v>
      </c>
      <c r="E5629">
        <v>16182</v>
      </c>
      <c r="F5629">
        <v>1</v>
      </c>
      <c r="G5629">
        <v>161820</v>
      </c>
      <c r="H5629">
        <v>0</v>
      </c>
      <c r="I5629">
        <v>161820</v>
      </c>
      <c r="J5629">
        <v>1</v>
      </c>
      <c r="K5629">
        <v>1</v>
      </c>
      <c r="L5629">
        <v>1</v>
      </c>
      <c r="M5629">
        <v>1</v>
      </c>
      <c r="N5629" s="2">
        <v>44414</v>
      </c>
      <c r="O5629" s="1" t="s">
        <v>15726</v>
      </c>
      <c r="P5629">
        <v>161820</v>
      </c>
      <c r="Q5629">
        <v>12412</v>
      </c>
      <c r="R5629" s="1" t="s">
        <v>75</v>
      </c>
      <c r="S5629" s="1" t="s">
        <v>50</v>
      </c>
      <c r="T5629">
        <v>149408</v>
      </c>
      <c r="U5629">
        <v>0.92329749103942604</v>
      </c>
      <c r="V5629" t="s">
        <v>16110</v>
      </c>
      <c r="W5629" s="1" t="s">
        <v>16134</v>
      </c>
      <c r="X5629" s="1" t="s">
        <v>16135</v>
      </c>
      <c r="Y5629">
        <v>2021</v>
      </c>
      <c r="Z5629" t="s">
        <v>16136</v>
      </c>
    </row>
    <row r="5630" spans="1:26" x14ac:dyDescent="0.25">
      <c r="A5630" s="1" t="s">
        <v>15727</v>
      </c>
      <c r="B5630" s="1" t="s">
        <v>15728</v>
      </c>
      <c r="C5630" s="2">
        <v>44437</v>
      </c>
      <c r="D5630" s="1" t="s">
        <v>15111</v>
      </c>
      <c r="E5630">
        <v>16182</v>
      </c>
      <c r="F5630">
        <v>1</v>
      </c>
      <c r="G5630">
        <v>161820</v>
      </c>
      <c r="H5630">
        <v>0</v>
      </c>
      <c r="I5630">
        <v>161820</v>
      </c>
      <c r="J5630">
        <v>1</v>
      </c>
      <c r="K5630">
        <v>1</v>
      </c>
      <c r="L5630">
        <v>1</v>
      </c>
      <c r="M5630">
        <v>1</v>
      </c>
      <c r="N5630" s="2">
        <v>44436</v>
      </c>
      <c r="O5630" s="1" t="s">
        <v>15112</v>
      </c>
      <c r="P5630">
        <v>161820</v>
      </c>
      <c r="Q5630">
        <v>9686</v>
      </c>
      <c r="R5630" s="1" t="s">
        <v>75</v>
      </c>
      <c r="S5630" s="1" t="s">
        <v>50</v>
      </c>
      <c r="T5630">
        <v>152134</v>
      </c>
      <c r="U5630">
        <v>0.94014336917562702</v>
      </c>
      <c r="V5630" t="s">
        <v>16110</v>
      </c>
      <c r="W5630" s="1" t="s">
        <v>16134</v>
      </c>
      <c r="X5630" s="1" t="s">
        <v>16135</v>
      </c>
      <c r="Y5630">
        <v>2021</v>
      </c>
      <c r="Z5630" t="s">
        <v>16136</v>
      </c>
    </row>
    <row r="5631" spans="1:26" x14ac:dyDescent="0.25">
      <c r="A5631" s="1" t="s">
        <v>15729</v>
      </c>
      <c r="B5631" s="1" t="s">
        <v>8935</v>
      </c>
      <c r="C5631" s="2">
        <v>44438</v>
      </c>
      <c r="D5631" s="1" t="s">
        <v>15111</v>
      </c>
      <c r="E5631">
        <v>16182</v>
      </c>
      <c r="F5631">
        <v>1</v>
      </c>
      <c r="G5631">
        <v>161820</v>
      </c>
      <c r="H5631">
        <v>0</v>
      </c>
      <c r="I5631">
        <v>161820</v>
      </c>
      <c r="J5631">
        <v>1</v>
      </c>
      <c r="K5631">
        <v>1</v>
      </c>
      <c r="L5631">
        <v>1</v>
      </c>
      <c r="M5631">
        <v>1</v>
      </c>
      <c r="N5631" s="2">
        <v>44402</v>
      </c>
      <c r="O5631" s="1" t="s">
        <v>15112</v>
      </c>
      <c r="P5631">
        <v>161820</v>
      </c>
      <c r="Q5631">
        <v>9686</v>
      </c>
      <c r="R5631" s="1" t="s">
        <v>75</v>
      </c>
      <c r="S5631" s="1" t="s">
        <v>50</v>
      </c>
      <c r="T5631">
        <v>152134</v>
      </c>
      <c r="U5631">
        <v>0.94014336917562702</v>
      </c>
      <c r="V5631" t="s">
        <v>16110</v>
      </c>
      <c r="W5631" s="1" t="s">
        <v>16134</v>
      </c>
      <c r="X5631" s="1" t="s">
        <v>16135</v>
      </c>
      <c r="Y5631">
        <v>2021</v>
      </c>
      <c r="Z5631" t="s">
        <v>16136</v>
      </c>
    </row>
    <row r="5632" spans="1:26" x14ac:dyDescent="0.25">
      <c r="A5632" s="1" t="s">
        <v>15730</v>
      </c>
      <c r="B5632" s="1" t="s">
        <v>4005</v>
      </c>
      <c r="C5632" s="2">
        <v>44458</v>
      </c>
      <c r="D5632" s="1" t="s">
        <v>15111</v>
      </c>
      <c r="E5632">
        <v>16182</v>
      </c>
      <c r="F5632">
        <v>1</v>
      </c>
      <c r="G5632">
        <v>161820</v>
      </c>
      <c r="H5632">
        <v>0</v>
      </c>
      <c r="I5632">
        <v>161820</v>
      </c>
      <c r="J5632">
        <v>1</v>
      </c>
      <c r="K5632">
        <v>1</v>
      </c>
      <c r="L5632">
        <v>1</v>
      </c>
      <c r="M5632">
        <v>1</v>
      </c>
      <c r="N5632" s="2">
        <v>44461</v>
      </c>
      <c r="O5632" s="1" t="s">
        <v>15112</v>
      </c>
      <c r="P5632">
        <v>161820</v>
      </c>
      <c r="Q5632">
        <v>9686</v>
      </c>
      <c r="R5632" s="1" t="s">
        <v>75</v>
      </c>
      <c r="S5632" s="1" t="s">
        <v>50</v>
      </c>
      <c r="T5632">
        <v>152134</v>
      </c>
      <c r="U5632">
        <v>0.94014336917562702</v>
      </c>
      <c r="V5632" t="s">
        <v>16110</v>
      </c>
      <c r="W5632" s="1" t="s">
        <v>16119</v>
      </c>
      <c r="X5632" s="1" t="s">
        <v>16120</v>
      </c>
      <c r="Y5632">
        <v>2021</v>
      </c>
      <c r="Z5632" t="s">
        <v>16136</v>
      </c>
    </row>
    <row r="5633" spans="1:26" x14ac:dyDescent="0.25">
      <c r="A5633" s="1" t="s">
        <v>15731</v>
      </c>
      <c r="B5633" s="1" t="s">
        <v>10726</v>
      </c>
      <c r="C5633" s="2">
        <v>44563</v>
      </c>
      <c r="D5633" s="1" t="s">
        <v>15732</v>
      </c>
      <c r="E5633">
        <v>15950</v>
      </c>
      <c r="F5633">
        <v>1</v>
      </c>
      <c r="G5633">
        <v>159500</v>
      </c>
      <c r="H5633">
        <v>0</v>
      </c>
      <c r="I5633">
        <v>159500</v>
      </c>
      <c r="J5633">
        <v>1</v>
      </c>
      <c r="K5633">
        <v>1</v>
      </c>
      <c r="L5633">
        <v>1</v>
      </c>
      <c r="M5633">
        <v>1</v>
      </c>
      <c r="N5633" s="2">
        <v>44615</v>
      </c>
      <c r="O5633" s="1" t="s">
        <v>15733</v>
      </c>
      <c r="P5633">
        <v>111940</v>
      </c>
      <c r="Q5633">
        <v>6902</v>
      </c>
      <c r="R5633" s="1" t="s">
        <v>381</v>
      </c>
      <c r="S5633" s="1" t="s">
        <v>50</v>
      </c>
      <c r="T5633">
        <v>152598</v>
      </c>
      <c r="U5633">
        <v>0.95672727272727298</v>
      </c>
      <c r="V5633" t="s">
        <v>16110</v>
      </c>
      <c r="W5633" s="1" t="s">
        <v>16117</v>
      </c>
      <c r="X5633" s="1" t="s">
        <v>16118</v>
      </c>
      <c r="Y5633">
        <v>2022</v>
      </c>
      <c r="Z5633" t="s">
        <v>16136</v>
      </c>
    </row>
    <row r="5634" spans="1:26" x14ac:dyDescent="0.25">
      <c r="A5634" s="1" t="s">
        <v>15734</v>
      </c>
      <c r="B5634" s="1" t="s">
        <v>15735</v>
      </c>
      <c r="C5634" s="2">
        <v>44455</v>
      </c>
      <c r="D5634" s="1" t="s">
        <v>15736</v>
      </c>
      <c r="E5634">
        <v>15660</v>
      </c>
      <c r="F5634">
        <v>1</v>
      </c>
      <c r="G5634">
        <v>156600</v>
      </c>
      <c r="H5634">
        <v>0</v>
      </c>
      <c r="I5634">
        <v>156600</v>
      </c>
      <c r="J5634">
        <v>1</v>
      </c>
      <c r="K5634">
        <v>1</v>
      </c>
      <c r="L5634">
        <v>0</v>
      </c>
      <c r="M5634">
        <v>1</v>
      </c>
      <c r="N5634" s="2">
        <v>44448</v>
      </c>
      <c r="O5634" s="1" t="s">
        <v>15737</v>
      </c>
      <c r="P5634">
        <v>156600</v>
      </c>
      <c r="Q5634">
        <v>12354</v>
      </c>
      <c r="R5634" s="1" t="s">
        <v>381</v>
      </c>
      <c r="S5634" s="1" t="s">
        <v>50</v>
      </c>
      <c r="T5634">
        <v>144246</v>
      </c>
      <c r="U5634">
        <v>0.92111111111111099</v>
      </c>
      <c r="V5634" t="s">
        <v>16110</v>
      </c>
      <c r="W5634" s="1" t="s">
        <v>16119</v>
      </c>
      <c r="X5634" s="1" t="s">
        <v>16120</v>
      </c>
      <c r="Y5634">
        <v>2021</v>
      </c>
      <c r="Z5634" t="s">
        <v>16136</v>
      </c>
    </row>
    <row r="5635" spans="1:26" x14ac:dyDescent="0.25">
      <c r="A5635" s="1" t="s">
        <v>15738</v>
      </c>
      <c r="B5635" s="1" t="s">
        <v>12980</v>
      </c>
      <c r="C5635" s="2">
        <v>44614</v>
      </c>
      <c r="D5635" s="1" t="s">
        <v>15739</v>
      </c>
      <c r="E5635">
        <v>15370</v>
      </c>
      <c r="F5635">
        <v>1</v>
      </c>
      <c r="G5635">
        <v>153700</v>
      </c>
      <c r="H5635">
        <v>0</v>
      </c>
      <c r="I5635">
        <v>153700</v>
      </c>
      <c r="J5635">
        <v>1</v>
      </c>
      <c r="K5635">
        <v>1</v>
      </c>
      <c r="L5635">
        <v>1</v>
      </c>
      <c r="M5635">
        <v>1</v>
      </c>
      <c r="N5635" s="2">
        <v>44502</v>
      </c>
      <c r="O5635" s="1" t="s">
        <v>15740</v>
      </c>
      <c r="P5635">
        <v>153700</v>
      </c>
      <c r="Q5635">
        <v>11832</v>
      </c>
      <c r="R5635" s="1" t="s">
        <v>473</v>
      </c>
      <c r="S5635" s="1" t="s">
        <v>50</v>
      </c>
      <c r="T5635">
        <v>141868</v>
      </c>
      <c r="U5635">
        <v>0.92301886792452803</v>
      </c>
      <c r="V5635" t="s">
        <v>16110</v>
      </c>
      <c r="W5635" s="1" t="s">
        <v>16132</v>
      </c>
      <c r="X5635" s="1" t="s">
        <v>16133</v>
      </c>
      <c r="Y5635">
        <v>2022</v>
      </c>
      <c r="Z5635" t="s">
        <v>16136</v>
      </c>
    </row>
    <row r="5636" spans="1:26" x14ac:dyDescent="0.25">
      <c r="A5636" s="1" t="s">
        <v>15741</v>
      </c>
      <c r="B5636" s="1" t="s">
        <v>15742</v>
      </c>
      <c r="C5636" s="2">
        <v>44635</v>
      </c>
      <c r="D5636" s="1" t="s">
        <v>15739</v>
      </c>
      <c r="E5636">
        <v>15370</v>
      </c>
      <c r="F5636">
        <v>1</v>
      </c>
      <c r="G5636">
        <v>153700</v>
      </c>
      <c r="H5636">
        <v>0</v>
      </c>
      <c r="I5636">
        <v>153700</v>
      </c>
      <c r="J5636">
        <v>1</v>
      </c>
      <c r="K5636">
        <v>1</v>
      </c>
      <c r="L5636">
        <v>1</v>
      </c>
      <c r="M5636">
        <v>1</v>
      </c>
      <c r="N5636" s="2">
        <v>44635</v>
      </c>
      <c r="O5636" s="1" t="s">
        <v>15740</v>
      </c>
      <c r="P5636">
        <v>153700</v>
      </c>
      <c r="Q5636">
        <v>11832</v>
      </c>
      <c r="R5636" s="1" t="s">
        <v>473</v>
      </c>
      <c r="S5636" s="1" t="s">
        <v>50</v>
      </c>
      <c r="T5636">
        <v>141868</v>
      </c>
      <c r="U5636">
        <v>0.92301886792452803</v>
      </c>
      <c r="V5636" t="s">
        <v>16110</v>
      </c>
      <c r="W5636" s="1" t="s">
        <v>16130</v>
      </c>
      <c r="X5636" s="1" t="s">
        <v>16131</v>
      </c>
      <c r="Y5636">
        <v>2022</v>
      </c>
      <c r="Z5636" t="s">
        <v>16136</v>
      </c>
    </row>
    <row r="5637" spans="1:26" x14ac:dyDescent="0.25">
      <c r="A5637" s="1" t="s">
        <v>15743</v>
      </c>
      <c r="B5637" s="1" t="s">
        <v>15744</v>
      </c>
      <c r="C5637" s="2">
        <v>44596</v>
      </c>
      <c r="D5637" s="1" t="s">
        <v>15745</v>
      </c>
      <c r="E5637">
        <v>15080</v>
      </c>
      <c r="F5637">
        <v>1</v>
      </c>
      <c r="G5637">
        <v>150800</v>
      </c>
      <c r="H5637">
        <v>0</v>
      </c>
      <c r="I5637">
        <v>150800</v>
      </c>
      <c r="J5637">
        <v>1</v>
      </c>
      <c r="K5637">
        <v>1</v>
      </c>
      <c r="L5637">
        <v>1</v>
      </c>
      <c r="M5637">
        <v>1</v>
      </c>
      <c r="N5637" s="2">
        <v>44659</v>
      </c>
      <c r="O5637" s="1" t="s">
        <v>15746</v>
      </c>
      <c r="P5637">
        <v>105560</v>
      </c>
      <c r="Q5637">
        <v>8932</v>
      </c>
      <c r="R5637" s="1" t="s">
        <v>381</v>
      </c>
      <c r="S5637" s="1" t="s">
        <v>50</v>
      </c>
      <c r="T5637">
        <v>141868</v>
      </c>
      <c r="U5637">
        <v>0.94076923076923102</v>
      </c>
      <c r="V5637" t="s">
        <v>16110</v>
      </c>
      <c r="W5637" s="1" t="s">
        <v>16132</v>
      </c>
      <c r="X5637" s="1" t="s">
        <v>16133</v>
      </c>
      <c r="Y5637">
        <v>2022</v>
      </c>
      <c r="Z5637" t="s">
        <v>16136</v>
      </c>
    </row>
    <row r="5638" spans="1:26" x14ac:dyDescent="0.25">
      <c r="A5638" s="1" t="s">
        <v>15747</v>
      </c>
      <c r="B5638" s="1" t="s">
        <v>15636</v>
      </c>
      <c r="C5638" s="2">
        <v>44294</v>
      </c>
      <c r="D5638" s="1" t="s">
        <v>15748</v>
      </c>
      <c r="E5638">
        <v>14674</v>
      </c>
      <c r="F5638">
        <v>1</v>
      </c>
      <c r="G5638">
        <v>146740</v>
      </c>
      <c r="H5638">
        <v>0</v>
      </c>
      <c r="I5638">
        <v>146740</v>
      </c>
      <c r="J5638">
        <v>1</v>
      </c>
      <c r="K5638">
        <v>1</v>
      </c>
      <c r="L5638">
        <v>1</v>
      </c>
      <c r="M5638">
        <v>1</v>
      </c>
      <c r="N5638" s="2">
        <v>44430</v>
      </c>
      <c r="O5638" s="1" t="s">
        <v>15749</v>
      </c>
      <c r="P5638">
        <v>146740</v>
      </c>
      <c r="Q5638">
        <v>9976</v>
      </c>
      <c r="R5638" s="1" t="s">
        <v>381</v>
      </c>
      <c r="S5638" s="1" t="s">
        <v>50</v>
      </c>
      <c r="T5638">
        <v>136764</v>
      </c>
      <c r="U5638">
        <v>0.93201581027668001</v>
      </c>
      <c r="V5638" t="s">
        <v>16110</v>
      </c>
      <c r="W5638" s="1" t="s">
        <v>16121</v>
      </c>
      <c r="X5638" s="1" t="s">
        <v>16122</v>
      </c>
      <c r="Y5638">
        <v>2021</v>
      </c>
      <c r="Z5638" t="s">
        <v>16136</v>
      </c>
    </row>
    <row r="5639" spans="1:26" x14ac:dyDescent="0.25">
      <c r="A5639" s="1" t="s">
        <v>15750</v>
      </c>
      <c r="B5639" s="1" t="s">
        <v>14277</v>
      </c>
      <c r="C5639" s="2">
        <v>44207</v>
      </c>
      <c r="D5639" s="1" t="s">
        <v>15751</v>
      </c>
      <c r="E5639">
        <v>14500</v>
      </c>
      <c r="F5639">
        <v>1</v>
      </c>
      <c r="G5639">
        <v>145000</v>
      </c>
      <c r="H5639">
        <v>0</v>
      </c>
      <c r="I5639">
        <v>145000</v>
      </c>
      <c r="J5639">
        <v>1</v>
      </c>
      <c r="K5639">
        <v>1</v>
      </c>
      <c r="L5639">
        <v>0</v>
      </c>
      <c r="M5639">
        <v>1</v>
      </c>
      <c r="N5639" s="2">
        <v>44404</v>
      </c>
      <c r="O5639" s="1" t="s">
        <v>15752</v>
      </c>
      <c r="P5639">
        <v>145000</v>
      </c>
      <c r="Q5639">
        <v>9396</v>
      </c>
      <c r="R5639" s="1" t="s">
        <v>473</v>
      </c>
      <c r="S5639" s="1" t="s">
        <v>50</v>
      </c>
      <c r="T5639">
        <v>135604</v>
      </c>
      <c r="U5639">
        <v>0.93520000000000003</v>
      </c>
      <c r="V5639" t="s">
        <v>16110</v>
      </c>
      <c r="W5639" s="1" t="s">
        <v>16117</v>
      </c>
      <c r="X5639" s="1" t="s">
        <v>16118</v>
      </c>
      <c r="Y5639">
        <v>2021</v>
      </c>
      <c r="Z5639" t="s">
        <v>16136</v>
      </c>
    </row>
    <row r="5640" spans="1:26" x14ac:dyDescent="0.25">
      <c r="A5640" s="1" t="s">
        <v>15753</v>
      </c>
      <c r="B5640" s="1" t="s">
        <v>15534</v>
      </c>
      <c r="C5640" s="2">
        <v>44673</v>
      </c>
      <c r="D5640" s="1" t="s">
        <v>15754</v>
      </c>
      <c r="E5640">
        <v>14500</v>
      </c>
      <c r="F5640">
        <v>1</v>
      </c>
      <c r="G5640">
        <v>145000</v>
      </c>
      <c r="H5640">
        <v>0</v>
      </c>
      <c r="I5640">
        <v>145000</v>
      </c>
      <c r="J5640">
        <v>1</v>
      </c>
      <c r="K5640">
        <v>1</v>
      </c>
      <c r="L5640">
        <v>1</v>
      </c>
      <c r="M5640">
        <v>1</v>
      </c>
      <c r="N5640" s="2">
        <v>44641</v>
      </c>
      <c r="O5640" s="1" t="s">
        <v>15755</v>
      </c>
      <c r="P5640">
        <v>145000</v>
      </c>
      <c r="Q5640">
        <v>10556</v>
      </c>
      <c r="R5640" s="1" t="s">
        <v>473</v>
      </c>
      <c r="S5640" s="1" t="s">
        <v>50</v>
      </c>
      <c r="T5640">
        <v>134444</v>
      </c>
      <c r="U5640">
        <v>0.92720000000000002</v>
      </c>
      <c r="V5640" t="s">
        <v>16110</v>
      </c>
      <c r="W5640" s="1" t="s">
        <v>16121</v>
      </c>
      <c r="X5640" s="1" t="s">
        <v>16122</v>
      </c>
      <c r="Y5640">
        <v>2022</v>
      </c>
      <c r="Z5640" t="s">
        <v>16136</v>
      </c>
    </row>
    <row r="5641" spans="1:26" x14ac:dyDescent="0.25">
      <c r="A5641" s="1" t="s">
        <v>15756</v>
      </c>
      <c r="B5641" s="1" t="s">
        <v>15757</v>
      </c>
      <c r="C5641" s="2">
        <v>44773</v>
      </c>
      <c r="D5641" s="1" t="s">
        <v>15754</v>
      </c>
      <c r="E5641">
        <v>14500</v>
      </c>
      <c r="F5641">
        <v>1</v>
      </c>
      <c r="G5641">
        <v>145000</v>
      </c>
      <c r="H5641">
        <v>0</v>
      </c>
      <c r="I5641">
        <v>145000</v>
      </c>
      <c r="J5641">
        <v>1</v>
      </c>
      <c r="K5641">
        <v>1</v>
      </c>
      <c r="L5641">
        <v>0</v>
      </c>
      <c r="M5641">
        <v>1</v>
      </c>
      <c r="N5641" s="2">
        <v>44761</v>
      </c>
      <c r="O5641" s="1" t="s">
        <v>15755</v>
      </c>
      <c r="P5641">
        <v>145000</v>
      </c>
      <c r="Q5641">
        <v>10556</v>
      </c>
      <c r="R5641" s="1" t="s">
        <v>473</v>
      </c>
      <c r="S5641" s="1" t="s">
        <v>50</v>
      </c>
      <c r="T5641">
        <v>134444</v>
      </c>
      <c r="U5641">
        <v>0.92720000000000002</v>
      </c>
      <c r="V5641" t="s">
        <v>16110</v>
      </c>
      <c r="W5641" s="1" t="s">
        <v>16126</v>
      </c>
      <c r="X5641" s="1" t="s">
        <v>16127</v>
      </c>
      <c r="Y5641">
        <v>2022</v>
      </c>
      <c r="Z5641" t="s">
        <v>16136</v>
      </c>
    </row>
    <row r="5642" spans="1:26" x14ac:dyDescent="0.25">
      <c r="A5642" s="1" t="s">
        <v>15758</v>
      </c>
      <c r="B5642" s="1" t="s">
        <v>3586</v>
      </c>
      <c r="C5642" s="2">
        <v>44238</v>
      </c>
      <c r="D5642" s="1" t="s">
        <v>15759</v>
      </c>
      <c r="E5642">
        <v>14500</v>
      </c>
      <c r="F5642">
        <v>1</v>
      </c>
      <c r="G5642">
        <v>145000</v>
      </c>
      <c r="H5642">
        <v>0</v>
      </c>
      <c r="I5642">
        <v>145000</v>
      </c>
      <c r="J5642">
        <v>1</v>
      </c>
      <c r="K5642">
        <v>1</v>
      </c>
      <c r="L5642">
        <v>1</v>
      </c>
      <c r="M5642">
        <v>1</v>
      </c>
      <c r="N5642" s="2">
        <v>44403</v>
      </c>
      <c r="O5642" s="1" t="s">
        <v>15760</v>
      </c>
      <c r="P5642">
        <v>145000</v>
      </c>
      <c r="Q5642">
        <v>11600</v>
      </c>
      <c r="R5642" s="1" t="s">
        <v>381</v>
      </c>
      <c r="S5642" s="1" t="s">
        <v>50</v>
      </c>
      <c r="T5642">
        <v>133400</v>
      </c>
      <c r="U5642">
        <v>0.92</v>
      </c>
      <c r="V5642" t="s">
        <v>16110</v>
      </c>
      <c r="W5642" s="1" t="s">
        <v>16132</v>
      </c>
      <c r="X5642" s="1" t="s">
        <v>16133</v>
      </c>
      <c r="Y5642">
        <v>2021</v>
      </c>
      <c r="Z5642" t="s">
        <v>16136</v>
      </c>
    </row>
    <row r="5643" spans="1:26" x14ac:dyDescent="0.25">
      <c r="A5643" s="1" t="s">
        <v>15761</v>
      </c>
      <c r="B5643" s="1" t="s">
        <v>15762</v>
      </c>
      <c r="C5643" s="2">
        <v>44567</v>
      </c>
      <c r="D5643" s="1" t="s">
        <v>15763</v>
      </c>
      <c r="E5643">
        <v>14500</v>
      </c>
      <c r="F5643">
        <v>1</v>
      </c>
      <c r="G5643">
        <v>145000</v>
      </c>
      <c r="H5643">
        <v>0</v>
      </c>
      <c r="I5643">
        <v>145000</v>
      </c>
      <c r="J5643">
        <v>1</v>
      </c>
      <c r="K5643">
        <v>0</v>
      </c>
      <c r="L5643">
        <v>0</v>
      </c>
      <c r="M5643">
        <v>1</v>
      </c>
      <c r="N5643" s="2">
        <v>44736</v>
      </c>
      <c r="O5643" s="1" t="s">
        <v>15764</v>
      </c>
      <c r="P5643">
        <v>145000</v>
      </c>
      <c r="Q5643">
        <v>12586</v>
      </c>
      <c r="R5643" s="1" t="s">
        <v>381</v>
      </c>
      <c r="S5643" s="1" t="s">
        <v>50</v>
      </c>
      <c r="T5643">
        <v>132414</v>
      </c>
      <c r="U5643">
        <v>0.91320000000000001</v>
      </c>
      <c r="V5643" t="s">
        <v>16110</v>
      </c>
      <c r="W5643" s="1" t="s">
        <v>16117</v>
      </c>
      <c r="X5643" s="1" t="s">
        <v>16118</v>
      </c>
      <c r="Y5643">
        <v>2022</v>
      </c>
      <c r="Z5643" t="s">
        <v>16137</v>
      </c>
    </row>
    <row r="5644" spans="1:26" x14ac:dyDescent="0.25">
      <c r="A5644" s="1" t="s">
        <v>15765</v>
      </c>
      <c r="B5644" s="1" t="s">
        <v>15766</v>
      </c>
      <c r="C5644" s="2">
        <v>44298</v>
      </c>
      <c r="D5644" s="1" t="s">
        <v>15259</v>
      </c>
      <c r="E5644">
        <v>14500</v>
      </c>
      <c r="F5644">
        <v>1</v>
      </c>
      <c r="G5644">
        <v>145000</v>
      </c>
      <c r="H5644">
        <v>0</v>
      </c>
      <c r="I5644">
        <v>145000</v>
      </c>
      <c r="J5644">
        <v>1</v>
      </c>
      <c r="K5644">
        <v>1</v>
      </c>
      <c r="L5644">
        <v>1</v>
      </c>
      <c r="M5644">
        <v>1</v>
      </c>
      <c r="N5644" s="2">
        <v>44459</v>
      </c>
      <c r="O5644" s="1" t="s">
        <v>15260</v>
      </c>
      <c r="P5644">
        <v>145000</v>
      </c>
      <c r="Q5644">
        <v>11600</v>
      </c>
      <c r="R5644" s="1" t="s">
        <v>75</v>
      </c>
      <c r="S5644" s="1" t="s">
        <v>50</v>
      </c>
      <c r="T5644">
        <v>133400</v>
      </c>
      <c r="U5644">
        <v>0.92</v>
      </c>
      <c r="V5644" t="s">
        <v>16110</v>
      </c>
      <c r="W5644" s="1" t="s">
        <v>16121</v>
      </c>
      <c r="X5644" s="1" t="s">
        <v>16122</v>
      </c>
      <c r="Y5644">
        <v>2021</v>
      </c>
      <c r="Z5644" t="s">
        <v>16136</v>
      </c>
    </row>
    <row r="5645" spans="1:26" x14ac:dyDescent="0.25">
      <c r="A5645" s="1" t="s">
        <v>15767</v>
      </c>
      <c r="B5645" s="1" t="s">
        <v>15768</v>
      </c>
      <c r="C5645" s="2">
        <v>44236</v>
      </c>
      <c r="D5645" s="1" t="s">
        <v>15266</v>
      </c>
      <c r="E5645">
        <v>14442</v>
      </c>
      <c r="F5645">
        <v>1</v>
      </c>
      <c r="G5645">
        <v>144420</v>
      </c>
      <c r="H5645">
        <v>0</v>
      </c>
      <c r="I5645">
        <v>144420</v>
      </c>
      <c r="J5645">
        <v>1</v>
      </c>
      <c r="K5645">
        <v>1</v>
      </c>
      <c r="L5645">
        <v>1</v>
      </c>
      <c r="M5645">
        <v>1</v>
      </c>
      <c r="N5645" s="2">
        <v>44453</v>
      </c>
      <c r="O5645" s="1" t="s">
        <v>15267</v>
      </c>
      <c r="P5645">
        <v>144420</v>
      </c>
      <c r="Q5645">
        <v>10962</v>
      </c>
      <c r="R5645" s="1" t="s">
        <v>75</v>
      </c>
      <c r="S5645" s="1" t="s">
        <v>50</v>
      </c>
      <c r="T5645">
        <v>133458</v>
      </c>
      <c r="U5645">
        <v>0.924096385542169</v>
      </c>
      <c r="V5645" t="s">
        <v>16110</v>
      </c>
      <c r="W5645" s="1" t="s">
        <v>16132</v>
      </c>
      <c r="X5645" s="1" t="s">
        <v>16133</v>
      </c>
      <c r="Y5645">
        <v>2021</v>
      </c>
      <c r="Z5645" t="s">
        <v>16136</v>
      </c>
    </row>
    <row r="5646" spans="1:26" x14ac:dyDescent="0.25">
      <c r="A5646" s="1" t="s">
        <v>15769</v>
      </c>
      <c r="B5646" s="1" t="s">
        <v>15770</v>
      </c>
      <c r="C5646" s="2">
        <v>44425</v>
      </c>
      <c r="D5646" s="1" t="s">
        <v>15771</v>
      </c>
      <c r="E5646">
        <v>14442</v>
      </c>
      <c r="F5646">
        <v>1</v>
      </c>
      <c r="G5646">
        <v>144420</v>
      </c>
      <c r="H5646">
        <v>0</v>
      </c>
      <c r="I5646">
        <v>144420</v>
      </c>
      <c r="J5646">
        <v>1</v>
      </c>
      <c r="K5646">
        <v>1</v>
      </c>
      <c r="L5646">
        <v>1</v>
      </c>
      <c r="M5646">
        <v>1</v>
      </c>
      <c r="N5646" s="2">
        <v>44433</v>
      </c>
      <c r="O5646" s="1" t="s">
        <v>15772</v>
      </c>
      <c r="P5646">
        <v>144420</v>
      </c>
      <c r="Q5646">
        <v>8932</v>
      </c>
      <c r="R5646" s="1" t="s">
        <v>75</v>
      </c>
      <c r="S5646" s="1" t="s">
        <v>50</v>
      </c>
      <c r="T5646">
        <v>135488</v>
      </c>
      <c r="U5646">
        <v>0.93815261044176701</v>
      </c>
      <c r="V5646" t="s">
        <v>16110</v>
      </c>
      <c r="W5646" s="1" t="s">
        <v>16134</v>
      </c>
      <c r="X5646" s="1" t="s">
        <v>16135</v>
      </c>
      <c r="Y5646">
        <v>2021</v>
      </c>
      <c r="Z5646" t="s">
        <v>16136</v>
      </c>
    </row>
    <row r="5647" spans="1:26" x14ac:dyDescent="0.25">
      <c r="A5647" s="1" t="s">
        <v>15773</v>
      </c>
      <c r="B5647" s="1" t="s">
        <v>15774</v>
      </c>
      <c r="C5647" s="2">
        <v>44434</v>
      </c>
      <c r="D5647" s="1" t="s">
        <v>15266</v>
      </c>
      <c r="E5647">
        <v>14442</v>
      </c>
      <c r="F5647">
        <v>1</v>
      </c>
      <c r="G5647">
        <v>144420</v>
      </c>
      <c r="H5647">
        <v>0</v>
      </c>
      <c r="I5647">
        <v>144420</v>
      </c>
      <c r="J5647">
        <v>1</v>
      </c>
      <c r="K5647">
        <v>1</v>
      </c>
      <c r="L5647">
        <v>1</v>
      </c>
      <c r="M5647">
        <v>1</v>
      </c>
      <c r="N5647" s="2">
        <v>44429</v>
      </c>
      <c r="O5647" s="1" t="s">
        <v>15267</v>
      </c>
      <c r="P5647">
        <v>144420</v>
      </c>
      <c r="Q5647">
        <v>10962</v>
      </c>
      <c r="R5647" s="1" t="s">
        <v>75</v>
      </c>
      <c r="S5647" s="1" t="s">
        <v>50</v>
      </c>
      <c r="T5647">
        <v>133458</v>
      </c>
      <c r="U5647">
        <v>0.924096385542169</v>
      </c>
      <c r="V5647" t="s">
        <v>16110</v>
      </c>
      <c r="W5647" s="1" t="s">
        <v>16134</v>
      </c>
      <c r="X5647" s="1" t="s">
        <v>16135</v>
      </c>
      <c r="Y5647">
        <v>2021</v>
      </c>
      <c r="Z5647" t="s">
        <v>16136</v>
      </c>
    </row>
    <row r="5648" spans="1:26" x14ac:dyDescent="0.25">
      <c r="A5648" s="1" t="s">
        <v>15775</v>
      </c>
      <c r="B5648" s="1" t="s">
        <v>10152</v>
      </c>
      <c r="C5648" s="2">
        <v>44453</v>
      </c>
      <c r="D5648" s="1" t="s">
        <v>15776</v>
      </c>
      <c r="E5648">
        <v>14442</v>
      </c>
      <c r="F5648">
        <v>1</v>
      </c>
      <c r="G5648">
        <v>144420</v>
      </c>
      <c r="H5648">
        <v>0</v>
      </c>
      <c r="I5648">
        <v>144420</v>
      </c>
      <c r="J5648">
        <v>1</v>
      </c>
      <c r="K5648">
        <v>1</v>
      </c>
      <c r="L5648">
        <v>1</v>
      </c>
      <c r="M5648">
        <v>1</v>
      </c>
      <c r="N5648" s="2">
        <v>44465</v>
      </c>
      <c r="O5648" s="1" t="s">
        <v>15777</v>
      </c>
      <c r="P5648">
        <v>144420</v>
      </c>
      <c r="Q5648">
        <v>8758</v>
      </c>
      <c r="R5648" s="1" t="s">
        <v>75</v>
      </c>
      <c r="S5648" s="1" t="s">
        <v>50</v>
      </c>
      <c r="T5648">
        <v>135662</v>
      </c>
      <c r="U5648">
        <v>0.93935742971887604</v>
      </c>
      <c r="V5648" t="s">
        <v>16110</v>
      </c>
      <c r="W5648" s="1" t="s">
        <v>16119</v>
      </c>
      <c r="X5648" s="1" t="s">
        <v>16120</v>
      </c>
      <c r="Y5648">
        <v>2021</v>
      </c>
      <c r="Z5648" t="s">
        <v>16136</v>
      </c>
    </row>
    <row r="5649" spans="1:26" x14ac:dyDescent="0.25">
      <c r="A5649" s="1" t="s">
        <v>15778</v>
      </c>
      <c r="B5649" s="1" t="s">
        <v>8224</v>
      </c>
      <c r="C5649" s="2">
        <v>44459</v>
      </c>
      <c r="D5649" s="1" t="s">
        <v>15776</v>
      </c>
      <c r="E5649">
        <v>14442</v>
      </c>
      <c r="F5649">
        <v>1</v>
      </c>
      <c r="G5649">
        <v>144420</v>
      </c>
      <c r="H5649">
        <v>0</v>
      </c>
      <c r="I5649">
        <v>144420</v>
      </c>
      <c r="J5649">
        <v>1</v>
      </c>
      <c r="K5649">
        <v>1</v>
      </c>
      <c r="L5649">
        <v>1</v>
      </c>
      <c r="M5649">
        <v>1</v>
      </c>
      <c r="N5649" s="2">
        <v>44462</v>
      </c>
      <c r="O5649" s="1" t="s">
        <v>15777</v>
      </c>
      <c r="P5649">
        <v>144420</v>
      </c>
      <c r="Q5649">
        <v>8758</v>
      </c>
      <c r="R5649" s="1" t="s">
        <v>75</v>
      </c>
      <c r="S5649" s="1" t="s">
        <v>50</v>
      </c>
      <c r="T5649">
        <v>135662</v>
      </c>
      <c r="U5649">
        <v>0.93935742971887604</v>
      </c>
      <c r="V5649" t="s">
        <v>16110</v>
      </c>
      <c r="W5649" s="1" t="s">
        <v>16119</v>
      </c>
      <c r="X5649" s="1" t="s">
        <v>16120</v>
      </c>
      <c r="Y5649">
        <v>2021</v>
      </c>
      <c r="Z5649" t="s">
        <v>16136</v>
      </c>
    </row>
    <row r="5650" spans="1:26" x14ac:dyDescent="0.25">
      <c r="A5650" s="1" t="s">
        <v>15779</v>
      </c>
      <c r="B5650" s="1" t="s">
        <v>15780</v>
      </c>
      <c r="C5650" s="2">
        <v>44508</v>
      </c>
      <c r="D5650" s="1" t="s">
        <v>15270</v>
      </c>
      <c r="E5650">
        <v>14442</v>
      </c>
      <c r="F5650">
        <v>1</v>
      </c>
      <c r="G5650">
        <v>144420</v>
      </c>
      <c r="H5650">
        <v>0</v>
      </c>
      <c r="I5650">
        <v>144420</v>
      </c>
      <c r="J5650">
        <v>1</v>
      </c>
      <c r="K5650">
        <v>1</v>
      </c>
      <c r="L5650">
        <v>1</v>
      </c>
      <c r="M5650">
        <v>1</v>
      </c>
      <c r="N5650" s="2">
        <v>44419</v>
      </c>
      <c r="O5650" s="1" t="s">
        <v>15271</v>
      </c>
      <c r="P5650">
        <v>144420</v>
      </c>
      <c r="Q5650">
        <v>9628</v>
      </c>
      <c r="R5650" s="1" t="s">
        <v>75</v>
      </c>
      <c r="S5650" s="1" t="s">
        <v>50</v>
      </c>
      <c r="T5650">
        <v>134792</v>
      </c>
      <c r="U5650">
        <v>0.93333333333333302</v>
      </c>
      <c r="V5650" t="s">
        <v>16110</v>
      </c>
      <c r="W5650" s="1" t="s">
        <v>16111</v>
      </c>
      <c r="X5650" s="1" t="s">
        <v>16112</v>
      </c>
      <c r="Y5650">
        <v>2021</v>
      </c>
      <c r="Z5650" t="s">
        <v>16136</v>
      </c>
    </row>
    <row r="5651" spans="1:26" x14ac:dyDescent="0.25">
      <c r="A5651" s="1" t="s">
        <v>15781</v>
      </c>
      <c r="B5651" s="1" t="s">
        <v>15782</v>
      </c>
      <c r="C5651" s="2">
        <v>44509</v>
      </c>
      <c r="D5651" s="1" t="s">
        <v>15776</v>
      </c>
      <c r="E5651">
        <v>14442</v>
      </c>
      <c r="F5651">
        <v>1</v>
      </c>
      <c r="G5651">
        <v>144420</v>
      </c>
      <c r="H5651">
        <v>0</v>
      </c>
      <c r="I5651">
        <v>144420</v>
      </c>
      <c r="J5651">
        <v>1</v>
      </c>
      <c r="K5651">
        <v>1</v>
      </c>
      <c r="L5651">
        <v>1</v>
      </c>
      <c r="M5651">
        <v>1</v>
      </c>
      <c r="N5651" s="2">
        <v>44423</v>
      </c>
      <c r="O5651" s="1" t="s">
        <v>15777</v>
      </c>
      <c r="P5651">
        <v>144420</v>
      </c>
      <c r="Q5651">
        <v>8758</v>
      </c>
      <c r="R5651" s="1" t="s">
        <v>75</v>
      </c>
      <c r="S5651" s="1" t="s">
        <v>50</v>
      </c>
      <c r="T5651">
        <v>135662</v>
      </c>
      <c r="U5651">
        <v>0.93935742971887604</v>
      </c>
      <c r="V5651" t="s">
        <v>16110</v>
      </c>
      <c r="W5651" s="1" t="s">
        <v>16111</v>
      </c>
      <c r="X5651" s="1" t="s">
        <v>16112</v>
      </c>
      <c r="Y5651">
        <v>2021</v>
      </c>
      <c r="Z5651" t="s">
        <v>16136</v>
      </c>
    </row>
    <row r="5652" spans="1:26" x14ac:dyDescent="0.25">
      <c r="A5652" s="1" t="s">
        <v>15783</v>
      </c>
      <c r="B5652" s="1" t="s">
        <v>339</v>
      </c>
      <c r="C5652" s="2">
        <v>44538</v>
      </c>
      <c r="D5652" s="1" t="s">
        <v>15771</v>
      </c>
      <c r="E5652">
        <v>14442</v>
      </c>
      <c r="F5652">
        <v>1</v>
      </c>
      <c r="G5652">
        <v>144420</v>
      </c>
      <c r="H5652">
        <v>0</v>
      </c>
      <c r="I5652">
        <v>144420</v>
      </c>
      <c r="J5652">
        <v>1</v>
      </c>
      <c r="K5652">
        <v>1</v>
      </c>
      <c r="L5652">
        <v>1</v>
      </c>
      <c r="M5652">
        <v>1</v>
      </c>
      <c r="N5652" s="2">
        <v>44381</v>
      </c>
      <c r="O5652" s="1" t="s">
        <v>15772</v>
      </c>
      <c r="P5652">
        <v>144420</v>
      </c>
      <c r="Q5652">
        <v>8932</v>
      </c>
      <c r="R5652" s="1" t="s">
        <v>75</v>
      </c>
      <c r="S5652" s="1" t="s">
        <v>50</v>
      </c>
      <c r="T5652">
        <v>135488</v>
      </c>
      <c r="U5652">
        <v>0.93815261044176701</v>
      </c>
      <c r="V5652" t="s">
        <v>16110</v>
      </c>
      <c r="W5652" s="1" t="s">
        <v>16114</v>
      </c>
      <c r="X5652" s="1" t="s">
        <v>16115</v>
      </c>
      <c r="Y5652">
        <v>2021</v>
      </c>
      <c r="Z5652" t="s">
        <v>16136</v>
      </c>
    </row>
    <row r="5653" spans="1:26" x14ac:dyDescent="0.25">
      <c r="A5653" s="1" t="s">
        <v>15784</v>
      </c>
      <c r="B5653" s="1" t="s">
        <v>15785</v>
      </c>
      <c r="C5653" s="2">
        <v>44705</v>
      </c>
      <c r="D5653" s="1" t="s">
        <v>15786</v>
      </c>
      <c r="E5653">
        <v>13630</v>
      </c>
      <c r="F5653">
        <v>1</v>
      </c>
      <c r="G5653">
        <v>136300</v>
      </c>
      <c r="H5653">
        <v>0</v>
      </c>
      <c r="I5653">
        <v>136300</v>
      </c>
      <c r="J5653">
        <v>1</v>
      </c>
      <c r="K5653">
        <v>0</v>
      </c>
      <c r="L5653">
        <v>0</v>
      </c>
      <c r="M5653">
        <v>1</v>
      </c>
      <c r="N5653" s="2">
        <v>44685</v>
      </c>
      <c r="O5653" s="1" t="s">
        <v>15787</v>
      </c>
      <c r="P5653">
        <v>136300</v>
      </c>
      <c r="Q5653">
        <v>9628</v>
      </c>
      <c r="R5653" s="1" t="s">
        <v>381</v>
      </c>
      <c r="S5653" s="1" t="s">
        <v>50</v>
      </c>
      <c r="T5653">
        <v>126672</v>
      </c>
      <c r="U5653">
        <v>0.92936170212766001</v>
      </c>
      <c r="V5653" t="s">
        <v>16110</v>
      </c>
      <c r="W5653" s="1" t="s">
        <v>16116</v>
      </c>
      <c r="X5653" s="1" t="s">
        <v>16116</v>
      </c>
      <c r="Y5653">
        <v>2022</v>
      </c>
      <c r="Z5653" t="s">
        <v>16137</v>
      </c>
    </row>
    <row r="5654" spans="1:26" x14ac:dyDescent="0.25">
      <c r="A5654" s="1" t="s">
        <v>15788</v>
      </c>
      <c r="B5654" s="1" t="s">
        <v>15789</v>
      </c>
      <c r="C5654" s="2">
        <v>44448</v>
      </c>
      <c r="D5654" s="1" t="s">
        <v>15790</v>
      </c>
      <c r="E5654">
        <v>13282</v>
      </c>
      <c r="F5654">
        <v>1</v>
      </c>
      <c r="G5654">
        <v>132820</v>
      </c>
      <c r="H5654">
        <v>0</v>
      </c>
      <c r="I5654">
        <v>132820</v>
      </c>
      <c r="J5654">
        <v>1</v>
      </c>
      <c r="K5654">
        <v>1</v>
      </c>
      <c r="L5654">
        <v>1</v>
      </c>
      <c r="M5654">
        <v>1</v>
      </c>
      <c r="N5654" s="2">
        <v>44450</v>
      </c>
      <c r="O5654" s="1" t="s">
        <v>15791</v>
      </c>
      <c r="P5654">
        <v>132820</v>
      </c>
      <c r="Q5654">
        <v>9918</v>
      </c>
      <c r="R5654" s="1" t="s">
        <v>75</v>
      </c>
      <c r="S5654" s="1" t="s">
        <v>50</v>
      </c>
      <c r="T5654">
        <v>122902</v>
      </c>
      <c r="U5654">
        <v>0.92532751091703103</v>
      </c>
      <c r="V5654" t="s">
        <v>16110</v>
      </c>
      <c r="W5654" s="1" t="s">
        <v>16119</v>
      </c>
      <c r="X5654" s="1" t="s">
        <v>16120</v>
      </c>
      <c r="Y5654">
        <v>2021</v>
      </c>
      <c r="Z5654" t="s">
        <v>16136</v>
      </c>
    </row>
    <row r="5655" spans="1:26" x14ac:dyDescent="0.25">
      <c r="A5655" s="1" t="s">
        <v>15792</v>
      </c>
      <c r="B5655" s="1" t="s">
        <v>15793</v>
      </c>
      <c r="C5655" s="2">
        <v>44901</v>
      </c>
      <c r="D5655" s="1" t="s">
        <v>15794</v>
      </c>
      <c r="E5655">
        <v>12818</v>
      </c>
      <c r="F5655">
        <v>1</v>
      </c>
      <c r="G5655">
        <v>128180</v>
      </c>
      <c r="H5655">
        <v>0</v>
      </c>
      <c r="I5655">
        <v>128180</v>
      </c>
      <c r="J5655">
        <v>1</v>
      </c>
      <c r="K5655">
        <v>1</v>
      </c>
      <c r="L5655">
        <v>1</v>
      </c>
      <c r="M5655">
        <v>1</v>
      </c>
      <c r="N5655" s="2">
        <v>44737</v>
      </c>
      <c r="O5655" s="1" t="s">
        <v>15795</v>
      </c>
      <c r="P5655">
        <v>0</v>
      </c>
      <c r="Q5655">
        <v>0</v>
      </c>
      <c r="R5655" s="1" t="s">
        <v>473</v>
      </c>
      <c r="S5655" s="1" t="s">
        <v>50</v>
      </c>
      <c r="T5655">
        <v>128180</v>
      </c>
      <c r="U5655">
        <v>1</v>
      </c>
      <c r="V5655" t="s">
        <v>16110</v>
      </c>
      <c r="W5655" s="1" t="s">
        <v>16114</v>
      </c>
      <c r="X5655" s="1" t="s">
        <v>16115</v>
      </c>
      <c r="Y5655">
        <v>2022</v>
      </c>
      <c r="Z5655" t="s">
        <v>16136</v>
      </c>
    </row>
    <row r="5656" spans="1:26" x14ac:dyDescent="0.25">
      <c r="A5656" s="1" t="s">
        <v>15796</v>
      </c>
      <c r="B5656" s="1" t="s">
        <v>15797</v>
      </c>
      <c r="C5656" s="2">
        <v>44719</v>
      </c>
      <c r="D5656" s="1" t="s">
        <v>15600</v>
      </c>
      <c r="E5656">
        <v>6380</v>
      </c>
      <c r="F5656">
        <v>2</v>
      </c>
      <c r="G5656">
        <v>127600</v>
      </c>
      <c r="H5656">
        <v>0</v>
      </c>
      <c r="I5656">
        <v>127600</v>
      </c>
      <c r="J5656">
        <v>1</v>
      </c>
      <c r="K5656">
        <v>1</v>
      </c>
      <c r="L5656">
        <v>0</v>
      </c>
      <c r="M5656">
        <v>1</v>
      </c>
      <c r="N5656" s="2">
        <v>44759</v>
      </c>
      <c r="O5656" s="1" t="s">
        <v>15601</v>
      </c>
      <c r="P5656">
        <v>63800</v>
      </c>
      <c r="Q5656">
        <v>4582</v>
      </c>
      <c r="R5656" s="1" t="s">
        <v>381</v>
      </c>
      <c r="S5656" s="1" t="s">
        <v>50</v>
      </c>
      <c r="T5656">
        <v>118436</v>
      </c>
      <c r="U5656">
        <v>0.928181818181818</v>
      </c>
      <c r="V5656" t="s">
        <v>16110</v>
      </c>
      <c r="W5656" s="1" t="s">
        <v>16128</v>
      </c>
      <c r="X5656" s="1" t="s">
        <v>16129</v>
      </c>
      <c r="Y5656">
        <v>2022</v>
      </c>
      <c r="Z5656" t="s">
        <v>16136</v>
      </c>
    </row>
    <row r="5657" spans="1:26" x14ac:dyDescent="0.25">
      <c r="A5657" s="1" t="s">
        <v>15798</v>
      </c>
      <c r="B5657" s="1" t="s">
        <v>9656</v>
      </c>
      <c r="C5657" s="2">
        <v>44539</v>
      </c>
      <c r="D5657" s="1" t="s">
        <v>15799</v>
      </c>
      <c r="E5657">
        <v>12702</v>
      </c>
      <c r="F5657">
        <v>1</v>
      </c>
      <c r="G5657">
        <v>127020</v>
      </c>
      <c r="H5657">
        <v>0</v>
      </c>
      <c r="I5657">
        <v>127020</v>
      </c>
      <c r="J5657">
        <v>1</v>
      </c>
      <c r="K5657">
        <v>1</v>
      </c>
      <c r="L5657">
        <v>0</v>
      </c>
      <c r="M5657">
        <v>1</v>
      </c>
      <c r="N5657" s="2">
        <v>44420</v>
      </c>
      <c r="O5657" s="1" t="s">
        <v>15800</v>
      </c>
      <c r="P5657">
        <v>127020</v>
      </c>
      <c r="Q5657">
        <v>9222</v>
      </c>
      <c r="R5657" s="1" t="s">
        <v>75</v>
      </c>
      <c r="S5657" s="1" t="s">
        <v>50</v>
      </c>
      <c r="T5657">
        <v>117798</v>
      </c>
      <c r="U5657">
        <v>0.92739726027397296</v>
      </c>
      <c r="V5657" t="s">
        <v>16110</v>
      </c>
      <c r="W5657" s="1" t="s">
        <v>16114</v>
      </c>
      <c r="X5657" s="1" t="s">
        <v>16115</v>
      </c>
      <c r="Y5657">
        <v>2021</v>
      </c>
      <c r="Z5657" t="s">
        <v>16136</v>
      </c>
    </row>
    <row r="5658" spans="1:26" x14ac:dyDescent="0.25">
      <c r="A5658" s="1" t="s">
        <v>15801</v>
      </c>
      <c r="B5658" s="1" t="s">
        <v>15802</v>
      </c>
      <c r="C5658" s="2">
        <v>44408</v>
      </c>
      <c r="D5658" s="1" t="s">
        <v>15803</v>
      </c>
      <c r="E5658">
        <v>12470</v>
      </c>
      <c r="F5658">
        <v>1</v>
      </c>
      <c r="G5658">
        <v>124700</v>
      </c>
      <c r="H5658">
        <v>0</v>
      </c>
      <c r="I5658">
        <v>124700</v>
      </c>
      <c r="J5658">
        <v>1</v>
      </c>
      <c r="K5658">
        <v>1</v>
      </c>
      <c r="L5658">
        <v>1</v>
      </c>
      <c r="M5658">
        <v>1</v>
      </c>
      <c r="N5658" s="2">
        <v>44396</v>
      </c>
      <c r="O5658" s="1" t="s">
        <v>15804</v>
      </c>
      <c r="P5658">
        <v>124700</v>
      </c>
      <c r="Q5658">
        <v>10324</v>
      </c>
      <c r="R5658" s="1" t="s">
        <v>381</v>
      </c>
      <c r="S5658" s="1" t="s">
        <v>50</v>
      </c>
      <c r="T5658">
        <v>114376</v>
      </c>
      <c r="U5658">
        <v>0.91720930232558096</v>
      </c>
      <c r="V5658" t="s">
        <v>16110</v>
      </c>
      <c r="W5658" s="1" t="s">
        <v>16126</v>
      </c>
      <c r="X5658" s="1" t="s">
        <v>16127</v>
      </c>
      <c r="Y5658">
        <v>2021</v>
      </c>
      <c r="Z5658" t="s">
        <v>16136</v>
      </c>
    </row>
    <row r="5659" spans="1:26" x14ac:dyDescent="0.25">
      <c r="A5659" s="1" t="s">
        <v>15805</v>
      </c>
      <c r="B5659" s="1" t="s">
        <v>7277</v>
      </c>
      <c r="C5659" s="2">
        <v>44436</v>
      </c>
      <c r="D5659" s="1" t="s">
        <v>15806</v>
      </c>
      <c r="E5659">
        <v>12470</v>
      </c>
      <c r="F5659">
        <v>1</v>
      </c>
      <c r="G5659">
        <v>124700</v>
      </c>
      <c r="H5659">
        <v>0</v>
      </c>
      <c r="I5659">
        <v>124700</v>
      </c>
      <c r="J5659">
        <v>1</v>
      </c>
      <c r="K5659">
        <v>0</v>
      </c>
      <c r="L5659">
        <v>0</v>
      </c>
      <c r="M5659">
        <v>1</v>
      </c>
      <c r="N5659" s="2">
        <v>44410</v>
      </c>
      <c r="O5659" s="1" t="s">
        <v>15807</v>
      </c>
      <c r="P5659">
        <v>124700</v>
      </c>
      <c r="Q5659">
        <v>10846</v>
      </c>
      <c r="R5659" s="1" t="s">
        <v>381</v>
      </c>
      <c r="S5659" s="1" t="s">
        <v>50</v>
      </c>
      <c r="T5659">
        <v>113854</v>
      </c>
      <c r="U5659">
        <v>0.91302325581395405</v>
      </c>
      <c r="V5659" t="s">
        <v>16110</v>
      </c>
      <c r="W5659" s="1" t="s">
        <v>16134</v>
      </c>
      <c r="X5659" s="1" t="s">
        <v>16135</v>
      </c>
      <c r="Y5659">
        <v>2021</v>
      </c>
      <c r="Z5659" t="s">
        <v>16137</v>
      </c>
    </row>
    <row r="5660" spans="1:26" x14ac:dyDescent="0.25">
      <c r="A5660" s="1" t="s">
        <v>15808</v>
      </c>
      <c r="B5660" s="1" t="s">
        <v>2166</v>
      </c>
      <c r="C5660" s="2">
        <v>44556</v>
      </c>
      <c r="D5660" s="1" t="s">
        <v>15809</v>
      </c>
      <c r="E5660">
        <v>12122</v>
      </c>
      <c r="F5660">
        <v>1</v>
      </c>
      <c r="G5660">
        <v>121220</v>
      </c>
      <c r="H5660">
        <v>0</v>
      </c>
      <c r="I5660">
        <v>121220</v>
      </c>
      <c r="J5660">
        <v>1</v>
      </c>
      <c r="K5660">
        <v>1</v>
      </c>
      <c r="L5660">
        <v>1</v>
      </c>
      <c r="M5660">
        <v>1</v>
      </c>
      <c r="N5660" s="2">
        <v>44401</v>
      </c>
      <c r="O5660" s="1" t="s">
        <v>15810</v>
      </c>
      <c r="P5660">
        <v>121220</v>
      </c>
      <c r="Q5660">
        <v>9918</v>
      </c>
      <c r="R5660" s="1" t="s">
        <v>381</v>
      </c>
      <c r="S5660" s="1" t="s">
        <v>50</v>
      </c>
      <c r="T5660">
        <v>111302</v>
      </c>
      <c r="U5660">
        <v>0.91818181818181799</v>
      </c>
      <c r="V5660" t="s">
        <v>16110</v>
      </c>
      <c r="W5660" s="1" t="s">
        <v>16114</v>
      </c>
      <c r="X5660" s="1" t="s">
        <v>16115</v>
      </c>
      <c r="Y5660">
        <v>2021</v>
      </c>
      <c r="Z5660" t="s">
        <v>16136</v>
      </c>
    </row>
    <row r="5661" spans="1:26" x14ac:dyDescent="0.25">
      <c r="A5661" s="1" t="s">
        <v>15811</v>
      </c>
      <c r="B5661" s="1" t="s">
        <v>15812</v>
      </c>
      <c r="C5661" s="2">
        <v>44234</v>
      </c>
      <c r="D5661" s="1" t="s">
        <v>15813</v>
      </c>
      <c r="E5661">
        <v>11600</v>
      </c>
      <c r="F5661">
        <v>1</v>
      </c>
      <c r="G5661">
        <v>116000</v>
      </c>
      <c r="H5661">
        <v>0</v>
      </c>
      <c r="I5661">
        <v>116000</v>
      </c>
      <c r="J5661">
        <v>1</v>
      </c>
      <c r="K5661">
        <v>1</v>
      </c>
      <c r="L5661">
        <v>1</v>
      </c>
      <c r="M5661">
        <v>1</v>
      </c>
      <c r="N5661" s="2">
        <v>44382</v>
      </c>
      <c r="O5661" s="1" t="s">
        <v>15814</v>
      </c>
      <c r="P5661">
        <v>116000</v>
      </c>
      <c r="Q5661">
        <v>8468</v>
      </c>
      <c r="R5661" s="1" t="s">
        <v>473</v>
      </c>
      <c r="S5661" s="1" t="s">
        <v>50</v>
      </c>
      <c r="T5661">
        <v>107532</v>
      </c>
      <c r="U5661">
        <v>0.92700000000000005</v>
      </c>
      <c r="V5661" t="s">
        <v>16110</v>
      </c>
      <c r="W5661" s="1" t="s">
        <v>16132</v>
      </c>
      <c r="X5661" s="1" t="s">
        <v>16133</v>
      </c>
      <c r="Y5661">
        <v>2021</v>
      </c>
      <c r="Z5661" t="s">
        <v>16136</v>
      </c>
    </row>
    <row r="5662" spans="1:26" x14ac:dyDescent="0.25">
      <c r="A5662" s="1" t="s">
        <v>15815</v>
      </c>
      <c r="B5662" s="1" t="s">
        <v>15816</v>
      </c>
      <c r="C5662" s="2">
        <v>44701</v>
      </c>
      <c r="D5662" s="1" t="s">
        <v>15817</v>
      </c>
      <c r="E5662">
        <v>11600</v>
      </c>
      <c r="F5662">
        <v>1</v>
      </c>
      <c r="G5662">
        <v>116000</v>
      </c>
      <c r="H5662">
        <v>0</v>
      </c>
      <c r="I5662">
        <v>116000</v>
      </c>
      <c r="J5662">
        <v>1</v>
      </c>
      <c r="K5662">
        <v>1</v>
      </c>
      <c r="L5662">
        <v>1</v>
      </c>
      <c r="M5662">
        <v>1</v>
      </c>
      <c r="N5662" s="2">
        <v>44684</v>
      </c>
      <c r="O5662" s="1" t="s">
        <v>15818</v>
      </c>
      <c r="P5662">
        <v>116000</v>
      </c>
      <c r="Q5662">
        <v>8700</v>
      </c>
      <c r="R5662" s="1" t="s">
        <v>473</v>
      </c>
      <c r="S5662" s="1" t="s">
        <v>50</v>
      </c>
      <c r="T5662">
        <v>107300</v>
      </c>
      <c r="U5662">
        <v>0.92500000000000004</v>
      </c>
      <c r="V5662" t="s">
        <v>16110</v>
      </c>
      <c r="W5662" s="1" t="s">
        <v>16116</v>
      </c>
      <c r="X5662" s="1" t="s">
        <v>16116</v>
      </c>
      <c r="Y5662">
        <v>2022</v>
      </c>
      <c r="Z5662" t="s">
        <v>16136</v>
      </c>
    </row>
    <row r="5663" spans="1:26" x14ac:dyDescent="0.25">
      <c r="A5663" s="1" t="s">
        <v>15819</v>
      </c>
      <c r="B5663" s="1" t="s">
        <v>15820</v>
      </c>
      <c r="C5663" s="2">
        <v>44769</v>
      </c>
      <c r="D5663" s="1" t="s">
        <v>15821</v>
      </c>
      <c r="E5663">
        <v>5800</v>
      </c>
      <c r="F5663">
        <v>2</v>
      </c>
      <c r="G5663">
        <v>116000</v>
      </c>
      <c r="H5663">
        <v>0</v>
      </c>
      <c r="I5663">
        <v>116000</v>
      </c>
      <c r="J5663">
        <v>1</v>
      </c>
      <c r="K5663">
        <v>1</v>
      </c>
      <c r="L5663">
        <v>1</v>
      </c>
      <c r="M5663">
        <v>1</v>
      </c>
      <c r="N5663" s="2">
        <v>44763</v>
      </c>
      <c r="O5663" s="1" t="s">
        <v>15822</v>
      </c>
      <c r="P5663">
        <v>58000</v>
      </c>
      <c r="Q5663">
        <v>4988</v>
      </c>
      <c r="R5663" s="1" t="s">
        <v>473</v>
      </c>
      <c r="S5663" s="1" t="s">
        <v>50</v>
      </c>
      <c r="T5663">
        <v>106024</v>
      </c>
      <c r="U5663">
        <v>0.91400000000000003</v>
      </c>
      <c r="V5663" t="s">
        <v>16110</v>
      </c>
      <c r="W5663" s="1" t="s">
        <v>16126</v>
      </c>
      <c r="X5663" s="1" t="s">
        <v>16127</v>
      </c>
      <c r="Y5663">
        <v>2022</v>
      </c>
      <c r="Z5663" t="s">
        <v>16136</v>
      </c>
    </row>
    <row r="5664" spans="1:26" x14ac:dyDescent="0.25">
      <c r="A5664" s="1" t="s">
        <v>15823</v>
      </c>
      <c r="B5664" s="1" t="s">
        <v>15824</v>
      </c>
      <c r="C5664" s="2">
        <v>44327</v>
      </c>
      <c r="D5664" s="1" t="s">
        <v>15825</v>
      </c>
      <c r="E5664">
        <v>11600</v>
      </c>
      <c r="F5664">
        <v>1</v>
      </c>
      <c r="G5664">
        <v>116000</v>
      </c>
      <c r="H5664">
        <v>0</v>
      </c>
      <c r="I5664">
        <v>116000</v>
      </c>
      <c r="J5664">
        <v>1</v>
      </c>
      <c r="K5664">
        <v>1</v>
      </c>
      <c r="L5664">
        <v>1</v>
      </c>
      <c r="M5664">
        <v>1</v>
      </c>
      <c r="N5664" s="2">
        <v>44508</v>
      </c>
      <c r="O5664" s="1" t="s">
        <v>15826</v>
      </c>
      <c r="P5664">
        <v>116000</v>
      </c>
      <c r="Q5664">
        <v>8584</v>
      </c>
      <c r="R5664" s="1" t="s">
        <v>381</v>
      </c>
      <c r="S5664" s="1" t="s">
        <v>50</v>
      </c>
      <c r="T5664">
        <v>107416</v>
      </c>
      <c r="U5664">
        <v>0.92600000000000005</v>
      </c>
      <c r="V5664" t="s">
        <v>16110</v>
      </c>
      <c r="W5664" s="1" t="s">
        <v>16116</v>
      </c>
      <c r="X5664" s="1" t="s">
        <v>16116</v>
      </c>
      <c r="Y5664">
        <v>2021</v>
      </c>
      <c r="Z5664" t="s">
        <v>16136</v>
      </c>
    </row>
    <row r="5665" spans="1:26" x14ac:dyDescent="0.25">
      <c r="A5665" s="1" t="s">
        <v>15827</v>
      </c>
      <c r="B5665" s="1" t="s">
        <v>15828</v>
      </c>
      <c r="C5665" s="2">
        <v>44729</v>
      </c>
      <c r="D5665" s="1" t="s">
        <v>15829</v>
      </c>
      <c r="E5665">
        <v>11600</v>
      </c>
      <c r="F5665">
        <v>1</v>
      </c>
      <c r="G5665">
        <v>116000</v>
      </c>
      <c r="H5665">
        <v>0</v>
      </c>
      <c r="I5665">
        <v>116000</v>
      </c>
      <c r="J5665">
        <v>1</v>
      </c>
      <c r="K5665">
        <v>1</v>
      </c>
      <c r="L5665">
        <v>0</v>
      </c>
      <c r="M5665">
        <v>1</v>
      </c>
      <c r="N5665" s="2">
        <v>44716</v>
      </c>
      <c r="O5665" s="1" t="s">
        <v>15830</v>
      </c>
      <c r="P5665">
        <v>116000</v>
      </c>
      <c r="Q5665">
        <v>8932</v>
      </c>
      <c r="R5665" s="1" t="s">
        <v>381</v>
      </c>
      <c r="S5665" s="1" t="s">
        <v>50</v>
      </c>
      <c r="T5665">
        <v>107068</v>
      </c>
      <c r="U5665">
        <v>0.92300000000000004</v>
      </c>
      <c r="V5665" t="s">
        <v>16110</v>
      </c>
      <c r="W5665" s="1" t="s">
        <v>16128</v>
      </c>
      <c r="X5665" s="1" t="s">
        <v>16129</v>
      </c>
      <c r="Y5665">
        <v>2022</v>
      </c>
      <c r="Z5665" t="s">
        <v>16136</v>
      </c>
    </row>
    <row r="5666" spans="1:26" x14ac:dyDescent="0.25">
      <c r="A5666" s="1" t="s">
        <v>15831</v>
      </c>
      <c r="B5666" s="1" t="s">
        <v>14534</v>
      </c>
      <c r="C5666" s="2">
        <v>44742</v>
      </c>
      <c r="D5666" s="1" t="s">
        <v>15832</v>
      </c>
      <c r="E5666">
        <v>5800</v>
      </c>
      <c r="F5666">
        <v>2</v>
      </c>
      <c r="G5666">
        <v>116000</v>
      </c>
      <c r="H5666">
        <v>0</v>
      </c>
      <c r="I5666">
        <v>116000</v>
      </c>
      <c r="J5666">
        <v>1</v>
      </c>
      <c r="K5666">
        <v>1</v>
      </c>
      <c r="L5666">
        <v>1</v>
      </c>
      <c r="M5666">
        <v>1</v>
      </c>
      <c r="N5666" s="2">
        <v>44429</v>
      </c>
      <c r="O5666" s="1" t="s">
        <v>15833</v>
      </c>
      <c r="P5666">
        <v>58000</v>
      </c>
      <c r="Q5666">
        <v>4930</v>
      </c>
      <c r="R5666" s="1" t="s">
        <v>381</v>
      </c>
      <c r="S5666" s="1" t="s">
        <v>50</v>
      </c>
      <c r="T5666">
        <v>106140</v>
      </c>
      <c r="U5666">
        <v>0.91500000000000004</v>
      </c>
      <c r="V5666" t="s">
        <v>16110</v>
      </c>
      <c r="W5666" s="1" t="s">
        <v>16128</v>
      </c>
      <c r="X5666" s="1" t="s">
        <v>16129</v>
      </c>
      <c r="Y5666">
        <v>2022</v>
      </c>
      <c r="Z5666" t="s">
        <v>16136</v>
      </c>
    </row>
    <row r="5667" spans="1:26" x14ac:dyDescent="0.25">
      <c r="A5667" s="1" t="s">
        <v>15834</v>
      </c>
      <c r="B5667" s="1" t="s">
        <v>15835</v>
      </c>
      <c r="C5667" s="2">
        <v>44745</v>
      </c>
      <c r="D5667" s="1" t="s">
        <v>15829</v>
      </c>
      <c r="E5667">
        <v>11600</v>
      </c>
      <c r="F5667">
        <v>1</v>
      </c>
      <c r="G5667">
        <v>116000</v>
      </c>
      <c r="H5667">
        <v>0</v>
      </c>
      <c r="I5667">
        <v>116000</v>
      </c>
      <c r="J5667">
        <v>1</v>
      </c>
      <c r="K5667">
        <v>1</v>
      </c>
      <c r="L5667">
        <v>1</v>
      </c>
      <c r="M5667">
        <v>4</v>
      </c>
      <c r="N5667" s="2">
        <v>44648</v>
      </c>
      <c r="O5667" s="1" t="s">
        <v>15830</v>
      </c>
      <c r="P5667">
        <v>116000</v>
      </c>
      <c r="Q5667">
        <v>8932</v>
      </c>
      <c r="R5667" s="1" t="s">
        <v>381</v>
      </c>
      <c r="S5667" s="1" t="s">
        <v>34</v>
      </c>
      <c r="T5667">
        <v>107068</v>
      </c>
      <c r="U5667">
        <v>0.92300000000000004</v>
      </c>
      <c r="V5667" t="s">
        <v>16110</v>
      </c>
      <c r="W5667" s="1" t="s">
        <v>16126</v>
      </c>
      <c r="X5667" s="1" t="s">
        <v>16127</v>
      </c>
      <c r="Y5667">
        <v>2022</v>
      </c>
      <c r="Z5667" t="s">
        <v>16136</v>
      </c>
    </row>
    <row r="5668" spans="1:26" x14ac:dyDescent="0.25">
      <c r="A5668" s="1" t="s">
        <v>15836</v>
      </c>
      <c r="B5668" s="1" t="s">
        <v>15396</v>
      </c>
      <c r="C5668" s="2">
        <v>44515</v>
      </c>
      <c r="D5668" s="1" t="s">
        <v>15837</v>
      </c>
      <c r="E5668">
        <v>11600</v>
      </c>
      <c r="F5668">
        <v>1</v>
      </c>
      <c r="G5668">
        <v>116000</v>
      </c>
      <c r="H5668">
        <v>0</v>
      </c>
      <c r="I5668">
        <v>116000</v>
      </c>
      <c r="J5668">
        <v>1</v>
      </c>
      <c r="K5668">
        <v>1</v>
      </c>
      <c r="L5668">
        <v>0</v>
      </c>
      <c r="M5668">
        <v>1</v>
      </c>
      <c r="N5668" s="2">
        <v>44383</v>
      </c>
      <c r="O5668" s="1" t="s">
        <v>15838</v>
      </c>
      <c r="P5668">
        <v>116000</v>
      </c>
      <c r="Q5668">
        <v>7540</v>
      </c>
      <c r="R5668" s="1" t="s">
        <v>75</v>
      </c>
      <c r="S5668" s="1" t="s">
        <v>50</v>
      </c>
      <c r="T5668">
        <v>108460</v>
      </c>
      <c r="U5668">
        <v>0.93500000000000005</v>
      </c>
      <c r="V5668" t="s">
        <v>16110</v>
      </c>
      <c r="W5668" s="1" t="s">
        <v>16111</v>
      </c>
      <c r="X5668" s="1" t="s">
        <v>16112</v>
      </c>
      <c r="Y5668">
        <v>2021</v>
      </c>
      <c r="Z5668" t="s">
        <v>16136</v>
      </c>
    </row>
    <row r="5669" spans="1:26" x14ac:dyDescent="0.25">
      <c r="A5669" s="1" t="s">
        <v>15839</v>
      </c>
      <c r="B5669" s="1" t="s">
        <v>15840</v>
      </c>
      <c r="C5669" s="2">
        <v>44651</v>
      </c>
      <c r="D5669" s="1" t="s">
        <v>15841</v>
      </c>
      <c r="E5669">
        <v>11542</v>
      </c>
      <c r="F5669">
        <v>1</v>
      </c>
      <c r="G5669">
        <v>115420</v>
      </c>
      <c r="H5669">
        <v>0</v>
      </c>
      <c r="I5669">
        <v>115420</v>
      </c>
      <c r="J5669">
        <v>1</v>
      </c>
      <c r="K5669">
        <v>1</v>
      </c>
      <c r="L5669">
        <v>1</v>
      </c>
      <c r="M5669">
        <v>1</v>
      </c>
      <c r="N5669" s="2">
        <v>44633</v>
      </c>
      <c r="O5669" s="1" t="s">
        <v>15842</v>
      </c>
      <c r="P5669">
        <v>115420</v>
      </c>
      <c r="Q5669">
        <v>8758</v>
      </c>
      <c r="R5669" s="1" t="s">
        <v>473</v>
      </c>
      <c r="S5669" s="1" t="s">
        <v>50</v>
      </c>
      <c r="T5669">
        <v>106662</v>
      </c>
      <c r="U5669">
        <v>0.92412060301507504</v>
      </c>
      <c r="V5669" t="s">
        <v>16110</v>
      </c>
      <c r="W5669" s="1" t="s">
        <v>16130</v>
      </c>
      <c r="X5669" s="1" t="s">
        <v>16131</v>
      </c>
      <c r="Y5669">
        <v>2022</v>
      </c>
      <c r="Z5669" t="s">
        <v>16136</v>
      </c>
    </row>
    <row r="5670" spans="1:26" x14ac:dyDescent="0.25">
      <c r="A5670" s="1" t="s">
        <v>15843</v>
      </c>
      <c r="B5670" s="1" t="s">
        <v>15844</v>
      </c>
      <c r="C5670" s="2">
        <v>44324</v>
      </c>
      <c r="D5670" s="1" t="s">
        <v>15845</v>
      </c>
      <c r="E5670">
        <v>11542</v>
      </c>
      <c r="F5670">
        <v>1</v>
      </c>
      <c r="G5670">
        <v>115420</v>
      </c>
      <c r="H5670">
        <v>0</v>
      </c>
      <c r="I5670">
        <v>115420</v>
      </c>
      <c r="J5670">
        <v>1</v>
      </c>
      <c r="K5670">
        <v>0</v>
      </c>
      <c r="L5670">
        <v>0</v>
      </c>
      <c r="M5670">
        <v>1</v>
      </c>
      <c r="N5670" s="2">
        <v>44389</v>
      </c>
      <c r="O5670" s="1" t="s">
        <v>15846</v>
      </c>
      <c r="P5670">
        <v>115420</v>
      </c>
      <c r="Q5670">
        <v>8062</v>
      </c>
      <c r="R5670" s="1" t="s">
        <v>75</v>
      </c>
      <c r="S5670" s="1" t="s">
        <v>50</v>
      </c>
      <c r="T5670">
        <v>107358</v>
      </c>
      <c r="U5670">
        <v>0.93015075376884404</v>
      </c>
      <c r="V5670" t="s">
        <v>16110</v>
      </c>
      <c r="W5670" s="1" t="s">
        <v>16116</v>
      </c>
      <c r="X5670" s="1" t="s">
        <v>16116</v>
      </c>
      <c r="Y5670">
        <v>2021</v>
      </c>
      <c r="Z5670" t="s">
        <v>16137</v>
      </c>
    </row>
    <row r="5671" spans="1:26" x14ac:dyDescent="0.25">
      <c r="A5671" s="1" t="s">
        <v>15847</v>
      </c>
      <c r="B5671" s="1" t="s">
        <v>13781</v>
      </c>
      <c r="C5671" s="2">
        <v>44421</v>
      </c>
      <c r="D5671" s="1" t="s">
        <v>15481</v>
      </c>
      <c r="E5671">
        <v>11542</v>
      </c>
      <c r="F5671">
        <v>1</v>
      </c>
      <c r="G5671">
        <v>115420</v>
      </c>
      <c r="H5671">
        <v>0</v>
      </c>
      <c r="I5671">
        <v>115420</v>
      </c>
      <c r="J5671">
        <v>1</v>
      </c>
      <c r="K5671">
        <v>1</v>
      </c>
      <c r="L5671">
        <v>1</v>
      </c>
      <c r="M5671">
        <v>1</v>
      </c>
      <c r="N5671" s="2">
        <v>44387</v>
      </c>
      <c r="O5671" s="1" t="s">
        <v>15482</v>
      </c>
      <c r="P5671">
        <v>115420</v>
      </c>
      <c r="Q5671">
        <v>7018</v>
      </c>
      <c r="R5671" s="1" t="s">
        <v>75</v>
      </c>
      <c r="S5671" s="1" t="s">
        <v>50</v>
      </c>
      <c r="T5671">
        <v>108402</v>
      </c>
      <c r="U5671">
        <v>0.93919597989949799</v>
      </c>
      <c r="V5671" t="s">
        <v>16110</v>
      </c>
      <c r="W5671" s="1" t="s">
        <v>16134</v>
      </c>
      <c r="X5671" s="1" t="s">
        <v>16135</v>
      </c>
      <c r="Y5671">
        <v>2021</v>
      </c>
      <c r="Z5671" t="s">
        <v>16136</v>
      </c>
    </row>
    <row r="5672" spans="1:26" x14ac:dyDescent="0.25">
      <c r="A5672" s="1" t="s">
        <v>15848</v>
      </c>
      <c r="B5672" s="1" t="s">
        <v>15849</v>
      </c>
      <c r="C5672" s="2">
        <v>44540</v>
      </c>
      <c r="D5672" s="1" t="s">
        <v>15850</v>
      </c>
      <c r="E5672">
        <v>11542</v>
      </c>
      <c r="F5672">
        <v>1</v>
      </c>
      <c r="G5672">
        <v>115420</v>
      </c>
      <c r="H5672">
        <v>0</v>
      </c>
      <c r="I5672">
        <v>115420</v>
      </c>
      <c r="J5672">
        <v>1</v>
      </c>
      <c r="K5672">
        <v>1</v>
      </c>
      <c r="L5672">
        <v>1</v>
      </c>
      <c r="M5672">
        <v>1</v>
      </c>
      <c r="N5672" s="2">
        <v>44481</v>
      </c>
      <c r="O5672" s="1" t="s">
        <v>15851</v>
      </c>
      <c r="P5672">
        <v>115420</v>
      </c>
      <c r="Q5672">
        <v>9918</v>
      </c>
      <c r="R5672" s="1" t="s">
        <v>75</v>
      </c>
      <c r="S5672" s="1" t="s">
        <v>50</v>
      </c>
      <c r="T5672">
        <v>105502</v>
      </c>
      <c r="U5672">
        <v>0.91407035175879403</v>
      </c>
      <c r="V5672" t="s">
        <v>16110</v>
      </c>
      <c r="W5672" s="1" t="s">
        <v>16114</v>
      </c>
      <c r="X5672" s="1" t="s">
        <v>16115</v>
      </c>
      <c r="Y5672">
        <v>2021</v>
      </c>
      <c r="Z5672" t="s">
        <v>16136</v>
      </c>
    </row>
    <row r="5673" spans="1:26" x14ac:dyDescent="0.25">
      <c r="A5673" s="1" t="s">
        <v>15852</v>
      </c>
      <c r="B5673" s="1" t="s">
        <v>2251</v>
      </c>
      <c r="C5673" s="2">
        <v>44450</v>
      </c>
      <c r="D5673" s="1" t="s">
        <v>15853</v>
      </c>
      <c r="E5673">
        <v>11310</v>
      </c>
      <c r="F5673">
        <v>1</v>
      </c>
      <c r="G5673">
        <v>113100</v>
      </c>
      <c r="H5673">
        <v>0</v>
      </c>
      <c r="I5673">
        <v>113100</v>
      </c>
      <c r="J5673">
        <v>1</v>
      </c>
      <c r="K5673">
        <v>1</v>
      </c>
      <c r="L5673">
        <v>0</v>
      </c>
      <c r="M5673">
        <v>1</v>
      </c>
      <c r="N5673" s="2">
        <v>44385</v>
      </c>
      <c r="O5673" s="1" t="s">
        <v>15854</v>
      </c>
      <c r="P5673">
        <v>113100</v>
      </c>
      <c r="Q5673">
        <v>10150</v>
      </c>
      <c r="R5673" s="1" t="s">
        <v>473</v>
      </c>
      <c r="S5673" s="1" t="s">
        <v>50</v>
      </c>
      <c r="T5673">
        <v>102950</v>
      </c>
      <c r="U5673">
        <v>0.91025641025641002</v>
      </c>
      <c r="V5673" t="s">
        <v>16110</v>
      </c>
      <c r="W5673" s="1" t="s">
        <v>16119</v>
      </c>
      <c r="X5673" s="1" t="s">
        <v>16120</v>
      </c>
      <c r="Y5673">
        <v>2021</v>
      </c>
      <c r="Z5673" t="s">
        <v>16136</v>
      </c>
    </row>
    <row r="5674" spans="1:26" x14ac:dyDescent="0.25">
      <c r="A5674" s="1" t="s">
        <v>15855</v>
      </c>
      <c r="B5674" s="1" t="s">
        <v>10673</v>
      </c>
      <c r="C5674" s="2">
        <v>44781</v>
      </c>
      <c r="D5674" s="1" t="s">
        <v>15856</v>
      </c>
      <c r="E5674">
        <v>11310</v>
      </c>
      <c r="F5674">
        <v>1</v>
      </c>
      <c r="G5674">
        <v>113100</v>
      </c>
      <c r="H5674">
        <v>0</v>
      </c>
      <c r="I5674">
        <v>113100</v>
      </c>
      <c r="J5674">
        <v>1</v>
      </c>
      <c r="K5674">
        <v>1</v>
      </c>
      <c r="L5674">
        <v>0</v>
      </c>
      <c r="M5674">
        <v>1</v>
      </c>
      <c r="N5674" s="2">
        <v>44428</v>
      </c>
      <c r="O5674" s="1" t="s">
        <v>15857</v>
      </c>
      <c r="P5674">
        <v>113100</v>
      </c>
      <c r="Q5674">
        <v>8120</v>
      </c>
      <c r="R5674" s="1" t="s">
        <v>473</v>
      </c>
      <c r="S5674" s="1" t="s">
        <v>50</v>
      </c>
      <c r="T5674">
        <v>104980</v>
      </c>
      <c r="U5674">
        <v>0.92820512820512802</v>
      </c>
      <c r="V5674" t="s">
        <v>16110</v>
      </c>
      <c r="W5674" s="1" t="s">
        <v>16134</v>
      </c>
      <c r="X5674" s="1" t="s">
        <v>16135</v>
      </c>
      <c r="Y5674">
        <v>2022</v>
      </c>
      <c r="Z5674" t="s">
        <v>16136</v>
      </c>
    </row>
    <row r="5675" spans="1:26" x14ac:dyDescent="0.25">
      <c r="A5675" s="1" t="s">
        <v>15858</v>
      </c>
      <c r="B5675" s="1" t="s">
        <v>15859</v>
      </c>
      <c r="C5675" s="2">
        <v>44391</v>
      </c>
      <c r="D5675" s="1" t="s">
        <v>15860</v>
      </c>
      <c r="E5675">
        <v>11310</v>
      </c>
      <c r="F5675">
        <v>1</v>
      </c>
      <c r="G5675">
        <v>113100</v>
      </c>
      <c r="H5675">
        <v>0</v>
      </c>
      <c r="I5675">
        <v>113100</v>
      </c>
      <c r="J5675">
        <v>1</v>
      </c>
      <c r="K5675">
        <v>1</v>
      </c>
      <c r="L5675">
        <v>0</v>
      </c>
      <c r="M5675">
        <v>1</v>
      </c>
      <c r="N5675" s="2">
        <v>44396</v>
      </c>
      <c r="O5675" s="1" t="s">
        <v>15861</v>
      </c>
      <c r="P5675">
        <v>113100</v>
      </c>
      <c r="Q5675">
        <v>8468</v>
      </c>
      <c r="R5675" s="1" t="s">
        <v>381</v>
      </c>
      <c r="S5675" s="1" t="s">
        <v>50</v>
      </c>
      <c r="T5675">
        <v>104632</v>
      </c>
      <c r="U5675">
        <v>0.92512820512820504</v>
      </c>
      <c r="V5675" t="s">
        <v>16110</v>
      </c>
      <c r="W5675" s="1" t="s">
        <v>16126</v>
      </c>
      <c r="X5675" s="1" t="s">
        <v>16127</v>
      </c>
      <c r="Y5675">
        <v>2021</v>
      </c>
      <c r="Z5675" t="s">
        <v>16136</v>
      </c>
    </row>
    <row r="5676" spans="1:26" x14ac:dyDescent="0.25">
      <c r="A5676" s="1" t="s">
        <v>15862</v>
      </c>
      <c r="B5676" s="1" t="s">
        <v>15863</v>
      </c>
      <c r="C5676" s="2">
        <v>44559</v>
      </c>
      <c r="D5676" s="1" t="s">
        <v>15864</v>
      </c>
      <c r="E5676">
        <v>11194</v>
      </c>
      <c r="F5676">
        <v>1</v>
      </c>
      <c r="G5676">
        <v>111940</v>
      </c>
      <c r="H5676">
        <v>0</v>
      </c>
      <c r="I5676">
        <v>111940</v>
      </c>
      <c r="J5676">
        <v>1</v>
      </c>
      <c r="K5676">
        <v>1</v>
      </c>
      <c r="L5676">
        <v>1</v>
      </c>
      <c r="M5676">
        <v>1</v>
      </c>
      <c r="N5676" s="2">
        <v>44386</v>
      </c>
      <c r="O5676" s="1" t="s">
        <v>15865</v>
      </c>
      <c r="P5676">
        <v>111940</v>
      </c>
      <c r="Q5676">
        <v>8352</v>
      </c>
      <c r="R5676" s="1" t="s">
        <v>381</v>
      </c>
      <c r="S5676" s="1" t="s">
        <v>50</v>
      </c>
      <c r="T5676">
        <v>103588</v>
      </c>
      <c r="U5676">
        <v>0.92538860103626897</v>
      </c>
      <c r="V5676" t="s">
        <v>16110</v>
      </c>
      <c r="W5676" s="1" t="s">
        <v>16114</v>
      </c>
      <c r="X5676" s="1" t="s">
        <v>16115</v>
      </c>
      <c r="Y5676">
        <v>2021</v>
      </c>
      <c r="Z5676" t="s">
        <v>16136</v>
      </c>
    </row>
    <row r="5677" spans="1:26" x14ac:dyDescent="0.25">
      <c r="A5677" s="1" t="s">
        <v>15866</v>
      </c>
      <c r="B5677" s="1" t="s">
        <v>15867</v>
      </c>
      <c r="C5677" s="2">
        <v>44577</v>
      </c>
      <c r="D5677" s="1" t="s">
        <v>15868</v>
      </c>
      <c r="E5677">
        <v>11020</v>
      </c>
      <c r="F5677">
        <v>1</v>
      </c>
      <c r="G5677">
        <v>110200</v>
      </c>
      <c r="H5677">
        <v>0</v>
      </c>
      <c r="I5677">
        <v>110200</v>
      </c>
      <c r="J5677">
        <v>1</v>
      </c>
      <c r="K5677">
        <v>1</v>
      </c>
      <c r="L5677">
        <v>1</v>
      </c>
      <c r="M5677">
        <v>1</v>
      </c>
      <c r="N5677" s="2">
        <v>44442</v>
      </c>
      <c r="O5677" s="1" t="s">
        <v>15869</v>
      </c>
      <c r="P5677">
        <v>110200</v>
      </c>
      <c r="Q5677">
        <v>7366</v>
      </c>
      <c r="R5677" s="1" t="s">
        <v>473</v>
      </c>
      <c r="S5677" s="1" t="s">
        <v>50</v>
      </c>
      <c r="T5677">
        <v>102834</v>
      </c>
      <c r="U5677">
        <v>0.93315789473684196</v>
      </c>
      <c r="V5677" t="s">
        <v>16110</v>
      </c>
      <c r="W5677" s="1" t="s">
        <v>16117</v>
      </c>
      <c r="X5677" s="1" t="s">
        <v>16118</v>
      </c>
      <c r="Y5677">
        <v>2022</v>
      </c>
      <c r="Z5677" t="s">
        <v>16136</v>
      </c>
    </row>
    <row r="5678" spans="1:26" x14ac:dyDescent="0.25">
      <c r="A5678" s="1" t="s">
        <v>15870</v>
      </c>
      <c r="B5678" s="1" t="s">
        <v>15871</v>
      </c>
      <c r="C5678" s="2">
        <v>44436</v>
      </c>
      <c r="D5678" s="1" t="s">
        <v>15872</v>
      </c>
      <c r="E5678">
        <v>11020</v>
      </c>
      <c r="F5678">
        <v>1</v>
      </c>
      <c r="G5678">
        <v>110200</v>
      </c>
      <c r="H5678">
        <v>0</v>
      </c>
      <c r="I5678">
        <v>110200</v>
      </c>
      <c r="J5678">
        <v>1</v>
      </c>
      <c r="K5678">
        <v>0</v>
      </c>
      <c r="L5678">
        <v>0</v>
      </c>
      <c r="M5678">
        <v>8</v>
      </c>
      <c r="N5678" s="2">
        <v>44430</v>
      </c>
      <c r="O5678" s="1" t="s">
        <v>15873</v>
      </c>
      <c r="P5678">
        <v>110200</v>
      </c>
      <c r="Q5678">
        <v>7772</v>
      </c>
      <c r="R5678" s="1" t="s">
        <v>75</v>
      </c>
      <c r="S5678" s="1" t="s">
        <v>1113</v>
      </c>
      <c r="T5678">
        <v>102428</v>
      </c>
      <c r="U5678">
        <v>0.92947368421052601</v>
      </c>
      <c r="V5678" t="s">
        <v>16110</v>
      </c>
      <c r="W5678" s="1" t="s">
        <v>16134</v>
      </c>
      <c r="X5678" s="1" t="s">
        <v>16135</v>
      </c>
      <c r="Y5678">
        <v>2021</v>
      </c>
      <c r="Z5678" t="s">
        <v>16137</v>
      </c>
    </row>
    <row r="5679" spans="1:26" x14ac:dyDescent="0.25">
      <c r="A5679" s="1" t="s">
        <v>15874</v>
      </c>
      <c r="B5679" s="1" t="s">
        <v>15875</v>
      </c>
      <c r="C5679" s="2">
        <v>44489</v>
      </c>
      <c r="D5679" s="1" t="s">
        <v>15876</v>
      </c>
      <c r="E5679">
        <v>11020</v>
      </c>
      <c r="F5679">
        <v>1</v>
      </c>
      <c r="G5679">
        <v>110200</v>
      </c>
      <c r="H5679">
        <v>0</v>
      </c>
      <c r="I5679">
        <v>110200</v>
      </c>
      <c r="J5679">
        <v>1</v>
      </c>
      <c r="K5679">
        <v>1</v>
      </c>
      <c r="L5679">
        <v>1</v>
      </c>
      <c r="M5679">
        <v>1</v>
      </c>
      <c r="N5679" s="2">
        <v>44482</v>
      </c>
      <c r="O5679" s="1" t="s">
        <v>15877</v>
      </c>
      <c r="P5679">
        <v>110200</v>
      </c>
      <c r="Q5679">
        <v>6786</v>
      </c>
      <c r="R5679" s="1" t="s">
        <v>75</v>
      </c>
      <c r="S5679" s="1" t="s">
        <v>50</v>
      </c>
      <c r="T5679">
        <v>103414</v>
      </c>
      <c r="U5679">
        <v>0.93842105263157904</v>
      </c>
      <c r="V5679" t="s">
        <v>16110</v>
      </c>
      <c r="W5679" s="1" t="s">
        <v>16124</v>
      </c>
      <c r="X5679" s="1" t="s">
        <v>16125</v>
      </c>
      <c r="Y5679">
        <v>2021</v>
      </c>
      <c r="Z5679" t="s">
        <v>16136</v>
      </c>
    </row>
    <row r="5680" spans="1:26" x14ac:dyDescent="0.25">
      <c r="A5680" s="1" t="s">
        <v>15878</v>
      </c>
      <c r="B5680" s="1" t="s">
        <v>15728</v>
      </c>
      <c r="C5680" s="2">
        <v>44205</v>
      </c>
      <c r="D5680" s="1" t="s">
        <v>15879</v>
      </c>
      <c r="E5680">
        <v>10962</v>
      </c>
      <c r="F5680">
        <v>1</v>
      </c>
      <c r="G5680">
        <v>109620</v>
      </c>
      <c r="H5680">
        <v>0</v>
      </c>
      <c r="I5680">
        <v>109620</v>
      </c>
      <c r="J5680">
        <v>1</v>
      </c>
      <c r="K5680">
        <v>1</v>
      </c>
      <c r="L5680">
        <v>1</v>
      </c>
      <c r="M5680">
        <v>1</v>
      </c>
      <c r="N5680" s="2">
        <v>44436</v>
      </c>
      <c r="O5680" s="1" t="s">
        <v>15880</v>
      </c>
      <c r="P5680">
        <v>109620</v>
      </c>
      <c r="Q5680">
        <v>7540</v>
      </c>
      <c r="R5680" s="1" t="s">
        <v>75</v>
      </c>
      <c r="S5680" s="1" t="s">
        <v>50</v>
      </c>
      <c r="T5680">
        <v>102080</v>
      </c>
      <c r="U5680">
        <v>0.93121693121693105</v>
      </c>
      <c r="V5680" t="s">
        <v>16110</v>
      </c>
      <c r="W5680" s="1" t="s">
        <v>16117</v>
      </c>
      <c r="X5680" s="1" t="s">
        <v>16118</v>
      </c>
      <c r="Y5680">
        <v>2021</v>
      </c>
      <c r="Z5680" t="s">
        <v>16136</v>
      </c>
    </row>
    <row r="5681" spans="1:26" x14ac:dyDescent="0.25">
      <c r="A5681" s="1" t="s">
        <v>15881</v>
      </c>
      <c r="B5681" s="1" t="s">
        <v>15882</v>
      </c>
      <c r="C5681" s="2">
        <v>44435</v>
      </c>
      <c r="D5681" s="1" t="s">
        <v>15879</v>
      </c>
      <c r="E5681">
        <v>10962</v>
      </c>
      <c r="F5681">
        <v>1</v>
      </c>
      <c r="G5681">
        <v>109620</v>
      </c>
      <c r="H5681">
        <v>0</v>
      </c>
      <c r="I5681">
        <v>109620</v>
      </c>
      <c r="J5681">
        <v>1</v>
      </c>
      <c r="K5681">
        <v>1</v>
      </c>
      <c r="L5681">
        <v>1</v>
      </c>
      <c r="M5681">
        <v>1</v>
      </c>
      <c r="N5681" s="2">
        <v>44397</v>
      </c>
      <c r="O5681" s="1" t="s">
        <v>15880</v>
      </c>
      <c r="P5681">
        <v>109620</v>
      </c>
      <c r="Q5681">
        <v>7540</v>
      </c>
      <c r="R5681" s="1" t="s">
        <v>75</v>
      </c>
      <c r="S5681" s="1" t="s">
        <v>50</v>
      </c>
      <c r="T5681">
        <v>102080</v>
      </c>
      <c r="U5681">
        <v>0.93121693121693105</v>
      </c>
      <c r="V5681" t="s">
        <v>16110</v>
      </c>
      <c r="W5681" s="1" t="s">
        <v>16134</v>
      </c>
      <c r="X5681" s="1" t="s">
        <v>16135</v>
      </c>
      <c r="Y5681">
        <v>2021</v>
      </c>
      <c r="Z5681" t="s">
        <v>16136</v>
      </c>
    </row>
    <row r="5682" spans="1:26" x14ac:dyDescent="0.25">
      <c r="A5682" s="1" t="s">
        <v>15883</v>
      </c>
      <c r="B5682" s="1" t="s">
        <v>15884</v>
      </c>
      <c r="C5682" s="2">
        <v>44430</v>
      </c>
      <c r="D5682" s="1" t="s">
        <v>15885</v>
      </c>
      <c r="E5682">
        <v>10382</v>
      </c>
      <c r="F5682">
        <v>1</v>
      </c>
      <c r="G5682">
        <v>103820</v>
      </c>
      <c r="H5682">
        <v>0</v>
      </c>
      <c r="I5682">
        <v>103820</v>
      </c>
      <c r="J5682">
        <v>1</v>
      </c>
      <c r="K5682">
        <v>1</v>
      </c>
      <c r="L5682">
        <v>0</v>
      </c>
      <c r="M5682">
        <v>1</v>
      </c>
      <c r="N5682" s="2">
        <v>44434</v>
      </c>
      <c r="O5682" s="1" t="s">
        <v>15886</v>
      </c>
      <c r="P5682">
        <v>103820</v>
      </c>
      <c r="Q5682">
        <v>8990</v>
      </c>
      <c r="R5682" s="1" t="s">
        <v>75</v>
      </c>
      <c r="S5682" s="1" t="s">
        <v>50</v>
      </c>
      <c r="T5682">
        <v>94830</v>
      </c>
      <c r="U5682">
        <v>0.91340782122904995</v>
      </c>
      <c r="V5682" t="s">
        <v>16110</v>
      </c>
      <c r="W5682" s="1" t="s">
        <v>16134</v>
      </c>
      <c r="X5682" s="1" t="s">
        <v>16135</v>
      </c>
      <c r="Y5682">
        <v>2021</v>
      </c>
      <c r="Z5682" t="s">
        <v>16136</v>
      </c>
    </row>
    <row r="5683" spans="1:26" x14ac:dyDescent="0.25">
      <c r="A5683" s="1" t="s">
        <v>15887</v>
      </c>
      <c r="B5683" s="1" t="s">
        <v>15888</v>
      </c>
      <c r="C5683" s="2">
        <v>44681</v>
      </c>
      <c r="D5683" s="1" t="s">
        <v>15889</v>
      </c>
      <c r="E5683">
        <v>9860</v>
      </c>
      <c r="F5683">
        <v>1</v>
      </c>
      <c r="G5683">
        <v>98600</v>
      </c>
      <c r="H5683">
        <v>0</v>
      </c>
      <c r="I5683">
        <v>98600</v>
      </c>
      <c r="J5683">
        <v>1</v>
      </c>
      <c r="K5683">
        <v>1</v>
      </c>
      <c r="L5683">
        <v>1</v>
      </c>
      <c r="M5683">
        <v>1</v>
      </c>
      <c r="N5683" s="2">
        <v>44451</v>
      </c>
      <c r="O5683" s="1" t="s">
        <v>15890</v>
      </c>
      <c r="P5683">
        <v>98600</v>
      </c>
      <c r="Q5683">
        <v>8236</v>
      </c>
      <c r="R5683" s="1" t="s">
        <v>381</v>
      </c>
      <c r="S5683" s="1" t="s">
        <v>50</v>
      </c>
      <c r="T5683">
        <v>90364</v>
      </c>
      <c r="U5683">
        <v>0.91647058823529404</v>
      </c>
      <c r="V5683" t="s">
        <v>16110</v>
      </c>
      <c r="W5683" s="1" t="s">
        <v>16121</v>
      </c>
      <c r="X5683" s="1" t="s">
        <v>16122</v>
      </c>
      <c r="Y5683">
        <v>2022</v>
      </c>
      <c r="Z5683" t="s">
        <v>16136</v>
      </c>
    </row>
    <row r="5684" spans="1:26" x14ac:dyDescent="0.25">
      <c r="A5684" s="1" t="s">
        <v>15891</v>
      </c>
      <c r="B5684" s="1" t="s">
        <v>15892</v>
      </c>
      <c r="C5684" s="2">
        <v>44594</v>
      </c>
      <c r="D5684" s="1" t="s">
        <v>15893</v>
      </c>
      <c r="E5684">
        <v>9744</v>
      </c>
      <c r="F5684">
        <v>1</v>
      </c>
      <c r="G5684">
        <v>97440</v>
      </c>
      <c r="H5684">
        <v>0</v>
      </c>
      <c r="I5684">
        <v>97440</v>
      </c>
      <c r="J5684">
        <v>1</v>
      </c>
      <c r="K5684">
        <v>1</v>
      </c>
      <c r="L5684">
        <v>1</v>
      </c>
      <c r="M5684">
        <v>1</v>
      </c>
      <c r="N5684" s="2">
        <v>44610</v>
      </c>
      <c r="O5684" s="1" t="s">
        <v>15894</v>
      </c>
      <c r="P5684">
        <v>97440</v>
      </c>
      <c r="Q5684">
        <v>8352</v>
      </c>
      <c r="R5684" s="1" t="s">
        <v>381</v>
      </c>
      <c r="S5684" s="1" t="s">
        <v>50</v>
      </c>
      <c r="T5684">
        <v>89088</v>
      </c>
      <c r="U5684">
        <v>0.91428571428571404</v>
      </c>
      <c r="V5684" t="s">
        <v>16110</v>
      </c>
      <c r="W5684" s="1" t="s">
        <v>16132</v>
      </c>
      <c r="X5684" s="1" t="s">
        <v>16133</v>
      </c>
      <c r="Y5684">
        <v>2022</v>
      </c>
      <c r="Z5684" t="s">
        <v>16136</v>
      </c>
    </row>
    <row r="5685" spans="1:26" x14ac:dyDescent="0.25">
      <c r="A5685" s="1" t="s">
        <v>15895</v>
      </c>
      <c r="B5685" s="1" t="s">
        <v>15896</v>
      </c>
      <c r="C5685" s="2">
        <v>44812</v>
      </c>
      <c r="D5685" s="1" t="s">
        <v>15897</v>
      </c>
      <c r="E5685">
        <v>9570</v>
      </c>
      <c r="F5685">
        <v>1</v>
      </c>
      <c r="G5685">
        <v>95700</v>
      </c>
      <c r="H5685">
        <v>0</v>
      </c>
      <c r="I5685">
        <v>95700</v>
      </c>
      <c r="J5685">
        <v>1</v>
      </c>
      <c r="K5685">
        <v>1</v>
      </c>
      <c r="L5685">
        <v>0</v>
      </c>
      <c r="M5685">
        <v>1</v>
      </c>
      <c r="N5685" s="2">
        <v>44647</v>
      </c>
      <c r="O5685" s="1" t="s">
        <v>15898</v>
      </c>
      <c r="P5685">
        <v>95700</v>
      </c>
      <c r="Q5685">
        <v>8004</v>
      </c>
      <c r="R5685" s="1" t="s">
        <v>23</v>
      </c>
      <c r="S5685" s="1" t="s">
        <v>50</v>
      </c>
      <c r="T5685">
        <v>87696</v>
      </c>
      <c r="U5685">
        <v>0.91636363636363605</v>
      </c>
      <c r="V5685" t="s">
        <v>16110</v>
      </c>
      <c r="W5685" s="1" t="s">
        <v>16119</v>
      </c>
      <c r="X5685" s="1" t="s">
        <v>16120</v>
      </c>
      <c r="Y5685">
        <v>2022</v>
      </c>
      <c r="Z5685" t="s">
        <v>16136</v>
      </c>
    </row>
    <row r="5686" spans="1:26" x14ac:dyDescent="0.25">
      <c r="A5686" s="1" t="s">
        <v>15899</v>
      </c>
      <c r="B5686" s="1" t="s">
        <v>15900</v>
      </c>
      <c r="C5686" s="2">
        <v>44713</v>
      </c>
      <c r="D5686" s="1" t="s">
        <v>15901</v>
      </c>
      <c r="E5686">
        <v>9454</v>
      </c>
      <c r="F5686">
        <v>1</v>
      </c>
      <c r="G5686">
        <v>94540</v>
      </c>
      <c r="H5686">
        <v>0</v>
      </c>
      <c r="I5686">
        <v>94540</v>
      </c>
      <c r="J5686">
        <v>1</v>
      </c>
      <c r="K5686">
        <v>1</v>
      </c>
      <c r="L5686">
        <v>1</v>
      </c>
      <c r="M5686">
        <v>1</v>
      </c>
      <c r="N5686" s="2">
        <v>44541</v>
      </c>
      <c r="O5686" s="1" t="s">
        <v>15902</v>
      </c>
      <c r="P5686">
        <v>94540</v>
      </c>
      <c r="Q5686">
        <v>8120</v>
      </c>
      <c r="R5686" s="1" t="s">
        <v>381</v>
      </c>
      <c r="S5686" s="1" t="s">
        <v>50</v>
      </c>
      <c r="T5686">
        <v>86420</v>
      </c>
      <c r="U5686">
        <v>0.91411042944785303</v>
      </c>
      <c r="V5686" t="s">
        <v>16110</v>
      </c>
      <c r="W5686" s="1" t="s">
        <v>16128</v>
      </c>
      <c r="X5686" s="1" t="s">
        <v>16129</v>
      </c>
      <c r="Y5686">
        <v>2022</v>
      </c>
      <c r="Z5686" t="s">
        <v>16136</v>
      </c>
    </row>
    <row r="5687" spans="1:26" x14ac:dyDescent="0.25">
      <c r="A5687" s="1" t="s">
        <v>15903</v>
      </c>
      <c r="B5687" s="1" t="s">
        <v>15888</v>
      </c>
      <c r="C5687" s="2">
        <v>44453</v>
      </c>
      <c r="D5687" s="1" t="s">
        <v>15904</v>
      </c>
      <c r="E5687">
        <v>9280</v>
      </c>
      <c r="F5687">
        <v>1</v>
      </c>
      <c r="G5687">
        <v>92800</v>
      </c>
      <c r="H5687">
        <v>0</v>
      </c>
      <c r="I5687">
        <v>92800</v>
      </c>
      <c r="J5687">
        <v>1</v>
      </c>
      <c r="K5687">
        <v>1</v>
      </c>
      <c r="L5687">
        <v>1</v>
      </c>
      <c r="M5687">
        <v>1</v>
      </c>
      <c r="N5687" s="2">
        <v>44451</v>
      </c>
      <c r="O5687" s="1" t="s">
        <v>15905</v>
      </c>
      <c r="P5687">
        <v>92800</v>
      </c>
      <c r="Q5687">
        <v>5626</v>
      </c>
      <c r="R5687" s="1" t="s">
        <v>381</v>
      </c>
      <c r="S5687" s="1" t="s">
        <v>50</v>
      </c>
      <c r="T5687">
        <v>87174</v>
      </c>
      <c r="U5687">
        <v>0.93937499999999996</v>
      </c>
      <c r="V5687" t="s">
        <v>16110</v>
      </c>
      <c r="W5687" s="1" t="s">
        <v>16119</v>
      </c>
      <c r="X5687" s="1" t="s">
        <v>16120</v>
      </c>
      <c r="Y5687">
        <v>2021</v>
      </c>
      <c r="Z5687" t="s">
        <v>16136</v>
      </c>
    </row>
    <row r="5688" spans="1:26" x14ac:dyDescent="0.25">
      <c r="A5688" s="1" t="s">
        <v>15906</v>
      </c>
      <c r="B5688" s="1" t="s">
        <v>15907</v>
      </c>
      <c r="C5688" s="2">
        <v>44554</v>
      </c>
      <c r="D5688" s="1" t="s">
        <v>15908</v>
      </c>
      <c r="E5688">
        <v>9280</v>
      </c>
      <c r="F5688">
        <v>1</v>
      </c>
      <c r="G5688">
        <v>92800</v>
      </c>
      <c r="H5688">
        <v>0</v>
      </c>
      <c r="I5688">
        <v>92800</v>
      </c>
      <c r="J5688">
        <v>1</v>
      </c>
      <c r="K5688">
        <v>1</v>
      </c>
      <c r="L5688">
        <v>1</v>
      </c>
      <c r="M5688">
        <v>1</v>
      </c>
      <c r="N5688" s="2">
        <v>44524</v>
      </c>
      <c r="O5688" s="1" t="s">
        <v>15909</v>
      </c>
      <c r="P5688">
        <v>92800</v>
      </c>
      <c r="Q5688">
        <v>5568</v>
      </c>
      <c r="R5688" s="1" t="s">
        <v>381</v>
      </c>
      <c r="S5688" s="1" t="s">
        <v>50</v>
      </c>
      <c r="T5688">
        <v>87232</v>
      </c>
      <c r="U5688">
        <v>0.94</v>
      </c>
      <c r="V5688" t="s">
        <v>16110</v>
      </c>
      <c r="W5688" s="1" t="s">
        <v>16114</v>
      </c>
      <c r="X5688" s="1" t="s">
        <v>16115</v>
      </c>
      <c r="Y5688">
        <v>2021</v>
      </c>
      <c r="Z5688" t="s">
        <v>16136</v>
      </c>
    </row>
    <row r="5689" spans="1:26" x14ac:dyDescent="0.25">
      <c r="A5689" s="1" t="s">
        <v>15910</v>
      </c>
      <c r="B5689" s="1" t="s">
        <v>15911</v>
      </c>
      <c r="C5689" s="2">
        <v>44678</v>
      </c>
      <c r="D5689" s="1" t="s">
        <v>15912</v>
      </c>
      <c r="E5689">
        <v>9280</v>
      </c>
      <c r="F5689">
        <v>1</v>
      </c>
      <c r="G5689">
        <v>92800</v>
      </c>
      <c r="H5689">
        <v>0</v>
      </c>
      <c r="I5689">
        <v>92800</v>
      </c>
      <c r="J5689">
        <v>1</v>
      </c>
      <c r="K5689">
        <v>1</v>
      </c>
      <c r="L5689">
        <v>1</v>
      </c>
      <c r="M5689">
        <v>1</v>
      </c>
      <c r="N5689" s="2">
        <v>44655</v>
      </c>
      <c r="O5689" s="1" t="s">
        <v>15913</v>
      </c>
      <c r="P5689">
        <v>92800</v>
      </c>
      <c r="Q5689">
        <v>7424</v>
      </c>
      <c r="R5689" s="1" t="s">
        <v>381</v>
      </c>
      <c r="S5689" s="1" t="s">
        <v>50</v>
      </c>
      <c r="T5689">
        <v>85376</v>
      </c>
      <c r="U5689">
        <v>0.92</v>
      </c>
      <c r="V5689" t="s">
        <v>16110</v>
      </c>
      <c r="W5689" s="1" t="s">
        <v>16121</v>
      </c>
      <c r="X5689" s="1" t="s">
        <v>16122</v>
      </c>
      <c r="Y5689">
        <v>2022</v>
      </c>
      <c r="Z5689" t="s">
        <v>16136</v>
      </c>
    </row>
    <row r="5690" spans="1:26" x14ac:dyDescent="0.25">
      <c r="A5690" s="1" t="s">
        <v>15914</v>
      </c>
      <c r="B5690" s="1" t="s">
        <v>15915</v>
      </c>
      <c r="C5690" s="2">
        <v>44676</v>
      </c>
      <c r="D5690" s="1" t="s">
        <v>15916</v>
      </c>
      <c r="E5690">
        <v>8816</v>
      </c>
      <c r="F5690">
        <v>1</v>
      </c>
      <c r="G5690">
        <v>88160</v>
      </c>
      <c r="H5690">
        <v>0</v>
      </c>
      <c r="I5690">
        <v>88160</v>
      </c>
      <c r="J5690">
        <v>1</v>
      </c>
      <c r="K5690">
        <v>1</v>
      </c>
      <c r="L5690">
        <v>1</v>
      </c>
      <c r="M5690">
        <v>1</v>
      </c>
      <c r="N5690" s="2">
        <v>44654</v>
      </c>
      <c r="O5690" s="1" t="s">
        <v>15917</v>
      </c>
      <c r="P5690">
        <v>87</v>
      </c>
      <c r="Q5690">
        <v>0</v>
      </c>
      <c r="R5690" s="1" t="s">
        <v>381</v>
      </c>
      <c r="S5690" s="1" t="s">
        <v>50</v>
      </c>
      <c r="T5690">
        <v>88160</v>
      </c>
      <c r="U5690">
        <v>1</v>
      </c>
      <c r="V5690" t="s">
        <v>16110</v>
      </c>
      <c r="W5690" s="1" t="s">
        <v>16121</v>
      </c>
      <c r="X5690" s="1" t="s">
        <v>16122</v>
      </c>
      <c r="Y5690">
        <v>2022</v>
      </c>
      <c r="Z5690" t="s">
        <v>16136</v>
      </c>
    </row>
    <row r="5691" spans="1:26" x14ac:dyDescent="0.25">
      <c r="A5691" s="1" t="s">
        <v>15918</v>
      </c>
      <c r="B5691" s="1" t="s">
        <v>14277</v>
      </c>
      <c r="C5691" s="2">
        <v>44239</v>
      </c>
      <c r="D5691" s="1" t="s">
        <v>15919</v>
      </c>
      <c r="E5691">
        <v>8700</v>
      </c>
      <c r="F5691">
        <v>1</v>
      </c>
      <c r="G5691">
        <v>87000</v>
      </c>
      <c r="H5691">
        <v>0</v>
      </c>
      <c r="I5691">
        <v>87000</v>
      </c>
      <c r="J5691">
        <v>1</v>
      </c>
      <c r="K5691">
        <v>1</v>
      </c>
      <c r="L5691">
        <v>0</v>
      </c>
      <c r="M5691">
        <v>1</v>
      </c>
      <c r="N5691" s="2">
        <v>44404</v>
      </c>
      <c r="O5691" s="1" t="s">
        <v>15920</v>
      </c>
      <c r="P5691">
        <v>87000</v>
      </c>
      <c r="Q5691">
        <v>7308</v>
      </c>
      <c r="R5691" s="1" t="s">
        <v>473</v>
      </c>
      <c r="S5691" s="1" t="s">
        <v>50</v>
      </c>
      <c r="T5691">
        <v>79692</v>
      </c>
      <c r="U5691">
        <v>0.91600000000000004</v>
      </c>
      <c r="V5691" t="s">
        <v>16110</v>
      </c>
      <c r="W5691" s="1" t="s">
        <v>16132</v>
      </c>
      <c r="X5691" s="1" t="s">
        <v>16133</v>
      </c>
      <c r="Y5691">
        <v>2021</v>
      </c>
      <c r="Z5691" t="s">
        <v>16136</v>
      </c>
    </row>
    <row r="5692" spans="1:26" x14ac:dyDescent="0.25">
      <c r="A5692" s="1" t="s">
        <v>15921</v>
      </c>
      <c r="B5692" s="1" t="s">
        <v>15922</v>
      </c>
      <c r="C5692" s="2">
        <v>44359</v>
      </c>
      <c r="D5692" s="1" t="s">
        <v>15919</v>
      </c>
      <c r="E5692">
        <v>8700</v>
      </c>
      <c r="F5692">
        <v>1</v>
      </c>
      <c r="G5692">
        <v>87000</v>
      </c>
      <c r="H5692">
        <v>0</v>
      </c>
      <c r="I5692">
        <v>87000</v>
      </c>
      <c r="J5692">
        <v>1</v>
      </c>
      <c r="K5692">
        <v>1</v>
      </c>
      <c r="L5692">
        <v>1</v>
      </c>
      <c r="M5692">
        <v>3</v>
      </c>
      <c r="N5692" s="2">
        <v>44415</v>
      </c>
      <c r="O5692" s="1" t="s">
        <v>15920</v>
      </c>
      <c r="P5692">
        <v>87000</v>
      </c>
      <c r="Q5692">
        <v>7308</v>
      </c>
      <c r="R5692" s="1" t="s">
        <v>473</v>
      </c>
      <c r="S5692" s="1" t="s">
        <v>56</v>
      </c>
      <c r="T5692">
        <v>79692</v>
      </c>
      <c r="U5692">
        <v>0.91600000000000004</v>
      </c>
      <c r="V5692" t="s">
        <v>16110</v>
      </c>
      <c r="W5692" s="1" t="s">
        <v>16128</v>
      </c>
      <c r="X5692" s="1" t="s">
        <v>16129</v>
      </c>
      <c r="Y5692">
        <v>2021</v>
      </c>
      <c r="Z5692" t="s">
        <v>16136</v>
      </c>
    </row>
    <row r="5693" spans="1:26" x14ac:dyDescent="0.25">
      <c r="A5693" s="1" t="s">
        <v>15923</v>
      </c>
      <c r="B5693" s="1" t="s">
        <v>15924</v>
      </c>
      <c r="C5693" s="2">
        <v>44453</v>
      </c>
      <c r="D5693" s="1" t="s">
        <v>15925</v>
      </c>
      <c r="E5693">
        <v>8700</v>
      </c>
      <c r="F5693">
        <v>1</v>
      </c>
      <c r="G5693">
        <v>87000</v>
      </c>
      <c r="H5693">
        <v>0</v>
      </c>
      <c r="I5693">
        <v>87000</v>
      </c>
      <c r="J5693">
        <v>1</v>
      </c>
      <c r="K5693">
        <v>1</v>
      </c>
      <c r="L5693">
        <v>1</v>
      </c>
      <c r="M5693">
        <v>1</v>
      </c>
      <c r="N5693" s="2">
        <v>44460</v>
      </c>
      <c r="O5693" s="1" t="s">
        <v>15926</v>
      </c>
      <c r="P5693">
        <v>87000</v>
      </c>
      <c r="Q5693">
        <v>7482</v>
      </c>
      <c r="R5693" s="1" t="s">
        <v>473</v>
      </c>
      <c r="S5693" s="1" t="s">
        <v>50</v>
      </c>
      <c r="T5693">
        <v>79518</v>
      </c>
      <c r="U5693">
        <v>0.91400000000000003</v>
      </c>
      <c r="V5693" t="s">
        <v>16110</v>
      </c>
      <c r="W5693" s="1" t="s">
        <v>16119</v>
      </c>
      <c r="X5693" s="1" t="s">
        <v>16120</v>
      </c>
      <c r="Y5693">
        <v>2021</v>
      </c>
      <c r="Z5693" t="s">
        <v>16136</v>
      </c>
    </row>
    <row r="5694" spans="1:26" x14ac:dyDescent="0.25">
      <c r="A5694" s="1" t="s">
        <v>15927</v>
      </c>
      <c r="B5694" s="1" t="s">
        <v>15928</v>
      </c>
      <c r="C5694" s="2">
        <v>44511</v>
      </c>
      <c r="D5694" s="1" t="s">
        <v>15925</v>
      </c>
      <c r="E5694">
        <v>8700</v>
      </c>
      <c r="F5694">
        <v>1</v>
      </c>
      <c r="G5694">
        <v>87000</v>
      </c>
      <c r="H5694">
        <v>0</v>
      </c>
      <c r="I5694">
        <v>87000</v>
      </c>
      <c r="J5694">
        <v>1</v>
      </c>
      <c r="K5694">
        <v>1</v>
      </c>
      <c r="L5694">
        <v>1</v>
      </c>
      <c r="M5694">
        <v>1</v>
      </c>
      <c r="N5694" s="2">
        <v>44504</v>
      </c>
      <c r="O5694" s="1" t="s">
        <v>15926</v>
      </c>
      <c r="P5694">
        <v>87000</v>
      </c>
      <c r="Q5694">
        <v>7482</v>
      </c>
      <c r="R5694" s="1" t="s">
        <v>473</v>
      </c>
      <c r="S5694" s="1" t="s">
        <v>50</v>
      </c>
      <c r="T5694">
        <v>79518</v>
      </c>
      <c r="U5694">
        <v>0.91400000000000003</v>
      </c>
      <c r="V5694" t="s">
        <v>16110</v>
      </c>
      <c r="W5694" s="1" t="s">
        <v>16111</v>
      </c>
      <c r="X5694" s="1" t="s">
        <v>16112</v>
      </c>
      <c r="Y5694">
        <v>2021</v>
      </c>
      <c r="Z5694" t="s">
        <v>16136</v>
      </c>
    </row>
    <row r="5695" spans="1:26" x14ac:dyDescent="0.25">
      <c r="A5695" s="1" t="s">
        <v>15929</v>
      </c>
      <c r="B5695" s="1" t="s">
        <v>15930</v>
      </c>
      <c r="C5695" s="2">
        <v>44520</v>
      </c>
      <c r="D5695" s="1" t="s">
        <v>15919</v>
      </c>
      <c r="E5695">
        <v>8700</v>
      </c>
      <c r="F5695">
        <v>1</v>
      </c>
      <c r="G5695">
        <v>87000</v>
      </c>
      <c r="H5695">
        <v>0</v>
      </c>
      <c r="I5695">
        <v>87000</v>
      </c>
      <c r="J5695">
        <v>1</v>
      </c>
      <c r="K5695">
        <v>1</v>
      </c>
      <c r="L5695">
        <v>1</v>
      </c>
      <c r="M5695">
        <v>5</v>
      </c>
      <c r="N5695" s="2">
        <v>44442</v>
      </c>
      <c r="O5695" s="1" t="s">
        <v>15920</v>
      </c>
      <c r="P5695">
        <v>87000</v>
      </c>
      <c r="Q5695">
        <v>7308</v>
      </c>
      <c r="R5695" s="1" t="s">
        <v>473</v>
      </c>
      <c r="S5695" s="1" t="s">
        <v>24</v>
      </c>
      <c r="T5695">
        <v>79692</v>
      </c>
      <c r="U5695">
        <v>0.91600000000000004</v>
      </c>
      <c r="V5695" t="s">
        <v>16110</v>
      </c>
      <c r="W5695" s="1" t="s">
        <v>16111</v>
      </c>
      <c r="X5695" s="1" t="s">
        <v>16112</v>
      </c>
      <c r="Y5695">
        <v>2021</v>
      </c>
      <c r="Z5695" t="s">
        <v>16136</v>
      </c>
    </row>
    <row r="5696" spans="1:26" x14ac:dyDescent="0.25">
      <c r="A5696" s="1" t="s">
        <v>15931</v>
      </c>
      <c r="B5696" s="1" t="s">
        <v>15932</v>
      </c>
      <c r="C5696" s="2">
        <v>44628</v>
      </c>
      <c r="D5696" s="1" t="s">
        <v>1049</v>
      </c>
      <c r="E5696">
        <v>8700</v>
      </c>
      <c r="F5696">
        <v>1</v>
      </c>
      <c r="G5696">
        <v>87000</v>
      </c>
      <c r="H5696">
        <v>0</v>
      </c>
      <c r="I5696">
        <v>87000</v>
      </c>
      <c r="J5696">
        <v>1</v>
      </c>
      <c r="K5696">
        <v>0</v>
      </c>
      <c r="L5696">
        <v>0</v>
      </c>
      <c r="M5696">
        <v>1</v>
      </c>
      <c r="N5696" s="2">
        <v>44774</v>
      </c>
      <c r="O5696" s="1" t="s">
        <v>1050</v>
      </c>
      <c r="P5696">
        <v>87000</v>
      </c>
      <c r="Q5696">
        <v>5626</v>
      </c>
      <c r="R5696" s="1" t="s">
        <v>473</v>
      </c>
      <c r="S5696" s="1" t="s">
        <v>50</v>
      </c>
      <c r="T5696">
        <v>81374</v>
      </c>
      <c r="U5696">
        <v>0.93533333333333302</v>
      </c>
      <c r="V5696" t="s">
        <v>16110</v>
      </c>
      <c r="W5696" s="1" t="s">
        <v>16130</v>
      </c>
      <c r="X5696" s="1" t="s">
        <v>16131</v>
      </c>
      <c r="Y5696">
        <v>2022</v>
      </c>
      <c r="Z5696" t="s">
        <v>16137</v>
      </c>
    </row>
    <row r="5697" spans="1:26" x14ac:dyDescent="0.25">
      <c r="A5697" s="1" t="s">
        <v>15933</v>
      </c>
      <c r="B5697" s="1" t="s">
        <v>15934</v>
      </c>
      <c r="C5697" s="2">
        <v>44688</v>
      </c>
      <c r="D5697" s="1" t="s">
        <v>15919</v>
      </c>
      <c r="E5697">
        <v>8700</v>
      </c>
      <c r="F5697">
        <v>1</v>
      </c>
      <c r="G5697">
        <v>87000</v>
      </c>
      <c r="H5697">
        <v>0</v>
      </c>
      <c r="I5697">
        <v>87000</v>
      </c>
      <c r="J5697">
        <v>1</v>
      </c>
      <c r="K5697">
        <v>1</v>
      </c>
      <c r="L5697">
        <v>0</v>
      </c>
      <c r="M5697">
        <v>1</v>
      </c>
      <c r="N5697" s="2">
        <v>44724</v>
      </c>
      <c r="O5697" s="1" t="s">
        <v>15920</v>
      </c>
      <c r="P5697">
        <v>87000</v>
      </c>
      <c r="Q5697">
        <v>7308</v>
      </c>
      <c r="R5697" s="1" t="s">
        <v>473</v>
      </c>
      <c r="S5697" s="1" t="s">
        <v>50</v>
      </c>
      <c r="T5697">
        <v>79692</v>
      </c>
      <c r="U5697">
        <v>0.91600000000000004</v>
      </c>
      <c r="V5697" t="s">
        <v>16110</v>
      </c>
      <c r="W5697" s="1" t="s">
        <v>16116</v>
      </c>
      <c r="X5697" s="1" t="s">
        <v>16116</v>
      </c>
      <c r="Y5697">
        <v>2022</v>
      </c>
      <c r="Z5697" t="s">
        <v>16136</v>
      </c>
    </row>
    <row r="5698" spans="1:26" x14ac:dyDescent="0.25">
      <c r="A5698" s="1" t="s">
        <v>15935</v>
      </c>
      <c r="B5698" s="1" t="s">
        <v>15936</v>
      </c>
      <c r="C5698" s="2">
        <v>44759</v>
      </c>
      <c r="D5698" s="1" t="s">
        <v>15919</v>
      </c>
      <c r="E5698">
        <v>8700</v>
      </c>
      <c r="F5698">
        <v>1</v>
      </c>
      <c r="G5698">
        <v>87000</v>
      </c>
      <c r="H5698">
        <v>0</v>
      </c>
      <c r="I5698">
        <v>87000</v>
      </c>
      <c r="J5698">
        <v>1</v>
      </c>
      <c r="K5698">
        <v>1</v>
      </c>
      <c r="L5698">
        <v>0</v>
      </c>
      <c r="M5698">
        <v>1</v>
      </c>
      <c r="N5698" s="2">
        <v>44757</v>
      </c>
      <c r="O5698" s="1" t="s">
        <v>15920</v>
      </c>
      <c r="P5698">
        <v>87000</v>
      </c>
      <c r="Q5698">
        <v>7308</v>
      </c>
      <c r="R5698" s="1" t="s">
        <v>473</v>
      </c>
      <c r="S5698" s="1" t="s">
        <v>50</v>
      </c>
      <c r="T5698">
        <v>79692</v>
      </c>
      <c r="U5698">
        <v>0.91600000000000004</v>
      </c>
      <c r="V5698" t="s">
        <v>16110</v>
      </c>
      <c r="W5698" s="1" t="s">
        <v>16126</v>
      </c>
      <c r="X5698" s="1" t="s">
        <v>16127</v>
      </c>
      <c r="Y5698">
        <v>2022</v>
      </c>
      <c r="Z5698" t="s">
        <v>16136</v>
      </c>
    </row>
    <row r="5699" spans="1:26" x14ac:dyDescent="0.25">
      <c r="A5699" s="1" t="s">
        <v>15937</v>
      </c>
      <c r="B5699" s="1" t="s">
        <v>15938</v>
      </c>
      <c r="C5699" s="2">
        <v>44836</v>
      </c>
      <c r="D5699" s="1" t="s">
        <v>15939</v>
      </c>
      <c r="E5699">
        <v>8700</v>
      </c>
      <c r="F5699">
        <v>1</v>
      </c>
      <c r="G5699">
        <v>87000</v>
      </c>
      <c r="H5699">
        <v>0</v>
      </c>
      <c r="I5699">
        <v>87000</v>
      </c>
      <c r="J5699">
        <v>1</v>
      </c>
      <c r="K5699">
        <v>1</v>
      </c>
      <c r="L5699">
        <v>1</v>
      </c>
      <c r="M5699">
        <v>1</v>
      </c>
      <c r="N5699" s="2">
        <v>44611</v>
      </c>
      <c r="O5699" s="1" t="s">
        <v>15940</v>
      </c>
      <c r="P5699">
        <v>87000</v>
      </c>
      <c r="Q5699">
        <v>5742</v>
      </c>
      <c r="R5699" s="1" t="s">
        <v>473</v>
      </c>
      <c r="S5699" s="1" t="s">
        <v>50</v>
      </c>
      <c r="T5699">
        <v>81258</v>
      </c>
      <c r="U5699">
        <v>0.93400000000000005</v>
      </c>
      <c r="V5699" t="s">
        <v>16110</v>
      </c>
      <c r="W5699" s="1" t="s">
        <v>16124</v>
      </c>
      <c r="X5699" s="1" t="s">
        <v>16125</v>
      </c>
      <c r="Y5699">
        <v>2022</v>
      </c>
      <c r="Z5699" t="s">
        <v>16136</v>
      </c>
    </row>
    <row r="5700" spans="1:26" x14ac:dyDescent="0.25">
      <c r="A5700" s="1" t="s">
        <v>15941</v>
      </c>
      <c r="B5700" s="1" t="s">
        <v>15942</v>
      </c>
      <c r="C5700" s="2">
        <v>44811</v>
      </c>
      <c r="D5700" s="1" t="s">
        <v>15943</v>
      </c>
      <c r="E5700">
        <v>8410</v>
      </c>
      <c r="F5700">
        <v>1</v>
      </c>
      <c r="G5700">
        <v>84100</v>
      </c>
      <c r="H5700">
        <v>0</v>
      </c>
      <c r="I5700">
        <v>84100</v>
      </c>
      <c r="J5700">
        <v>1</v>
      </c>
      <c r="K5700">
        <v>0</v>
      </c>
      <c r="L5700">
        <v>0</v>
      </c>
      <c r="M5700">
        <v>1</v>
      </c>
      <c r="N5700" s="2">
        <v>44517</v>
      </c>
      <c r="O5700" s="1" t="s">
        <v>15944</v>
      </c>
      <c r="P5700">
        <v>84100</v>
      </c>
      <c r="Q5700">
        <v>7192</v>
      </c>
      <c r="R5700" s="1" t="s">
        <v>473</v>
      </c>
      <c r="S5700" s="1" t="s">
        <v>50</v>
      </c>
      <c r="T5700">
        <v>76908</v>
      </c>
      <c r="U5700">
        <v>0.91448275862068995</v>
      </c>
      <c r="V5700" t="s">
        <v>16110</v>
      </c>
      <c r="W5700" s="1" t="s">
        <v>16119</v>
      </c>
      <c r="X5700" s="1" t="s">
        <v>16120</v>
      </c>
      <c r="Y5700">
        <v>2022</v>
      </c>
      <c r="Z5700" t="s">
        <v>16137</v>
      </c>
    </row>
    <row r="5701" spans="1:26" x14ac:dyDescent="0.25">
      <c r="A5701" s="1" t="s">
        <v>15945</v>
      </c>
      <c r="B5701" s="1" t="s">
        <v>9467</v>
      </c>
      <c r="C5701" s="2">
        <v>44625</v>
      </c>
      <c r="D5701" s="1" t="s">
        <v>15946</v>
      </c>
      <c r="E5701">
        <v>8410</v>
      </c>
      <c r="F5701">
        <v>1</v>
      </c>
      <c r="G5701">
        <v>84100</v>
      </c>
      <c r="H5701">
        <v>0</v>
      </c>
      <c r="I5701">
        <v>84100</v>
      </c>
      <c r="J5701">
        <v>1</v>
      </c>
      <c r="K5701">
        <v>1</v>
      </c>
      <c r="L5701">
        <v>0</v>
      </c>
      <c r="M5701">
        <v>1</v>
      </c>
      <c r="N5701" s="2">
        <v>44393</v>
      </c>
      <c r="O5701" s="1" t="s">
        <v>15947</v>
      </c>
      <c r="P5701">
        <v>84100</v>
      </c>
      <c r="Q5701">
        <v>6728</v>
      </c>
      <c r="R5701" s="1" t="s">
        <v>381</v>
      </c>
      <c r="S5701" s="1" t="s">
        <v>50</v>
      </c>
      <c r="T5701">
        <v>77372</v>
      </c>
      <c r="U5701">
        <v>0.92</v>
      </c>
      <c r="V5701" t="s">
        <v>16110</v>
      </c>
      <c r="W5701" s="1" t="s">
        <v>16130</v>
      </c>
      <c r="X5701" s="1" t="s">
        <v>16131</v>
      </c>
      <c r="Y5701">
        <v>2022</v>
      </c>
      <c r="Z5701" t="s">
        <v>16136</v>
      </c>
    </row>
    <row r="5702" spans="1:26" x14ac:dyDescent="0.25">
      <c r="A5702" s="1" t="s">
        <v>15948</v>
      </c>
      <c r="B5702" s="1" t="s">
        <v>15949</v>
      </c>
      <c r="C5702" s="2">
        <v>44750</v>
      </c>
      <c r="D5702" s="1" t="s">
        <v>15950</v>
      </c>
      <c r="E5702">
        <v>8120</v>
      </c>
      <c r="F5702">
        <v>1</v>
      </c>
      <c r="G5702">
        <v>81200</v>
      </c>
      <c r="H5702">
        <v>0</v>
      </c>
      <c r="I5702">
        <v>81200</v>
      </c>
      <c r="J5702">
        <v>1</v>
      </c>
      <c r="K5702">
        <v>1</v>
      </c>
      <c r="L5702">
        <v>0</v>
      </c>
      <c r="M5702">
        <v>1</v>
      </c>
      <c r="N5702" s="2">
        <v>44795</v>
      </c>
      <c r="O5702" s="1" t="s">
        <v>15951</v>
      </c>
      <c r="P5702">
        <v>81200</v>
      </c>
      <c r="Q5702">
        <v>6786</v>
      </c>
      <c r="R5702" s="1" t="s">
        <v>381</v>
      </c>
      <c r="S5702" s="1" t="s">
        <v>50</v>
      </c>
      <c r="T5702">
        <v>74414</v>
      </c>
      <c r="U5702">
        <v>0.91642857142857104</v>
      </c>
      <c r="V5702" t="s">
        <v>16110</v>
      </c>
      <c r="W5702" s="1" t="s">
        <v>16126</v>
      </c>
      <c r="X5702" s="1" t="s">
        <v>16127</v>
      </c>
      <c r="Y5702">
        <v>2022</v>
      </c>
      <c r="Z5702" t="s">
        <v>16136</v>
      </c>
    </row>
    <row r="5703" spans="1:26" x14ac:dyDescent="0.25">
      <c r="A5703" s="1" t="s">
        <v>15952</v>
      </c>
      <c r="B5703" s="1" t="s">
        <v>15953</v>
      </c>
      <c r="C5703" s="2">
        <v>44539</v>
      </c>
      <c r="D5703" s="1" t="s">
        <v>15954</v>
      </c>
      <c r="E5703">
        <v>7830</v>
      </c>
      <c r="F5703">
        <v>1</v>
      </c>
      <c r="G5703">
        <v>78300</v>
      </c>
      <c r="H5703">
        <v>0</v>
      </c>
      <c r="I5703">
        <v>78300</v>
      </c>
      <c r="J5703">
        <v>1</v>
      </c>
      <c r="K5703">
        <v>1</v>
      </c>
      <c r="L5703">
        <v>1</v>
      </c>
      <c r="M5703">
        <v>1</v>
      </c>
      <c r="N5703" s="2">
        <v>44456</v>
      </c>
      <c r="O5703" s="1" t="s">
        <v>15955</v>
      </c>
      <c r="P5703">
        <v>78300</v>
      </c>
      <c r="Q5703">
        <v>5046</v>
      </c>
      <c r="R5703" s="1" t="s">
        <v>23</v>
      </c>
      <c r="S5703" s="1" t="s">
        <v>50</v>
      </c>
      <c r="T5703">
        <v>73254</v>
      </c>
      <c r="U5703">
        <v>0.93555555555555603</v>
      </c>
      <c r="V5703" t="s">
        <v>16110</v>
      </c>
      <c r="W5703" s="1" t="s">
        <v>16114</v>
      </c>
      <c r="X5703" s="1" t="s">
        <v>16115</v>
      </c>
      <c r="Y5703">
        <v>2021</v>
      </c>
      <c r="Z5703" t="s">
        <v>16136</v>
      </c>
    </row>
    <row r="5704" spans="1:26" x14ac:dyDescent="0.25">
      <c r="A5704" s="1" t="s">
        <v>15956</v>
      </c>
      <c r="B5704" s="1" t="s">
        <v>15957</v>
      </c>
      <c r="C5704" s="2">
        <v>44390</v>
      </c>
      <c r="D5704" s="1" t="s">
        <v>15958</v>
      </c>
      <c r="E5704">
        <v>7540</v>
      </c>
      <c r="F5704">
        <v>1</v>
      </c>
      <c r="G5704">
        <v>75400</v>
      </c>
      <c r="H5704">
        <v>0</v>
      </c>
      <c r="I5704">
        <v>75400</v>
      </c>
      <c r="J5704">
        <v>1</v>
      </c>
      <c r="K5704">
        <v>1</v>
      </c>
      <c r="L5704">
        <v>1</v>
      </c>
      <c r="M5704">
        <v>14</v>
      </c>
      <c r="N5704" s="2">
        <v>44388</v>
      </c>
      <c r="O5704" s="1" t="s">
        <v>15959</v>
      </c>
      <c r="P5704">
        <v>75400</v>
      </c>
      <c r="Q5704">
        <v>4814</v>
      </c>
      <c r="R5704" s="1" t="s">
        <v>473</v>
      </c>
      <c r="S5704" s="1" t="s">
        <v>11217</v>
      </c>
      <c r="T5704">
        <v>70586</v>
      </c>
      <c r="U5704">
        <v>0.936153846153846</v>
      </c>
      <c r="V5704" t="s">
        <v>16110</v>
      </c>
      <c r="W5704" s="1" t="s">
        <v>16126</v>
      </c>
      <c r="X5704" s="1" t="s">
        <v>16127</v>
      </c>
      <c r="Y5704">
        <v>2021</v>
      </c>
      <c r="Z5704" t="s">
        <v>16136</v>
      </c>
    </row>
    <row r="5705" spans="1:26" x14ac:dyDescent="0.25">
      <c r="A5705" s="1" t="s">
        <v>15960</v>
      </c>
      <c r="B5705" s="1" t="s">
        <v>14277</v>
      </c>
      <c r="C5705" s="2">
        <v>44835</v>
      </c>
      <c r="D5705" s="1" t="s">
        <v>15523</v>
      </c>
      <c r="E5705">
        <v>7540</v>
      </c>
      <c r="F5705">
        <v>1</v>
      </c>
      <c r="G5705">
        <v>75400</v>
      </c>
      <c r="H5705">
        <v>0</v>
      </c>
      <c r="I5705">
        <v>75400</v>
      </c>
      <c r="J5705">
        <v>1</v>
      </c>
      <c r="K5705">
        <v>1</v>
      </c>
      <c r="L5705">
        <v>1</v>
      </c>
      <c r="M5705">
        <v>1</v>
      </c>
      <c r="N5705" s="2">
        <v>44404</v>
      </c>
      <c r="O5705" s="1" t="s">
        <v>15524</v>
      </c>
      <c r="P5705">
        <v>75400</v>
      </c>
      <c r="Q5705">
        <v>4640</v>
      </c>
      <c r="R5705" s="1" t="s">
        <v>473</v>
      </c>
      <c r="S5705" s="1" t="s">
        <v>50</v>
      </c>
      <c r="T5705">
        <v>70760</v>
      </c>
      <c r="U5705">
        <v>0.93846153846153801</v>
      </c>
      <c r="V5705" t="s">
        <v>16110</v>
      </c>
      <c r="W5705" s="1" t="s">
        <v>16124</v>
      </c>
      <c r="X5705" s="1" t="s">
        <v>16125</v>
      </c>
      <c r="Y5705">
        <v>2022</v>
      </c>
      <c r="Z5705" t="s">
        <v>16136</v>
      </c>
    </row>
    <row r="5706" spans="1:26" x14ac:dyDescent="0.25">
      <c r="A5706" s="1" t="s">
        <v>15961</v>
      </c>
      <c r="B5706" s="1" t="s">
        <v>15962</v>
      </c>
      <c r="C5706" s="2">
        <v>44396</v>
      </c>
      <c r="D5706" s="1" t="s">
        <v>15963</v>
      </c>
      <c r="E5706">
        <v>3770</v>
      </c>
      <c r="F5706">
        <v>2</v>
      </c>
      <c r="G5706">
        <v>75400</v>
      </c>
      <c r="H5706">
        <v>0</v>
      </c>
      <c r="I5706">
        <v>75400</v>
      </c>
      <c r="J5706">
        <v>1</v>
      </c>
      <c r="K5706">
        <v>1</v>
      </c>
      <c r="L5706">
        <v>1</v>
      </c>
      <c r="M5706">
        <v>14</v>
      </c>
      <c r="N5706" s="2">
        <v>44387</v>
      </c>
      <c r="O5706" s="1" t="s">
        <v>15964</v>
      </c>
      <c r="P5706">
        <v>37700</v>
      </c>
      <c r="Q5706">
        <v>2958</v>
      </c>
      <c r="R5706" s="1" t="s">
        <v>381</v>
      </c>
      <c r="S5706" s="1" t="s">
        <v>11217</v>
      </c>
      <c r="T5706">
        <v>69484</v>
      </c>
      <c r="U5706">
        <v>0.92153846153846197</v>
      </c>
      <c r="V5706" t="s">
        <v>16110</v>
      </c>
      <c r="W5706" s="1" t="s">
        <v>16126</v>
      </c>
      <c r="X5706" s="1" t="s">
        <v>16127</v>
      </c>
      <c r="Y5706">
        <v>2021</v>
      </c>
      <c r="Z5706" t="s">
        <v>16136</v>
      </c>
    </row>
    <row r="5707" spans="1:26" x14ac:dyDescent="0.25">
      <c r="A5707" s="1" t="s">
        <v>15965</v>
      </c>
      <c r="B5707" s="1" t="s">
        <v>15966</v>
      </c>
      <c r="C5707" s="2">
        <v>44480</v>
      </c>
      <c r="D5707" s="1" t="s">
        <v>15967</v>
      </c>
      <c r="E5707">
        <v>7366</v>
      </c>
      <c r="F5707">
        <v>1</v>
      </c>
      <c r="G5707">
        <v>73660</v>
      </c>
      <c r="H5707">
        <v>0</v>
      </c>
      <c r="I5707">
        <v>73660</v>
      </c>
      <c r="J5707">
        <v>1</v>
      </c>
      <c r="K5707">
        <v>1</v>
      </c>
      <c r="L5707">
        <v>1</v>
      </c>
      <c r="M5707">
        <v>1</v>
      </c>
      <c r="N5707" s="2">
        <v>44528</v>
      </c>
      <c r="O5707" s="1" t="s">
        <v>15968</v>
      </c>
      <c r="P5707">
        <v>73660</v>
      </c>
      <c r="Q5707">
        <v>5336</v>
      </c>
      <c r="R5707" s="1" t="s">
        <v>381</v>
      </c>
      <c r="S5707" s="1" t="s">
        <v>50</v>
      </c>
      <c r="T5707">
        <v>68324</v>
      </c>
      <c r="U5707">
        <v>0.92755905511810999</v>
      </c>
      <c r="V5707" t="s">
        <v>16110</v>
      </c>
      <c r="W5707" s="1" t="s">
        <v>16124</v>
      </c>
      <c r="X5707" s="1" t="s">
        <v>16125</v>
      </c>
      <c r="Y5707">
        <v>2021</v>
      </c>
      <c r="Z5707" t="s">
        <v>16136</v>
      </c>
    </row>
    <row r="5708" spans="1:26" x14ac:dyDescent="0.25">
      <c r="A5708" s="1" t="s">
        <v>15969</v>
      </c>
      <c r="B5708" s="1" t="s">
        <v>15970</v>
      </c>
      <c r="C5708" s="2">
        <v>44715</v>
      </c>
      <c r="D5708" s="1" t="s">
        <v>15971</v>
      </c>
      <c r="E5708">
        <v>7250</v>
      </c>
      <c r="F5708">
        <v>1</v>
      </c>
      <c r="G5708">
        <v>72500</v>
      </c>
      <c r="H5708">
        <v>0</v>
      </c>
      <c r="I5708">
        <v>72500</v>
      </c>
      <c r="J5708">
        <v>1</v>
      </c>
      <c r="K5708">
        <v>1</v>
      </c>
      <c r="L5708">
        <v>1</v>
      </c>
      <c r="M5708">
        <v>5</v>
      </c>
      <c r="N5708" s="2">
        <v>44445</v>
      </c>
      <c r="O5708" s="1" t="s">
        <v>15972</v>
      </c>
      <c r="P5708">
        <v>72500</v>
      </c>
      <c r="Q5708">
        <v>6206</v>
      </c>
      <c r="R5708" s="1" t="s">
        <v>473</v>
      </c>
      <c r="S5708" s="1" t="s">
        <v>24</v>
      </c>
      <c r="T5708">
        <v>66294</v>
      </c>
      <c r="U5708">
        <v>0.91439999999999999</v>
      </c>
      <c r="V5708" t="s">
        <v>16110</v>
      </c>
      <c r="W5708" s="1" t="s">
        <v>16128</v>
      </c>
      <c r="X5708" s="1" t="s">
        <v>16129</v>
      </c>
      <c r="Y5708">
        <v>2022</v>
      </c>
      <c r="Z5708" t="s">
        <v>16136</v>
      </c>
    </row>
    <row r="5709" spans="1:26" x14ac:dyDescent="0.25">
      <c r="A5709" s="1" t="s">
        <v>15973</v>
      </c>
      <c r="B5709" s="1" t="s">
        <v>15974</v>
      </c>
      <c r="C5709" s="2">
        <v>44760</v>
      </c>
      <c r="D5709" s="1" t="s">
        <v>15975</v>
      </c>
      <c r="E5709">
        <v>7250</v>
      </c>
      <c r="F5709">
        <v>1</v>
      </c>
      <c r="G5709">
        <v>72500</v>
      </c>
      <c r="H5709">
        <v>0</v>
      </c>
      <c r="I5709">
        <v>72500</v>
      </c>
      <c r="J5709">
        <v>1</v>
      </c>
      <c r="K5709">
        <v>1</v>
      </c>
      <c r="L5709">
        <v>0</v>
      </c>
      <c r="M5709">
        <v>1</v>
      </c>
      <c r="N5709" s="2">
        <v>44760</v>
      </c>
      <c r="O5709" s="1" t="s">
        <v>15976</v>
      </c>
      <c r="P5709">
        <v>72500</v>
      </c>
      <c r="Q5709">
        <v>4524</v>
      </c>
      <c r="R5709" s="1" t="s">
        <v>473</v>
      </c>
      <c r="S5709" s="1" t="s">
        <v>50</v>
      </c>
      <c r="T5709">
        <v>67976</v>
      </c>
      <c r="U5709">
        <v>0.93759999999999999</v>
      </c>
      <c r="V5709" t="s">
        <v>16110</v>
      </c>
      <c r="W5709" s="1" t="s">
        <v>16126</v>
      </c>
      <c r="X5709" s="1" t="s">
        <v>16127</v>
      </c>
      <c r="Y5709">
        <v>2022</v>
      </c>
      <c r="Z5709" t="s">
        <v>16136</v>
      </c>
    </row>
    <row r="5710" spans="1:26" x14ac:dyDescent="0.25">
      <c r="A5710" s="1" t="s">
        <v>15977</v>
      </c>
      <c r="B5710" s="1" t="s">
        <v>15978</v>
      </c>
      <c r="C5710" s="2">
        <v>44561</v>
      </c>
      <c r="D5710" s="1" t="s">
        <v>15979</v>
      </c>
      <c r="E5710">
        <v>6960</v>
      </c>
      <c r="F5710">
        <v>1</v>
      </c>
      <c r="G5710">
        <v>69600</v>
      </c>
      <c r="H5710">
        <v>0</v>
      </c>
      <c r="I5710">
        <v>69600</v>
      </c>
      <c r="J5710">
        <v>1</v>
      </c>
      <c r="K5710">
        <v>1</v>
      </c>
      <c r="L5710">
        <v>1</v>
      </c>
      <c r="M5710">
        <v>1</v>
      </c>
      <c r="N5710" s="2">
        <v>44423</v>
      </c>
      <c r="O5710" s="1" t="s">
        <v>15980</v>
      </c>
      <c r="P5710">
        <v>69600</v>
      </c>
      <c r="Q5710">
        <v>6090</v>
      </c>
      <c r="R5710" s="1" t="s">
        <v>473</v>
      </c>
      <c r="S5710" s="1" t="s">
        <v>50</v>
      </c>
      <c r="T5710">
        <v>63510</v>
      </c>
      <c r="U5710">
        <v>0.91249999999999998</v>
      </c>
      <c r="V5710" t="s">
        <v>16110</v>
      </c>
      <c r="W5710" s="1" t="s">
        <v>16114</v>
      </c>
      <c r="X5710" s="1" t="s">
        <v>16115</v>
      </c>
      <c r="Y5710">
        <v>2021</v>
      </c>
      <c r="Z5710" t="s">
        <v>16136</v>
      </c>
    </row>
    <row r="5711" spans="1:26" x14ac:dyDescent="0.25">
      <c r="A5711" s="1" t="s">
        <v>15981</v>
      </c>
      <c r="B5711" s="1" t="s">
        <v>15982</v>
      </c>
      <c r="C5711" s="2">
        <v>44446</v>
      </c>
      <c r="D5711" s="1" t="s">
        <v>15983</v>
      </c>
      <c r="E5711">
        <v>6960</v>
      </c>
      <c r="F5711">
        <v>1</v>
      </c>
      <c r="G5711">
        <v>69600</v>
      </c>
      <c r="H5711">
        <v>0</v>
      </c>
      <c r="I5711">
        <v>69600</v>
      </c>
      <c r="J5711">
        <v>1</v>
      </c>
      <c r="K5711">
        <v>1</v>
      </c>
      <c r="L5711">
        <v>1</v>
      </c>
      <c r="M5711">
        <v>1</v>
      </c>
      <c r="N5711" s="2">
        <v>44405</v>
      </c>
      <c r="O5711" s="1" t="s">
        <v>15984</v>
      </c>
      <c r="P5711">
        <v>69600</v>
      </c>
      <c r="Q5711">
        <v>4988</v>
      </c>
      <c r="R5711" s="1" t="s">
        <v>23</v>
      </c>
      <c r="S5711" s="1" t="s">
        <v>50</v>
      </c>
      <c r="T5711">
        <v>64612</v>
      </c>
      <c r="U5711">
        <v>0.92833333333333301</v>
      </c>
      <c r="V5711" t="s">
        <v>16110</v>
      </c>
      <c r="W5711" s="1" t="s">
        <v>16119</v>
      </c>
      <c r="X5711" s="1" t="s">
        <v>16120</v>
      </c>
      <c r="Y5711">
        <v>2021</v>
      </c>
      <c r="Z5711" t="s">
        <v>16136</v>
      </c>
    </row>
    <row r="5712" spans="1:26" x14ac:dyDescent="0.25">
      <c r="A5712" s="1" t="s">
        <v>15985</v>
      </c>
      <c r="B5712" s="1" t="s">
        <v>15986</v>
      </c>
      <c r="C5712" s="2">
        <v>44590</v>
      </c>
      <c r="D5712" s="1" t="s">
        <v>15987</v>
      </c>
      <c r="E5712">
        <v>6380</v>
      </c>
      <c r="F5712">
        <v>1</v>
      </c>
      <c r="G5712">
        <v>63800</v>
      </c>
      <c r="H5712">
        <v>0</v>
      </c>
      <c r="I5712">
        <v>63800</v>
      </c>
      <c r="J5712">
        <v>1</v>
      </c>
      <c r="K5712">
        <v>1</v>
      </c>
      <c r="L5712">
        <v>1</v>
      </c>
      <c r="M5712">
        <v>1</v>
      </c>
      <c r="N5712" s="2">
        <v>44584</v>
      </c>
      <c r="O5712" s="1" t="s">
        <v>15988</v>
      </c>
      <c r="P5712">
        <v>63800</v>
      </c>
      <c r="Q5712">
        <v>5336</v>
      </c>
      <c r="R5712" s="1" t="s">
        <v>473</v>
      </c>
      <c r="S5712" s="1" t="s">
        <v>50</v>
      </c>
      <c r="T5712">
        <v>58464</v>
      </c>
      <c r="U5712">
        <v>0.91636363636363605</v>
      </c>
      <c r="V5712" t="s">
        <v>16110</v>
      </c>
      <c r="W5712" s="1" t="s">
        <v>16117</v>
      </c>
      <c r="X5712" s="1" t="s">
        <v>16118</v>
      </c>
      <c r="Y5712">
        <v>2022</v>
      </c>
      <c r="Z5712" t="s">
        <v>16136</v>
      </c>
    </row>
    <row r="5713" spans="1:26" x14ac:dyDescent="0.25">
      <c r="A5713" s="1" t="s">
        <v>15989</v>
      </c>
      <c r="B5713" s="1" t="s">
        <v>649</v>
      </c>
      <c r="C5713" s="2">
        <v>44540</v>
      </c>
      <c r="D5713" s="1" t="s">
        <v>15990</v>
      </c>
      <c r="E5713">
        <v>6380</v>
      </c>
      <c r="F5713">
        <v>1</v>
      </c>
      <c r="G5713">
        <v>63800</v>
      </c>
      <c r="H5713">
        <v>0</v>
      </c>
      <c r="I5713">
        <v>63800</v>
      </c>
      <c r="J5713">
        <v>1</v>
      </c>
      <c r="K5713">
        <v>1</v>
      </c>
      <c r="L5713">
        <v>1</v>
      </c>
      <c r="M5713">
        <v>1</v>
      </c>
      <c r="N5713" s="2">
        <v>44393</v>
      </c>
      <c r="O5713" s="1" t="s">
        <v>15991</v>
      </c>
      <c r="P5713">
        <v>63800</v>
      </c>
      <c r="Q5713">
        <v>5336</v>
      </c>
      <c r="R5713" s="1" t="s">
        <v>381</v>
      </c>
      <c r="S5713" s="1" t="s">
        <v>50</v>
      </c>
      <c r="T5713">
        <v>58464</v>
      </c>
      <c r="U5713">
        <v>0.91636363636363605</v>
      </c>
      <c r="V5713" t="s">
        <v>16110</v>
      </c>
      <c r="W5713" s="1" t="s">
        <v>16114</v>
      </c>
      <c r="X5713" s="1" t="s">
        <v>16115</v>
      </c>
      <c r="Y5713">
        <v>2021</v>
      </c>
      <c r="Z5713" t="s">
        <v>16136</v>
      </c>
    </row>
    <row r="5714" spans="1:26" x14ac:dyDescent="0.25">
      <c r="A5714" s="1" t="s">
        <v>15992</v>
      </c>
      <c r="B5714" s="1" t="s">
        <v>2166</v>
      </c>
      <c r="C5714" s="2">
        <v>44357</v>
      </c>
      <c r="D5714" s="1" t="s">
        <v>15821</v>
      </c>
      <c r="E5714">
        <v>5800</v>
      </c>
      <c r="F5714">
        <v>1</v>
      </c>
      <c r="G5714">
        <v>58000</v>
      </c>
      <c r="H5714">
        <v>0</v>
      </c>
      <c r="I5714">
        <v>58000</v>
      </c>
      <c r="J5714">
        <v>1</v>
      </c>
      <c r="K5714">
        <v>1</v>
      </c>
      <c r="L5714">
        <v>1</v>
      </c>
      <c r="M5714">
        <v>1</v>
      </c>
      <c r="N5714" s="2">
        <v>44401</v>
      </c>
      <c r="O5714" s="1" t="s">
        <v>15822</v>
      </c>
      <c r="P5714">
        <v>58000</v>
      </c>
      <c r="Q5714">
        <v>4988</v>
      </c>
      <c r="R5714" s="1" t="s">
        <v>473</v>
      </c>
      <c r="S5714" s="1" t="s">
        <v>50</v>
      </c>
      <c r="T5714">
        <v>53012</v>
      </c>
      <c r="U5714">
        <v>0.91400000000000003</v>
      </c>
      <c r="V5714" t="s">
        <v>16110</v>
      </c>
      <c r="W5714" s="1" t="s">
        <v>16128</v>
      </c>
      <c r="X5714" s="1" t="s">
        <v>16129</v>
      </c>
      <c r="Y5714">
        <v>2021</v>
      </c>
      <c r="Z5714" t="s">
        <v>16136</v>
      </c>
    </row>
    <row r="5715" spans="1:26" x14ac:dyDescent="0.25">
      <c r="A5715" s="1" t="s">
        <v>15993</v>
      </c>
      <c r="B5715" s="1" t="s">
        <v>15994</v>
      </c>
      <c r="C5715" s="2">
        <v>44479</v>
      </c>
      <c r="D5715" s="1" t="s">
        <v>15995</v>
      </c>
      <c r="E5715">
        <v>5800</v>
      </c>
      <c r="F5715">
        <v>1</v>
      </c>
      <c r="G5715">
        <v>58000</v>
      </c>
      <c r="H5715">
        <v>0</v>
      </c>
      <c r="I5715">
        <v>58000</v>
      </c>
      <c r="J5715">
        <v>1</v>
      </c>
      <c r="K5715">
        <v>1</v>
      </c>
      <c r="L5715">
        <v>1</v>
      </c>
      <c r="M5715">
        <v>1</v>
      </c>
      <c r="N5715" s="2">
        <v>44490</v>
      </c>
      <c r="O5715" s="1" t="s">
        <v>15996</v>
      </c>
      <c r="P5715">
        <v>58000</v>
      </c>
      <c r="Q5715">
        <v>4582</v>
      </c>
      <c r="R5715" s="1" t="s">
        <v>473</v>
      </c>
      <c r="S5715" s="1" t="s">
        <v>50</v>
      </c>
      <c r="T5715">
        <v>53418</v>
      </c>
      <c r="U5715">
        <v>0.92100000000000004</v>
      </c>
      <c r="V5715" t="s">
        <v>16110</v>
      </c>
      <c r="W5715" s="1" t="s">
        <v>16124</v>
      </c>
      <c r="X5715" s="1" t="s">
        <v>16125</v>
      </c>
      <c r="Y5715">
        <v>2021</v>
      </c>
      <c r="Z5715" t="s">
        <v>16136</v>
      </c>
    </row>
    <row r="5716" spans="1:26" x14ac:dyDescent="0.25">
      <c r="A5716" s="1" t="s">
        <v>15997</v>
      </c>
      <c r="B5716" s="1" t="s">
        <v>15998</v>
      </c>
      <c r="C5716" s="2">
        <v>44528</v>
      </c>
      <c r="D5716" s="1" t="s">
        <v>15999</v>
      </c>
      <c r="E5716">
        <v>5800</v>
      </c>
      <c r="F5716">
        <v>1</v>
      </c>
      <c r="G5716">
        <v>58000</v>
      </c>
      <c r="H5716">
        <v>0</v>
      </c>
      <c r="I5716">
        <v>58000</v>
      </c>
      <c r="J5716">
        <v>1</v>
      </c>
      <c r="K5716">
        <v>1</v>
      </c>
      <c r="L5716">
        <v>1</v>
      </c>
      <c r="M5716">
        <v>1</v>
      </c>
      <c r="N5716" s="2">
        <v>44512</v>
      </c>
      <c r="O5716" s="1" t="s">
        <v>16000</v>
      </c>
      <c r="P5716">
        <v>58000</v>
      </c>
      <c r="Q5716">
        <v>4350</v>
      </c>
      <c r="R5716" s="1" t="s">
        <v>473</v>
      </c>
      <c r="S5716" s="1" t="s">
        <v>50</v>
      </c>
      <c r="T5716">
        <v>53650</v>
      </c>
      <c r="U5716">
        <v>0.92500000000000004</v>
      </c>
      <c r="V5716" t="s">
        <v>16110</v>
      </c>
      <c r="W5716" s="1" t="s">
        <v>16111</v>
      </c>
      <c r="X5716" s="1" t="s">
        <v>16112</v>
      </c>
      <c r="Y5716">
        <v>2021</v>
      </c>
      <c r="Z5716" t="s">
        <v>16136</v>
      </c>
    </row>
    <row r="5717" spans="1:26" x14ac:dyDescent="0.25">
      <c r="A5717" s="1" t="s">
        <v>16001</v>
      </c>
      <c r="B5717" s="1" t="s">
        <v>16002</v>
      </c>
      <c r="C5717" s="2">
        <v>44298</v>
      </c>
      <c r="D5717" s="1" t="s">
        <v>16003</v>
      </c>
      <c r="E5717">
        <v>5800</v>
      </c>
      <c r="F5717">
        <v>1</v>
      </c>
      <c r="G5717">
        <v>58000</v>
      </c>
      <c r="H5717">
        <v>0</v>
      </c>
      <c r="I5717">
        <v>58000</v>
      </c>
      <c r="J5717">
        <v>1</v>
      </c>
      <c r="K5717">
        <v>1</v>
      </c>
      <c r="L5717">
        <v>1</v>
      </c>
      <c r="M5717">
        <v>1</v>
      </c>
      <c r="N5717" s="2">
        <v>44555</v>
      </c>
      <c r="O5717" s="1" t="s">
        <v>16004</v>
      </c>
      <c r="P5717">
        <v>58000</v>
      </c>
      <c r="Q5717">
        <v>4292</v>
      </c>
      <c r="R5717" s="1" t="s">
        <v>381</v>
      </c>
      <c r="S5717" s="1" t="s">
        <v>50</v>
      </c>
      <c r="T5717">
        <v>53708</v>
      </c>
      <c r="U5717">
        <v>0.92600000000000005</v>
      </c>
      <c r="V5717" t="s">
        <v>16110</v>
      </c>
      <c r="W5717" s="1" t="s">
        <v>16121</v>
      </c>
      <c r="X5717" s="1" t="s">
        <v>16122</v>
      </c>
      <c r="Y5717">
        <v>2021</v>
      </c>
      <c r="Z5717" t="s">
        <v>16136</v>
      </c>
    </row>
    <row r="5718" spans="1:26" x14ac:dyDescent="0.25">
      <c r="A5718" s="1" t="s">
        <v>16005</v>
      </c>
      <c r="B5718" s="1" t="s">
        <v>16006</v>
      </c>
      <c r="C5718" s="2">
        <v>44622</v>
      </c>
      <c r="D5718" s="1" t="s">
        <v>16007</v>
      </c>
      <c r="E5718">
        <v>5742</v>
      </c>
      <c r="F5718">
        <v>1</v>
      </c>
      <c r="G5718">
        <v>57420</v>
      </c>
      <c r="H5718">
        <v>0</v>
      </c>
      <c r="I5718">
        <v>57420</v>
      </c>
      <c r="J5718">
        <v>1</v>
      </c>
      <c r="K5718">
        <v>1</v>
      </c>
      <c r="L5718">
        <v>0</v>
      </c>
      <c r="M5718">
        <v>1</v>
      </c>
      <c r="N5718" s="2">
        <v>44600</v>
      </c>
      <c r="O5718" s="1" t="s">
        <v>16008</v>
      </c>
      <c r="P5718">
        <v>57420</v>
      </c>
      <c r="Q5718">
        <v>4814</v>
      </c>
      <c r="R5718" s="1" t="s">
        <v>473</v>
      </c>
      <c r="S5718" s="1" t="s">
        <v>50</v>
      </c>
      <c r="T5718">
        <v>52606</v>
      </c>
      <c r="U5718">
        <v>0.91616161616161595</v>
      </c>
      <c r="V5718" t="s">
        <v>16110</v>
      </c>
      <c r="W5718" s="1" t="s">
        <v>16130</v>
      </c>
      <c r="X5718" s="1" t="s">
        <v>16131</v>
      </c>
      <c r="Y5718">
        <v>2022</v>
      </c>
      <c r="Z5718" t="s">
        <v>16136</v>
      </c>
    </row>
    <row r="5719" spans="1:26" x14ac:dyDescent="0.25">
      <c r="A5719" s="1" t="s">
        <v>16009</v>
      </c>
      <c r="B5719" s="1" t="s">
        <v>16010</v>
      </c>
      <c r="C5719" s="2">
        <v>44622</v>
      </c>
      <c r="D5719" s="1" t="s">
        <v>16011</v>
      </c>
      <c r="E5719">
        <v>4640</v>
      </c>
      <c r="F5719">
        <v>1</v>
      </c>
      <c r="G5719">
        <v>46400</v>
      </c>
      <c r="H5719">
        <v>0</v>
      </c>
      <c r="I5719">
        <v>46400</v>
      </c>
      <c r="J5719">
        <v>1</v>
      </c>
      <c r="K5719">
        <v>1</v>
      </c>
      <c r="L5719">
        <v>1</v>
      </c>
      <c r="M5719">
        <v>1</v>
      </c>
      <c r="N5719" s="2">
        <v>44610</v>
      </c>
      <c r="O5719" s="1" t="s">
        <v>16012</v>
      </c>
      <c r="P5719">
        <v>46400</v>
      </c>
      <c r="Q5719">
        <v>2958</v>
      </c>
      <c r="R5719" s="1" t="s">
        <v>55</v>
      </c>
      <c r="S5719" s="1" t="s">
        <v>50</v>
      </c>
      <c r="T5719">
        <v>43442</v>
      </c>
      <c r="U5719">
        <v>0.93625000000000003</v>
      </c>
      <c r="V5719" t="s">
        <v>16110</v>
      </c>
      <c r="W5719" s="1" t="s">
        <v>16130</v>
      </c>
      <c r="X5719" s="1" t="s">
        <v>16131</v>
      </c>
      <c r="Y5719">
        <v>2022</v>
      </c>
      <c r="Z5719" t="s">
        <v>16136</v>
      </c>
    </row>
    <row r="5720" spans="1:26" x14ac:dyDescent="0.25">
      <c r="A5720" s="1" t="s">
        <v>16013</v>
      </c>
      <c r="B5720" s="1" t="s">
        <v>16014</v>
      </c>
      <c r="C5720" s="2">
        <v>44606</v>
      </c>
      <c r="D5720" s="1" t="s">
        <v>16015</v>
      </c>
      <c r="E5720">
        <v>4640</v>
      </c>
      <c r="F5720">
        <v>1</v>
      </c>
      <c r="G5720">
        <v>46400</v>
      </c>
      <c r="H5720">
        <v>0</v>
      </c>
      <c r="I5720">
        <v>46400</v>
      </c>
      <c r="J5720">
        <v>1</v>
      </c>
      <c r="K5720">
        <v>1</v>
      </c>
      <c r="L5720">
        <v>1</v>
      </c>
      <c r="M5720">
        <v>1</v>
      </c>
      <c r="N5720" s="2">
        <v>44456</v>
      </c>
      <c r="O5720" s="1" t="s">
        <v>16016</v>
      </c>
      <c r="P5720">
        <v>46400</v>
      </c>
      <c r="Q5720">
        <v>3248</v>
      </c>
      <c r="R5720" s="1" t="s">
        <v>381</v>
      </c>
      <c r="S5720" s="1" t="s">
        <v>50</v>
      </c>
      <c r="T5720">
        <v>43152</v>
      </c>
      <c r="U5720">
        <v>0.93</v>
      </c>
      <c r="V5720" t="s">
        <v>16110</v>
      </c>
      <c r="W5720" s="1" t="s">
        <v>16132</v>
      </c>
      <c r="X5720" s="1" t="s">
        <v>16133</v>
      </c>
      <c r="Y5720">
        <v>2022</v>
      </c>
      <c r="Z5720" t="s">
        <v>16136</v>
      </c>
    </row>
    <row r="5721" spans="1:26" x14ac:dyDescent="0.25">
      <c r="A5721" s="1" t="s">
        <v>16017</v>
      </c>
      <c r="B5721" s="1" t="s">
        <v>5610</v>
      </c>
      <c r="C5721" s="2">
        <v>44627</v>
      </c>
      <c r="D5721" s="1" t="s">
        <v>279</v>
      </c>
      <c r="E5721">
        <v>4350</v>
      </c>
      <c r="F5721">
        <v>1</v>
      </c>
      <c r="G5721">
        <v>43500</v>
      </c>
      <c r="H5721">
        <v>0</v>
      </c>
      <c r="I5721">
        <v>43500</v>
      </c>
      <c r="J5721">
        <v>1</v>
      </c>
      <c r="K5721">
        <v>0</v>
      </c>
      <c r="L5721">
        <v>0</v>
      </c>
      <c r="M5721">
        <v>1</v>
      </c>
      <c r="N5721" s="2">
        <v>44641</v>
      </c>
      <c r="O5721" s="1" t="s">
        <v>280</v>
      </c>
      <c r="P5721">
        <v>1160</v>
      </c>
      <c r="Q5721">
        <v>58</v>
      </c>
      <c r="R5721" s="1" t="s">
        <v>23</v>
      </c>
      <c r="S5721" s="1" t="s">
        <v>50</v>
      </c>
      <c r="T5721">
        <v>43442</v>
      </c>
      <c r="U5721">
        <v>0.99866666666666704</v>
      </c>
      <c r="V5721" t="s">
        <v>16110</v>
      </c>
      <c r="W5721" s="1" t="s">
        <v>16130</v>
      </c>
      <c r="X5721" s="1" t="s">
        <v>16131</v>
      </c>
      <c r="Y5721">
        <v>2022</v>
      </c>
      <c r="Z5721" t="s">
        <v>16137</v>
      </c>
    </row>
    <row r="5722" spans="1:26" x14ac:dyDescent="0.25">
      <c r="A5722" s="1" t="s">
        <v>16018</v>
      </c>
      <c r="B5722" s="1" t="s">
        <v>120</v>
      </c>
      <c r="C5722" s="2">
        <v>44609</v>
      </c>
      <c r="D5722" s="1" t="s">
        <v>16019</v>
      </c>
      <c r="E5722">
        <v>3480</v>
      </c>
      <c r="F5722">
        <v>1</v>
      </c>
      <c r="G5722">
        <v>34800</v>
      </c>
      <c r="H5722">
        <v>0</v>
      </c>
      <c r="I5722">
        <v>34800</v>
      </c>
      <c r="J5722">
        <v>1</v>
      </c>
      <c r="K5722">
        <v>1</v>
      </c>
      <c r="L5722">
        <v>0</v>
      </c>
      <c r="M5722">
        <v>1</v>
      </c>
      <c r="N5722" s="2">
        <v>44581</v>
      </c>
      <c r="O5722" s="1" t="s">
        <v>16020</v>
      </c>
      <c r="P5722">
        <v>34800</v>
      </c>
      <c r="Q5722">
        <v>2610</v>
      </c>
      <c r="R5722" s="1" t="s">
        <v>381</v>
      </c>
      <c r="S5722" s="1" t="s">
        <v>50</v>
      </c>
      <c r="T5722">
        <v>32190</v>
      </c>
      <c r="U5722">
        <v>0.92500000000000004</v>
      </c>
      <c r="V5722" t="s">
        <v>16110</v>
      </c>
      <c r="W5722" s="1" t="s">
        <v>16132</v>
      </c>
      <c r="X5722" s="1" t="s">
        <v>16133</v>
      </c>
      <c r="Y5722">
        <v>2022</v>
      </c>
      <c r="Z5722" t="s">
        <v>16136</v>
      </c>
    </row>
    <row r="5723" spans="1:26" x14ac:dyDescent="0.25">
      <c r="A5723" s="1" t="s">
        <v>16021</v>
      </c>
      <c r="B5723" s="1" t="s">
        <v>16022</v>
      </c>
      <c r="C5723" s="2">
        <v>44263</v>
      </c>
      <c r="D5723" s="1" t="s">
        <v>16023</v>
      </c>
      <c r="E5723">
        <v>2900</v>
      </c>
      <c r="F5723">
        <v>1</v>
      </c>
      <c r="G5723">
        <v>29000</v>
      </c>
      <c r="H5723">
        <v>0</v>
      </c>
      <c r="I5723">
        <v>29000</v>
      </c>
      <c r="J5723">
        <v>1</v>
      </c>
      <c r="K5723">
        <v>0</v>
      </c>
      <c r="L5723">
        <v>0</v>
      </c>
      <c r="M5723">
        <v>1</v>
      </c>
      <c r="N5723" s="2">
        <v>44414</v>
      </c>
      <c r="O5723" s="1" t="s">
        <v>16024</v>
      </c>
      <c r="P5723">
        <v>29000</v>
      </c>
      <c r="Q5723">
        <v>2088</v>
      </c>
      <c r="R5723" s="1" t="s">
        <v>473</v>
      </c>
      <c r="S5723" s="1" t="s">
        <v>50</v>
      </c>
      <c r="T5723">
        <v>26912</v>
      </c>
      <c r="U5723">
        <v>0.92800000000000005</v>
      </c>
      <c r="V5723" t="s">
        <v>16110</v>
      </c>
      <c r="W5723" s="1" t="s">
        <v>16130</v>
      </c>
      <c r="X5723" s="1" t="s">
        <v>16131</v>
      </c>
      <c r="Y5723">
        <v>2021</v>
      </c>
      <c r="Z5723" t="s">
        <v>16137</v>
      </c>
    </row>
    <row r="5724" spans="1:26" x14ac:dyDescent="0.25">
      <c r="A5724" s="1" t="s">
        <v>16025</v>
      </c>
      <c r="B5724" s="1" t="s">
        <v>16026</v>
      </c>
      <c r="C5724" s="2">
        <v>44553</v>
      </c>
      <c r="D5724" s="1" t="s">
        <v>16027</v>
      </c>
      <c r="E5724">
        <v>2900</v>
      </c>
      <c r="F5724">
        <v>1</v>
      </c>
      <c r="G5724">
        <v>29000</v>
      </c>
      <c r="H5724">
        <v>0</v>
      </c>
      <c r="I5724">
        <v>29000</v>
      </c>
      <c r="J5724">
        <v>1</v>
      </c>
      <c r="K5724">
        <v>1</v>
      </c>
      <c r="L5724">
        <v>1</v>
      </c>
      <c r="M5724">
        <v>4</v>
      </c>
      <c r="N5724" s="2">
        <v>44534</v>
      </c>
      <c r="O5724" s="1" t="s">
        <v>16028</v>
      </c>
      <c r="P5724">
        <v>29000</v>
      </c>
      <c r="Q5724">
        <v>1856</v>
      </c>
      <c r="R5724" s="1" t="s">
        <v>473</v>
      </c>
      <c r="S5724" s="1" t="s">
        <v>34</v>
      </c>
      <c r="T5724">
        <v>27144</v>
      </c>
      <c r="U5724">
        <v>0.93600000000000005</v>
      </c>
      <c r="V5724" t="s">
        <v>16110</v>
      </c>
      <c r="W5724" s="1" t="s">
        <v>16114</v>
      </c>
      <c r="X5724" s="1" t="s">
        <v>16115</v>
      </c>
      <c r="Y5724">
        <v>2021</v>
      </c>
      <c r="Z5724" t="s">
        <v>16136</v>
      </c>
    </row>
    <row r="5725" spans="1:26" x14ac:dyDescent="0.25">
      <c r="A5725" s="1" t="s">
        <v>16029</v>
      </c>
      <c r="B5725" s="1" t="s">
        <v>16030</v>
      </c>
      <c r="C5725" s="2">
        <v>44432</v>
      </c>
      <c r="D5725" s="1" t="s">
        <v>16031</v>
      </c>
      <c r="E5725">
        <v>2088</v>
      </c>
      <c r="F5725">
        <v>1</v>
      </c>
      <c r="G5725">
        <v>20880</v>
      </c>
      <c r="H5725">
        <v>0</v>
      </c>
      <c r="I5725">
        <v>20880</v>
      </c>
      <c r="J5725">
        <v>1</v>
      </c>
      <c r="K5725">
        <v>1</v>
      </c>
      <c r="L5725">
        <v>1</v>
      </c>
      <c r="M5725">
        <v>1</v>
      </c>
      <c r="N5725" s="2">
        <v>44410</v>
      </c>
      <c r="O5725" s="1" t="s">
        <v>16032</v>
      </c>
      <c r="P5725">
        <v>20880</v>
      </c>
      <c r="Q5725">
        <v>1508</v>
      </c>
      <c r="R5725" s="1" t="s">
        <v>381</v>
      </c>
      <c r="S5725" s="1" t="s">
        <v>50</v>
      </c>
      <c r="T5725">
        <v>19372</v>
      </c>
      <c r="U5725">
        <v>0.92777777777777803</v>
      </c>
      <c r="V5725" t="s">
        <v>16110</v>
      </c>
      <c r="W5725" s="1" t="s">
        <v>16134</v>
      </c>
      <c r="X5725" s="1" t="s">
        <v>16135</v>
      </c>
      <c r="Y5725">
        <v>2021</v>
      </c>
      <c r="Z5725" t="s">
        <v>16136</v>
      </c>
    </row>
    <row r="5726" spans="1:26" x14ac:dyDescent="0.25">
      <c r="A5726" s="1" t="s">
        <v>16033</v>
      </c>
      <c r="B5726" s="1" t="s">
        <v>16034</v>
      </c>
      <c r="C5726" s="2">
        <v>44588</v>
      </c>
      <c r="D5726" s="1" t="s">
        <v>1083</v>
      </c>
      <c r="E5726">
        <v>1392</v>
      </c>
      <c r="F5726">
        <v>1</v>
      </c>
      <c r="G5726">
        <v>13920</v>
      </c>
      <c r="H5726">
        <v>0</v>
      </c>
      <c r="I5726">
        <v>13920</v>
      </c>
      <c r="J5726">
        <v>1</v>
      </c>
      <c r="K5726">
        <v>1</v>
      </c>
      <c r="L5726">
        <v>0</v>
      </c>
      <c r="M5726">
        <v>1</v>
      </c>
      <c r="N5726" s="2">
        <v>44578</v>
      </c>
      <c r="O5726" s="1" t="s">
        <v>1084</v>
      </c>
      <c r="P5726">
        <v>13920</v>
      </c>
      <c r="Q5726">
        <v>870</v>
      </c>
      <c r="R5726" s="1" t="s">
        <v>381</v>
      </c>
      <c r="S5726" s="1" t="s">
        <v>50</v>
      </c>
      <c r="T5726">
        <v>13050</v>
      </c>
      <c r="U5726">
        <v>0.9375</v>
      </c>
      <c r="V5726" t="s">
        <v>16110</v>
      </c>
      <c r="W5726" s="1" t="s">
        <v>16117</v>
      </c>
      <c r="X5726" s="1" t="s">
        <v>16118</v>
      </c>
      <c r="Y5726">
        <v>2022</v>
      </c>
      <c r="Z5726" t="s">
        <v>16136</v>
      </c>
    </row>
    <row r="5727" spans="1:26" x14ac:dyDescent="0.25">
      <c r="A5727" s="1" t="s">
        <v>16035</v>
      </c>
      <c r="B5727" s="1" t="s">
        <v>16036</v>
      </c>
      <c r="C5727" s="2">
        <v>44735</v>
      </c>
      <c r="D5727" s="1" t="s">
        <v>4386</v>
      </c>
      <c r="E5727">
        <v>1276</v>
      </c>
      <c r="F5727">
        <v>1</v>
      </c>
      <c r="G5727">
        <v>12760</v>
      </c>
      <c r="H5727">
        <v>0</v>
      </c>
      <c r="I5727">
        <v>12760</v>
      </c>
      <c r="J5727">
        <v>1</v>
      </c>
      <c r="K5727">
        <v>0</v>
      </c>
      <c r="L5727">
        <v>0</v>
      </c>
      <c r="M5727">
        <v>1</v>
      </c>
      <c r="N5727" s="2">
        <v>44390</v>
      </c>
      <c r="O5727" s="1" t="s">
        <v>4387</v>
      </c>
      <c r="P5727">
        <v>2900</v>
      </c>
      <c r="Q5727">
        <v>174</v>
      </c>
      <c r="R5727" s="1" t="s">
        <v>23</v>
      </c>
      <c r="S5727" s="1" t="s">
        <v>50</v>
      </c>
      <c r="T5727">
        <v>12586</v>
      </c>
      <c r="U5727">
        <v>0.986363636363636</v>
      </c>
      <c r="V5727" t="s">
        <v>16110</v>
      </c>
      <c r="W5727" s="1" t="s">
        <v>16128</v>
      </c>
      <c r="X5727" s="1" t="s">
        <v>16129</v>
      </c>
      <c r="Y5727">
        <v>2022</v>
      </c>
      <c r="Z5727" t="s">
        <v>16137</v>
      </c>
    </row>
    <row r="5728" spans="1:26" x14ac:dyDescent="0.25">
      <c r="A5728" s="1" t="s">
        <v>16037</v>
      </c>
      <c r="B5728" s="1" t="s">
        <v>11121</v>
      </c>
      <c r="C5728" s="2">
        <v>44386</v>
      </c>
      <c r="D5728" s="1" t="s">
        <v>11122</v>
      </c>
      <c r="E5728">
        <v>290</v>
      </c>
      <c r="F5728">
        <v>4</v>
      </c>
      <c r="G5728">
        <v>11600</v>
      </c>
      <c r="H5728">
        <v>0</v>
      </c>
      <c r="I5728">
        <v>11600</v>
      </c>
      <c r="J5728">
        <v>1</v>
      </c>
      <c r="K5728">
        <v>0</v>
      </c>
      <c r="L5728">
        <v>0</v>
      </c>
      <c r="M5728">
        <v>1</v>
      </c>
      <c r="N5728" s="2">
        <v>44401</v>
      </c>
      <c r="O5728" s="1" t="s">
        <v>11123</v>
      </c>
      <c r="P5728">
        <v>4640</v>
      </c>
      <c r="Q5728">
        <v>290</v>
      </c>
      <c r="R5728" s="1" t="s">
        <v>23</v>
      </c>
      <c r="S5728" s="1" t="s">
        <v>50</v>
      </c>
      <c r="T5728">
        <v>10440</v>
      </c>
      <c r="U5728">
        <v>0.9</v>
      </c>
      <c r="V5728" t="s">
        <v>16110</v>
      </c>
      <c r="W5728" s="1" t="s">
        <v>16126</v>
      </c>
      <c r="X5728" s="1" t="s">
        <v>16127</v>
      </c>
      <c r="Y5728">
        <v>2021</v>
      </c>
      <c r="Z5728" t="s">
        <v>16137</v>
      </c>
    </row>
    <row r="5729" spans="1:26" x14ac:dyDescent="0.25">
      <c r="A5729" s="1" t="s">
        <v>16038</v>
      </c>
      <c r="B5729" s="1" t="s">
        <v>16039</v>
      </c>
      <c r="C5729" s="2">
        <v>44694</v>
      </c>
      <c r="D5729" s="1" t="s">
        <v>4386</v>
      </c>
      <c r="E5729">
        <v>638</v>
      </c>
      <c r="F5729">
        <v>1</v>
      </c>
      <c r="G5729">
        <v>6380</v>
      </c>
      <c r="H5729">
        <v>0</v>
      </c>
      <c r="I5729">
        <v>6380</v>
      </c>
      <c r="J5729">
        <v>1</v>
      </c>
      <c r="K5729">
        <v>1</v>
      </c>
      <c r="L5729">
        <v>0</v>
      </c>
      <c r="M5729">
        <v>1</v>
      </c>
      <c r="N5729" s="2">
        <v>44682</v>
      </c>
      <c r="O5729" s="1" t="s">
        <v>4387</v>
      </c>
      <c r="P5729">
        <v>2900</v>
      </c>
      <c r="Q5729">
        <v>174</v>
      </c>
      <c r="R5729" s="1" t="s">
        <v>23</v>
      </c>
      <c r="S5729" s="1" t="s">
        <v>50</v>
      </c>
      <c r="T5729">
        <v>6206</v>
      </c>
      <c r="U5729">
        <v>0.972727272727273</v>
      </c>
      <c r="V5729" t="s">
        <v>16110</v>
      </c>
      <c r="W5729" s="1" t="s">
        <v>16116</v>
      </c>
      <c r="X5729" s="1" t="s">
        <v>16116</v>
      </c>
      <c r="Y5729">
        <v>2022</v>
      </c>
      <c r="Z5729" t="s">
        <v>16136</v>
      </c>
    </row>
    <row r="5730" spans="1:26" x14ac:dyDescent="0.25">
      <c r="A5730" s="1" t="s">
        <v>16040</v>
      </c>
      <c r="B5730" s="1" t="s">
        <v>16041</v>
      </c>
      <c r="C5730" s="2">
        <v>44464</v>
      </c>
      <c r="D5730" s="1" t="s">
        <v>11122</v>
      </c>
      <c r="E5730">
        <v>290</v>
      </c>
      <c r="F5730">
        <v>2</v>
      </c>
      <c r="G5730">
        <v>5800</v>
      </c>
      <c r="H5730">
        <v>0</v>
      </c>
      <c r="I5730">
        <v>5800</v>
      </c>
      <c r="J5730">
        <v>1</v>
      </c>
      <c r="K5730">
        <v>1</v>
      </c>
      <c r="L5730">
        <v>0</v>
      </c>
      <c r="M5730">
        <v>4</v>
      </c>
      <c r="N5730" s="2">
        <v>44456</v>
      </c>
      <c r="O5730" s="1" t="s">
        <v>11123</v>
      </c>
      <c r="P5730">
        <v>4640</v>
      </c>
      <c r="Q5730">
        <v>290</v>
      </c>
      <c r="R5730" s="1" t="s">
        <v>23</v>
      </c>
      <c r="S5730" s="1" t="s">
        <v>34</v>
      </c>
      <c r="T5730">
        <v>5220</v>
      </c>
      <c r="U5730">
        <v>0.9</v>
      </c>
      <c r="V5730" t="s">
        <v>16110</v>
      </c>
      <c r="W5730" s="1" t="s">
        <v>16119</v>
      </c>
      <c r="X5730" s="1" t="s">
        <v>16120</v>
      </c>
      <c r="Y5730">
        <v>2021</v>
      </c>
      <c r="Z5730" t="s">
        <v>16136</v>
      </c>
    </row>
    <row r="5731" spans="1:26" x14ac:dyDescent="0.25">
      <c r="A5731" s="1" t="s">
        <v>16042</v>
      </c>
      <c r="B5731" s="1" t="s">
        <v>278</v>
      </c>
      <c r="C5731" s="2">
        <v>44634</v>
      </c>
      <c r="D5731" s="1" t="s">
        <v>16043</v>
      </c>
      <c r="E5731">
        <v>232</v>
      </c>
      <c r="F5731">
        <v>2</v>
      </c>
      <c r="G5731">
        <v>4640</v>
      </c>
      <c r="H5731">
        <v>0</v>
      </c>
      <c r="I5731">
        <v>4640</v>
      </c>
      <c r="J5731">
        <v>1</v>
      </c>
      <c r="K5731">
        <v>0</v>
      </c>
      <c r="L5731">
        <v>0</v>
      </c>
      <c r="M5731">
        <v>1</v>
      </c>
      <c r="N5731" s="2">
        <v>44404</v>
      </c>
      <c r="O5731" s="1" t="s">
        <v>16044</v>
      </c>
      <c r="P5731">
        <v>2320</v>
      </c>
      <c r="Q5731">
        <v>116</v>
      </c>
      <c r="R5731" s="1" t="s">
        <v>23</v>
      </c>
      <c r="S5731" s="1" t="s">
        <v>50</v>
      </c>
      <c r="T5731">
        <v>4408</v>
      </c>
      <c r="U5731">
        <v>0.95</v>
      </c>
      <c r="V5731" t="s">
        <v>16110</v>
      </c>
      <c r="W5731" s="1" t="s">
        <v>16130</v>
      </c>
      <c r="X5731" s="1" t="s">
        <v>16131</v>
      </c>
      <c r="Y5731">
        <v>2022</v>
      </c>
      <c r="Z5731" t="s">
        <v>16137</v>
      </c>
    </row>
    <row r="5732" spans="1:26" x14ac:dyDescent="0.25">
      <c r="A5732" s="1" t="s">
        <v>16045</v>
      </c>
      <c r="B5732" s="1" t="s">
        <v>16046</v>
      </c>
      <c r="C5732" s="2">
        <v>44569</v>
      </c>
      <c r="D5732" s="1" t="s">
        <v>16047</v>
      </c>
      <c r="E5732">
        <v>348</v>
      </c>
      <c r="F5732">
        <v>1</v>
      </c>
      <c r="G5732">
        <v>3480</v>
      </c>
      <c r="H5732">
        <v>0</v>
      </c>
      <c r="I5732">
        <v>3480</v>
      </c>
      <c r="J5732">
        <v>1</v>
      </c>
      <c r="K5732">
        <v>0</v>
      </c>
      <c r="L5732">
        <v>0</v>
      </c>
      <c r="M5732">
        <v>13</v>
      </c>
      <c r="N5732" s="2">
        <v>44654</v>
      </c>
      <c r="O5732" s="1" t="s">
        <v>16048</v>
      </c>
      <c r="P5732">
        <v>3480</v>
      </c>
      <c r="Q5732">
        <v>290</v>
      </c>
      <c r="R5732" s="1" t="s">
        <v>23</v>
      </c>
      <c r="S5732" s="1" t="s">
        <v>322</v>
      </c>
      <c r="T5732">
        <v>3190</v>
      </c>
      <c r="U5732">
        <v>0.91666666666666596</v>
      </c>
      <c r="V5732" t="s">
        <v>16110</v>
      </c>
      <c r="W5732" s="1" t="s">
        <v>16117</v>
      </c>
      <c r="X5732" s="1" t="s">
        <v>16118</v>
      </c>
      <c r="Y5732">
        <v>2022</v>
      </c>
      <c r="Z5732" t="s">
        <v>16137</v>
      </c>
    </row>
    <row r="5733" spans="1:26" x14ac:dyDescent="0.25">
      <c r="A5733" s="1" t="s">
        <v>16049</v>
      </c>
      <c r="B5733" s="1" t="s">
        <v>16050</v>
      </c>
      <c r="C5733" s="2">
        <v>44614</v>
      </c>
      <c r="D5733" s="1" t="s">
        <v>4386</v>
      </c>
      <c r="E5733">
        <v>58</v>
      </c>
      <c r="F5733">
        <v>2</v>
      </c>
      <c r="G5733">
        <v>1160</v>
      </c>
      <c r="H5733">
        <v>0</v>
      </c>
      <c r="I5733">
        <v>1160</v>
      </c>
      <c r="J5733">
        <v>1</v>
      </c>
      <c r="K5733">
        <v>0</v>
      </c>
      <c r="L5733">
        <v>0</v>
      </c>
      <c r="M5733">
        <v>4</v>
      </c>
      <c r="N5733" s="2">
        <v>44481</v>
      </c>
      <c r="O5733" s="1" t="s">
        <v>4387</v>
      </c>
      <c r="P5733">
        <v>2900</v>
      </c>
      <c r="Q5733">
        <v>174</v>
      </c>
      <c r="R5733" s="1" t="s">
        <v>23</v>
      </c>
      <c r="S5733" s="1" t="s">
        <v>34</v>
      </c>
      <c r="T5733">
        <v>812</v>
      </c>
      <c r="U5733">
        <v>0.7</v>
      </c>
      <c r="V5733" t="s">
        <v>16110</v>
      </c>
      <c r="W5733" s="1" t="s">
        <v>16132</v>
      </c>
      <c r="X5733" s="1" t="s">
        <v>16133</v>
      </c>
      <c r="Y5733">
        <v>2022</v>
      </c>
      <c r="Z5733" t="s">
        <v>16137</v>
      </c>
    </row>
    <row r="5734" spans="1:26" x14ac:dyDescent="0.25">
      <c r="A5734" s="1" t="s">
        <v>16051</v>
      </c>
      <c r="B5734" s="1" t="s">
        <v>16052</v>
      </c>
      <c r="C5734" s="2">
        <v>44740</v>
      </c>
      <c r="D5734" s="1" t="s">
        <v>16053</v>
      </c>
      <c r="E5734">
        <v>58</v>
      </c>
      <c r="F5734">
        <v>1</v>
      </c>
      <c r="G5734">
        <v>580</v>
      </c>
      <c r="H5734">
        <v>0</v>
      </c>
      <c r="I5734">
        <v>580</v>
      </c>
      <c r="J5734">
        <v>1</v>
      </c>
      <c r="K5734">
        <v>1</v>
      </c>
      <c r="L5734">
        <v>0</v>
      </c>
      <c r="M5734">
        <v>1</v>
      </c>
      <c r="N5734" s="2">
        <v>44724</v>
      </c>
      <c r="O5734" s="1" t="s">
        <v>16054</v>
      </c>
      <c r="P5734">
        <v>580</v>
      </c>
      <c r="Q5734">
        <v>0</v>
      </c>
      <c r="R5734" s="1" t="s">
        <v>23</v>
      </c>
      <c r="S5734" s="1" t="s">
        <v>50</v>
      </c>
      <c r="T5734">
        <v>580</v>
      </c>
      <c r="U5734">
        <v>1</v>
      </c>
      <c r="V5734" t="s">
        <v>16110</v>
      </c>
      <c r="W5734" s="1" t="s">
        <v>16128</v>
      </c>
      <c r="X5734" s="1" t="s">
        <v>16129</v>
      </c>
      <c r="Y5734">
        <v>2022</v>
      </c>
      <c r="Z5734" t="s">
        <v>16136</v>
      </c>
    </row>
    <row r="5735" spans="1:26" x14ac:dyDescent="0.25">
      <c r="A5735" s="1" t="s">
        <v>16055</v>
      </c>
      <c r="B5735" s="1" t="s">
        <v>3258</v>
      </c>
      <c r="C5735" s="2">
        <v>44393</v>
      </c>
      <c r="D5735" s="1" t="s">
        <v>15916</v>
      </c>
      <c r="E5735">
        <v>9</v>
      </c>
      <c r="F5735">
        <v>2</v>
      </c>
      <c r="G5735">
        <v>174</v>
      </c>
      <c r="H5735">
        <v>0</v>
      </c>
      <c r="I5735">
        <v>174</v>
      </c>
      <c r="J5735">
        <v>1</v>
      </c>
      <c r="K5735">
        <v>1</v>
      </c>
      <c r="L5735">
        <v>1</v>
      </c>
      <c r="M5735">
        <v>1</v>
      </c>
      <c r="N5735" s="2">
        <v>44379</v>
      </c>
      <c r="O5735" s="1" t="s">
        <v>15917</v>
      </c>
      <c r="P5735">
        <v>87</v>
      </c>
      <c r="Q5735">
        <v>0</v>
      </c>
      <c r="R5735" s="1" t="s">
        <v>381</v>
      </c>
      <c r="S5735" s="1" t="s">
        <v>50</v>
      </c>
      <c r="T5735">
        <v>174</v>
      </c>
      <c r="U5735">
        <v>1</v>
      </c>
      <c r="V5735" t="s">
        <v>16110</v>
      </c>
      <c r="W5735" s="1" t="s">
        <v>16126</v>
      </c>
      <c r="X5735" s="1" t="s">
        <v>16127</v>
      </c>
      <c r="Y5735">
        <v>2021</v>
      </c>
      <c r="Z5735" t="s">
        <v>16136</v>
      </c>
    </row>
    <row r="5736" spans="1:26" x14ac:dyDescent="0.25">
      <c r="A5736" s="1" t="s">
        <v>16056</v>
      </c>
      <c r="B5736" s="1" t="s">
        <v>16057</v>
      </c>
      <c r="C5736" s="2">
        <v>44569</v>
      </c>
      <c r="D5736" s="1" t="s">
        <v>15794</v>
      </c>
      <c r="E5736">
        <v>0</v>
      </c>
      <c r="F5736">
        <v>3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 s="2">
        <v>44752</v>
      </c>
      <c r="O5736" s="1" t="s">
        <v>15795</v>
      </c>
      <c r="P5736">
        <v>0</v>
      </c>
      <c r="Q5736">
        <v>0</v>
      </c>
      <c r="R5736" s="1" t="s">
        <v>473</v>
      </c>
      <c r="S5736" s="1" t="s">
        <v>50</v>
      </c>
      <c r="T5736">
        <v>0</v>
      </c>
      <c r="U5736">
        <v>0</v>
      </c>
      <c r="V5736" t="s">
        <v>16110</v>
      </c>
      <c r="W5736" s="1" t="s">
        <v>16117</v>
      </c>
      <c r="X5736" s="1" t="s">
        <v>16118</v>
      </c>
      <c r="Y5736">
        <v>2022</v>
      </c>
      <c r="Z5736" t="s">
        <v>16137</v>
      </c>
    </row>
    <row r="5737" spans="1:26" x14ac:dyDescent="0.25">
      <c r="A5737" s="1" t="s">
        <v>16058</v>
      </c>
      <c r="B5737" s="1" t="s">
        <v>16059</v>
      </c>
      <c r="C5737" s="2">
        <v>44598</v>
      </c>
      <c r="D5737" s="1" t="s">
        <v>15794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1</v>
      </c>
      <c r="K5737">
        <v>1</v>
      </c>
      <c r="L5737">
        <v>1</v>
      </c>
      <c r="M5737">
        <v>1</v>
      </c>
      <c r="N5737" s="2">
        <v>44714</v>
      </c>
      <c r="O5737" s="1" t="s">
        <v>15795</v>
      </c>
      <c r="P5737">
        <v>0</v>
      </c>
      <c r="Q5737">
        <v>0</v>
      </c>
      <c r="R5737" s="1" t="s">
        <v>473</v>
      </c>
      <c r="S5737" s="1" t="s">
        <v>50</v>
      </c>
      <c r="T5737">
        <v>0</v>
      </c>
      <c r="U5737">
        <v>0</v>
      </c>
      <c r="V5737" t="s">
        <v>16110</v>
      </c>
      <c r="W5737" s="1" t="s">
        <v>16132</v>
      </c>
      <c r="X5737" s="1" t="s">
        <v>16133</v>
      </c>
      <c r="Y5737">
        <v>2022</v>
      </c>
      <c r="Z5737" t="s">
        <v>16136</v>
      </c>
    </row>
    <row r="5738" spans="1:26" x14ac:dyDescent="0.25">
      <c r="A5738" s="1" t="s">
        <v>16060</v>
      </c>
      <c r="B5738" s="1" t="s">
        <v>16061</v>
      </c>
      <c r="C5738" s="2">
        <v>44600</v>
      </c>
      <c r="D5738" s="1" t="s">
        <v>15794</v>
      </c>
      <c r="E5738">
        <v>0</v>
      </c>
      <c r="F5738">
        <v>3</v>
      </c>
      <c r="G5738">
        <v>0</v>
      </c>
      <c r="H5738">
        <v>0</v>
      </c>
      <c r="I5738">
        <v>0</v>
      </c>
      <c r="J5738">
        <v>1</v>
      </c>
      <c r="K5738">
        <v>1</v>
      </c>
      <c r="L5738">
        <v>1</v>
      </c>
      <c r="M5738">
        <v>1</v>
      </c>
      <c r="N5738" s="2">
        <v>44503</v>
      </c>
      <c r="O5738" s="1" t="s">
        <v>15795</v>
      </c>
      <c r="P5738">
        <v>0</v>
      </c>
      <c r="Q5738">
        <v>0</v>
      </c>
      <c r="R5738" s="1" t="s">
        <v>473</v>
      </c>
      <c r="S5738" s="1" t="s">
        <v>50</v>
      </c>
      <c r="T5738">
        <v>0</v>
      </c>
      <c r="U5738">
        <v>0</v>
      </c>
      <c r="V5738" t="s">
        <v>16110</v>
      </c>
      <c r="W5738" s="1" t="s">
        <v>16132</v>
      </c>
      <c r="X5738" s="1" t="s">
        <v>16133</v>
      </c>
      <c r="Y5738">
        <v>2022</v>
      </c>
      <c r="Z5738" t="s">
        <v>16136</v>
      </c>
    </row>
    <row r="5739" spans="1:26" x14ac:dyDescent="0.25">
      <c r="A5739" s="1" t="s">
        <v>16062</v>
      </c>
      <c r="B5739" s="1" t="s">
        <v>16063</v>
      </c>
      <c r="C5739" s="2">
        <v>44626</v>
      </c>
      <c r="D5739" s="1" t="s">
        <v>15794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1</v>
      </c>
      <c r="K5739">
        <v>1</v>
      </c>
      <c r="L5739">
        <v>1</v>
      </c>
      <c r="M5739">
        <v>1</v>
      </c>
      <c r="N5739" s="2">
        <v>44721</v>
      </c>
      <c r="O5739" s="1" t="s">
        <v>15795</v>
      </c>
      <c r="P5739">
        <v>0</v>
      </c>
      <c r="Q5739">
        <v>0</v>
      </c>
      <c r="R5739" s="1" t="s">
        <v>473</v>
      </c>
      <c r="S5739" s="1" t="s">
        <v>50</v>
      </c>
      <c r="T5739">
        <v>0</v>
      </c>
      <c r="U5739">
        <v>0</v>
      </c>
      <c r="V5739" t="s">
        <v>16110</v>
      </c>
      <c r="W5739" s="1" t="s">
        <v>16130</v>
      </c>
      <c r="X5739" s="1" t="s">
        <v>16131</v>
      </c>
      <c r="Y5739">
        <v>2022</v>
      </c>
      <c r="Z5739" t="s">
        <v>16136</v>
      </c>
    </row>
    <row r="5740" spans="1:26" x14ac:dyDescent="0.25">
      <c r="A5740" s="1" t="s">
        <v>16064</v>
      </c>
      <c r="B5740" s="1" t="s">
        <v>16065</v>
      </c>
      <c r="C5740" s="2">
        <v>44658</v>
      </c>
      <c r="D5740" s="1" t="s">
        <v>15794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1</v>
      </c>
      <c r="M5740">
        <v>1</v>
      </c>
      <c r="N5740" s="2">
        <v>44749</v>
      </c>
      <c r="O5740" s="1" t="s">
        <v>15795</v>
      </c>
      <c r="P5740">
        <v>0</v>
      </c>
      <c r="Q5740">
        <v>0</v>
      </c>
      <c r="R5740" s="1" t="s">
        <v>473</v>
      </c>
      <c r="S5740" s="1" t="s">
        <v>50</v>
      </c>
      <c r="T5740">
        <v>0</v>
      </c>
      <c r="U5740">
        <v>0</v>
      </c>
      <c r="V5740" t="s">
        <v>16110</v>
      </c>
      <c r="W5740" s="1" t="s">
        <v>16121</v>
      </c>
      <c r="X5740" s="1" t="s">
        <v>16122</v>
      </c>
      <c r="Y5740">
        <v>2022</v>
      </c>
      <c r="Z5740" t="s">
        <v>16136</v>
      </c>
    </row>
    <row r="5741" spans="1:26" x14ac:dyDescent="0.25">
      <c r="A5741" s="1" t="s">
        <v>16066</v>
      </c>
      <c r="B5741" s="1" t="s">
        <v>16067</v>
      </c>
      <c r="C5741" s="2">
        <v>44696</v>
      </c>
      <c r="D5741" s="1" t="s">
        <v>15794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1</v>
      </c>
      <c r="K5741">
        <v>1</v>
      </c>
      <c r="L5741">
        <v>1</v>
      </c>
      <c r="M5741">
        <v>1</v>
      </c>
      <c r="N5741" s="2">
        <v>44700</v>
      </c>
      <c r="O5741" s="1" t="s">
        <v>15795</v>
      </c>
      <c r="P5741">
        <v>0</v>
      </c>
      <c r="Q5741">
        <v>0</v>
      </c>
      <c r="R5741" s="1" t="s">
        <v>473</v>
      </c>
      <c r="S5741" s="1" t="s">
        <v>50</v>
      </c>
      <c r="T5741">
        <v>0</v>
      </c>
      <c r="U5741">
        <v>0</v>
      </c>
      <c r="V5741" t="s">
        <v>16110</v>
      </c>
      <c r="W5741" s="1" t="s">
        <v>16116</v>
      </c>
      <c r="X5741" s="1" t="s">
        <v>16116</v>
      </c>
      <c r="Y5741">
        <v>2022</v>
      </c>
      <c r="Z5741" t="s">
        <v>16136</v>
      </c>
    </row>
    <row r="5742" spans="1:26" x14ac:dyDescent="0.25">
      <c r="A5742" s="1" t="s">
        <v>16068</v>
      </c>
      <c r="B5742" s="1" t="s">
        <v>16069</v>
      </c>
      <c r="C5742" s="2">
        <v>44697</v>
      </c>
      <c r="D5742" s="1" t="s">
        <v>15794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6</v>
      </c>
      <c r="N5742" s="2">
        <v>44694</v>
      </c>
      <c r="O5742" s="1" t="s">
        <v>15795</v>
      </c>
      <c r="P5742">
        <v>0</v>
      </c>
      <c r="Q5742">
        <v>0</v>
      </c>
      <c r="R5742" s="1" t="s">
        <v>473</v>
      </c>
      <c r="S5742" s="1" t="s">
        <v>112</v>
      </c>
      <c r="T5742">
        <v>0</v>
      </c>
      <c r="U5742">
        <v>0</v>
      </c>
      <c r="V5742" t="s">
        <v>16110</v>
      </c>
      <c r="W5742" s="1" t="s">
        <v>16116</v>
      </c>
      <c r="X5742" s="1" t="s">
        <v>16116</v>
      </c>
      <c r="Y5742">
        <v>2022</v>
      </c>
      <c r="Z5742" t="s">
        <v>16137</v>
      </c>
    </row>
    <row r="5743" spans="1:26" x14ac:dyDescent="0.25">
      <c r="A5743" s="1" t="s">
        <v>16070</v>
      </c>
      <c r="B5743" s="1" t="s">
        <v>16071</v>
      </c>
      <c r="C5743" s="2">
        <v>44698</v>
      </c>
      <c r="D5743" s="1" t="s">
        <v>15794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1</v>
      </c>
      <c r="K5743">
        <v>1</v>
      </c>
      <c r="L5743">
        <v>1</v>
      </c>
      <c r="M5743">
        <v>1</v>
      </c>
      <c r="N5743" s="2">
        <v>44704</v>
      </c>
      <c r="O5743" s="1" t="s">
        <v>15795</v>
      </c>
      <c r="P5743">
        <v>0</v>
      </c>
      <c r="Q5743">
        <v>0</v>
      </c>
      <c r="R5743" s="1" t="s">
        <v>473</v>
      </c>
      <c r="S5743" s="1" t="s">
        <v>50</v>
      </c>
      <c r="T5743">
        <v>0</v>
      </c>
      <c r="U5743">
        <v>0</v>
      </c>
      <c r="V5743" t="s">
        <v>16110</v>
      </c>
      <c r="W5743" s="1" t="s">
        <v>16116</v>
      </c>
      <c r="X5743" s="1" t="s">
        <v>16116</v>
      </c>
      <c r="Y5743">
        <v>2022</v>
      </c>
      <c r="Z5743" t="s">
        <v>16136</v>
      </c>
    </row>
    <row r="5744" spans="1:26" x14ac:dyDescent="0.25">
      <c r="A5744" s="1" t="s">
        <v>16072</v>
      </c>
      <c r="B5744" s="1" t="s">
        <v>16073</v>
      </c>
      <c r="C5744" s="2">
        <v>44704</v>
      </c>
      <c r="D5744" s="1" t="s">
        <v>15794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1</v>
      </c>
      <c r="K5744">
        <v>1</v>
      </c>
      <c r="L5744">
        <v>1</v>
      </c>
      <c r="M5744">
        <v>1</v>
      </c>
      <c r="N5744" s="2">
        <v>44704</v>
      </c>
      <c r="O5744" s="1" t="s">
        <v>15795</v>
      </c>
      <c r="P5744">
        <v>0</v>
      </c>
      <c r="Q5744">
        <v>0</v>
      </c>
      <c r="R5744" s="1" t="s">
        <v>473</v>
      </c>
      <c r="S5744" s="1" t="s">
        <v>50</v>
      </c>
      <c r="T5744">
        <v>0</v>
      </c>
      <c r="U5744">
        <v>0</v>
      </c>
      <c r="V5744" t="s">
        <v>16110</v>
      </c>
      <c r="W5744" s="1" t="s">
        <v>16116</v>
      </c>
      <c r="X5744" s="1" t="s">
        <v>16116</v>
      </c>
      <c r="Y5744">
        <v>2022</v>
      </c>
      <c r="Z5744" t="s">
        <v>16136</v>
      </c>
    </row>
    <row r="5745" spans="1:26" x14ac:dyDescent="0.25">
      <c r="A5745" s="1" t="s">
        <v>16074</v>
      </c>
      <c r="B5745" s="1" t="s">
        <v>16075</v>
      </c>
      <c r="C5745" s="2">
        <v>44707</v>
      </c>
      <c r="D5745" s="1" t="s">
        <v>15794</v>
      </c>
      <c r="E5745">
        <v>0</v>
      </c>
      <c r="F5745">
        <v>2</v>
      </c>
      <c r="G5745">
        <v>0</v>
      </c>
      <c r="H5745">
        <v>0</v>
      </c>
      <c r="I5745">
        <v>0</v>
      </c>
      <c r="J5745">
        <v>1</v>
      </c>
      <c r="K5745">
        <v>1</v>
      </c>
      <c r="L5745">
        <v>1</v>
      </c>
      <c r="M5745">
        <v>6</v>
      </c>
      <c r="N5745" s="2">
        <v>44686</v>
      </c>
      <c r="O5745" s="1" t="s">
        <v>15795</v>
      </c>
      <c r="P5745">
        <v>0</v>
      </c>
      <c r="Q5745">
        <v>0</v>
      </c>
      <c r="R5745" s="1" t="s">
        <v>473</v>
      </c>
      <c r="S5745" s="1" t="s">
        <v>112</v>
      </c>
      <c r="T5745">
        <v>0</v>
      </c>
      <c r="U5745">
        <v>0</v>
      </c>
      <c r="V5745" t="s">
        <v>16110</v>
      </c>
      <c r="W5745" s="1" t="s">
        <v>16116</v>
      </c>
      <c r="X5745" s="1" t="s">
        <v>16116</v>
      </c>
      <c r="Y5745">
        <v>2022</v>
      </c>
      <c r="Z5745" t="s">
        <v>16136</v>
      </c>
    </row>
    <row r="5746" spans="1:26" x14ac:dyDescent="0.25">
      <c r="A5746" s="1" t="s">
        <v>16076</v>
      </c>
      <c r="B5746" s="1" t="s">
        <v>16077</v>
      </c>
      <c r="C5746" s="2">
        <v>44709</v>
      </c>
      <c r="D5746" s="1" t="s">
        <v>15794</v>
      </c>
      <c r="E5746">
        <v>0</v>
      </c>
      <c r="F5746">
        <v>2</v>
      </c>
      <c r="G5746">
        <v>0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1</v>
      </c>
      <c r="N5746" s="2">
        <v>44693</v>
      </c>
      <c r="O5746" s="1" t="s">
        <v>15795</v>
      </c>
      <c r="P5746">
        <v>0</v>
      </c>
      <c r="Q5746">
        <v>0</v>
      </c>
      <c r="R5746" s="1" t="s">
        <v>473</v>
      </c>
      <c r="S5746" s="1" t="s">
        <v>50</v>
      </c>
      <c r="T5746">
        <v>0</v>
      </c>
      <c r="U5746">
        <v>0</v>
      </c>
      <c r="V5746" t="s">
        <v>16110</v>
      </c>
      <c r="W5746" s="1" t="s">
        <v>16116</v>
      </c>
      <c r="X5746" s="1" t="s">
        <v>16116</v>
      </c>
      <c r="Y5746">
        <v>2022</v>
      </c>
      <c r="Z5746" t="s">
        <v>16136</v>
      </c>
    </row>
    <row r="5747" spans="1:26" x14ac:dyDescent="0.25">
      <c r="A5747" s="1" t="s">
        <v>16078</v>
      </c>
      <c r="B5747" s="1" t="s">
        <v>16079</v>
      </c>
      <c r="C5747" s="2">
        <v>44711</v>
      </c>
      <c r="D5747" s="1" t="s">
        <v>15794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1</v>
      </c>
      <c r="K5747">
        <v>1</v>
      </c>
      <c r="L5747">
        <v>1</v>
      </c>
      <c r="M5747">
        <v>1</v>
      </c>
      <c r="N5747" s="2">
        <v>44709</v>
      </c>
      <c r="O5747" s="1" t="s">
        <v>15795</v>
      </c>
      <c r="P5747">
        <v>0</v>
      </c>
      <c r="Q5747">
        <v>0</v>
      </c>
      <c r="R5747" s="1" t="s">
        <v>473</v>
      </c>
      <c r="S5747" s="1" t="s">
        <v>50</v>
      </c>
      <c r="T5747">
        <v>0</v>
      </c>
      <c r="U5747">
        <v>0</v>
      </c>
      <c r="V5747" t="s">
        <v>16110</v>
      </c>
      <c r="W5747" s="1" t="s">
        <v>16116</v>
      </c>
      <c r="X5747" s="1" t="s">
        <v>16116</v>
      </c>
      <c r="Y5747">
        <v>2022</v>
      </c>
      <c r="Z5747" t="s">
        <v>16136</v>
      </c>
    </row>
    <row r="5748" spans="1:26" x14ac:dyDescent="0.25">
      <c r="A5748" s="1" t="s">
        <v>16080</v>
      </c>
      <c r="B5748" s="1" t="s">
        <v>16081</v>
      </c>
      <c r="C5748" s="2">
        <v>44728</v>
      </c>
      <c r="D5748" s="1" t="s">
        <v>15794</v>
      </c>
      <c r="E5748">
        <v>0</v>
      </c>
      <c r="F5748">
        <v>3</v>
      </c>
      <c r="G5748">
        <v>0</v>
      </c>
      <c r="H5748">
        <v>0</v>
      </c>
      <c r="I5748">
        <v>0</v>
      </c>
      <c r="J5748">
        <v>1</v>
      </c>
      <c r="K5748">
        <v>1</v>
      </c>
      <c r="L5748">
        <v>0</v>
      </c>
      <c r="M5748">
        <v>4</v>
      </c>
      <c r="N5748" s="2">
        <v>44679</v>
      </c>
      <c r="O5748" s="1" t="s">
        <v>15795</v>
      </c>
      <c r="P5748">
        <v>0</v>
      </c>
      <c r="Q5748">
        <v>0</v>
      </c>
      <c r="R5748" s="1" t="s">
        <v>473</v>
      </c>
      <c r="S5748" s="1" t="s">
        <v>34</v>
      </c>
      <c r="T5748">
        <v>0</v>
      </c>
      <c r="U5748">
        <v>0</v>
      </c>
      <c r="V5748" t="s">
        <v>16110</v>
      </c>
      <c r="W5748" s="1" t="s">
        <v>16128</v>
      </c>
      <c r="X5748" s="1" t="s">
        <v>16129</v>
      </c>
      <c r="Y5748">
        <v>2022</v>
      </c>
      <c r="Z5748" t="s">
        <v>16136</v>
      </c>
    </row>
    <row r="5749" spans="1:26" x14ac:dyDescent="0.25">
      <c r="A5749" s="1" t="s">
        <v>16082</v>
      </c>
      <c r="B5749" s="1" t="s">
        <v>16083</v>
      </c>
      <c r="C5749" s="2">
        <v>44736</v>
      </c>
      <c r="D5749" s="1" t="s">
        <v>15794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1</v>
      </c>
      <c r="M5749">
        <v>1</v>
      </c>
      <c r="N5749" s="2">
        <v>44731</v>
      </c>
      <c r="O5749" s="1" t="s">
        <v>15795</v>
      </c>
      <c r="P5749">
        <v>0</v>
      </c>
      <c r="Q5749">
        <v>0</v>
      </c>
      <c r="R5749" s="1" t="s">
        <v>473</v>
      </c>
      <c r="S5749" s="1" t="s">
        <v>50</v>
      </c>
      <c r="T5749">
        <v>0</v>
      </c>
      <c r="U5749">
        <v>0</v>
      </c>
      <c r="V5749" t="s">
        <v>16110</v>
      </c>
      <c r="W5749" s="1" t="s">
        <v>16128</v>
      </c>
      <c r="X5749" s="1" t="s">
        <v>16129</v>
      </c>
      <c r="Y5749">
        <v>2022</v>
      </c>
      <c r="Z5749" t="s">
        <v>16136</v>
      </c>
    </row>
    <row r="5750" spans="1:26" x14ac:dyDescent="0.25">
      <c r="A5750" s="1" t="s">
        <v>16084</v>
      </c>
      <c r="B5750" s="1" t="s">
        <v>16085</v>
      </c>
      <c r="C5750" s="2">
        <v>44741</v>
      </c>
      <c r="D5750" s="1" t="s">
        <v>15794</v>
      </c>
      <c r="E5750">
        <v>0</v>
      </c>
      <c r="F5750">
        <v>3</v>
      </c>
      <c r="G5750">
        <v>0</v>
      </c>
      <c r="H5750">
        <v>0</v>
      </c>
      <c r="I5750">
        <v>0</v>
      </c>
      <c r="J5750">
        <v>1</v>
      </c>
      <c r="K5750">
        <v>1</v>
      </c>
      <c r="L5750">
        <v>0</v>
      </c>
      <c r="M5750">
        <v>1</v>
      </c>
      <c r="N5750" s="2">
        <v>44738</v>
      </c>
      <c r="O5750" s="1" t="s">
        <v>15795</v>
      </c>
      <c r="P5750">
        <v>0</v>
      </c>
      <c r="Q5750">
        <v>0</v>
      </c>
      <c r="R5750" s="1" t="s">
        <v>473</v>
      </c>
      <c r="S5750" s="1" t="s">
        <v>50</v>
      </c>
      <c r="T5750">
        <v>0</v>
      </c>
      <c r="U5750">
        <v>0</v>
      </c>
      <c r="V5750" t="s">
        <v>16110</v>
      </c>
      <c r="W5750" s="1" t="s">
        <v>16128</v>
      </c>
      <c r="X5750" s="1" t="s">
        <v>16129</v>
      </c>
      <c r="Y5750">
        <v>2022</v>
      </c>
      <c r="Z5750" t="s">
        <v>16136</v>
      </c>
    </row>
    <row r="5751" spans="1:26" x14ac:dyDescent="0.25">
      <c r="A5751" s="1" t="s">
        <v>16086</v>
      </c>
      <c r="B5751" s="1" t="s">
        <v>16087</v>
      </c>
      <c r="C5751" s="2">
        <v>44756</v>
      </c>
      <c r="D5751" s="1" t="s">
        <v>15794</v>
      </c>
      <c r="E5751">
        <v>0</v>
      </c>
      <c r="F5751">
        <v>3</v>
      </c>
      <c r="G5751">
        <v>0</v>
      </c>
      <c r="H5751">
        <v>0</v>
      </c>
      <c r="I5751">
        <v>0</v>
      </c>
      <c r="J5751">
        <v>1</v>
      </c>
      <c r="K5751">
        <v>1</v>
      </c>
      <c r="L5751">
        <v>1</v>
      </c>
      <c r="M5751">
        <v>1</v>
      </c>
      <c r="N5751" s="2">
        <v>44756</v>
      </c>
      <c r="O5751" s="1" t="s">
        <v>15795</v>
      </c>
      <c r="P5751">
        <v>0</v>
      </c>
      <c r="Q5751">
        <v>0</v>
      </c>
      <c r="R5751" s="1" t="s">
        <v>473</v>
      </c>
      <c r="S5751" s="1" t="s">
        <v>50</v>
      </c>
      <c r="T5751">
        <v>0</v>
      </c>
      <c r="U5751">
        <v>0</v>
      </c>
      <c r="V5751" t="s">
        <v>16110</v>
      </c>
      <c r="W5751" s="1" t="s">
        <v>16126</v>
      </c>
      <c r="X5751" s="1" t="s">
        <v>16127</v>
      </c>
      <c r="Y5751">
        <v>2022</v>
      </c>
      <c r="Z5751" t="s">
        <v>16136</v>
      </c>
    </row>
    <row r="5752" spans="1:26" x14ac:dyDescent="0.25">
      <c r="A5752" s="1" t="s">
        <v>16088</v>
      </c>
      <c r="B5752" s="1" t="s">
        <v>16089</v>
      </c>
      <c r="C5752" s="2">
        <v>44761</v>
      </c>
      <c r="D5752" s="1" t="s">
        <v>15794</v>
      </c>
      <c r="E5752">
        <v>0</v>
      </c>
      <c r="F5752">
        <v>3</v>
      </c>
      <c r="G5752">
        <v>0</v>
      </c>
      <c r="H5752">
        <v>0</v>
      </c>
      <c r="I5752">
        <v>0</v>
      </c>
      <c r="J5752">
        <v>1</v>
      </c>
      <c r="K5752">
        <v>1</v>
      </c>
      <c r="L5752">
        <v>1</v>
      </c>
      <c r="M5752">
        <v>1</v>
      </c>
      <c r="N5752" s="2">
        <v>44747</v>
      </c>
      <c r="O5752" s="1" t="s">
        <v>15795</v>
      </c>
      <c r="P5752">
        <v>0</v>
      </c>
      <c r="Q5752">
        <v>0</v>
      </c>
      <c r="R5752" s="1" t="s">
        <v>473</v>
      </c>
      <c r="S5752" s="1" t="s">
        <v>50</v>
      </c>
      <c r="T5752">
        <v>0</v>
      </c>
      <c r="U5752">
        <v>0</v>
      </c>
      <c r="V5752" t="s">
        <v>16110</v>
      </c>
      <c r="W5752" s="1" t="s">
        <v>16126</v>
      </c>
      <c r="X5752" s="1" t="s">
        <v>16127</v>
      </c>
      <c r="Y5752">
        <v>2022</v>
      </c>
      <c r="Z5752" t="s">
        <v>16136</v>
      </c>
    </row>
    <row r="5753" spans="1:26" x14ac:dyDescent="0.25">
      <c r="A5753" s="1" t="s">
        <v>16090</v>
      </c>
      <c r="B5753" s="1" t="s">
        <v>16091</v>
      </c>
      <c r="C5753" s="2">
        <v>44766</v>
      </c>
      <c r="D5753" s="1" t="s">
        <v>15794</v>
      </c>
      <c r="E5753">
        <v>0</v>
      </c>
      <c r="F5753">
        <v>2</v>
      </c>
      <c r="G5753">
        <v>0</v>
      </c>
      <c r="H5753">
        <v>0</v>
      </c>
      <c r="I5753">
        <v>0</v>
      </c>
      <c r="J5753">
        <v>1</v>
      </c>
      <c r="K5753">
        <v>1</v>
      </c>
      <c r="L5753">
        <v>1</v>
      </c>
      <c r="M5753">
        <v>1</v>
      </c>
      <c r="N5753" s="2">
        <v>44760</v>
      </c>
      <c r="O5753" s="1" t="s">
        <v>15795</v>
      </c>
      <c r="P5753">
        <v>0</v>
      </c>
      <c r="Q5753">
        <v>0</v>
      </c>
      <c r="R5753" s="1" t="s">
        <v>473</v>
      </c>
      <c r="S5753" s="1" t="s">
        <v>50</v>
      </c>
      <c r="T5753">
        <v>0</v>
      </c>
      <c r="U5753">
        <v>0</v>
      </c>
      <c r="V5753" t="s">
        <v>16110</v>
      </c>
      <c r="W5753" s="1" t="s">
        <v>16126</v>
      </c>
      <c r="X5753" s="1" t="s">
        <v>16127</v>
      </c>
      <c r="Y5753">
        <v>2022</v>
      </c>
      <c r="Z5753" t="s">
        <v>16136</v>
      </c>
    </row>
    <row r="5754" spans="1:26" x14ac:dyDescent="0.25">
      <c r="A5754" s="1" t="s">
        <v>16092</v>
      </c>
      <c r="B5754" s="1" t="s">
        <v>16093</v>
      </c>
      <c r="C5754" s="2">
        <v>44767</v>
      </c>
      <c r="D5754" s="1" t="s">
        <v>15794</v>
      </c>
      <c r="E5754">
        <v>0</v>
      </c>
      <c r="F5754">
        <v>3</v>
      </c>
      <c r="G5754">
        <v>0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1</v>
      </c>
      <c r="N5754" s="2">
        <v>44736</v>
      </c>
      <c r="O5754" s="1" t="s">
        <v>15795</v>
      </c>
      <c r="P5754">
        <v>0</v>
      </c>
      <c r="Q5754">
        <v>0</v>
      </c>
      <c r="R5754" s="1" t="s">
        <v>473</v>
      </c>
      <c r="S5754" s="1" t="s">
        <v>50</v>
      </c>
      <c r="T5754">
        <v>0</v>
      </c>
      <c r="U5754">
        <v>0</v>
      </c>
      <c r="V5754" t="s">
        <v>16110</v>
      </c>
      <c r="W5754" s="1" t="s">
        <v>16126</v>
      </c>
      <c r="X5754" s="1" t="s">
        <v>16127</v>
      </c>
      <c r="Y5754">
        <v>2022</v>
      </c>
      <c r="Z5754" t="s">
        <v>16136</v>
      </c>
    </row>
    <row r="5755" spans="1:26" x14ac:dyDescent="0.25">
      <c r="A5755" s="1" t="s">
        <v>16094</v>
      </c>
      <c r="B5755" s="1" t="s">
        <v>16095</v>
      </c>
      <c r="C5755" s="2">
        <v>44770</v>
      </c>
      <c r="D5755" s="1" t="s">
        <v>15794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1</v>
      </c>
      <c r="N5755" s="2">
        <v>44444</v>
      </c>
      <c r="O5755" s="1" t="s">
        <v>15795</v>
      </c>
      <c r="P5755">
        <v>0</v>
      </c>
      <c r="Q5755">
        <v>0</v>
      </c>
      <c r="R5755" s="1" t="s">
        <v>473</v>
      </c>
      <c r="S5755" s="1" t="s">
        <v>50</v>
      </c>
      <c r="T5755">
        <v>0</v>
      </c>
      <c r="U5755">
        <v>0</v>
      </c>
      <c r="V5755" t="s">
        <v>16110</v>
      </c>
      <c r="W5755" s="1" t="s">
        <v>16126</v>
      </c>
      <c r="X5755" s="1" t="s">
        <v>16127</v>
      </c>
      <c r="Y5755">
        <v>2022</v>
      </c>
      <c r="Z5755" t="s">
        <v>16136</v>
      </c>
    </row>
    <row r="5756" spans="1:26" x14ac:dyDescent="0.25">
      <c r="A5756" s="1" t="s">
        <v>16096</v>
      </c>
      <c r="B5756" s="1" t="s">
        <v>16097</v>
      </c>
      <c r="C5756" s="2">
        <v>44771</v>
      </c>
      <c r="D5756" s="1" t="s">
        <v>15794</v>
      </c>
      <c r="E5756">
        <v>0</v>
      </c>
      <c r="F5756">
        <v>2</v>
      </c>
      <c r="G5756">
        <v>0</v>
      </c>
      <c r="H5756">
        <v>0</v>
      </c>
      <c r="I5756">
        <v>0</v>
      </c>
      <c r="J5756">
        <v>1</v>
      </c>
      <c r="K5756">
        <v>1</v>
      </c>
      <c r="L5756">
        <v>0</v>
      </c>
      <c r="M5756">
        <v>1</v>
      </c>
      <c r="N5756" s="2">
        <v>44765</v>
      </c>
      <c r="O5756" s="1" t="s">
        <v>15795</v>
      </c>
      <c r="P5756">
        <v>0</v>
      </c>
      <c r="Q5756">
        <v>0</v>
      </c>
      <c r="R5756" s="1" t="s">
        <v>473</v>
      </c>
      <c r="S5756" s="1" t="s">
        <v>50</v>
      </c>
      <c r="T5756">
        <v>0</v>
      </c>
      <c r="U5756">
        <v>0</v>
      </c>
      <c r="V5756" t="s">
        <v>16110</v>
      </c>
      <c r="W5756" s="1" t="s">
        <v>16126</v>
      </c>
      <c r="X5756" s="1" t="s">
        <v>16127</v>
      </c>
      <c r="Y5756">
        <v>2022</v>
      </c>
      <c r="Z5756" t="s">
        <v>16136</v>
      </c>
    </row>
    <row r="5757" spans="1:26" x14ac:dyDescent="0.25">
      <c r="A5757" s="1" t="s">
        <v>16098</v>
      </c>
      <c r="B5757" s="1" t="s">
        <v>16099</v>
      </c>
      <c r="C5757" s="2">
        <v>44810</v>
      </c>
      <c r="D5757" s="1" t="s">
        <v>15794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1</v>
      </c>
      <c r="K5757">
        <v>1</v>
      </c>
      <c r="L5757">
        <v>1</v>
      </c>
      <c r="M5757">
        <v>1</v>
      </c>
      <c r="N5757" s="2">
        <v>44700</v>
      </c>
      <c r="O5757" s="1" t="s">
        <v>15795</v>
      </c>
      <c r="P5757">
        <v>0</v>
      </c>
      <c r="Q5757">
        <v>0</v>
      </c>
      <c r="R5757" s="1" t="s">
        <v>473</v>
      </c>
      <c r="S5757" s="1" t="s">
        <v>50</v>
      </c>
      <c r="T5757">
        <v>0</v>
      </c>
      <c r="U5757">
        <v>0</v>
      </c>
      <c r="V5757" t="s">
        <v>16110</v>
      </c>
      <c r="W5757" s="1" t="s">
        <v>16119</v>
      </c>
      <c r="X5757" s="1" t="s">
        <v>16120</v>
      </c>
      <c r="Y5757">
        <v>2022</v>
      </c>
      <c r="Z5757" t="s">
        <v>16136</v>
      </c>
    </row>
    <row r="5758" spans="1:26" x14ac:dyDescent="0.25">
      <c r="A5758" s="1" t="s">
        <v>16100</v>
      </c>
      <c r="B5758" s="1" t="s">
        <v>16101</v>
      </c>
      <c r="C5758" s="2">
        <v>44841</v>
      </c>
      <c r="D5758" s="1" t="s">
        <v>15794</v>
      </c>
      <c r="E5758">
        <v>0</v>
      </c>
      <c r="F5758">
        <v>3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</v>
      </c>
      <c r="N5758" s="2">
        <v>44609</v>
      </c>
      <c r="O5758" s="1" t="s">
        <v>15795</v>
      </c>
      <c r="P5758">
        <v>0</v>
      </c>
      <c r="Q5758">
        <v>0</v>
      </c>
      <c r="R5758" s="1" t="s">
        <v>473</v>
      </c>
      <c r="S5758" s="1" t="s">
        <v>50</v>
      </c>
      <c r="T5758">
        <v>0</v>
      </c>
      <c r="U5758">
        <v>0</v>
      </c>
      <c r="V5758" t="s">
        <v>16110</v>
      </c>
      <c r="W5758" s="1" t="s">
        <v>16124</v>
      </c>
      <c r="X5758" s="1" t="s">
        <v>16125</v>
      </c>
      <c r="Y5758">
        <v>2022</v>
      </c>
      <c r="Z5758" t="s">
        <v>16137</v>
      </c>
    </row>
    <row r="5759" spans="1:26" x14ac:dyDescent="0.25">
      <c r="A5759" s="1" t="s">
        <v>16102</v>
      </c>
      <c r="B5759" s="1" t="s">
        <v>653</v>
      </c>
      <c r="C5759" s="2">
        <v>44872</v>
      </c>
      <c r="D5759" s="1" t="s">
        <v>15794</v>
      </c>
      <c r="E5759">
        <v>0</v>
      </c>
      <c r="F5759">
        <v>2</v>
      </c>
      <c r="G5759">
        <v>0</v>
      </c>
      <c r="H5759">
        <v>0</v>
      </c>
      <c r="I5759">
        <v>0</v>
      </c>
      <c r="J5759">
        <v>1</v>
      </c>
      <c r="K5759">
        <v>1</v>
      </c>
      <c r="L5759">
        <v>1</v>
      </c>
      <c r="M5759">
        <v>1</v>
      </c>
      <c r="N5759" s="2">
        <v>44519</v>
      </c>
      <c r="O5759" s="1" t="s">
        <v>15795</v>
      </c>
      <c r="P5759">
        <v>0</v>
      </c>
      <c r="Q5759">
        <v>0</v>
      </c>
      <c r="R5759" s="1" t="s">
        <v>473</v>
      </c>
      <c r="S5759" s="1" t="s">
        <v>50</v>
      </c>
      <c r="T5759">
        <v>0</v>
      </c>
      <c r="U5759">
        <v>0</v>
      </c>
      <c r="V5759" t="s">
        <v>16110</v>
      </c>
      <c r="W5759" s="1" t="s">
        <v>16111</v>
      </c>
      <c r="X5759" s="1" t="s">
        <v>16112</v>
      </c>
      <c r="Y5759">
        <v>2022</v>
      </c>
      <c r="Z5759" t="s">
        <v>16136</v>
      </c>
    </row>
    <row r="5760" spans="1:26" x14ac:dyDescent="0.25">
      <c r="A5760" s="1" t="s">
        <v>16103</v>
      </c>
      <c r="B5760" s="1" t="s">
        <v>278</v>
      </c>
      <c r="C5760" s="2">
        <v>44605</v>
      </c>
      <c r="D5760" s="1" t="s">
        <v>4213</v>
      </c>
      <c r="E5760">
        <v>347710</v>
      </c>
      <c r="F5760">
        <v>1</v>
      </c>
      <c r="G5760">
        <v>3477100</v>
      </c>
      <c r="H5760">
        <v>-347710</v>
      </c>
      <c r="I5760">
        <v>3824810</v>
      </c>
      <c r="J5760">
        <v>1</v>
      </c>
      <c r="K5760">
        <v>0</v>
      </c>
      <c r="L5760">
        <v>0</v>
      </c>
      <c r="M5760">
        <v>4</v>
      </c>
      <c r="N5760" s="2">
        <v>44404</v>
      </c>
      <c r="O5760" s="1" t="s">
        <v>4214</v>
      </c>
      <c r="P5760">
        <v>3477100</v>
      </c>
      <c r="Q5760">
        <v>302470</v>
      </c>
      <c r="R5760" s="1" t="s">
        <v>123</v>
      </c>
      <c r="S5760" s="1" t="s">
        <v>34</v>
      </c>
      <c r="T5760">
        <v>3522340</v>
      </c>
      <c r="U5760">
        <v>0.92091894760785498</v>
      </c>
      <c r="V5760" t="s">
        <v>16123</v>
      </c>
      <c r="W5760" s="1" t="s">
        <v>16132</v>
      </c>
      <c r="X5760" s="1" t="s">
        <v>16133</v>
      </c>
      <c r="Y5760">
        <v>2022</v>
      </c>
      <c r="Z5760" t="s">
        <v>16137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B8FCF-009F-445C-A349-1FC934A6DB49}">
  <dimension ref="A1"/>
  <sheetViews>
    <sheetView zoomScale="44" zoomScaleNormal="44" workbookViewId="0">
      <selection activeCell="M49" sqref="M4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FCC95-41EF-4DBB-B26C-9B9A11846A22}">
  <dimension ref="A1:C5"/>
  <sheetViews>
    <sheetView workbookViewId="0">
      <selection activeCell="D19" sqref="D19"/>
    </sheetView>
  </sheetViews>
  <sheetFormatPr defaultRowHeight="15" x14ac:dyDescent="0.25"/>
  <cols>
    <col min="2" max="3" width="14.85546875" bestFit="1" customWidth="1"/>
  </cols>
  <sheetData>
    <row r="1" spans="1:3" x14ac:dyDescent="0.25">
      <c r="A1" t="s">
        <v>16138</v>
      </c>
      <c r="B1" s="3">
        <f>SUMIFS(Sales_Datas_Dataset!I:I,Sales_Datas_Dataset!Z:Z,"Valid")</f>
        <v>36207317220</v>
      </c>
      <c r="C1" s="4">
        <f>B1</f>
        <v>36207317220</v>
      </c>
    </row>
    <row r="2" spans="1:3" x14ac:dyDescent="0.25">
      <c r="A2" t="s">
        <v>16139</v>
      </c>
      <c r="B2" s="3">
        <f>SUMIF(Sales_Datas_Dataset!Z:Z,"Valid",Sales_Datas_Dataset!T:T)</f>
        <v>33397314120</v>
      </c>
      <c r="C2" s="4">
        <f>B2</f>
        <v>33397314120</v>
      </c>
    </row>
    <row r="3" spans="1:3" x14ac:dyDescent="0.25">
      <c r="A3" t="s">
        <v>16140</v>
      </c>
      <c r="B3">
        <f>AVERAGEIF(Sales_Datas_Dataset!Z:Z,"Valid",Sales_Datas_Dataset!U:U)</f>
        <v>0.91917853879068223</v>
      </c>
      <c r="C3" s="5">
        <f>B3</f>
        <v>0.91917853879068223</v>
      </c>
    </row>
    <row r="4" spans="1:3" x14ac:dyDescent="0.25">
      <c r="A4" t="s">
        <v>16141</v>
      </c>
      <c r="B4">
        <f>SUMIF(Sales_Datas_Dataset!Z:Z,"Valid",Sales_Datas_Dataset!F:F)</f>
        <v>8216</v>
      </c>
      <c r="C4" s="6">
        <f>B4</f>
        <v>8216</v>
      </c>
    </row>
    <row r="5" spans="1:3" x14ac:dyDescent="0.25">
      <c r="A5" t="s">
        <v>16147</v>
      </c>
      <c r="B5" s="3">
        <f>AVERAGEIF(Sales_Datas_Dataset!Z:Z,"Valid",Sales_Datas_Dataset!G:G)</f>
        <v>9201902.2062246967</v>
      </c>
      <c r="C5" s="10">
        <f>B5</f>
        <v>9201902.2062246967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26C9E-7179-463D-B8BB-BD23DA078062}">
  <dimension ref="A1:Q75"/>
  <sheetViews>
    <sheetView topLeftCell="I40" zoomScale="80" zoomScaleNormal="80" workbookViewId="0">
      <selection activeCell="N47" sqref="N47"/>
    </sheetView>
  </sheetViews>
  <sheetFormatPr defaultRowHeight="15" x14ac:dyDescent="0.25"/>
  <cols>
    <col min="1" max="1" width="27" bestFit="1" customWidth="1"/>
    <col min="2" max="2" width="16.85546875" bestFit="1" customWidth="1"/>
    <col min="3" max="3" width="11.28515625" bestFit="1" customWidth="1"/>
    <col min="4" max="4" width="8.140625" bestFit="1" customWidth="1"/>
    <col min="5" max="5" width="18.42578125" bestFit="1" customWidth="1"/>
    <col min="6" max="6" width="18.5703125" bestFit="1" customWidth="1"/>
    <col min="7" max="7" width="12.28515625" bestFit="1" customWidth="1"/>
    <col min="8" max="8" width="14" bestFit="1" customWidth="1"/>
    <col min="9" max="9" width="15.5703125" bestFit="1" customWidth="1"/>
    <col min="10" max="10" width="15.140625" bestFit="1" customWidth="1"/>
    <col min="11" max="11" width="17" bestFit="1" customWidth="1"/>
    <col min="12" max="12" width="14.140625" bestFit="1" customWidth="1"/>
    <col min="13" max="14" width="11" bestFit="1" customWidth="1"/>
    <col min="15" max="15" width="10.5703125" bestFit="1" customWidth="1"/>
    <col min="16" max="16" width="11.5703125" bestFit="1" customWidth="1"/>
    <col min="17" max="18" width="11.28515625" bestFit="1" customWidth="1"/>
  </cols>
  <sheetData>
    <row r="1" spans="1:2" x14ac:dyDescent="0.25">
      <c r="A1" t="s">
        <v>16166</v>
      </c>
    </row>
    <row r="2" spans="1:2" x14ac:dyDescent="0.25">
      <c r="A2" s="7" t="s">
        <v>16136</v>
      </c>
      <c r="B2" t="s">
        <v>16136</v>
      </c>
    </row>
    <row r="4" spans="1:2" x14ac:dyDescent="0.25">
      <c r="A4" s="7" t="s">
        <v>16143</v>
      </c>
      <c r="B4" t="s">
        <v>16139</v>
      </c>
    </row>
    <row r="5" spans="1:2" x14ac:dyDescent="0.25">
      <c r="A5" s="8" t="s">
        <v>1622</v>
      </c>
      <c r="B5" s="3">
        <v>312853280</v>
      </c>
    </row>
    <row r="6" spans="1:2" x14ac:dyDescent="0.25">
      <c r="A6" s="8" t="s">
        <v>1264</v>
      </c>
      <c r="B6" s="3">
        <v>313988460</v>
      </c>
    </row>
    <row r="7" spans="1:2" x14ac:dyDescent="0.25">
      <c r="A7" s="8" t="s">
        <v>1899</v>
      </c>
      <c r="B7" s="3">
        <v>336007350</v>
      </c>
    </row>
    <row r="8" spans="1:2" x14ac:dyDescent="0.25">
      <c r="A8" s="8" t="s">
        <v>401</v>
      </c>
      <c r="B8" s="3">
        <v>363138930</v>
      </c>
    </row>
    <row r="9" spans="1:2" x14ac:dyDescent="0.25">
      <c r="A9" s="8" t="s">
        <v>84</v>
      </c>
      <c r="B9" s="3">
        <v>382481440</v>
      </c>
    </row>
    <row r="10" spans="1:2" x14ac:dyDescent="0.25">
      <c r="A10" s="8" t="s">
        <v>1797</v>
      </c>
      <c r="B10" s="3">
        <v>386336680</v>
      </c>
    </row>
    <row r="11" spans="1:2" x14ac:dyDescent="0.25">
      <c r="A11" s="8" t="s">
        <v>1127</v>
      </c>
      <c r="B11" s="3">
        <v>472603240</v>
      </c>
    </row>
    <row r="12" spans="1:2" x14ac:dyDescent="0.25">
      <c r="A12" s="8" t="s">
        <v>1299</v>
      </c>
      <c r="B12" s="3">
        <v>522258470</v>
      </c>
    </row>
    <row r="13" spans="1:2" x14ac:dyDescent="0.25">
      <c r="A13" s="8" t="s">
        <v>1122</v>
      </c>
      <c r="B13" s="3">
        <v>563958540</v>
      </c>
    </row>
    <row r="14" spans="1:2" x14ac:dyDescent="0.25">
      <c r="A14" s="8" t="s">
        <v>1102</v>
      </c>
      <c r="B14" s="3">
        <v>4702698000</v>
      </c>
    </row>
    <row r="15" spans="1:2" x14ac:dyDescent="0.25">
      <c r="A15" s="8" t="s">
        <v>16142</v>
      </c>
      <c r="B15" s="3">
        <v>8356324390</v>
      </c>
    </row>
    <row r="17" spans="1:2" x14ac:dyDescent="0.25">
      <c r="A17" s="8" t="s">
        <v>16167</v>
      </c>
    </row>
    <row r="18" spans="1:2" x14ac:dyDescent="0.25">
      <c r="A18" s="7" t="s">
        <v>16136</v>
      </c>
      <c r="B18" t="s">
        <v>16136</v>
      </c>
    </row>
    <row r="20" spans="1:2" x14ac:dyDescent="0.25">
      <c r="A20" s="7" t="s">
        <v>16143</v>
      </c>
      <c r="B20" t="s">
        <v>16139</v>
      </c>
    </row>
    <row r="21" spans="1:2" x14ac:dyDescent="0.25">
      <c r="A21" s="8" t="s">
        <v>709</v>
      </c>
      <c r="B21" s="3">
        <v>-23664</v>
      </c>
    </row>
    <row r="22" spans="1:2" x14ac:dyDescent="0.25">
      <c r="A22" s="8" t="s">
        <v>1098</v>
      </c>
      <c r="B22" s="3">
        <v>0</v>
      </c>
    </row>
    <row r="23" spans="1:2" x14ac:dyDescent="0.25">
      <c r="A23" s="8" t="s">
        <v>16054</v>
      </c>
      <c r="B23" s="3">
        <v>580</v>
      </c>
    </row>
    <row r="24" spans="1:2" x14ac:dyDescent="0.25">
      <c r="A24" s="8" t="s">
        <v>4387</v>
      </c>
      <c r="B24" s="3">
        <v>6206</v>
      </c>
    </row>
    <row r="25" spans="1:2" x14ac:dyDescent="0.25">
      <c r="A25" s="8" t="s">
        <v>16032</v>
      </c>
      <c r="B25" s="3">
        <v>19372</v>
      </c>
    </row>
    <row r="26" spans="1:2" x14ac:dyDescent="0.25">
      <c r="A26" s="8" t="s">
        <v>1050</v>
      </c>
      <c r="B26" s="3">
        <v>23374</v>
      </c>
    </row>
    <row r="27" spans="1:2" x14ac:dyDescent="0.25">
      <c r="A27" s="8" t="s">
        <v>16028</v>
      </c>
      <c r="B27" s="3">
        <v>27144</v>
      </c>
    </row>
    <row r="28" spans="1:2" x14ac:dyDescent="0.25">
      <c r="A28" s="8" t="s">
        <v>16020</v>
      </c>
      <c r="B28" s="3">
        <v>32190</v>
      </c>
    </row>
    <row r="29" spans="1:2" x14ac:dyDescent="0.25">
      <c r="A29" s="8" t="s">
        <v>1088</v>
      </c>
      <c r="B29" s="3">
        <v>34336</v>
      </c>
    </row>
    <row r="30" spans="1:2" x14ac:dyDescent="0.25">
      <c r="A30" s="8" t="s">
        <v>16016</v>
      </c>
      <c r="B30" s="3">
        <v>43152</v>
      </c>
    </row>
    <row r="31" spans="1:2" x14ac:dyDescent="0.25">
      <c r="A31" s="8" t="s">
        <v>16142</v>
      </c>
      <c r="B31" s="3">
        <v>162690</v>
      </c>
    </row>
    <row r="34" spans="1:2" x14ac:dyDescent="0.25">
      <c r="A34" s="8" t="s">
        <v>16168</v>
      </c>
    </row>
    <row r="35" spans="1:2" x14ac:dyDescent="0.25">
      <c r="A35" s="7" t="s">
        <v>16136</v>
      </c>
      <c r="B35" t="s">
        <v>16136</v>
      </c>
    </row>
    <row r="37" spans="1:2" x14ac:dyDescent="0.25">
      <c r="A37" s="7" t="s">
        <v>16145</v>
      </c>
      <c r="B37" t="s">
        <v>16144</v>
      </c>
    </row>
    <row r="38" spans="1:2" x14ac:dyDescent="0.25">
      <c r="A38" s="8" t="s">
        <v>128</v>
      </c>
      <c r="B38" s="9">
        <v>0.92712474096166086</v>
      </c>
    </row>
    <row r="39" spans="1:2" x14ac:dyDescent="0.25">
      <c r="A39" s="8" t="s">
        <v>191</v>
      </c>
      <c r="B39" s="9">
        <v>0.9264363156856098</v>
      </c>
    </row>
    <row r="40" spans="1:2" x14ac:dyDescent="0.25">
      <c r="A40" s="8" t="s">
        <v>133</v>
      </c>
      <c r="B40" s="9">
        <v>0.92580615005909184</v>
      </c>
    </row>
    <row r="41" spans="1:2" x14ac:dyDescent="0.25">
      <c r="A41" s="8" t="s">
        <v>65</v>
      </c>
      <c r="B41" s="9">
        <v>0.92578848409644365</v>
      </c>
    </row>
    <row r="42" spans="1:2" x14ac:dyDescent="0.25">
      <c r="A42" s="8" t="s">
        <v>89</v>
      </c>
      <c r="B42" s="9">
        <v>0.92560982318941742</v>
      </c>
    </row>
    <row r="43" spans="1:2" x14ac:dyDescent="0.25">
      <c r="A43" s="8" t="s">
        <v>75</v>
      </c>
      <c r="B43" s="9">
        <v>0.92501490828451161</v>
      </c>
    </row>
    <row r="44" spans="1:2" x14ac:dyDescent="0.25">
      <c r="A44" s="8" t="s">
        <v>123</v>
      </c>
      <c r="B44" s="9">
        <v>0.92495467474230308</v>
      </c>
    </row>
    <row r="45" spans="1:2" x14ac:dyDescent="0.25">
      <c r="A45" s="8" t="s">
        <v>55</v>
      </c>
      <c r="B45" s="9">
        <v>0.92491991710035926</v>
      </c>
    </row>
    <row r="46" spans="1:2" x14ac:dyDescent="0.25">
      <c r="A46" s="8" t="s">
        <v>342</v>
      </c>
      <c r="B46" s="9">
        <v>0.92469330805100014</v>
      </c>
    </row>
    <row r="47" spans="1:2" x14ac:dyDescent="0.25">
      <c r="A47" s="8" t="s">
        <v>552</v>
      </c>
      <c r="B47" s="9">
        <v>0.92437462239602475</v>
      </c>
    </row>
    <row r="48" spans="1:2" x14ac:dyDescent="0.25">
      <c r="A48" s="8" t="s">
        <v>39</v>
      </c>
      <c r="B48" s="9">
        <v>0.92366599547147987</v>
      </c>
    </row>
    <row r="49" spans="1:17" x14ac:dyDescent="0.25">
      <c r="A49" s="8" t="s">
        <v>29</v>
      </c>
      <c r="B49" s="9">
        <v>0.92259008916869079</v>
      </c>
    </row>
    <row r="50" spans="1:17" x14ac:dyDescent="0.25">
      <c r="A50" s="8" t="s">
        <v>381</v>
      </c>
      <c r="B50" s="9">
        <v>0.92222620675847833</v>
      </c>
    </row>
    <row r="51" spans="1:17" x14ac:dyDescent="0.25">
      <c r="A51" s="8" t="s">
        <v>23</v>
      </c>
      <c r="B51" s="9">
        <v>0.91449561000308155</v>
      </c>
    </row>
    <row r="52" spans="1:17" x14ac:dyDescent="0.25">
      <c r="A52" s="8" t="s">
        <v>473</v>
      </c>
      <c r="B52" s="9">
        <v>0.84856224933783719</v>
      </c>
    </row>
    <row r="53" spans="1:17" x14ac:dyDescent="0.25">
      <c r="A53" s="8" t="s">
        <v>16142</v>
      </c>
      <c r="B53" s="9">
        <v>0.91917853879068323</v>
      </c>
    </row>
    <row r="55" spans="1:17" x14ac:dyDescent="0.25">
      <c r="A55" s="8" t="s">
        <v>16147</v>
      </c>
    </row>
    <row r="56" spans="1:17" x14ac:dyDescent="0.25">
      <c r="A56" s="7" t="s">
        <v>16136</v>
      </c>
      <c r="B56" t="s">
        <v>16136</v>
      </c>
    </row>
    <row r="58" spans="1:17" x14ac:dyDescent="0.25">
      <c r="A58" s="7" t="s">
        <v>16146</v>
      </c>
      <c r="B58" s="7" t="s">
        <v>16145</v>
      </c>
    </row>
    <row r="59" spans="1:17" x14ac:dyDescent="0.25">
      <c r="A59" s="7" t="s">
        <v>16148</v>
      </c>
      <c r="B59" t="s">
        <v>473</v>
      </c>
      <c r="C59" t="s">
        <v>552</v>
      </c>
      <c r="D59" t="s">
        <v>342</v>
      </c>
      <c r="E59" t="s">
        <v>191</v>
      </c>
      <c r="F59" t="s">
        <v>381</v>
      </c>
      <c r="G59" t="s">
        <v>133</v>
      </c>
      <c r="H59" t="s">
        <v>128</v>
      </c>
      <c r="I59" t="s">
        <v>123</v>
      </c>
      <c r="J59" t="s">
        <v>89</v>
      </c>
      <c r="K59" t="s">
        <v>65</v>
      </c>
      <c r="L59" t="s">
        <v>29</v>
      </c>
      <c r="M59" t="s">
        <v>55</v>
      </c>
      <c r="N59" t="s">
        <v>75</v>
      </c>
      <c r="O59" t="s">
        <v>23</v>
      </c>
      <c r="P59" t="s">
        <v>39</v>
      </c>
      <c r="Q59" t="s">
        <v>16142</v>
      </c>
    </row>
    <row r="60" spans="1:17" x14ac:dyDescent="0.25">
      <c r="A60" s="8" t="s">
        <v>1135</v>
      </c>
      <c r="B60" s="3">
        <v>0</v>
      </c>
      <c r="C60" s="3">
        <v>0</v>
      </c>
      <c r="D60" s="3">
        <v>0</v>
      </c>
      <c r="E60" s="3"/>
      <c r="F60" s="3">
        <v>0</v>
      </c>
      <c r="G60" s="3">
        <v>0</v>
      </c>
      <c r="H60" s="3">
        <v>0</v>
      </c>
      <c r="I60" s="3"/>
      <c r="J60" s="3"/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/>
      <c r="Q60" s="3">
        <v>0</v>
      </c>
    </row>
    <row r="61" spans="1:17" x14ac:dyDescent="0.25">
      <c r="A61" s="8" t="s">
        <v>1113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/>
      <c r="H61" s="3">
        <v>0</v>
      </c>
      <c r="I61" s="3">
        <v>0</v>
      </c>
      <c r="J61" s="3"/>
      <c r="K61" s="3">
        <v>0</v>
      </c>
      <c r="L61" s="3"/>
      <c r="M61" s="3">
        <v>0</v>
      </c>
      <c r="N61" s="3"/>
      <c r="O61" s="3">
        <v>0</v>
      </c>
      <c r="P61" s="3">
        <v>0</v>
      </c>
      <c r="Q61" s="3">
        <v>0</v>
      </c>
    </row>
    <row r="62" spans="1:17" x14ac:dyDescent="0.25">
      <c r="A62" s="8" t="s">
        <v>1123</v>
      </c>
      <c r="B62" s="3"/>
      <c r="C62" s="3">
        <v>0</v>
      </c>
      <c r="D62" s="3">
        <v>0</v>
      </c>
      <c r="E62" s="3">
        <v>0</v>
      </c>
      <c r="F62" s="3">
        <v>0</v>
      </c>
      <c r="G62" s="3"/>
      <c r="H62" s="3">
        <v>0</v>
      </c>
      <c r="I62" s="3">
        <v>0</v>
      </c>
      <c r="J62" s="3"/>
      <c r="K62" s="3"/>
      <c r="L62" s="3">
        <v>0</v>
      </c>
      <c r="M62" s="3">
        <v>0</v>
      </c>
      <c r="N62" s="3"/>
      <c r="O62" s="3">
        <v>0</v>
      </c>
      <c r="P62" s="3">
        <v>0</v>
      </c>
      <c r="Q62" s="3">
        <v>0</v>
      </c>
    </row>
    <row r="63" spans="1:17" x14ac:dyDescent="0.25">
      <c r="A63" s="8" t="s">
        <v>1218</v>
      </c>
      <c r="B63" s="3"/>
      <c r="C63" s="3"/>
      <c r="D63" s="3"/>
      <c r="E63" s="3"/>
      <c r="F63" s="3"/>
      <c r="G63" s="3"/>
      <c r="H63" s="3"/>
      <c r="I63" s="3">
        <v>0</v>
      </c>
      <c r="J63" s="3"/>
      <c r="K63" s="3">
        <v>0</v>
      </c>
      <c r="L63" s="3"/>
      <c r="M63" s="3"/>
      <c r="N63" s="3"/>
      <c r="O63" s="3"/>
      <c r="P63" s="3"/>
      <c r="Q63" s="3">
        <v>0</v>
      </c>
    </row>
    <row r="64" spans="1:17" x14ac:dyDescent="0.25">
      <c r="A64" s="8" t="s">
        <v>11217</v>
      </c>
      <c r="B64" s="3">
        <v>0</v>
      </c>
      <c r="C64" s="3">
        <v>0</v>
      </c>
      <c r="D64" s="3"/>
      <c r="E64" s="3"/>
      <c r="F64" s="3">
        <v>0</v>
      </c>
      <c r="G64" s="3"/>
      <c r="H64" s="3">
        <v>0</v>
      </c>
      <c r="I64" s="3"/>
      <c r="J64" s="3"/>
      <c r="K64" s="3"/>
      <c r="L64" s="3"/>
      <c r="M64" s="3"/>
      <c r="N64" s="3"/>
      <c r="O64" s="3"/>
      <c r="P64" s="3"/>
      <c r="Q64" s="3">
        <v>0</v>
      </c>
    </row>
    <row r="65" spans="1:17" x14ac:dyDescent="0.25">
      <c r="A65" s="8" t="s">
        <v>112</v>
      </c>
      <c r="B65" s="3">
        <v>0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>
        <v>0</v>
      </c>
    </row>
    <row r="66" spans="1:17" x14ac:dyDescent="0.25">
      <c r="A66" s="8" t="s">
        <v>5367</v>
      </c>
      <c r="B66" s="3"/>
      <c r="C66" s="3"/>
      <c r="D66" s="3"/>
      <c r="E66" s="3"/>
      <c r="F66" s="3"/>
      <c r="G66" s="3"/>
      <c r="H66" s="3">
        <v>0</v>
      </c>
      <c r="I66" s="3"/>
      <c r="J66" s="3"/>
      <c r="K66" s="3"/>
      <c r="L66" s="3"/>
      <c r="M66" s="3"/>
      <c r="N66" s="3"/>
      <c r="O66" s="3"/>
      <c r="P66" s="3"/>
      <c r="Q66" s="3">
        <v>0</v>
      </c>
    </row>
    <row r="67" spans="1:17" x14ac:dyDescent="0.25">
      <c r="A67" s="8" t="s">
        <v>1118</v>
      </c>
      <c r="B67" s="3"/>
      <c r="C67" s="3"/>
      <c r="D67" s="3"/>
      <c r="E67" s="3"/>
      <c r="F67" s="3"/>
      <c r="G67" s="3"/>
      <c r="H67" s="3">
        <v>0</v>
      </c>
      <c r="I67" s="3">
        <v>0</v>
      </c>
      <c r="J67" s="3"/>
      <c r="K67" s="3"/>
      <c r="L67" s="3"/>
      <c r="M67" s="3"/>
      <c r="N67" s="3"/>
      <c r="O67" s="3"/>
      <c r="P67" s="3"/>
      <c r="Q67" s="3">
        <v>0</v>
      </c>
    </row>
    <row r="68" spans="1:17" x14ac:dyDescent="0.25">
      <c r="A68" s="8" t="s">
        <v>1128</v>
      </c>
      <c r="B68" s="3"/>
      <c r="C68" s="3"/>
      <c r="D68" s="3">
        <v>0</v>
      </c>
      <c r="E68" s="3">
        <v>0</v>
      </c>
      <c r="F68" s="3"/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/>
      <c r="M68" s="3"/>
      <c r="N68" s="3">
        <v>0</v>
      </c>
      <c r="O68" s="3">
        <v>0</v>
      </c>
      <c r="P68" s="3">
        <v>0</v>
      </c>
      <c r="Q68" s="3">
        <v>0</v>
      </c>
    </row>
    <row r="69" spans="1:17" x14ac:dyDescent="0.25">
      <c r="A69" s="8" t="s">
        <v>50</v>
      </c>
      <c r="B69" s="3">
        <v>1388.2978723404256</v>
      </c>
      <c r="C69" s="3">
        <v>5176.6031128404666</v>
      </c>
      <c r="D69" s="3">
        <v>2605.7037037037039</v>
      </c>
      <c r="E69" s="3">
        <v>1277.5330396475772</v>
      </c>
      <c r="F69" s="3">
        <v>7538.6480836236933</v>
      </c>
      <c r="G69" s="3">
        <v>3982.8326180257509</v>
      </c>
      <c r="H69" s="3">
        <v>5154.1678832116786</v>
      </c>
      <c r="I69" s="3">
        <v>14616.531531531531</v>
      </c>
      <c r="J69" s="3">
        <v>15838.606617647059</v>
      </c>
      <c r="K69" s="3">
        <v>0</v>
      </c>
      <c r="L69" s="3">
        <v>44111.84662576687</v>
      </c>
      <c r="M69" s="3">
        <v>9925.133689839573</v>
      </c>
      <c r="N69" s="3">
        <v>5977.4444444444443</v>
      </c>
      <c r="O69" s="3">
        <v>6099.5568627450984</v>
      </c>
      <c r="P69" s="3">
        <v>57459.627329192546</v>
      </c>
      <c r="Q69" s="3">
        <v>10665.490828402368</v>
      </c>
    </row>
    <row r="70" spans="1:17" x14ac:dyDescent="0.25">
      <c r="A70" s="8" t="s">
        <v>56</v>
      </c>
      <c r="B70" s="3">
        <v>14500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1900255</v>
      </c>
      <c r="N70" s="3">
        <v>29000</v>
      </c>
      <c r="O70" s="3">
        <v>47542.6</v>
      </c>
      <c r="P70" s="3">
        <v>0</v>
      </c>
      <c r="Q70" s="3">
        <v>75218.267857142855</v>
      </c>
    </row>
    <row r="71" spans="1:17" x14ac:dyDescent="0.25">
      <c r="A71" s="8" t="s">
        <v>34</v>
      </c>
      <c r="B71" s="3">
        <v>92677.555555555562</v>
      </c>
      <c r="C71" s="3">
        <v>9463.1578947368416</v>
      </c>
      <c r="D71" s="3">
        <v>50152.941176470587</v>
      </c>
      <c r="E71" s="3">
        <v>73340.571428571435</v>
      </c>
      <c r="F71" s="3">
        <v>135785.25</v>
      </c>
      <c r="G71" s="3">
        <v>42412.5</v>
      </c>
      <c r="H71" s="3">
        <v>194329</v>
      </c>
      <c r="I71" s="3">
        <v>38666.666666666664</v>
      </c>
      <c r="J71" s="3">
        <v>237841.88888888888</v>
      </c>
      <c r="K71" s="3">
        <v>169538.46153846153</v>
      </c>
      <c r="L71" s="3">
        <v>193333.33333333334</v>
      </c>
      <c r="M71" s="3">
        <v>101012.8</v>
      </c>
      <c r="N71" s="3">
        <v>258966.94736842104</v>
      </c>
      <c r="O71" s="3">
        <v>167513.15789473685</v>
      </c>
      <c r="P71" s="3">
        <v>522618.32</v>
      </c>
      <c r="Q71" s="3">
        <v>167625.91732283463</v>
      </c>
    </row>
    <row r="72" spans="1:17" x14ac:dyDescent="0.25">
      <c r="A72" s="8" t="s">
        <v>66</v>
      </c>
      <c r="B72" s="3"/>
      <c r="C72" s="3">
        <v>0</v>
      </c>
      <c r="D72" s="3">
        <v>40455</v>
      </c>
      <c r="E72" s="3"/>
      <c r="F72" s="3">
        <v>116000</v>
      </c>
      <c r="G72" s="3">
        <v>336627.85714285716</v>
      </c>
      <c r="H72" s="3">
        <v>145000</v>
      </c>
      <c r="I72" s="3">
        <v>147900</v>
      </c>
      <c r="J72" s="3">
        <v>49288.4</v>
      </c>
      <c r="K72" s="3">
        <v>435000</v>
      </c>
      <c r="L72" s="3">
        <v>290000</v>
      </c>
      <c r="M72" s="3">
        <v>435000</v>
      </c>
      <c r="N72" s="3">
        <v>410422.5</v>
      </c>
      <c r="O72" s="3">
        <v>62814</v>
      </c>
      <c r="P72" s="3">
        <v>0</v>
      </c>
      <c r="Q72" s="3">
        <v>194550.91304347827</v>
      </c>
    </row>
    <row r="73" spans="1:17" x14ac:dyDescent="0.25">
      <c r="A73" s="8" t="s">
        <v>76</v>
      </c>
      <c r="B73" s="3"/>
      <c r="C73" s="3">
        <v>0</v>
      </c>
      <c r="D73" s="3">
        <v>0</v>
      </c>
      <c r="E73" s="3"/>
      <c r="F73" s="3"/>
      <c r="G73" s="3"/>
      <c r="H73" s="3"/>
      <c r="I73" s="3"/>
      <c r="J73" s="3">
        <v>0</v>
      </c>
      <c r="K73" s="3">
        <v>0</v>
      </c>
      <c r="L73" s="3">
        <v>0</v>
      </c>
      <c r="M73" s="3"/>
      <c r="N73" s="3">
        <v>5524500</v>
      </c>
      <c r="O73" s="3">
        <v>145000</v>
      </c>
      <c r="P73" s="3">
        <v>0</v>
      </c>
      <c r="Q73" s="3">
        <v>936861.11111111112</v>
      </c>
    </row>
    <row r="74" spans="1:17" x14ac:dyDescent="0.25">
      <c r="A74" s="8" t="s">
        <v>24</v>
      </c>
      <c r="B74" s="3">
        <v>0</v>
      </c>
      <c r="C74" s="3">
        <v>88527.333333333328</v>
      </c>
      <c r="D74" s="3">
        <v>67512</v>
      </c>
      <c r="E74" s="3">
        <v>415666.66666666669</v>
      </c>
      <c r="F74" s="3">
        <v>15877.5</v>
      </c>
      <c r="G74" s="3"/>
      <c r="H74" s="3">
        <v>226200</v>
      </c>
      <c r="I74" s="3">
        <v>826500</v>
      </c>
      <c r="J74" s="3">
        <v>0</v>
      </c>
      <c r="K74" s="3"/>
      <c r="L74" s="3"/>
      <c r="M74" s="3">
        <v>0</v>
      </c>
      <c r="N74" s="3">
        <v>124955.8</v>
      </c>
      <c r="O74" s="3">
        <v>4400750</v>
      </c>
      <c r="P74" s="3">
        <v>14554400</v>
      </c>
      <c r="Q74" s="3">
        <v>1275056.75</v>
      </c>
    </row>
    <row r="75" spans="1:17" x14ac:dyDescent="0.25">
      <c r="A75" s="8" t="s">
        <v>16142</v>
      </c>
      <c r="B75" s="3">
        <v>4777.8352941176472</v>
      </c>
      <c r="C75" s="3">
        <v>5803.166666666667</v>
      </c>
      <c r="D75" s="3">
        <v>6963.6376306620205</v>
      </c>
      <c r="E75" s="3">
        <v>9975.7509727626457</v>
      </c>
      <c r="F75" s="3">
        <v>11031.262987012988</v>
      </c>
      <c r="G75" s="3">
        <v>14579.586466165414</v>
      </c>
      <c r="H75" s="3">
        <v>15482.90909090909</v>
      </c>
      <c r="I75" s="3">
        <v>24098.333333333332</v>
      </c>
      <c r="J75" s="3">
        <v>29160.716171617161</v>
      </c>
      <c r="K75" s="3">
        <v>52939.597315436244</v>
      </c>
      <c r="L75" s="3">
        <v>55865.083769633507</v>
      </c>
      <c r="M75" s="3">
        <v>64283.436123348016</v>
      </c>
      <c r="N75" s="3">
        <v>84903.666666666672</v>
      </c>
      <c r="O75" s="3">
        <v>106487.81125827815</v>
      </c>
      <c r="P75" s="3">
        <v>171492.36279069766</v>
      </c>
      <c r="Q75" s="3">
        <v>41305.755060728749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ECA7C-57E3-4F65-8E48-3FC7B1A0F0A8}">
  <dimension ref="A1:J46"/>
  <sheetViews>
    <sheetView workbookViewId="0"/>
  </sheetViews>
  <sheetFormatPr defaultRowHeight="15" x14ac:dyDescent="0.25"/>
  <cols>
    <col min="1" max="1" width="31.140625" bestFit="1" customWidth="1"/>
    <col min="2" max="2" width="16.42578125" bestFit="1" customWidth="1"/>
    <col min="3" max="3" width="12.140625" bestFit="1" customWidth="1"/>
    <col min="4" max="4" width="10.28515625" bestFit="1" customWidth="1"/>
    <col min="5" max="5" width="16.42578125" bestFit="1" customWidth="1"/>
    <col min="6" max="6" width="13.85546875" bestFit="1" customWidth="1"/>
    <col min="7" max="7" width="10.28515625" bestFit="1" customWidth="1"/>
    <col min="8" max="8" width="21.5703125" bestFit="1" customWidth="1"/>
    <col min="9" max="9" width="13.85546875" bestFit="1" customWidth="1"/>
    <col min="10" max="10" width="15.28515625" bestFit="1" customWidth="1"/>
    <col min="11" max="11" width="9.28515625" bestFit="1" customWidth="1"/>
    <col min="12" max="12" width="24.7109375" bestFit="1" customWidth="1"/>
    <col min="13" max="13" width="23.140625" bestFit="1" customWidth="1"/>
    <col min="14" max="14" width="22.7109375" bestFit="1" customWidth="1"/>
    <col min="15" max="18" width="19.28515625" bestFit="1" customWidth="1"/>
    <col min="19" max="19" width="56.85546875" bestFit="1" customWidth="1"/>
    <col min="20" max="20" width="18.42578125" bestFit="1" customWidth="1"/>
    <col min="21" max="21" width="20.140625" bestFit="1" customWidth="1"/>
    <col min="22" max="22" width="14.140625" bestFit="1" customWidth="1"/>
    <col min="23" max="23" width="16" bestFit="1" customWidth="1"/>
    <col min="24" max="24" width="26.5703125" bestFit="1" customWidth="1"/>
    <col min="25" max="25" width="26.7109375" bestFit="1" customWidth="1"/>
    <col min="26" max="26" width="46.85546875" bestFit="1" customWidth="1"/>
    <col min="27" max="27" width="37.7109375" bestFit="1" customWidth="1"/>
    <col min="28" max="28" width="15.28515625" bestFit="1" customWidth="1"/>
    <col min="29" max="30" width="20" bestFit="1" customWidth="1"/>
    <col min="31" max="31" width="21.140625" bestFit="1" customWidth="1"/>
    <col min="32" max="32" width="33.140625" bestFit="1" customWidth="1"/>
    <col min="33" max="33" width="23.28515625" bestFit="1" customWidth="1"/>
    <col min="34" max="34" width="23.5703125" bestFit="1" customWidth="1"/>
    <col min="35" max="35" width="27" bestFit="1" customWidth="1"/>
    <col min="36" max="36" width="28.7109375" bestFit="1" customWidth="1"/>
    <col min="37" max="37" width="27" bestFit="1" customWidth="1"/>
    <col min="38" max="38" width="27.85546875" bestFit="1" customWidth="1"/>
    <col min="39" max="39" width="30.85546875" bestFit="1" customWidth="1"/>
    <col min="40" max="40" width="28" bestFit="1" customWidth="1"/>
    <col min="41" max="41" width="25.28515625" bestFit="1" customWidth="1"/>
    <col min="42" max="42" width="28.5703125" bestFit="1" customWidth="1"/>
    <col min="43" max="43" width="29.42578125" bestFit="1" customWidth="1"/>
    <col min="44" max="44" width="26.85546875" bestFit="1" customWidth="1"/>
    <col min="45" max="45" width="28" bestFit="1" customWidth="1"/>
    <col min="46" max="46" width="28.5703125" bestFit="1" customWidth="1"/>
    <col min="47" max="47" width="29.140625" bestFit="1" customWidth="1"/>
    <col min="48" max="48" width="29.42578125" bestFit="1" customWidth="1"/>
    <col min="49" max="49" width="28.28515625" bestFit="1" customWidth="1"/>
    <col min="50" max="50" width="32.5703125" bestFit="1" customWidth="1"/>
    <col min="51" max="51" width="27.85546875" bestFit="1" customWidth="1"/>
    <col min="52" max="52" width="32.28515625" bestFit="1" customWidth="1"/>
    <col min="53" max="53" width="28" bestFit="1" customWidth="1"/>
    <col min="54" max="54" width="29.42578125" bestFit="1" customWidth="1"/>
    <col min="55" max="55" width="27.5703125" bestFit="1" customWidth="1"/>
    <col min="56" max="56" width="30.140625" bestFit="1" customWidth="1"/>
    <col min="57" max="57" width="27.85546875" bestFit="1" customWidth="1"/>
    <col min="58" max="61" width="21.7109375" bestFit="1" customWidth="1"/>
    <col min="62" max="62" width="28.85546875" bestFit="1" customWidth="1"/>
    <col min="63" max="63" width="27" bestFit="1" customWidth="1"/>
    <col min="64" max="65" width="27.28515625" bestFit="1" customWidth="1"/>
    <col min="66" max="66" width="28.85546875" bestFit="1" customWidth="1"/>
    <col min="67" max="67" width="28.42578125" bestFit="1" customWidth="1"/>
    <col min="68" max="70" width="24.140625" bestFit="1" customWidth="1"/>
    <col min="71" max="71" width="25.140625" bestFit="1" customWidth="1"/>
    <col min="72" max="72" width="26.7109375" bestFit="1" customWidth="1"/>
    <col min="73" max="73" width="26.5703125" bestFit="1" customWidth="1"/>
    <col min="74" max="74" width="27.140625" bestFit="1" customWidth="1"/>
    <col min="75" max="75" width="26.7109375" bestFit="1" customWidth="1"/>
    <col min="76" max="76" width="31.85546875" bestFit="1" customWidth="1"/>
    <col min="77" max="77" width="18.85546875" bestFit="1" customWidth="1"/>
    <col min="78" max="78" width="15.85546875" bestFit="1" customWidth="1"/>
    <col min="79" max="79" width="21.42578125" bestFit="1" customWidth="1"/>
    <col min="80" max="80" width="15" bestFit="1" customWidth="1"/>
    <col min="81" max="81" width="15.5703125" bestFit="1" customWidth="1"/>
    <col min="82" max="82" width="21.42578125" bestFit="1" customWidth="1"/>
    <col min="83" max="83" width="39.7109375" bestFit="1" customWidth="1"/>
    <col min="84" max="84" width="30" bestFit="1" customWidth="1"/>
    <col min="85" max="85" width="30.28515625" bestFit="1" customWidth="1"/>
    <col min="86" max="86" width="29.42578125" bestFit="1" customWidth="1"/>
    <col min="87" max="87" width="26.5703125" bestFit="1" customWidth="1"/>
    <col min="88" max="88" width="27.7109375" bestFit="1" customWidth="1"/>
    <col min="89" max="91" width="24.5703125" bestFit="1" customWidth="1"/>
    <col min="92" max="92" width="29.42578125" bestFit="1" customWidth="1"/>
    <col min="93" max="93" width="34.42578125" bestFit="1" customWidth="1"/>
    <col min="94" max="94" width="18.5703125" bestFit="1" customWidth="1"/>
    <col min="95" max="95" width="37.140625" bestFit="1" customWidth="1"/>
    <col min="96" max="96" width="37.5703125" bestFit="1" customWidth="1"/>
    <col min="97" max="97" width="30.42578125" bestFit="1" customWidth="1"/>
    <col min="98" max="98" width="23.5703125" bestFit="1" customWidth="1"/>
    <col min="99" max="99" width="31.140625" bestFit="1" customWidth="1"/>
    <col min="100" max="101" width="61.140625" bestFit="1" customWidth="1"/>
    <col min="102" max="105" width="21.85546875" bestFit="1" customWidth="1"/>
    <col min="106" max="106" width="36.140625" bestFit="1" customWidth="1"/>
    <col min="107" max="107" width="24.140625" bestFit="1" customWidth="1"/>
    <col min="108" max="108" width="30.5703125" bestFit="1" customWidth="1"/>
    <col min="109" max="111" width="14.42578125" bestFit="1" customWidth="1"/>
    <col min="112" max="112" width="20.42578125" bestFit="1" customWidth="1"/>
    <col min="113" max="120" width="24.28515625" bestFit="1" customWidth="1"/>
    <col min="121" max="121" width="23.42578125" bestFit="1" customWidth="1"/>
    <col min="122" max="122" width="23.7109375" bestFit="1" customWidth="1"/>
    <col min="123" max="123" width="26.140625" bestFit="1" customWidth="1"/>
    <col min="124" max="124" width="37.42578125" bestFit="1" customWidth="1"/>
    <col min="125" max="125" width="40.5703125" bestFit="1" customWidth="1"/>
    <col min="126" max="126" width="22.140625" bestFit="1" customWidth="1"/>
    <col min="127" max="127" width="23.85546875" bestFit="1" customWidth="1"/>
    <col min="128" max="128" width="22.85546875" bestFit="1" customWidth="1"/>
    <col min="129" max="129" width="26.7109375" bestFit="1" customWidth="1"/>
    <col min="130" max="130" width="22.140625" bestFit="1" customWidth="1"/>
    <col min="131" max="131" width="24" bestFit="1" customWidth="1"/>
    <col min="132" max="136" width="15.28515625" bestFit="1" customWidth="1"/>
    <col min="137" max="137" width="18.28515625" bestFit="1" customWidth="1"/>
    <col min="138" max="138" width="37.140625" bestFit="1" customWidth="1"/>
    <col min="139" max="140" width="42.7109375" bestFit="1" customWidth="1"/>
    <col min="141" max="141" width="35.140625" bestFit="1" customWidth="1"/>
    <col min="142" max="142" width="18.28515625" bestFit="1" customWidth="1"/>
    <col min="143" max="143" width="18.5703125" bestFit="1" customWidth="1"/>
    <col min="144" max="144" width="38.5703125" bestFit="1" customWidth="1"/>
    <col min="145" max="145" width="14.140625" bestFit="1" customWidth="1"/>
    <col min="146" max="146" width="11.140625" bestFit="1" customWidth="1"/>
    <col min="147" max="147" width="22.42578125" bestFit="1" customWidth="1"/>
    <col min="148" max="148" width="46.7109375" bestFit="1" customWidth="1"/>
    <col min="149" max="149" width="23.42578125" bestFit="1" customWidth="1"/>
    <col min="150" max="150" width="38.140625" bestFit="1" customWidth="1"/>
    <col min="151" max="151" width="27" bestFit="1" customWidth="1"/>
    <col min="152" max="152" width="26" bestFit="1" customWidth="1"/>
    <col min="153" max="153" width="26.85546875" bestFit="1" customWidth="1"/>
    <col min="154" max="154" width="37.42578125" bestFit="1" customWidth="1"/>
    <col min="155" max="155" width="36.42578125" bestFit="1" customWidth="1"/>
    <col min="156" max="156" width="30.42578125" bestFit="1" customWidth="1"/>
    <col min="157" max="157" width="21.85546875" bestFit="1" customWidth="1"/>
    <col min="158" max="158" width="27" bestFit="1" customWidth="1"/>
    <col min="159" max="160" width="20.7109375" bestFit="1" customWidth="1"/>
    <col min="161" max="161" width="26.28515625" bestFit="1" customWidth="1"/>
    <col min="162" max="162" width="25.140625" bestFit="1" customWidth="1"/>
    <col min="163" max="163" width="31" bestFit="1" customWidth="1"/>
    <col min="164" max="164" width="25.140625" bestFit="1" customWidth="1"/>
    <col min="165" max="165" width="53" bestFit="1" customWidth="1"/>
    <col min="166" max="166" width="36.28515625" bestFit="1" customWidth="1"/>
    <col min="167" max="167" width="35.85546875" bestFit="1" customWidth="1"/>
    <col min="168" max="168" width="11.140625" bestFit="1" customWidth="1"/>
    <col min="169" max="169" width="23.7109375" bestFit="1" customWidth="1"/>
    <col min="170" max="170" width="15.28515625" bestFit="1" customWidth="1"/>
    <col min="171" max="171" width="22.28515625" bestFit="1" customWidth="1"/>
    <col min="172" max="172" width="21.42578125" bestFit="1" customWidth="1"/>
    <col min="173" max="173" width="21" bestFit="1" customWidth="1"/>
    <col min="174" max="174" width="12.140625" bestFit="1" customWidth="1"/>
    <col min="175" max="175" width="45" bestFit="1" customWidth="1"/>
    <col min="176" max="176" width="44.5703125" bestFit="1" customWidth="1"/>
    <col min="177" max="177" width="20.7109375" bestFit="1" customWidth="1"/>
    <col min="178" max="180" width="17.85546875" bestFit="1" customWidth="1"/>
    <col min="181" max="182" width="18.42578125" bestFit="1" customWidth="1"/>
    <col min="183" max="183" width="23.85546875" bestFit="1" customWidth="1"/>
    <col min="184" max="184" width="24" bestFit="1" customWidth="1"/>
    <col min="185" max="185" width="20.140625" bestFit="1" customWidth="1"/>
    <col min="186" max="186" width="23.42578125" bestFit="1" customWidth="1"/>
    <col min="187" max="188" width="23.85546875" bestFit="1" customWidth="1"/>
    <col min="189" max="189" width="23.7109375" bestFit="1" customWidth="1"/>
    <col min="190" max="190" width="24.5703125" bestFit="1" customWidth="1"/>
    <col min="191" max="191" width="21" bestFit="1" customWidth="1"/>
    <col min="192" max="192" width="22" bestFit="1" customWidth="1"/>
    <col min="193" max="193" width="22.42578125" bestFit="1" customWidth="1"/>
    <col min="194" max="194" width="17.42578125" bestFit="1" customWidth="1"/>
    <col min="195" max="195" width="10" bestFit="1" customWidth="1"/>
    <col min="196" max="196" width="31.5703125" bestFit="1" customWidth="1"/>
    <col min="197" max="197" width="18.5703125" bestFit="1" customWidth="1"/>
    <col min="198" max="198" width="10.28515625" bestFit="1" customWidth="1"/>
    <col min="199" max="199" width="23.7109375" bestFit="1" customWidth="1"/>
    <col min="200" max="200" width="19" bestFit="1" customWidth="1"/>
    <col min="201" max="201" width="16.42578125" bestFit="1" customWidth="1"/>
    <col min="202" max="202" width="10.28515625" bestFit="1" customWidth="1"/>
    <col min="203" max="203" width="23" bestFit="1" customWidth="1"/>
    <col min="204" max="204" width="16.7109375" bestFit="1" customWidth="1"/>
    <col min="205" max="205" width="22.85546875" bestFit="1" customWidth="1"/>
    <col min="206" max="206" width="21.85546875" bestFit="1" customWidth="1"/>
    <col min="207" max="207" width="16.42578125" bestFit="1" customWidth="1"/>
    <col min="208" max="208" width="23.7109375" bestFit="1" customWidth="1"/>
    <col min="209" max="209" width="24.42578125" bestFit="1" customWidth="1"/>
    <col min="210" max="211" width="15.140625" bestFit="1" customWidth="1"/>
    <col min="212" max="212" width="24.5703125" bestFit="1" customWidth="1"/>
    <col min="213" max="213" width="23" bestFit="1" customWidth="1"/>
    <col min="214" max="214" width="24.5703125" bestFit="1" customWidth="1"/>
    <col min="215" max="219" width="23" bestFit="1" customWidth="1"/>
    <col min="220" max="220" width="22.85546875" bestFit="1" customWidth="1"/>
    <col min="221" max="222" width="14.7109375" bestFit="1" customWidth="1"/>
    <col min="223" max="223" width="20.28515625" bestFit="1" customWidth="1"/>
    <col min="224" max="224" width="14.7109375" bestFit="1" customWidth="1"/>
    <col min="225" max="225" width="15.42578125" bestFit="1" customWidth="1"/>
    <col min="226" max="226" width="22.28515625" bestFit="1" customWidth="1"/>
    <col min="227" max="227" width="23" bestFit="1" customWidth="1"/>
    <col min="228" max="228" width="22" bestFit="1" customWidth="1"/>
    <col min="229" max="232" width="15.7109375" bestFit="1" customWidth="1"/>
    <col min="233" max="233" width="19.7109375" bestFit="1" customWidth="1"/>
    <col min="234" max="234" width="16.85546875" bestFit="1" customWidth="1"/>
    <col min="235" max="235" width="17.28515625" bestFit="1" customWidth="1"/>
    <col min="236" max="236" width="23.7109375" bestFit="1" customWidth="1"/>
    <col min="237" max="240" width="23.5703125" bestFit="1" customWidth="1"/>
    <col min="241" max="241" width="13.42578125" bestFit="1" customWidth="1"/>
    <col min="242" max="242" width="26.140625" bestFit="1" customWidth="1"/>
    <col min="243" max="243" width="49.85546875" bestFit="1" customWidth="1"/>
    <col min="244" max="244" width="39.42578125" bestFit="1" customWidth="1"/>
    <col min="245" max="245" width="43" bestFit="1" customWidth="1"/>
    <col min="246" max="246" width="45.140625" bestFit="1" customWidth="1"/>
    <col min="247" max="247" width="37.5703125" bestFit="1" customWidth="1"/>
    <col min="248" max="249" width="31.42578125" bestFit="1" customWidth="1"/>
    <col min="250" max="250" width="26.5703125" bestFit="1" customWidth="1"/>
    <col min="251" max="251" width="67.42578125" bestFit="1" customWidth="1"/>
    <col min="252" max="252" width="34.28515625" bestFit="1" customWidth="1"/>
    <col min="253" max="253" width="39.85546875" bestFit="1" customWidth="1"/>
    <col min="254" max="254" width="29.28515625" bestFit="1" customWidth="1"/>
    <col min="255" max="255" width="61.28515625" bestFit="1" customWidth="1"/>
    <col min="256" max="256" width="30.5703125" bestFit="1" customWidth="1"/>
    <col min="257" max="257" width="24" bestFit="1" customWidth="1"/>
    <col min="258" max="258" width="25.28515625" bestFit="1" customWidth="1"/>
    <col min="259" max="259" width="53.85546875" bestFit="1" customWidth="1"/>
    <col min="260" max="260" width="55.5703125" bestFit="1" customWidth="1"/>
    <col min="261" max="261" width="39.28515625" bestFit="1" customWidth="1"/>
    <col min="262" max="262" width="29.7109375" bestFit="1" customWidth="1"/>
    <col min="263" max="263" width="31" bestFit="1" customWidth="1"/>
    <col min="264" max="264" width="17" bestFit="1" customWidth="1"/>
    <col min="265" max="265" width="17.7109375" bestFit="1" customWidth="1"/>
    <col min="266" max="266" width="15" bestFit="1" customWidth="1"/>
    <col min="267" max="267" width="15.5703125" bestFit="1" customWidth="1"/>
    <col min="268" max="268" width="14.28515625" bestFit="1" customWidth="1"/>
    <col min="269" max="269" width="12.42578125" bestFit="1" customWidth="1"/>
    <col min="270" max="270" width="22.28515625" bestFit="1" customWidth="1"/>
    <col min="271" max="272" width="11.5703125" bestFit="1" customWidth="1"/>
    <col min="273" max="273" width="16" bestFit="1" customWidth="1"/>
    <col min="274" max="274" width="15.140625" bestFit="1" customWidth="1"/>
    <col min="275" max="275" width="20.42578125" bestFit="1" customWidth="1"/>
    <col min="276" max="276" width="16.42578125" bestFit="1" customWidth="1"/>
    <col min="277" max="278" width="17" bestFit="1" customWidth="1"/>
    <col min="279" max="279" width="16.85546875" bestFit="1" customWidth="1"/>
    <col min="280" max="280" width="30.42578125" bestFit="1" customWidth="1"/>
    <col min="281" max="281" width="34" bestFit="1" customWidth="1"/>
    <col min="282" max="282" width="32.7109375" bestFit="1" customWidth="1"/>
    <col min="283" max="283" width="33.5703125" bestFit="1" customWidth="1"/>
    <col min="284" max="284" width="11.28515625" bestFit="1" customWidth="1"/>
    <col min="285" max="285" width="21.7109375" bestFit="1" customWidth="1"/>
    <col min="286" max="286" width="21.5703125" bestFit="1" customWidth="1"/>
    <col min="287" max="287" width="20.85546875" bestFit="1" customWidth="1"/>
    <col min="288" max="288" width="37.140625" bestFit="1" customWidth="1"/>
    <col min="289" max="289" width="33.140625" bestFit="1" customWidth="1"/>
    <col min="290" max="290" width="27.85546875" bestFit="1" customWidth="1"/>
    <col min="291" max="292" width="19.42578125" bestFit="1" customWidth="1"/>
    <col min="293" max="293" width="17" bestFit="1" customWidth="1"/>
    <col min="294" max="296" width="11.5703125" bestFit="1" customWidth="1"/>
    <col min="297" max="297" width="10.5703125" bestFit="1" customWidth="1"/>
    <col min="298" max="298" width="11.5703125" bestFit="1" customWidth="1"/>
    <col min="299" max="299" width="14.7109375" bestFit="1" customWidth="1"/>
    <col min="300" max="300" width="13.28515625" bestFit="1" customWidth="1"/>
    <col min="301" max="301" width="18.42578125" bestFit="1" customWidth="1"/>
    <col min="302" max="304" width="12.42578125" bestFit="1" customWidth="1"/>
    <col min="305" max="305" width="14.85546875" bestFit="1" customWidth="1"/>
    <col min="306" max="307" width="11.5703125" bestFit="1" customWidth="1"/>
    <col min="308" max="308" width="12.140625" bestFit="1" customWidth="1"/>
    <col min="309" max="309" width="53.85546875" bestFit="1" customWidth="1"/>
    <col min="310" max="310" width="22.7109375" bestFit="1" customWidth="1"/>
    <col min="311" max="311" width="27.42578125" bestFit="1" customWidth="1"/>
    <col min="312" max="312" width="27" bestFit="1" customWidth="1"/>
    <col min="313" max="313" width="34.85546875" bestFit="1" customWidth="1"/>
    <col min="314" max="314" width="25.28515625" bestFit="1" customWidth="1"/>
    <col min="315" max="315" width="37.42578125" bestFit="1" customWidth="1"/>
    <col min="316" max="316" width="27.7109375" bestFit="1" customWidth="1"/>
    <col min="317" max="317" width="40.5703125" bestFit="1" customWidth="1"/>
    <col min="318" max="318" width="30.5703125" bestFit="1" customWidth="1"/>
    <col min="319" max="319" width="23.5703125" bestFit="1" customWidth="1"/>
    <col min="320" max="320" width="28.85546875" bestFit="1" customWidth="1"/>
    <col min="321" max="321" width="30.140625" bestFit="1" customWidth="1"/>
    <col min="322" max="322" width="32" bestFit="1" customWidth="1"/>
    <col min="323" max="323" width="31.5703125" bestFit="1" customWidth="1"/>
    <col min="324" max="324" width="19" bestFit="1" customWidth="1"/>
    <col min="325" max="325" width="23.7109375" bestFit="1" customWidth="1"/>
    <col min="326" max="326" width="39.5703125" bestFit="1" customWidth="1"/>
    <col min="327" max="327" width="31.7109375" bestFit="1" customWidth="1"/>
    <col min="328" max="328" width="25.7109375" bestFit="1" customWidth="1"/>
    <col min="329" max="329" width="18.5703125" bestFit="1" customWidth="1"/>
    <col min="330" max="330" width="13.5703125" bestFit="1" customWidth="1"/>
    <col min="331" max="332" width="18.5703125" bestFit="1" customWidth="1"/>
    <col min="333" max="334" width="13.85546875" bestFit="1" customWidth="1"/>
    <col min="335" max="335" width="13.5703125" bestFit="1" customWidth="1"/>
    <col min="336" max="336" width="18.5703125" bestFit="1" customWidth="1"/>
    <col min="337" max="341" width="13.5703125" bestFit="1" customWidth="1"/>
    <col min="342" max="343" width="10.140625" bestFit="1" customWidth="1"/>
    <col min="344" max="344" width="11.140625" bestFit="1" customWidth="1"/>
    <col min="345" max="346" width="10.140625" bestFit="1" customWidth="1"/>
    <col min="347" max="347" width="25.28515625" bestFit="1" customWidth="1"/>
    <col min="348" max="348" width="15.5703125" bestFit="1" customWidth="1"/>
    <col min="349" max="349" width="22" bestFit="1" customWidth="1"/>
    <col min="350" max="350" width="21.140625" bestFit="1" customWidth="1"/>
    <col min="351" max="351" width="23.5703125" bestFit="1" customWidth="1"/>
    <col min="352" max="352" width="24.140625" bestFit="1" customWidth="1"/>
    <col min="353" max="353" width="23.140625" bestFit="1" customWidth="1"/>
    <col min="354" max="354" width="19.28515625" bestFit="1" customWidth="1"/>
    <col min="355" max="355" width="24.140625" bestFit="1" customWidth="1"/>
    <col min="356" max="356" width="23.140625" bestFit="1" customWidth="1"/>
    <col min="357" max="357" width="24.140625" bestFit="1" customWidth="1"/>
    <col min="358" max="359" width="23.140625" bestFit="1" customWidth="1"/>
    <col min="360" max="360" width="24.85546875" bestFit="1" customWidth="1"/>
    <col min="361" max="362" width="23.85546875" bestFit="1" customWidth="1"/>
    <col min="363" max="363" width="24.85546875" bestFit="1" customWidth="1"/>
    <col min="364" max="364" width="22.5703125" bestFit="1" customWidth="1"/>
    <col min="365" max="366" width="7.140625" bestFit="1" customWidth="1"/>
    <col min="367" max="367" width="32.5703125" bestFit="1" customWidth="1"/>
    <col min="368" max="368" width="13.28515625" bestFit="1" customWidth="1"/>
    <col min="369" max="369" width="25.7109375" bestFit="1" customWidth="1"/>
    <col min="370" max="370" width="17.7109375" bestFit="1" customWidth="1"/>
    <col min="371" max="372" width="15.28515625" bestFit="1" customWidth="1"/>
    <col min="373" max="373" width="36.42578125" bestFit="1" customWidth="1"/>
    <col min="374" max="374" width="38" bestFit="1" customWidth="1"/>
    <col min="375" max="376" width="9.42578125" bestFit="1" customWidth="1"/>
    <col min="377" max="377" width="9.7109375" bestFit="1" customWidth="1"/>
    <col min="378" max="378" width="17.7109375" bestFit="1" customWidth="1"/>
    <col min="379" max="379" width="9.7109375" bestFit="1" customWidth="1"/>
    <col min="380" max="380" width="17" bestFit="1" customWidth="1"/>
    <col min="381" max="384" width="9.85546875" bestFit="1" customWidth="1"/>
    <col min="385" max="385" width="14.85546875" bestFit="1" customWidth="1"/>
    <col min="386" max="386" width="23.85546875" bestFit="1" customWidth="1"/>
    <col min="387" max="387" width="36.42578125" bestFit="1" customWidth="1"/>
    <col min="388" max="388" width="26.5703125" bestFit="1" customWidth="1"/>
    <col min="389" max="389" width="25.28515625" bestFit="1" customWidth="1"/>
    <col min="390" max="390" width="31.5703125" bestFit="1" customWidth="1"/>
    <col min="391" max="391" width="12.28515625" bestFit="1" customWidth="1"/>
    <col min="392" max="394" width="31.7109375" bestFit="1" customWidth="1"/>
    <col min="395" max="395" width="14.28515625" bestFit="1" customWidth="1"/>
    <col min="396" max="396" width="14.42578125" bestFit="1" customWidth="1"/>
    <col min="397" max="397" width="14.28515625" bestFit="1" customWidth="1"/>
    <col min="398" max="398" width="13.28515625" bestFit="1" customWidth="1"/>
    <col min="399" max="399" width="16.7109375" bestFit="1" customWidth="1"/>
    <col min="400" max="400" width="12.7109375" bestFit="1" customWidth="1"/>
    <col min="401" max="401" width="13.140625" bestFit="1" customWidth="1"/>
    <col min="402" max="402" width="12.85546875" bestFit="1" customWidth="1"/>
    <col min="403" max="403" width="35.5703125" bestFit="1" customWidth="1"/>
    <col min="404" max="404" width="37.5703125" bestFit="1" customWidth="1"/>
    <col min="405" max="405" width="36.85546875" bestFit="1" customWidth="1"/>
    <col min="406" max="406" width="39.140625" bestFit="1" customWidth="1"/>
    <col min="407" max="407" width="9.42578125" bestFit="1" customWidth="1"/>
    <col min="408" max="408" width="26.28515625" bestFit="1" customWidth="1"/>
    <col min="409" max="409" width="19.140625" bestFit="1" customWidth="1"/>
    <col min="410" max="410" width="20.5703125" bestFit="1" customWidth="1"/>
    <col min="411" max="411" width="24.42578125" bestFit="1" customWidth="1"/>
    <col min="412" max="412" width="27" bestFit="1" customWidth="1"/>
    <col min="413" max="413" width="35.42578125" bestFit="1" customWidth="1"/>
    <col min="414" max="414" width="32.7109375" bestFit="1" customWidth="1"/>
    <col min="415" max="415" width="26.28515625" bestFit="1" customWidth="1"/>
    <col min="416" max="416" width="45.85546875" bestFit="1" customWidth="1"/>
    <col min="417" max="417" width="11.140625" bestFit="1" customWidth="1"/>
    <col min="418" max="418" width="20.42578125" bestFit="1" customWidth="1"/>
    <col min="419" max="419" width="13.7109375" bestFit="1" customWidth="1"/>
    <col min="420" max="421" width="13.85546875" bestFit="1" customWidth="1"/>
    <col min="422" max="422" width="23.7109375" bestFit="1" customWidth="1"/>
    <col min="423" max="423" width="23" bestFit="1" customWidth="1"/>
    <col min="424" max="424" width="51.5703125" bestFit="1" customWidth="1"/>
    <col min="425" max="425" width="18.5703125" bestFit="1" customWidth="1"/>
    <col min="426" max="426" width="30.140625" bestFit="1" customWidth="1"/>
    <col min="427" max="427" width="20" bestFit="1" customWidth="1"/>
    <col min="428" max="428" width="21.5703125" bestFit="1" customWidth="1"/>
    <col min="429" max="429" width="12.85546875" bestFit="1" customWidth="1"/>
    <col min="430" max="430" width="17.5703125" bestFit="1" customWidth="1"/>
    <col min="431" max="431" width="10.28515625" bestFit="1" customWidth="1"/>
    <col min="432" max="432" width="27.140625" bestFit="1" customWidth="1"/>
    <col min="433" max="433" width="12.42578125" bestFit="1" customWidth="1"/>
    <col min="434" max="434" width="23.5703125" bestFit="1" customWidth="1"/>
    <col min="435" max="435" width="23.7109375" bestFit="1" customWidth="1"/>
    <col min="436" max="436" width="17.28515625" bestFit="1" customWidth="1"/>
    <col min="437" max="437" width="14.28515625" bestFit="1" customWidth="1"/>
    <col min="438" max="443" width="11.28515625" bestFit="1" customWidth="1"/>
    <col min="444" max="444" width="20.85546875" bestFit="1" customWidth="1"/>
    <col min="445" max="445" width="22" bestFit="1" customWidth="1"/>
    <col min="446" max="446" width="14.5703125" bestFit="1" customWidth="1"/>
    <col min="447" max="448" width="11.42578125" bestFit="1" customWidth="1"/>
    <col min="449" max="449" width="25.85546875" bestFit="1" customWidth="1"/>
    <col min="450" max="450" width="18" bestFit="1" customWidth="1"/>
    <col min="451" max="451" width="16.140625" bestFit="1" customWidth="1"/>
    <col min="452" max="454" width="11.42578125" bestFit="1" customWidth="1"/>
    <col min="455" max="455" width="25.28515625" bestFit="1" customWidth="1"/>
    <col min="456" max="456" width="22.7109375" bestFit="1" customWidth="1"/>
    <col min="457" max="460" width="11.42578125" bestFit="1" customWidth="1"/>
    <col min="461" max="461" width="18" bestFit="1" customWidth="1"/>
    <col min="462" max="465" width="11.42578125" bestFit="1" customWidth="1"/>
    <col min="466" max="470" width="11.5703125" bestFit="1" customWidth="1"/>
    <col min="471" max="472" width="18.85546875" bestFit="1" customWidth="1"/>
    <col min="473" max="473" width="13.85546875" bestFit="1" customWidth="1"/>
    <col min="474" max="475" width="18.85546875" bestFit="1" customWidth="1"/>
    <col min="476" max="476" width="14.140625" bestFit="1" customWidth="1"/>
    <col min="477" max="477" width="33.28515625" bestFit="1" customWidth="1"/>
    <col min="478" max="478" width="31.28515625" bestFit="1" customWidth="1"/>
    <col min="479" max="479" width="15.85546875" bestFit="1" customWidth="1"/>
    <col min="480" max="480" width="36.7109375" bestFit="1" customWidth="1"/>
    <col min="481" max="481" width="24.28515625" bestFit="1" customWidth="1"/>
    <col min="482" max="482" width="14.140625" bestFit="1" customWidth="1"/>
    <col min="483" max="483" width="20.5703125" bestFit="1" customWidth="1"/>
    <col min="484" max="484" width="24.28515625" bestFit="1" customWidth="1"/>
    <col min="485" max="485" width="39.5703125" bestFit="1" customWidth="1"/>
    <col min="486" max="486" width="28.5703125" bestFit="1" customWidth="1"/>
    <col min="487" max="487" width="27.42578125" bestFit="1" customWidth="1"/>
    <col min="488" max="489" width="19.28515625" bestFit="1" customWidth="1"/>
    <col min="490" max="490" width="31.28515625" bestFit="1" customWidth="1"/>
    <col min="491" max="491" width="24.28515625" bestFit="1" customWidth="1"/>
    <col min="492" max="492" width="27.7109375" bestFit="1" customWidth="1"/>
    <col min="493" max="493" width="32" bestFit="1" customWidth="1"/>
    <col min="494" max="494" width="36.140625" bestFit="1" customWidth="1"/>
    <col min="495" max="496" width="24.140625" bestFit="1" customWidth="1"/>
    <col min="497" max="497" width="24" bestFit="1" customWidth="1"/>
    <col min="498" max="498" width="14.42578125" bestFit="1" customWidth="1"/>
    <col min="499" max="500" width="22.140625" bestFit="1" customWidth="1"/>
    <col min="501" max="501" width="18" bestFit="1" customWidth="1"/>
    <col min="502" max="503" width="21.5703125" bestFit="1" customWidth="1"/>
    <col min="504" max="505" width="22.140625" bestFit="1" customWidth="1"/>
    <col min="506" max="506" width="23.85546875" bestFit="1" customWidth="1"/>
    <col min="507" max="507" width="23.28515625" bestFit="1" customWidth="1"/>
    <col min="508" max="508" width="24.85546875" bestFit="1" customWidth="1"/>
    <col min="509" max="509" width="20.140625" bestFit="1" customWidth="1"/>
    <col min="510" max="510" width="23.28515625" bestFit="1" customWidth="1"/>
    <col min="511" max="511" width="23" bestFit="1" customWidth="1"/>
    <col min="512" max="512" width="23.42578125" bestFit="1" customWidth="1"/>
    <col min="513" max="513" width="23.7109375" bestFit="1" customWidth="1"/>
    <col min="514" max="514" width="22.7109375" bestFit="1" customWidth="1"/>
    <col min="515" max="515" width="23.28515625" bestFit="1" customWidth="1"/>
    <col min="516" max="516" width="25.140625" bestFit="1" customWidth="1"/>
    <col min="517" max="517" width="25" bestFit="1" customWidth="1"/>
    <col min="518" max="518" width="25.28515625" bestFit="1" customWidth="1"/>
    <col min="519" max="519" width="24.5703125" bestFit="1" customWidth="1"/>
    <col min="520" max="520" width="45" bestFit="1" customWidth="1"/>
    <col min="521" max="521" width="23.85546875" bestFit="1" customWidth="1"/>
    <col min="522" max="522" width="36.42578125" bestFit="1" customWidth="1"/>
    <col min="523" max="523" width="17.7109375" bestFit="1" customWidth="1"/>
    <col min="524" max="524" width="18.85546875" bestFit="1" customWidth="1"/>
    <col min="525" max="525" width="24.140625" bestFit="1" customWidth="1"/>
    <col min="526" max="526" width="22.85546875" bestFit="1" customWidth="1"/>
    <col min="527" max="527" width="22.140625" bestFit="1" customWidth="1"/>
    <col min="528" max="528" width="23.85546875" bestFit="1" customWidth="1"/>
    <col min="529" max="529" width="22.28515625" bestFit="1" customWidth="1"/>
    <col min="530" max="530" width="28.5703125" bestFit="1" customWidth="1"/>
    <col min="531" max="531" width="23.28515625" bestFit="1" customWidth="1"/>
    <col min="532" max="532" width="28" bestFit="1" customWidth="1"/>
    <col min="533" max="533" width="27.140625" bestFit="1" customWidth="1"/>
    <col min="534" max="534" width="27.42578125" bestFit="1" customWidth="1"/>
    <col min="535" max="535" width="32.85546875" bestFit="1" customWidth="1"/>
    <col min="536" max="536" width="32.42578125" bestFit="1" customWidth="1"/>
    <col min="537" max="537" width="32.28515625" bestFit="1" customWidth="1"/>
    <col min="538" max="538" width="34.85546875" bestFit="1" customWidth="1"/>
    <col min="539" max="539" width="20.5703125" bestFit="1" customWidth="1"/>
    <col min="540" max="540" width="43.42578125" bestFit="1" customWidth="1"/>
    <col min="541" max="541" width="43.140625" bestFit="1" customWidth="1"/>
    <col min="542" max="544" width="42.28515625" bestFit="1" customWidth="1"/>
    <col min="545" max="545" width="38.42578125" bestFit="1" customWidth="1"/>
    <col min="546" max="546" width="42.28515625" bestFit="1" customWidth="1"/>
    <col min="547" max="547" width="50.42578125" bestFit="1" customWidth="1"/>
    <col min="548" max="548" width="56.85546875" bestFit="1" customWidth="1"/>
    <col min="549" max="549" width="56.7109375" bestFit="1" customWidth="1"/>
    <col min="550" max="550" width="31.5703125" bestFit="1" customWidth="1"/>
    <col min="551" max="551" width="28.28515625" bestFit="1" customWidth="1"/>
    <col min="552" max="553" width="15.7109375" bestFit="1" customWidth="1"/>
    <col min="554" max="554" width="15.85546875" bestFit="1" customWidth="1"/>
    <col min="555" max="558" width="15.28515625" bestFit="1" customWidth="1"/>
    <col min="559" max="559" width="16.85546875" bestFit="1" customWidth="1"/>
    <col min="560" max="560" width="17.5703125" bestFit="1" customWidth="1"/>
    <col min="561" max="561" width="27.5703125" bestFit="1" customWidth="1"/>
    <col min="562" max="562" width="43.42578125" bestFit="1" customWidth="1"/>
    <col min="563" max="563" width="57" bestFit="1" customWidth="1"/>
    <col min="565" max="566" width="38.7109375" bestFit="1" customWidth="1"/>
    <col min="567" max="567" width="53" bestFit="1" customWidth="1"/>
    <col min="568" max="568" width="34.28515625" bestFit="1" customWidth="1"/>
    <col min="569" max="569" width="29.140625" bestFit="1" customWidth="1"/>
    <col min="570" max="570" width="14.140625" bestFit="1" customWidth="1"/>
    <col min="571" max="572" width="46.42578125" bestFit="1" customWidth="1"/>
    <col min="573" max="573" width="36.85546875" bestFit="1" customWidth="1"/>
    <col min="574" max="575" width="54" bestFit="1" customWidth="1"/>
    <col min="576" max="576" width="53.42578125" bestFit="1" customWidth="1"/>
    <col min="577" max="577" width="55" bestFit="1" customWidth="1"/>
    <col min="578" max="578" width="54.5703125" bestFit="1" customWidth="1"/>
    <col min="579" max="579" width="60.140625" bestFit="1" customWidth="1"/>
    <col min="580" max="580" width="51.28515625" bestFit="1" customWidth="1"/>
    <col min="581" max="581" width="10.85546875" bestFit="1" customWidth="1"/>
    <col min="582" max="582" width="32.140625" bestFit="1" customWidth="1"/>
    <col min="583" max="583" width="26.140625" bestFit="1" customWidth="1"/>
    <col min="584" max="584" width="26" bestFit="1" customWidth="1"/>
    <col min="585" max="585" width="16.7109375" bestFit="1" customWidth="1"/>
    <col min="586" max="586" width="17.5703125" bestFit="1" customWidth="1"/>
    <col min="587" max="587" width="32.7109375" bestFit="1" customWidth="1"/>
    <col min="588" max="588" width="31.85546875" bestFit="1" customWidth="1"/>
    <col min="589" max="591" width="25" bestFit="1" customWidth="1"/>
    <col min="592" max="592" width="17.7109375" bestFit="1" customWidth="1"/>
    <col min="593" max="593" width="13.7109375" bestFit="1" customWidth="1"/>
    <col min="594" max="594" width="15" bestFit="1" customWidth="1"/>
    <col min="595" max="595" width="15.28515625" bestFit="1" customWidth="1"/>
    <col min="596" max="596" width="27" bestFit="1" customWidth="1"/>
    <col min="597" max="597" width="17.5703125" bestFit="1" customWidth="1"/>
    <col min="598" max="598" width="15.7109375" bestFit="1" customWidth="1"/>
    <col min="599" max="599" width="23" bestFit="1" customWidth="1"/>
    <col min="600" max="600" width="28.140625" bestFit="1" customWidth="1"/>
    <col min="601" max="601" width="24.42578125" bestFit="1" customWidth="1"/>
    <col min="602" max="602" width="15.7109375" bestFit="1" customWidth="1"/>
    <col min="603" max="604" width="19.85546875" bestFit="1" customWidth="1"/>
    <col min="605" max="605" width="32.7109375" bestFit="1" customWidth="1"/>
    <col min="606" max="606" width="34.85546875" bestFit="1" customWidth="1"/>
    <col min="607" max="607" width="33.85546875" bestFit="1" customWidth="1"/>
    <col min="608" max="608" width="41" bestFit="1" customWidth="1"/>
    <col min="609" max="609" width="35.42578125" bestFit="1" customWidth="1"/>
    <col min="610" max="610" width="18" bestFit="1" customWidth="1"/>
    <col min="611" max="611" width="22.5703125" bestFit="1" customWidth="1"/>
    <col min="612" max="613" width="17.28515625" bestFit="1" customWidth="1"/>
    <col min="614" max="614" width="16.28515625" bestFit="1" customWidth="1"/>
    <col min="615" max="615" width="27" bestFit="1" customWidth="1"/>
    <col min="616" max="618" width="13.85546875" bestFit="1" customWidth="1"/>
    <col min="619" max="619" width="13.5703125" bestFit="1" customWidth="1"/>
    <col min="620" max="620" width="24" bestFit="1" customWidth="1"/>
    <col min="621" max="621" width="21.5703125" bestFit="1" customWidth="1"/>
    <col min="622" max="622" width="23.42578125" bestFit="1" customWidth="1"/>
    <col min="623" max="624" width="24.85546875" bestFit="1" customWidth="1"/>
    <col min="625" max="625" width="29.28515625" bestFit="1" customWidth="1"/>
    <col min="626" max="627" width="32.7109375" bestFit="1" customWidth="1"/>
    <col min="628" max="628" width="28.28515625" bestFit="1" customWidth="1"/>
    <col min="629" max="629" width="24.85546875" bestFit="1" customWidth="1"/>
    <col min="630" max="630" width="31.28515625" bestFit="1" customWidth="1"/>
    <col min="631" max="631" width="21.85546875" bestFit="1" customWidth="1"/>
    <col min="632" max="633" width="23.42578125" bestFit="1" customWidth="1"/>
    <col min="634" max="634" width="25.140625" bestFit="1" customWidth="1"/>
    <col min="635" max="635" width="31.85546875" bestFit="1" customWidth="1"/>
    <col min="636" max="636" width="18.7109375" bestFit="1" customWidth="1"/>
    <col min="637" max="637" width="32.85546875" bestFit="1" customWidth="1"/>
    <col min="638" max="638" width="23.42578125" bestFit="1" customWidth="1"/>
    <col min="639" max="639" width="47.42578125" bestFit="1" customWidth="1"/>
    <col min="640" max="640" width="18.28515625" bestFit="1" customWidth="1"/>
    <col min="641" max="641" width="18.85546875" bestFit="1" customWidth="1"/>
    <col min="642" max="642" width="18.28515625" bestFit="1" customWidth="1"/>
    <col min="643" max="643" width="16.5703125" bestFit="1" customWidth="1"/>
    <col min="644" max="644" width="16.28515625" bestFit="1" customWidth="1"/>
    <col min="645" max="645" width="16" bestFit="1" customWidth="1"/>
    <col min="646" max="646" width="16.5703125" bestFit="1" customWidth="1"/>
    <col min="647" max="647" width="28.42578125" bestFit="1" customWidth="1"/>
    <col min="648" max="648" width="15.5703125" bestFit="1" customWidth="1"/>
    <col min="649" max="649" width="19.85546875" bestFit="1" customWidth="1"/>
    <col min="650" max="650" width="18.140625" bestFit="1" customWidth="1"/>
    <col min="651" max="654" width="12.7109375" bestFit="1" customWidth="1"/>
    <col min="655" max="655" width="45.28515625" bestFit="1" customWidth="1"/>
    <col min="656" max="656" width="23.28515625" bestFit="1" customWidth="1"/>
    <col min="657" max="657" width="19.42578125" bestFit="1" customWidth="1"/>
    <col min="658" max="658" width="12.42578125" bestFit="1" customWidth="1"/>
    <col min="659" max="659" width="14.140625" bestFit="1" customWidth="1"/>
    <col min="660" max="660" width="13.5703125" bestFit="1" customWidth="1"/>
    <col min="661" max="662" width="26.140625" bestFit="1" customWidth="1"/>
    <col min="663" max="663" width="20.28515625" bestFit="1" customWidth="1"/>
    <col min="664" max="664" width="26.140625" bestFit="1" customWidth="1"/>
    <col min="665" max="665" width="26.28515625" bestFit="1" customWidth="1"/>
    <col min="666" max="666" width="34" bestFit="1" customWidth="1"/>
    <col min="667" max="667" width="48.7109375" bestFit="1" customWidth="1"/>
    <col min="668" max="668" width="41.28515625" bestFit="1" customWidth="1"/>
    <col min="669" max="669" width="34" bestFit="1" customWidth="1"/>
    <col min="670" max="670" width="19.140625" bestFit="1" customWidth="1"/>
    <col min="671" max="671" width="19.7109375" bestFit="1" customWidth="1"/>
    <col min="672" max="672" width="23.7109375" bestFit="1" customWidth="1"/>
    <col min="673" max="673" width="31" bestFit="1" customWidth="1"/>
    <col min="674" max="674" width="22.28515625" bestFit="1" customWidth="1"/>
    <col min="675" max="675" width="19.42578125" bestFit="1" customWidth="1"/>
    <col min="676" max="676" width="20" bestFit="1" customWidth="1"/>
    <col min="677" max="678" width="64.140625" bestFit="1" customWidth="1"/>
    <col min="679" max="679" width="18.7109375" bestFit="1" customWidth="1"/>
    <col min="680" max="680" width="34.140625" bestFit="1" customWidth="1"/>
    <col min="681" max="681" width="20.85546875" bestFit="1" customWidth="1"/>
    <col min="682" max="682" width="19.42578125" bestFit="1" customWidth="1"/>
    <col min="683" max="683" width="17.85546875" bestFit="1" customWidth="1"/>
    <col min="684" max="684" width="20.42578125" bestFit="1" customWidth="1"/>
    <col min="685" max="685" width="23.42578125" bestFit="1" customWidth="1"/>
    <col min="686" max="686" width="18.5703125" bestFit="1" customWidth="1"/>
    <col min="687" max="687" width="20.7109375" bestFit="1" customWidth="1"/>
    <col min="688" max="688" width="26.85546875" bestFit="1" customWidth="1"/>
    <col min="689" max="689" width="20" bestFit="1" customWidth="1"/>
    <col min="690" max="690" width="22.140625" bestFit="1" customWidth="1"/>
    <col min="691" max="691" width="24.7109375" bestFit="1" customWidth="1"/>
    <col min="692" max="692" width="51.28515625" bestFit="1" customWidth="1"/>
    <col min="693" max="693" width="29.85546875" bestFit="1" customWidth="1"/>
    <col min="694" max="694" width="44.5703125" bestFit="1" customWidth="1"/>
    <col min="695" max="695" width="39.28515625" bestFit="1" customWidth="1"/>
    <col min="696" max="696" width="20.140625" bestFit="1" customWidth="1"/>
    <col min="697" max="697" width="27.5703125" bestFit="1" customWidth="1"/>
    <col min="698" max="698" width="27.42578125" bestFit="1" customWidth="1"/>
    <col min="699" max="699" width="25.28515625" bestFit="1" customWidth="1"/>
    <col min="700" max="700" width="26.28515625" bestFit="1" customWidth="1"/>
    <col min="701" max="701" width="16.5703125" bestFit="1" customWidth="1"/>
    <col min="702" max="702" width="19.140625" bestFit="1" customWidth="1"/>
    <col min="703" max="703" width="28.140625" bestFit="1" customWidth="1"/>
    <col min="704" max="704" width="39.85546875" bestFit="1" customWidth="1"/>
    <col min="705" max="705" width="39.7109375" bestFit="1" customWidth="1"/>
    <col min="706" max="706" width="20.42578125" bestFit="1" customWidth="1"/>
    <col min="707" max="707" width="26.28515625" bestFit="1" customWidth="1"/>
    <col min="708" max="708" width="24.7109375" bestFit="1" customWidth="1"/>
    <col min="709" max="709" width="17" bestFit="1" customWidth="1"/>
    <col min="710" max="710" width="24.85546875" bestFit="1" customWidth="1"/>
    <col min="711" max="711" width="24.140625" bestFit="1" customWidth="1"/>
    <col min="712" max="712" width="28.5703125" bestFit="1" customWidth="1"/>
    <col min="713" max="713" width="17.42578125" bestFit="1" customWidth="1"/>
    <col min="714" max="714" width="16.28515625" bestFit="1" customWidth="1"/>
    <col min="715" max="715" width="17.42578125" bestFit="1" customWidth="1"/>
    <col min="716" max="717" width="21.5703125" bestFit="1" customWidth="1"/>
    <col min="718" max="718" width="16.28515625" bestFit="1" customWidth="1"/>
    <col min="719" max="719" width="24.28515625" bestFit="1" customWidth="1"/>
    <col min="720" max="720" width="25.7109375" bestFit="1" customWidth="1"/>
    <col min="721" max="721" width="16.85546875" bestFit="1" customWidth="1"/>
    <col min="722" max="722" width="15.7109375" bestFit="1" customWidth="1"/>
    <col min="723" max="724" width="20.140625" bestFit="1" customWidth="1"/>
    <col min="725" max="725" width="52.42578125" bestFit="1" customWidth="1"/>
    <col min="726" max="726" width="26" bestFit="1" customWidth="1"/>
    <col min="727" max="727" width="25.140625" bestFit="1" customWidth="1"/>
    <col min="728" max="728" width="34" bestFit="1" customWidth="1"/>
    <col min="729" max="729" width="28.5703125" bestFit="1" customWidth="1"/>
    <col min="730" max="730" width="27.5703125" bestFit="1" customWidth="1"/>
    <col min="731" max="731" width="31" bestFit="1" customWidth="1"/>
    <col min="732" max="732" width="35.28515625" bestFit="1" customWidth="1"/>
    <col min="733" max="733" width="24.7109375" bestFit="1" customWidth="1"/>
    <col min="734" max="734" width="25.5703125" bestFit="1" customWidth="1"/>
    <col min="735" max="735" width="32.85546875" bestFit="1" customWidth="1"/>
    <col min="736" max="736" width="25.85546875" bestFit="1" customWidth="1"/>
    <col min="737" max="738" width="15.5703125" bestFit="1" customWidth="1"/>
    <col min="739" max="739" width="19.5703125" bestFit="1" customWidth="1"/>
    <col min="740" max="742" width="15.5703125" bestFit="1" customWidth="1"/>
    <col min="743" max="743" width="15.140625" bestFit="1" customWidth="1"/>
    <col min="744" max="744" width="25.7109375" bestFit="1" customWidth="1"/>
    <col min="745" max="745" width="32" bestFit="1" customWidth="1"/>
    <col min="746" max="746" width="33.5703125" bestFit="1" customWidth="1"/>
    <col min="747" max="747" width="23.7109375" bestFit="1" customWidth="1"/>
    <col min="748" max="749" width="20" bestFit="1" customWidth="1"/>
    <col min="750" max="750" width="23.7109375" bestFit="1" customWidth="1"/>
    <col min="751" max="751" width="14.5703125" bestFit="1" customWidth="1"/>
    <col min="752" max="761" width="15.5703125" bestFit="1" customWidth="1"/>
    <col min="762" max="763" width="27.140625" bestFit="1" customWidth="1"/>
    <col min="764" max="766" width="27.7109375" bestFit="1" customWidth="1"/>
    <col min="767" max="771" width="27.140625" bestFit="1" customWidth="1"/>
    <col min="772" max="772" width="26.28515625" bestFit="1" customWidth="1"/>
    <col min="773" max="774" width="27.7109375" bestFit="1" customWidth="1"/>
    <col min="775" max="775" width="27.140625" bestFit="1" customWidth="1"/>
    <col min="776" max="776" width="27.7109375" bestFit="1" customWidth="1"/>
    <col min="777" max="777" width="27.140625" bestFit="1" customWidth="1"/>
    <col min="778" max="778" width="23.5703125" bestFit="1" customWidth="1"/>
    <col min="779" max="780" width="27.140625" bestFit="1" customWidth="1"/>
    <col min="781" max="782" width="27.7109375" bestFit="1" customWidth="1"/>
    <col min="783" max="784" width="27.140625" bestFit="1" customWidth="1"/>
    <col min="785" max="785" width="21.5703125" bestFit="1" customWidth="1"/>
    <col min="786" max="786" width="10.7109375" bestFit="1" customWidth="1"/>
    <col min="787" max="787" width="9.7109375" bestFit="1" customWidth="1"/>
    <col min="788" max="788" width="10.7109375" bestFit="1" customWidth="1"/>
    <col min="789" max="789" width="26.5703125" bestFit="1" customWidth="1"/>
    <col min="790" max="790" width="25.7109375" bestFit="1" customWidth="1"/>
    <col min="791" max="791" width="12.85546875" bestFit="1" customWidth="1"/>
    <col min="792" max="792" width="18.28515625" bestFit="1" customWidth="1"/>
    <col min="793" max="793" width="18.7109375" bestFit="1" customWidth="1"/>
    <col min="794" max="794" width="10" bestFit="1" customWidth="1"/>
    <col min="795" max="795" width="34.140625" bestFit="1" customWidth="1"/>
    <col min="796" max="796" width="34.5703125" bestFit="1" customWidth="1"/>
    <col min="797" max="797" width="39.7109375" bestFit="1" customWidth="1"/>
    <col min="798" max="816" width="10.85546875" bestFit="1" customWidth="1"/>
    <col min="818" max="818" width="30.5703125" bestFit="1" customWidth="1"/>
    <col min="819" max="819" width="47.42578125" bestFit="1" customWidth="1"/>
    <col min="820" max="820" width="23" bestFit="1" customWidth="1"/>
    <col min="821" max="821" width="27" bestFit="1" customWidth="1"/>
    <col min="822" max="822" width="31.5703125" bestFit="1" customWidth="1"/>
    <col min="823" max="823" width="32" bestFit="1" customWidth="1"/>
    <col min="824" max="824" width="22.85546875" bestFit="1" customWidth="1"/>
    <col min="825" max="825" width="32.140625" bestFit="1" customWidth="1"/>
    <col min="826" max="826" width="31.7109375" bestFit="1" customWidth="1"/>
    <col min="827" max="827" width="29.28515625" bestFit="1" customWidth="1"/>
    <col min="828" max="828" width="28.85546875" bestFit="1" customWidth="1"/>
    <col min="829" max="829" width="20.85546875" bestFit="1" customWidth="1"/>
    <col min="830" max="830" width="17" bestFit="1" customWidth="1"/>
    <col min="831" max="831" width="31.42578125" bestFit="1" customWidth="1"/>
    <col min="832" max="832" width="16.7109375" bestFit="1" customWidth="1"/>
    <col min="833" max="833" width="23.5703125" bestFit="1" customWidth="1"/>
    <col min="834" max="834" width="23.85546875" bestFit="1" customWidth="1"/>
    <col min="835" max="835" width="43.7109375" bestFit="1" customWidth="1"/>
    <col min="836" max="836" width="41.85546875" bestFit="1" customWidth="1"/>
    <col min="837" max="837" width="48.140625" bestFit="1" customWidth="1"/>
    <col min="838" max="838" width="14.140625" bestFit="1" customWidth="1"/>
    <col min="839" max="839" width="19.42578125" bestFit="1" customWidth="1"/>
    <col min="840" max="841" width="13.5703125" bestFit="1" customWidth="1"/>
    <col min="842" max="842" width="15.140625" bestFit="1" customWidth="1"/>
    <col min="843" max="844" width="12.42578125" bestFit="1" customWidth="1"/>
    <col min="845" max="845" width="19.28515625" bestFit="1" customWidth="1"/>
    <col min="846" max="846" width="15.28515625" bestFit="1" customWidth="1"/>
    <col min="847" max="847" width="10.85546875" bestFit="1" customWidth="1"/>
    <col min="848" max="848" width="15.140625" bestFit="1" customWidth="1"/>
    <col min="849" max="850" width="16.85546875" bestFit="1" customWidth="1"/>
    <col min="851" max="853" width="14.85546875" bestFit="1" customWidth="1"/>
    <col min="854" max="854" width="9.5703125" bestFit="1" customWidth="1"/>
    <col min="855" max="855" width="32" bestFit="1" customWidth="1"/>
    <col min="856" max="856" width="27.85546875" bestFit="1" customWidth="1"/>
    <col min="857" max="857" width="22.5703125" bestFit="1" customWidth="1"/>
    <col min="858" max="858" width="14.140625" bestFit="1" customWidth="1"/>
    <col min="859" max="859" width="16" bestFit="1" customWidth="1"/>
    <col min="860" max="860" width="15" bestFit="1" customWidth="1"/>
    <col min="861" max="861" width="13.5703125" bestFit="1" customWidth="1"/>
    <col min="862" max="863" width="26.85546875" bestFit="1" customWidth="1"/>
    <col min="864" max="864" width="22.5703125" bestFit="1" customWidth="1"/>
    <col min="865" max="865" width="14.140625" bestFit="1" customWidth="1"/>
    <col min="866" max="866" width="12.5703125" bestFit="1" customWidth="1"/>
    <col min="867" max="870" width="31.7109375" bestFit="1" customWidth="1"/>
    <col min="871" max="872" width="19.7109375" bestFit="1" customWidth="1"/>
    <col min="873" max="873" width="26.28515625" bestFit="1" customWidth="1"/>
    <col min="874" max="874" width="19" bestFit="1" customWidth="1"/>
    <col min="875" max="875" width="11.5703125" bestFit="1" customWidth="1"/>
    <col min="876" max="876" width="11" bestFit="1" customWidth="1"/>
    <col min="877" max="878" width="12" bestFit="1" customWidth="1"/>
    <col min="879" max="888" width="17.28515625" bestFit="1" customWidth="1"/>
    <col min="889" max="889" width="11" bestFit="1" customWidth="1"/>
    <col min="890" max="896" width="17.28515625" bestFit="1" customWidth="1"/>
    <col min="897" max="899" width="12.5703125" bestFit="1" customWidth="1"/>
    <col min="900" max="900" width="9.7109375" bestFit="1" customWidth="1"/>
    <col min="901" max="901" width="27.7109375" bestFit="1" customWidth="1"/>
    <col min="902" max="902" width="31.7109375" bestFit="1" customWidth="1"/>
    <col min="903" max="903" width="32.28515625" bestFit="1" customWidth="1"/>
    <col min="904" max="904" width="22.7109375" bestFit="1" customWidth="1"/>
    <col min="905" max="905" width="24.28515625" bestFit="1" customWidth="1"/>
    <col min="906" max="906" width="27.28515625" bestFit="1" customWidth="1"/>
    <col min="907" max="907" width="27.7109375" bestFit="1" customWidth="1"/>
    <col min="908" max="908" width="21.42578125" bestFit="1" customWidth="1"/>
    <col min="909" max="909" width="17.85546875" bestFit="1" customWidth="1"/>
    <col min="910" max="910" width="35.140625" bestFit="1" customWidth="1"/>
    <col min="911" max="911" width="24.140625" bestFit="1" customWidth="1"/>
    <col min="912" max="912" width="19.5703125" bestFit="1" customWidth="1"/>
    <col min="913" max="913" width="21" bestFit="1" customWidth="1"/>
    <col min="914" max="914" width="29.7109375" bestFit="1" customWidth="1"/>
    <col min="915" max="915" width="31.140625" bestFit="1" customWidth="1"/>
    <col min="916" max="916" width="18.140625" bestFit="1" customWidth="1"/>
    <col min="917" max="917" width="25.140625" bestFit="1" customWidth="1"/>
    <col min="918" max="918" width="37.5703125" bestFit="1" customWidth="1"/>
    <col min="919" max="920" width="15.7109375" bestFit="1" customWidth="1"/>
    <col min="921" max="921" width="16.42578125" bestFit="1" customWidth="1"/>
    <col min="922" max="922" width="23" bestFit="1" customWidth="1"/>
    <col min="923" max="923" width="16.28515625" bestFit="1" customWidth="1"/>
    <col min="924" max="924" width="25.5703125" bestFit="1" customWidth="1"/>
    <col min="925" max="926" width="16.42578125" bestFit="1" customWidth="1"/>
    <col min="927" max="927" width="25.7109375" bestFit="1" customWidth="1"/>
    <col min="928" max="929" width="19.42578125" bestFit="1" customWidth="1"/>
    <col min="930" max="930" width="19.140625" bestFit="1" customWidth="1"/>
    <col min="931" max="935" width="17.5703125" bestFit="1" customWidth="1"/>
    <col min="936" max="936" width="26.42578125" bestFit="1" customWidth="1"/>
    <col min="937" max="939" width="16.28515625" bestFit="1" customWidth="1"/>
    <col min="940" max="940" width="25.140625" bestFit="1" customWidth="1"/>
    <col min="941" max="941" width="22.28515625" bestFit="1" customWidth="1"/>
    <col min="942" max="947" width="16.140625" bestFit="1" customWidth="1"/>
    <col min="948" max="950" width="16.42578125" bestFit="1" customWidth="1"/>
    <col min="951" max="951" width="21.7109375" bestFit="1" customWidth="1"/>
    <col min="952" max="952" width="28.42578125" bestFit="1" customWidth="1"/>
    <col min="953" max="971" width="17.85546875" bestFit="1" customWidth="1"/>
    <col min="972" max="972" width="33.28515625" bestFit="1" customWidth="1"/>
    <col min="973" max="973" width="25.140625" bestFit="1" customWidth="1"/>
    <col min="974" max="974" width="17.28515625" bestFit="1" customWidth="1"/>
    <col min="975" max="976" width="17.42578125" bestFit="1" customWidth="1"/>
    <col min="977" max="977" width="27.85546875" bestFit="1" customWidth="1"/>
    <col min="978" max="978" width="25.85546875" bestFit="1" customWidth="1"/>
    <col min="979" max="979" width="20" bestFit="1" customWidth="1"/>
    <col min="980" max="980" width="25.7109375" bestFit="1" customWidth="1"/>
    <col min="981" max="982" width="32.140625" bestFit="1" customWidth="1"/>
    <col min="983" max="984" width="11.7109375" bestFit="1" customWidth="1"/>
    <col min="985" max="985" width="14.7109375" bestFit="1" customWidth="1"/>
    <col min="986" max="986" width="15.7109375" bestFit="1" customWidth="1"/>
    <col min="987" max="987" width="16.85546875" bestFit="1" customWidth="1"/>
    <col min="988" max="988" width="15.42578125" bestFit="1" customWidth="1"/>
    <col min="989" max="990" width="17.42578125" bestFit="1" customWidth="1"/>
    <col min="991" max="991" width="16.5703125" bestFit="1" customWidth="1"/>
    <col min="992" max="992" width="23.85546875" bestFit="1" customWidth="1"/>
    <col min="993" max="993" width="19.5703125" bestFit="1" customWidth="1"/>
    <col min="994" max="994" width="20.140625" bestFit="1" customWidth="1"/>
    <col min="995" max="995" width="22.5703125" bestFit="1" customWidth="1"/>
    <col min="996" max="996" width="26.85546875" bestFit="1" customWidth="1"/>
    <col min="997" max="997" width="21.5703125" bestFit="1" customWidth="1"/>
    <col min="998" max="998" width="10.28515625" bestFit="1" customWidth="1"/>
    <col min="999" max="999" width="11.140625" bestFit="1" customWidth="1"/>
    <col min="1000" max="1000" width="9.85546875" bestFit="1" customWidth="1"/>
    <col min="1001" max="1001" width="11.42578125" bestFit="1" customWidth="1"/>
    <col min="1002" max="1002" width="9.28515625" bestFit="1" customWidth="1"/>
    <col min="1003" max="1003" width="18.7109375" bestFit="1" customWidth="1"/>
    <col min="1004" max="1004" width="19.28515625" bestFit="1" customWidth="1"/>
    <col min="1005" max="1005" width="16.7109375" bestFit="1" customWidth="1"/>
    <col min="1006" max="1006" width="21.42578125" bestFit="1" customWidth="1"/>
    <col min="1007" max="1007" width="30.28515625" bestFit="1" customWidth="1"/>
    <col min="1008" max="1008" width="25.5703125" bestFit="1" customWidth="1"/>
    <col min="1009" max="1009" width="8.28515625" bestFit="1" customWidth="1"/>
    <col min="1010" max="1011" width="12.42578125" bestFit="1" customWidth="1"/>
    <col min="1012" max="1013" width="11.28515625" bestFit="1" customWidth="1"/>
    <col min="1014" max="1014" width="18.5703125" bestFit="1" customWidth="1"/>
    <col min="1015" max="1015" width="24.42578125" bestFit="1" customWidth="1"/>
    <col min="1016" max="1016" width="31.5703125" bestFit="1" customWidth="1"/>
    <col min="1017" max="1017" width="43.140625" bestFit="1" customWidth="1"/>
    <col min="1018" max="1018" width="22.42578125" bestFit="1" customWidth="1"/>
    <col min="1019" max="1019" width="11" bestFit="1" customWidth="1"/>
    <col min="1020" max="1020" width="32" bestFit="1" customWidth="1"/>
    <col min="1021" max="1021" width="43.5703125" bestFit="1" customWidth="1"/>
    <col min="1022" max="1022" width="60.140625" bestFit="1" customWidth="1"/>
    <col min="1023" max="1023" width="23.28515625" bestFit="1" customWidth="1"/>
    <col min="1024" max="1024" width="32" bestFit="1" customWidth="1"/>
    <col min="1025" max="1025" width="50.42578125" bestFit="1" customWidth="1"/>
    <col min="1026" max="1026" width="27.140625" bestFit="1" customWidth="1"/>
    <col min="1027" max="1027" width="28.42578125" bestFit="1" customWidth="1"/>
    <col min="1028" max="1028" width="28.140625" bestFit="1" customWidth="1"/>
    <col min="1029" max="1029" width="22.28515625" bestFit="1" customWidth="1"/>
    <col min="1030" max="1030" width="51.42578125" bestFit="1" customWidth="1"/>
    <col min="1031" max="1031" width="35.42578125" bestFit="1" customWidth="1"/>
    <col min="1032" max="1032" width="43.140625" bestFit="1" customWidth="1"/>
    <col min="1033" max="1033" width="26.140625" bestFit="1" customWidth="1"/>
    <col min="1034" max="1034" width="48.42578125" bestFit="1" customWidth="1"/>
    <col min="1035" max="1035" width="34" bestFit="1" customWidth="1"/>
    <col min="1036" max="1036" width="32.5703125" bestFit="1" customWidth="1"/>
    <col min="1037" max="1037" width="43.5703125" bestFit="1" customWidth="1"/>
    <col min="1038" max="1039" width="14.85546875" bestFit="1" customWidth="1"/>
    <col min="1040" max="1040" width="33.85546875" bestFit="1" customWidth="1"/>
    <col min="1041" max="1041" width="16" bestFit="1" customWidth="1"/>
    <col min="1042" max="1042" width="10.85546875" bestFit="1" customWidth="1"/>
    <col min="1043" max="1043" width="11.28515625" bestFit="1" customWidth="1"/>
    <col min="1044" max="1044" width="11.42578125" bestFit="1" customWidth="1"/>
    <col min="1045" max="1045" width="11.28515625" bestFit="1" customWidth="1"/>
    <col min="1046" max="1046" width="11.42578125" bestFit="1" customWidth="1"/>
    <col min="1047" max="1047" width="11.7109375" bestFit="1" customWidth="1"/>
    <col min="1048" max="1048" width="35" bestFit="1" customWidth="1"/>
    <col min="1049" max="1049" width="22" bestFit="1" customWidth="1"/>
    <col min="1050" max="1050" width="23.5703125" bestFit="1" customWidth="1"/>
    <col min="1051" max="1051" width="21.42578125" bestFit="1" customWidth="1"/>
    <col min="1052" max="1052" width="19.140625" bestFit="1" customWidth="1"/>
    <col min="1053" max="1053" width="24.42578125" bestFit="1" customWidth="1"/>
    <col min="1054" max="1054" width="32.5703125" bestFit="1" customWidth="1"/>
    <col min="1055" max="1055" width="25.140625" bestFit="1" customWidth="1"/>
    <col min="1056" max="1057" width="32.140625" bestFit="1" customWidth="1"/>
    <col min="1058" max="1058" width="28.85546875" bestFit="1" customWidth="1"/>
    <col min="1059" max="1059" width="21.85546875" bestFit="1" customWidth="1"/>
    <col min="1060" max="1060" width="17.7109375" bestFit="1" customWidth="1"/>
    <col min="1061" max="1061" width="19.140625" bestFit="1" customWidth="1"/>
    <col min="1062" max="1062" width="21.140625" bestFit="1" customWidth="1"/>
    <col min="1063" max="1063" width="16.28515625" bestFit="1" customWidth="1"/>
    <col min="1064" max="1066" width="11.140625" bestFit="1" customWidth="1"/>
    <col min="1067" max="1067" width="13.85546875" bestFit="1" customWidth="1"/>
    <col min="1068" max="1068" width="23.5703125" bestFit="1" customWidth="1"/>
    <col min="1069" max="1069" width="15.140625" bestFit="1" customWidth="1"/>
    <col min="1070" max="1070" width="16.42578125" bestFit="1" customWidth="1"/>
    <col min="1071" max="1071" width="23.5703125" bestFit="1" customWidth="1"/>
    <col min="1072" max="1072" width="44.28515625" bestFit="1" customWidth="1"/>
    <col min="1073" max="1073" width="17.42578125" bestFit="1" customWidth="1"/>
    <col min="1074" max="1079" width="14.28515625" bestFit="1" customWidth="1"/>
    <col min="1080" max="1080" width="18.140625" bestFit="1" customWidth="1"/>
    <col min="1081" max="1081" width="18.5703125" bestFit="1" customWidth="1"/>
    <col min="1082" max="1082" width="16.7109375" bestFit="1" customWidth="1"/>
    <col min="1083" max="1083" width="20.42578125" bestFit="1" customWidth="1"/>
    <col min="1084" max="1084" width="18.140625" bestFit="1" customWidth="1"/>
    <col min="1085" max="1085" width="18.5703125" bestFit="1" customWidth="1"/>
    <col min="1086" max="1086" width="34.85546875" bestFit="1" customWidth="1"/>
    <col min="1087" max="1087" width="16.7109375" bestFit="1" customWidth="1"/>
    <col min="1088" max="1088" width="21.85546875" bestFit="1" customWidth="1"/>
    <col min="1089" max="1089" width="28.140625" bestFit="1" customWidth="1"/>
    <col min="1090" max="1090" width="18.28515625" bestFit="1" customWidth="1"/>
    <col min="1091" max="1091" width="18.5703125" bestFit="1" customWidth="1"/>
    <col min="1092" max="1092" width="16.7109375" bestFit="1" customWidth="1"/>
    <col min="1093" max="1093" width="21" bestFit="1" customWidth="1"/>
    <col min="1094" max="1094" width="19" bestFit="1" customWidth="1"/>
    <col min="1095" max="1095" width="16.42578125" bestFit="1" customWidth="1"/>
    <col min="1096" max="1096" width="18" bestFit="1" customWidth="1"/>
    <col min="1097" max="1097" width="18.28515625" bestFit="1" customWidth="1"/>
    <col min="1098" max="1098" width="19.28515625" bestFit="1" customWidth="1"/>
    <col min="1099" max="1101" width="16.5703125" bestFit="1" customWidth="1"/>
    <col min="1102" max="1102" width="48" bestFit="1" customWidth="1"/>
    <col min="1103" max="1103" width="45.28515625" bestFit="1" customWidth="1"/>
    <col min="1104" max="1108" width="9.5703125" bestFit="1" customWidth="1"/>
    <col min="1109" max="1109" width="18" bestFit="1" customWidth="1"/>
    <col min="1110" max="1110" width="22.42578125" bestFit="1" customWidth="1"/>
    <col min="1111" max="1111" width="19.5703125" bestFit="1" customWidth="1"/>
    <col min="1112" max="1112" width="19.28515625" bestFit="1" customWidth="1"/>
    <col min="1113" max="1113" width="10.85546875" bestFit="1" customWidth="1"/>
    <col min="1114" max="1114" width="13.42578125" bestFit="1" customWidth="1"/>
    <col min="1115" max="1115" width="18.140625" bestFit="1" customWidth="1"/>
    <col min="1116" max="1116" width="17" bestFit="1" customWidth="1"/>
    <col min="1117" max="1117" width="18.140625" bestFit="1" customWidth="1"/>
    <col min="1118" max="1118" width="17" bestFit="1" customWidth="1"/>
    <col min="1119" max="1120" width="18.140625" bestFit="1" customWidth="1"/>
    <col min="1121" max="1121" width="14.42578125" bestFit="1" customWidth="1"/>
    <col min="1122" max="1122" width="15" bestFit="1" customWidth="1"/>
    <col min="1123" max="1123" width="30.140625" bestFit="1" customWidth="1"/>
    <col min="1124" max="1124" width="15.5703125" bestFit="1" customWidth="1"/>
    <col min="1125" max="1125" width="16.5703125" bestFit="1" customWidth="1"/>
    <col min="1126" max="1127" width="15.5703125" bestFit="1" customWidth="1"/>
    <col min="1128" max="1128" width="34.5703125" bestFit="1" customWidth="1"/>
    <col min="1129" max="1130" width="29.28515625" bestFit="1" customWidth="1"/>
    <col min="1131" max="1131" width="21.7109375" bestFit="1" customWidth="1"/>
    <col min="1132" max="1132" width="25.5703125" bestFit="1" customWidth="1"/>
    <col min="1133" max="1133" width="20" bestFit="1" customWidth="1"/>
    <col min="1134" max="1134" width="23.28515625" bestFit="1" customWidth="1"/>
    <col min="1135" max="1135" width="23.7109375" bestFit="1" customWidth="1"/>
    <col min="1136" max="1136" width="21.140625" bestFit="1" customWidth="1"/>
    <col min="1137" max="1137" width="26.140625" bestFit="1" customWidth="1"/>
    <col min="1138" max="1138" width="33.140625" bestFit="1" customWidth="1"/>
    <col min="1139" max="1139" width="6.85546875" bestFit="1" customWidth="1"/>
    <col min="1140" max="1140" width="7.140625" bestFit="1" customWidth="1"/>
    <col min="1141" max="1141" width="39.5703125" bestFit="1" customWidth="1"/>
    <col min="1142" max="1142" width="64.7109375" bestFit="1" customWidth="1"/>
    <col min="1143" max="1143" width="18" bestFit="1" customWidth="1"/>
    <col min="1144" max="1144" width="19.28515625" bestFit="1" customWidth="1"/>
    <col min="1145" max="1145" width="24" bestFit="1" customWidth="1"/>
    <col min="1146" max="1146" width="22.28515625" bestFit="1" customWidth="1"/>
    <col min="1147" max="1147" width="21" bestFit="1" customWidth="1"/>
    <col min="1148" max="1148" width="13.140625" bestFit="1" customWidth="1"/>
    <col min="1149" max="1150" width="13.7109375" bestFit="1" customWidth="1"/>
    <col min="1151" max="1151" width="12.5703125" bestFit="1" customWidth="1"/>
    <col min="1152" max="1153" width="14" bestFit="1" customWidth="1"/>
    <col min="1154" max="1154" width="15.28515625" bestFit="1" customWidth="1"/>
    <col min="1155" max="1155" width="15.7109375" bestFit="1" customWidth="1"/>
    <col min="1156" max="1156" width="15.85546875" bestFit="1" customWidth="1"/>
    <col min="1157" max="1158" width="16.7109375" bestFit="1" customWidth="1"/>
    <col min="1159" max="1159" width="16.140625" bestFit="1" customWidth="1"/>
    <col min="1160" max="1160" width="15.42578125" bestFit="1" customWidth="1"/>
    <col min="1161" max="1161" width="17.85546875" bestFit="1" customWidth="1"/>
    <col min="1162" max="1162" width="15.5703125" bestFit="1" customWidth="1"/>
    <col min="1163" max="1163" width="14.7109375" bestFit="1" customWidth="1"/>
    <col min="1164" max="1164" width="16.42578125" bestFit="1" customWidth="1"/>
    <col min="1165" max="1165" width="12" bestFit="1" customWidth="1"/>
    <col min="1166" max="1166" width="18.85546875" bestFit="1" customWidth="1"/>
    <col min="1167" max="1167" width="15.28515625" bestFit="1" customWidth="1"/>
    <col min="1168" max="1168" width="13.42578125" bestFit="1" customWidth="1"/>
    <col min="1169" max="1169" width="15.140625" bestFit="1" customWidth="1"/>
    <col min="1170" max="1170" width="13.7109375" bestFit="1" customWidth="1"/>
    <col min="1171" max="1171" width="15.5703125" bestFit="1" customWidth="1"/>
    <col min="1172" max="1172" width="14.42578125" bestFit="1" customWidth="1"/>
    <col min="1173" max="1173" width="14.28515625" bestFit="1" customWidth="1"/>
    <col min="1174" max="1174" width="19.85546875" bestFit="1" customWidth="1"/>
    <col min="1175" max="1175" width="19.28515625" bestFit="1" customWidth="1"/>
    <col min="1176" max="1176" width="19.42578125" bestFit="1" customWidth="1"/>
    <col min="1177" max="1178" width="17.42578125" bestFit="1" customWidth="1"/>
    <col min="1179" max="1179" width="17.85546875" bestFit="1" customWidth="1"/>
    <col min="1180" max="1180" width="18.5703125" bestFit="1" customWidth="1"/>
    <col min="1181" max="1181" width="17" bestFit="1" customWidth="1"/>
    <col min="1182" max="1182" width="19.42578125" bestFit="1" customWidth="1"/>
    <col min="1183" max="1183" width="18.140625" bestFit="1" customWidth="1"/>
    <col min="1184" max="1184" width="21.140625" bestFit="1" customWidth="1"/>
    <col min="1185" max="1185" width="19.140625" bestFit="1" customWidth="1"/>
    <col min="1186" max="1186" width="21.140625" bestFit="1" customWidth="1"/>
    <col min="1187" max="1188" width="20.85546875" bestFit="1" customWidth="1"/>
    <col min="1189" max="1189" width="16" bestFit="1" customWidth="1"/>
    <col min="1190" max="1190" width="21.42578125" bestFit="1" customWidth="1"/>
    <col min="1191" max="1191" width="20.28515625" bestFit="1" customWidth="1"/>
    <col min="1192" max="1192" width="16.5703125" bestFit="1" customWidth="1"/>
    <col min="1193" max="1193" width="16.7109375" bestFit="1" customWidth="1"/>
    <col min="1194" max="1194" width="16.85546875" bestFit="1" customWidth="1"/>
    <col min="1195" max="1195" width="18.140625" bestFit="1" customWidth="1"/>
    <col min="1196" max="1196" width="18.7109375" bestFit="1" customWidth="1"/>
    <col min="1197" max="1197" width="18.85546875" bestFit="1" customWidth="1"/>
    <col min="1198" max="1199" width="19.28515625" bestFit="1" customWidth="1"/>
    <col min="1200" max="1200" width="18.7109375" bestFit="1" customWidth="1"/>
    <col min="1201" max="1201" width="21.85546875" bestFit="1" customWidth="1"/>
    <col min="1202" max="1202" width="14.5703125" bestFit="1" customWidth="1"/>
    <col min="1203" max="1203" width="16.28515625" bestFit="1" customWidth="1"/>
    <col min="1204" max="1204" width="19.28515625" bestFit="1" customWidth="1"/>
    <col min="1205" max="1205" width="21" bestFit="1" customWidth="1"/>
    <col min="1206" max="1206" width="15.7109375" bestFit="1" customWidth="1"/>
    <col min="1207" max="1207" width="21.5703125" bestFit="1" customWidth="1"/>
    <col min="1208" max="1208" width="24.42578125" bestFit="1" customWidth="1"/>
    <col min="1209" max="1209" width="24.140625" bestFit="1" customWidth="1"/>
    <col min="1210" max="1210" width="23.5703125" bestFit="1" customWidth="1"/>
    <col min="1211" max="1211" width="24.140625" bestFit="1" customWidth="1"/>
    <col min="1212" max="1212" width="24.42578125" bestFit="1" customWidth="1"/>
    <col min="1213" max="1213" width="20" bestFit="1" customWidth="1"/>
    <col min="1214" max="1214" width="17.42578125" bestFit="1" customWidth="1"/>
    <col min="1215" max="1215" width="12.7109375" bestFit="1" customWidth="1"/>
    <col min="1216" max="1216" width="36.140625" bestFit="1" customWidth="1"/>
    <col min="1217" max="1217" width="19.5703125" bestFit="1" customWidth="1"/>
    <col min="1218" max="1218" width="24.42578125" bestFit="1" customWidth="1"/>
    <col min="1219" max="1219" width="12" bestFit="1" customWidth="1"/>
    <col min="1220" max="1220" width="20.42578125" bestFit="1" customWidth="1"/>
    <col min="1221" max="1221" width="26.85546875" bestFit="1" customWidth="1"/>
    <col min="1222" max="1222" width="33.85546875" bestFit="1" customWidth="1"/>
    <col min="1223" max="1223" width="21.85546875" bestFit="1" customWidth="1"/>
    <col min="1224" max="1224" width="28.42578125" bestFit="1" customWidth="1"/>
    <col min="1225" max="1225" width="16.85546875" bestFit="1" customWidth="1"/>
    <col min="1226" max="1226" width="16.42578125" bestFit="1" customWidth="1"/>
    <col min="1227" max="1227" width="24.28515625" bestFit="1" customWidth="1"/>
    <col min="1228" max="1228" width="33" bestFit="1" customWidth="1"/>
    <col min="1229" max="1229" width="35" bestFit="1" customWidth="1"/>
    <col min="1230" max="1230" width="38.5703125" bestFit="1" customWidth="1"/>
    <col min="1231" max="1233" width="15.42578125" bestFit="1" customWidth="1"/>
    <col min="1234" max="1234" width="23.42578125" bestFit="1" customWidth="1"/>
    <col min="1235" max="1235" width="19.85546875" bestFit="1" customWidth="1"/>
    <col min="1236" max="1236" width="41.28515625" bestFit="1" customWidth="1"/>
    <col min="1237" max="1237" width="22.85546875" bestFit="1" customWidth="1"/>
    <col min="1238" max="1238" width="14.7109375" bestFit="1" customWidth="1"/>
    <col min="1239" max="1239" width="20.5703125" bestFit="1" customWidth="1"/>
    <col min="1240" max="1240" width="19.140625" bestFit="1" customWidth="1"/>
    <col min="1241" max="1241" width="16" bestFit="1" customWidth="1"/>
    <col min="1242" max="1242" width="18.85546875" bestFit="1" customWidth="1"/>
    <col min="1243" max="1243" width="27.7109375" bestFit="1" customWidth="1"/>
    <col min="1244" max="1244" width="13.85546875" bestFit="1" customWidth="1"/>
    <col min="1245" max="1245" width="30" bestFit="1" customWidth="1"/>
    <col min="1246" max="1246" width="19" bestFit="1" customWidth="1"/>
    <col min="1247" max="1247" width="28" bestFit="1" customWidth="1"/>
    <col min="1248" max="1248" width="20.140625" bestFit="1" customWidth="1"/>
    <col min="1249" max="1249" width="16.28515625" bestFit="1" customWidth="1"/>
    <col min="1250" max="1250" width="14.140625" bestFit="1" customWidth="1"/>
    <col min="1251" max="1251" width="15.85546875" bestFit="1" customWidth="1"/>
    <col min="1252" max="1252" width="17.7109375" bestFit="1" customWidth="1"/>
    <col min="1253" max="1253" width="17.28515625" bestFit="1" customWidth="1"/>
    <col min="1254" max="1254" width="21.85546875" bestFit="1" customWidth="1"/>
    <col min="1255" max="1257" width="19.7109375" bestFit="1" customWidth="1"/>
    <col min="1258" max="1258" width="20.5703125" bestFit="1" customWidth="1"/>
    <col min="1259" max="1259" width="24.5703125" bestFit="1" customWidth="1"/>
    <col min="1260" max="1260" width="20.5703125" bestFit="1" customWidth="1"/>
    <col min="1261" max="1261" width="19.85546875" bestFit="1" customWidth="1"/>
    <col min="1262" max="1263" width="14.42578125" bestFit="1" customWidth="1"/>
    <col min="1264" max="1264" width="39.85546875" bestFit="1" customWidth="1"/>
    <col min="1265" max="1265" width="17.42578125" bestFit="1" customWidth="1"/>
    <col min="1266" max="1266" width="14.140625" bestFit="1" customWidth="1"/>
    <col min="1267" max="1267" width="12.7109375" bestFit="1" customWidth="1"/>
    <col min="1268" max="1268" width="41.42578125" bestFit="1" customWidth="1"/>
    <col min="1269" max="1269" width="32.5703125" bestFit="1" customWidth="1"/>
    <col min="1270" max="1270" width="22" bestFit="1" customWidth="1"/>
    <col min="1271" max="1271" width="12.7109375" bestFit="1" customWidth="1"/>
    <col min="1272" max="1274" width="14" bestFit="1" customWidth="1"/>
    <col min="1275" max="1275" width="11.85546875" bestFit="1" customWidth="1"/>
    <col min="1276" max="1276" width="14" bestFit="1" customWidth="1"/>
    <col min="1277" max="1277" width="11.85546875" bestFit="1" customWidth="1"/>
    <col min="1278" max="1282" width="14" bestFit="1" customWidth="1"/>
    <col min="1283" max="1283" width="36.42578125" bestFit="1" customWidth="1"/>
    <col min="1284" max="1284" width="19.42578125" bestFit="1" customWidth="1"/>
    <col min="1285" max="1285" width="29.85546875" bestFit="1" customWidth="1"/>
    <col min="1286" max="1286" width="33.140625" bestFit="1" customWidth="1"/>
    <col min="1287" max="1287" width="19.28515625" bestFit="1" customWidth="1"/>
    <col min="1288" max="1288" width="17" bestFit="1" customWidth="1"/>
    <col min="1289" max="1289" width="49.42578125" bestFit="1" customWidth="1"/>
    <col min="1290" max="1290" width="30" bestFit="1" customWidth="1"/>
    <col min="1291" max="1291" width="35.140625" bestFit="1" customWidth="1"/>
    <col min="1292" max="1292" width="34.140625" bestFit="1" customWidth="1"/>
    <col min="1293" max="1293" width="23.140625" bestFit="1" customWidth="1"/>
    <col min="1294" max="1294" width="18.42578125" bestFit="1" customWidth="1"/>
    <col min="1295" max="1295" width="15.28515625" bestFit="1" customWidth="1"/>
    <col min="1296" max="1296" width="18.28515625" bestFit="1" customWidth="1"/>
    <col min="1297" max="1297" width="21.85546875" bestFit="1" customWidth="1"/>
    <col min="1298" max="1298" width="26.5703125" bestFit="1" customWidth="1"/>
    <col min="1299" max="1299" width="24.5703125" bestFit="1" customWidth="1"/>
    <col min="1300" max="1300" width="31.140625" bestFit="1" customWidth="1"/>
    <col min="1301" max="1301" width="26" bestFit="1" customWidth="1"/>
    <col min="1302" max="1302" width="30.7109375" bestFit="1" customWidth="1"/>
    <col min="1303" max="1303" width="29.140625" bestFit="1" customWidth="1"/>
    <col min="1304" max="1304" width="27.5703125" bestFit="1" customWidth="1"/>
    <col min="1305" max="1305" width="34.140625" bestFit="1" customWidth="1"/>
    <col min="1306" max="1306" width="28.7109375" bestFit="1" customWidth="1"/>
    <col min="1307" max="1307" width="26.42578125" bestFit="1" customWidth="1"/>
    <col min="1308" max="1309" width="30.28515625" bestFit="1" customWidth="1"/>
    <col min="1310" max="1310" width="30" bestFit="1" customWidth="1"/>
    <col min="1311" max="1311" width="25.28515625" bestFit="1" customWidth="1"/>
    <col min="1312" max="1312" width="30.28515625" bestFit="1" customWidth="1"/>
    <col min="1313" max="1313" width="30.85546875" bestFit="1" customWidth="1"/>
    <col min="1314" max="1314" width="30.7109375" bestFit="1" customWidth="1"/>
    <col min="1315" max="1316" width="29.140625" bestFit="1" customWidth="1"/>
    <col min="1317" max="1317" width="28.5703125" bestFit="1" customWidth="1"/>
    <col min="1318" max="1318" width="36.5703125" bestFit="1" customWidth="1"/>
    <col min="1319" max="1320" width="15.42578125" bestFit="1" customWidth="1"/>
    <col min="1321" max="1321" width="28.42578125" bestFit="1" customWidth="1"/>
    <col min="1322" max="1322" width="30" bestFit="1" customWidth="1"/>
    <col min="1323" max="1323" width="28.140625" bestFit="1" customWidth="1"/>
    <col min="1324" max="1324" width="33.140625" bestFit="1" customWidth="1"/>
    <col min="1325" max="1325" width="23.85546875" bestFit="1" customWidth="1"/>
    <col min="1326" max="1326" width="23.28515625" bestFit="1" customWidth="1"/>
    <col min="1327" max="1327" width="28.28515625" bestFit="1" customWidth="1"/>
    <col min="1328" max="1328" width="25.5703125" bestFit="1" customWidth="1"/>
    <col min="1329" max="1329" width="27.42578125" bestFit="1" customWidth="1"/>
    <col min="1330" max="1330" width="30.140625" bestFit="1" customWidth="1"/>
    <col min="1331" max="1331" width="29" bestFit="1" customWidth="1"/>
    <col min="1332" max="1332" width="23.5703125" bestFit="1" customWidth="1"/>
    <col min="1333" max="1333" width="23.140625" bestFit="1" customWidth="1"/>
    <col min="1334" max="1335" width="19.140625" bestFit="1" customWidth="1"/>
    <col min="1336" max="1336" width="27" bestFit="1" customWidth="1"/>
    <col min="1337" max="1337" width="31.5703125" bestFit="1" customWidth="1"/>
    <col min="1338" max="1338" width="31.85546875" bestFit="1" customWidth="1"/>
    <col min="1339" max="1339" width="28.42578125" bestFit="1" customWidth="1"/>
    <col min="1340" max="1340" width="11.28515625" bestFit="1" customWidth="1"/>
    <col min="1341" max="1341" width="28" bestFit="1" customWidth="1"/>
    <col min="1342" max="1342" width="32.5703125" bestFit="1" customWidth="1"/>
    <col min="1343" max="1343" width="29.140625" bestFit="1" customWidth="1"/>
    <col min="1344" max="1344" width="33.140625" bestFit="1" customWidth="1"/>
    <col min="1345" max="1346" width="16" bestFit="1" customWidth="1"/>
    <col min="1347" max="1347" width="35.5703125" bestFit="1" customWidth="1"/>
    <col min="1348" max="1349" width="12.42578125" bestFit="1" customWidth="1"/>
    <col min="1350" max="1350" width="12" bestFit="1" customWidth="1"/>
    <col min="1351" max="1351" width="43" bestFit="1" customWidth="1"/>
    <col min="1352" max="1352" width="37.7109375" bestFit="1" customWidth="1"/>
    <col min="1353" max="1355" width="9.7109375" bestFit="1" customWidth="1"/>
    <col min="1356" max="1356" width="15.28515625" bestFit="1" customWidth="1"/>
    <col min="1357" max="1357" width="14.140625" bestFit="1" customWidth="1"/>
    <col min="1358" max="1361" width="12.5703125" bestFit="1" customWidth="1"/>
    <col min="1362" max="1362" width="11.85546875" bestFit="1" customWidth="1"/>
    <col min="1363" max="1363" width="10.7109375" bestFit="1" customWidth="1"/>
    <col min="1364" max="1364" width="9.7109375" bestFit="1" customWidth="1"/>
    <col min="1365" max="1365" width="14.28515625" bestFit="1" customWidth="1"/>
    <col min="1366" max="1367" width="13.5703125" bestFit="1" customWidth="1"/>
    <col min="1368" max="1368" width="13.140625" bestFit="1" customWidth="1"/>
    <col min="1369" max="1369" width="19" bestFit="1" customWidth="1"/>
    <col min="1370" max="1370" width="13.140625" bestFit="1" customWidth="1"/>
    <col min="1371" max="1371" width="15.140625" bestFit="1" customWidth="1"/>
    <col min="1372" max="1374" width="14.140625" bestFit="1" customWidth="1"/>
    <col min="1375" max="1375" width="31" bestFit="1" customWidth="1"/>
    <col min="1376" max="1376" width="22" bestFit="1" customWidth="1"/>
    <col min="1377" max="1377" width="19.7109375" bestFit="1" customWidth="1"/>
    <col min="1378" max="1378" width="19.28515625" bestFit="1" customWidth="1"/>
    <col min="1379" max="1379" width="18.7109375" bestFit="1" customWidth="1"/>
    <col min="1380" max="1380" width="22.85546875" bestFit="1" customWidth="1"/>
    <col min="1381" max="1381" width="18.42578125" bestFit="1" customWidth="1"/>
    <col min="1382" max="1382" width="16.140625" bestFit="1" customWidth="1"/>
    <col min="1383" max="1383" width="21.5703125" bestFit="1" customWidth="1"/>
    <col min="1384" max="1384" width="13.140625" bestFit="1" customWidth="1"/>
    <col min="1385" max="1385" width="21.85546875" bestFit="1" customWidth="1"/>
    <col min="1386" max="1388" width="12.42578125" bestFit="1" customWidth="1"/>
    <col min="1389" max="1390" width="17" bestFit="1" customWidth="1"/>
    <col min="1391" max="1393" width="12.85546875" bestFit="1" customWidth="1"/>
    <col min="1394" max="1394" width="11" bestFit="1" customWidth="1"/>
    <col min="1395" max="1395" width="12.5703125" bestFit="1" customWidth="1"/>
    <col min="1396" max="1397" width="10.7109375" bestFit="1" customWidth="1"/>
    <col min="1398" max="1409" width="11.7109375" bestFit="1" customWidth="1"/>
    <col min="1410" max="1419" width="13.140625" bestFit="1" customWidth="1"/>
    <col min="1420" max="1420" width="29.140625" bestFit="1" customWidth="1"/>
    <col min="1421" max="1421" width="28" bestFit="1" customWidth="1"/>
    <col min="1422" max="1422" width="7.5703125" bestFit="1" customWidth="1"/>
    <col min="1423" max="1425" width="8.140625" bestFit="1" customWidth="1"/>
    <col min="1426" max="1426" width="13.85546875" bestFit="1" customWidth="1"/>
    <col min="1427" max="1427" width="14.85546875" bestFit="1" customWidth="1"/>
    <col min="1428" max="1428" width="29.85546875" bestFit="1" customWidth="1"/>
    <col min="1429" max="1429" width="28.5703125" bestFit="1" customWidth="1"/>
    <col min="1430" max="1430" width="19.42578125" bestFit="1" customWidth="1"/>
    <col min="1431" max="1431" width="27.28515625" bestFit="1" customWidth="1"/>
    <col min="1432" max="1432" width="24" bestFit="1" customWidth="1"/>
    <col min="1433" max="1433" width="20.140625" bestFit="1" customWidth="1"/>
    <col min="1434" max="1434" width="29.140625" bestFit="1" customWidth="1"/>
    <col min="1435" max="1435" width="16.85546875" bestFit="1" customWidth="1"/>
    <col min="1436" max="1436" width="17.85546875" bestFit="1" customWidth="1"/>
    <col min="1437" max="1437" width="19.42578125" bestFit="1" customWidth="1"/>
    <col min="1438" max="1438" width="27.42578125" bestFit="1" customWidth="1"/>
    <col min="1439" max="1439" width="26.42578125" bestFit="1" customWidth="1"/>
    <col min="1440" max="1440" width="16.7109375" bestFit="1" customWidth="1"/>
    <col min="1441" max="1441" width="28.140625" bestFit="1" customWidth="1"/>
    <col min="1442" max="1442" width="29.140625" bestFit="1" customWidth="1"/>
    <col min="1443" max="1443" width="25.85546875" bestFit="1" customWidth="1"/>
    <col min="1444" max="1444" width="14.85546875" bestFit="1" customWidth="1"/>
    <col min="1445" max="1445" width="16.5703125" bestFit="1" customWidth="1"/>
    <col min="1446" max="1446" width="43.140625" bestFit="1" customWidth="1"/>
    <col min="1447" max="1447" width="61.28515625" bestFit="1" customWidth="1"/>
    <col min="1448" max="1451" width="19.140625" bestFit="1" customWidth="1"/>
    <col min="1452" max="1452" width="17.85546875" bestFit="1" customWidth="1"/>
    <col min="1453" max="1453" width="17.7109375" bestFit="1" customWidth="1"/>
    <col min="1454" max="1454" width="19.28515625" bestFit="1" customWidth="1"/>
    <col min="1455" max="1455" width="47.140625" bestFit="1" customWidth="1"/>
    <col min="1456" max="1456" width="35.85546875" bestFit="1" customWidth="1"/>
    <col min="1457" max="1458" width="18.42578125" bestFit="1" customWidth="1"/>
    <col min="1459" max="1459" width="58.85546875" bestFit="1" customWidth="1"/>
    <col min="1460" max="1460" width="20" bestFit="1" customWidth="1"/>
    <col min="1461" max="1461" width="15.28515625" bestFit="1" customWidth="1"/>
    <col min="1462" max="1462" width="24.7109375" bestFit="1" customWidth="1"/>
    <col min="1463" max="1463" width="25.7109375" bestFit="1" customWidth="1"/>
    <col min="1464" max="1464" width="13.7109375" bestFit="1" customWidth="1"/>
    <col min="1465" max="1465" width="12.42578125" bestFit="1" customWidth="1"/>
    <col min="1466" max="1466" width="22.140625" bestFit="1" customWidth="1"/>
    <col min="1467" max="1467" width="25.7109375" bestFit="1" customWidth="1"/>
    <col min="1468" max="1468" width="27.5703125" bestFit="1" customWidth="1"/>
    <col min="1469" max="1469" width="36.7109375" bestFit="1" customWidth="1"/>
    <col min="1470" max="1470" width="26.85546875" bestFit="1" customWidth="1"/>
    <col min="1471" max="1472" width="13.7109375" bestFit="1" customWidth="1"/>
    <col min="1473" max="1473" width="20.5703125" bestFit="1" customWidth="1"/>
    <col min="1474" max="1474" width="28.85546875" bestFit="1" customWidth="1"/>
    <col min="1475" max="1475" width="14.42578125" bestFit="1" customWidth="1"/>
    <col min="1476" max="1476" width="13.7109375" bestFit="1" customWidth="1"/>
    <col min="1477" max="1477" width="12.85546875" bestFit="1" customWidth="1"/>
    <col min="1478" max="1478" width="20.28515625" bestFit="1" customWidth="1"/>
    <col min="1479" max="1479" width="23" bestFit="1" customWidth="1"/>
    <col min="1480" max="1480" width="12.7109375" bestFit="1" customWidth="1"/>
    <col min="1481" max="1481" width="19.7109375" bestFit="1" customWidth="1"/>
    <col min="1482" max="1482" width="18.5703125" bestFit="1" customWidth="1"/>
    <col min="1483" max="1483" width="17.28515625" bestFit="1" customWidth="1"/>
    <col min="1484" max="1484" width="16.85546875" bestFit="1" customWidth="1"/>
    <col min="1485" max="1485" width="22.5703125" bestFit="1" customWidth="1"/>
    <col min="1486" max="1486" width="13.5703125" bestFit="1" customWidth="1"/>
    <col min="1487" max="1487" width="15.42578125" bestFit="1" customWidth="1"/>
    <col min="1488" max="1488" width="12.28515625" bestFit="1" customWidth="1"/>
    <col min="1489" max="1489" width="13.7109375" bestFit="1" customWidth="1"/>
    <col min="1490" max="1490" width="21.42578125" bestFit="1" customWidth="1"/>
    <col min="1491" max="1491" width="22.140625" bestFit="1" customWidth="1"/>
    <col min="1492" max="1492" width="22.28515625" bestFit="1" customWidth="1"/>
    <col min="1493" max="1493" width="31.140625" bestFit="1" customWidth="1"/>
    <col min="1494" max="1494" width="32.140625" bestFit="1" customWidth="1"/>
    <col min="1495" max="1495" width="20.5703125" bestFit="1" customWidth="1"/>
    <col min="1496" max="1496" width="30.85546875" bestFit="1" customWidth="1"/>
    <col min="1497" max="1497" width="26.140625" bestFit="1" customWidth="1"/>
    <col min="1498" max="1498" width="34.28515625" bestFit="1" customWidth="1"/>
    <col min="1499" max="1499" width="12.140625" bestFit="1" customWidth="1"/>
    <col min="1500" max="1500" width="25" bestFit="1" customWidth="1"/>
    <col min="1501" max="1501" width="29.140625" bestFit="1" customWidth="1"/>
    <col min="1502" max="1502" width="25" bestFit="1" customWidth="1"/>
    <col min="1503" max="1507" width="14.28515625" bestFit="1" customWidth="1"/>
    <col min="1508" max="1508" width="25.85546875" bestFit="1" customWidth="1"/>
    <col min="1509" max="1509" width="28.140625" bestFit="1" customWidth="1"/>
    <col min="1510" max="1510" width="28.42578125" bestFit="1" customWidth="1"/>
    <col min="1511" max="1516" width="17.5703125" bestFit="1" customWidth="1"/>
    <col min="1517" max="1517" width="20.85546875" bestFit="1" customWidth="1"/>
    <col min="1518" max="1518" width="11.140625" bestFit="1" customWidth="1"/>
    <col min="1519" max="1520" width="19.5703125" bestFit="1" customWidth="1"/>
    <col min="1521" max="1522" width="19" bestFit="1" customWidth="1"/>
    <col min="1523" max="1523" width="19.42578125" bestFit="1" customWidth="1"/>
    <col min="1524" max="1524" width="19.7109375" bestFit="1" customWidth="1"/>
    <col min="1525" max="1526" width="18.5703125" bestFit="1" customWidth="1"/>
    <col min="1527" max="1527" width="18.85546875" bestFit="1" customWidth="1"/>
    <col min="1528" max="1528" width="20" bestFit="1" customWidth="1"/>
    <col min="1529" max="1529" width="20.140625" bestFit="1" customWidth="1"/>
    <col min="1530" max="1531" width="23" bestFit="1" customWidth="1"/>
    <col min="1532" max="1533" width="19.7109375" bestFit="1" customWidth="1"/>
    <col min="1534" max="1534" width="19.5703125" bestFit="1" customWidth="1"/>
    <col min="1535" max="1535" width="15.140625" bestFit="1" customWidth="1"/>
    <col min="1536" max="1537" width="21.5703125" bestFit="1" customWidth="1"/>
    <col min="1538" max="1543" width="21" bestFit="1" customWidth="1"/>
    <col min="1544" max="1544" width="21.5703125" bestFit="1" customWidth="1"/>
    <col min="1545" max="1570" width="21" bestFit="1" customWidth="1"/>
    <col min="1571" max="1572" width="21.5703125" bestFit="1" customWidth="1"/>
    <col min="1573" max="1601" width="21" bestFit="1" customWidth="1"/>
    <col min="1602" max="1602" width="21.5703125" bestFit="1" customWidth="1"/>
    <col min="1603" max="1608" width="21" bestFit="1" customWidth="1"/>
    <col min="1609" max="1609" width="21.5703125" bestFit="1" customWidth="1"/>
    <col min="1610" max="1615" width="21" bestFit="1" customWidth="1"/>
    <col min="1616" max="1616" width="21.5703125" bestFit="1" customWidth="1"/>
    <col min="1617" max="1617" width="56.7109375" bestFit="1" customWidth="1"/>
    <col min="1618" max="1618" width="45.7109375" bestFit="1" customWidth="1"/>
    <col min="1619" max="1619" width="46.42578125" bestFit="1" customWidth="1"/>
    <col min="1620" max="1620" width="54.140625" bestFit="1" customWidth="1"/>
    <col min="1621" max="1621" width="18.140625" bestFit="1" customWidth="1"/>
    <col min="1622" max="1622" width="35.42578125" bestFit="1" customWidth="1"/>
    <col min="1623" max="1623" width="17.7109375" bestFit="1" customWidth="1"/>
    <col min="1624" max="1624" width="23.28515625" bestFit="1" customWidth="1"/>
    <col min="1625" max="1627" width="19" bestFit="1" customWidth="1"/>
    <col min="1628" max="1628" width="18.5703125" bestFit="1" customWidth="1"/>
    <col min="1629" max="1630" width="17.42578125" bestFit="1" customWidth="1"/>
    <col min="1631" max="1631" width="19.85546875" bestFit="1" customWidth="1"/>
    <col min="1632" max="1632" width="16.28515625" bestFit="1" customWidth="1"/>
    <col min="1633" max="1633" width="33.5703125" bestFit="1" customWidth="1"/>
    <col min="1634" max="1634" width="49.28515625" bestFit="1" customWidth="1"/>
    <col min="1635" max="1635" width="50" bestFit="1" customWidth="1"/>
    <col min="1636" max="1636" width="20" bestFit="1" customWidth="1"/>
    <col min="1637" max="1637" width="56.42578125" bestFit="1" customWidth="1"/>
    <col min="1638" max="1638" width="25.85546875" bestFit="1" customWidth="1"/>
    <col min="1639" max="1639" width="31.28515625" bestFit="1" customWidth="1"/>
    <col min="1640" max="1640" width="58.7109375" bestFit="1" customWidth="1"/>
    <col min="1641" max="1641" width="37" bestFit="1" customWidth="1"/>
    <col min="1642" max="1642" width="34.5703125" bestFit="1" customWidth="1"/>
    <col min="1643" max="1644" width="16.140625" bestFit="1" customWidth="1"/>
    <col min="1645" max="1652" width="17.28515625" bestFit="1" customWidth="1"/>
    <col min="1653" max="1653" width="10.85546875" bestFit="1" customWidth="1"/>
    <col min="1654" max="1654" width="14" bestFit="1" customWidth="1"/>
    <col min="1655" max="1655" width="19.140625" bestFit="1" customWidth="1"/>
    <col min="1656" max="1656" width="10.28515625" bestFit="1" customWidth="1"/>
    <col min="1657" max="1658" width="11.85546875" bestFit="1" customWidth="1"/>
    <col min="1659" max="1659" width="17" bestFit="1" customWidth="1"/>
    <col min="1660" max="1660" width="15.7109375" bestFit="1" customWidth="1"/>
    <col min="1661" max="1661" width="21.42578125" bestFit="1" customWidth="1"/>
    <col min="1662" max="1662" width="39.5703125" bestFit="1" customWidth="1"/>
    <col min="1663" max="1663" width="40.5703125" bestFit="1" customWidth="1"/>
    <col min="1664" max="1664" width="30.140625" bestFit="1" customWidth="1"/>
    <col min="1665" max="1665" width="42.140625" bestFit="1" customWidth="1"/>
    <col min="1666" max="1666" width="30.140625" bestFit="1" customWidth="1"/>
    <col min="1667" max="1667" width="14.85546875" bestFit="1" customWidth="1"/>
    <col min="1668" max="1668" width="31" bestFit="1" customWidth="1"/>
    <col min="1669" max="1669" width="34.85546875" bestFit="1" customWidth="1"/>
    <col min="1670" max="1670" width="27.140625" bestFit="1" customWidth="1"/>
    <col min="1671" max="1671" width="41.28515625" bestFit="1" customWidth="1"/>
    <col min="1672" max="1672" width="34.42578125" bestFit="1" customWidth="1"/>
    <col min="1673" max="1673" width="37.7109375" bestFit="1" customWidth="1"/>
    <col min="1674" max="1674" width="31.5703125" bestFit="1" customWidth="1"/>
    <col min="1675" max="1675" width="37.7109375" bestFit="1" customWidth="1"/>
    <col min="1676" max="1676" width="40.28515625" bestFit="1" customWidth="1"/>
    <col min="1677" max="1677" width="39.140625" bestFit="1" customWidth="1"/>
    <col min="1678" max="1678" width="24.85546875" bestFit="1" customWidth="1"/>
    <col min="1679" max="1679" width="23.5703125" bestFit="1" customWidth="1"/>
    <col min="1680" max="1680" width="27.5703125" bestFit="1" customWidth="1"/>
    <col min="1681" max="1681" width="26.5703125" bestFit="1" customWidth="1"/>
    <col min="1682" max="1682" width="19.28515625" bestFit="1" customWidth="1"/>
    <col min="1683" max="1683" width="16.85546875" bestFit="1" customWidth="1"/>
    <col min="1684" max="1684" width="11.7109375" bestFit="1" customWidth="1"/>
    <col min="1685" max="1685" width="30.42578125" bestFit="1" customWidth="1"/>
    <col min="1686" max="1687" width="18.5703125" bestFit="1" customWidth="1"/>
    <col min="1688" max="1688" width="17.5703125" bestFit="1" customWidth="1"/>
    <col min="1689" max="1689" width="34.85546875" bestFit="1" customWidth="1"/>
    <col min="1690" max="1690" width="32" bestFit="1" customWidth="1"/>
    <col min="1691" max="1691" width="32.5703125" bestFit="1" customWidth="1"/>
    <col min="1692" max="1692" width="29.42578125" bestFit="1" customWidth="1"/>
    <col min="1693" max="1693" width="26.28515625" bestFit="1" customWidth="1"/>
    <col min="1694" max="1694" width="41.5703125" bestFit="1" customWidth="1"/>
    <col min="1695" max="1695" width="43.42578125" bestFit="1" customWidth="1"/>
    <col min="1696" max="1696" width="19.28515625" bestFit="1" customWidth="1"/>
    <col min="1697" max="1698" width="15.5703125" bestFit="1" customWidth="1"/>
    <col min="1699" max="1699" width="18.42578125" bestFit="1" customWidth="1"/>
    <col min="1700" max="1705" width="16.85546875" bestFit="1" customWidth="1"/>
    <col min="1706" max="1706" width="19.42578125" bestFit="1" customWidth="1"/>
    <col min="1707" max="1709" width="16.85546875" bestFit="1" customWidth="1"/>
    <col min="1710" max="1710" width="15.85546875" bestFit="1" customWidth="1"/>
    <col min="1711" max="1711" width="16.85546875" bestFit="1" customWidth="1"/>
    <col min="1712" max="1712" width="15.85546875" bestFit="1" customWidth="1"/>
    <col min="1713" max="1713" width="18.42578125" bestFit="1" customWidth="1"/>
    <col min="1714" max="1716" width="15.85546875" bestFit="1" customWidth="1"/>
    <col min="1717" max="1717" width="16" bestFit="1" customWidth="1"/>
    <col min="1718" max="1719" width="18.140625" bestFit="1" customWidth="1"/>
    <col min="1720" max="1720" width="47.85546875" bestFit="1" customWidth="1"/>
    <col min="1721" max="1721" width="48.28515625" bestFit="1" customWidth="1"/>
    <col min="1722" max="1722" width="36.5703125" bestFit="1" customWidth="1"/>
    <col min="1723" max="1723" width="40.28515625" bestFit="1" customWidth="1"/>
    <col min="1724" max="1724" width="30.42578125" bestFit="1" customWidth="1"/>
    <col min="1725" max="1725" width="33.85546875" bestFit="1" customWidth="1"/>
    <col min="1726" max="1726" width="28.28515625" bestFit="1" customWidth="1"/>
    <col min="1727" max="1727" width="31.7109375" bestFit="1" customWidth="1"/>
    <col min="1728" max="1728" width="24.140625" bestFit="1" customWidth="1"/>
    <col min="1729" max="1729" width="22.5703125" bestFit="1" customWidth="1"/>
    <col min="1730" max="1730" width="10.5703125" bestFit="1" customWidth="1"/>
    <col min="1731" max="1732" width="12.5703125" bestFit="1" customWidth="1"/>
    <col min="1733" max="1733" width="11.5703125" bestFit="1" customWidth="1"/>
    <col min="1734" max="1734" width="12.5703125" bestFit="1" customWidth="1"/>
    <col min="1735" max="1735" width="35.28515625" bestFit="1" customWidth="1"/>
    <col min="1736" max="1736" width="12.140625" bestFit="1" customWidth="1"/>
    <col min="1737" max="1737" width="47.42578125" bestFit="1" customWidth="1"/>
    <col min="1738" max="1738" width="19.5703125" bestFit="1" customWidth="1"/>
    <col min="1739" max="1739" width="20.140625" bestFit="1" customWidth="1"/>
    <col min="1740" max="1740" width="32.140625" bestFit="1" customWidth="1"/>
    <col min="1741" max="1741" width="29.140625" bestFit="1" customWidth="1"/>
    <col min="1742" max="1742" width="25.140625" bestFit="1" customWidth="1"/>
    <col min="1743" max="1743" width="29" bestFit="1" customWidth="1"/>
    <col min="1744" max="1744" width="33.5703125" bestFit="1" customWidth="1"/>
    <col min="1745" max="1745" width="19.140625" bestFit="1" customWidth="1"/>
    <col min="1746" max="1748" width="14.42578125" bestFit="1" customWidth="1"/>
    <col min="1749" max="1763" width="14.140625" bestFit="1" customWidth="1"/>
    <col min="1764" max="1764" width="18.7109375" bestFit="1" customWidth="1"/>
    <col min="1765" max="1765" width="22.5703125" bestFit="1" customWidth="1"/>
    <col min="1766" max="1766" width="26.5703125" bestFit="1" customWidth="1"/>
    <col min="1767" max="1767" width="16.28515625" bestFit="1" customWidth="1"/>
    <col min="1768" max="1768" width="17" bestFit="1" customWidth="1"/>
    <col min="1769" max="1769" width="22.42578125" bestFit="1" customWidth="1"/>
    <col min="1770" max="1770" width="14.85546875" bestFit="1" customWidth="1"/>
    <col min="1771" max="1771" width="17.28515625" bestFit="1" customWidth="1"/>
    <col min="1772" max="1773" width="17.7109375" bestFit="1" customWidth="1"/>
    <col min="1774" max="1774" width="55.7109375" bestFit="1" customWidth="1"/>
    <col min="1775" max="1775" width="14" bestFit="1" customWidth="1"/>
    <col min="1776" max="1776" width="27.42578125" bestFit="1" customWidth="1"/>
    <col min="1777" max="1777" width="15.85546875" bestFit="1" customWidth="1"/>
    <col min="1778" max="1778" width="36.28515625" bestFit="1" customWidth="1"/>
    <col min="1779" max="1779" width="23.42578125" bestFit="1" customWidth="1"/>
    <col min="1780" max="1780" width="23.7109375" bestFit="1" customWidth="1"/>
    <col min="1781" max="1781" width="24.85546875" bestFit="1" customWidth="1"/>
    <col min="1782" max="1782" width="24.28515625" bestFit="1" customWidth="1"/>
    <col min="1783" max="1783" width="24.7109375" bestFit="1" customWidth="1"/>
    <col min="1784" max="1784" width="20.5703125" bestFit="1" customWidth="1"/>
    <col min="1785" max="1785" width="26.7109375" bestFit="1" customWidth="1"/>
    <col min="1786" max="1786" width="26.85546875" bestFit="1" customWidth="1"/>
    <col min="1787" max="1787" width="16.5703125" bestFit="1" customWidth="1"/>
    <col min="1788" max="1788" width="20.28515625" bestFit="1" customWidth="1"/>
    <col min="1789" max="1789" width="25" bestFit="1" customWidth="1"/>
    <col min="1790" max="1790" width="25.7109375" bestFit="1" customWidth="1"/>
    <col min="1791" max="1791" width="29" bestFit="1" customWidth="1"/>
    <col min="1792" max="1792" width="29.7109375" bestFit="1" customWidth="1"/>
    <col min="1793" max="1793" width="35.7109375" bestFit="1" customWidth="1"/>
    <col min="1794" max="1794" width="29.7109375" bestFit="1" customWidth="1"/>
    <col min="1795" max="1795" width="30.28515625" bestFit="1" customWidth="1"/>
    <col min="1796" max="1796" width="28" bestFit="1" customWidth="1"/>
    <col min="1797" max="1797" width="28.5703125" bestFit="1" customWidth="1"/>
    <col min="1798" max="1800" width="20.42578125" bestFit="1" customWidth="1"/>
    <col min="1801" max="1801" width="20" bestFit="1" customWidth="1"/>
    <col min="1802" max="1802" width="19.42578125" bestFit="1" customWidth="1"/>
    <col min="1803" max="1803" width="17.85546875" bestFit="1" customWidth="1"/>
    <col min="1804" max="1804" width="28.140625" bestFit="1" customWidth="1"/>
    <col min="1805" max="1805" width="21.5703125" bestFit="1" customWidth="1"/>
    <col min="1806" max="1806" width="18" bestFit="1" customWidth="1"/>
    <col min="1807" max="1807" width="29.42578125" bestFit="1" customWidth="1"/>
    <col min="1808" max="1808" width="63.5703125" bestFit="1" customWidth="1"/>
    <col min="1809" max="1809" width="39.28515625" bestFit="1" customWidth="1"/>
    <col min="1810" max="1810" width="33" bestFit="1" customWidth="1"/>
    <col min="1811" max="1811" width="33.42578125" bestFit="1" customWidth="1"/>
    <col min="1812" max="1812" width="26" bestFit="1" customWidth="1"/>
    <col min="1813" max="1813" width="17.5703125" bestFit="1" customWidth="1"/>
    <col min="1814" max="1814" width="14.42578125" bestFit="1" customWidth="1"/>
    <col min="1815" max="1815" width="18" bestFit="1" customWidth="1"/>
    <col min="1816" max="1816" width="21.140625" bestFit="1" customWidth="1"/>
    <col min="1817" max="1817" width="26.140625" bestFit="1" customWidth="1"/>
    <col min="1818" max="1818" width="18.140625" bestFit="1" customWidth="1"/>
    <col min="1819" max="1819" width="17" bestFit="1" customWidth="1"/>
    <col min="1820" max="1820" width="18.140625" bestFit="1" customWidth="1"/>
    <col min="1821" max="1821" width="17" bestFit="1" customWidth="1"/>
    <col min="1822" max="1822" width="18.140625" bestFit="1" customWidth="1"/>
    <col min="1823" max="1823" width="47" bestFit="1" customWidth="1"/>
    <col min="1824" max="1824" width="19" bestFit="1" customWidth="1"/>
    <col min="1825" max="1825" width="49.7109375" bestFit="1" customWidth="1"/>
    <col min="1826" max="1826" width="14.7109375" bestFit="1" customWidth="1"/>
    <col min="1827" max="1827" width="37.42578125" bestFit="1" customWidth="1"/>
    <col min="1828" max="1828" width="29" bestFit="1" customWidth="1"/>
    <col min="1829" max="1829" width="30.5703125" bestFit="1" customWidth="1"/>
    <col min="1830" max="1830" width="43.7109375" bestFit="1" customWidth="1"/>
    <col min="1831" max="1831" width="42.7109375" bestFit="1" customWidth="1"/>
    <col min="1832" max="1832" width="17.42578125" bestFit="1" customWidth="1"/>
    <col min="1833" max="1834" width="19" bestFit="1" customWidth="1"/>
    <col min="1835" max="1835" width="16.5703125" bestFit="1" customWidth="1"/>
    <col min="1836" max="1836" width="16.7109375" bestFit="1" customWidth="1"/>
    <col min="1837" max="1837" width="17.85546875" bestFit="1" customWidth="1"/>
    <col min="1838" max="1838" width="39" bestFit="1" customWidth="1"/>
    <col min="1839" max="1839" width="18" bestFit="1" customWidth="1"/>
    <col min="1840" max="1840" width="24.28515625" bestFit="1" customWidth="1"/>
    <col min="1841" max="1841" width="37.5703125" bestFit="1" customWidth="1"/>
    <col min="1842" max="1842" width="20" bestFit="1" customWidth="1"/>
    <col min="1843" max="1843" width="31.42578125" bestFit="1" customWidth="1"/>
    <col min="1844" max="1844" width="18.7109375" bestFit="1" customWidth="1"/>
    <col min="1845" max="1845" width="14.7109375" bestFit="1" customWidth="1"/>
    <col min="1846" max="1846" width="15.140625" bestFit="1" customWidth="1"/>
    <col min="1847" max="1847" width="17.5703125" bestFit="1" customWidth="1"/>
    <col min="1848" max="1848" width="30.5703125" bestFit="1" customWidth="1"/>
    <col min="1849" max="1849" width="16.5703125" bestFit="1" customWidth="1"/>
    <col min="1850" max="1850" width="18" bestFit="1" customWidth="1"/>
    <col min="1851" max="1856" width="21" bestFit="1" customWidth="1"/>
    <col min="1857" max="1857" width="21.42578125" bestFit="1" customWidth="1"/>
    <col min="1858" max="1866" width="21" bestFit="1" customWidth="1"/>
    <col min="1867" max="1867" width="17" bestFit="1" customWidth="1"/>
    <col min="1868" max="1868" width="15.5703125" bestFit="1" customWidth="1"/>
    <col min="1869" max="1869" width="17" bestFit="1" customWidth="1"/>
    <col min="1870" max="1870" width="9.42578125" bestFit="1" customWidth="1"/>
    <col min="1871" max="1871" width="43.7109375" bestFit="1" customWidth="1"/>
    <col min="1872" max="1872" width="44.42578125" bestFit="1" customWidth="1"/>
    <col min="1873" max="1873" width="8.28515625" bestFit="1" customWidth="1"/>
    <col min="1874" max="1874" width="25" bestFit="1" customWidth="1"/>
    <col min="1875" max="1876" width="16.85546875" bestFit="1" customWidth="1"/>
    <col min="1877" max="1877" width="17.7109375" bestFit="1" customWidth="1"/>
    <col min="1878" max="1878" width="30.140625" bestFit="1" customWidth="1"/>
    <col min="1879" max="1881" width="22" bestFit="1" customWidth="1"/>
    <col min="1882" max="1933" width="25" bestFit="1" customWidth="1"/>
    <col min="1934" max="1934" width="22" bestFit="1" customWidth="1"/>
    <col min="1935" max="1935" width="19.85546875" bestFit="1" customWidth="1"/>
    <col min="1936" max="1936" width="40.5703125" bestFit="1" customWidth="1"/>
    <col min="1937" max="1937" width="19" bestFit="1" customWidth="1"/>
    <col min="1938" max="1941" width="11.7109375" bestFit="1" customWidth="1"/>
    <col min="1942" max="1942" width="20.5703125" bestFit="1" customWidth="1"/>
    <col min="1943" max="1943" width="28.42578125" bestFit="1" customWidth="1"/>
    <col min="1944" max="1944" width="53" bestFit="1" customWidth="1"/>
    <col min="1945" max="1945" width="12" bestFit="1" customWidth="1"/>
    <col min="1946" max="1946" width="33.140625" bestFit="1" customWidth="1"/>
    <col min="1947" max="1947" width="33.28515625" bestFit="1" customWidth="1"/>
    <col min="1948" max="1948" width="18.5703125" bestFit="1" customWidth="1"/>
    <col min="1949" max="1949" width="14.7109375" bestFit="1" customWidth="1"/>
    <col min="1950" max="1950" width="15.28515625" bestFit="1" customWidth="1"/>
    <col min="1951" max="1951" width="16.5703125" bestFit="1" customWidth="1"/>
    <col min="1952" max="1952" width="46.28515625" bestFit="1" customWidth="1"/>
    <col min="1953" max="1953" width="23.7109375" bestFit="1" customWidth="1"/>
    <col min="1954" max="1954" width="19.140625" bestFit="1" customWidth="1"/>
    <col min="1955" max="1955" width="23.85546875" bestFit="1" customWidth="1"/>
    <col min="1956" max="1956" width="38.85546875" bestFit="1" customWidth="1"/>
    <col min="1957" max="1957" width="46.85546875" bestFit="1" customWidth="1"/>
    <col min="1958" max="1958" width="38.42578125" bestFit="1" customWidth="1"/>
    <col min="1959" max="1959" width="16.7109375" bestFit="1" customWidth="1"/>
    <col min="1960" max="1960" width="30.5703125" bestFit="1" customWidth="1"/>
    <col min="1961" max="1961" width="37.5703125" bestFit="1" customWidth="1"/>
    <col min="1962" max="1962" width="43.85546875" bestFit="1" customWidth="1"/>
    <col min="1963" max="1963" width="42.42578125" bestFit="1" customWidth="1"/>
    <col min="1964" max="1964" width="44.85546875" bestFit="1" customWidth="1"/>
    <col min="1965" max="1965" width="40.5703125" bestFit="1" customWidth="1"/>
    <col min="1966" max="1966" width="44.42578125" bestFit="1" customWidth="1"/>
    <col min="1967" max="1967" width="44.140625" bestFit="1" customWidth="1"/>
    <col min="1968" max="1968" width="14.28515625" bestFit="1" customWidth="1"/>
    <col min="1969" max="1969" width="20" bestFit="1" customWidth="1"/>
    <col min="1970" max="1971" width="17.7109375" bestFit="1" customWidth="1"/>
    <col min="1972" max="1976" width="16.140625" bestFit="1" customWidth="1"/>
    <col min="1977" max="2010" width="15.85546875" bestFit="1" customWidth="1"/>
    <col min="2011" max="2012" width="19.140625" bestFit="1" customWidth="1"/>
    <col min="2013" max="2013" width="18.7109375" bestFit="1" customWidth="1"/>
    <col min="2014" max="2014" width="17.7109375" bestFit="1" customWidth="1"/>
    <col min="2015" max="2016" width="18.7109375" bestFit="1" customWidth="1"/>
    <col min="2017" max="2018" width="17.7109375" bestFit="1" customWidth="1"/>
    <col min="2019" max="2021" width="18.7109375" bestFit="1" customWidth="1"/>
    <col min="2022" max="2022" width="18.28515625" bestFit="1" customWidth="1"/>
    <col min="2023" max="2024" width="17.85546875" bestFit="1" customWidth="1"/>
    <col min="2025" max="2028" width="19" bestFit="1" customWidth="1"/>
    <col min="2029" max="2029" width="28.7109375" bestFit="1" customWidth="1"/>
    <col min="2030" max="2031" width="28.28515625" bestFit="1" customWidth="1"/>
    <col min="2032" max="2034" width="28.42578125" bestFit="1" customWidth="1"/>
    <col min="2035" max="2035" width="30.140625" bestFit="1" customWidth="1"/>
    <col min="2036" max="2036" width="28.42578125" bestFit="1" customWidth="1"/>
    <col min="2037" max="2037" width="30.5703125" bestFit="1" customWidth="1"/>
    <col min="2038" max="2040" width="28.42578125" bestFit="1" customWidth="1"/>
    <col min="2041" max="2041" width="30.5703125" bestFit="1" customWidth="1"/>
    <col min="2042" max="2042" width="30.140625" bestFit="1" customWidth="1"/>
    <col min="2043" max="2043" width="30.5703125" bestFit="1" customWidth="1"/>
    <col min="2044" max="2047" width="28.42578125" bestFit="1" customWidth="1"/>
    <col min="2048" max="2048" width="14.7109375" bestFit="1" customWidth="1"/>
    <col min="2049" max="2049" width="38.5703125" bestFit="1" customWidth="1"/>
    <col min="2050" max="2050" width="29.140625" bestFit="1" customWidth="1"/>
    <col min="2051" max="2051" width="15.7109375" bestFit="1" customWidth="1"/>
    <col min="2052" max="2052" width="20.85546875" bestFit="1" customWidth="1"/>
    <col min="2053" max="2053" width="21.5703125" bestFit="1" customWidth="1"/>
    <col min="2054" max="2054" width="20.28515625" bestFit="1" customWidth="1"/>
    <col min="2055" max="2055" width="19.7109375" bestFit="1" customWidth="1"/>
    <col min="2056" max="2056" width="21.140625" bestFit="1" customWidth="1"/>
    <col min="2057" max="2057" width="22" bestFit="1" customWidth="1"/>
    <col min="2058" max="2058" width="21.42578125" bestFit="1" customWidth="1"/>
    <col min="2059" max="2059" width="22" bestFit="1" customWidth="1"/>
    <col min="2060" max="2060" width="20.85546875" bestFit="1" customWidth="1"/>
    <col min="2061" max="2061" width="18.7109375" bestFit="1" customWidth="1"/>
    <col min="2062" max="2062" width="19.28515625" bestFit="1" customWidth="1"/>
    <col min="2063" max="2063" width="15.85546875" bestFit="1" customWidth="1"/>
    <col min="2064" max="2064" width="15.42578125" bestFit="1" customWidth="1"/>
    <col min="2065" max="2071" width="26" bestFit="1" customWidth="1"/>
    <col min="2072" max="2072" width="26.42578125" bestFit="1" customWidth="1"/>
    <col min="2073" max="2078" width="26" bestFit="1" customWidth="1"/>
    <col min="2079" max="2079" width="15.5703125" bestFit="1" customWidth="1"/>
    <col min="2080" max="2080" width="24.28515625" bestFit="1" customWidth="1"/>
    <col min="2081" max="2082" width="25.28515625" bestFit="1" customWidth="1"/>
    <col min="2083" max="2084" width="22.85546875" bestFit="1" customWidth="1"/>
    <col min="2085" max="2085" width="22" bestFit="1" customWidth="1"/>
    <col min="2086" max="2086" width="26.85546875" bestFit="1" customWidth="1"/>
    <col min="2087" max="2087" width="22.42578125" bestFit="1" customWidth="1"/>
    <col min="2088" max="2088" width="27.85546875" bestFit="1" customWidth="1"/>
    <col min="2089" max="2089" width="14.5703125" bestFit="1" customWidth="1"/>
    <col min="2090" max="2090" width="14.42578125" bestFit="1" customWidth="1"/>
    <col min="2091" max="2091" width="14.85546875" bestFit="1" customWidth="1"/>
    <col min="2092" max="2092" width="16" bestFit="1" customWidth="1"/>
    <col min="2093" max="2093" width="15.5703125" bestFit="1" customWidth="1"/>
    <col min="2094" max="2094" width="15" bestFit="1" customWidth="1"/>
    <col min="2095" max="2095" width="15.5703125" bestFit="1" customWidth="1"/>
    <col min="2096" max="2096" width="15.42578125" bestFit="1" customWidth="1"/>
    <col min="2097" max="2097" width="12.28515625" bestFit="1" customWidth="1"/>
    <col min="2098" max="2098" width="16.42578125" bestFit="1" customWidth="1"/>
    <col min="2099" max="2099" width="20.5703125" bestFit="1" customWidth="1"/>
    <col min="2100" max="2100" width="15.5703125" bestFit="1" customWidth="1"/>
    <col min="2101" max="2101" width="25.5703125" bestFit="1" customWidth="1"/>
    <col min="2102" max="2103" width="28.85546875" bestFit="1" customWidth="1"/>
    <col min="2104" max="2104" width="21.140625" bestFit="1" customWidth="1"/>
    <col min="2105" max="2105" width="20.85546875" bestFit="1" customWidth="1"/>
    <col min="2106" max="2107" width="19.5703125" bestFit="1" customWidth="1"/>
    <col min="2108" max="2108" width="18.140625" bestFit="1" customWidth="1"/>
    <col min="2109" max="2109" width="18" bestFit="1" customWidth="1"/>
    <col min="2110" max="2110" width="27" bestFit="1" customWidth="1"/>
    <col min="2111" max="2111" width="16.85546875" bestFit="1" customWidth="1"/>
    <col min="2112" max="2112" width="36" bestFit="1" customWidth="1"/>
    <col min="2113" max="2113" width="10.5703125" bestFit="1" customWidth="1"/>
    <col min="2114" max="2114" width="13.7109375" bestFit="1" customWidth="1"/>
    <col min="2115" max="2115" width="32.7109375" bestFit="1" customWidth="1"/>
    <col min="2116" max="2116" width="38.28515625" bestFit="1" customWidth="1"/>
    <col min="2117" max="2117" width="36.5703125" bestFit="1" customWidth="1"/>
    <col min="2118" max="2118" width="33.42578125" bestFit="1" customWidth="1"/>
    <col min="2119" max="2119" width="36" bestFit="1" customWidth="1"/>
    <col min="2120" max="2126" width="14.28515625" bestFit="1" customWidth="1"/>
    <col min="2127" max="2129" width="15.28515625" bestFit="1" customWidth="1"/>
    <col min="2130" max="2140" width="15" bestFit="1" customWidth="1"/>
    <col min="2141" max="2141" width="14.28515625" bestFit="1" customWidth="1"/>
    <col min="2142" max="2142" width="15" bestFit="1" customWidth="1"/>
    <col min="2143" max="2148" width="13.28515625" bestFit="1" customWidth="1"/>
    <col min="2149" max="2149" width="35.85546875" bestFit="1" customWidth="1"/>
    <col min="2150" max="2150" width="30.5703125" bestFit="1" customWidth="1"/>
    <col min="2151" max="2151" width="38.5703125" bestFit="1" customWidth="1"/>
    <col min="2152" max="2152" width="28.5703125" bestFit="1" customWidth="1"/>
    <col min="2153" max="2153" width="21.85546875" bestFit="1" customWidth="1"/>
    <col min="2154" max="2154" width="21.140625" bestFit="1" customWidth="1"/>
    <col min="2155" max="2155" width="20.7109375" bestFit="1" customWidth="1"/>
    <col min="2156" max="2156" width="8.85546875" bestFit="1" customWidth="1"/>
    <col min="2157" max="2157" width="23.7109375" bestFit="1" customWidth="1"/>
    <col min="2158" max="2158" width="19.7109375" bestFit="1" customWidth="1"/>
    <col min="2159" max="2159" width="11" bestFit="1" customWidth="1"/>
    <col min="2160" max="2162" width="19" bestFit="1" customWidth="1"/>
    <col min="2163" max="2163" width="30.28515625" bestFit="1" customWidth="1"/>
    <col min="2164" max="2164" width="12.42578125" bestFit="1" customWidth="1"/>
    <col min="2165" max="2165" width="16.42578125" bestFit="1" customWidth="1"/>
    <col min="2166" max="2166" width="11.42578125" bestFit="1" customWidth="1"/>
    <col min="2167" max="2167" width="24.140625" bestFit="1" customWidth="1"/>
    <col min="2168" max="2170" width="29.85546875" bestFit="1" customWidth="1"/>
    <col min="2171" max="2171" width="30.42578125" bestFit="1" customWidth="1"/>
    <col min="2172" max="2172" width="33.28515625" bestFit="1" customWidth="1"/>
    <col min="2173" max="2174" width="35.42578125" bestFit="1" customWidth="1"/>
    <col min="2175" max="2187" width="22.28515625" bestFit="1" customWidth="1"/>
    <col min="2188" max="2189" width="19.140625" bestFit="1" customWidth="1"/>
    <col min="2190" max="2191" width="28.85546875" bestFit="1" customWidth="1"/>
    <col min="2192" max="2192" width="25.85546875" bestFit="1" customWidth="1"/>
    <col min="2193" max="2193" width="26" bestFit="1" customWidth="1"/>
    <col min="2194" max="2194" width="19.7109375" bestFit="1" customWidth="1"/>
    <col min="2195" max="2195" width="22.140625" bestFit="1" customWidth="1"/>
    <col min="2196" max="2196" width="25.7109375" bestFit="1" customWidth="1"/>
    <col min="2197" max="2197" width="24" bestFit="1" customWidth="1"/>
    <col min="2198" max="2198" width="25.7109375" bestFit="1" customWidth="1"/>
    <col min="2199" max="2199" width="23.140625" bestFit="1" customWidth="1"/>
    <col min="2200" max="2200" width="23.5703125" bestFit="1" customWidth="1"/>
    <col min="2201" max="2201" width="32.28515625" bestFit="1" customWidth="1"/>
    <col min="2202" max="2202" width="20.5703125" bestFit="1" customWidth="1"/>
    <col min="2203" max="2203" width="16.140625" bestFit="1" customWidth="1"/>
    <col min="2204" max="2204" width="22.5703125" bestFit="1" customWidth="1"/>
    <col min="2205" max="2205" width="22.7109375" bestFit="1" customWidth="1"/>
    <col min="2206" max="2206" width="21" bestFit="1" customWidth="1"/>
    <col min="2207" max="2224" width="14.42578125" bestFit="1" customWidth="1"/>
    <col min="2225" max="2225" width="17.7109375" bestFit="1" customWidth="1"/>
    <col min="2226" max="2226" width="17.42578125" bestFit="1" customWidth="1"/>
    <col min="2227" max="2227" width="17.7109375" bestFit="1" customWidth="1"/>
    <col min="2228" max="2233" width="17.85546875" bestFit="1" customWidth="1"/>
    <col min="2234" max="2234" width="17.5703125" bestFit="1" customWidth="1"/>
    <col min="2235" max="2235" width="17.7109375" bestFit="1" customWidth="1"/>
    <col min="2236" max="2236" width="23.85546875" bestFit="1" customWidth="1"/>
    <col min="2237" max="2237" width="32.7109375" bestFit="1" customWidth="1"/>
    <col min="2238" max="2238" width="33" bestFit="1" customWidth="1"/>
    <col min="2239" max="2239" width="27.85546875" bestFit="1" customWidth="1"/>
    <col min="2240" max="2240" width="53.7109375" bestFit="1" customWidth="1"/>
    <col min="2241" max="2241" width="34.140625" bestFit="1" customWidth="1"/>
    <col min="2242" max="2242" width="29.140625" bestFit="1" customWidth="1"/>
    <col min="2243" max="2243" width="23.5703125" bestFit="1" customWidth="1"/>
    <col min="2244" max="2244" width="14.42578125" bestFit="1" customWidth="1"/>
    <col min="2245" max="2245" width="21.42578125" bestFit="1" customWidth="1"/>
    <col min="2246" max="2246" width="24.5703125" bestFit="1" customWidth="1"/>
    <col min="2247" max="2247" width="22.7109375" bestFit="1" customWidth="1"/>
    <col min="2248" max="2249" width="26.28515625" bestFit="1" customWidth="1"/>
    <col min="2250" max="2250" width="19.7109375" bestFit="1" customWidth="1"/>
    <col min="2251" max="2251" width="20.42578125" bestFit="1" customWidth="1"/>
    <col min="2252" max="2252" width="26" bestFit="1" customWidth="1"/>
    <col min="2253" max="2253" width="20" bestFit="1" customWidth="1"/>
    <col min="2254" max="2254" width="22.85546875" bestFit="1" customWidth="1"/>
    <col min="2255" max="2256" width="20.140625" bestFit="1" customWidth="1"/>
    <col min="2257" max="2257" width="24.5703125" bestFit="1" customWidth="1"/>
    <col min="2258" max="2258" width="24" bestFit="1" customWidth="1"/>
    <col min="2259" max="2259" width="21.140625" bestFit="1" customWidth="1"/>
    <col min="2260" max="2260" width="21.85546875" bestFit="1" customWidth="1"/>
    <col min="2261" max="2261" width="22.85546875" bestFit="1" customWidth="1"/>
    <col min="2262" max="2262" width="22.28515625" bestFit="1" customWidth="1"/>
    <col min="2263" max="2263" width="21.7109375" bestFit="1" customWidth="1"/>
    <col min="2264" max="2264" width="24.28515625" bestFit="1" customWidth="1"/>
    <col min="2265" max="2265" width="23.5703125" bestFit="1" customWidth="1"/>
    <col min="2266" max="2266" width="22.85546875" bestFit="1" customWidth="1"/>
    <col min="2267" max="2267" width="14.85546875" bestFit="1" customWidth="1"/>
    <col min="2268" max="2268" width="35.5703125" bestFit="1" customWidth="1"/>
    <col min="2269" max="2269" width="17.85546875" bestFit="1" customWidth="1"/>
    <col min="2270" max="2270" width="19" bestFit="1" customWidth="1"/>
    <col min="2271" max="2271" width="17.28515625" bestFit="1" customWidth="1"/>
    <col min="2272" max="2272" width="18.140625" bestFit="1" customWidth="1"/>
    <col min="2273" max="2273" width="18.85546875" bestFit="1" customWidth="1"/>
    <col min="2274" max="2274" width="19.85546875" bestFit="1" customWidth="1"/>
    <col min="2275" max="2275" width="24.5703125" bestFit="1" customWidth="1"/>
    <col min="2276" max="2276" width="12.7109375" bestFit="1" customWidth="1"/>
    <col min="2277" max="2277" width="20.140625" bestFit="1" customWidth="1"/>
    <col min="2278" max="2278" width="14" bestFit="1" customWidth="1"/>
    <col min="2279" max="2279" width="18.42578125" bestFit="1" customWidth="1"/>
    <col min="2280" max="2280" width="49.42578125" bestFit="1" customWidth="1"/>
    <col min="2281" max="2281" width="52.140625" bestFit="1" customWidth="1"/>
    <col min="2282" max="2282" width="13.7109375" bestFit="1" customWidth="1"/>
    <col min="2283" max="2283" width="22.28515625" bestFit="1" customWidth="1"/>
    <col min="2284" max="2284" width="38.28515625" bestFit="1" customWidth="1"/>
    <col min="2285" max="2285" width="31.7109375" bestFit="1" customWidth="1"/>
    <col min="2286" max="2287" width="20.42578125" bestFit="1" customWidth="1"/>
    <col min="2288" max="2288" width="23.28515625" bestFit="1" customWidth="1"/>
    <col min="2289" max="2289" width="19.140625" bestFit="1" customWidth="1"/>
    <col min="2290" max="2290" width="28" bestFit="1" customWidth="1"/>
    <col min="2291" max="2291" width="45.140625" bestFit="1" customWidth="1"/>
    <col min="2292" max="2292" width="51.85546875" bestFit="1" customWidth="1"/>
    <col min="2293" max="2293" width="20.5703125" bestFit="1" customWidth="1"/>
    <col min="2294" max="2294" width="18.85546875" bestFit="1" customWidth="1"/>
    <col min="2295" max="2295" width="20.42578125" bestFit="1" customWidth="1"/>
    <col min="2296" max="2296" width="33.85546875" bestFit="1" customWidth="1"/>
    <col min="2297" max="2297" width="40.140625" bestFit="1" customWidth="1"/>
    <col min="2298" max="2298" width="31.42578125" bestFit="1" customWidth="1"/>
    <col min="2299" max="2299" width="27.42578125" bestFit="1" customWidth="1"/>
    <col min="2300" max="2300" width="34.7109375" bestFit="1" customWidth="1"/>
    <col min="2301" max="2301" width="12" bestFit="1" customWidth="1"/>
    <col min="2302" max="2302" width="39" bestFit="1" customWidth="1"/>
    <col min="2303" max="2303" width="18.140625" bestFit="1" customWidth="1"/>
    <col min="2304" max="2304" width="45.5703125" bestFit="1" customWidth="1"/>
    <col min="2305" max="2305" width="35.5703125" bestFit="1" customWidth="1"/>
    <col min="2306" max="2310" width="10.5703125" bestFit="1" customWidth="1"/>
    <col min="2311" max="2311" width="21.5703125" bestFit="1" customWidth="1"/>
    <col min="2312" max="2312" width="26.85546875" bestFit="1" customWidth="1"/>
    <col min="2313" max="2313" width="18.28515625" bestFit="1" customWidth="1"/>
    <col min="2314" max="2314" width="17.7109375" bestFit="1" customWidth="1"/>
    <col min="2315" max="2315" width="18.28515625" bestFit="1" customWidth="1"/>
    <col min="2316" max="2316" width="18" bestFit="1" customWidth="1"/>
    <col min="2317" max="2318" width="17.42578125" bestFit="1" customWidth="1"/>
    <col min="2319" max="2319" width="12.5703125" bestFit="1" customWidth="1"/>
    <col min="2320" max="2320" width="13.7109375" bestFit="1" customWidth="1"/>
    <col min="2321" max="2321" width="13.85546875" bestFit="1" customWidth="1"/>
    <col min="2322" max="2322" width="14.28515625" bestFit="1" customWidth="1"/>
    <col min="2323" max="2323" width="30.28515625" bestFit="1" customWidth="1"/>
    <col min="2324" max="2324" width="28.28515625" bestFit="1" customWidth="1"/>
    <col min="2325" max="2325" width="24.140625" bestFit="1" customWidth="1"/>
    <col min="2326" max="2326" width="44.5703125" bestFit="1" customWidth="1"/>
    <col min="2327" max="2327" width="38.28515625" bestFit="1" customWidth="1"/>
    <col min="2328" max="2328" width="27.85546875" bestFit="1" customWidth="1"/>
    <col min="2329" max="2329" width="23.42578125" bestFit="1" customWidth="1"/>
    <col min="2330" max="2330" width="25.5703125" bestFit="1" customWidth="1"/>
    <col min="2331" max="2332" width="23.5703125" bestFit="1" customWidth="1"/>
    <col min="2333" max="2333" width="16.85546875" bestFit="1" customWidth="1"/>
    <col min="2334" max="2334" width="16.7109375" bestFit="1" customWidth="1"/>
    <col min="2335" max="2335" width="12.85546875" bestFit="1" customWidth="1"/>
    <col min="2336" max="2336" width="16.7109375" bestFit="1" customWidth="1"/>
    <col min="2337" max="2337" width="16.85546875" bestFit="1" customWidth="1"/>
    <col min="2338" max="2339" width="17.42578125" bestFit="1" customWidth="1"/>
    <col min="2340" max="2340" width="23.140625" bestFit="1" customWidth="1"/>
    <col min="2341" max="2343" width="23.5703125" bestFit="1" customWidth="1"/>
    <col min="2344" max="2345" width="17.42578125" bestFit="1" customWidth="1"/>
    <col min="2346" max="2346" width="17.28515625" bestFit="1" customWidth="1"/>
    <col min="2347" max="2347" width="16.7109375" bestFit="1" customWidth="1"/>
    <col min="2348" max="2348" width="23.42578125" bestFit="1" customWidth="1"/>
    <col min="2349" max="2351" width="23.5703125" bestFit="1" customWidth="1"/>
    <col min="2352" max="2352" width="24.7109375" bestFit="1" customWidth="1"/>
    <col min="2353" max="2353" width="18.7109375" bestFit="1" customWidth="1"/>
    <col min="2354" max="2354" width="24.85546875" bestFit="1" customWidth="1"/>
    <col min="2355" max="2355" width="18.5703125" bestFit="1" customWidth="1"/>
    <col min="2356" max="2356" width="18.7109375" bestFit="1" customWidth="1"/>
    <col min="2357" max="2357" width="22.7109375" bestFit="1" customWidth="1"/>
    <col min="2358" max="2358" width="22.28515625" bestFit="1" customWidth="1"/>
    <col min="2359" max="2359" width="22.7109375" bestFit="1" customWidth="1"/>
    <col min="2360" max="2360" width="22.28515625" bestFit="1" customWidth="1"/>
    <col min="2361" max="2361" width="19.7109375" bestFit="1" customWidth="1"/>
    <col min="2362" max="2362" width="21" bestFit="1" customWidth="1"/>
    <col min="2363" max="2363" width="20.28515625" bestFit="1" customWidth="1"/>
    <col min="2364" max="2364" width="20.5703125" bestFit="1" customWidth="1"/>
    <col min="2365" max="2365" width="25" bestFit="1" customWidth="1"/>
    <col min="2366" max="2366" width="30" bestFit="1" customWidth="1"/>
    <col min="2367" max="2367" width="29.28515625" bestFit="1" customWidth="1"/>
    <col min="2368" max="2368" width="34.85546875" bestFit="1" customWidth="1"/>
    <col min="2369" max="2369" width="31.42578125" bestFit="1" customWidth="1"/>
    <col min="2370" max="2370" width="31.85546875" bestFit="1" customWidth="1"/>
    <col min="2371" max="2371" width="22.7109375" bestFit="1" customWidth="1"/>
    <col min="2372" max="2372" width="18.5703125" bestFit="1" customWidth="1"/>
    <col min="2373" max="2373" width="20" bestFit="1" customWidth="1"/>
    <col min="2374" max="2374" width="22.140625" bestFit="1" customWidth="1"/>
    <col min="2375" max="2375" width="22" bestFit="1" customWidth="1"/>
    <col min="2376" max="2376" width="22.85546875" bestFit="1" customWidth="1"/>
    <col min="2377" max="2377" width="22.42578125" bestFit="1" customWidth="1"/>
    <col min="2378" max="2378" width="23.28515625" bestFit="1" customWidth="1"/>
    <col min="2379" max="2379" width="44.7109375" bestFit="1" customWidth="1"/>
    <col min="2380" max="2380" width="61.85546875" bestFit="1" customWidth="1"/>
    <col min="2381" max="2381" width="39.28515625" bestFit="1" customWidth="1"/>
    <col min="2382" max="2382" width="43.7109375" bestFit="1" customWidth="1"/>
    <col min="2383" max="2383" width="43.28515625" bestFit="1" customWidth="1"/>
    <col min="2384" max="2384" width="57.28515625" bestFit="1" customWidth="1"/>
    <col min="2385" max="2385" width="41.85546875" bestFit="1" customWidth="1"/>
    <col min="2386" max="2386" width="46" bestFit="1" customWidth="1"/>
    <col min="2387" max="2387" width="29.85546875" bestFit="1" customWidth="1"/>
    <col min="2388" max="2388" width="23.85546875" bestFit="1" customWidth="1"/>
    <col min="2389" max="2389" width="28.5703125" bestFit="1" customWidth="1"/>
    <col min="2390" max="2390" width="33.140625" bestFit="1" customWidth="1"/>
    <col min="2391" max="2391" width="38.42578125" bestFit="1" customWidth="1"/>
    <col min="2392" max="2392" width="33.140625" bestFit="1" customWidth="1"/>
    <col min="2393" max="2393" width="32.42578125" bestFit="1" customWidth="1"/>
    <col min="2394" max="2394" width="28.42578125" bestFit="1" customWidth="1"/>
    <col min="2395" max="2395" width="35.85546875" bestFit="1" customWidth="1"/>
    <col min="2396" max="2396" width="34.28515625" bestFit="1" customWidth="1"/>
    <col min="2397" max="2397" width="29.42578125" bestFit="1" customWidth="1"/>
    <col min="2398" max="2398" width="34.7109375" bestFit="1" customWidth="1"/>
    <col min="2399" max="2399" width="29.28515625" bestFit="1" customWidth="1"/>
    <col min="2400" max="2406" width="44" bestFit="1" customWidth="1"/>
    <col min="2407" max="2418" width="43" bestFit="1" customWidth="1"/>
    <col min="2419" max="2419" width="17.85546875" bestFit="1" customWidth="1"/>
    <col min="2420" max="2422" width="18.7109375" bestFit="1" customWidth="1"/>
    <col min="2423" max="2424" width="17.7109375" bestFit="1" customWidth="1"/>
    <col min="2425" max="2425" width="18" bestFit="1" customWidth="1"/>
    <col min="2426" max="2430" width="17.7109375" bestFit="1" customWidth="1"/>
    <col min="2431" max="2431" width="18" bestFit="1" customWidth="1"/>
    <col min="2432" max="2432" width="17.7109375" bestFit="1" customWidth="1"/>
    <col min="2433" max="2433" width="18.140625" bestFit="1" customWidth="1"/>
    <col min="2434" max="2434" width="31" bestFit="1" customWidth="1"/>
    <col min="2435" max="2435" width="37.7109375" bestFit="1" customWidth="1"/>
    <col min="2436" max="2436" width="28.85546875" bestFit="1" customWidth="1"/>
    <col min="2437" max="2437" width="26.5703125" bestFit="1" customWidth="1"/>
    <col min="2438" max="2442" width="16.42578125" bestFit="1" customWidth="1"/>
    <col min="2443" max="2443" width="16.28515625" bestFit="1" customWidth="1"/>
    <col min="2444" max="2445" width="16.42578125" bestFit="1" customWidth="1"/>
    <col min="2446" max="2446" width="37.140625" bestFit="1" customWidth="1"/>
    <col min="2447" max="2447" width="39.5703125" bestFit="1" customWidth="1"/>
    <col min="2448" max="2448" width="37.42578125" bestFit="1" customWidth="1"/>
    <col min="2449" max="2449" width="31.42578125" bestFit="1" customWidth="1"/>
    <col min="2450" max="2450" width="36.42578125" bestFit="1" customWidth="1"/>
    <col min="2451" max="2451" width="30.42578125" bestFit="1" customWidth="1"/>
    <col min="2452" max="2452" width="31.28515625" bestFit="1" customWidth="1"/>
    <col min="2453" max="2453" width="29.7109375" bestFit="1" customWidth="1"/>
    <col min="2454" max="2454" width="27.5703125" bestFit="1" customWidth="1"/>
    <col min="2455" max="2455" width="29.42578125" bestFit="1" customWidth="1"/>
    <col min="2456" max="2456" width="36.85546875" bestFit="1" customWidth="1"/>
    <col min="2457" max="2457" width="32.140625" bestFit="1" customWidth="1"/>
    <col min="2458" max="2458" width="23.85546875" bestFit="1" customWidth="1"/>
    <col min="2459" max="2459" width="25.140625" bestFit="1" customWidth="1"/>
    <col min="2460" max="2460" width="14.28515625" bestFit="1" customWidth="1"/>
    <col min="2461" max="2461" width="20.5703125" bestFit="1" customWidth="1"/>
    <col min="2462" max="2462" width="21" bestFit="1" customWidth="1"/>
    <col min="2463" max="2463" width="28.85546875" bestFit="1" customWidth="1"/>
    <col min="2464" max="2464" width="24.140625" bestFit="1" customWidth="1"/>
    <col min="2465" max="2465" width="28.5703125" bestFit="1" customWidth="1"/>
    <col min="2466" max="2466" width="27.7109375" bestFit="1" customWidth="1"/>
    <col min="2467" max="2467" width="36.7109375" bestFit="1" customWidth="1"/>
    <col min="2468" max="2468" width="32.140625" bestFit="1" customWidth="1"/>
    <col min="2469" max="2470" width="28.28515625" bestFit="1" customWidth="1"/>
    <col min="2471" max="2472" width="28.7109375" bestFit="1" customWidth="1"/>
    <col min="2473" max="2474" width="17" bestFit="1" customWidth="1"/>
    <col min="2475" max="2476" width="25" bestFit="1" customWidth="1"/>
    <col min="2477" max="2477" width="24.5703125" bestFit="1" customWidth="1"/>
    <col min="2478" max="2478" width="26.28515625" bestFit="1" customWidth="1"/>
    <col min="2479" max="2479" width="20.7109375" bestFit="1" customWidth="1"/>
    <col min="2480" max="2485" width="20.42578125" bestFit="1" customWidth="1"/>
    <col min="2486" max="2486" width="18.42578125" bestFit="1" customWidth="1"/>
    <col min="2487" max="2487" width="19.42578125" bestFit="1" customWidth="1"/>
    <col min="2488" max="2490" width="18.42578125" bestFit="1" customWidth="1"/>
    <col min="2491" max="2491" width="19.42578125" bestFit="1" customWidth="1"/>
    <col min="2492" max="2492" width="18.42578125" bestFit="1" customWidth="1"/>
    <col min="2493" max="2493" width="19.42578125" bestFit="1" customWidth="1"/>
    <col min="2494" max="2495" width="18.42578125" bestFit="1" customWidth="1"/>
    <col min="2496" max="2498" width="24.42578125" bestFit="1" customWidth="1"/>
    <col min="2499" max="2499" width="24.28515625" bestFit="1" customWidth="1"/>
    <col min="2500" max="2500" width="20.42578125" bestFit="1" customWidth="1"/>
    <col min="2501" max="2501" width="31.5703125" bestFit="1" customWidth="1"/>
    <col min="2502" max="2502" width="32.42578125" bestFit="1" customWidth="1"/>
    <col min="2503" max="2503" width="31.85546875" bestFit="1" customWidth="1"/>
    <col min="2504" max="2504" width="31" bestFit="1" customWidth="1"/>
    <col min="2505" max="2505" width="32.5703125" bestFit="1" customWidth="1"/>
    <col min="2506" max="2507" width="31.85546875" bestFit="1" customWidth="1"/>
    <col min="2508" max="2508" width="30.5703125" bestFit="1" customWidth="1"/>
    <col min="2509" max="2511" width="14.5703125" bestFit="1" customWidth="1"/>
    <col min="2512" max="2512" width="15.85546875" bestFit="1" customWidth="1"/>
    <col min="2513" max="2513" width="49.5703125" bestFit="1" customWidth="1"/>
    <col min="2514" max="2514" width="62.85546875" bestFit="1" customWidth="1"/>
    <col min="2515" max="2515" width="41.42578125" bestFit="1" customWidth="1"/>
    <col min="2516" max="2516" width="28.28515625" bestFit="1" customWidth="1"/>
    <col min="2517" max="2517" width="26.85546875" bestFit="1" customWidth="1"/>
    <col min="2518" max="2518" width="12.140625" bestFit="1" customWidth="1"/>
    <col min="2519" max="2519" width="11" bestFit="1" customWidth="1"/>
    <col min="2520" max="2520" width="10.28515625" bestFit="1" customWidth="1"/>
    <col min="2521" max="2521" width="13.28515625" bestFit="1" customWidth="1"/>
    <col min="2522" max="2522" width="11.28515625" bestFit="1" customWidth="1"/>
    <col min="2523" max="2523" width="17.5703125" bestFit="1" customWidth="1"/>
    <col min="2524" max="2524" width="22" bestFit="1" customWidth="1"/>
    <col min="2525" max="2525" width="34.5703125" bestFit="1" customWidth="1"/>
    <col min="2526" max="2526" width="33.140625" bestFit="1" customWidth="1"/>
    <col min="2527" max="2527" width="27.140625" bestFit="1" customWidth="1"/>
    <col min="2528" max="2528" width="60.85546875" bestFit="1" customWidth="1"/>
    <col min="2529" max="2529" width="19" bestFit="1" customWidth="1"/>
    <col min="2530" max="2530" width="27.42578125" bestFit="1" customWidth="1"/>
    <col min="2531" max="2531" width="28.140625" bestFit="1" customWidth="1"/>
    <col min="2532" max="2532" width="29.140625" bestFit="1" customWidth="1"/>
    <col min="2533" max="2533" width="30.140625" bestFit="1" customWidth="1"/>
    <col min="2534" max="2534" width="25.140625" bestFit="1" customWidth="1"/>
    <col min="2535" max="2535" width="28.140625" bestFit="1" customWidth="1"/>
    <col min="2536" max="2536" width="33.5703125" bestFit="1" customWidth="1"/>
    <col min="2537" max="2537" width="12.140625" bestFit="1" customWidth="1"/>
    <col min="2538" max="2539" width="11.28515625" bestFit="1" customWidth="1"/>
    <col min="2540" max="2540" width="11.140625" bestFit="1" customWidth="1"/>
    <col min="2541" max="2542" width="11.28515625" bestFit="1" customWidth="1"/>
    <col min="2543" max="2544" width="12.28515625" bestFit="1" customWidth="1"/>
    <col min="2545" max="2545" width="11.28515625" bestFit="1" customWidth="1"/>
    <col min="2546" max="2547" width="12.28515625" bestFit="1" customWidth="1"/>
    <col min="2548" max="2548" width="11.28515625" bestFit="1" customWidth="1"/>
    <col min="2549" max="2551" width="12.28515625" bestFit="1" customWidth="1"/>
    <col min="2552" max="2552" width="11.28515625" bestFit="1" customWidth="1"/>
    <col min="2553" max="2554" width="12.28515625" bestFit="1" customWidth="1"/>
    <col min="2555" max="2555" width="14.7109375" bestFit="1" customWidth="1"/>
    <col min="2556" max="2564" width="10.85546875" bestFit="1" customWidth="1"/>
    <col min="2565" max="2566" width="27.140625" bestFit="1" customWidth="1"/>
    <col min="2567" max="2567" width="16.28515625" bestFit="1" customWidth="1"/>
    <col min="2568" max="2568" width="12.7109375" bestFit="1" customWidth="1"/>
    <col min="2569" max="2569" width="11" bestFit="1" customWidth="1"/>
    <col min="2570" max="2570" width="43.42578125" bestFit="1" customWidth="1"/>
    <col min="2571" max="2571" width="11" bestFit="1" customWidth="1"/>
    <col min="2572" max="2572" width="26.140625" bestFit="1" customWidth="1"/>
    <col min="2573" max="2573" width="14" bestFit="1" customWidth="1"/>
    <col min="2574" max="2574" width="15.140625" bestFit="1" customWidth="1"/>
    <col min="2575" max="2575" width="12.85546875" bestFit="1" customWidth="1"/>
    <col min="2576" max="2576" width="51" bestFit="1" customWidth="1"/>
    <col min="2577" max="2577" width="53" bestFit="1" customWidth="1"/>
    <col min="2578" max="2578" width="27.140625" bestFit="1" customWidth="1"/>
    <col min="2579" max="2580" width="12.28515625" bestFit="1" customWidth="1"/>
    <col min="2581" max="2585" width="13.42578125" bestFit="1" customWidth="1"/>
    <col min="2586" max="2589" width="20.5703125" bestFit="1" customWidth="1"/>
    <col min="2590" max="2590" width="14.28515625" bestFit="1" customWidth="1"/>
    <col min="2591" max="2591" width="20.140625" bestFit="1" customWidth="1"/>
    <col min="2592" max="2592" width="18.85546875" bestFit="1" customWidth="1"/>
    <col min="2593" max="2593" width="19.140625" bestFit="1" customWidth="1"/>
    <col min="2594" max="2594" width="22" bestFit="1" customWidth="1"/>
    <col min="2595" max="2595" width="24.28515625" bestFit="1" customWidth="1"/>
    <col min="2596" max="2596" width="18.42578125" bestFit="1" customWidth="1"/>
    <col min="2597" max="2597" width="16" bestFit="1" customWidth="1"/>
    <col min="2598" max="2598" width="19.42578125" bestFit="1" customWidth="1"/>
    <col min="2599" max="2599" width="18.85546875" bestFit="1" customWidth="1"/>
    <col min="2600" max="2600" width="19.42578125" bestFit="1" customWidth="1"/>
    <col min="2601" max="2602" width="14.85546875" bestFit="1" customWidth="1"/>
    <col min="2603" max="2603" width="13.42578125" bestFit="1" customWidth="1"/>
    <col min="2604" max="2605" width="14.5703125" bestFit="1" customWidth="1"/>
    <col min="2606" max="2608" width="17.28515625" bestFit="1" customWidth="1"/>
    <col min="2609" max="2611" width="15.28515625" bestFit="1" customWidth="1"/>
    <col min="2612" max="2612" width="25.140625" bestFit="1" customWidth="1"/>
    <col min="2613" max="2613" width="30.28515625" bestFit="1" customWidth="1"/>
    <col min="2614" max="2614" width="33.28515625" bestFit="1" customWidth="1"/>
    <col min="2615" max="2615" width="26.85546875" bestFit="1" customWidth="1"/>
    <col min="2616" max="2616" width="14.7109375" bestFit="1" customWidth="1"/>
    <col min="2617" max="2617" width="14.140625" bestFit="1" customWidth="1"/>
    <col min="2618" max="2618" width="15.85546875" bestFit="1" customWidth="1"/>
    <col min="2619" max="2619" width="22.140625" bestFit="1" customWidth="1"/>
    <col min="2620" max="2620" width="22" bestFit="1" customWidth="1"/>
    <col min="2621" max="2621" width="16.140625" bestFit="1" customWidth="1"/>
    <col min="2622" max="2622" width="12.140625" bestFit="1" customWidth="1"/>
    <col min="2623" max="2623" width="59.28515625" bestFit="1" customWidth="1"/>
    <col min="2624" max="2625" width="14.42578125" bestFit="1" customWidth="1"/>
    <col min="2626" max="2626" width="16.140625" bestFit="1" customWidth="1"/>
    <col min="2627" max="2627" width="15.140625" bestFit="1" customWidth="1"/>
    <col min="2628" max="2628" width="20.7109375" bestFit="1" customWidth="1"/>
    <col min="2629" max="2629" width="17.7109375" bestFit="1" customWidth="1"/>
    <col min="2630" max="2630" width="18.28515625" bestFit="1" customWidth="1"/>
    <col min="2631" max="2631" width="12.5703125" bestFit="1" customWidth="1"/>
    <col min="2632" max="2632" width="30.28515625" bestFit="1" customWidth="1"/>
    <col min="2633" max="2633" width="30.7109375" bestFit="1" customWidth="1"/>
    <col min="2634" max="2634" width="27.5703125" bestFit="1" customWidth="1"/>
    <col min="2635" max="2635" width="12.5703125" bestFit="1" customWidth="1"/>
    <col min="2636" max="2636" width="18.7109375" bestFit="1" customWidth="1"/>
    <col min="2637" max="2637" width="25.140625" bestFit="1" customWidth="1"/>
    <col min="2638" max="2638" width="28" bestFit="1" customWidth="1"/>
    <col min="2639" max="2639" width="27.42578125" bestFit="1" customWidth="1"/>
    <col min="2640" max="2640" width="12.42578125" bestFit="1" customWidth="1"/>
    <col min="2641" max="2641" width="8.85546875" bestFit="1" customWidth="1"/>
    <col min="2642" max="2642" width="23.85546875" bestFit="1" customWidth="1"/>
    <col min="2643" max="2643" width="24" bestFit="1" customWidth="1"/>
    <col min="2644" max="2644" width="54.28515625" bestFit="1" customWidth="1"/>
    <col min="2645" max="2645" width="62.85546875" bestFit="1" customWidth="1"/>
    <col min="2646" max="2646" width="36.28515625" bestFit="1" customWidth="1"/>
    <col min="2647" max="2651" width="12.5703125" bestFit="1" customWidth="1"/>
    <col min="2652" max="2658" width="11.5703125" bestFit="1" customWidth="1"/>
    <col min="2659" max="2659" width="18.85546875" bestFit="1" customWidth="1"/>
    <col min="2660" max="2670" width="12.7109375" bestFit="1" customWidth="1"/>
    <col min="2671" max="2671" width="20.85546875" bestFit="1" customWidth="1"/>
    <col min="2672" max="2672" width="16.7109375" bestFit="1" customWidth="1"/>
    <col min="2673" max="2673" width="19.42578125" bestFit="1" customWidth="1"/>
    <col min="2674" max="2674" width="19.140625" bestFit="1" customWidth="1"/>
    <col min="2675" max="2675" width="18.42578125" bestFit="1" customWidth="1"/>
    <col min="2676" max="2676" width="14.42578125" bestFit="1" customWidth="1"/>
    <col min="2677" max="2677" width="12.7109375" bestFit="1" customWidth="1"/>
    <col min="2678" max="2681" width="34.5703125" bestFit="1" customWidth="1"/>
    <col min="2682" max="2682" width="58.140625" bestFit="1" customWidth="1"/>
    <col min="2683" max="2683" width="59.42578125" bestFit="1" customWidth="1"/>
    <col min="2684" max="2684" width="49.140625" bestFit="1" customWidth="1"/>
    <col min="2685" max="2685" width="46.42578125" bestFit="1" customWidth="1"/>
    <col min="2686" max="2686" width="46.7109375" bestFit="1" customWidth="1"/>
    <col min="2687" max="2687" width="15" bestFit="1" customWidth="1"/>
    <col min="2688" max="2688" width="15.7109375" bestFit="1" customWidth="1"/>
    <col min="2689" max="2689" width="15.140625" bestFit="1" customWidth="1"/>
    <col min="2690" max="2690" width="25.7109375" bestFit="1" customWidth="1"/>
    <col min="2691" max="2692" width="20" bestFit="1" customWidth="1"/>
    <col min="2693" max="2694" width="19" bestFit="1" customWidth="1"/>
    <col min="2695" max="2695" width="34.85546875" bestFit="1" customWidth="1"/>
    <col min="2696" max="2696" width="22.42578125" bestFit="1" customWidth="1"/>
    <col min="2697" max="2697" width="34.5703125" bestFit="1" customWidth="1"/>
    <col min="2698" max="2698" width="47.7109375" bestFit="1" customWidth="1"/>
    <col min="2699" max="2699" width="48.7109375" bestFit="1" customWidth="1"/>
    <col min="2700" max="2702" width="35.85546875" bestFit="1" customWidth="1"/>
    <col min="2703" max="2703" width="70.42578125" bestFit="1" customWidth="1"/>
    <col min="2704" max="2704" width="68.140625" bestFit="1" customWidth="1"/>
    <col min="2705" max="2705" width="71.140625" bestFit="1" customWidth="1"/>
    <col min="2706" max="2706" width="45.140625" bestFit="1" customWidth="1"/>
    <col min="2707" max="2707" width="26.7109375" bestFit="1" customWidth="1"/>
    <col min="2708" max="2708" width="48.7109375" bestFit="1" customWidth="1"/>
    <col min="2709" max="2709" width="53.5703125" bestFit="1" customWidth="1"/>
    <col min="2710" max="2710" width="53" bestFit="1" customWidth="1"/>
    <col min="2711" max="2711" width="49.140625" bestFit="1" customWidth="1"/>
    <col min="2712" max="2712" width="46" bestFit="1" customWidth="1"/>
    <col min="2713" max="2713" width="51.42578125" bestFit="1" customWidth="1"/>
    <col min="2714" max="2714" width="41.28515625" bestFit="1" customWidth="1"/>
    <col min="2715" max="2715" width="42.7109375" bestFit="1" customWidth="1"/>
    <col min="2716" max="2716" width="37.28515625" bestFit="1" customWidth="1"/>
    <col min="2717" max="2717" width="18.140625" bestFit="1" customWidth="1"/>
    <col min="2718" max="2718" width="20.28515625" bestFit="1" customWidth="1"/>
    <col min="2719" max="2719" width="14.85546875" bestFit="1" customWidth="1"/>
    <col min="2720" max="2720" width="15.7109375" bestFit="1" customWidth="1"/>
    <col min="2721" max="2721" width="15.140625" bestFit="1" customWidth="1"/>
    <col min="2722" max="2722" width="14.85546875" bestFit="1" customWidth="1"/>
    <col min="2723" max="2723" width="11.42578125" bestFit="1" customWidth="1"/>
    <col min="2724" max="2724" width="8.85546875" bestFit="1" customWidth="1"/>
    <col min="2725" max="2725" width="13.5703125" bestFit="1" customWidth="1"/>
    <col min="2726" max="2726" width="10.7109375" bestFit="1" customWidth="1"/>
    <col min="2727" max="2727" width="16.7109375" bestFit="1" customWidth="1"/>
    <col min="2728" max="2728" width="11.7109375" bestFit="1" customWidth="1"/>
    <col min="2729" max="2729" width="35.42578125" bestFit="1" customWidth="1"/>
    <col min="2730" max="2731" width="19.85546875" bestFit="1" customWidth="1"/>
    <col min="2732" max="2732" width="17.85546875" bestFit="1" customWidth="1"/>
    <col min="2733" max="2733" width="19.7109375" bestFit="1" customWidth="1"/>
    <col min="2734" max="2734" width="19" bestFit="1" customWidth="1"/>
    <col min="2735" max="2735" width="28.7109375" bestFit="1" customWidth="1"/>
    <col min="2736" max="2736" width="16.5703125" bestFit="1" customWidth="1"/>
    <col min="2737" max="2737" width="23.140625" bestFit="1" customWidth="1"/>
    <col min="2738" max="2738" width="23" bestFit="1" customWidth="1"/>
    <col min="2739" max="2739" width="33.5703125" bestFit="1" customWidth="1"/>
    <col min="2740" max="2740" width="32" bestFit="1" customWidth="1"/>
    <col min="2741" max="2741" width="33.28515625" bestFit="1" customWidth="1"/>
    <col min="2742" max="2742" width="31.5703125" bestFit="1" customWidth="1"/>
    <col min="2743" max="2743" width="30.5703125" bestFit="1" customWidth="1"/>
    <col min="2744" max="2744" width="20.28515625" bestFit="1" customWidth="1"/>
    <col min="2745" max="2745" width="32.140625" bestFit="1" customWidth="1"/>
    <col min="2746" max="2746" width="18.5703125" bestFit="1" customWidth="1"/>
    <col min="2747" max="2747" width="13.28515625" bestFit="1" customWidth="1"/>
    <col min="2748" max="2748" width="14.42578125" bestFit="1" customWidth="1"/>
    <col min="2749" max="2749" width="27.5703125" bestFit="1" customWidth="1"/>
    <col min="2750" max="2750" width="43.42578125" bestFit="1" customWidth="1"/>
    <col min="2751" max="2751" width="19.28515625" bestFit="1" customWidth="1"/>
    <col min="2752" max="2752" width="21.5703125" bestFit="1" customWidth="1"/>
    <col min="2753" max="2753" width="19.85546875" bestFit="1" customWidth="1"/>
    <col min="2754" max="2754" width="20.85546875" bestFit="1" customWidth="1"/>
    <col min="2755" max="2759" width="21" bestFit="1" customWidth="1"/>
    <col min="2760" max="2760" width="12.28515625" bestFit="1" customWidth="1"/>
    <col min="2761" max="2762" width="15.140625" bestFit="1" customWidth="1"/>
    <col min="2763" max="2763" width="13.42578125" bestFit="1" customWidth="1"/>
    <col min="2764" max="2764" width="16.85546875" bestFit="1" customWidth="1"/>
    <col min="2765" max="2765" width="38" bestFit="1" customWidth="1"/>
    <col min="2766" max="2766" width="27.42578125" bestFit="1" customWidth="1"/>
    <col min="2767" max="2767" width="34.7109375" bestFit="1" customWidth="1"/>
    <col min="2768" max="2768" width="23.28515625" bestFit="1" customWidth="1"/>
    <col min="2769" max="2769" width="14.28515625" bestFit="1" customWidth="1"/>
    <col min="2770" max="2770" width="52.7109375" bestFit="1" customWidth="1"/>
    <col min="2771" max="2771" width="16.85546875" bestFit="1" customWidth="1"/>
    <col min="2772" max="2772" width="20" bestFit="1" customWidth="1"/>
    <col min="2773" max="2773" width="21.140625" bestFit="1" customWidth="1"/>
    <col min="2774" max="2774" width="22.42578125" bestFit="1" customWidth="1"/>
    <col min="2775" max="2775" width="20.7109375" bestFit="1" customWidth="1"/>
    <col min="2776" max="2778" width="11.42578125" bestFit="1" customWidth="1"/>
    <col min="2779" max="2780" width="11.28515625" bestFit="1" customWidth="1"/>
    <col min="2781" max="2782" width="13.140625" bestFit="1" customWidth="1"/>
    <col min="2783" max="2787" width="13.5703125" bestFit="1" customWidth="1"/>
    <col min="2788" max="2796" width="13.28515625" bestFit="1" customWidth="1"/>
    <col min="2797" max="2797" width="13.5703125" bestFit="1" customWidth="1"/>
    <col min="2798" max="2803" width="13.28515625" bestFit="1" customWidth="1"/>
    <col min="2804" max="2806" width="13.140625" bestFit="1" customWidth="1"/>
    <col min="2807" max="2807" width="13.42578125" bestFit="1" customWidth="1"/>
    <col min="2808" max="2810" width="13.140625" bestFit="1" customWidth="1"/>
    <col min="2811" max="2811" width="13.42578125" bestFit="1" customWidth="1"/>
    <col min="2812" max="2812" width="13.140625" bestFit="1" customWidth="1"/>
    <col min="2813" max="2813" width="13.28515625" bestFit="1" customWidth="1"/>
    <col min="2814" max="2814" width="18.42578125" bestFit="1" customWidth="1"/>
    <col min="2815" max="2815" width="19" bestFit="1" customWidth="1"/>
    <col min="2816" max="2816" width="17.85546875" bestFit="1" customWidth="1"/>
    <col min="2817" max="2817" width="17.42578125" bestFit="1" customWidth="1"/>
    <col min="2818" max="2818" width="17.28515625" bestFit="1" customWidth="1"/>
    <col min="2819" max="2819" width="17.5703125" bestFit="1" customWidth="1"/>
    <col min="2820" max="2821" width="17.85546875" bestFit="1" customWidth="1"/>
    <col min="2822" max="2828" width="17.5703125" bestFit="1" customWidth="1"/>
    <col min="2829" max="2829" width="17.28515625" bestFit="1" customWidth="1"/>
    <col min="2830" max="2830" width="17.5703125" bestFit="1" customWidth="1"/>
    <col min="2831" max="2831" width="17.28515625" bestFit="1" customWidth="1"/>
    <col min="2832" max="2833" width="18" bestFit="1" customWidth="1"/>
    <col min="2834" max="2834" width="18.7109375" bestFit="1" customWidth="1"/>
    <col min="2835" max="2835" width="13.28515625" bestFit="1" customWidth="1"/>
    <col min="2836" max="2836" width="19" bestFit="1" customWidth="1"/>
    <col min="2837" max="2837" width="21.85546875" bestFit="1" customWidth="1"/>
    <col min="2838" max="2838" width="18.85546875" bestFit="1" customWidth="1"/>
    <col min="2839" max="2839" width="19" bestFit="1" customWidth="1"/>
    <col min="2840" max="2840" width="20" bestFit="1" customWidth="1"/>
    <col min="2841" max="2841" width="26.140625" bestFit="1" customWidth="1"/>
    <col min="2842" max="2842" width="23" bestFit="1" customWidth="1"/>
    <col min="2843" max="2848" width="13.28515625" bestFit="1" customWidth="1"/>
    <col min="2849" max="2849" width="14.85546875" bestFit="1" customWidth="1"/>
    <col min="2850" max="2850" width="47.7109375" bestFit="1" customWidth="1"/>
    <col min="2851" max="2851" width="22.5703125" bestFit="1" customWidth="1"/>
    <col min="2852" max="2853" width="18.7109375" bestFit="1" customWidth="1"/>
    <col min="2854" max="2854" width="16" bestFit="1" customWidth="1"/>
    <col min="2855" max="2855" width="31.42578125" bestFit="1" customWidth="1"/>
    <col min="2856" max="2856" width="29.28515625" bestFit="1" customWidth="1"/>
    <col min="2857" max="2857" width="30.7109375" bestFit="1" customWidth="1"/>
    <col min="2858" max="2858" width="17.5703125" bestFit="1" customWidth="1"/>
    <col min="2859" max="2859" width="16.85546875" bestFit="1" customWidth="1"/>
    <col min="2860" max="2860" width="17" bestFit="1" customWidth="1"/>
    <col min="2861" max="2861" width="18" bestFit="1" customWidth="1"/>
    <col min="2862" max="2862" width="18.85546875" bestFit="1" customWidth="1"/>
    <col min="2863" max="2863" width="18" bestFit="1" customWidth="1"/>
    <col min="2864" max="2864" width="15.5703125" bestFit="1" customWidth="1"/>
    <col min="2865" max="2867" width="18.140625" bestFit="1" customWidth="1"/>
    <col min="2868" max="2868" width="12.140625" bestFit="1" customWidth="1"/>
    <col min="2869" max="2869" width="30.140625" bestFit="1" customWidth="1"/>
    <col min="2870" max="2870" width="17.28515625" bestFit="1" customWidth="1"/>
    <col min="2871" max="2871" width="47" bestFit="1" customWidth="1"/>
    <col min="2872" max="2872" width="19.140625" bestFit="1" customWidth="1"/>
    <col min="2873" max="2873" width="20.42578125" bestFit="1" customWidth="1"/>
    <col min="2874" max="2874" width="16.5703125" bestFit="1" customWidth="1"/>
    <col min="2875" max="2875" width="17" bestFit="1" customWidth="1"/>
    <col min="2876" max="2876" width="16.5703125" bestFit="1" customWidth="1"/>
    <col min="2877" max="2878" width="26.42578125" bestFit="1" customWidth="1"/>
    <col min="2879" max="2879" width="15.42578125" bestFit="1" customWidth="1"/>
    <col min="2880" max="2880" width="15.5703125" bestFit="1" customWidth="1"/>
    <col min="2881" max="2881" width="18.7109375" bestFit="1" customWidth="1"/>
    <col min="2882" max="2882" width="32.5703125" bestFit="1" customWidth="1"/>
    <col min="2883" max="2883" width="29.85546875" bestFit="1" customWidth="1"/>
    <col min="2884" max="2884" width="22" bestFit="1" customWidth="1"/>
    <col min="2885" max="2885" width="34.7109375" bestFit="1" customWidth="1"/>
    <col min="2886" max="2886" width="43.7109375" bestFit="1" customWidth="1"/>
    <col min="2887" max="2891" width="16.7109375" bestFit="1" customWidth="1"/>
    <col min="2892" max="2892" width="15.7109375" bestFit="1" customWidth="1"/>
    <col min="2893" max="2893" width="27.85546875" bestFit="1" customWidth="1"/>
    <col min="2894" max="2895" width="24" bestFit="1" customWidth="1"/>
    <col min="2896" max="2896" width="30.28515625" bestFit="1" customWidth="1"/>
    <col min="2897" max="2897" width="41.42578125" bestFit="1" customWidth="1"/>
    <col min="2898" max="2898" width="33.28515625" bestFit="1" customWidth="1"/>
    <col min="2899" max="2899" width="35" bestFit="1" customWidth="1"/>
    <col min="2900" max="2900" width="35.7109375" bestFit="1" customWidth="1"/>
    <col min="2901" max="2901" width="31" bestFit="1" customWidth="1"/>
    <col min="2902" max="2902" width="16.140625" bestFit="1" customWidth="1"/>
    <col min="2903" max="2904" width="22" bestFit="1" customWidth="1"/>
    <col min="2905" max="2905" width="14.7109375" bestFit="1" customWidth="1"/>
    <col min="2906" max="2906" width="13.140625" bestFit="1" customWidth="1"/>
    <col min="2907" max="2907" width="21.5703125" bestFit="1" customWidth="1"/>
    <col min="2908" max="2908" width="14.140625" bestFit="1" customWidth="1"/>
    <col min="2909" max="2909" width="14.5703125" bestFit="1" customWidth="1"/>
    <col min="2910" max="2910" width="23.5703125" bestFit="1" customWidth="1"/>
    <col min="2911" max="2911" width="27.42578125" bestFit="1" customWidth="1"/>
    <col min="2912" max="2912" width="23.28515625" bestFit="1" customWidth="1"/>
    <col min="2913" max="2913" width="22.140625" bestFit="1" customWidth="1"/>
    <col min="2914" max="2914" width="23.28515625" bestFit="1" customWidth="1"/>
    <col min="2915" max="2915" width="23.140625" bestFit="1" customWidth="1"/>
    <col min="2916" max="2916" width="22" bestFit="1" customWidth="1"/>
    <col min="2917" max="2917" width="21.5703125" bestFit="1" customWidth="1"/>
    <col min="2918" max="2923" width="15" bestFit="1" customWidth="1"/>
    <col min="2924" max="2927" width="14.85546875" bestFit="1" customWidth="1"/>
    <col min="2928" max="2928" width="17.85546875" bestFit="1" customWidth="1"/>
    <col min="2929" max="2929" width="17.42578125" bestFit="1" customWidth="1"/>
    <col min="2930" max="2930" width="26.5703125" bestFit="1" customWidth="1"/>
    <col min="2931" max="2932" width="32.5703125" bestFit="1" customWidth="1"/>
    <col min="2933" max="2933" width="32.140625" bestFit="1" customWidth="1"/>
    <col min="2934" max="2934" width="25.28515625" bestFit="1" customWidth="1"/>
    <col min="2935" max="2935" width="25" bestFit="1" customWidth="1"/>
    <col min="2936" max="2936" width="16" bestFit="1" customWidth="1"/>
    <col min="2937" max="2937" width="21.42578125" bestFit="1" customWidth="1"/>
    <col min="2938" max="2938" width="32.85546875" bestFit="1" customWidth="1"/>
    <col min="2939" max="2939" width="18.28515625" bestFit="1" customWidth="1"/>
    <col min="2940" max="2940" width="34" bestFit="1" customWidth="1"/>
    <col min="2941" max="2941" width="38" bestFit="1" customWidth="1"/>
    <col min="2942" max="2942" width="57.28515625" bestFit="1" customWidth="1"/>
    <col min="2943" max="2943" width="11.85546875" bestFit="1" customWidth="1"/>
    <col min="2944" max="2944" width="23.85546875" bestFit="1" customWidth="1"/>
    <col min="2945" max="2945" width="19.140625" bestFit="1" customWidth="1"/>
    <col min="2946" max="2946" width="15.5703125" bestFit="1" customWidth="1"/>
    <col min="2947" max="2947" width="18" bestFit="1" customWidth="1"/>
    <col min="2948" max="2948" width="23" bestFit="1" customWidth="1"/>
    <col min="2949" max="2949" width="32" bestFit="1" customWidth="1"/>
    <col min="2950" max="2951" width="31.7109375" bestFit="1" customWidth="1"/>
    <col min="2952" max="2952" width="32.85546875" bestFit="1" customWidth="1"/>
    <col min="2953" max="2953" width="34.140625" bestFit="1" customWidth="1"/>
    <col min="2954" max="2954" width="29.28515625" bestFit="1" customWidth="1"/>
    <col min="2955" max="2955" width="38.140625" bestFit="1" customWidth="1"/>
    <col min="2956" max="2962" width="38.5703125" bestFit="1" customWidth="1"/>
    <col min="2963" max="2969" width="32.5703125" bestFit="1" customWidth="1"/>
    <col min="2970" max="2970" width="12.42578125" bestFit="1" customWidth="1"/>
    <col min="2971" max="2971" width="13.7109375" bestFit="1" customWidth="1"/>
    <col min="2972" max="2973" width="8.5703125" bestFit="1" customWidth="1"/>
    <col min="2974" max="2974" width="30.28515625" bestFit="1" customWidth="1"/>
    <col min="2975" max="2975" width="33.5703125" bestFit="1" customWidth="1"/>
    <col min="2976" max="2976" width="32.85546875" bestFit="1" customWidth="1"/>
    <col min="2977" max="2977" width="31.5703125" bestFit="1" customWidth="1"/>
    <col min="2978" max="2979" width="36.42578125" bestFit="1" customWidth="1"/>
    <col min="2980" max="2980" width="32.140625" bestFit="1" customWidth="1"/>
    <col min="2981" max="2981" width="18.5703125" bestFit="1" customWidth="1"/>
    <col min="2982" max="2982" width="23.7109375" bestFit="1" customWidth="1"/>
    <col min="2983" max="2983" width="32.5703125" bestFit="1" customWidth="1"/>
    <col min="2984" max="2984" width="24.28515625" bestFit="1" customWidth="1"/>
    <col min="2985" max="2985" width="30.28515625" bestFit="1" customWidth="1"/>
    <col min="2986" max="2986" width="31.140625" bestFit="1" customWidth="1"/>
    <col min="2987" max="2987" width="14.7109375" bestFit="1" customWidth="1"/>
    <col min="2988" max="2988" width="15.140625" bestFit="1" customWidth="1"/>
    <col min="2989" max="2989" width="16.85546875" bestFit="1" customWidth="1"/>
    <col min="2990" max="2990" width="16" bestFit="1" customWidth="1"/>
    <col min="2991" max="2991" width="20.85546875" bestFit="1" customWidth="1"/>
    <col min="2992" max="2992" width="20.5703125" bestFit="1" customWidth="1"/>
    <col min="2993" max="2993" width="21.7109375" bestFit="1" customWidth="1"/>
    <col min="2994" max="2994" width="21.5703125" bestFit="1" customWidth="1"/>
    <col min="2995" max="2995" width="22.28515625" bestFit="1" customWidth="1"/>
    <col min="2996" max="2997" width="20.5703125" bestFit="1" customWidth="1"/>
    <col min="2998" max="3000" width="23.7109375" bestFit="1" customWidth="1"/>
    <col min="3001" max="3001" width="22.7109375" bestFit="1" customWidth="1"/>
    <col min="3002" max="3002" width="23.7109375" bestFit="1" customWidth="1"/>
    <col min="3003" max="3004" width="22.7109375" bestFit="1" customWidth="1"/>
    <col min="3005" max="3008" width="21.7109375" bestFit="1" customWidth="1"/>
    <col min="3009" max="3009" width="22.7109375" bestFit="1" customWidth="1"/>
    <col min="3010" max="3010" width="21.7109375" bestFit="1" customWidth="1"/>
    <col min="3011" max="3013" width="22.7109375" bestFit="1" customWidth="1"/>
    <col min="3014" max="3014" width="14.42578125" bestFit="1" customWidth="1"/>
    <col min="3015" max="3015" width="13.5703125" bestFit="1" customWidth="1"/>
    <col min="3016" max="3016" width="23.85546875" bestFit="1" customWidth="1"/>
    <col min="3017" max="3017" width="24.140625" bestFit="1" customWidth="1"/>
    <col min="3018" max="3018" width="22.7109375" bestFit="1" customWidth="1"/>
    <col min="3019" max="3019" width="24.5703125" bestFit="1" customWidth="1"/>
    <col min="3020" max="3020" width="25.140625" bestFit="1" customWidth="1"/>
    <col min="3021" max="3021" width="24.140625" bestFit="1" customWidth="1"/>
    <col min="3022" max="3022" width="32.5703125" bestFit="1" customWidth="1"/>
    <col min="3023" max="3023" width="27.28515625" bestFit="1" customWidth="1"/>
    <col min="3024" max="3024" width="27.140625" bestFit="1" customWidth="1"/>
    <col min="3025" max="3025" width="25.7109375" bestFit="1" customWidth="1"/>
    <col min="3026" max="3026" width="18.42578125" bestFit="1" customWidth="1"/>
    <col min="3027" max="3027" width="18.140625" bestFit="1" customWidth="1"/>
    <col min="3028" max="3029" width="11.5703125" bestFit="1" customWidth="1"/>
    <col min="3030" max="3030" width="12" bestFit="1" customWidth="1"/>
    <col min="3031" max="3031" width="21.7109375" bestFit="1" customWidth="1"/>
    <col min="3032" max="3032" width="26.7109375" bestFit="1" customWidth="1"/>
    <col min="3033" max="3033" width="19.85546875" bestFit="1" customWidth="1"/>
    <col min="3034" max="3034" width="31.5703125" bestFit="1" customWidth="1"/>
    <col min="3035" max="3035" width="36.140625" bestFit="1" customWidth="1"/>
    <col min="3036" max="3036" width="32.5703125" bestFit="1" customWidth="1"/>
    <col min="3037" max="3037" width="21.85546875" bestFit="1" customWidth="1"/>
    <col min="3038" max="3038" width="25.7109375" bestFit="1" customWidth="1"/>
    <col min="3039" max="3039" width="27.28515625" bestFit="1" customWidth="1"/>
    <col min="3040" max="3040" width="51.7109375" bestFit="1" customWidth="1"/>
    <col min="3041" max="3041" width="41.5703125" bestFit="1" customWidth="1"/>
    <col min="3042" max="3042" width="35.85546875" bestFit="1" customWidth="1"/>
    <col min="3043" max="3043" width="21.5703125" bestFit="1" customWidth="1"/>
    <col min="3044" max="3044" width="18.5703125" bestFit="1" customWidth="1"/>
    <col min="3045" max="3045" width="19.5703125" bestFit="1" customWidth="1"/>
    <col min="3046" max="3046" width="20" bestFit="1" customWidth="1"/>
    <col min="3047" max="3047" width="31.42578125" bestFit="1" customWidth="1"/>
    <col min="3048" max="3048" width="26" bestFit="1" customWidth="1"/>
    <col min="3049" max="3049" width="31.28515625" bestFit="1" customWidth="1"/>
    <col min="3050" max="3050" width="24.140625" bestFit="1" customWidth="1"/>
    <col min="3051" max="3051" width="19.28515625" bestFit="1" customWidth="1"/>
    <col min="3052" max="3052" width="18.140625" bestFit="1" customWidth="1"/>
    <col min="3053" max="3053" width="14.85546875" bestFit="1" customWidth="1"/>
    <col min="3054" max="3054" width="12.42578125" bestFit="1" customWidth="1"/>
    <col min="3055" max="3055" width="22.140625" bestFit="1" customWidth="1"/>
    <col min="3056" max="3056" width="14.5703125" bestFit="1" customWidth="1"/>
    <col min="3057" max="3057" width="8.28515625" bestFit="1" customWidth="1"/>
    <col min="3058" max="3059" width="12.85546875" bestFit="1" customWidth="1"/>
    <col min="3060" max="3061" width="14.28515625" bestFit="1" customWidth="1"/>
    <col min="3062" max="3062" width="12.7109375" bestFit="1" customWidth="1"/>
    <col min="3063" max="3063" width="14.7109375" bestFit="1" customWidth="1"/>
    <col min="3064" max="3064" width="10.85546875" bestFit="1" customWidth="1"/>
    <col min="3065" max="3065" width="23.140625" bestFit="1" customWidth="1"/>
    <col min="3066" max="3067" width="17.7109375" bestFit="1" customWidth="1"/>
    <col min="3068" max="3068" width="22.140625" bestFit="1" customWidth="1"/>
    <col min="3069" max="3069" width="19.28515625" bestFit="1" customWidth="1"/>
    <col min="3070" max="3070" width="22.140625" bestFit="1" customWidth="1"/>
    <col min="3071" max="3071" width="18.5703125" bestFit="1" customWidth="1"/>
    <col min="3072" max="3072" width="28.28515625" bestFit="1" customWidth="1"/>
    <col min="3073" max="3073" width="15.85546875" bestFit="1" customWidth="1"/>
    <col min="3074" max="3074" width="31.85546875" bestFit="1" customWidth="1"/>
    <col min="3075" max="3075" width="15.5703125" bestFit="1" customWidth="1"/>
    <col min="3076" max="3076" width="31.85546875" bestFit="1" customWidth="1"/>
    <col min="3077" max="3077" width="13.28515625" bestFit="1" customWidth="1"/>
    <col min="3078" max="3079" width="19.42578125" bestFit="1" customWidth="1"/>
    <col min="3080" max="3080" width="18.140625" bestFit="1" customWidth="1"/>
    <col min="3081" max="3081" width="19.85546875" bestFit="1" customWidth="1"/>
    <col min="3082" max="3082" width="18.7109375" bestFit="1" customWidth="1"/>
    <col min="3083" max="3083" width="18.28515625" bestFit="1" customWidth="1"/>
    <col min="3084" max="3084" width="23.42578125" bestFit="1" customWidth="1"/>
    <col min="3085" max="3085" width="17.7109375" bestFit="1" customWidth="1"/>
    <col min="3086" max="3086" width="17.42578125" bestFit="1" customWidth="1"/>
    <col min="3087" max="3087" width="16.42578125" bestFit="1" customWidth="1"/>
    <col min="3088" max="3088" width="17.28515625" bestFit="1" customWidth="1"/>
    <col min="3089" max="3089" width="27" bestFit="1" customWidth="1"/>
    <col min="3090" max="3090" width="24.28515625" bestFit="1" customWidth="1"/>
    <col min="3091" max="3093" width="21.7109375" bestFit="1" customWidth="1"/>
    <col min="3094" max="3094" width="11.85546875" bestFit="1" customWidth="1"/>
    <col min="3095" max="3105" width="14.5703125" bestFit="1" customWidth="1"/>
    <col min="3106" max="3109" width="14.28515625" bestFit="1" customWidth="1"/>
    <col min="3110" max="3110" width="23.85546875" bestFit="1" customWidth="1"/>
    <col min="3111" max="3111" width="10" bestFit="1" customWidth="1"/>
    <col min="3112" max="3112" width="7.42578125" bestFit="1" customWidth="1"/>
    <col min="3113" max="3113" width="8.5703125" bestFit="1" customWidth="1"/>
    <col min="3114" max="3115" width="7.42578125" bestFit="1" customWidth="1"/>
    <col min="3116" max="3117" width="8.5703125" bestFit="1" customWidth="1"/>
    <col min="3118" max="3118" width="7.42578125" bestFit="1" customWidth="1"/>
    <col min="3119" max="3119" width="9" bestFit="1" customWidth="1"/>
    <col min="3120" max="3120" width="8" bestFit="1" customWidth="1"/>
    <col min="3121" max="3121" width="7.5703125" bestFit="1" customWidth="1"/>
    <col min="3122" max="3122" width="8.42578125" bestFit="1" customWidth="1"/>
    <col min="3123" max="3124" width="9" bestFit="1" customWidth="1"/>
    <col min="3125" max="3125" width="8" bestFit="1" customWidth="1"/>
    <col min="3126" max="3127" width="9" bestFit="1" customWidth="1"/>
    <col min="3128" max="3128" width="7.85546875" bestFit="1" customWidth="1"/>
    <col min="3129" max="3129" width="13.42578125" bestFit="1" customWidth="1"/>
    <col min="3130" max="3130" width="8" bestFit="1" customWidth="1"/>
    <col min="3131" max="3131" width="9" bestFit="1" customWidth="1"/>
    <col min="3132" max="3132" width="8.85546875" bestFit="1" customWidth="1"/>
    <col min="3133" max="3133" width="9" bestFit="1" customWidth="1"/>
    <col min="3134" max="3134" width="8.5703125" bestFit="1" customWidth="1"/>
    <col min="3135" max="3135" width="7.5703125" bestFit="1" customWidth="1"/>
    <col min="3136" max="3136" width="7.42578125" bestFit="1" customWidth="1"/>
    <col min="3137" max="3137" width="8.5703125" bestFit="1" customWidth="1"/>
    <col min="3138" max="3138" width="7.5703125" bestFit="1" customWidth="1"/>
    <col min="3139" max="3139" width="15.28515625" bestFit="1" customWidth="1"/>
    <col min="3140" max="3140" width="15.7109375" bestFit="1" customWidth="1"/>
    <col min="3141" max="3141" width="14.85546875" bestFit="1" customWidth="1"/>
    <col min="3142" max="3142" width="11.140625" bestFit="1" customWidth="1"/>
    <col min="3143" max="3143" width="10.85546875" bestFit="1" customWidth="1"/>
    <col min="3144" max="3145" width="15.5703125" bestFit="1" customWidth="1"/>
    <col min="3146" max="3146" width="22.140625" bestFit="1" customWidth="1"/>
    <col min="3147" max="3147" width="22" bestFit="1" customWidth="1"/>
    <col min="3148" max="3148" width="54.28515625" bestFit="1" customWidth="1"/>
    <col min="3149" max="3149" width="18.7109375" bestFit="1" customWidth="1"/>
    <col min="3150" max="3150" width="20.28515625" bestFit="1" customWidth="1"/>
    <col min="3151" max="3152" width="12.42578125" bestFit="1" customWidth="1"/>
    <col min="3153" max="3153" width="11.28515625" bestFit="1" customWidth="1"/>
  </cols>
  <sheetData>
    <row r="1" spans="1:2" x14ac:dyDescent="0.25">
      <c r="A1" t="s">
        <v>16170</v>
      </c>
    </row>
    <row r="2" spans="1:2" x14ac:dyDescent="0.25">
      <c r="A2" s="7" t="s">
        <v>16136</v>
      </c>
      <c r="B2" t="s">
        <v>16136</v>
      </c>
    </row>
    <row r="4" spans="1:2" x14ac:dyDescent="0.25">
      <c r="A4" s="7" t="s">
        <v>16149</v>
      </c>
      <c r="B4" t="s">
        <v>16150</v>
      </c>
    </row>
    <row r="5" spans="1:2" x14ac:dyDescent="0.25">
      <c r="A5" s="8" t="s">
        <v>16113</v>
      </c>
      <c r="B5" s="1">
        <v>763</v>
      </c>
    </row>
    <row r="6" spans="1:2" x14ac:dyDescent="0.25">
      <c r="A6" s="8" t="s">
        <v>16123</v>
      </c>
      <c r="B6" s="1">
        <v>3562</v>
      </c>
    </row>
    <row r="7" spans="1:2" x14ac:dyDescent="0.25">
      <c r="A7" s="8" t="s">
        <v>16110</v>
      </c>
      <c r="B7" s="1">
        <v>3891</v>
      </c>
    </row>
    <row r="8" spans="1:2" x14ac:dyDescent="0.25">
      <c r="A8" s="8" t="s">
        <v>16142</v>
      </c>
      <c r="B8" s="1">
        <v>8216</v>
      </c>
    </row>
    <row r="13" spans="1:2" x14ac:dyDescent="0.25">
      <c r="A13" t="s">
        <v>16171</v>
      </c>
    </row>
    <row r="14" spans="1:2" x14ac:dyDescent="0.25">
      <c r="A14" s="7" t="s">
        <v>16136</v>
      </c>
      <c r="B14" t="s">
        <v>16136</v>
      </c>
    </row>
    <row r="16" spans="1:2" x14ac:dyDescent="0.25">
      <c r="A16" s="7" t="s">
        <v>16149</v>
      </c>
      <c r="B16" t="s">
        <v>16138</v>
      </c>
    </row>
    <row r="17" spans="1:2" x14ac:dyDescent="0.25">
      <c r="A17" s="8" t="s">
        <v>16110</v>
      </c>
      <c r="B17" s="4">
        <v>1050716126</v>
      </c>
    </row>
    <row r="18" spans="1:2" x14ac:dyDescent="0.25">
      <c r="A18" s="8" t="s">
        <v>16123</v>
      </c>
      <c r="B18" s="4">
        <v>11713951394</v>
      </c>
    </row>
    <row r="19" spans="1:2" x14ac:dyDescent="0.25">
      <c r="A19" s="8" t="s">
        <v>16113</v>
      </c>
      <c r="B19" s="4">
        <v>23442649700</v>
      </c>
    </row>
    <row r="20" spans="1:2" x14ac:dyDescent="0.25">
      <c r="A20" s="8" t="s">
        <v>16142</v>
      </c>
      <c r="B20" s="4">
        <v>36207317220</v>
      </c>
    </row>
    <row r="29" spans="1:2" x14ac:dyDescent="0.25">
      <c r="A29" t="s">
        <v>16169</v>
      </c>
    </row>
    <row r="30" spans="1:2" x14ac:dyDescent="0.25">
      <c r="A30" s="7" t="s">
        <v>16136</v>
      </c>
      <c r="B30" t="s">
        <v>16136</v>
      </c>
    </row>
    <row r="31" spans="1:2" x14ac:dyDescent="0.25">
      <c r="A31" s="7" t="s">
        <v>16106</v>
      </c>
      <c r="B31" t="s">
        <v>16123</v>
      </c>
    </row>
    <row r="33" spans="1:10" x14ac:dyDescent="0.25">
      <c r="B33" s="7" t="s">
        <v>16109</v>
      </c>
    </row>
    <row r="34" spans="1:10" x14ac:dyDescent="0.25">
      <c r="B34">
        <v>2021</v>
      </c>
      <c r="E34">
        <v>2022</v>
      </c>
      <c r="H34" t="s">
        <v>16151</v>
      </c>
      <c r="I34" t="s">
        <v>16138</v>
      </c>
      <c r="J34" t="s">
        <v>16154</v>
      </c>
    </row>
    <row r="35" spans="1:10" x14ac:dyDescent="0.25">
      <c r="A35" s="7" t="s">
        <v>16143</v>
      </c>
      <c r="B35" t="s">
        <v>16152</v>
      </c>
      <c r="C35" t="s">
        <v>16153</v>
      </c>
      <c r="D35" t="s">
        <v>16155</v>
      </c>
      <c r="E35" t="s">
        <v>16152</v>
      </c>
      <c r="F35" t="s">
        <v>16153</v>
      </c>
      <c r="G35" t="s">
        <v>16155</v>
      </c>
    </row>
    <row r="36" spans="1:10" x14ac:dyDescent="0.25">
      <c r="A36" s="8" t="s">
        <v>1102</v>
      </c>
      <c r="B36" s="1"/>
      <c r="C36" s="3"/>
      <c r="D36" s="3"/>
      <c r="E36" s="1">
        <v>1000</v>
      </c>
      <c r="F36" s="3">
        <v>5187520000</v>
      </c>
      <c r="G36" s="3">
        <v>5509420</v>
      </c>
      <c r="H36" s="1">
        <v>1000</v>
      </c>
      <c r="I36" s="3">
        <v>5187520000</v>
      </c>
      <c r="J36" s="3">
        <v>5509420</v>
      </c>
    </row>
    <row r="37" spans="1:10" x14ac:dyDescent="0.25">
      <c r="A37" s="8" t="s">
        <v>722</v>
      </c>
      <c r="B37" s="1">
        <v>5</v>
      </c>
      <c r="C37" s="3">
        <v>5797100</v>
      </c>
      <c r="D37" s="3">
        <v>1159420</v>
      </c>
      <c r="E37" s="1">
        <v>34</v>
      </c>
      <c r="F37" s="3">
        <v>20003620</v>
      </c>
      <c r="G37" s="3">
        <v>1159420</v>
      </c>
      <c r="H37" s="1">
        <v>39</v>
      </c>
      <c r="I37" s="3">
        <v>25800720</v>
      </c>
      <c r="J37" s="3">
        <v>1159420</v>
      </c>
    </row>
    <row r="38" spans="1:10" x14ac:dyDescent="0.25">
      <c r="A38" s="8" t="s">
        <v>7540</v>
      </c>
      <c r="B38" s="1">
        <v>22</v>
      </c>
      <c r="C38" s="3">
        <v>30522500</v>
      </c>
      <c r="D38" s="3">
        <v>1450000</v>
      </c>
      <c r="E38" s="1">
        <v>10</v>
      </c>
      <c r="F38" s="3">
        <v>14500000</v>
      </c>
      <c r="G38" s="3">
        <v>1450000</v>
      </c>
      <c r="H38" s="1">
        <v>32</v>
      </c>
      <c r="I38" s="3">
        <v>45022500</v>
      </c>
      <c r="J38" s="3">
        <v>1450000</v>
      </c>
    </row>
    <row r="39" spans="1:10" x14ac:dyDescent="0.25">
      <c r="A39" s="8" t="s">
        <v>4347</v>
      </c>
      <c r="B39" s="1">
        <v>11</v>
      </c>
      <c r="C39" s="3">
        <v>44022000</v>
      </c>
      <c r="D39" s="3">
        <v>4002000</v>
      </c>
      <c r="E39" s="1">
        <v>21</v>
      </c>
      <c r="F39" s="3">
        <v>72906000</v>
      </c>
      <c r="G39" s="3">
        <v>4002000</v>
      </c>
      <c r="H39" s="1">
        <v>32</v>
      </c>
      <c r="I39" s="3">
        <v>116928000</v>
      </c>
      <c r="J39" s="3">
        <v>4002000</v>
      </c>
    </row>
    <row r="40" spans="1:10" x14ac:dyDescent="0.25">
      <c r="A40" s="8" t="s">
        <v>1217</v>
      </c>
      <c r="B40" s="1"/>
      <c r="C40" s="3"/>
      <c r="D40" s="3"/>
      <c r="E40" s="1">
        <v>31</v>
      </c>
      <c r="F40" s="3">
        <v>170792100</v>
      </c>
      <c r="G40" s="3">
        <v>5509420</v>
      </c>
      <c r="H40" s="1">
        <v>31</v>
      </c>
      <c r="I40" s="3">
        <v>170792100</v>
      </c>
      <c r="J40" s="3">
        <v>5509420</v>
      </c>
    </row>
    <row r="41" spans="1:10" x14ac:dyDescent="0.25">
      <c r="A41" s="8" t="s">
        <v>742</v>
      </c>
      <c r="B41" s="1">
        <v>12</v>
      </c>
      <c r="C41" s="3">
        <v>8943600</v>
      </c>
      <c r="D41" s="3">
        <v>745300</v>
      </c>
      <c r="E41" s="1">
        <v>14</v>
      </c>
      <c r="F41" s="3">
        <v>10430720</v>
      </c>
      <c r="G41" s="3">
        <v>745300</v>
      </c>
      <c r="H41" s="1">
        <v>26</v>
      </c>
      <c r="I41" s="3">
        <v>19374320</v>
      </c>
      <c r="J41" s="3">
        <v>745300</v>
      </c>
    </row>
    <row r="42" spans="1:10" x14ac:dyDescent="0.25">
      <c r="A42" s="8" t="s">
        <v>867</v>
      </c>
      <c r="B42" s="1">
        <v>10</v>
      </c>
      <c r="C42" s="3">
        <v>40020000</v>
      </c>
      <c r="D42" s="3">
        <v>4002000</v>
      </c>
      <c r="E42" s="1">
        <v>15</v>
      </c>
      <c r="F42" s="3">
        <v>60030000</v>
      </c>
      <c r="G42" s="3">
        <v>4002000</v>
      </c>
      <c r="H42" s="1">
        <v>25</v>
      </c>
      <c r="I42" s="3">
        <v>100050000</v>
      </c>
      <c r="J42" s="3">
        <v>4002000</v>
      </c>
    </row>
    <row r="43" spans="1:10" x14ac:dyDescent="0.25">
      <c r="A43" s="8" t="s">
        <v>718</v>
      </c>
      <c r="B43" s="1">
        <v>5</v>
      </c>
      <c r="C43" s="3">
        <v>20010000</v>
      </c>
      <c r="D43" s="3">
        <v>3190000</v>
      </c>
      <c r="E43" s="1">
        <v>20</v>
      </c>
      <c r="F43" s="3">
        <v>59160000</v>
      </c>
      <c r="G43" s="3">
        <v>3190000</v>
      </c>
      <c r="H43" s="1">
        <v>25</v>
      </c>
      <c r="I43" s="3">
        <v>79170000</v>
      </c>
      <c r="J43" s="3">
        <v>3190000</v>
      </c>
    </row>
    <row r="44" spans="1:10" x14ac:dyDescent="0.25">
      <c r="A44" s="8" t="s">
        <v>3386</v>
      </c>
      <c r="B44" s="1">
        <v>1</v>
      </c>
      <c r="C44" s="3">
        <v>1252800</v>
      </c>
      <c r="D44" s="3">
        <v>1252800</v>
      </c>
      <c r="E44" s="1">
        <v>22</v>
      </c>
      <c r="F44" s="3">
        <v>24116400</v>
      </c>
      <c r="G44" s="3">
        <v>1252800</v>
      </c>
      <c r="H44" s="1">
        <v>23</v>
      </c>
      <c r="I44" s="3">
        <v>25369200</v>
      </c>
      <c r="J44" s="3">
        <v>1252800</v>
      </c>
    </row>
    <row r="45" spans="1:10" x14ac:dyDescent="0.25">
      <c r="A45" s="8" t="s">
        <v>4612</v>
      </c>
      <c r="B45" s="1">
        <v>23</v>
      </c>
      <c r="C45" s="3">
        <v>102068400</v>
      </c>
      <c r="D45" s="3">
        <v>4883600</v>
      </c>
      <c r="E45" s="1"/>
      <c r="F45" s="3"/>
      <c r="G45" s="3"/>
      <c r="H45" s="1">
        <v>23</v>
      </c>
      <c r="I45" s="3">
        <v>102068400</v>
      </c>
      <c r="J45" s="3">
        <v>4883600</v>
      </c>
    </row>
    <row r="46" spans="1:10" x14ac:dyDescent="0.25">
      <c r="A46" s="8" t="s">
        <v>16142</v>
      </c>
      <c r="B46" s="1">
        <v>89</v>
      </c>
      <c r="C46" s="3">
        <v>252636400</v>
      </c>
      <c r="D46" s="3">
        <v>3050685.5263157897</v>
      </c>
      <c r="E46" s="1">
        <v>1167</v>
      </c>
      <c r="F46" s="3">
        <v>5619458840</v>
      </c>
      <c r="G46" s="3">
        <v>2479500</v>
      </c>
      <c r="H46" s="1">
        <v>1256</v>
      </c>
      <c r="I46" s="3">
        <v>5872095240</v>
      </c>
      <c r="J46" s="3">
        <v>2728983.3333333335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4F282-9E42-407B-9631-D8BF25911BE4}">
  <dimension ref="A1:R64"/>
  <sheetViews>
    <sheetView tabSelected="1" topLeftCell="A29" zoomScaleNormal="100" workbookViewId="0">
      <selection activeCell="B33" sqref="B33"/>
    </sheetView>
  </sheetViews>
  <sheetFormatPr defaultRowHeight="15" x14ac:dyDescent="0.25"/>
  <cols>
    <col min="1" max="1" width="14" bestFit="1" customWidth="1"/>
    <col min="2" max="2" width="32.42578125" customWidth="1"/>
    <col min="3" max="3" width="22.42578125" customWidth="1"/>
    <col min="4" max="4" width="17.42578125" customWidth="1"/>
    <col min="5" max="5" width="19.28515625" customWidth="1"/>
    <col min="6" max="6" width="35.5703125" customWidth="1"/>
    <col min="7" max="7" width="13.85546875" bestFit="1" customWidth="1"/>
    <col min="8" max="8" width="33.85546875" bestFit="1" customWidth="1"/>
    <col min="9" max="9" width="40" bestFit="1" customWidth="1"/>
    <col min="10" max="10" width="33" bestFit="1" customWidth="1"/>
    <col min="11" max="11" width="9.28515625" bestFit="1" customWidth="1"/>
    <col min="12" max="12" width="14" bestFit="1" customWidth="1"/>
    <col min="13" max="13" width="19" customWidth="1"/>
    <col min="14" max="14" width="13.85546875" bestFit="1" customWidth="1"/>
    <col min="15" max="15" width="16.140625" customWidth="1"/>
    <col min="16" max="16" width="13.85546875" bestFit="1" customWidth="1"/>
    <col min="17" max="17" width="14.42578125" customWidth="1"/>
    <col min="18" max="18" width="14.85546875" bestFit="1" customWidth="1"/>
    <col min="19" max="19" width="14" bestFit="1" customWidth="1"/>
    <col min="20" max="20" width="11.28515625" bestFit="1" customWidth="1"/>
    <col min="21" max="21" width="12.28515625" bestFit="1" customWidth="1"/>
    <col min="22" max="22" width="17" bestFit="1" customWidth="1"/>
    <col min="23" max="23" width="11" bestFit="1" customWidth="1"/>
    <col min="24" max="24" width="18.5703125" bestFit="1" customWidth="1"/>
    <col min="25" max="25" width="10" bestFit="1" customWidth="1"/>
    <col min="26" max="26" width="11" bestFit="1" customWidth="1"/>
    <col min="27" max="27" width="15.5703125" bestFit="1" customWidth="1"/>
    <col min="28" max="28" width="12" bestFit="1" customWidth="1"/>
    <col min="29" max="30" width="20" bestFit="1" customWidth="1"/>
    <col min="31" max="31" width="21.140625" bestFit="1" customWidth="1"/>
    <col min="32" max="32" width="33.140625" bestFit="1" customWidth="1"/>
    <col min="33" max="33" width="23.28515625" bestFit="1" customWidth="1"/>
    <col min="34" max="34" width="23.5703125" bestFit="1" customWidth="1"/>
    <col min="35" max="35" width="27" bestFit="1" customWidth="1"/>
    <col min="36" max="36" width="28.7109375" bestFit="1" customWidth="1"/>
    <col min="37" max="37" width="27" bestFit="1" customWidth="1"/>
    <col min="38" max="38" width="27.85546875" bestFit="1" customWidth="1"/>
    <col min="39" max="39" width="30.85546875" bestFit="1" customWidth="1"/>
    <col min="40" max="40" width="28" bestFit="1" customWidth="1"/>
    <col min="41" max="41" width="25.28515625" bestFit="1" customWidth="1"/>
    <col min="42" max="42" width="28.5703125" bestFit="1" customWidth="1"/>
    <col min="43" max="43" width="29.42578125" bestFit="1" customWidth="1"/>
    <col min="44" max="44" width="26.85546875" bestFit="1" customWidth="1"/>
    <col min="45" max="45" width="28" bestFit="1" customWidth="1"/>
    <col min="46" max="46" width="28.5703125" bestFit="1" customWidth="1"/>
    <col min="47" max="47" width="29.140625" bestFit="1" customWidth="1"/>
    <col min="48" max="48" width="29.42578125" bestFit="1" customWidth="1"/>
    <col min="49" max="49" width="28.28515625" bestFit="1" customWidth="1"/>
    <col min="50" max="50" width="32.5703125" bestFit="1" customWidth="1"/>
    <col min="51" max="51" width="27.85546875" bestFit="1" customWidth="1"/>
    <col min="52" max="52" width="32.28515625" bestFit="1" customWidth="1"/>
    <col min="53" max="53" width="28" bestFit="1" customWidth="1"/>
    <col min="54" max="54" width="29.42578125" bestFit="1" customWidth="1"/>
    <col min="55" max="55" width="27.5703125" bestFit="1" customWidth="1"/>
    <col min="56" max="56" width="30.140625" bestFit="1" customWidth="1"/>
    <col min="57" max="57" width="27.85546875" bestFit="1" customWidth="1"/>
    <col min="58" max="61" width="21.7109375" bestFit="1" customWidth="1"/>
    <col min="62" max="62" width="28.85546875" bestFit="1" customWidth="1"/>
    <col min="63" max="63" width="27" bestFit="1" customWidth="1"/>
    <col min="64" max="65" width="27.28515625" bestFit="1" customWidth="1"/>
    <col min="66" max="66" width="28.85546875" bestFit="1" customWidth="1"/>
    <col min="67" max="67" width="28.42578125" bestFit="1" customWidth="1"/>
    <col min="68" max="70" width="24.140625" bestFit="1" customWidth="1"/>
    <col min="71" max="71" width="25.140625" bestFit="1" customWidth="1"/>
    <col min="72" max="72" width="26.7109375" bestFit="1" customWidth="1"/>
    <col min="73" max="73" width="26.5703125" bestFit="1" customWidth="1"/>
    <col min="74" max="74" width="27.140625" bestFit="1" customWidth="1"/>
    <col min="75" max="75" width="26.7109375" bestFit="1" customWidth="1"/>
    <col min="76" max="76" width="31.85546875" bestFit="1" customWidth="1"/>
    <col min="77" max="77" width="18.85546875" bestFit="1" customWidth="1"/>
    <col min="78" max="78" width="15.85546875" bestFit="1" customWidth="1"/>
    <col min="79" max="79" width="21.42578125" bestFit="1" customWidth="1"/>
    <col min="80" max="80" width="15" bestFit="1" customWidth="1"/>
    <col min="81" max="81" width="15.5703125" bestFit="1" customWidth="1"/>
    <col min="82" max="82" width="21.42578125" bestFit="1" customWidth="1"/>
    <col min="83" max="83" width="39.7109375" bestFit="1" customWidth="1"/>
    <col min="84" max="84" width="30" bestFit="1" customWidth="1"/>
    <col min="85" max="85" width="30.28515625" bestFit="1" customWidth="1"/>
    <col min="86" max="86" width="29.42578125" bestFit="1" customWidth="1"/>
    <col min="87" max="87" width="26.5703125" bestFit="1" customWidth="1"/>
    <col min="88" max="88" width="27.7109375" bestFit="1" customWidth="1"/>
    <col min="89" max="91" width="24.5703125" bestFit="1" customWidth="1"/>
    <col min="92" max="92" width="29.42578125" bestFit="1" customWidth="1"/>
    <col min="93" max="93" width="34.42578125" bestFit="1" customWidth="1"/>
    <col min="94" max="94" width="18.5703125" bestFit="1" customWidth="1"/>
    <col min="95" max="95" width="37.140625" bestFit="1" customWidth="1"/>
    <col min="96" max="96" width="37.5703125" bestFit="1" customWidth="1"/>
    <col min="97" max="97" width="30.42578125" bestFit="1" customWidth="1"/>
    <col min="98" max="98" width="23.5703125" bestFit="1" customWidth="1"/>
    <col min="99" max="99" width="31.140625" bestFit="1" customWidth="1"/>
    <col min="100" max="101" width="61.140625" bestFit="1" customWidth="1"/>
    <col min="102" max="105" width="21.85546875" bestFit="1" customWidth="1"/>
    <col min="106" max="106" width="36.140625" bestFit="1" customWidth="1"/>
    <col min="107" max="107" width="24.140625" bestFit="1" customWidth="1"/>
    <col min="108" max="108" width="30.5703125" bestFit="1" customWidth="1"/>
    <col min="109" max="111" width="14.42578125" bestFit="1" customWidth="1"/>
    <col min="112" max="112" width="20.42578125" bestFit="1" customWidth="1"/>
    <col min="113" max="120" width="24.28515625" bestFit="1" customWidth="1"/>
    <col min="121" max="121" width="23.42578125" bestFit="1" customWidth="1"/>
    <col min="122" max="122" width="23.7109375" bestFit="1" customWidth="1"/>
    <col min="123" max="123" width="26.140625" bestFit="1" customWidth="1"/>
    <col min="124" max="124" width="37.42578125" bestFit="1" customWidth="1"/>
    <col min="125" max="125" width="40.5703125" bestFit="1" customWidth="1"/>
    <col min="126" max="126" width="22.140625" bestFit="1" customWidth="1"/>
    <col min="127" max="127" width="23.85546875" bestFit="1" customWidth="1"/>
    <col min="128" max="128" width="22.85546875" bestFit="1" customWidth="1"/>
    <col min="129" max="129" width="26.7109375" bestFit="1" customWidth="1"/>
    <col min="130" max="130" width="22.140625" bestFit="1" customWidth="1"/>
    <col min="131" max="131" width="24" bestFit="1" customWidth="1"/>
    <col min="132" max="136" width="15.28515625" bestFit="1" customWidth="1"/>
    <col min="137" max="137" width="18.28515625" bestFit="1" customWidth="1"/>
    <col min="138" max="138" width="37.140625" bestFit="1" customWidth="1"/>
    <col min="139" max="140" width="42.7109375" bestFit="1" customWidth="1"/>
    <col min="141" max="141" width="35.140625" bestFit="1" customWidth="1"/>
    <col min="142" max="142" width="18.28515625" bestFit="1" customWidth="1"/>
    <col min="143" max="143" width="18.5703125" bestFit="1" customWidth="1"/>
    <col min="144" max="144" width="38.5703125" bestFit="1" customWidth="1"/>
    <col min="145" max="145" width="14.140625" bestFit="1" customWidth="1"/>
    <col min="146" max="146" width="11.140625" bestFit="1" customWidth="1"/>
    <col min="147" max="147" width="22.42578125" bestFit="1" customWidth="1"/>
    <col min="148" max="148" width="46.7109375" bestFit="1" customWidth="1"/>
    <col min="149" max="149" width="23.42578125" bestFit="1" customWidth="1"/>
    <col min="150" max="150" width="38.140625" bestFit="1" customWidth="1"/>
    <col min="151" max="151" width="27" bestFit="1" customWidth="1"/>
    <col min="152" max="152" width="26" bestFit="1" customWidth="1"/>
    <col min="153" max="153" width="26.85546875" bestFit="1" customWidth="1"/>
    <col min="154" max="154" width="37.42578125" bestFit="1" customWidth="1"/>
    <col min="155" max="155" width="36.42578125" bestFit="1" customWidth="1"/>
    <col min="156" max="156" width="30.42578125" bestFit="1" customWidth="1"/>
    <col min="157" max="157" width="21.85546875" bestFit="1" customWidth="1"/>
    <col min="158" max="158" width="27" bestFit="1" customWidth="1"/>
    <col min="159" max="160" width="20.7109375" bestFit="1" customWidth="1"/>
    <col min="161" max="161" width="26.28515625" bestFit="1" customWidth="1"/>
    <col min="162" max="162" width="25.140625" bestFit="1" customWidth="1"/>
    <col min="163" max="163" width="31" bestFit="1" customWidth="1"/>
    <col min="164" max="164" width="25.140625" bestFit="1" customWidth="1"/>
    <col min="165" max="165" width="53" bestFit="1" customWidth="1"/>
    <col min="166" max="166" width="36.28515625" bestFit="1" customWidth="1"/>
    <col min="167" max="167" width="35.85546875" bestFit="1" customWidth="1"/>
    <col min="168" max="168" width="11.140625" bestFit="1" customWidth="1"/>
    <col min="169" max="169" width="23.7109375" bestFit="1" customWidth="1"/>
    <col min="170" max="170" width="15.28515625" bestFit="1" customWidth="1"/>
    <col min="171" max="171" width="22.28515625" bestFit="1" customWidth="1"/>
    <col min="172" max="172" width="21.42578125" bestFit="1" customWidth="1"/>
    <col min="173" max="173" width="21" bestFit="1" customWidth="1"/>
    <col min="174" max="174" width="12.140625" bestFit="1" customWidth="1"/>
    <col min="175" max="175" width="45" bestFit="1" customWidth="1"/>
    <col min="176" max="176" width="44.5703125" bestFit="1" customWidth="1"/>
    <col min="177" max="177" width="20.7109375" bestFit="1" customWidth="1"/>
    <col min="178" max="180" width="17.85546875" bestFit="1" customWidth="1"/>
    <col min="181" max="182" width="18.42578125" bestFit="1" customWidth="1"/>
    <col min="183" max="183" width="23.85546875" bestFit="1" customWidth="1"/>
    <col min="184" max="184" width="24" bestFit="1" customWidth="1"/>
    <col min="185" max="185" width="20.140625" bestFit="1" customWidth="1"/>
    <col min="186" max="186" width="23.42578125" bestFit="1" customWidth="1"/>
    <col min="187" max="188" width="23.85546875" bestFit="1" customWidth="1"/>
    <col min="189" max="189" width="23.7109375" bestFit="1" customWidth="1"/>
    <col min="190" max="190" width="24.5703125" bestFit="1" customWidth="1"/>
    <col min="191" max="191" width="21" bestFit="1" customWidth="1"/>
    <col min="192" max="192" width="22" bestFit="1" customWidth="1"/>
    <col min="193" max="193" width="22.42578125" bestFit="1" customWidth="1"/>
    <col min="194" max="194" width="17.42578125" bestFit="1" customWidth="1"/>
    <col min="195" max="195" width="10" bestFit="1" customWidth="1"/>
    <col min="196" max="196" width="31.5703125" bestFit="1" customWidth="1"/>
    <col min="197" max="197" width="18.5703125" bestFit="1" customWidth="1"/>
    <col min="198" max="198" width="10.28515625" bestFit="1" customWidth="1"/>
    <col min="199" max="199" width="23.7109375" bestFit="1" customWidth="1"/>
    <col min="200" max="200" width="19" bestFit="1" customWidth="1"/>
    <col min="201" max="201" width="16.42578125" bestFit="1" customWidth="1"/>
    <col min="202" max="202" width="10.28515625" bestFit="1" customWidth="1"/>
    <col min="203" max="203" width="23" bestFit="1" customWidth="1"/>
    <col min="204" max="204" width="16.7109375" bestFit="1" customWidth="1"/>
    <col min="205" max="205" width="22.85546875" bestFit="1" customWidth="1"/>
    <col min="206" max="206" width="21.85546875" bestFit="1" customWidth="1"/>
    <col min="207" max="207" width="16.42578125" bestFit="1" customWidth="1"/>
    <col min="208" max="208" width="23.7109375" bestFit="1" customWidth="1"/>
    <col min="209" max="209" width="24.42578125" bestFit="1" customWidth="1"/>
    <col min="210" max="211" width="15.140625" bestFit="1" customWidth="1"/>
    <col min="212" max="212" width="24.5703125" bestFit="1" customWidth="1"/>
    <col min="213" max="213" width="23" bestFit="1" customWidth="1"/>
    <col min="214" max="214" width="24.5703125" bestFit="1" customWidth="1"/>
    <col min="215" max="219" width="23" bestFit="1" customWidth="1"/>
    <col min="220" max="220" width="22.85546875" bestFit="1" customWidth="1"/>
    <col min="221" max="222" width="14.7109375" bestFit="1" customWidth="1"/>
    <col min="223" max="223" width="20.28515625" bestFit="1" customWidth="1"/>
    <col min="224" max="224" width="14.7109375" bestFit="1" customWidth="1"/>
    <col min="225" max="225" width="15.42578125" bestFit="1" customWidth="1"/>
    <col min="226" max="226" width="22.28515625" bestFit="1" customWidth="1"/>
    <col min="227" max="227" width="23" bestFit="1" customWidth="1"/>
    <col min="228" max="228" width="22" bestFit="1" customWidth="1"/>
    <col min="229" max="232" width="15.7109375" bestFit="1" customWidth="1"/>
    <col min="233" max="233" width="19.7109375" bestFit="1" customWidth="1"/>
    <col min="234" max="234" width="16.85546875" bestFit="1" customWidth="1"/>
    <col min="235" max="235" width="17.28515625" bestFit="1" customWidth="1"/>
    <col min="236" max="236" width="23.7109375" bestFit="1" customWidth="1"/>
    <col min="237" max="240" width="23.5703125" bestFit="1" customWidth="1"/>
    <col min="241" max="241" width="13.42578125" bestFit="1" customWidth="1"/>
    <col min="242" max="242" width="26.140625" bestFit="1" customWidth="1"/>
    <col min="243" max="243" width="49.85546875" bestFit="1" customWidth="1"/>
    <col min="244" max="244" width="39.42578125" bestFit="1" customWidth="1"/>
    <col min="245" max="245" width="43" bestFit="1" customWidth="1"/>
    <col min="246" max="246" width="45.140625" bestFit="1" customWidth="1"/>
    <col min="247" max="247" width="37.5703125" bestFit="1" customWidth="1"/>
    <col min="248" max="249" width="31.42578125" bestFit="1" customWidth="1"/>
    <col min="250" max="250" width="26.5703125" bestFit="1" customWidth="1"/>
    <col min="251" max="251" width="67.42578125" bestFit="1" customWidth="1"/>
    <col min="252" max="252" width="34.28515625" bestFit="1" customWidth="1"/>
    <col min="253" max="253" width="39.85546875" bestFit="1" customWidth="1"/>
    <col min="254" max="254" width="29.28515625" bestFit="1" customWidth="1"/>
    <col min="255" max="255" width="61.28515625" bestFit="1" customWidth="1"/>
    <col min="256" max="256" width="30.5703125" bestFit="1" customWidth="1"/>
    <col min="257" max="257" width="24" bestFit="1" customWidth="1"/>
    <col min="258" max="258" width="25.28515625" bestFit="1" customWidth="1"/>
    <col min="259" max="259" width="53.85546875" bestFit="1" customWidth="1"/>
    <col min="260" max="260" width="55.5703125" bestFit="1" customWidth="1"/>
    <col min="261" max="261" width="39.28515625" bestFit="1" customWidth="1"/>
    <col min="262" max="262" width="29.7109375" bestFit="1" customWidth="1"/>
    <col min="263" max="263" width="31" bestFit="1" customWidth="1"/>
    <col min="264" max="264" width="17" bestFit="1" customWidth="1"/>
    <col min="265" max="265" width="17.7109375" bestFit="1" customWidth="1"/>
    <col min="266" max="266" width="15" bestFit="1" customWidth="1"/>
    <col min="267" max="267" width="15.5703125" bestFit="1" customWidth="1"/>
    <col min="268" max="268" width="14.28515625" bestFit="1" customWidth="1"/>
    <col min="269" max="269" width="12.42578125" bestFit="1" customWidth="1"/>
    <col min="270" max="270" width="22.28515625" bestFit="1" customWidth="1"/>
    <col min="271" max="272" width="11.5703125" bestFit="1" customWidth="1"/>
    <col min="273" max="273" width="16" bestFit="1" customWidth="1"/>
    <col min="274" max="274" width="15.140625" bestFit="1" customWidth="1"/>
    <col min="275" max="275" width="20.42578125" bestFit="1" customWidth="1"/>
    <col min="276" max="276" width="16.42578125" bestFit="1" customWidth="1"/>
    <col min="277" max="278" width="17" bestFit="1" customWidth="1"/>
    <col min="279" max="279" width="16.85546875" bestFit="1" customWidth="1"/>
    <col min="280" max="280" width="30.42578125" bestFit="1" customWidth="1"/>
    <col min="281" max="281" width="34" bestFit="1" customWidth="1"/>
    <col min="282" max="282" width="32.7109375" bestFit="1" customWidth="1"/>
    <col min="283" max="283" width="33.5703125" bestFit="1" customWidth="1"/>
    <col min="284" max="284" width="11.28515625" bestFit="1" customWidth="1"/>
    <col min="285" max="285" width="21.7109375" bestFit="1" customWidth="1"/>
    <col min="286" max="286" width="21.5703125" bestFit="1" customWidth="1"/>
    <col min="287" max="287" width="20.85546875" bestFit="1" customWidth="1"/>
    <col min="288" max="288" width="37.140625" bestFit="1" customWidth="1"/>
    <col min="289" max="289" width="33.140625" bestFit="1" customWidth="1"/>
    <col min="290" max="290" width="27.85546875" bestFit="1" customWidth="1"/>
    <col min="291" max="292" width="19.42578125" bestFit="1" customWidth="1"/>
    <col min="293" max="293" width="17" bestFit="1" customWidth="1"/>
    <col min="294" max="296" width="11.5703125" bestFit="1" customWidth="1"/>
    <col min="297" max="297" width="10.5703125" bestFit="1" customWidth="1"/>
    <col min="298" max="298" width="11.5703125" bestFit="1" customWidth="1"/>
    <col min="299" max="299" width="14.7109375" bestFit="1" customWidth="1"/>
    <col min="300" max="300" width="13.28515625" bestFit="1" customWidth="1"/>
    <col min="301" max="301" width="18.42578125" bestFit="1" customWidth="1"/>
    <col min="302" max="304" width="12.42578125" bestFit="1" customWidth="1"/>
    <col min="305" max="305" width="14.85546875" bestFit="1" customWidth="1"/>
    <col min="306" max="307" width="11.5703125" bestFit="1" customWidth="1"/>
    <col min="308" max="308" width="12.140625" bestFit="1" customWidth="1"/>
    <col min="309" max="309" width="53.85546875" bestFit="1" customWidth="1"/>
    <col min="310" max="310" width="22.7109375" bestFit="1" customWidth="1"/>
    <col min="311" max="311" width="27.42578125" bestFit="1" customWidth="1"/>
    <col min="312" max="312" width="27" bestFit="1" customWidth="1"/>
    <col min="313" max="313" width="34.85546875" bestFit="1" customWidth="1"/>
    <col min="314" max="314" width="25.28515625" bestFit="1" customWidth="1"/>
    <col min="315" max="315" width="37.42578125" bestFit="1" customWidth="1"/>
    <col min="316" max="316" width="27.7109375" bestFit="1" customWidth="1"/>
    <col min="317" max="317" width="40.5703125" bestFit="1" customWidth="1"/>
    <col min="318" max="318" width="30.5703125" bestFit="1" customWidth="1"/>
    <col min="319" max="319" width="23.5703125" bestFit="1" customWidth="1"/>
    <col min="320" max="320" width="28.85546875" bestFit="1" customWidth="1"/>
    <col min="321" max="321" width="30.140625" bestFit="1" customWidth="1"/>
    <col min="322" max="322" width="32" bestFit="1" customWidth="1"/>
    <col min="323" max="323" width="31.5703125" bestFit="1" customWidth="1"/>
    <col min="324" max="324" width="19" bestFit="1" customWidth="1"/>
    <col min="325" max="325" width="23.7109375" bestFit="1" customWidth="1"/>
    <col min="326" max="326" width="39.5703125" bestFit="1" customWidth="1"/>
    <col min="327" max="327" width="31.7109375" bestFit="1" customWidth="1"/>
    <col min="328" max="328" width="25.7109375" bestFit="1" customWidth="1"/>
    <col min="329" max="329" width="18.5703125" bestFit="1" customWidth="1"/>
    <col min="330" max="330" width="13.5703125" bestFit="1" customWidth="1"/>
    <col min="331" max="332" width="18.5703125" bestFit="1" customWidth="1"/>
    <col min="333" max="334" width="13.85546875" bestFit="1" customWidth="1"/>
    <col min="335" max="335" width="13.5703125" bestFit="1" customWidth="1"/>
    <col min="336" max="336" width="18.5703125" bestFit="1" customWidth="1"/>
    <col min="337" max="341" width="13.5703125" bestFit="1" customWidth="1"/>
    <col min="342" max="343" width="10.140625" bestFit="1" customWidth="1"/>
    <col min="344" max="344" width="11.140625" bestFit="1" customWidth="1"/>
    <col min="345" max="346" width="10.140625" bestFit="1" customWidth="1"/>
    <col min="347" max="347" width="25.28515625" bestFit="1" customWidth="1"/>
    <col min="348" max="348" width="15.5703125" bestFit="1" customWidth="1"/>
    <col min="349" max="349" width="22" bestFit="1" customWidth="1"/>
    <col min="350" max="350" width="21.140625" bestFit="1" customWidth="1"/>
    <col min="351" max="351" width="23.5703125" bestFit="1" customWidth="1"/>
    <col min="352" max="352" width="24.140625" bestFit="1" customWidth="1"/>
    <col min="353" max="353" width="23.140625" bestFit="1" customWidth="1"/>
    <col min="354" max="354" width="19.28515625" bestFit="1" customWidth="1"/>
    <col min="355" max="355" width="24.140625" bestFit="1" customWidth="1"/>
    <col min="356" max="356" width="23.140625" bestFit="1" customWidth="1"/>
    <col min="357" max="357" width="24.140625" bestFit="1" customWidth="1"/>
    <col min="358" max="359" width="23.140625" bestFit="1" customWidth="1"/>
    <col min="360" max="360" width="24.85546875" bestFit="1" customWidth="1"/>
    <col min="361" max="362" width="23.85546875" bestFit="1" customWidth="1"/>
    <col min="363" max="363" width="24.85546875" bestFit="1" customWidth="1"/>
    <col min="364" max="364" width="22.5703125" bestFit="1" customWidth="1"/>
    <col min="365" max="366" width="8" bestFit="1" customWidth="1"/>
    <col min="367" max="367" width="32.5703125" bestFit="1" customWidth="1"/>
    <col min="368" max="368" width="13.28515625" bestFit="1" customWidth="1"/>
    <col min="369" max="369" width="25.7109375" bestFit="1" customWidth="1"/>
    <col min="370" max="370" width="17.7109375" bestFit="1" customWidth="1"/>
    <col min="371" max="372" width="15.28515625" bestFit="1" customWidth="1"/>
    <col min="373" max="373" width="36.42578125" bestFit="1" customWidth="1"/>
    <col min="374" max="374" width="38" bestFit="1" customWidth="1"/>
    <col min="375" max="376" width="9.42578125" bestFit="1" customWidth="1"/>
    <col min="377" max="377" width="9.7109375" bestFit="1" customWidth="1"/>
    <col min="378" max="378" width="17.7109375" bestFit="1" customWidth="1"/>
    <col min="379" max="379" width="9.7109375" bestFit="1" customWidth="1"/>
    <col min="380" max="380" width="17" bestFit="1" customWidth="1"/>
    <col min="381" max="384" width="9.85546875" bestFit="1" customWidth="1"/>
    <col min="385" max="385" width="14.85546875" bestFit="1" customWidth="1"/>
    <col min="386" max="386" width="23.85546875" bestFit="1" customWidth="1"/>
    <col min="387" max="387" width="36.42578125" bestFit="1" customWidth="1"/>
    <col min="388" max="388" width="26.5703125" bestFit="1" customWidth="1"/>
    <col min="389" max="389" width="25.28515625" bestFit="1" customWidth="1"/>
    <col min="390" max="390" width="31.5703125" bestFit="1" customWidth="1"/>
    <col min="391" max="391" width="12.28515625" bestFit="1" customWidth="1"/>
    <col min="392" max="394" width="31.7109375" bestFit="1" customWidth="1"/>
    <col min="395" max="395" width="14.28515625" bestFit="1" customWidth="1"/>
    <col min="396" max="396" width="14.42578125" bestFit="1" customWidth="1"/>
    <col min="397" max="397" width="14.28515625" bestFit="1" customWidth="1"/>
    <col min="398" max="398" width="13.28515625" bestFit="1" customWidth="1"/>
    <col min="399" max="399" width="16.7109375" bestFit="1" customWidth="1"/>
    <col min="400" max="400" width="12.7109375" bestFit="1" customWidth="1"/>
    <col min="401" max="401" width="13.140625" bestFit="1" customWidth="1"/>
    <col min="402" max="402" width="12.85546875" bestFit="1" customWidth="1"/>
    <col min="403" max="403" width="35.5703125" bestFit="1" customWidth="1"/>
    <col min="404" max="404" width="37.5703125" bestFit="1" customWidth="1"/>
    <col min="405" max="405" width="36.85546875" bestFit="1" customWidth="1"/>
    <col min="406" max="406" width="39.140625" bestFit="1" customWidth="1"/>
    <col min="407" max="407" width="9.42578125" bestFit="1" customWidth="1"/>
    <col min="408" max="408" width="26.28515625" bestFit="1" customWidth="1"/>
    <col min="409" max="409" width="19.140625" bestFit="1" customWidth="1"/>
    <col min="410" max="410" width="20.5703125" bestFit="1" customWidth="1"/>
    <col min="411" max="411" width="24.42578125" bestFit="1" customWidth="1"/>
    <col min="412" max="412" width="27" bestFit="1" customWidth="1"/>
    <col min="413" max="413" width="35.42578125" bestFit="1" customWidth="1"/>
    <col min="414" max="414" width="32.7109375" bestFit="1" customWidth="1"/>
    <col min="415" max="415" width="26.28515625" bestFit="1" customWidth="1"/>
    <col min="416" max="416" width="45.85546875" bestFit="1" customWidth="1"/>
    <col min="417" max="417" width="11.140625" bestFit="1" customWidth="1"/>
    <col min="418" max="418" width="20.42578125" bestFit="1" customWidth="1"/>
    <col min="419" max="419" width="13.7109375" bestFit="1" customWidth="1"/>
    <col min="420" max="421" width="13.85546875" bestFit="1" customWidth="1"/>
    <col min="422" max="422" width="23.7109375" bestFit="1" customWidth="1"/>
    <col min="423" max="423" width="23" bestFit="1" customWidth="1"/>
    <col min="424" max="424" width="51.5703125" bestFit="1" customWidth="1"/>
    <col min="425" max="425" width="18.5703125" bestFit="1" customWidth="1"/>
    <col min="426" max="426" width="30.140625" bestFit="1" customWidth="1"/>
    <col min="427" max="427" width="20" bestFit="1" customWidth="1"/>
    <col min="428" max="428" width="21.5703125" bestFit="1" customWidth="1"/>
    <col min="429" max="429" width="12.85546875" bestFit="1" customWidth="1"/>
    <col min="430" max="430" width="17.5703125" bestFit="1" customWidth="1"/>
    <col min="431" max="431" width="10.28515625" bestFit="1" customWidth="1"/>
    <col min="432" max="432" width="27.140625" bestFit="1" customWidth="1"/>
    <col min="433" max="433" width="12.42578125" bestFit="1" customWidth="1"/>
    <col min="434" max="434" width="23.5703125" bestFit="1" customWidth="1"/>
    <col min="435" max="435" width="23.7109375" bestFit="1" customWidth="1"/>
    <col min="436" max="436" width="17.28515625" bestFit="1" customWidth="1"/>
    <col min="437" max="437" width="14.28515625" bestFit="1" customWidth="1"/>
    <col min="438" max="443" width="11.28515625" bestFit="1" customWidth="1"/>
    <col min="444" max="444" width="20.85546875" bestFit="1" customWidth="1"/>
    <col min="445" max="445" width="22" bestFit="1" customWidth="1"/>
    <col min="446" max="446" width="14.5703125" bestFit="1" customWidth="1"/>
    <col min="447" max="448" width="11.42578125" bestFit="1" customWidth="1"/>
    <col min="449" max="449" width="25.85546875" bestFit="1" customWidth="1"/>
    <col min="450" max="450" width="18" bestFit="1" customWidth="1"/>
    <col min="451" max="451" width="16.140625" bestFit="1" customWidth="1"/>
    <col min="452" max="454" width="11.42578125" bestFit="1" customWidth="1"/>
    <col min="455" max="455" width="25.28515625" bestFit="1" customWidth="1"/>
    <col min="456" max="456" width="22.7109375" bestFit="1" customWidth="1"/>
    <col min="457" max="460" width="11.42578125" bestFit="1" customWidth="1"/>
    <col min="461" max="461" width="18" bestFit="1" customWidth="1"/>
    <col min="462" max="465" width="11.42578125" bestFit="1" customWidth="1"/>
    <col min="466" max="470" width="11.5703125" bestFit="1" customWidth="1"/>
    <col min="471" max="472" width="18.85546875" bestFit="1" customWidth="1"/>
    <col min="473" max="473" width="13.85546875" bestFit="1" customWidth="1"/>
    <col min="474" max="475" width="18.85546875" bestFit="1" customWidth="1"/>
    <col min="476" max="476" width="14.140625" bestFit="1" customWidth="1"/>
    <col min="477" max="477" width="33.28515625" bestFit="1" customWidth="1"/>
    <col min="478" max="478" width="31.28515625" bestFit="1" customWidth="1"/>
    <col min="479" max="479" width="15.85546875" bestFit="1" customWidth="1"/>
    <col min="480" max="480" width="36.7109375" bestFit="1" customWidth="1"/>
    <col min="481" max="481" width="24.28515625" bestFit="1" customWidth="1"/>
    <col min="482" max="482" width="14.140625" bestFit="1" customWidth="1"/>
    <col min="483" max="483" width="20.5703125" bestFit="1" customWidth="1"/>
    <col min="484" max="484" width="24.28515625" bestFit="1" customWidth="1"/>
    <col min="485" max="485" width="39.5703125" bestFit="1" customWidth="1"/>
    <col min="486" max="486" width="28.5703125" bestFit="1" customWidth="1"/>
    <col min="487" max="487" width="27.42578125" bestFit="1" customWidth="1"/>
    <col min="488" max="489" width="19.28515625" bestFit="1" customWidth="1"/>
    <col min="490" max="490" width="31.28515625" bestFit="1" customWidth="1"/>
    <col min="491" max="491" width="24.28515625" bestFit="1" customWidth="1"/>
    <col min="492" max="492" width="27.7109375" bestFit="1" customWidth="1"/>
    <col min="493" max="493" width="32" bestFit="1" customWidth="1"/>
    <col min="494" max="494" width="36.140625" bestFit="1" customWidth="1"/>
    <col min="495" max="496" width="24.140625" bestFit="1" customWidth="1"/>
    <col min="497" max="497" width="24" bestFit="1" customWidth="1"/>
    <col min="498" max="498" width="14.42578125" bestFit="1" customWidth="1"/>
    <col min="499" max="500" width="22.140625" bestFit="1" customWidth="1"/>
    <col min="501" max="501" width="18" bestFit="1" customWidth="1"/>
    <col min="502" max="503" width="21.5703125" bestFit="1" customWidth="1"/>
    <col min="504" max="505" width="22.140625" bestFit="1" customWidth="1"/>
    <col min="506" max="506" width="23.85546875" bestFit="1" customWidth="1"/>
    <col min="507" max="507" width="23.28515625" bestFit="1" customWidth="1"/>
    <col min="508" max="508" width="24.85546875" bestFit="1" customWidth="1"/>
    <col min="509" max="509" width="20.140625" bestFit="1" customWidth="1"/>
    <col min="510" max="510" width="23.28515625" bestFit="1" customWidth="1"/>
    <col min="511" max="511" width="23" bestFit="1" customWidth="1"/>
    <col min="512" max="512" width="23.42578125" bestFit="1" customWidth="1"/>
    <col min="513" max="513" width="23.7109375" bestFit="1" customWidth="1"/>
    <col min="514" max="514" width="22.7109375" bestFit="1" customWidth="1"/>
    <col min="515" max="515" width="23.28515625" bestFit="1" customWidth="1"/>
    <col min="516" max="516" width="25.140625" bestFit="1" customWidth="1"/>
    <col min="517" max="517" width="25" bestFit="1" customWidth="1"/>
    <col min="518" max="518" width="25.28515625" bestFit="1" customWidth="1"/>
    <col min="519" max="519" width="24.5703125" bestFit="1" customWidth="1"/>
    <col min="520" max="520" width="45" bestFit="1" customWidth="1"/>
    <col min="521" max="521" width="23.85546875" bestFit="1" customWidth="1"/>
    <col min="522" max="522" width="36.42578125" bestFit="1" customWidth="1"/>
    <col min="523" max="523" width="17.7109375" bestFit="1" customWidth="1"/>
    <col min="524" max="524" width="18.85546875" bestFit="1" customWidth="1"/>
    <col min="525" max="525" width="24.140625" bestFit="1" customWidth="1"/>
    <col min="526" max="526" width="22.85546875" bestFit="1" customWidth="1"/>
    <col min="527" max="527" width="22.140625" bestFit="1" customWidth="1"/>
    <col min="528" max="528" width="23.85546875" bestFit="1" customWidth="1"/>
    <col min="529" max="529" width="22.28515625" bestFit="1" customWidth="1"/>
    <col min="530" max="530" width="28.5703125" bestFit="1" customWidth="1"/>
    <col min="531" max="531" width="23.28515625" bestFit="1" customWidth="1"/>
    <col min="532" max="532" width="28" bestFit="1" customWidth="1"/>
    <col min="533" max="533" width="27.140625" bestFit="1" customWidth="1"/>
    <col min="534" max="534" width="27.42578125" bestFit="1" customWidth="1"/>
    <col min="535" max="535" width="32.85546875" bestFit="1" customWidth="1"/>
    <col min="536" max="536" width="32.42578125" bestFit="1" customWidth="1"/>
    <col min="537" max="537" width="32.28515625" bestFit="1" customWidth="1"/>
    <col min="538" max="538" width="34.85546875" bestFit="1" customWidth="1"/>
    <col min="539" max="539" width="20.5703125" bestFit="1" customWidth="1"/>
    <col min="540" max="540" width="43.42578125" bestFit="1" customWidth="1"/>
    <col min="541" max="541" width="43.140625" bestFit="1" customWidth="1"/>
    <col min="542" max="544" width="42.28515625" bestFit="1" customWidth="1"/>
    <col min="545" max="545" width="38.42578125" bestFit="1" customWidth="1"/>
    <col min="546" max="546" width="42.28515625" bestFit="1" customWidth="1"/>
    <col min="547" max="547" width="50.42578125" bestFit="1" customWidth="1"/>
    <col min="548" max="548" width="56.85546875" bestFit="1" customWidth="1"/>
    <col min="549" max="549" width="56.7109375" bestFit="1" customWidth="1"/>
    <col min="550" max="550" width="31.5703125" bestFit="1" customWidth="1"/>
    <col min="551" max="551" width="28.28515625" bestFit="1" customWidth="1"/>
    <col min="552" max="553" width="15.7109375" bestFit="1" customWidth="1"/>
    <col min="554" max="554" width="15.85546875" bestFit="1" customWidth="1"/>
    <col min="555" max="558" width="15.28515625" bestFit="1" customWidth="1"/>
    <col min="559" max="559" width="16.85546875" bestFit="1" customWidth="1"/>
    <col min="560" max="560" width="17.5703125" bestFit="1" customWidth="1"/>
    <col min="561" max="561" width="27.5703125" bestFit="1" customWidth="1"/>
    <col min="562" max="562" width="43.42578125" bestFit="1" customWidth="1"/>
    <col min="563" max="563" width="57" bestFit="1" customWidth="1"/>
    <col min="565" max="566" width="38.7109375" bestFit="1" customWidth="1"/>
    <col min="567" max="567" width="53" bestFit="1" customWidth="1"/>
    <col min="568" max="568" width="34.28515625" bestFit="1" customWidth="1"/>
    <col min="569" max="569" width="29.140625" bestFit="1" customWidth="1"/>
    <col min="570" max="570" width="14.140625" bestFit="1" customWidth="1"/>
    <col min="571" max="572" width="46.42578125" bestFit="1" customWidth="1"/>
    <col min="573" max="573" width="36.85546875" bestFit="1" customWidth="1"/>
    <col min="574" max="575" width="54" bestFit="1" customWidth="1"/>
    <col min="576" max="576" width="53.42578125" bestFit="1" customWidth="1"/>
    <col min="577" max="577" width="55" bestFit="1" customWidth="1"/>
    <col min="578" max="578" width="54.5703125" bestFit="1" customWidth="1"/>
    <col min="579" max="579" width="60.140625" bestFit="1" customWidth="1"/>
    <col min="580" max="580" width="51.28515625" bestFit="1" customWidth="1"/>
    <col min="581" max="581" width="10.85546875" bestFit="1" customWidth="1"/>
    <col min="582" max="582" width="32.140625" bestFit="1" customWidth="1"/>
    <col min="583" max="583" width="26.140625" bestFit="1" customWidth="1"/>
    <col min="584" max="584" width="26" bestFit="1" customWidth="1"/>
    <col min="585" max="585" width="16.7109375" bestFit="1" customWidth="1"/>
    <col min="586" max="586" width="17.5703125" bestFit="1" customWidth="1"/>
    <col min="587" max="587" width="32.7109375" bestFit="1" customWidth="1"/>
    <col min="588" max="588" width="31.85546875" bestFit="1" customWidth="1"/>
    <col min="589" max="591" width="25" bestFit="1" customWidth="1"/>
    <col min="592" max="592" width="17.7109375" bestFit="1" customWidth="1"/>
    <col min="593" max="593" width="13.7109375" bestFit="1" customWidth="1"/>
    <col min="594" max="594" width="15" bestFit="1" customWidth="1"/>
    <col min="595" max="595" width="15.28515625" bestFit="1" customWidth="1"/>
    <col min="596" max="596" width="27" bestFit="1" customWidth="1"/>
    <col min="597" max="597" width="17.5703125" bestFit="1" customWidth="1"/>
    <col min="598" max="598" width="15.7109375" bestFit="1" customWidth="1"/>
    <col min="599" max="599" width="23" bestFit="1" customWidth="1"/>
    <col min="600" max="600" width="28.140625" bestFit="1" customWidth="1"/>
    <col min="601" max="601" width="24.42578125" bestFit="1" customWidth="1"/>
    <col min="602" max="602" width="15.7109375" bestFit="1" customWidth="1"/>
    <col min="603" max="604" width="19.85546875" bestFit="1" customWidth="1"/>
    <col min="605" max="605" width="32.7109375" bestFit="1" customWidth="1"/>
    <col min="606" max="606" width="34.85546875" bestFit="1" customWidth="1"/>
    <col min="607" max="607" width="33.85546875" bestFit="1" customWidth="1"/>
    <col min="608" max="608" width="41" bestFit="1" customWidth="1"/>
    <col min="609" max="609" width="35.42578125" bestFit="1" customWidth="1"/>
    <col min="610" max="610" width="18" bestFit="1" customWidth="1"/>
    <col min="611" max="611" width="22.5703125" bestFit="1" customWidth="1"/>
    <col min="612" max="613" width="17.28515625" bestFit="1" customWidth="1"/>
    <col min="614" max="614" width="16.28515625" bestFit="1" customWidth="1"/>
    <col min="615" max="615" width="27" bestFit="1" customWidth="1"/>
    <col min="616" max="618" width="13.85546875" bestFit="1" customWidth="1"/>
    <col min="619" max="619" width="13.5703125" bestFit="1" customWidth="1"/>
    <col min="620" max="620" width="24" bestFit="1" customWidth="1"/>
    <col min="621" max="621" width="21.5703125" bestFit="1" customWidth="1"/>
    <col min="622" max="622" width="23.42578125" bestFit="1" customWidth="1"/>
    <col min="623" max="624" width="24.85546875" bestFit="1" customWidth="1"/>
    <col min="625" max="625" width="29.28515625" bestFit="1" customWidth="1"/>
    <col min="626" max="627" width="32.7109375" bestFit="1" customWidth="1"/>
    <col min="628" max="628" width="28.28515625" bestFit="1" customWidth="1"/>
    <col min="629" max="629" width="24.85546875" bestFit="1" customWidth="1"/>
    <col min="630" max="630" width="31.28515625" bestFit="1" customWidth="1"/>
    <col min="631" max="631" width="21.85546875" bestFit="1" customWidth="1"/>
    <col min="632" max="633" width="23.42578125" bestFit="1" customWidth="1"/>
    <col min="634" max="634" width="25.140625" bestFit="1" customWidth="1"/>
    <col min="635" max="635" width="31.85546875" bestFit="1" customWidth="1"/>
    <col min="636" max="636" width="18.7109375" bestFit="1" customWidth="1"/>
    <col min="637" max="637" width="32.85546875" bestFit="1" customWidth="1"/>
    <col min="638" max="638" width="23.42578125" bestFit="1" customWidth="1"/>
    <col min="639" max="639" width="47.42578125" bestFit="1" customWidth="1"/>
    <col min="640" max="640" width="18.28515625" bestFit="1" customWidth="1"/>
    <col min="641" max="641" width="18.85546875" bestFit="1" customWidth="1"/>
    <col min="642" max="642" width="18.28515625" bestFit="1" customWidth="1"/>
    <col min="643" max="643" width="16.5703125" bestFit="1" customWidth="1"/>
    <col min="644" max="644" width="16.28515625" bestFit="1" customWidth="1"/>
    <col min="645" max="645" width="16" bestFit="1" customWidth="1"/>
    <col min="646" max="646" width="16.5703125" bestFit="1" customWidth="1"/>
    <col min="647" max="647" width="28.42578125" bestFit="1" customWidth="1"/>
    <col min="648" max="648" width="15.5703125" bestFit="1" customWidth="1"/>
    <col min="649" max="649" width="19.85546875" bestFit="1" customWidth="1"/>
    <col min="650" max="650" width="18.140625" bestFit="1" customWidth="1"/>
    <col min="651" max="654" width="12.7109375" bestFit="1" customWidth="1"/>
    <col min="655" max="655" width="45.28515625" bestFit="1" customWidth="1"/>
    <col min="656" max="656" width="23.28515625" bestFit="1" customWidth="1"/>
    <col min="657" max="657" width="19.42578125" bestFit="1" customWidth="1"/>
    <col min="658" max="658" width="12.42578125" bestFit="1" customWidth="1"/>
    <col min="659" max="659" width="14.140625" bestFit="1" customWidth="1"/>
    <col min="660" max="660" width="13.5703125" bestFit="1" customWidth="1"/>
    <col min="661" max="662" width="26.140625" bestFit="1" customWidth="1"/>
    <col min="663" max="663" width="20.28515625" bestFit="1" customWidth="1"/>
    <col min="664" max="664" width="26.140625" bestFit="1" customWidth="1"/>
    <col min="665" max="665" width="26.28515625" bestFit="1" customWidth="1"/>
    <col min="666" max="666" width="34" bestFit="1" customWidth="1"/>
    <col min="667" max="667" width="48.7109375" bestFit="1" customWidth="1"/>
    <col min="668" max="668" width="41.28515625" bestFit="1" customWidth="1"/>
    <col min="669" max="669" width="34" bestFit="1" customWidth="1"/>
    <col min="670" max="670" width="19.140625" bestFit="1" customWidth="1"/>
    <col min="671" max="671" width="19.7109375" bestFit="1" customWidth="1"/>
    <col min="672" max="672" width="23.7109375" bestFit="1" customWidth="1"/>
    <col min="673" max="673" width="31" bestFit="1" customWidth="1"/>
    <col min="674" max="674" width="22.28515625" bestFit="1" customWidth="1"/>
    <col min="675" max="675" width="19.42578125" bestFit="1" customWidth="1"/>
    <col min="676" max="676" width="20" bestFit="1" customWidth="1"/>
    <col min="677" max="678" width="64.140625" bestFit="1" customWidth="1"/>
    <col min="679" max="679" width="18.7109375" bestFit="1" customWidth="1"/>
    <col min="680" max="680" width="34.140625" bestFit="1" customWidth="1"/>
    <col min="681" max="681" width="20.85546875" bestFit="1" customWidth="1"/>
    <col min="682" max="682" width="19.42578125" bestFit="1" customWidth="1"/>
    <col min="683" max="683" width="17.85546875" bestFit="1" customWidth="1"/>
    <col min="684" max="684" width="20.42578125" bestFit="1" customWidth="1"/>
    <col min="685" max="685" width="23.42578125" bestFit="1" customWidth="1"/>
    <col min="686" max="686" width="18.5703125" bestFit="1" customWidth="1"/>
    <col min="687" max="687" width="20.7109375" bestFit="1" customWidth="1"/>
    <col min="688" max="688" width="26.85546875" bestFit="1" customWidth="1"/>
    <col min="689" max="689" width="20" bestFit="1" customWidth="1"/>
    <col min="690" max="690" width="22.140625" bestFit="1" customWidth="1"/>
    <col min="691" max="691" width="24.7109375" bestFit="1" customWidth="1"/>
    <col min="692" max="692" width="51.28515625" bestFit="1" customWidth="1"/>
    <col min="693" max="693" width="29.85546875" bestFit="1" customWidth="1"/>
    <col min="694" max="694" width="44.5703125" bestFit="1" customWidth="1"/>
    <col min="695" max="695" width="39.28515625" bestFit="1" customWidth="1"/>
    <col min="696" max="696" width="20.140625" bestFit="1" customWidth="1"/>
    <col min="697" max="697" width="27.5703125" bestFit="1" customWidth="1"/>
    <col min="698" max="698" width="27.42578125" bestFit="1" customWidth="1"/>
    <col min="699" max="699" width="25.28515625" bestFit="1" customWidth="1"/>
    <col min="700" max="700" width="26.28515625" bestFit="1" customWidth="1"/>
    <col min="701" max="701" width="16.5703125" bestFit="1" customWidth="1"/>
    <col min="702" max="702" width="19.140625" bestFit="1" customWidth="1"/>
    <col min="703" max="703" width="28.140625" bestFit="1" customWidth="1"/>
    <col min="704" max="704" width="39.85546875" bestFit="1" customWidth="1"/>
    <col min="705" max="705" width="39.7109375" bestFit="1" customWidth="1"/>
    <col min="706" max="706" width="20.42578125" bestFit="1" customWidth="1"/>
    <col min="707" max="707" width="26.28515625" bestFit="1" customWidth="1"/>
    <col min="708" max="708" width="24.7109375" bestFit="1" customWidth="1"/>
    <col min="709" max="709" width="17" bestFit="1" customWidth="1"/>
    <col min="710" max="710" width="24.85546875" bestFit="1" customWidth="1"/>
    <col min="711" max="711" width="24.140625" bestFit="1" customWidth="1"/>
    <col min="712" max="712" width="28.5703125" bestFit="1" customWidth="1"/>
    <col min="713" max="713" width="17.42578125" bestFit="1" customWidth="1"/>
    <col min="714" max="714" width="16.28515625" bestFit="1" customWidth="1"/>
    <col min="715" max="715" width="17.42578125" bestFit="1" customWidth="1"/>
    <col min="716" max="717" width="21.5703125" bestFit="1" customWidth="1"/>
    <col min="718" max="718" width="16.28515625" bestFit="1" customWidth="1"/>
    <col min="719" max="719" width="24.28515625" bestFit="1" customWidth="1"/>
    <col min="720" max="720" width="25.7109375" bestFit="1" customWidth="1"/>
    <col min="721" max="721" width="16.85546875" bestFit="1" customWidth="1"/>
    <col min="722" max="722" width="15.7109375" bestFit="1" customWidth="1"/>
    <col min="723" max="724" width="20.140625" bestFit="1" customWidth="1"/>
    <col min="725" max="725" width="52.42578125" bestFit="1" customWidth="1"/>
    <col min="726" max="726" width="26" bestFit="1" customWidth="1"/>
    <col min="727" max="727" width="25.140625" bestFit="1" customWidth="1"/>
    <col min="728" max="728" width="34" bestFit="1" customWidth="1"/>
    <col min="729" max="729" width="28.5703125" bestFit="1" customWidth="1"/>
    <col min="730" max="730" width="27.5703125" bestFit="1" customWidth="1"/>
    <col min="731" max="731" width="31" bestFit="1" customWidth="1"/>
    <col min="732" max="732" width="35.28515625" bestFit="1" customWidth="1"/>
    <col min="733" max="733" width="24.7109375" bestFit="1" customWidth="1"/>
    <col min="734" max="734" width="25.5703125" bestFit="1" customWidth="1"/>
    <col min="735" max="735" width="32.85546875" bestFit="1" customWidth="1"/>
    <col min="736" max="736" width="25.85546875" bestFit="1" customWidth="1"/>
    <col min="737" max="738" width="15.5703125" bestFit="1" customWidth="1"/>
    <col min="739" max="739" width="19.5703125" bestFit="1" customWidth="1"/>
    <col min="740" max="742" width="15.5703125" bestFit="1" customWidth="1"/>
    <col min="743" max="743" width="15.140625" bestFit="1" customWidth="1"/>
    <col min="744" max="744" width="25.7109375" bestFit="1" customWidth="1"/>
    <col min="745" max="745" width="32" bestFit="1" customWidth="1"/>
    <col min="746" max="746" width="33.5703125" bestFit="1" customWidth="1"/>
    <col min="747" max="747" width="23.7109375" bestFit="1" customWidth="1"/>
    <col min="748" max="749" width="20" bestFit="1" customWidth="1"/>
    <col min="750" max="750" width="23.7109375" bestFit="1" customWidth="1"/>
    <col min="751" max="751" width="14.5703125" bestFit="1" customWidth="1"/>
    <col min="752" max="761" width="15.5703125" bestFit="1" customWidth="1"/>
    <col min="762" max="763" width="27.140625" bestFit="1" customWidth="1"/>
    <col min="764" max="766" width="27.7109375" bestFit="1" customWidth="1"/>
    <col min="767" max="771" width="27.140625" bestFit="1" customWidth="1"/>
    <col min="772" max="772" width="26.28515625" bestFit="1" customWidth="1"/>
    <col min="773" max="774" width="27.7109375" bestFit="1" customWidth="1"/>
    <col min="775" max="775" width="27.140625" bestFit="1" customWidth="1"/>
    <col min="776" max="776" width="27.7109375" bestFit="1" customWidth="1"/>
    <col min="777" max="777" width="27.140625" bestFit="1" customWidth="1"/>
    <col min="778" max="778" width="23.5703125" bestFit="1" customWidth="1"/>
    <col min="779" max="780" width="27.140625" bestFit="1" customWidth="1"/>
    <col min="781" max="782" width="27.7109375" bestFit="1" customWidth="1"/>
    <col min="783" max="784" width="27.140625" bestFit="1" customWidth="1"/>
    <col min="785" max="785" width="21.5703125" bestFit="1" customWidth="1"/>
    <col min="786" max="786" width="10.7109375" bestFit="1" customWidth="1"/>
    <col min="787" max="787" width="9.7109375" bestFit="1" customWidth="1"/>
    <col min="788" max="788" width="10.7109375" bestFit="1" customWidth="1"/>
    <col min="789" max="789" width="26.5703125" bestFit="1" customWidth="1"/>
    <col min="790" max="790" width="25.7109375" bestFit="1" customWidth="1"/>
    <col min="791" max="791" width="12.85546875" bestFit="1" customWidth="1"/>
    <col min="792" max="792" width="18.28515625" bestFit="1" customWidth="1"/>
    <col min="793" max="793" width="18.7109375" bestFit="1" customWidth="1"/>
    <col min="794" max="794" width="10" bestFit="1" customWidth="1"/>
    <col min="795" max="795" width="34.140625" bestFit="1" customWidth="1"/>
    <col min="796" max="796" width="34.5703125" bestFit="1" customWidth="1"/>
    <col min="797" max="797" width="39.7109375" bestFit="1" customWidth="1"/>
    <col min="798" max="816" width="10.85546875" bestFit="1" customWidth="1"/>
    <col min="818" max="818" width="30.5703125" bestFit="1" customWidth="1"/>
    <col min="819" max="819" width="47.42578125" bestFit="1" customWidth="1"/>
    <col min="820" max="820" width="23" bestFit="1" customWidth="1"/>
    <col min="821" max="821" width="27" bestFit="1" customWidth="1"/>
    <col min="822" max="822" width="31.5703125" bestFit="1" customWidth="1"/>
    <col min="823" max="823" width="32" bestFit="1" customWidth="1"/>
    <col min="824" max="824" width="22.85546875" bestFit="1" customWidth="1"/>
    <col min="825" max="825" width="32.140625" bestFit="1" customWidth="1"/>
    <col min="826" max="826" width="31.7109375" bestFit="1" customWidth="1"/>
    <col min="827" max="827" width="29.28515625" bestFit="1" customWidth="1"/>
    <col min="828" max="828" width="28.85546875" bestFit="1" customWidth="1"/>
    <col min="829" max="829" width="20.85546875" bestFit="1" customWidth="1"/>
    <col min="830" max="830" width="17" bestFit="1" customWidth="1"/>
    <col min="831" max="831" width="31.42578125" bestFit="1" customWidth="1"/>
    <col min="832" max="832" width="16.7109375" bestFit="1" customWidth="1"/>
    <col min="833" max="833" width="23.5703125" bestFit="1" customWidth="1"/>
    <col min="834" max="834" width="23.85546875" bestFit="1" customWidth="1"/>
    <col min="835" max="835" width="43.7109375" bestFit="1" customWidth="1"/>
    <col min="836" max="836" width="41.85546875" bestFit="1" customWidth="1"/>
    <col min="837" max="837" width="48.140625" bestFit="1" customWidth="1"/>
    <col min="838" max="838" width="14.140625" bestFit="1" customWidth="1"/>
    <col min="839" max="839" width="19.42578125" bestFit="1" customWidth="1"/>
    <col min="840" max="841" width="13.5703125" bestFit="1" customWidth="1"/>
    <col min="842" max="842" width="15.140625" bestFit="1" customWidth="1"/>
    <col min="843" max="844" width="12.42578125" bestFit="1" customWidth="1"/>
    <col min="845" max="845" width="19.28515625" bestFit="1" customWidth="1"/>
    <col min="846" max="846" width="15.28515625" bestFit="1" customWidth="1"/>
    <col min="847" max="847" width="10.85546875" bestFit="1" customWidth="1"/>
    <col min="848" max="848" width="15.140625" bestFit="1" customWidth="1"/>
    <col min="849" max="850" width="16.85546875" bestFit="1" customWidth="1"/>
    <col min="851" max="853" width="14.85546875" bestFit="1" customWidth="1"/>
    <col min="854" max="854" width="9.5703125" bestFit="1" customWidth="1"/>
    <col min="855" max="855" width="32" bestFit="1" customWidth="1"/>
    <col min="856" max="856" width="27.85546875" bestFit="1" customWidth="1"/>
    <col min="857" max="857" width="22.5703125" bestFit="1" customWidth="1"/>
    <col min="858" max="858" width="14.140625" bestFit="1" customWidth="1"/>
    <col min="859" max="859" width="16" bestFit="1" customWidth="1"/>
    <col min="860" max="860" width="15" bestFit="1" customWidth="1"/>
    <col min="861" max="861" width="13.5703125" bestFit="1" customWidth="1"/>
    <col min="862" max="863" width="26.85546875" bestFit="1" customWidth="1"/>
    <col min="864" max="864" width="22.5703125" bestFit="1" customWidth="1"/>
    <col min="865" max="865" width="14.140625" bestFit="1" customWidth="1"/>
    <col min="866" max="866" width="12.5703125" bestFit="1" customWidth="1"/>
    <col min="867" max="870" width="31.7109375" bestFit="1" customWidth="1"/>
    <col min="871" max="872" width="19.7109375" bestFit="1" customWidth="1"/>
    <col min="873" max="873" width="26.28515625" bestFit="1" customWidth="1"/>
    <col min="874" max="874" width="19" bestFit="1" customWidth="1"/>
    <col min="875" max="875" width="11.5703125" bestFit="1" customWidth="1"/>
    <col min="876" max="876" width="11" bestFit="1" customWidth="1"/>
    <col min="877" max="878" width="12" bestFit="1" customWidth="1"/>
    <col min="879" max="888" width="17.28515625" bestFit="1" customWidth="1"/>
    <col min="889" max="889" width="11" bestFit="1" customWidth="1"/>
    <col min="890" max="896" width="17.28515625" bestFit="1" customWidth="1"/>
    <col min="897" max="899" width="12.5703125" bestFit="1" customWidth="1"/>
    <col min="900" max="900" width="9.7109375" bestFit="1" customWidth="1"/>
    <col min="901" max="901" width="27.7109375" bestFit="1" customWidth="1"/>
    <col min="902" max="902" width="31.7109375" bestFit="1" customWidth="1"/>
    <col min="903" max="903" width="32.28515625" bestFit="1" customWidth="1"/>
    <col min="904" max="904" width="22.7109375" bestFit="1" customWidth="1"/>
    <col min="905" max="905" width="24.28515625" bestFit="1" customWidth="1"/>
    <col min="906" max="906" width="27.28515625" bestFit="1" customWidth="1"/>
    <col min="907" max="907" width="27.7109375" bestFit="1" customWidth="1"/>
    <col min="908" max="908" width="21.42578125" bestFit="1" customWidth="1"/>
    <col min="909" max="909" width="17.85546875" bestFit="1" customWidth="1"/>
    <col min="910" max="910" width="35.140625" bestFit="1" customWidth="1"/>
    <col min="911" max="911" width="24.140625" bestFit="1" customWidth="1"/>
    <col min="912" max="912" width="19.5703125" bestFit="1" customWidth="1"/>
    <col min="913" max="913" width="21" bestFit="1" customWidth="1"/>
    <col min="914" max="914" width="29.7109375" bestFit="1" customWidth="1"/>
    <col min="915" max="915" width="31.140625" bestFit="1" customWidth="1"/>
    <col min="916" max="916" width="18.140625" bestFit="1" customWidth="1"/>
    <col min="917" max="917" width="25.140625" bestFit="1" customWidth="1"/>
    <col min="918" max="918" width="37.5703125" bestFit="1" customWidth="1"/>
    <col min="919" max="920" width="15.7109375" bestFit="1" customWidth="1"/>
    <col min="921" max="921" width="16.42578125" bestFit="1" customWidth="1"/>
    <col min="922" max="922" width="23" bestFit="1" customWidth="1"/>
    <col min="923" max="923" width="16.28515625" bestFit="1" customWidth="1"/>
    <col min="924" max="924" width="25.5703125" bestFit="1" customWidth="1"/>
    <col min="925" max="926" width="16.42578125" bestFit="1" customWidth="1"/>
    <col min="927" max="927" width="25.7109375" bestFit="1" customWidth="1"/>
    <col min="928" max="929" width="19.42578125" bestFit="1" customWidth="1"/>
    <col min="930" max="930" width="19.140625" bestFit="1" customWidth="1"/>
    <col min="931" max="935" width="17.5703125" bestFit="1" customWidth="1"/>
    <col min="936" max="936" width="26.42578125" bestFit="1" customWidth="1"/>
    <col min="937" max="939" width="16.28515625" bestFit="1" customWidth="1"/>
    <col min="940" max="940" width="25.140625" bestFit="1" customWidth="1"/>
    <col min="941" max="941" width="22.28515625" bestFit="1" customWidth="1"/>
    <col min="942" max="947" width="16.140625" bestFit="1" customWidth="1"/>
    <col min="948" max="950" width="16.42578125" bestFit="1" customWidth="1"/>
    <col min="951" max="951" width="21.7109375" bestFit="1" customWidth="1"/>
    <col min="952" max="952" width="28.42578125" bestFit="1" customWidth="1"/>
    <col min="953" max="971" width="17.85546875" bestFit="1" customWidth="1"/>
    <col min="972" max="972" width="33.28515625" bestFit="1" customWidth="1"/>
    <col min="973" max="973" width="25.140625" bestFit="1" customWidth="1"/>
    <col min="974" max="974" width="17.28515625" bestFit="1" customWidth="1"/>
    <col min="975" max="976" width="17.42578125" bestFit="1" customWidth="1"/>
    <col min="977" max="977" width="27.85546875" bestFit="1" customWidth="1"/>
    <col min="978" max="978" width="25.85546875" bestFit="1" customWidth="1"/>
    <col min="979" max="979" width="20" bestFit="1" customWidth="1"/>
    <col min="980" max="980" width="25.7109375" bestFit="1" customWidth="1"/>
    <col min="981" max="982" width="32.140625" bestFit="1" customWidth="1"/>
    <col min="983" max="984" width="11.7109375" bestFit="1" customWidth="1"/>
    <col min="985" max="985" width="14.7109375" bestFit="1" customWidth="1"/>
    <col min="986" max="986" width="15.7109375" bestFit="1" customWidth="1"/>
    <col min="987" max="987" width="16.85546875" bestFit="1" customWidth="1"/>
    <col min="988" max="988" width="15.42578125" bestFit="1" customWidth="1"/>
    <col min="989" max="990" width="17.42578125" bestFit="1" customWidth="1"/>
    <col min="991" max="991" width="16.5703125" bestFit="1" customWidth="1"/>
    <col min="992" max="992" width="23.85546875" bestFit="1" customWidth="1"/>
    <col min="993" max="993" width="19.5703125" bestFit="1" customWidth="1"/>
    <col min="994" max="994" width="20.140625" bestFit="1" customWidth="1"/>
    <col min="995" max="995" width="22.5703125" bestFit="1" customWidth="1"/>
    <col min="996" max="996" width="26.85546875" bestFit="1" customWidth="1"/>
    <col min="997" max="997" width="21.5703125" bestFit="1" customWidth="1"/>
    <col min="998" max="998" width="10.28515625" bestFit="1" customWidth="1"/>
    <col min="999" max="999" width="11.140625" bestFit="1" customWidth="1"/>
    <col min="1000" max="1000" width="9.85546875" bestFit="1" customWidth="1"/>
    <col min="1001" max="1001" width="11.42578125" bestFit="1" customWidth="1"/>
    <col min="1002" max="1002" width="9.28515625" bestFit="1" customWidth="1"/>
    <col min="1003" max="1003" width="18.7109375" bestFit="1" customWidth="1"/>
    <col min="1004" max="1004" width="19.28515625" bestFit="1" customWidth="1"/>
    <col min="1005" max="1005" width="16.7109375" bestFit="1" customWidth="1"/>
    <col min="1006" max="1006" width="21.42578125" bestFit="1" customWidth="1"/>
    <col min="1007" max="1007" width="30.28515625" bestFit="1" customWidth="1"/>
    <col min="1008" max="1008" width="25.5703125" bestFit="1" customWidth="1"/>
    <col min="1009" max="1009" width="8.28515625" bestFit="1" customWidth="1"/>
    <col min="1010" max="1011" width="12.42578125" bestFit="1" customWidth="1"/>
    <col min="1012" max="1013" width="11.28515625" bestFit="1" customWidth="1"/>
    <col min="1014" max="1014" width="18.5703125" bestFit="1" customWidth="1"/>
    <col min="1015" max="1015" width="24.42578125" bestFit="1" customWidth="1"/>
    <col min="1016" max="1016" width="31.5703125" bestFit="1" customWidth="1"/>
    <col min="1017" max="1017" width="43.140625" bestFit="1" customWidth="1"/>
    <col min="1018" max="1018" width="22.42578125" bestFit="1" customWidth="1"/>
    <col min="1019" max="1019" width="11" bestFit="1" customWidth="1"/>
    <col min="1020" max="1020" width="32" bestFit="1" customWidth="1"/>
    <col min="1021" max="1021" width="43.5703125" bestFit="1" customWidth="1"/>
    <col min="1022" max="1022" width="60.140625" bestFit="1" customWidth="1"/>
    <col min="1023" max="1023" width="23.28515625" bestFit="1" customWidth="1"/>
    <col min="1024" max="1024" width="32" bestFit="1" customWidth="1"/>
    <col min="1025" max="1025" width="50.42578125" bestFit="1" customWidth="1"/>
    <col min="1026" max="1026" width="27.140625" bestFit="1" customWidth="1"/>
    <col min="1027" max="1027" width="28.42578125" bestFit="1" customWidth="1"/>
    <col min="1028" max="1028" width="28.140625" bestFit="1" customWidth="1"/>
    <col min="1029" max="1029" width="22.28515625" bestFit="1" customWidth="1"/>
    <col min="1030" max="1030" width="51.42578125" bestFit="1" customWidth="1"/>
    <col min="1031" max="1031" width="35.42578125" bestFit="1" customWidth="1"/>
    <col min="1032" max="1032" width="43.140625" bestFit="1" customWidth="1"/>
    <col min="1033" max="1033" width="26.140625" bestFit="1" customWidth="1"/>
    <col min="1034" max="1034" width="48.42578125" bestFit="1" customWidth="1"/>
    <col min="1035" max="1035" width="34" bestFit="1" customWidth="1"/>
    <col min="1036" max="1036" width="32.5703125" bestFit="1" customWidth="1"/>
    <col min="1037" max="1037" width="43.5703125" bestFit="1" customWidth="1"/>
    <col min="1038" max="1039" width="14.85546875" bestFit="1" customWidth="1"/>
    <col min="1040" max="1040" width="33.85546875" bestFit="1" customWidth="1"/>
    <col min="1041" max="1041" width="16" bestFit="1" customWidth="1"/>
    <col min="1042" max="1042" width="10.85546875" bestFit="1" customWidth="1"/>
    <col min="1043" max="1043" width="11.28515625" bestFit="1" customWidth="1"/>
    <col min="1044" max="1044" width="11.42578125" bestFit="1" customWidth="1"/>
    <col min="1045" max="1045" width="11.28515625" bestFit="1" customWidth="1"/>
    <col min="1046" max="1046" width="11.42578125" bestFit="1" customWidth="1"/>
    <col min="1047" max="1047" width="11.7109375" bestFit="1" customWidth="1"/>
    <col min="1048" max="1048" width="35" bestFit="1" customWidth="1"/>
    <col min="1049" max="1049" width="22" bestFit="1" customWidth="1"/>
    <col min="1050" max="1050" width="23.5703125" bestFit="1" customWidth="1"/>
    <col min="1051" max="1051" width="21.42578125" bestFit="1" customWidth="1"/>
    <col min="1052" max="1052" width="19.140625" bestFit="1" customWidth="1"/>
    <col min="1053" max="1053" width="24.42578125" bestFit="1" customWidth="1"/>
    <col min="1054" max="1054" width="32.5703125" bestFit="1" customWidth="1"/>
    <col min="1055" max="1055" width="25.140625" bestFit="1" customWidth="1"/>
    <col min="1056" max="1057" width="32.140625" bestFit="1" customWidth="1"/>
    <col min="1058" max="1058" width="28.85546875" bestFit="1" customWidth="1"/>
    <col min="1059" max="1059" width="21.85546875" bestFit="1" customWidth="1"/>
    <col min="1060" max="1060" width="17.7109375" bestFit="1" customWidth="1"/>
    <col min="1061" max="1061" width="19.140625" bestFit="1" customWidth="1"/>
    <col min="1062" max="1062" width="21.140625" bestFit="1" customWidth="1"/>
    <col min="1063" max="1063" width="16.28515625" bestFit="1" customWidth="1"/>
    <col min="1064" max="1066" width="11.140625" bestFit="1" customWidth="1"/>
    <col min="1067" max="1067" width="13.85546875" bestFit="1" customWidth="1"/>
    <col min="1068" max="1068" width="23.5703125" bestFit="1" customWidth="1"/>
    <col min="1069" max="1069" width="15.140625" bestFit="1" customWidth="1"/>
    <col min="1070" max="1070" width="16.42578125" bestFit="1" customWidth="1"/>
    <col min="1071" max="1071" width="23.5703125" bestFit="1" customWidth="1"/>
    <col min="1072" max="1072" width="44.28515625" bestFit="1" customWidth="1"/>
    <col min="1073" max="1073" width="17.42578125" bestFit="1" customWidth="1"/>
    <col min="1074" max="1079" width="14.28515625" bestFit="1" customWidth="1"/>
    <col min="1080" max="1080" width="18.140625" bestFit="1" customWidth="1"/>
    <col min="1081" max="1081" width="18.5703125" bestFit="1" customWidth="1"/>
    <col min="1082" max="1082" width="16.7109375" bestFit="1" customWidth="1"/>
    <col min="1083" max="1083" width="20.42578125" bestFit="1" customWidth="1"/>
    <col min="1084" max="1084" width="18.140625" bestFit="1" customWidth="1"/>
    <col min="1085" max="1085" width="18.5703125" bestFit="1" customWidth="1"/>
    <col min="1086" max="1086" width="34.85546875" bestFit="1" customWidth="1"/>
    <col min="1087" max="1087" width="16.7109375" bestFit="1" customWidth="1"/>
    <col min="1088" max="1088" width="21.85546875" bestFit="1" customWidth="1"/>
    <col min="1089" max="1089" width="28.140625" bestFit="1" customWidth="1"/>
    <col min="1090" max="1090" width="18.28515625" bestFit="1" customWidth="1"/>
    <col min="1091" max="1091" width="18.5703125" bestFit="1" customWidth="1"/>
    <col min="1092" max="1092" width="16.7109375" bestFit="1" customWidth="1"/>
    <col min="1093" max="1093" width="21" bestFit="1" customWidth="1"/>
    <col min="1094" max="1094" width="19" bestFit="1" customWidth="1"/>
    <col min="1095" max="1095" width="16.42578125" bestFit="1" customWidth="1"/>
    <col min="1096" max="1096" width="18" bestFit="1" customWidth="1"/>
    <col min="1097" max="1097" width="18.28515625" bestFit="1" customWidth="1"/>
    <col min="1098" max="1098" width="19.28515625" bestFit="1" customWidth="1"/>
    <col min="1099" max="1101" width="16.5703125" bestFit="1" customWidth="1"/>
    <col min="1102" max="1102" width="48" bestFit="1" customWidth="1"/>
    <col min="1103" max="1103" width="45.28515625" bestFit="1" customWidth="1"/>
    <col min="1104" max="1108" width="9.5703125" bestFit="1" customWidth="1"/>
    <col min="1109" max="1109" width="18" bestFit="1" customWidth="1"/>
    <col min="1110" max="1110" width="22.42578125" bestFit="1" customWidth="1"/>
    <col min="1111" max="1111" width="19.5703125" bestFit="1" customWidth="1"/>
    <col min="1112" max="1112" width="19.28515625" bestFit="1" customWidth="1"/>
    <col min="1113" max="1113" width="10.85546875" bestFit="1" customWidth="1"/>
    <col min="1114" max="1114" width="13.42578125" bestFit="1" customWidth="1"/>
    <col min="1115" max="1115" width="18.140625" bestFit="1" customWidth="1"/>
    <col min="1116" max="1116" width="17" bestFit="1" customWidth="1"/>
    <col min="1117" max="1117" width="18.140625" bestFit="1" customWidth="1"/>
    <col min="1118" max="1118" width="17" bestFit="1" customWidth="1"/>
    <col min="1119" max="1120" width="18.140625" bestFit="1" customWidth="1"/>
    <col min="1121" max="1121" width="14.42578125" bestFit="1" customWidth="1"/>
    <col min="1122" max="1122" width="15" bestFit="1" customWidth="1"/>
    <col min="1123" max="1123" width="30.140625" bestFit="1" customWidth="1"/>
    <col min="1124" max="1124" width="15.5703125" bestFit="1" customWidth="1"/>
    <col min="1125" max="1125" width="16.5703125" bestFit="1" customWidth="1"/>
    <col min="1126" max="1127" width="15.5703125" bestFit="1" customWidth="1"/>
    <col min="1128" max="1128" width="34.5703125" bestFit="1" customWidth="1"/>
    <col min="1129" max="1130" width="29.28515625" bestFit="1" customWidth="1"/>
    <col min="1131" max="1131" width="21.7109375" bestFit="1" customWidth="1"/>
    <col min="1132" max="1132" width="25.5703125" bestFit="1" customWidth="1"/>
    <col min="1133" max="1133" width="20" bestFit="1" customWidth="1"/>
    <col min="1134" max="1134" width="23.28515625" bestFit="1" customWidth="1"/>
    <col min="1135" max="1135" width="23.7109375" bestFit="1" customWidth="1"/>
    <col min="1136" max="1136" width="21.140625" bestFit="1" customWidth="1"/>
    <col min="1137" max="1137" width="26.140625" bestFit="1" customWidth="1"/>
    <col min="1138" max="1138" width="33.140625" bestFit="1" customWidth="1"/>
    <col min="1139" max="1139" width="8" bestFit="1" customWidth="1"/>
    <col min="1140" max="1140" width="7.140625" bestFit="1" customWidth="1"/>
    <col min="1141" max="1141" width="39.5703125" bestFit="1" customWidth="1"/>
    <col min="1142" max="1142" width="64.7109375" bestFit="1" customWidth="1"/>
    <col min="1143" max="1143" width="18" bestFit="1" customWidth="1"/>
    <col min="1144" max="1144" width="19.28515625" bestFit="1" customWidth="1"/>
    <col min="1145" max="1145" width="24" bestFit="1" customWidth="1"/>
    <col min="1146" max="1146" width="22.28515625" bestFit="1" customWidth="1"/>
    <col min="1147" max="1147" width="21" bestFit="1" customWidth="1"/>
    <col min="1148" max="1148" width="13.140625" bestFit="1" customWidth="1"/>
    <col min="1149" max="1150" width="13.7109375" bestFit="1" customWidth="1"/>
    <col min="1151" max="1151" width="12.5703125" bestFit="1" customWidth="1"/>
    <col min="1152" max="1153" width="14" bestFit="1" customWidth="1"/>
    <col min="1154" max="1154" width="15.28515625" bestFit="1" customWidth="1"/>
    <col min="1155" max="1155" width="15.7109375" bestFit="1" customWidth="1"/>
    <col min="1156" max="1156" width="15.85546875" bestFit="1" customWidth="1"/>
    <col min="1157" max="1158" width="16.7109375" bestFit="1" customWidth="1"/>
    <col min="1159" max="1159" width="16.140625" bestFit="1" customWidth="1"/>
    <col min="1160" max="1160" width="15.42578125" bestFit="1" customWidth="1"/>
    <col min="1161" max="1161" width="17.85546875" bestFit="1" customWidth="1"/>
    <col min="1162" max="1162" width="15.5703125" bestFit="1" customWidth="1"/>
    <col min="1163" max="1163" width="14.7109375" bestFit="1" customWidth="1"/>
    <col min="1164" max="1164" width="16.42578125" bestFit="1" customWidth="1"/>
    <col min="1165" max="1165" width="12" bestFit="1" customWidth="1"/>
    <col min="1166" max="1166" width="18.85546875" bestFit="1" customWidth="1"/>
    <col min="1167" max="1167" width="15.28515625" bestFit="1" customWidth="1"/>
    <col min="1168" max="1168" width="13.42578125" bestFit="1" customWidth="1"/>
    <col min="1169" max="1169" width="15.140625" bestFit="1" customWidth="1"/>
    <col min="1170" max="1170" width="13.7109375" bestFit="1" customWidth="1"/>
    <col min="1171" max="1171" width="15.5703125" bestFit="1" customWidth="1"/>
    <col min="1172" max="1172" width="14.42578125" bestFit="1" customWidth="1"/>
    <col min="1173" max="1173" width="14.28515625" bestFit="1" customWidth="1"/>
    <col min="1174" max="1174" width="19.85546875" bestFit="1" customWidth="1"/>
    <col min="1175" max="1175" width="19.28515625" bestFit="1" customWidth="1"/>
    <col min="1176" max="1176" width="19.42578125" bestFit="1" customWidth="1"/>
    <col min="1177" max="1178" width="17.42578125" bestFit="1" customWidth="1"/>
    <col min="1179" max="1179" width="17.85546875" bestFit="1" customWidth="1"/>
    <col min="1180" max="1180" width="18.5703125" bestFit="1" customWidth="1"/>
    <col min="1181" max="1181" width="17" bestFit="1" customWidth="1"/>
    <col min="1182" max="1182" width="19.42578125" bestFit="1" customWidth="1"/>
    <col min="1183" max="1183" width="18.140625" bestFit="1" customWidth="1"/>
    <col min="1184" max="1184" width="21.140625" bestFit="1" customWidth="1"/>
    <col min="1185" max="1185" width="19.140625" bestFit="1" customWidth="1"/>
    <col min="1186" max="1186" width="21.140625" bestFit="1" customWidth="1"/>
    <col min="1187" max="1188" width="20.85546875" bestFit="1" customWidth="1"/>
    <col min="1189" max="1189" width="16" bestFit="1" customWidth="1"/>
    <col min="1190" max="1190" width="21.42578125" bestFit="1" customWidth="1"/>
    <col min="1191" max="1191" width="20.28515625" bestFit="1" customWidth="1"/>
    <col min="1192" max="1192" width="16.5703125" bestFit="1" customWidth="1"/>
    <col min="1193" max="1193" width="16.7109375" bestFit="1" customWidth="1"/>
    <col min="1194" max="1194" width="16.85546875" bestFit="1" customWidth="1"/>
    <col min="1195" max="1195" width="18.140625" bestFit="1" customWidth="1"/>
    <col min="1196" max="1196" width="18.7109375" bestFit="1" customWidth="1"/>
    <col min="1197" max="1197" width="18.85546875" bestFit="1" customWidth="1"/>
    <col min="1198" max="1199" width="19.28515625" bestFit="1" customWidth="1"/>
    <col min="1200" max="1200" width="18.7109375" bestFit="1" customWidth="1"/>
    <col min="1201" max="1201" width="21.85546875" bestFit="1" customWidth="1"/>
    <col min="1202" max="1202" width="14.5703125" bestFit="1" customWidth="1"/>
    <col min="1203" max="1203" width="16.28515625" bestFit="1" customWidth="1"/>
    <col min="1204" max="1204" width="19.28515625" bestFit="1" customWidth="1"/>
    <col min="1205" max="1205" width="21" bestFit="1" customWidth="1"/>
    <col min="1206" max="1206" width="15.7109375" bestFit="1" customWidth="1"/>
    <col min="1207" max="1207" width="21.5703125" bestFit="1" customWidth="1"/>
    <col min="1208" max="1208" width="24.42578125" bestFit="1" customWidth="1"/>
    <col min="1209" max="1209" width="24.140625" bestFit="1" customWidth="1"/>
    <col min="1210" max="1210" width="23.5703125" bestFit="1" customWidth="1"/>
    <col min="1211" max="1211" width="24.140625" bestFit="1" customWidth="1"/>
    <col min="1212" max="1212" width="24.42578125" bestFit="1" customWidth="1"/>
    <col min="1213" max="1213" width="20" bestFit="1" customWidth="1"/>
    <col min="1214" max="1214" width="17.42578125" bestFit="1" customWidth="1"/>
    <col min="1215" max="1215" width="12.7109375" bestFit="1" customWidth="1"/>
    <col min="1216" max="1216" width="36.140625" bestFit="1" customWidth="1"/>
    <col min="1217" max="1217" width="19.5703125" bestFit="1" customWidth="1"/>
    <col min="1218" max="1218" width="24.42578125" bestFit="1" customWidth="1"/>
    <col min="1219" max="1219" width="12" bestFit="1" customWidth="1"/>
    <col min="1220" max="1220" width="20.42578125" bestFit="1" customWidth="1"/>
    <col min="1221" max="1221" width="26.85546875" bestFit="1" customWidth="1"/>
    <col min="1222" max="1222" width="33.85546875" bestFit="1" customWidth="1"/>
    <col min="1223" max="1223" width="21.85546875" bestFit="1" customWidth="1"/>
    <col min="1224" max="1224" width="28.42578125" bestFit="1" customWidth="1"/>
    <col min="1225" max="1225" width="16.85546875" bestFit="1" customWidth="1"/>
    <col min="1226" max="1226" width="16.42578125" bestFit="1" customWidth="1"/>
    <col min="1227" max="1227" width="24.28515625" bestFit="1" customWidth="1"/>
    <col min="1228" max="1228" width="33" bestFit="1" customWidth="1"/>
    <col min="1229" max="1229" width="35" bestFit="1" customWidth="1"/>
    <col min="1230" max="1230" width="38.5703125" bestFit="1" customWidth="1"/>
    <col min="1231" max="1233" width="15.42578125" bestFit="1" customWidth="1"/>
    <col min="1234" max="1234" width="23.42578125" bestFit="1" customWidth="1"/>
    <col min="1235" max="1235" width="19.85546875" bestFit="1" customWidth="1"/>
    <col min="1236" max="1236" width="41.28515625" bestFit="1" customWidth="1"/>
    <col min="1237" max="1237" width="22.85546875" bestFit="1" customWidth="1"/>
    <col min="1238" max="1238" width="14.7109375" bestFit="1" customWidth="1"/>
    <col min="1239" max="1239" width="20.5703125" bestFit="1" customWidth="1"/>
    <col min="1240" max="1240" width="19.140625" bestFit="1" customWidth="1"/>
    <col min="1241" max="1241" width="16" bestFit="1" customWidth="1"/>
    <col min="1242" max="1242" width="18.85546875" bestFit="1" customWidth="1"/>
    <col min="1243" max="1243" width="27.7109375" bestFit="1" customWidth="1"/>
    <col min="1244" max="1244" width="13.85546875" bestFit="1" customWidth="1"/>
    <col min="1245" max="1245" width="30" bestFit="1" customWidth="1"/>
    <col min="1246" max="1246" width="19" bestFit="1" customWidth="1"/>
    <col min="1247" max="1247" width="28" bestFit="1" customWidth="1"/>
    <col min="1248" max="1248" width="20.140625" bestFit="1" customWidth="1"/>
    <col min="1249" max="1249" width="16.28515625" bestFit="1" customWidth="1"/>
    <col min="1250" max="1250" width="14.140625" bestFit="1" customWidth="1"/>
    <col min="1251" max="1251" width="15.85546875" bestFit="1" customWidth="1"/>
    <col min="1252" max="1252" width="17.7109375" bestFit="1" customWidth="1"/>
    <col min="1253" max="1253" width="17.28515625" bestFit="1" customWidth="1"/>
    <col min="1254" max="1254" width="21.85546875" bestFit="1" customWidth="1"/>
    <col min="1255" max="1257" width="19.7109375" bestFit="1" customWidth="1"/>
    <col min="1258" max="1258" width="20.5703125" bestFit="1" customWidth="1"/>
    <col min="1259" max="1259" width="24.5703125" bestFit="1" customWidth="1"/>
    <col min="1260" max="1260" width="20.5703125" bestFit="1" customWidth="1"/>
    <col min="1261" max="1261" width="19.85546875" bestFit="1" customWidth="1"/>
    <col min="1262" max="1263" width="14.42578125" bestFit="1" customWidth="1"/>
    <col min="1264" max="1264" width="39.85546875" bestFit="1" customWidth="1"/>
    <col min="1265" max="1265" width="17.42578125" bestFit="1" customWidth="1"/>
    <col min="1266" max="1266" width="14.140625" bestFit="1" customWidth="1"/>
    <col min="1267" max="1267" width="12.7109375" bestFit="1" customWidth="1"/>
    <col min="1268" max="1268" width="41.42578125" bestFit="1" customWidth="1"/>
    <col min="1269" max="1269" width="32.5703125" bestFit="1" customWidth="1"/>
    <col min="1270" max="1270" width="22" bestFit="1" customWidth="1"/>
    <col min="1271" max="1271" width="12.7109375" bestFit="1" customWidth="1"/>
    <col min="1272" max="1274" width="14" bestFit="1" customWidth="1"/>
    <col min="1275" max="1275" width="11.85546875" bestFit="1" customWidth="1"/>
    <col min="1276" max="1276" width="14" bestFit="1" customWidth="1"/>
    <col min="1277" max="1277" width="11.85546875" bestFit="1" customWidth="1"/>
    <col min="1278" max="1282" width="14" bestFit="1" customWidth="1"/>
    <col min="1283" max="1283" width="36.42578125" bestFit="1" customWidth="1"/>
    <col min="1284" max="1284" width="19.42578125" bestFit="1" customWidth="1"/>
    <col min="1285" max="1285" width="29.85546875" bestFit="1" customWidth="1"/>
    <col min="1286" max="1286" width="33.140625" bestFit="1" customWidth="1"/>
    <col min="1287" max="1287" width="19.28515625" bestFit="1" customWidth="1"/>
    <col min="1288" max="1288" width="17" bestFit="1" customWidth="1"/>
    <col min="1289" max="1289" width="49.42578125" bestFit="1" customWidth="1"/>
    <col min="1290" max="1290" width="30" bestFit="1" customWidth="1"/>
    <col min="1291" max="1291" width="35.140625" bestFit="1" customWidth="1"/>
    <col min="1292" max="1292" width="34.140625" bestFit="1" customWidth="1"/>
    <col min="1293" max="1293" width="23.140625" bestFit="1" customWidth="1"/>
    <col min="1294" max="1294" width="18.42578125" bestFit="1" customWidth="1"/>
    <col min="1295" max="1295" width="15.28515625" bestFit="1" customWidth="1"/>
    <col min="1296" max="1296" width="18.28515625" bestFit="1" customWidth="1"/>
    <col min="1297" max="1297" width="21.85546875" bestFit="1" customWidth="1"/>
    <col min="1298" max="1298" width="26.5703125" bestFit="1" customWidth="1"/>
    <col min="1299" max="1299" width="24.5703125" bestFit="1" customWidth="1"/>
    <col min="1300" max="1300" width="31.140625" bestFit="1" customWidth="1"/>
    <col min="1301" max="1301" width="26" bestFit="1" customWidth="1"/>
    <col min="1302" max="1302" width="30.7109375" bestFit="1" customWidth="1"/>
    <col min="1303" max="1303" width="29.140625" bestFit="1" customWidth="1"/>
    <col min="1304" max="1304" width="27.5703125" bestFit="1" customWidth="1"/>
    <col min="1305" max="1305" width="34.140625" bestFit="1" customWidth="1"/>
    <col min="1306" max="1306" width="28.7109375" bestFit="1" customWidth="1"/>
    <col min="1307" max="1307" width="26.42578125" bestFit="1" customWidth="1"/>
    <col min="1308" max="1309" width="30.28515625" bestFit="1" customWidth="1"/>
    <col min="1310" max="1310" width="30" bestFit="1" customWidth="1"/>
    <col min="1311" max="1311" width="25.28515625" bestFit="1" customWidth="1"/>
    <col min="1312" max="1312" width="30.28515625" bestFit="1" customWidth="1"/>
    <col min="1313" max="1313" width="30.85546875" bestFit="1" customWidth="1"/>
    <col min="1314" max="1314" width="30.7109375" bestFit="1" customWidth="1"/>
    <col min="1315" max="1316" width="29.140625" bestFit="1" customWidth="1"/>
    <col min="1317" max="1317" width="28.5703125" bestFit="1" customWidth="1"/>
    <col min="1318" max="1318" width="36.5703125" bestFit="1" customWidth="1"/>
    <col min="1319" max="1320" width="15.42578125" bestFit="1" customWidth="1"/>
    <col min="1321" max="1321" width="28.42578125" bestFit="1" customWidth="1"/>
    <col min="1322" max="1322" width="30" bestFit="1" customWidth="1"/>
    <col min="1323" max="1323" width="28.140625" bestFit="1" customWidth="1"/>
    <col min="1324" max="1324" width="33.140625" bestFit="1" customWidth="1"/>
    <col min="1325" max="1325" width="23.85546875" bestFit="1" customWidth="1"/>
    <col min="1326" max="1326" width="23.28515625" bestFit="1" customWidth="1"/>
    <col min="1327" max="1327" width="28.28515625" bestFit="1" customWidth="1"/>
    <col min="1328" max="1328" width="25.5703125" bestFit="1" customWidth="1"/>
    <col min="1329" max="1329" width="27.42578125" bestFit="1" customWidth="1"/>
    <col min="1330" max="1330" width="30.140625" bestFit="1" customWidth="1"/>
    <col min="1331" max="1331" width="29" bestFit="1" customWidth="1"/>
    <col min="1332" max="1332" width="23.5703125" bestFit="1" customWidth="1"/>
    <col min="1333" max="1333" width="23.140625" bestFit="1" customWidth="1"/>
    <col min="1334" max="1335" width="19.140625" bestFit="1" customWidth="1"/>
    <col min="1336" max="1336" width="27" bestFit="1" customWidth="1"/>
    <col min="1337" max="1337" width="31.5703125" bestFit="1" customWidth="1"/>
    <col min="1338" max="1338" width="31.85546875" bestFit="1" customWidth="1"/>
    <col min="1339" max="1339" width="28.42578125" bestFit="1" customWidth="1"/>
    <col min="1340" max="1340" width="11.28515625" bestFit="1" customWidth="1"/>
    <col min="1341" max="1341" width="28" bestFit="1" customWidth="1"/>
    <col min="1342" max="1342" width="32.5703125" bestFit="1" customWidth="1"/>
    <col min="1343" max="1343" width="29.140625" bestFit="1" customWidth="1"/>
    <col min="1344" max="1344" width="33.140625" bestFit="1" customWidth="1"/>
    <col min="1345" max="1346" width="16" bestFit="1" customWidth="1"/>
    <col min="1347" max="1347" width="35.5703125" bestFit="1" customWidth="1"/>
    <col min="1348" max="1349" width="12.42578125" bestFit="1" customWidth="1"/>
    <col min="1350" max="1350" width="12" bestFit="1" customWidth="1"/>
    <col min="1351" max="1351" width="43" bestFit="1" customWidth="1"/>
    <col min="1352" max="1352" width="37.7109375" bestFit="1" customWidth="1"/>
    <col min="1353" max="1355" width="9.7109375" bestFit="1" customWidth="1"/>
    <col min="1356" max="1356" width="15.28515625" bestFit="1" customWidth="1"/>
    <col min="1357" max="1357" width="14.140625" bestFit="1" customWidth="1"/>
    <col min="1358" max="1361" width="12.5703125" bestFit="1" customWidth="1"/>
    <col min="1362" max="1362" width="11.85546875" bestFit="1" customWidth="1"/>
    <col min="1363" max="1363" width="10.7109375" bestFit="1" customWidth="1"/>
    <col min="1364" max="1364" width="9.7109375" bestFit="1" customWidth="1"/>
    <col min="1365" max="1365" width="14.28515625" bestFit="1" customWidth="1"/>
    <col min="1366" max="1367" width="13.5703125" bestFit="1" customWidth="1"/>
    <col min="1368" max="1368" width="13.140625" bestFit="1" customWidth="1"/>
    <col min="1369" max="1369" width="19" bestFit="1" customWidth="1"/>
    <col min="1370" max="1370" width="13.140625" bestFit="1" customWidth="1"/>
    <col min="1371" max="1371" width="15.140625" bestFit="1" customWidth="1"/>
    <col min="1372" max="1374" width="14.140625" bestFit="1" customWidth="1"/>
    <col min="1375" max="1375" width="31" bestFit="1" customWidth="1"/>
    <col min="1376" max="1376" width="22" bestFit="1" customWidth="1"/>
    <col min="1377" max="1377" width="19.7109375" bestFit="1" customWidth="1"/>
    <col min="1378" max="1378" width="19.28515625" bestFit="1" customWidth="1"/>
    <col min="1379" max="1379" width="18.7109375" bestFit="1" customWidth="1"/>
    <col min="1380" max="1380" width="22.85546875" bestFit="1" customWidth="1"/>
    <col min="1381" max="1381" width="18.42578125" bestFit="1" customWidth="1"/>
    <col min="1382" max="1382" width="16.140625" bestFit="1" customWidth="1"/>
    <col min="1383" max="1383" width="21.5703125" bestFit="1" customWidth="1"/>
    <col min="1384" max="1384" width="13.140625" bestFit="1" customWidth="1"/>
    <col min="1385" max="1385" width="21.85546875" bestFit="1" customWidth="1"/>
    <col min="1386" max="1388" width="12.42578125" bestFit="1" customWidth="1"/>
    <col min="1389" max="1390" width="17" bestFit="1" customWidth="1"/>
    <col min="1391" max="1393" width="12.85546875" bestFit="1" customWidth="1"/>
    <col min="1394" max="1394" width="11" bestFit="1" customWidth="1"/>
    <col min="1395" max="1395" width="12.5703125" bestFit="1" customWidth="1"/>
    <col min="1396" max="1397" width="10.7109375" bestFit="1" customWidth="1"/>
    <col min="1398" max="1409" width="11.7109375" bestFit="1" customWidth="1"/>
    <col min="1410" max="1419" width="13.140625" bestFit="1" customWidth="1"/>
    <col min="1420" max="1420" width="29.140625" bestFit="1" customWidth="1"/>
    <col min="1421" max="1421" width="28" bestFit="1" customWidth="1"/>
    <col min="1422" max="1422" width="9" bestFit="1" customWidth="1"/>
    <col min="1423" max="1425" width="8.140625" bestFit="1" customWidth="1"/>
    <col min="1426" max="1426" width="13.85546875" bestFit="1" customWidth="1"/>
    <col min="1427" max="1427" width="14.85546875" bestFit="1" customWidth="1"/>
    <col min="1428" max="1428" width="29.85546875" bestFit="1" customWidth="1"/>
    <col min="1429" max="1429" width="28.5703125" bestFit="1" customWidth="1"/>
    <col min="1430" max="1430" width="19.42578125" bestFit="1" customWidth="1"/>
    <col min="1431" max="1431" width="27.28515625" bestFit="1" customWidth="1"/>
    <col min="1432" max="1432" width="24" bestFit="1" customWidth="1"/>
    <col min="1433" max="1433" width="20.140625" bestFit="1" customWidth="1"/>
    <col min="1434" max="1434" width="29.140625" bestFit="1" customWidth="1"/>
    <col min="1435" max="1435" width="16.85546875" bestFit="1" customWidth="1"/>
    <col min="1436" max="1436" width="17.85546875" bestFit="1" customWidth="1"/>
    <col min="1437" max="1437" width="19.42578125" bestFit="1" customWidth="1"/>
    <col min="1438" max="1438" width="27.42578125" bestFit="1" customWidth="1"/>
    <col min="1439" max="1439" width="26.42578125" bestFit="1" customWidth="1"/>
    <col min="1440" max="1440" width="16.7109375" bestFit="1" customWidth="1"/>
    <col min="1441" max="1441" width="28.140625" bestFit="1" customWidth="1"/>
    <col min="1442" max="1442" width="29.140625" bestFit="1" customWidth="1"/>
    <col min="1443" max="1443" width="25.85546875" bestFit="1" customWidth="1"/>
    <col min="1444" max="1444" width="14.85546875" bestFit="1" customWidth="1"/>
    <col min="1445" max="1445" width="16.5703125" bestFit="1" customWidth="1"/>
    <col min="1446" max="1446" width="43.140625" bestFit="1" customWidth="1"/>
    <col min="1447" max="1447" width="61.28515625" bestFit="1" customWidth="1"/>
    <col min="1448" max="1451" width="19.140625" bestFit="1" customWidth="1"/>
    <col min="1452" max="1452" width="17.85546875" bestFit="1" customWidth="1"/>
    <col min="1453" max="1453" width="17.7109375" bestFit="1" customWidth="1"/>
    <col min="1454" max="1454" width="19.28515625" bestFit="1" customWidth="1"/>
    <col min="1455" max="1455" width="47.140625" bestFit="1" customWidth="1"/>
    <col min="1456" max="1456" width="35.85546875" bestFit="1" customWidth="1"/>
    <col min="1457" max="1458" width="18.42578125" bestFit="1" customWidth="1"/>
    <col min="1459" max="1459" width="58.85546875" bestFit="1" customWidth="1"/>
    <col min="1460" max="1460" width="20" bestFit="1" customWidth="1"/>
    <col min="1461" max="1461" width="15.28515625" bestFit="1" customWidth="1"/>
    <col min="1462" max="1462" width="24.7109375" bestFit="1" customWidth="1"/>
    <col min="1463" max="1463" width="25.7109375" bestFit="1" customWidth="1"/>
    <col min="1464" max="1464" width="13.7109375" bestFit="1" customWidth="1"/>
    <col min="1465" max="1465" width="12.42578125" bestFit="1" customWidth="1"/>
    <col min="1466" max="1466" width="22.140625" bestFit="1" customWidth="1"/>
    <col min="1467" max="1467" width="25.7109375" bestFit="1" customWidth="1"/>
    <col min="1468" max="1468" width="27.5703125" bestFit="1" customWidth="1"/>
    <col min="1469" max="1469" width="36.7109375" bestFit="1" customWidth="1"/>
    <col min="1470" max="1470" width="26.85546875" bestFit="1" customWidth="1"/>
    <col min="1471" max="1472" width="13.7109375" bestFit="1" customWidth="1"/>
    <col min="1473" max="1473" width="20.5703125" bestFit="1" customWidth="1"/>
    <col min="1474" max="1474" width="28.85546875" bestFit="1" customWidth="1"/>
    <col min="1475" max="1475" width="14.42578125" bestFit="1" customWidth="1"/>
    <col min="1476" max="1476" width="13.7109375" bestFit="1" customWidth="1"/>
    <col min="1477" max="1477" width="12.85546875" bestFit="1" customWidth="1"/>
    <col min="1478" max="1478" width="20.28515625" bestFit="1" customWidth="1"/>
    <col min="1479" max="1479" width="23" bestFit="1" customWidth="1"/>
    <col min="1480" max="1480" width="12.7109375" bestFit="1" customWidth="1"/>
    <col min="1481" max="1481" width="19.7109375" bestFit="1" customWidth="1"/>
    <col min="1482" max="1482" width="18.5703125" bestFit="1" customWidth="1"/>
    <col min="1483" max="1483" width="17.28515625" bestFit="1" customWidth="1"/>
    <col min="1484" max="1484" width="16.85546875" bestFit="1" customWidth="1"/>
    <col min="1485" max="1485" width="22.5703125" bestFit="1" customWidth="1"/>
    <col min="1486" max="1486" width="13.5703125" bestFit="1" customWidth="1"/>
    <col min="1487" max="1487" width="15.42578125" bestFit="1" customWidth="1"/>
    <col min="1488" max="1488" width="12.28515625" bestFit="1" customWidth="1"/>
    <col min="1489" max="1489" width="13.7109375" bestFit="1" customWidth="1"/>
    <col min="1490" max="1490" width="21.42578125" bestFit="1" customWidth="1"/>
    <col min="1491" max="1491" width="22.140625" bestFit="1" customWidth="1"/>
    <col min="1492" max="1492" width="22.28515625" bestFit="1" customWidth="1"/>
    <col min="1493" max="1493" width="31.140625" bestFit="1" customWidth="1"/>
    <col min="1494" max="1494" width="32.140625" bestFit="1" customWidth="1"/>
    <col min="1495" max="1495" width="20.5703125" bestFit="1" customWidth="1"/>
    <col min="1496" max="1496" width="30.85546875" bestFit="1" customWidth="1"/>
    <col min="1497" max="1497" width="26.140625" bestFit="1" customWidth="1"/>
    <col min="1498" max="1498" width="34.28515625" bestFit="1" customWidth="1"/>
    <col min="1499" max="1499" width="12.140625" bestFit="1" customWidth="1"/>
    <col min="1500" max="1500" width="25" bestFit="1" customWidth="1"/>
    <col min="1501" max="1501" width="29.140625" bestFit="1" customWidth="1"/>
    <col min="1502" max="1502" width="25" bestFit="1" customWidth="1"/>
    <col min="1503" max="1507" width="14.28515625" bestFit="1" customWidth="1"/>
    <col min="1508" max="1508" width="25.85546875" bestFit="1" customWidth="1"/>
    <col min="1509" max="1509" width="28.140625" bestFit="1" customWidth="1"/>
    <col min="1510" max="1510" width="28.42578125" bestFit="1" customWidth="1"/>
    <col min="1511" max="1516" width="17.5703125" bestFit="1" customWidth="1"/>
    <col min="1517" max="1517" width="20.85546875" bestFit="1" customWidth="1"/>
    <col min="1518" max="1518" width="11.140625" bestFit="1" customWidth="1"/>
    <col min="1519" max="1520" width="19.5703125" bestFit="1" customWidth="1"/>
    <col min="1521" max="1522" width="19" bestFit="1" customWidth="1"/>
    <col min="1523" max="1523" width="19.42578125" bestFit="1" customWidth="1"/>
    <col min="1524" max="1524" width="19.7109375" bestFit="1" customWidth="1"/>
    <col min="1525" max="1526" width="18.5703125" bestFit="1" customWidth="1"/>
    <col min="1527" max="1527" width="18.85546875" bestFit="1" customWidth="1"/>
    <col min="1528" max="1528" width="20" bestFit="1" customWidth="1"/>
    <col min="1529" max="1529" width="20.140625" bestFit="1" customWidth="1"/>
    <col min="1530" max="1531" width="23" bestFit="1" customWidth="1"/>
    <col min="1532" max="1533" width="19.7109375" bestFit="1" customWidth="1"/>
    <col min="1534" max="1534" width="19.5703125" bestFit="1" customWidth="1"/>
    <col min="1535" max="1535" width="15.140625" bestFit="1" customWidth="1"/>
    <col min="1536" max="1537" width="21.5703125" bestFit="1" customWidth="1"/>
    <col min="1538" max="1543" width="21" bestFit="1" customWidth="1"/>
    <col min="1544" max="1544" width="21.5703125" bestFit="1" customWidth="1"/>
    <col min="1545" max="1570" width="21" bestFit="1" customWidth="1"/>
    <col min="1571" max="1572" width="21.5703125" bestFit="1" customWidth="1"/>
    <col min="1573" max="1601" width="21" bestFit="1" customWidth="1"/>
    <col min="1602" max="1602" width="21.5703125" bestFit="1" customWidth="1"/>
    <col min="1603" max="1608" width="21" bestFit="1" customWidth="1"/>
    <col min="1609" max="1609" width="21.5703125" bestFit="1" customWidth="1"/>
    <col min="1610" max="1615" width="21" bestFit="1" customWidth="1"/>
    <col min="1616" max="1616" width="21.5703125" bestFit="1" customWidth="1"/>
    <col min="1617" max="1617" width="56.7109375" bestFit="1" customWidth="1"/>
    <col min="1618" max="1618" width="45.7109375" bestFit="1" customWidth="1"/>
    <col min="1619" max="1619" width="46.42578125" bestFit="1" customWidth="1"/>
    <col min="1620" max="1620" width="54.140625" bestFit="1" customWidth="1"/>
    <col min="1621" max="1621" width="18.140625" bestFit="1" customWidth="1"/>
    <col min="1622" max="1622" width="35.42578125" bestFit="1" customWidth="1"/>
    <col min="1623" max="1623" width="17.7109375" bestFit="1" customWidth="1"/>
    <col min="1624" max="1624" width="23.28515625" bestFit="1" customWidth="1"/>
    <col min="1625" max="1627" width="19" bestFit="1" customWidth="1"/>
    <col min="1628" max="1628" width="18.5703125" bestFit="1" customWidth="1"/>
    <col min="1629" max="1630" width="17.42578125" bestFit="1" customWidth="1"/>
    <col min="1631" max="1631" width="19.85546875" bestFit="1" customWidth="1"/>
    <col min="1632" max="1632" width="16.28515625" bestFit="1" customWidth="1"/>
    <col min="1633" max="1633" width="33.5703125" bestFit="1" customWidth="1"/>
    <col min="1634" max="1634" width="49.28515625" bestFit="1" customWidth="1"/>
    <col min="1635" max="1635" width="50" bestFit="1" customWidth="1"/>
    <col min="1636" max="1636" width="20" bestFit="1" customWidth="1"/>
    <col min="1637" max="1637" width="56.42578125" bestFit="1" customWidth="1"/>
    <col min="1638" max="1638" width="25.85546875" bestFit="1" customWidth="1"/>
    <col min="1639" max="1639" width="31.28515625" bestFit="1" customWidth="1"/>
    <col min="1640" max="1640" width="58.7109375" bestFit="1" customWidth="1"/>
    <col min="1641" max="1641" width="37" bestFit="1" customWidth="1"/>
    <col min="1642" max="1642" width="34.5703125" bestFit="1" customWidth="1"/>
    <col min="1643" max="1644" width="16.140625" bestFit="1" customWidth="1"/>
    <col min="1645" max="1652" width="17.28515625" bestFit="1" customWidth="1"/>
    <col min="1653" max="1653" width="10.85546875" bestFit="1" customWidth="1"/>
    <col min="1654" max="1654" width="14" bestFit="1" customWidth="1"/>
    <col min="1655" max="1655" width="19.140625" bestFit="1" customWidth="1"/>
    <col min="1656" max="1656" width="10.28515625" bestFit="1" customWidth="1"/>
    <col min="1657" max="1658" width="11.85546875" bestFit="1" customWidth="1"/>
    <col min="1659" max="1659" width="17" bestFit="1" customWidth="1"/>
    <col min="1660" max="1660" width="15.7109375" bestFit="1" customWidth="1"/>
    <col min="1661" max="1661" width="21.42578125" bestFit="1" customWidth="1"/>
    <col min="1662" max="1662" width="39.5703125" bestFit="1" customWidth="1"/>
    <col min="1663" max="1663" width="40.5703125" bestFit="1" customWidth="1"/>
    <col min="1664" max="1664" width="30.140625" bestFit="1" customWidth="1"/>
    <col min="1665" max="1665" width="42.140625" bestFit="1" customWidth="1"/>
    <col min="1666" max="1666" width="30.140625" bestFit="1" customWidth="1"/>
    <col min="1667" max="1667" width="14.85546875" bestFit="1" customWidth="1"/>
    <col min="1668" max="1668" width="31" bestFit="1" customWidth="1"/>
    <col min="1669" max="1669" width="34.85546875" bestFit="1" customWidth="1"/>
    <col min="1670" max="1670" width="27.140625" bestFit="1" customWidth="1"/>
    <col min="1671" max="1671" width="41.28515625" bestFit="1" customWidth="1"/>
    <col min="1672" max="1672" width="34.42578125" bestFit="1" customWidth="1"/>
    <col min="1673" max="1673" width="37.7109375" bestFit="1" customWidth="1"/>
    <col min="1674" max="1674" width="31.5703125" bestFit="1" customWidth="1"/>
    <col min="1675" max="1675" width="37.7109375" bestFit="1" customWidth="1"/>
    <col min="1676" max="1676" width="40.28515625" bestFit="1" customWidth="1"/>
    <col min="1677" max="1677" width="39.140625" bestFit="1" customWidth="1"/>
    <col min="1678" max="1678" width="24.85546875" bestFit="1" customWidth="1"/>
    <col min="1679" max="1679" width="23.5703125" bestFit="1" customWidth="1"/>
    <col min="1680" max="1680" width="27.5703125" bestFit="1" customWidth="1"/>
    <col min="1681" max="1681" width="26.5703125" bestFit="1" customWidth="1"/>
    <col min="1682" max="1682" width="19.28515625" bestFit="1" customWidth="1"/>
    <col min="1683" max="1683" width="16.85546875" bestFit="1" customWidth="1"/>
    <col min="1684" max="1684" width="11.7109375" bestFit="1" customWidth="1"/>
    <col min="1685" max="1685" width="30.42578125" bestFit="1" customWidth="1"/>
    <col min="1686" max="1687" width="18.5703125" bestFit="1" customWidth="1"/>
    <col min="1688" max="1688" width="17.5703125" bestFit="1" customWidth="1"/>
    <col min="1689" max="1689" width="34.85546875" bestFit="1" customWidth="1"/>
    <col min="1690" max="1690" width="32" bestFit="1" customWidth="1"/>
    <col min="1691" max="1691" width="32.5703125" bestFit="1" customWidth="1"/>
    <col min="1692" max="1692" width="29.42578125" bestFit="1" customWidth="1"/>
    <col min="1693" max="1693" width="26.28515625" bestFit="1" customWidth="1"/>
    <col min="1694" max="1694" width="41.5703125" bestFit="1" customWidth="1"/>
    <col min="1695" max="1695" width="43.42578125" bestFit="1" customWidth="1"/>
    <col min="1696" max="1696" width="19.28515625" bestFit="1" customWidth="1"/>
    <col min="1697" max="1698" width="15.5703125" bestFit="1" customWidth="1"/>
    <col min="1699" max="1699" width="18.42578125" bestFit="1" customWidth="1"/>
    <col min="1700" max="1705" width="16.85546875" bestFit="1" customWidth="1"/>
    <col min="1706" max="1706" width="19.42578125" bestFit="1" customWidth="1"/>
    <col min="1707" max="1709" width="16.85546875" bestFit="1" customWidth="1"/>
    <col min="1710" max="1710" width="15.85546875" bestFit="1" customWidth="1"/>
    <col min="1711" max="1711" width="16.85546875" bestFit="1" customWidth="1"/>
    <col min="1712" max="1712" width="15.85546875" bestFit="1" customWidth="1"/>
    <col min="1713" max="1713" width="18.42578125" bestFit="1" customWidth="1"/>
    <col min="1714" max="1716" width="15.85546875" bestFit="1" customWidth="1"/>
    <col min="1717" max="1717" width="16" bestFit="1" customWidth="1"/>
    <col min="1718" max="1719" width="18.140625" bestFit="1" customWidth="1"/>
    <col min="1720" max="1720" width="47.85546875" bestFit="1" customWidth="1"/>
    <col min="1721" max="1721" width="48.28515625" bestFit="1" customWidth="1"/>
    <col min="1722" max="1722" width="36.5703125" bestFit="1" customWidth="1"/>
    <col min="1723" max="1723" width="40.28515625" bestFit="1" customWidth="1"/>
    <col min="1724" max="1724" width="30.42578125" bestFit="1" customWidth="1"/>
    <col min="1725" max="1725" width="33.85546875" bestFit="1" customWidth="1"/>
    <col min="1726" max="1726" width="28.28515625" bestFit="1" customWidth="1"/>
    <col min="1727" max="1727" width="31.7109375" bestFit="1" customWidth="1"/>
    <col min="1728" max="1728" width="24.140625" bestFit="1" customWidth="1"/>
    <col min="1729" max="1729" width="22.5703125" bestFit="1" customWidth="1"/>
    <col min="1730" max="1730" width="10.5703125" bestFit="1" customWidth="1"/>
    <col min="1731" max="1732" width="12.5703125" bestFit="1" customWidth="1"/>
    <col min="1733" max="1733" width="11.5703125" bestFit="1" customWidth="1"/>
    <col min="1734" max="1734" width="12.5703125" bestFit="1" customWidth="1"/>
    <col min="1735" max="1735" width="35.28515625" bestFit="1" customWidth="1"/>
    <col min="1736" max="1736" width="12.140625" bestFit="1" customWidth="1"/>
    <col min="1737" max="1737" width="47.42578125" bestFit="1" customWidth="1"/>
    <col min="1738" max="1738" width="19.5703125" bestFit="1" customWidth="1"/>
    <col min="1739" max="1739" width="20.140625" bestFit="1" customWidth="1"/>
    <col min="1740" max="1740" width="32.140625" bestFit="1" customWidth="1"/>
    <col min="1741" max="1741" width="29.140625" bestFit="1" customWidth="1"/>
    <col min="1742" max="1742" width="25.140625" bestFit="1" customWidth="1"/>
    <col min="1743" max="1743" width="29" bestFit="1" customWidth="1"/>
    <col min="1744" max="1744" width="33.5703125" bestFit="1" customWidth="1"/>
    <col min="1745" max="1745" width="19.140625" bestFit="1" customWidth="1"/>
    <col min="1746" max="1748" width="14.42578125" bestFit="1" customWidth="1"/>
    <col min="1749" max="1763" width="14.140625" bestFit="1" customWidth="1"/>
    <col min="1764" max="1764" width="18.7109375" bestFit="1" customWidth="1"/>
    <col min="1765" max="1765" width="22.5703125" bestFit="1" customWidth="1"/>
    <col min="1766" max="1766" width="26.5703125" bestFit="1" customWidth="1"/>
    <col min="1767" max="1767" width="16.28515625" bestFit="1" customWidth="1"/>
    <col min="1768" max="1768" width="17" bestFit="1" customWidth="1"/>
    <col min="1769" max="1769" width="22.42578125" bestFit="1" customWidth="1"/>
    <col min="1770" max="1770" width="14.85546875" bestFit="1" customWidth="1"/>
    <col min="1771" max="1771" width="17.28515625" bestFit="1" customWidth="1"/>
    <col min="1772" max="1773" width="17.7109375" bestFit="1" customWidth="1"/>
    <col min="1774" max="1774" width="55.7109375" bestFit="1" customWidth="1"/>
    <col min="1775" max="1775" width="14" bestFit="1" customWidth="1"/>
    <col min="1776" max="1776" width="27.42578125" bestFit="1" customWidth="1"/>
    <col min="1777" max="1777" width="15.85546875" bestFit="1" customWidth="1"/>
    <col min="1778" max="1778" width="36.28515625" bestFit="1" customWidth="1"/>
    <col min="1779" max="1779" width="23.42578125" bestFit="1" customWidth="1"/>
    <col min="1780" max="1780" width="23.7109375" bestFit="1" customWidth="1"/>
    <col min="1781" max="1781" width="24.85546875" bestFit="1" customWidth="1"/>
    <col min="1782" max="1782" width="24.28515625" bestFit="1" customWidth="1"/>
    <col min="1783" max="1783" width="24.7109375" bestFit="1" customWidth="1"/>
    <col min="1784" max="1784" width="20.5703125" bestFit="1" customWidth="1"/>
    <col min="1785" max="1785" width="26.7109375" bestFit="1" customWidth="1"/>
    <col min="1786" max="1786" width="26.85546875" bestFit="1" customWidth="1"/>
    <col min="1787" max="1787" width="16.5703125" bestFit="1" customWidth="1"/>
    <col min="1788" max="1788" width="20.28515625" bestFit="1" customWidth="1"/>
    <col min="1789" max="1789" width="25" bestFit="1" customWidth="1"/>
    <col min="1790" max="1790" width="25.7109375" bestFit="1" customWidth="1"/>
    <col min="1791" max="1791" width="29" bestFit="1" customWidth="1"/>
    <col min="1792" max="1792" width="29.7109375" bestFit="1" customWidth="1"/>
    <col min="1793" max="1793" width="35.7109375" bestFit="1" customWidth="1"/>
    <col min="1794" max="1794" width="29.7109375" bestFit="1" customWidth="1"/>
    <col min="1795" max="1795" width="30.28515625" bestFit="1" customWidth="1"/>
    <col min="1796" max="1796" width="28" bestFit="1" customWidth="1"/>
    <col min="1797" max="1797" width="28.5703125" bestFit="1" customWidth="1"/>
    <col min="1798" max="1800" width="20.42578125" bestFit="1" customWidth="1"/>
    <col min="1801" max="1801" width="20" bestFit="1" customWidth="1"/>
    <col min="1802" max="1802" width="19.42578125" bestFit="1" customWidth="1"/>
    <col min="1803" max="1803" width="17.85546875" bestFit="1" customWidth="1"/>
    <col min="1804" max="1804" width="28.140625" bestFit="1" customWidth="1"/>
    <col min="1805" max="1805" width="21.5703125" bestFit="1" customWidth="1"/>
    <col min="1806" max="1806" width="18" bestFit="1" customWidth="1"/>
    <col min="1807" max="1807" width="29.42578125" bestFit="1" customWidth="1"/>
    <col min="1808" max="1808" width="63.5703125" bestFit="1" customWidth="1"/>
    <col min="1809" max="1809" width="39.28515625" bestFit="1" customWidth="1"/>
    <col min="1810" max="1810" width="33" bestFit="1" customWidth="1"/>
    <col min="1811" max="1811" width="33.42578125" bestFit="1" customWidth="1"/>
    <col min="1812" max="1812" width="26" bestFit="1" customWidth="1"/>
    <col min="1813" max="1813" width="17.5703125" bestFit="1" customWidth="1"/>
    <col min="1814" max="1814" width="14.42578125" bestFit="1" customWidth="1"/>
    <col min="1815" max="1815" width="18" bestFit="1" customWidth="1"/>
    <col min="1816" max="1816" width="21.140625" bestFit="1" customWidth="1"/>
    <col min="1817" max="1817" width="26.140625" bestFit="1" customWidth="1"/>
    <col min="1818" max="1818" width="18.140625" bestFit="1" customWidth="1"/>
    <col min="1819" max="1819" width="17" bestFit="1" customWidth="1"/>
    <col min="1820" max="1820" width="18.140625" bestFit="1" customWidth="1"/>
    <col min="1821" max="1821" width="17" bestFit="1" customWidth="1"/>
    <col min="1822" max="1822" width="18.140625" bestFit="1" customWidth="1"/>
    <col min="1823" max="1823" width="47" bestFit="1" customWidth="1"/>
    <col min="1824" max="1824" width="19" bestFit="1" customWidth="1"/>
    <col min="1825" max="1825" width="49.7109375" bestFit="1" customWidth="1"/>
    <col min="1826" max="1826" width="14.7109375" bestFit="1" customWidth="1"/>
    <col min="1827" max="1827" width="37.42578125" bestFit="1" customWidth="1"/>
    <col min="1828" max="1828" width="29" bestFit="1" customWidth="1"/>
    <col min="1829" max="1829" width="30.5703125" bestFit="1" customWidth="1"/>
    <col min="1830" max="1830" width="43.7109375" bestFit="1" customWidth="1"/>
    <col min="1831" max="1831" width="42.7109375" bestFit="1" customWidth="1"/>
    <col min="1832" max="1832" width="17.42578125" bestFit="1" customWidth="1"/>
    <col min="1833" max="1834" width="19" bestFit="1" customWidth="1"/>
    <col min="1835" max="1835" width="16.5703125" bestFit="1" customWidth="1"/>
    <col min="1836" max="1836" width="16.7109375" bestFit="1" customWidth="1"/>
    <col min="1837" max="1837" width="17.85546875" bestFit="1" customWidth="1"/>
    <col min="1838" max="1838" width="39" bestFit="1" customWidth="1"/>
    <col min="1839" max="1839" width="18" bestFit="1" customWidth="1"/>
    <col min="1840" max="1840" width="24.28515625" bestFit="1" customWidth="1"/>
    <col min="1841" max="1841" width="37.5703125" bestFit="1" customWidth="1"/>
    <col min="1842" max="1842" width="20" bestFit="1" customWidth="1"/>
    <col min="1843" max="1843" width="31.42578125" bestFit="1" customWidth="1"/>
    <col min="1844" max="1844" width="18.7109375" bestFit="1" customWidth="1"/>
    <col min="1845" max="1845" width="14.7109375" bestFit="1" customWidth="1"/>
    <col min="1846" max="1846" width="15.140625" bestFit="1" customWidth="1"/>
    <col min="1847" max="1847" width="17.5703125" bestFit="1" customWidth="1"/>
    <col min="1848" max="1848" width="30.5703125" bestFit="1" customWidth="1"/>
    <col min="1849" max="1849" width="16.5703125" bestFit="1" customWidth="1"/>
    <col min="1850" max="1850" width="18" bestFit="1" customWidth="1"/>
    <col min="1851" max="1856" width="21" bestFit="1" customWidth="1"/>
    <col min="1857" max="1857" width="21.42578125" bestFit="1" customWidth="1"/>
    <col min="1858" max="1866" width="21" bestFit="1" customWidth="1"/>
    <col min="1867" max="1867" width="17" bestFit="1" customWidth="1"/>
    <col min="1868" max="1868" width="15.5703125" bestFit="1" customWidth="1"/>
    <col min="1869" max="1869" width="17" bestFit="1" customWidth="1"/>
    <col min="1870" max="1870" width="9.42578125" bestFit="1" customWidth="1"/>
    <col min="1871" max="1871" width="43.7109375" bestFit="1" customWidth="1"/>
    <col min="1872" max="1872" width="44.42578125" bestFit="1" customWidth="1"/>
    <col min="1873" max="1873" width="8.28515625" bestFit="1" customWidth="1"/>
    <col min="1874" max="1874" width="25" bestFit="1" customWidth="1"/>
    <col min="1875" max="1876" width="16.85546875" bestFit="1" customWidth="1"/>
    <col min="1877" max="1877" width="17.7109375" bestFit="1" customWidth="1"/>
    <col min="1878" max="1878" width="30.140625" bestFit="1" customWidth="1"/>
    <col min="1879" max="1881" width="22" bestFit="1" customWidth="1"/>
    <col min="1882" max="1933" width="25" bestFit="1" customWidth="1"/>
    <col min="1934" max="1934" width="22" bestFit="1" customWidth="1"/>
    <col min="1935" max="1935" width="19.85546875" bestFit="1" customWidth="1"/>
    <col min="1936" max="1936" width="40.5703125" bestFit="1" customWidth="1"/>
    <col min="1937" max="1937" width="19" bestFit="1" customWidth="1"/>
    <col min="1938" max="1941" width="11.7109375" bestFit="1" customWidth="1"/>
    <col min="1942" max="1942" width="20.5703125" bestFit="1" customWidth="1"/>
    <col min="1943" max="1943" width="28.42578125" bestFit="1" customWidth="1"/>
    <col min="1944" max="1944" width="53" bestFit="1" customWidth="1"/>
    <col min="1945" max="1945" width="12" bestFit="1" customWidth="1"/>
    <col min="1946" max="1946" width="33.140625" bestFit="1" customWidth="1"/>
    <col min="1947" max="1947" width="33.28515625" bestFit="1" customWidth="1"/>
    <col min="1948" max="1948" width="18.5703125" bestFit="1" customWidth="1"/>
    <col min="1949" max="1949" width="14.7109375" bestFit="1" customWidth="1"/>
    <col min="1950" max="1950" width="15.28515625" bestFit="1" customWidth="1"/>
    <col min="1951" max="1951" width="16.5703125" bestFit="1" customWidth="1"/>
    <col min="1952" max="1952" width="46.28515625" bestFit="1" customWidth="1"/>
    <col min="1953" max="1953" width="23.7109375" bestFit="1" customWidth="1"/>
    <col min="1954" max="1954" width="19.140625" bestFit="1" customWidth="1"/>
    <col min="1955" max="1955" width="23.85546875" bestFit="1" customWidth="1"/>
    <col min="1956" max="1956" width="38.85546875" bestFit="1" customWidth="1"/>
    <col min="1957" max="1957" width="46.85546875" bestFit="1" customWidth="1"/>
    <col min="1958" max="1958" width="38.42578125" bestFit="1" customWidth="1"/>
    <col min="1959" max="1959" width="16.7109375" bestFit="1" customWidth="1"/>
    <col min="1960" max="1960" width="30.5703125" bestFit="1" customWidth="1"/>
    <col min="1961" max="1961" width="37.5703125" bestFit="1" customWidth="1"/>
    <col min="1962" max="1962" width="43.85546875" bestFit="1" customWidth="1"/>
    <col min="1963" max="1963" width="42.42578125" bestFit="1" customWidth="1"/>
    <col min="1964" max="1964" width="44.85546875" bestFit="1" customWidth="1"/>
    <col min="1965" max="1965" width="40.5703125" bestFit="1" customWidth="1"/>
    <col min="1966" max="1966" width="44.42578125" bestFit="1" customWidth="1"/>
    <col min="1967" max="1967" width="44.140625" bestFit="1" customWidth="1"/>
    <col min="1968" max="1968" width="14.28515625" bestFit="1" customWidth="1"/>
    <col min="1969" max="1969" width="20" bestFit="1" customWidth="1"/>
    <col min="1970" max="1971" width="17.7109375" bestFit="1" customWidth="1"/>
    <col min="1972" max="1976" width="16.140625" bestFit="1" customWidth="1"/>
    <col min="1977" max="2010" width="15.85546875" bestFit="1" customWidth="1"/>
    <col min="2011" max="2012" width="19.140625" bestFit="1" customWidth="1"/>
    <col min="2013" max="2013" width="18.7109375" bestFit="1" customWidth="1"/>
    <col min="2014" max="2014" width="17.7109375" bestFit="1" customWidth="1"/>
    <col min="2015" max="2016" width="18.7109375" bestFit="1" customWidth="1"/>
    <col min="2017" max="2018" width="17.7109375" bestFit="1" customWidth="1"/>
    <col min="2019" max="2021" width="18.7109375" bestFit="1" customWidth="1"/>
    <col min="2022" max="2022" width="18.28515625" bestFit="1" customWidth="1"/>
    <col min="2023" max="2024" width="17.85546875" bestFit="1" customWidth="1"/>
    <col min="2025" max="2028" width="19" bestFit="1" customWidth="1"/>
    <col min="2029" max="2029" width="28.7109375" bestFit="1" customWidth="1"/>
    <col min="2030" max="2031" width="28.28515625" bestFit="1" customWidth="1"/>
    <col min="2032" max="2034" width="28.42578125" bestFit="1" customWidth="1"/>
    <col min="2035" max="2035" width="30.140625" bestFit="1" customWidth="1"/>
    <col min="2036" max="2036" width="28.42578125" bestFit="1" customWidth="1"/>
    <col min="2037" max="2037" width="30.5703125" bestFit="1" customWidth="1"/>
    <col min="2038" max="2040" width="28.42578125" bestFit="1" customWidth="1"/>
    <col min="2041" max="2041" width="30.5703125" bestFit="1" customWidth="1"/>
    <col min="2042" max="2042" width="30.140625" bestFit="1" customWidth="1"/>
    <col min="2043" max="2043" width="30.5703125" bestFit="1" customWidth="1"/>
    <col min="2044" max="2047" width="28.42578125" bestFit="1" customWidth="1"/>
    <col min="2048" max="2048" width="14.7109375" bestFit="1" customWidth="1"/>
    <col min="2049" max="2049" width="38.5703125" bestFit="1" customWidth="1"/>
    <col min="2050" max="2050" width="29.140625" bestFit="1" customWidth="1"/>
    <col min="2051" max="2051" width="15.7109375" bestFit="1" customWidth="1"/>
    <col min="2052" max="2052" width="20.85546875" bestFit="1" customWidth="1"/>
    <col min="2053" max="2053" width="21.5703125" bestFit="1" customWidth="1"/>
    <col min="2054" max="2054" width="20.28515625" bestFit="1" customWidth="1"/>
    <col min="2055" max="2055" width="19.7109375" bestFit="1" customWidth="1"/>
    <col min="2056" max="2056" width="21.140625" bestFit="1" customWidth="1"/>
    <col min="2057" max="2057" width="22" bestFit="1" customWidth="1"/>
    <col min="2058" max="2058" width="21.42578125" bestFit="1" customWidth="1"/>
    <col min="2059" max="2059" width="22" bestFit="1" customWidth="1"/>
    <col min="2060" max="2060" width="20.85546875" bestFit="1" customWidth="1"/>
    <col min="2061" max="2061" width="18.7109375" bestFit="1" customWidth="1"/>
    <col min="2062" max="2062" width="19.28515625" bestFit="1" customWidth="1"/>
    <col min="2063" max="2063" width="15.85546875" bestFit="1" customWidth="1"/>
    <col min="2064" max="2064" width="15.42578125" bestFit="1" customWidth="1"/>
    <col min="2065" max="2071" width="26" bestFit="1" customWidth="1"/>
    <col min="2072" max="2072" width="26.42578125" bestFit="1" customWidth="1"/>
    <col min="2073" max="2078" width="26" bestFit="1" customWidth="1"/>
    <col min="2079" max="2079" width="15.5703125" bestFit="1" customWidth="1"/>
    <col min="2080" max="2080" width="24.28515625" bestFit="1" customWidth="1"/>
    <col min="2081" max="2082" width="25.28515625" bestFit="1" customWidth="1"/>
    <col min="2083" max="2084" width="22.85546875" bestFit="1" customWidth="1"/>
    <col min="2085" max="2085" width="22" bestFit="1" customWidth="1"/>
    <col min="2086" max="2086" width="26.85546875" bestFit="1" customWidth="1"/>
    <col min="2087" max="2087" width="22.42578125" bestFit="1" customWidth="1"/>
    <col min="2088" max="2088" width="27.85546875" bestFit="1" customWidth="1"/>
    <col min="2089" max="2089" width="14.5703125" bestFit="1" customWidth="1"/>
    <col min="2090" max="2090" width="14.42578125" bestFit="1" customWidth="1"/>
    <col min="2091" max="2091" width="14.85546875" bestFit="1" customWidth="1"/>
    <col min="2092" max="2092" width="16" bestFit="1" customWidth="1"/>
    <col min="2093" max="2093" width="15.5703125" bestFit="1" customWidth="1"/>
    <col min="2094" max="2094" width="15" bestFit="1" customWidth="1"/>
    <col min="2095" max="2095" width="15.5703125" bestFit="1" customWidth="1"/>
    <col min="2096" max="2096" width="15.42578125" bestFit="1" customWidth="1"/>
    <col min="2097" max="2097" width="12.28515625" bestFit="1" customWidth="1"/>
    <col min="2098" max="2098" width="16.42578125" bestFit="1" customWidth="1"/>
    <col min="2099" max="2099" width="20.5703125" bestFit="1" customWidth="1"/>
    <col min="2100" max="2100" width="15.5703125" bestFit="1" customWidth="1"/>
    <col min="2101" max="2101" width="25.5703125" bestFit="1" customWidth="1"/>
    <col min="2102" max="2103" width="28.85546875" bestFit="1" customWidth="1"/>
    <col min="2104" max="2104" width="21.140625" bestFit="1" customWidth="1"/>
    <col min="2105" max="2105" width="20.85546875" bestFit="1" customWidth="1"/>
    <col min="2106" max="2107" width="19.5703125" bestFit="1" customWidth="1"/>
    <col min="2108" max="2108" width="18.140625" bestFit="1" customWidth="1"/>
    <col min="2109" max="2109" width="18" bestFit="1" customWidth="1"/>
    <col min="2110" max="2110" width="27" bestFit="1" customWidth="1"/>
    <col min="2111" max="2111" width="16.85546875" bestFit="1" customWidth="1"/>
    <col min="2112" max="2112" width="36" bestFit="1" customWidth="1"/>
    <col min="2113" max="2113" width="10.5703125" bestFit="1" customWidth="1"/>
    <col min="2114" max="2114" width="13.7109375" bestFit="1" customWidth="1"/>
    <col min="2115" max="2115" width="32.7109375" bestFit="1" customWidth="1"/>
    <col min="2116" max="2116" width="38.28515625" bestFit="1" customWidth="1"/>
    <col min="2117" max="2117" width="36.5703125" bestFit="1" customWidth="1"/>
    <col min="2118" max="2118" width="33.42578125" bestFit="1" customWidth="1"/>
    <col min="2119" max="2119" width="36" bestFit="1" customWidth="1"/>
    <col min="2120" max="2126" width="14.28515625" bestFit="1" customWidth="1"/>
    <col min="2127" max="2129" width="15.28515625" bestFit="1" customWidth="1"/>
    <col min="2130" max="2140" width="15" bestFit="1" customWidth="1"/>
    <col min="2141" max="2141" width="14.28515625" bestFit="1" customWidth="1"/>
    <col min="2142" max="2142" width="15" bestFit="1" customWidth="1"/>
    <col min="2143" max="2148" width="13.28515625" bestFit="1" customWidth="1"/>
    <col min="2149" max="2149" width="35.85546875" bestFit="1" customWidth="1"/>
    <col min="2150" max="2150" width="30.5703125" bestFit="1" customWidth="1"/>
    <col min="2151" max="2151" width="38.5703125" bestFit="1" customWidth="1"/>
    <col min="2152" max="2152" width="28.5703125" bestFit="1" customWidth="1"/>
    <col min="2153" max="2153" width="21.85546875" bestFit="1" customWidth="1"/>
    <col min="2154" max="2154" width="21.140625" bestFit="1" customWidth="1"/>
    <col min="2155" max="2155" width="20.7109375" bestFit="1" customWidth="1"/>
    <col min="2156" max="2156" width="9" bestFit="1" customWidth="1"/>
    <col min="2157" max="2157" width="23.7109375" bestFit="1" customWidth="1"/>
    <col min="2158" max="2158" width="19.7109375" bestFit="1" customWidth="1"/>
    <col min="2159" max="2159" width="11" bestFit="1" customWidth="1"/>
    <col min="2160" max="2162" width="19" bestFit="1" customWidth="1"/>
    <col min="2163" max="2163" width="30.28515625" bestFit="1" customWidth="1"/>
    <col min="2164" max="2164" width="12.42578125" bestFit="1" customWidth="1"/>
    <col min="2165" max="2165" width="16.42578125" bestFit="1" customWidth="1"/>
    <col min="2166" max="2166" width="11.42578125" bestFit="1" customWidth="1"/>
    <col min="2167" max="2167" width="24.140625" bestFit="1" customWidth="1"/>
    <col min="2168" max="2170" width="29.85546875" bestFit="1" customWidth="1"/>
    <col min="2171" max="2171" width="30.42578125" bestFit="1" customWidth="1"/>
    <col min="2172" max="2172" width="33.28515625" bestFit="1" customWidth="1"/>
    <col min="2173" max="2174" width="35.42578125" bestFit="1" customWidth="1"/>
    <col min="2175" max="2187" width="22.28515625" bestFit="1" customWidth="1"/>
    <col min="2188" max="2189" width="19.140625" bestFit="1" customWidth="1"/>
    <col min="2190" max="2191" width="28.85546875" bestFit="1" customWidth="1"/>
    <col min="2192" max="2192" width="25.85546875" bestFit="1" customWidth="1"/>
    <col min="2193" max="2193" width="26" bestFit="1" customWidth="1"/>
    <col min="2194" max="2194" width="19.7109375" bestFit="1" customWidth="1"/>
    <col min="2195" max="2195" width="22.140625" bestFit="1" customWidth="1"/>
    <col min="2196" max="2196" width="25.7109375" bestFit="1" customWidth="1"/>
    <col min="2197" max="2197" width="24" bestFit="1" customWidth="1"/>
    <col min="2198" max="2198" width="25.7109375" bestFit="1" customWidth="1"/>
    <col min="2199" max="2199" width="23.140625" bestFit="1" customWidth="1"/>
    <col min="2200" max="2200" width="23.5703125" bestFit="1" customWidth="1"/>
    <col min="2201" max="2201" width="32.28515625" bestFit="1" customWidth="1"/>
    <col min="2202" max="2202" width="20.5703125" bestFit="1" customWidth="1"/>
    <col min="2203" max="2203" width="16.140625" bestFit="1" customWidth="1"/>
    <col min="2204" max="2204" width="22.5703125" bestFit="1" customWidth="1"/>
    <col min="2205" max="2205" width="22.7109375" bestFit="1" customWidth="1"/>
    <col min="2206" max="2206" width="21" bestFit="1" customWidth="1"/>
    <col min="2207" max="2224" width="14.42578125" bestFit="1" customWidth="1"/>
    <col min="2225" max="2225" width="17.7109375" bestFit="1" customWidth="1"/>
    <col min="2226" max="2226" width="17.42578125" bestFit="1" customWidth="1"/>
    <col min="2227" max="2227" width="17.7109375" bestFit="1" customWidth="1"/>
    <col min="2228" max="2233" width="17.85546875" bestFit="1" customWidth="1"/>
    <col min="2234" max="2234" width="17.5703125" bestFit="1" customWidth="1"/>
    <col min="2235" max="2235" width="17.7109375" bestFit="1" customWidth="1"/>
    <col min="2236" max="2236" width="23.85546875" bestFit="1" customWidth="1"/>
    <col min="2237" max="2237" width="32.7109375" bestFit="1" customWidth="1"/>
    <col min="2238" max="2238" width="33" bestFit="1" customWidth="1"/>
    <col min="2239" max="2239" width="27.85546875" bestFit="1" customWidth="1"/>
    <col min="2240" max="2240" width="53.7109375" bestFit="1" customWidth="1"/>
    <col min="2241" max="2241" width="34.140625" bestFit="1" customWidth="1"/>
    <col min="2242" max="2242" width="29.140625" bestFit="1" customWidth="1"/>
    <col min="2243" max="2243" width="23.5703125" bestFit="1" customWidth="1"/>
    <col min="2244" max="2244" width="14.42578125" bestFit="1" customWidth="1"/>
    <col min="2245" max="2245" width="21.42578125" bestFit="1" customWidth="1"/>
    <col min="2246" max="2246" width="24.5703125" bestFit="1" customWidth="1"/>
    <col min="2247" max="2247" width="22.7109375" bestFit="1" customWidth="1"/>
    <col min="2248" max="2249" width="26.28515625" bestFit="1" customWidth="1"/>
    <col min="2250" max="2250" width="19.7109375" bestFit="1" customWidth="1"/>
    <col min="2251" max="2251" width="20.42578125" bestFit="1" customWidth="1"/>
    <col min="2252" max="2252" width="26" bestFit="1" customWidth="1"/>
    <col min="2253" max="2253" width="20" bestFit="1" customWidth="1"/>
    <col min="2254" max="2254" width="22.85546875" bestFit="1" customWidth="1"/>
    <col min="2255" max="2256" width="20.140625" bestFit="1" customWidth="1"/>
    <col min="2257" max="2257" width="24.5703125" bestFit="1" customWidth="1"/>
    <col min="2258" max="2258" width="24" bestFit="1" customWidth="1"/>
    <col min="2259" max="2259" width="21.140625" bestFit="1" customWidth="1"/>
    <col min="2260" max="2260" width="21.85546875" bestFit="1" customWidth="1"/>
    <col min="2261" max="2261" width="22.85546875" bestFit="1" customWidth="1"/>
    <col min="2262" max="2262" width="22.28515625" bestFit="1" customWidth="1"/>
    <col min="2263" max="2263" width="21.7109375" bestFit="1" customWidth="1"/>
    <col min="2264" max="2264" width="24.28515625" bestFit="1" customWidth="1"/>
    <col min="2265" max="2265" width="23.5703125" bestFit="1" customWidth="1"/>
    <col min="2266" max="2266" width="22.85546875" bestFit="1" customWidth="1"/>
    <col min="2267" max="2267" width="14.85546875" bestFit="1" customWidth="1"/>
    <col min="2268" max="2268" width="35.5703125" bestFit="1" customWidth="1"/>
    <col min="2269" max="2269" width="17.85546875" bestFit="1" customWidth="1"/>
    <col min="2270" max="2270" width="19" bestFit="1" customWidth="1"/>
    <col min="2271" max="2271" width="17.28515625" bestFit="1" customWidth="1"/>
    <col min="2272" max="2272" width="18.140625" bestFit="1" customWidth="1"/>
    <col min="2273" max="2273" width="18.85546875" bestFit="1" customWidth="1"/>
    <col min="2274" max="2274" width="19.85546875" bestFit="1" customWidth="1"/>
    <col min="2275" max="2275" width="24.5703125" bestFit="1" customWidth="1"/>
    <col min="2276" max="2276" width="12.7109375" bestFit="1" customWidth="1"/>
    <col min="2277" max="2277" width="20.140625" bestFit="1" customWidth="1"/>
    <col min="2278" max="2278" width="14" bestFit="1" customWidth="1"/>
    <col min="2279" max="2279" width="18.42578125" bestFit="1" customWidth="1"/>
    <col min="2280" max="2280" width="49.42578125" bestFit="1" customWidth="1"/>
    <col min="2281" max="2281" width="52.140625" bestFit="1" customWidth="1"/>
    <col min="2282" max="2282" width="13.7109375" bestFit="1" customWidth="1"/>
    <col min="2283" max="2283" width="22.28515625" bestFit="1" customWidth="1"/>
    <col min="2284" max="2284" width="38.28515625" bestFit="1" customWidth="1"/>
    <col min="2285" max="2285" width="31.7109375" bestFit="1" customWidth="1"/>
    <col min="2286" max="2287" width="20.42578125" bestFit="1" customWidth="1"/>
    <col min="2288" max="2288" width="23.28515625" bestFit="1" customWidth="1"/>
    <col min="2289" max="2289" width="19.140625" bestFit="1" customWidth="1"/>
    <col min="2290" max="2290" width="28" bestFit="1" customWidth="1"/>
    <col min="2291" max="2291" width="45.140625" bestFit="1" customWidth="1"/>
    <col min="2292" max="2292" width="51.85546875" bestFit="1" customWidth="1"/>
    <col min="2293" max="2293" width="20.5703125" bestFit="1" customWidth="1"/>
    <col min="2294" max="2294" width="18.85546875" bestFit="1" customWidth="1"/>
    <col min="2295" max="2295" width="20.42578125" bestFit="1" customWidth="1"/>
    <col min="2296" max="2296" width="33.85546875" bestFit="1" customWidth="1"/>
    <col min="2297" max="2297" width="40.140625" bestFit="1" customWidth="1"/>
    <col min="2298" max="2298" width="31.42578125" bestFit="1" customWidth="1"/>
    <col min="2299" max="2299" width="27.42578125" bestFit="1" customWidth="1"/>
    <col min="2300" max="2300" width="34.7109375" bestFit="1" customWidth="1"/>
    <col min="2301" max="2301" width="12" bestFit="1" customWidth="1"/>
    <col min="2302" max="2302" width="39" bestFit="1" customWidth="1"/>
    <col min="2303" max="2303" width="18.140625" bestFit="1" customWidth="1"/>
    <col min="2304" max="2304" width="45.5703125" bestFit="1" customWidth="1"/>
    <col min="2305" max="2305" width="35.5703125" bestFit="1" customWidth="1"/>
    <col min="2306" max="2310" width="10.5703125" bestFit="1" customWidth="1"/>
    <col min="2311" max="2311" width="21.5703125" bestFit="1" customWidth="1"/>
    <col min="2312" max="2312" width="26.85546875" bestFit="1" customWidth="1"/>
    <col min="2313" max="2313" width="18.28515625" bestFit="1" customWidth="1"/>
    <col min="2314" max="2314" width="17.7109375" bestFit="1" customWidth="1"/>
    <col min="2315" max="2315" width="18.28515625" bestFit="1" customWidth="1"/>
    <col min="2316" max="2316" width="18" bestFit="1" customWidth="1"/>
    <col min="2317" max="2318" width="17.42578125" bestFit="1" customWidth="1"/>
    <col min="2319" max="2319" width="12.5703125" bestFit="1" customWidth="1"/>
    <col min="2320" max="2320" width="13.7109375" bestFit="1" customWidth="1"/>
    <col min="2321" max="2321" width="13.85546875" bestFit="1" customWidth="1"/>
    <col min="2322" max="2322" width="14.28515625" bestFit="1" customWidth="1"/>
    <col min="2323" max="2323" width="30.28515625" bestFit="1" customWidth="1"/>
    <col min="2324" max="2324" width="28.28515625" bestFit="1" customWidth="1"/>
    <col min="2325" max="2325" width="24.140625" bestFit="1" customWidth="1"/>
    <col min="2326" max="2326" width="44.5703125" bestFit="1" customWidth="1"/>
    <col min="2327" max="2327" width="38.28515625" bestFit="1" customWidth="1"/>
    <col min="2328" max="2328" width="27.85546875" bestFit="1" customWidth="1"/>
    <col min="2329" max="2329" width="23.42578125" bestFit="1" customWidth="1"/>
    <col min="2330" max="2330" width="25.5703125" bestFit="1" customWidth="1"/>
    <col min="2331" max="2332" width="23.5703125" bestFit="1" customWidth="1"/>
    <col min="2333" max="2333" width="16.85546875" bestFit="1" customWidth="1"/>
    <col min="2334" max="2334" width="16.7109375" bestFit="1" customWidth="1"/>
    <col min="2335" max="2335" width="12.85546875" bestFit="1" customWidth="1"/>
    <col min="2336" max="2336" width="16.7109375" bestFit="1" customWidth="1"/>
    <col min="2337" max="2337" width="16.85546875" bestFit="1" customWidth="1"/>
    <col min="2338" max="2339" width="17.42578125" bestFit="1" customWidth="1"/>
    <col min="2340" max="2340" width="23.140625" bestFit="1" customWidth="1"/>
    <col min="2341" max="2343" width="23.5703125" bestFit="1" customWidth="1"/>
    <col min="2344" max="2345" width="17.42578125" bestFit="1" customWidth="1"/>
    <col min="2346" max="2346" width="17.28515625" bestFit="1" customWidth="1"/>
    <col min="2347" max="2347" width="16.7109375" bestFit="1" customWidth="1"/>
    <col min="2348" max="2348" width="23.42578125" bestFit="1" customWidth="1"/>
    <col min="2349" max="2351" width="23.5703125" bestFit="1" customWidth="1"/>
    <col min="2352" max="2352" width="24.7109375" bestFit="1" customWidth="1"/>
    <col min="2353" max="2353" width="18.7109375" bestFit="1" customWidth="1"/>
    <col min="2354" max="2354" width="24.85546875" bestFit="1" customWidth="1"/>
    <col min="2355" max="2355" width="18.5703125" bestFit="1" customWidth="1"/>
    <col min="2356" max="2356" width="18.7109375" bestFit="1" customWidth="1"/>
    <col min="2357" max="2357" width="22.7109375" bestFit="1" customWidth="1"/>
    <col min="2358" max="2358" width="22.28515625" bestFit="1" customWidth="1"/>
    <col min="2359" max="2359" width="22.7109375" bestFit="1" customWidth="1"/>
    <col min="2360" max="2360" width="22.28515625" bestFit="1" customWidth="1"/>
    <col min="2361" max="2361" width="19.7109375" bestFit="1" customWidth="1"/>
    <col min="2362" max="2362" width="21" bestFit="1" customWidth="1"/>
    <col min="2363" max="2363" width="20.28515625" bestFit="1" customWidth="1"/>
    <col min="2364" max="2364" width="20.5703125" bestFit="1" customWidth="1"/>
    <col min="2365" max="2365" width="25" bestFit="1" customWidth="1"/>
    <col min="2366" max="2366" width="30" bestFit="1" customWidth="1"/>
    <col min="2367" max="2367" width="29.28515625" bestFit="1" customWidth="1"/>
    <col min="2368" max="2368" width="34.85546875" bestFit="1" customWidth="1"/>
    <col min="2369" max="2369" width="31.42578125" bestFit="1" customWidth="1"/>
    <col min="2370" max="2370" width="31.85546875" bestFit="1" customWidth="1"/>
    <col min="2371" max="2371" width="22.7109375" bestFit="1" customWidth="1"/>
    <col min="2372" max="2372" width="18.5703125" bestFit="1" customWidth="1"/>
    <col min="2373" max="2373" width="20" bestFit="1" customWidth="1"/>
    <col min="2374" max="2374" width="22.140625" bestFit="1" customWidth="1"/>
    <col min="2375" max="2375" width="22" bestFit="1" customWidth="1"/>
    <col min="2376" max="2376" width="22.85546875" bestFit="1" customWidth="1"/>
    <col min="2377" max="2377" width="22.42578125" bestFit="1" customWidth="1"/>
    <col min="2378" max="2378" width="23.28515625" bestFit="1" customWidth="1"/>
    <col min="2379" max="2379" width="44.7109375" bestFit="1" customWidth="1"/>
    <col min="2380" max="2380" width="61.85546875" bestFit="1" customWidth="1"/>
    <col min="2381" max="2381" width="39.28515625" bestFit="1" customWidth="1"/>
    <col min="2382" max="2382" width="43.7109375" bestFit="1" customWidth="1"/>
    <col min="2383" max="2383" width="43.28515625" bestFit="1" customWidth="1"/>
    <col min="2384" max="2384" width="57.28515625" bestFit="1" customWidth="1"/>
    <col min="2385" max="2385" width="41.85546875" bestFit="1" customWidth="1"/>
    <col min="2386" max="2386" width="46" bestFit="1" customWidth="1"/>
    <col min="2387" max="2387" width="29.85546875" bestFit="1" customWidth="1"/>
    <col min="2388" max="2388" width="23.85546875" bestFit="1" customWidth="1"/>
    <col min="2389" max="2389" width="28.5703125" bestFit="1" customWidth="1"/>
    <col min="2390" max="2390" width="33.140625" bestFit="1" customWidth="1"/>
    <col min="2391" max="2391" width="38.42578125" bestFit="1" customWidth="1"/>
    <col min="2392" max="2392" width="33.140625" bestFit="1" customWidth="1"/>
    <col min="2393" max="2393" width="32.42578125" bestFit="1" customWidth="1"/>
    <col min="2394" max="2394" width="28.42578125" bestFit="1" customWidth="1"/>
    <col min="2395" max="2395" width="35.85546875" bestFit="1" customWidth="1"/>
    <col min="2396" max="2396" width="34.28515625" bestFit="1" customWidth="1"/>
    <col min="2397" max="2397" width="29.42578125" bestFit="1" customWidth="1"/>
    <col min="2398" max="2398" width="34.7109375" bestFit="1" customWidth="1"/>
    <col min="2399" max="2399" width="29.28515625" bestFit="1" customWidth="1"/>
    <col min="2400" max="2406" width="44" bestFit="1" customWidth="1"/>
    <col min="2407" max="2418" width="43" bestFit="1" customWidth="1"/>
    <col min="2419" max="2419" width="17.85546875" bestFit="1" customWidth="1"/>
    <col min="2420" max="2422" width="18.7109375" bestFit="1" customWidth="1"/>
    <col min="2423" max="2424" width="17.7109375" bestFit="1" customWidth="1"/>
    <col min="2425" max="2425" width="18" bestFit="1" customWidth="1"/>
    <col min="2426" max="2430" width="17.7109375" bestFit="1" customWidth="1"/>
    <col min="2431" max="2431" width="18" bestFit="1" customWidth="1"/>
    <col min="2432" max="2432" width="17.7109375" bestFit="1" customWidth="1"/>
    <col min="2433" max="2433" width="18.140625" bestFit="1" customWidth="1"/>
    <col min="2434" max="2434" width="31" bestFit="1" customWidth="1"/>
    <col min="2435" max="2435" width="37.7109375" bestFit="1" customWidth="1"/>
    <col min="2436" max="2436" width="28.85546875" bestFit="1" customWidth="1"/>
    <col min="2437" max="2437" width="26.5703125" bestFit="1" customWidth="1"/>
    <col min="2438" max="2442" width="16.42578125" bestFit="1" customWidth="1"/>
    <col min="2443" max="2443" width="16.28515625" bestFit="1" customWidth="1"/>
    <col min="2444" max="2445" width="16.42578125" bestFit="1" customWidth="1"/>
    <col min="2446" max="2446" width="37.140625" bestFit="1" customWidth="1"/>
    <col min="2447" max="2447" width="39.5703125" bestFit="1" customWidth="1"/>
    <col min="2448" max="2448" width="37.42578125" bestFit="1" customWidth="1"/>
    <col min="2449" max="2449" width="31.42578125" bestFit="1" customWidth="1"/>
    <col min="2450" max="2450" width="36.42578125" bestFit="1" customWidth="1"/>
    <col min="2451" max="2451" width="30.42578125" bestFit="1" customWidth="1"/>
    <col min="2452" max="2452" width="31.28515625" bestFit="1" customWidth="1"/>
    <col min="2453" max="2453" width="29.7109375" bestFit="1" customWidth="1"/>
    <col min="2454" max="2454" width="27.5703125" bestFit="1" customWidth="1"/>
    <col min="2455" max="2455" width="29.42578125" bestFit="1" customWidth="1"/>
    <col min="2456" max="2456" width="36.85546875" bestFit="1" customWidth="1"/>
    <col min="2457" max="2457" width="32.140625" bestFit="1" customWidth="1"/>
    <col min="2458" max="2458" width="23.85546875" bestFit="1" customWidth="1"/>
    <col min="2459" max="2459" width="25.140625" bestFit="1" customWidth="1"/>
    <col min="2460" max="2460" width="14.28515625" bestFit="1" customWidth="1"/>
    <col min="2461" max="2461" width="20.5703125" bestFit="1" customWidth="1"/>
    <col min="2462" max="2462" width="21" bestFit="1" customWidth="1"/>
    <col min="2463" max="2463" width="28.85546875" bestFit="1" customWidth="1"/>
    <col min="2464" max="2464" width="24.140625" bestFit="1" customWidth="1"/>
    <col min="2465" max="2465" width="28.5703125" bestFit="1" customWidth="1"/>
    <col min="2466" max="2466" width="27.7109375" bestFit="1" customWidth="1"/>
    <col min="2467" max="2467" width="36.7109375" bestFit="1" customWidth="1"/>
    <col min="2468" max="2468" width="32.140625" bestFit="1" customWidth="1"/>
    <col min="2469" max="2470" width="28.28515625" bestFit="1" customWidth="1"/>
    <col min="2471" max="2472" width="28.7109375" bestFit="1" customWidth="1"/>
    <col min="2473" max="2474" width="17" bestFit="1" customWidth="1"/>
    <col min="2475" max="2476" width="25" bestFit="1" customWidth="1"/>
    <col min="2477" max="2477" width="24.5703125" bestFit="1" customWidth="1"/>
    <col min="2478" max="2478" width="26.28515625" bestFit="1" customWidth="1"/>
    <col min="2479" max="2479" width="20.7109375" bestFit="1" customWidth="1"/>
    <col min="2480" max="2485" width="20.42578125" bestFit="1" customWidth="1"/>
    <col min="2486" max="2486" width="18.42578125" bestFit="1" customWidth="1"/>
    <col min="2487" max="2487" width="19.42578125" bestFit="1" customWidth="1"/>
    <col min="2488" max="2490" width="18.42578125" bestFit="1" customWidth="1"/>
    <col min="2491" max="2491" width="19.42578125" bestFit="1" customWidth="1"/>
    <col min="2492" max="2492" width="18.42578125" bestFit="1" customWidth="1"/>
    <col min="2493" max="2493" width="19.42578125" bestFit="1" customWidth="1"/>
    <col min="2494" max="2495" width="18.42578125" bestFit="1" customWidth="1"/>
    <col min="2496" max="2498" width="24.42578125" bestFit="1" customWidth="1"/>
    <col min="2499" max="2499" width="24.28515625" bestFit="1" customWidth="1"/>
    <col min="2500" max="2500" width="20.42578125" bestFit="1" customWidth="1"/>
    <col min="2501" max="2501" width="31.5703125" bestFit="1" customWidth="1"/>
    <col min="2502" max="2502" width="32.42578125" bestFit="1" customWidth="1"/>
    <col min="2503" max="2503" width="31.85546875" bestFit="1" customWidth="1"/>
    <col min="2504" max="2504" width="31" bestFit="1" customWidth="1"/>
    <col min="2505" max="2505" width="32.5703125" bestFit="1" customWidth="1"/>
    <col min="2506" max="2507" width="31.85546875" bestFit="1" customWidth="1"/>
    <col min="2508" max="2508" width="30.5703125" bestFit="1" customWidth="1"/>
    <col min="2509" max="2511" width="14.5703125" bestFit="1" customWidth="1"/>
    <col min="2512" max="2512" width="15.85546875" bestFit="1" customWidth="1"/>
    <col min="2513" max="2513" width="49.5703125" bestFit="1" customWidth="1"/>
    <col min="2514" max="2514" width="62.85546875" bestFit="1" customWidth="1"/>
    <col min="2515" max="2515" width="41.42578125" bestFit="1" customWidth="1"/>
    <col min="2516" max="2516" width="28.28515625" bestFit="1" customWidth="1"/>
    <col min="2517" max="2517" width="26.85546875" bestFit="1" customWidth="1"/>
    <col min="2518" max="2518" width="12.140625" bestFit="1" customWidth="1"/>
    <col min="2519" max="2519" width="11" bestFit="1" customWidth="1"/>
    <col min="2520" max="2520" width="10.28515625" bestFit="1" customWidth="1"/>
    <col min="2521" max="2521" width="13.28515625" bestFit="1" customWidth="1"/>
    <col min="2522" max="2522" width="11.28515625" bestFit="1" customWidth="1"/>
    <col min="2523" max="2523" width="17.5703125" bestFit="1" customWidth="1"/>
    <col min="2524" max="2524" width="22" bestFit="1" customWidth="1"/>
    <col min="2525" max="2525" width="34.5703125" bestFit="1" customWidth="1"/>
    <col min="2526" max="2526" width="33.140625" bestFit="1" customWidth="1"/>
    <col min="2527" max="2527" width="27.140625" bestFit="1" customWidth="1"/>
    <col min="2528" max="2528" width="60.85546875" bestFit="1" customWidth="1"/>
    <col min="2529" max="2529" width="19" bestFit="1" customWidth="1"/>
    <col min="2530" max="2530" width="27.42578125" bestFit="1" customWidth="1"/>
    <col min="2531" max="2531" width="28.140625" bestFit="1" customWidth="1"/>
    <col min="2532" max="2532" width="29.140625" bestFit="1" customWidth="1"/>
    <col min="2533" max="2533" width="30.140625" bestFit="1" customWidth="1"/>
    <col min="2534" max="2534" width="25.140625" bestFit="1" customWidth="1"/>
    <col min="2535" max="2535" width="28.140625" bestFit="1" customWidth="1"/>
    <col min="2536" max="2536" width="33.5703125" bestFit="1" customWidth="1"/>
    <col min="2537" max="2537" width="12.140625" bestFit="1" customWidth="1"/>
    <col min="2538" max="2539" width="11.28515625" bestFit="1" customWidth="1"/>
    <col min="2540" max="2540" width="11.140625" bestFit="1" customWidth="1"/>
    <col min="2541" max="2542" width="11.28515625" bestFit="1" customWidth="1"/>
    <col min="2543" max="2544" width="12.28515625" bestFit="1" customWidth="1"/>
    <col min="2545" max="2545" width="11.28515625" bestFit="1" customWidth="1"/>
    <col min="2546" max="2547" width="12.28515625" bestFit="1" customWidth="1"/>
    <col min="2548" max="2548" width="11.28515625" bestFit="1" customWidth="1"/>
    <col min="2549" max="2551" width="12.28515625" bestFit="1" customWidth="1"/>
    <col min="2552" max="2552" width="11.28515625" bestFit="1" customWidth="1"/>
    <col min="2553" max="2554" width="12.28515625" bestFit="1" customWidth="1"/>
    <col min="2555" max="2555" width="14.7109375" bestFit="1" customWidth="1"/>
    <col min="2556" max="2564" width="10.85546875" bestFit="1" customWidth="1"/>
    <col min="2565" max="2566" width="27.140625" bestFit="1" customWidth="1"/>
    <col min="2567" max="2567" width="16.28515625" bestFit="1" customWidth="1"/>
    <col min="2568" max="2568" width="12.7109375" bestFit="1" customWidth="1"/>
    <col min="2569" max="2569" width="11" bestFit="1" customWidth="1"/>
    <col min="2570" max="2570" width="43.42578125" bestFit="1" customWidth="1"/>
    <col min="2571" max="2571" width="11" bestFit="1" customWidth="1"/>
    <col min="2572" max="2572" width="26.140625" bestFit="1" customWidth="1"/>
    <col min="2573" max="2573" width="14" bestFit="1" customWidth="1"/>
    <col min="2574" max="2574" width="15.140625" bestFit="1" customWidth="1"/>
    <col min="2575" max="2575" width="12.85546875" bestFit="1" customWidth="1"/>
    <col min="2576" max="2576" width="51" bestFit="1" customWidth="1"/>
    <col min="2577" max="2577" width="53" bestFit="1" customWidth="1"/>
    <col min="2578" max="2578" width="27.140625" bestFit="1" customWidth="1"/>
    <col min="2579" max="2580" width="12.28515625" bestFit="1" customWidth="1"/>
    <col min="2581" max="2585" width="13.42578125" bestFit="1" customWidth="1"/>
    <col min="2586" max="2589" width="20.5703125" bestFit="1" customWidth="1"/>
    <col min="2590" max="2590" width="14.28515625" bestFit="1" customWidth="1"/>
    <col min="2591" max="2591" width="20.140625" bestFit="1" customWidth="1"/>
    <col min="2592" max="2592" width="18.85546875" bestFit="1" customWidth="1"/>
    <col min="2593" max="2593" width="19.140625" bestFit="1" customWidth="1"/>
    <col min="2594" max="2594" width="22" bestFit="1" customWidth="1"/>
    <col min="2595" max="2595" width="24.28515625" bestFit="1" customWidth="1"/>
    <col min="2596" max="2596" width="18.42578125" bestFit="1" customWidth="1"/>
    <col min="2597" max="2597" width="16" bestFit="1" customWidth="1"/>
    <col min="2598" max="2598" width="19.42578125" bestFit="1" customWidth="1"/>
    <col min="2599" max="2599" width="18.85546875" bestFit="1" customWidth="1"/>
    <col min="2600" max="2600" width="19.42578125" bestFit="1" customWidth="1"/>
    <col min="2601" max="2602" width="14.85546875" bestFit="1" customWidth="1"/>
    <col min="2603" max="2603" width="13.42578125" bestFit="1" customWidth="1"/>
    <col min="2604" max="2605" width="14.5703125" bestFit="1" customWidth="1"/>
    <col min="2606" max="2608" width="17.28515625" bestFit="1" customWidth="1"/>
    <col min="2609" max="2611" width="15.28515625" bestFit="1" customWidth="1"/>
    <col min="2612" max="2612" width="25.140625" bestFit="1" customWidth="1"/>
    <col min="2613" max="2613" width="30.28515625" bestFit="1" customWidth="1"/>
    <col min="2614" max="2614" width="33.28515625" bestFit="1" customWidth="1"/>
    <col min="2615" max="2615" width="26.85546875" bestFit="1" customWidth="1"/>
    <col min="2616" max="2616" width="14.7109375" bestFit="1" customWidth="1"/>
    <col min="2617" max="2617" width="14.140625" bestFit="1" customWidth="1"/>
    <col min="2618" max="2618" width="15.85546875" bestFit="1" customWidth="1"/>
    <col min="2619" max="2619" width="22.140625" bestFit="1" customWidth="1"/>
    <col min="2620" max="2620" width="22" bestFit="1" customWidth="1"/>
    <col min="2621" max="2621" width="16.140625" bestFit="1" customWidth="1"/>
    <col min="2622" max="2622" width="12.140625" bestFit="1" customWidth="1"/>
    <col min="2623" max="2623" width="59.28515625" bestFit="1" customWidth="1"/>
    <col min="2624" max="2625" width="14.42578125" bestFit="1" customWidth="1"/>
    <col min="2626" max="2626" width="16.140625" bestFit="1" customWidth="1"/>
    <col min="2627" max="2627" width="15.140625" bestFit="1" customWidth="1"/>
    <col min="2628" max="2628" width="20.7109375" bestFit="1" customWidth="1"/>
    <col min="2629" max="2629" width="17.7109375" bestFit="1" customWidth="1"/>
    <col min="2630" max="2630" width="18.28515625" bestFit="1" customWidth="1"/>
    <col min="2631" max="2631" width="12.5703125" bestFit="1" customWidth="1"/>
    <col min="2632" max="2632" width="30.28515625" bestFit="1" customWidth="1"/>
    <col min="2633" max="2633" width="30.7109375" bestFit="1" customWidth="1"/>
    <col min="2634" max="2634" width="27.5703125" bestFit="1" customWidth="1"/>
    <col min="2635" max="2635" width="12.5703125" bestFit="1" customWidth="1"/>
    <col min="2636" max="2636" width="18.7109375" bestFit="1" customWidth="1"/>
    <col min="2637" max="2637" width="25.140625" bestFit="1" customWidth="1"/>
    <col min="2638" max="2638" width="28" bestFit="1" customWidth="1"/>
    <col min="2639" max="2639" width="27.42578125" bestFit="1" customWidth="1"/>
    <col min="2640" max="2640" width="12.42578125" bestFit="1" customWidth="1"/>
    <col min="2641" max="2641" width="8.85546875" bestFit="1" customWidth="1"/>
    <col min="2642" max="2642" width="23.85546875" bestFit="1" customWidth="1"/>
    <col min="2643" max="2643" width="24" bestFit="1" customWidth="1"/>
    <col min="2644" max="2644" width="54.28515625" bestFit="1" customWidth="1"/>
    <col min="2645" max="2645" width="62.85546875" bestFit="1" customWidth="1"/>
    <col min="2646" max="2646" width="36.28515625" bestFit="1" customWidth="1"/>
    <col min="2647" max="2651" width="12.5703125" bestFit="1" customWidth="1"/>
    <col min="2652" max="2658" width="11.5703125" bestFit="1" customWidth="1"/>
    <col min="2659" max="2659" width="18.85546875" bestFit="1" customWidth="1"/>
    <col min="2660" max="2670" width="12.7109375" bestFit="1" customWidth="1"/>
    <col min="2671" max="2671" width="20.85546875" bestFit="1" customWidth="1"/>
    <col min="2672" max="2672" width="16.7109375" bestFit="1" customWidth="1"/>
    <col min="2673" max="2673" width="19.42578125" bestFit="1" customWidth="1"/>
    <col min="2674" max="2674" width="19.140625" bestFit="1" customWidth="1"/>
    <col min="2675" max="2675" width="18.42578125" bestFit="1" customWidth="1"/>
    <col min="2676" max="2676" width="14.42578125" bestFit="1" customWidth="1"/>
    <col min="2677" max="2677" width="12.7109375" bestFit="1" customWidth="1"/>
    <col min="2678" max="2681" width="34.5703125" bestFit="1" customWidth="1"/>
    <col min="2682" max="2682" width="58.140625" bestFit="1" customWidth="1"/>
    <col min="2683" max="2683" width="59.42578125" bestFit="1" customWidth="1"/>
    <col min="2684" max="2684" width="49.140625" bestFit="1" customWidth="1"/>
    <col min="2685" max="2685" width="46.42578125" bestFit="1" customWidth="1"/>
    <col min="2686" max="2686" width="46.7109375" bestFit="1" customWidth="1"/>
    <col min="2687" max="2687" width="15" bestFit="1" customWidth="1"/>
    <col min="2688" max="2688" width="15.7109375" bestFit="1" customWidth="1"/>
    <col min="2689" max="2689" width="15.140625" bestFit="1" customWidth="1"/>
    <col min="2690" max="2690" width="25.7109375" bestFit="1" customWidth="1"/>
    <col min="2691" max="2692" width="20" bestFit="1" customWidth="1"/>
    <col min="2693" max="2694" width="19" bestFit="1" customWidth="1"/>
    <col min="2695" max="2695" width="34.85546875" bestFit="1" customWidth="1"/>
    <col min="2696" max="2696" width="22.42578125" bestFit="1" customWidth="1"/>
    <col min="2697" max="2697" width="34.5703125" bestFit="1" customWidth="1"/>
    <col min="2698" max="2698" width="47.7109375" bestFit="1" customWidth="1"/>
    <col min="2699" max="2699" width="48.7109375" bestFit="1" customWidth="1"/>
    <col min="2700" max="2702" width="35.85546875" bestFit="1" customWidth="1"/>
    <col min="2703" max="2703" width="70.42578125" bestFit="1" customWidth="1"/>
    <col min="2704" max="2704" width="68.140625" bestFit="1" customWidth="1"/>
    <col min="2705" max="2705" width="71.140625" bestFit="1" customWidth="1"/>
    <col min="2706" max="2706" width="45.140625" bestFit="1" customWidth="1"/>
    <col min="2707" max="2707" width="26.7109375" bestFit="1" customWidth="1"/>
    <col min="2708" max="2708" width="48.7109375" bestFit="1" customWidth="1"/>
    <col min="2709" max="2709" width="53.5703125" bestFit="1" customWidth="1"/>
    <col min="2710" max="2710" width="53" bestFit="1" customWidth="1"/>
    <col min="2711" max="2711" width="49.140625" bestFit="1" customWidth="1"/>
    <col min="2712" max="2712" width="46" bestFit="1" customWidth="1"/>
    <col min="2713" max="2713" width="51.42578125" bestFit="1" customWidth="1"/>
    <col min="2714" max="2714" width="41.28515625" bestFit="1" customWidth="1"/>
    <col min="2715" max="2715" width="42.7109375" bestFit="1" customWidth="1"/>
    <col min="2716" max="2716" width="37.28515625" bestFit="1" customWidth="1"/>
    <col min="2717" max="2717" width="18.140625" bestFit="1" customWidth="1"/>
    <col min="2718" max="2718" width="20.28515625" bestFit="1" customWidth="1"/>
    <col min="2719" max="2719" width="14.85546875" bestFit="1" customWidth="1"/>
    <col min="2720" max="2720" width="15.7109375" bestFit="1" customWidth="1"/>
    <col min="2721" max="2721" width="15.140625" bestFit="1" customWidth="1"/>
    <col min="2722" max="2722" width="14.85546875" bestFit="1" customWidth="1"/>
    <col min="2723" max="2723" width="11.42578125" bestFit="1" customWidth="1"/>
    <col min="2724" max="2724" width="8.85546875" bestFit="1" customWidth="1"/>
    <col min="2725" max="2725" width="13.5703125" bestFit="1" customWidth="1"/>
    <col min="2726" max="2726" width="10.7109375" bestFit="1" customWidth="1"/>
    <col min="2727" max="2727" width="16.7109375" bestFit="1" customWidth="1"/>
    <col min="2728" max="2728" width="11.7109375" bestFit="1" customWidth="1"/>
    <col min="2729" max="2729" width="35.42578125" bestFit="1" customWidth="1"/>
    <col min="2730" max="2731" width="19.85546875" bestFit="1" customWidth="1"/>
    <col min="2732" max="2732" width="17.85546875" bestFit="1" customWidth="1"/>
    <col min="2733" max="2733" width="19.7109375" bestFit="1" customWidth="1"/>
    <col min="2734" max="2734" width="19" bestFit="1" customWidth="1"/>
    <col min="2735" max="2735" width="28.7109375" bestFit="1" customWidth="1"/>
    <col min="2736" max="2736" width="16.5703125" bestFit="1" customWidth="1"/>
    <col min="2737" max="2737" width="23.140625" bestFit="1" customWidth="1"/>
    <col min="2738" max="2738" width="23" bestFit="1" customWidth="1"/>
    <col min="2739" max="2739" width="33.5703125" bestFit="1" customWidth="1"/>
    <col min="2740" max="2740" width="32" bestFit="1" customWidth="1"/>
    <col min="2741" max="2741" width="33.28515625" bestFit="1" customWidth="1"/>
    <col min="2742" max="2742" width="31.5703125" bestFit="1" customWidth="1"/>
    <col min="2743" max="2743" width="30.5703125" bestFit="1" customWidth="1"/>
    <col min="2744" max="2744" width="20.28515625" bestFit="1" customWidth="1"/>
    <col min="2745" max="2745" width="32.140625" bestFit="1" customWidth="1"/>
    <col min="2746" max="2746" width="18.5703125" bestFit="1" customWidth="1"/>
    <col min="2747" max="2747" width="13.28515625" bestFit="1" customWidth="1"/>
    <col min="2748" max="2748" width="14.42578125" bestFit="1" customWidth="1"/>
    <col min="2749" max="2749" width="27.5703125" bestFit="1" customWidth="1"/>
    <col min="2750" max="2750" width="43.42578125" bestFit="1" customWidth="1"/>
    <col min="2751" max="2751" width="19.28515625" bestFit="1" customWidth="1"/>
    <col min="2752" max="2752" width="21.5703125" bestFit="1" customWidth="1"/>
    <col min="2753" max="2753" width="19.85546875" bestFit="1" customWidth="1"/>
    <col min="2754" max="2754" width="20.85546875" bestFit="1" customWidth="1"/>
    <col min="2755" max="2759" width="21" bestFit="1" customWidth="1"/>
    <col min="2760" max="2760" width="12.28515625" bestFit="1" customWidth="1"/>
    <col min="2761" max="2762" width="15.140625" bestFit="1" customWidth="1"/>
    <col min="2763" max="2763" width="13.42578125" bestFit="1" customWidth="1"/>
    <col min="2764" max="2764" width="16.85546875" bestFit="1" customWidth="1"/>
    <col min="2765" max="2765" width="38" bestFit="1" customWidth="1"/>
    <col min="2766" max="2766" width="27.42578125" bestFit="1" customWidth="1"/>
    <col min="2767" max="2767" width="34.7109375" bestFit="1" customWidth="1"/>
    <col min="2768" max="2768" width="23.28515625" bestFit="1" customWidth="1"/>
    <col min="2769" max="2769" width="14.28515625" bestFit="1" customWidth="1"/>
    <col min="2770" max="2770" width="52.7109375" bestFit="1" customWidth="1"/>
    <col min="2771" max="2771" width="16.85546875" bestFit="1" customWidth="1"/>
    <col min="2772" max="2772" width="20" bestFit="1" customWidth="1"/>
    <col min="2773" max="2773" width="21.140625" bestFit="1" customWidth="1"/>
    <col min="2774" max="2774" width="22.42578125" bestFit="1" customWidth="1"/>
    <col min="2775" max="2775" width="20.7109375" bestFit="1" customWidth="1"/>
    <col min="2776" max="2778" width="11.42578125" bestFit="1" customWidth="1"/>
    <col min="2779" max="2780" width="11.28515625" bestFit="1" customWidth="1"/>
    <col min="2781" max="2782" width="13.140625" bestFit="1" customWidth="1"/>
    <col min="2783" max="2787" width="13.5703125" bestFit="1" customWidth="1"/>
    <col min="2788" max="2796" width="13.28515625" bestFit="1" customWidth="1"/>
    <col min="2797" max="2797" width="13.5703125" bestFit="1" customWidth="1"/>
    <col min="2798" max="2803" width="13.28515625" bestFit="1" customWidth="1"/>
    <col min="2804" max="2806" width="13.140625" bestFit="1" customWidth="1"/>
    <col min="2807" max="2807" width="13.42578125" bestFit="1" customWidth="1"/>
    <col min="2808" max="2810" width="13.140625" bestFit="1" customWidth="1"/>
    <col min="2811" max="2811" width="13.42578125" bestFit="1" customWidth="1"/>
    <col min="2812" max="2812" width="13.140625" bestFit="1" customWidth="1"/>
    <col min="2813" max="2813" width="13.28515625" bestFit="1" customWidth="1"/>
    <col min="2814" max="2814" width="18.42578125" bestFit="1" customWidth="1"/>
    <col min="2815" max="2815" width="19" bestFit="1" customWidth="1"/>
    <col min="2816" max="2816" width="17.85546875" bestFit="1" customWidth="1"/>
    <col min="2817" max="2817" width="17.42578125" bestFit="1" customWidth="1"/>
    <col min="2818" max="2818" width="17.28515625" bestFit="1" customWidth="1"/>
    <col min="2819" max="2819" width="17.5703125" bestFit="1" customWidth="1"/>
    <col min="2820" max="2821" width="17.85546875" bestFit="1" customWidth="1"/>
    <col min="2822" max="2828" width="17.5703125" bestFit="1" customWidth="1"/>
    <col min="2829" max="2829" width="17.28515625" bestFit="1" customWidth="1"/>
    <col min="2830" max="2830" width="17.5703125" bestFit="1" customWidth="1"/>
    <col min="2831" max="2831" width="17.28515625" bestFit="1" customWidth="1"/>
    <col min="2832" max="2833" width="18" bestFit="1" customWidth="1"/>
    <col min="2834" max="2834" width="18.7109375" bestFit="1" customWidth="1"/>
    <col min="2835" max="2835" width="13.28515625" bestFit="1" customWidth="1"/>
    <col min="2836" max="2836" width="19" bestFit="1" customWidth="1"/>
    <col min="2837" max="2837" width="21.85546875" bestFit="1" customWidth="1"/>
    <col min="2838" max="2838" width="18.85546875" bestFit="1" customWidth="1"/>
    <col min="2839" max="2839" width="19" bestFit="1" customWidth="1"/>
    <col min="2840" max="2840" width="20" bestFit="1" customWidth="1"/>
    <col min="2841" max="2841" width="26.140625" bestFit="1" customWidth="1"/>
    <col min="2842" max="2842" width="23" bestFit="1" customWidth="1"/>
    <col min="2843" max="2848" width="13.28515625" bestFit="1" customWidth="1"/>
    <col min="2849" max="2849" width="14.85546875" bestFit="1" customWidth="1"/>
    <col min="2850" max="2850" width="47.7109375" bestFit="1" customWidth="1"/>
    <col min="2851" max="2851" width="22.5703125" bestFit="1" customWidth="1"/>
    <col min="2852" max="2853" width="18.7109375" bestFit="1" customWidth="1"/>
    <col min="2854" max="2854" width="16" bestFit="1" customWidth="1"/>
    <col min="2855" max="2855" width="31.42578125" bestFit="1" customWidth="1"/>
    <col min="2856" max="2856" width="29.28515625" bestFit="1" customWidth="1"/>
    <col min="2857" max="2857" width="30.7109375" bestFit="1" customWidth="1"/>
    <col min="2858" max="2858" width="17.5703125" bestFit="1" customWidth="1"/>
    <col min="2859" max="2859" width="16.85546875" bestFit="1" customWidth="1"/>
    <col min="2860" max="2860" width="17" bestFit="1" customWidth="1"/>
    <col min="2861" max="2861" width="18" bestFit="1" customWidth="1"/>
    <col min="2862" max="2862" width="18.85546875" bestFit="1" customWidth="1"/>
    <col min="2863" max="2863" width="18" bestFit="1" customWidth="1"/>
    <col min="2864" max="2864" width="15.5703125" bestFit="1" customWidth="1"/>
    <col min="2865" max="2867" width="18.140625" bestFit="1" customWidth="1"/>
    <col min="2868" max="2868" width="12.140625" bestFit="1" customWidth="1"/>
    <col min="2869" max="2869" width="30.140625" bestFit="1" customWidth="1"/>
    <col min="2870" max="2870" width="17.28515625" bestFit="1" customWidth="1"/>
    <col min="2871" max="2871" width="47" bestFit="1" customWidth="1"/>
    <col min="2872" max="2872" width="19.140625" bestFit="1" customWidth="1"/>
    <col min="2873" max="2873" width="20.42578125" bestFit="1" customWidth="1"/>
    <col min="2874" max="2874" width="16.5703125" bestFit="1" customWidth="1"/>
    <col min="2875" max="2875" width="17" bestFit="1" customWidth="1"/>
    <col min="2876" max="2876" width="16.5703125" bestFit="1" customWidth="1"/>
    <col min="2877" max="2878" width="26.42578125" bestFit="1" customWidth="1"/>
    <col min="2879" max="2879" width="15.42578125" bestFit="1" customWidth="1"/>
    <col min="2880" max="2880" width="15.5703125" bestFit="1" customWidth="1"/>
    <col min="2881" max="2881" width="18.7109375" bestFit="1" customWidth="1"/>
    <col min="2882" max="2882" width="32.5703125" bestFit="1" customWidth="1"/>
    <col min="2883" max="2883" width="29.85546875" bestFit="1" customWidth="1"/>
    <col min="2884" max="2884" width="22" bestFit="1" customWidth="1"/>
    <col min="2885" max="2885" width="34.7109375" bestFit="1" customWidth="1"/>
    <col min="2886" max="2886" width="43.7109375" bestFit="1" customWidth="1"/>
    <col min="2887" max="2891" width="16.7109375" bestFit="1" customWidth="1"/>
    <col min="2892" max="2892" width="15.7109375" bestFit="1" customWidth="1"/>
    <col min="2893" max="2893" width="27.85546875" bestFit="1" customWidth="1"/>
    <col min="2894" max="2895" width="24" bestFit="1" customWidth="1"/>
    <col min="2896" max="2896" width="30.28515625" bestFit="1" customWidth="1"/>
    <col min="2897" max="2897" width="41.42578125" bestFit="1" customWidth="1"/>
    <col min="2898" max="2898" width="33.28515625" bestFit="1" customWidth="1"/>
    <col min="2899" max="2899" width="35" bestFit="1" customWidth="1"/>
    <col min="2900" max="2900" width="35.7109375" bestFit="1" customWidth="1"/>
    <col min="2901" max="2901" width="31" bestFit="1" customWidth="1"/>
    <col min="2902" max="2902" width="16.140625" bestFit="1" customWidth="1"/>
    <col min="2903" max="2904" width="22" bestFit="1" customWidth="1"/>
    <col min="2905" max="2905" width="14.7109375" bestFit="1" customWidth="1"/>
    <col min="2906" max="2906" width="13.140625" bestFit="1" customWidth="1"/>
    <col min="2907" max="2907" width="21.5703125" bestFit="1" customWidth="1"/>
    <col min="2908" max="2908" width="14.140625" bestFit="1" customWidth="1"/>
    <col min="2909" max="2909" width="14.5703125" bestFit="1" customWidth="1"/>
    <col min="2910" max="2910" width="23.5703125" bestFit="1" customWidth="1"/>
    <col min="2911" max="2911" width="27.42578125" bestFit="1" customWidth="1"/>
    <col min="2912" max="2912" width="23.28515625" bestFit="1" customWidth="1"/>
    <col min="2913" max="2913" width="22.140625" bestFit="1" customWidth="1"/>
    <col min="2914" max="2914" width="23.28515625" bestFit="1" customWidth="1"/>
    <col min="2915" max="2915" width="23.140625" bestFit="1" customWidth="1"/>
    <col min="2916" max="2916" width="22" bestFit="1" customWidth="1"/>
    <col min="2917" max="2917" width="21.5703125" bestFit="1" customWidth="1"/>
    <col min="2918" max="2923" width="15" bestFit="1" customWidth="1"/>
    <col min="2924" max="2927" width="14.85546875" bestFit="1" customWidth="1"/>
    <col min="2928" max="2928" width="17.85546875" bestFit="1" customWidth="1"/>
    <col min="2929" max="2929" width="17.42578125" bestFit="1" customWidth="1"/>
    <col min="2930" max="2930" width="26.5703125" bestFit="1" customWidth="1"/>
    <col min="2931" max="2932" width="32.5703125" bestFit="1" customWidth="1"/>
    <col min="2933" max="2933" width="32.140625" bestFit="1" customWidth="1"/>
    <col min="2934" max="2934" width="25.28515625" bestFit="1" customWidth="1"/>
    <col min="2935" max="2935" width="25" bestFit="1" customWidth="1"/>
    <col min="2936" max="2936" width="16" bestFit="1" customWidth="1"/>
    <col min="2937" max="2937" width="21.42578125" bestFit="1" customWidth="1"/>
    <col min="2938" max="2938" width="32.85546875" bestFit="1" customWidth="1"/>
    <col min="2939" max="2939" width="18.28515625" bestFit="1" customWidth="1"/>
    <col min="2940" max="2940" width="34" bestFit="1" customWidth="1"/>
    <col min="2941" max="2941" width="38" bestFit="1" customWidth="1"/>
    <col min="2942" max="2942" width="57.28515625" bestFit="1" customWidth="1"/>
    <col min="2943" max="2943" width="11.85546875" bestFit="1" customWidth="1"/>
    <col min="2944" max="2944" width="23.85546875" bestFit="1" customWidth="1"/>
    <col min="2945" max="2945" width="19.140625" bestFit="1" customWidth="1"/>
    <col min="2946" max="2946" width="15.5703125" bestFit="1" customWidth="1"/>
    <col min="2947" max="2947" width="18" bestFit="1" customWidth="1"/>
    <col min="2948" max="2948" width="23" bestFit="1" customWidth="1"/>
    <col min="2949" max="2949" width="32" bestFit="1" customWidth="1"/>
    <col min="2950" max="2951" width="31.7109375" bestFit="1" customWidth="1"/>
    <col min="2952" max="2952" width="32.85546875" bestFit="1" customWidth="1"/>
    <col min="2953" max="2953" width="34.140625" bestFit="1" customWidth="1"/>
    <col min="2954" max="2954" width="29.28515625" bestFit="1" customWidth="1"/>
    <col min="2955" max="2955" width="38.140625" bestFit="1" customWidth="1"/>
    <col min="2956" max="2962" width="38.5703125" bestFit="1" customWidth="1"/>
    <col min="2963" max="2969" width="32.5703125" bestFit="1" customWidth="1"/>
    <col min="2970" max="2970" width="12.42578125" bestFit="1" customWidth="1"/>
    <col min="2971" max="2971" width="13.7109375" bestFit="1" customWidth="1"/>
    <col min="2972" max="2973" width="8.5703125" bestFit="1" customWidth="1"/>
    <col min="2974" max="2974" width="30.28515625" bestFit="1" customWidth="1"/>
    <col min="2975" max="2975" width="33.5703125" bestFit="1" customWidth="1"/>
    <col min="2976" max="2976" width="32.85546875" bestFit="1" customWidth="1"/>
    <col min="2977" max="2977" width="31.5703125" bestFit="1" customWidth="1"/>
    <col min="2978" max="2979" width="36.42578125" bestFit="1" customWidth="1"/>
    <col min="2980" max="2980" width="32.140625" bestFit="1" customWidth="1"/>
    <col min="2981" max="2981" width="18.5703125" bestFit="1" customWidth="1"/>
    <col min="2982" max="2982" width="23.7109375" bestFit="1" customWidth="1"/>
    <col min="2983" max="2983" width="32.5703125" bestFit="1" customWidth="1"/>
    <col min="2984" max="2984" width="24.28515625" bestFit="1" customWidth="1"/>
    <col min="2985" max="2985" width="30.28515625" bestFit="1" customWidth="1"/>
    <col min="2986" max="2986" width="31.140625" bestFit="1" customWidth="1"/>
    <col min="2987" max="2987" width="14.7109375" bestFit="1" customWidth="1"/>
    <col min="2988" max="2988" width="15.140625" bestFit="1" customWidth="1"/>
    <col min="2989" max="2989" width="16.85546875" bestFit="1" customWidth="1"/>
    <col min="2990" max="2990" width="16" bestFit="1" customWidth="1"/>
    <col min="2991" max="2991" width="20.85546875" bestFit="1" customWidth="1"/>
    <col min="2992" max="2992" width="20.5703125" bestFit="1" customWidth="1"/>
    <col min="2993" max="2993" width="21.7109375" bestFit="1" customWidth="1"/>
    <col min="2994" max="2994" width="21.5703125" bestFit="1" customWidth="1"/>
    <col min="2995" max="2995" width="22.28515625" bestFit="1" customWidth="1"/>
    <col min="2996" max="2997" width="20.5703125" bestFit="1" customWidth="1"/>
    <col min="2998" max="3000" width="23.7109375" bestFit="1" customWidth="1"/>
    <col min="3001" max="3001" width="22.7109375" bestFit="1" customWidth="1"/>
    <col min="3002" max="3002" width="23.7109375" bestFit="1" customWidth="1"/>
    <col min="3003" max="3004" width="22.7109375" bestFit="1" customWidth="1"/>
    <col min="3005" max="3008" width="21.7109375" bestFit="1" customWidth="1"/>
    <col min="3009" max="3009" width="22.7109375" bestFit="1" customWidth="1"/>
    <col min="3010" max="3010" width="21.7109375" bestFit="1" customWidth="1"/>
    <col min="3011" max="3013" width="22.7109375" bestFit="1" customWidth="1"/>
    <col min="3014" max="3014" width="14.42578125" bestFit="1" customWidth="1"/>
    <col min="3015" max="3015" width="13.5703125" bestFit="1" customWidth="1"/>
    <col min="3016" max="3016" width="23.85546875" bestFit="1" customWidth="1"/>
    <col min="3017" max="3017" width="24.140625" bestFit="1" customWidth="1"/>
    <col min="3018" max="3018" width="22.7109375" bestFit="1" customWidth="1"/>
    <col min="3019" max="3019" width="24.5703125" bestFit="1" customWidth="1"/>
    <col min="3020" max="3020" width="25.140625" bestFit="1" customWidth="1"/>
    <col min="3021" max="3021" width="24.140625" bestFit="1" customWidth="1"/>
    <col min="3022" max="3022" width="32.5703125" bestFit="1" customWidth="1"/>
    <col min="3023" max="3023" width="27.28515625" bestFit="1" customWidth="1"/>
    <col min="3024" max="3024" width="27.140625" bestFit="1" customWidth="1"/>
    <col min="3025" max="3025" width="25.7109375" bestFit="1" customWidth="1"/>
    <col min="3026" max="3026" width="18.42578125" bestFit="1" customWidth="1"/>
    <col min="3027" max="3027" width="18.140625" bestFit="1" customWidth="1"/>
    <col min="3028" max="3029" width="11.5703125" bestFit="1" customWidth="1"/>
    <col min="3030" max="3030" width="12" bestFit="1" customWidth="1"/>
    <col min="3031" max="3031" width="21.7109375" bestFit="1" customWidth="1"/>
    <col min="3032" max="3032" width="26.7109375" bestFit="1" customWidth="1"/>
    <col min="3033" max="3033" width="19.85546875" bestFit="1" customWidth="1"/>
    <col min="3034" max="3034" width="31.5703125" bestFit="1" customWidth="1"/>
    <col min="3035" max="3035" width="36.140625" bestFit="1" customWidth="1"/>
    <col min="3036" max="3036" width="32.5703125" bestFit="1" customWidth="1"/>
    <col min="3037" max="3037" width="21.85546875" bestFit="1" customWidth="1"/>
    <col min="3038" max="3038" width="25.7109375" bestFit="1" customWidth="1"/>
    <col min="3039" max="3039" width="27.28515625" bestFit="1" customWidth="1"/>
    <col min="3040" max="3040" width="51.7109375" bestFit="1" customWidth="1"/>
    <col min="3041" max="3041" width="41.5703125" bestFit="1" customWidth="1"/>
    <col min="3042" max="3042" width="35.85546875" bestFit="1" customWidth="1"/>
    <col min="3043" max="3043" width="21.5703125" bestFit="1" customWidth="1"/>
    <col min="3044" max="3044" width="18.5703125" bestFit="1" customWidth="1"/>
    <col min="3045" max="3045" width="19.5703125" bestFit="1" customWidth="1"/>
    <col min="3046" max="3046" width="20" bestFit="1" customWidth="1"/>
    <col min="3047" max="3047" width="31.42578125" bestFit="1" customWidth="1"/>
    <col min="3048" max="3048" width="26" bestFit="1" customWidth="1"/>
    <col min="3049" max="3049" width="31.28515625" bestFit="1" customWidth="1"/>
    <col min="3050" max="3050" width="24.140625" bestFit="1" customWidth="1"/>
    <col min="3051" max="3051" width="19.28515625" bestFit="1" customWidth="1"/>
    <col min="3052" max="3052" width="18.140625" bestFit="1" customWidth="1"/>
    <col min="3053" max="3053" width="14.85546875" bestFit="1" customWidth="1"/>
    <col min="3054" max="3054" width="12.42578125" bestFit="1" customWidth="1"/>
    <col min="3055" max="3055" width="22.140625" bestFit="1" customWidth="1"/>
    <col min="3056" max="3056" width="14.5703125" bestFit="1" customWidth="1"/>
    <col min="3057" max="3057" width="10" bestFit="1" customWidth="1"/>
    <col min="3058" max="3059" width="12.85546875" bestFit="1" customWidth="1"/>
    <col min="3060" max="3061" width="14.28515625" bestFit="1" customWidth="1"/>
    <col min="3062" max="3062" width="12.7109375" bestFit="1" customWidth="1"/>
    <col min="3063" max="3063" width="14.7109375" bestFit="1" customWidth="1"/>
    <col min="3064" max="3064" width="10.85546875" bestFit="1" customWidth="1"/>
    <col min="3065" max="3065" width="23.140625" bestFit="1" customWidth="1"/>
    <col min="3066" max="3067" width="17.7109375" bestFit="1" customWidth="1"/>
    <col min="3068" max="3068" width="22.140625" bestFit="1" customWidth="1"/>
    <col min="3069" max="3069" width="19.28515625" bestFit="1" customWidth="1"/>
    <col min="3070" max="3070" width="22.140625" bestFit="1" customWidth="1"/>
    <col min="3071" max="3071" width="18.5703125" bestFit="1" customWidth="1"/>
    <col min="3072" max="3072" width="28.28515625" bestFit="1" customWidth="1"/>
    <col min="3073" max="3073" width="15.85546875" bestFit="1" customWidth="1"/>
    <col min="3074" max="3074" width="31.85546875" bestFit="1" customWidth="1"/>
    <col min="3075" max="3075" width="15.5703125" bestFit="1" customWidth="1"/>
    <col min="3076" max="3076" width="31.85546875" bestFit="1" customWidth="1"/>
    <col min="3077" max="3077" width="13.28515625" bestFit="1" customWidth="1"/>
    <col min="3078" max="3079" width="19.42578125" bestFit="1" customWidth="1"/>
    <col min="3080" max="3080" width="18.140625" bestFit="1" customWidth="1"/>
    <col min="3081" max="3081" width="19.85546875" bestFit="1" customWidth="1"/>
    <col min="3082" max="3082" width="18.7109375" bestFit="1" customWidth="1"/>
    <col min="3083" max="3083" width="18.28515625" bestFit="1" customWidth="1"/>
    <col min="3084" max="3084" width="23.42578125" bestFit="1" customWidth="1"/>
    <col min="3085" max="3085" width="17.7109375" bestFit="1" customWidth="1"/>
    <col min="3086" max="3086" width="17.42578125" bestFit="1" customWidth="1"/>
    <col min="3087" max="3087" width="16.42578125" bestFit="1" customWidth="1"/>
    <col min="3088" max="3088" width="17.28515625" bestFit="1" customWidth="1"/>
    <col min="3089" max="3089" width="27" bestFit="1" customWidth="1"/>
    <col min="3090" max="3090" width="24.28515625" bestFit="1" customWidth="1"/>
    <col min="3091" max="3093" width="21.7109375" bestFit="1" customWidth="1"/>
    <col min="3094" max="3094" width="11.85546875" bestFit="1" customWidth="1"/>
    <col min="3095" max="3105" width="14.5703125" bestFit="1" customWidth="1"/>
    <col min="3106" max="3109" width="14.28515625" bestFit="1" customWidth="1"/>
    <col min="3110" max="3110" width="23.85546875" bestFit="1" customWidth="1"/>
    <col min="3111" max="3111" width="10" bestFit="1" customWidth="1"/>
    <col min="3112" max="3112" width="7.42578125" bestFit="1" customWidth="1"/>
    <col min="3113" max="3113" width="8.5703125" bestFit="1" customWidth="1"/>
    <col min="3114" max="3114" width="8" bestFit="1" customWidth="1"/>
    <col min="3115" max="3115" width="7.42578125" bestFit="1" customWidth="1"/>
    <col min="3116" max="3117" width="8.5703125" bestFit="1" customWidth="1"/>
    <col min="3118" max="3118" width="7.42578125" bestFit="1" customWidth="1"/>
    <col min="3119" max="3119" width="9" bestFit="1" customWidth="1"/>
    <col min="3120" max="3120" width="8" bestFit="1" customWidth="1"/>
    <col min="3121" max="3121" width="7.5703125" bestFit="1" customWidth="1"/>
    <col min="3122" max="3122" width="8.42578125" bestFit="1" customWidth="1"/>
    <col min="3123" max="3124" width="9" bestFit="1" customWidth="1"/>
    <col min="3125" max="3125" width="8" bestFit="1" customWidth="1"/>
    <col min="3126" max="3127" width="9" bestFit="1" customWidth="1"/>
    <col min="3128" max="3128" width="7.85546875" bestFit="1" customWidth="1"/>
    <col min="3129" max="3129" width="13.42578125" bestFit="1" customWidth="1"/>
    <col min="3130" max="3130" width="8" bestFit="1" customWidth="1"/>
    <col min="3131" max="3131" width="9" bestFit="1" customWidth="1"/>
    <col min="3132" max="3132" width="8.85546875" bestFit="1" customWidth="1"/>
    <col min="3133" max="3133" width="9" bestFit="1" customWidth="1"/>
    <col min="3134" max="3134" width="8.5703125" bestFit="1" customWidth="1"/>
    <col min="3135" max="3135" width="8" bestFit="1" customWidth="1"/>
    <col min="3136" max="3136" width="7.42578125" bestFit="1" customWidth="1"/>
    <col min="3137" max="3137" width="8.5703125" bestFit="1" customWidth="1"/>
    <col min="3138" max="3138" width="7.5703125" bestFit="1" customWidth="1"/>
    <col min="3139" max="3139" width="15.28515625" bestFit="1" customWidth="1"/>
    <col min="3140" max="3140" width="15.7109375" bestFit="1" customWidth="1"/>
    <col min="3141" max="3141" width="14.85546875" bestFit="1" customWidth="1"/>
    <col min="3142" max="3142" width="11.140625" bestFit="1" customWidth="1"/>
    <col min="3143" max="3143" width="10.85546875" bestFit="1" customWidth="1"/>
    <col min="3144" max="3145" width="15.5703125" bestFit="1" customWidth="1"/>
    <col min="3146" max="3146" width="22.140625" bestFit="1" customWidth="1"/>
    <col min="3147" max="3147" width="22" bestFit="1" customWidth="1"/>
    <col min="3148" max="3148" width="54.28515625" bestFit="1" customWidth="1"/>
    <col min="3149" max="3149" width="18.7109375" bestFit="1" customWidth="1"/>
    <col min="3150" max="3150" width="20.28515625" bestFit="1" customWidth="1"/>
    <col min="3151" max="3152" width="12.42578125" bestFit="1" customWidth="1"/>
    <col min="3153" max="3153" width="12" bestFit="1" customWidth="1"/>
  </cols>
  <sheetData>
    <row r="1" spans="1:18" x14ac:dyDescent="0.25">
      <c r="A1" s="7" t="s">
        <v>16136</v>
      </c>
      <c r="B1" t="s">
        <v>16136</v>
      </c>
      <c r="L1" s="7" t="s">
        <v>16136</v>
      </c>
      <c r="M1" t="s">
        <v>16136</v>
      </c>
    </row>
    <row r="3" spans="1:18" x14ac:dyDescent="0.25">
      <c r="A3" s="7" t="s">
        <v>16138</v>
      </c>
      <c r="B3" s="7" t="s">
        <v>16143</v>
      </c>
      <c r="L3" s="7" t="s">
        <v>16138</v>
      </c>
      <c r="M3" s="7" t="s">
        <v>16145</v>
      </c>
    </row>
    <row r="4" spans="1:18" x14ac:dyDescent="0.25">
      <c r="A4" s="7" t="s">
        <v>16156</v>
      </c>
      <c r="B4" t="s">
        <v>1299</v>
      </c>
      <c r="C4" t="s">
        <v>1102</v>
      </c>
      <c r="D4" t="s">
        <v>1127</v>
      </c>
      <c r="E4" t="s">
        <v>1122</v>
      </c>
      <c r="F4" t="s">
        <v>84</v>
      </c>
      <c r="G4" t="s">
        <v>16142</v>
      </c>
      <c r="L4" s="7" t="s">
        <v>16156</v>
      </c>
      <c r="M4" t="s">
        <v>65</v>
      </c>
      <c r="N4" t="s">
        <v>39</v>
      </c>
      <c r="O4" t="s">
        <v>29</v>
      </c>
      <c r="P4" t="s">
        <v>55</v>
      </c>
      <c r="Q4" t="s">
        <v>133</v>
      </c>
      <c r="R4" t="s">
        <v>16142</v>
      </c>
    </row>
    <row r="5" spans="1:18" x14ac:dyDescent="0.25">
      <c r="A5" s="8">
        <v>2021</v>
      </c>
      <c r="B5" s="3">
        <v>396012400</v>
      </c>
      <c r="C5" s="3">
        <v>0</v>
      </c>
      <c r="D5" s="3">
        <v>502521000</v>
      </c>
      <c r="E5" s="3">
        <v>0</v>
      </c>
      <c r="F5" s="3">
        <v>417392800</v>
      </c>
      <c r="G5" s="3">
        <v>1315926200</v>
      </c>
      <c r="L5" s="8">
        <v>2021</v>
      </c>
      <c r="M5" s="3">
        <v>3706065920</v>
      </c>
      <c r="N5" s="3">
        <v>2185501820</v>
      </c>
      <c r="O5" s="3">
        <v>1523807880</v>
      </c>
      <c r="P5" s="3">
        <v>1728788520</v>
      </c>
      <c r="Q5" s="3">
        <v>578747720</v>
      </c>
      <c r="R5" s="3">
        <v>9722911860</v>
      </c>
    </row>
    <row r="6" spans="1:18" x14ac:dyDescent="0.25">
      <c r="A6" s="11" t="s">
        <v>16117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L6" s="11" t="s">
        <v>16117</v>
      </c>
      <c r="M6" s="3">
        <v>132525900</v>
      </c>
      <c r="N6" s="3">
        <v>62654500</v>
      </c>
      <c r="O6" s="3">
        <v>77717100</v>
      </c>
      <c r="P6" s="3">
        <v>6008800</v>
      </c>
      <c r="Q6" s="3">
        <v>8322420</v>
      </c>
      <c r="R6" s="3">
        <v>287228720</v>
      </c>
    </row>
    <row r="7" spans="1:18" x14ac:dyDescent="0.25">
      <c r="A7" s="11" t="s">
        <v>16132</v>
      </c>
      <c r="B7" s="3">
        <v>47345400</v>
      </c>
      <c r="C7" s="3">
        <v>0</v>
      </c>
      <c r="D7" s="3">
        <v>0</v>
      </c>
      <c r="E7" s="3">
        <v>0</v>
      </c>
      <c r="F7" s="3">
        <v>0</v>
      </c>
      <c r="G7" s="3">
        <v>47345400</v>
      </c>
      <c r="L7" s="11" t="s">
        <v>16132</v>
      </c>
      <c r="M7" s="3">
        <v>123901900</v>
      </c>
      <c r="N7" s="3">
        <v>78903200</v>
      </c>
      <c r="O7" s="3">
        <v>52860600</v>
      </c>
      <c r="P7" s="3">
        <v>681500</v>
      </c>
      <c r="Q7" s="3">
        <v>13494570</v>
      </c>
      <c r="R7" s="3">
        <v>269841770</v>
      </c>
    </row>
    <row r="8" spans="1:18" x14ac:dyDescent="0.25">
      <c r="A8" s="11" t="s">
        <v>16130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L8" s="11" t="s">
        <v>16130</v>
      </c>
      <c r="M8" s="3">
        <v>19602800</v>
      </c>
      <c r="N8" s="3">
        <v>59325300</v>
      </c>
      <c r="O8" s="3">
        <v>51417000</v>
      </c>
      <c r="P8" s="3">
        <v>4599400</v>
      </c>
      <c r="Q8" s="3">
        <v>11309420</v>
      </c>
      <c r="R8" s="3">
        <v>146253920</v>
      </c>
    </row>
    <row r="9" spans="1:18" x14ac:dyDescent="0.25">
      <c r="A9" s="11" t="s">
        <v>16121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L9" s="11" t="s">
        <v>16121</v>
      </c>
      <c r="M9" s="3">
        <v>0</v>
      </c>
      <c r="N9" s="3">
        <v>74206400</v>
      </c>
      <c r="O9" s="3">
        <v>34086600</v>
      </c>
      <c r="P9" s="3">
        <v>8647800</v>
      </c>
      <c r="Q9" s="3">
        <v>20502420</v>
      </c>
      <c r="R9" s="3">
        <v>137443220</v>
      </c>
    </row>
    <row r="10" spans="1:18" x14ac:dyDescent="0.25">
      <c r="A10" s="11" t="s">
        <v>16116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L10" s="11" t="s">
        <v>16116</v>
      </c>
      <c r="M10" s="3">
        <v>0</v>
      </c>
      <c r="N10" s="3">
        <v>64757000</v>
      </c>
      <c r="O10" s="3">
        <v>79906600</v>
      </c>
      <c r="P10" s="3">
        <v>116922800</v>
      </c>
      <c r="Q10" s="3">
        <v>9383240</v>
      </c>
      <c r="R10" s="3">
        <v>270969640</v>
      </c>
    </row>
    <row r="11" spans="1:18" x14ac:dyDescent="0.25">
      <c r="A11" s="11" t="s">
        <v>16128</v>
      </c>
      <c r="B11" s="3">
        <v>0</v>
      </c>
      <c r="C11" s="3">
        <v>0</v>
      </c>
      <c r="D11" s="3">
        <v>0</v>
      </c>
      <c r="E11" s="3">
        <v>0</v>
      </c>
      <c r="F11" s="3">
        <v>51619400</v>
      </c>
      <c r="G11" s="3">
        <v>51619400</v>
      </c>
      <c r="L11" s="11" t="s">
        <v>16128</v>
      </c>
      <c r="M11" s="3">
        <v>141373800</v>
      </c>
      <c r="N11" s="3">
        <v>62683500</v>
      </c>
      <c r="O11" s="3">
        <v>18200400</v>
      </c>
      <c r="P11" s="3">
        <v>79218720</v>
      </c>
      <c r="Q11" s="3">
        <v>28211200</v>
      </c>
      <c r="R11" s="3">
        <v>329687620</v>
      </c>
    </row>
    <row r="12" spans="1:18" x14ac:dyDescent="0.25">
      <c r="A12" s="11" t="s">
        <v>16126</v>
      </c>
      <c r="B12" s="3">
        <v>47345400</v>
      </c>
      <c r="C12" s="3">
        <v>0</v>
      </c>
      <c r="D12" s="3">
        <v>0</v>
      </c>
      <c r="E12" s="3">
        <v>0</v>
      </c>
      <c r="F12" s="3">
        <v>0</v>
      </c>
      <c r="G12" s="3">
        <v>47345400</v>
      </c>
      <c r="L12" s="11" t="s">
        <v>16126</v>
      </c>
      <c r="M12" s="3">
        <v>309443820</v>
      </c>
      <c r="N12" s="3">
        <v>245275000</v>
      </c>
      <c r="O12" s="3">
        <v>360586580</v>
      </c>
      <c r="P12" s="3">
        <v>106221200</v>
      </c>
      <c r="Q12" s="3">
        <v>59622840</v>
      </c>
      <c r="R12" s="3">
        <v>1081149440</v>
      </c>
    </row>
    <row r="13" spans="1:18" x14ac:dyDescent="0.25">
      <c r="A13" s="11" t="s">
        <v>16134</v>
      </c>
      <c r="B13" s="3">
        <v>0</v>
      </c>
      <c r="C13" s="3">
        <v>0</v>
      </c>
      <c r="D13" s="3">
        <v>502521000</v>
      </c>
      <c r="E13" s="3">
        <v>0</v>
      </c>
      <c r="F13" s="3">
        <v>149058200</v>
      </c>
      <c r="G13" s="3">
        <v>651579200</v>
      </c>
      <c r="L13" s="11" t="s">
        <v>16134</v>
      </c>
      <c r="M13" s="3">
        <v>1022740800</v>
      </c>
      <c r="N13" s="3">
        <v>395456700</v>
      </c>
      <c r="O13" s="3">
        <v>219170400</v>
      </c>
      <c r="P13" s="3">
        <v>148677780</v>
      </c>
      <c r="Q13" s="3">
        <v>42955960</v>
      </c>
      <c r="R13" s="3">
        <v>1829001640</v>
      </c>
    </row>
    <row r="14" spans="1:18" x14ac:dyDescent="0.25">
      <c r="A14" s="11" t="s">
        <v>16119</v>
      </c>
      <c r="B14" s="3">
        <v>0</v>
      </c>
      <c r="C14" s="3">
        <v>0</v>
      </c>
      <c r="D14" s="3">
        <v>0</v>
      </c>
      <c r="E14" s="3">
        <v>0</v>
      </c>
      <c r="F14" s="3">
        <v>125076400</v>
      </c>
      <c r="G14" s="3">
        <v>125076400</v>
      </c>
      <c r="L14" s="11" t="s">
        <v>16119</v>
      </c>
      <c r="M14" s="3">
        <v>359394600</v>
      </c>
      <c r="N14" s="3">
        <v>258166120</v>
      </c>
      <c r="O14" s="3">
        <v>122895000</v>
      </c>
      <c r="P14" s="3">
        <v>189811380</v>
      </c>
      <c r="Q14" s="3">
        <v>56228970</v>
      </c>
      <c r="R14" s="3">
        <v>986496070</v>
      </c>
    </row>
    <row r="15" spans="1:18" x14ac:dyDescent="0.25">
      <c r="A15" s="11" t="s">
        <v>16124</v>
      </c>
      <c r="B15" s="3">
        <v>0</v>
      </c>
      <c r="C15" s="3">
        <v>0</v>
      </c>
      <c r="D15" s="3">
        <v>0</v>
      </c>
      <c r="E15" s="3">
        <v>0</v>
      </c>
      <c r="F15" s="3">
        <v>91638800</v>
      </c>
      <c r="G15" s="3">
        <v>91638800</v>
      </c>
      <c r="L15" s="11" t="s">
        <v>16124</v>
      </c>
      <c r="M15" s="3">
        <v>847252700</v>
      </c>
      <c r="N15" s="3">
        <v>264250300</v>
      </c>
      <c r="O15" s="3">
        <v>127468500</v>
      </c>
      <c r="P15" s="3">
        <v>207972900</v>
      </c>
      <c r="Q15" s="3">
        <v>98168440</v>
      </c>
      <c r="R15" s="3">
        <v>1545112840</v>
      </c>
    </row>
    <row r="16" spans="1:18" x14ac:dyDescent="0.25">
      <c r="A16" s="11" t="s">
        <v>16111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L16" s="11" t="s">
        <v>16111</v>
      </c>
      <c r="M16" s="3">
        <v>311415200</v>
      </c>
      <c r="N16" s="3">
        <v>278904400</v>
      </c>
      <c r="O16" s="3">
        <v>183833300</v>
      </c>
      <c r="P16" s="3">
        <v>337162120</v>
      </c>
      <c r="Q16" s="3">
        <v>87093650</v>
      </c>
      <c r="R16" s="3">
        <v>1198408670</v>
      </c>
    </row>
    <row r="17" spans="1:18" x14ac:dyDescent="0.25">
      <c r="A17" s="11" t="s">
        <v>16114</v>
      </c>
      <c r="B17" s="3">
        <v>301321600</v>
      </c>
      <c r="C17" s="3">
        <v>0</v>
      </c>
      <c r="D17" s="3">
        <v>0</v>
      </c>
      <c r="E17" s="3">
        <v>0</v>
      </c>
      <c r="F17" s="3">
        <v>0</v>
      </c>
      <c r="G17" s="3">
        <v>301321600</v>
      </c>
      <c r="L17" s="11" t="s">
        <v>16114</v>
      </c>
      <c r="M17" s="3">
        <v>438414400</v>
      </c>
      <c r="N17" s="3">
        <v>340919400</v>
      </c>
      <c r="O17" s="3">
        <v>195665800</v>
      </c>
      <c r="P17" s="3">
        <v>522864120</v>
      </c>
      <c r="Q17" s="3">
        <v>143454590</v>
      </c>
      <c r="R17" s="3">
        <v>1641318310</v>
      </c>
    </row>
    <row r="18" spans="1:18" x14ac:dyDescent="0.25">
      <c r="A18" s="8">
        <v>2022</v>
      </c>
      <c r="B18" s="3">
        <v>167910000</v>
      </c>
      <c r="C18" s="3">
        <v>5187520000</v>
      </c>
      <c r="D18" s="3">
        <v>0</v>
      </c>
      <c r="E18" s="3">
        <v>602898000</v>
      </c>
      <c r="F18" s="3">
        <v>0</v>
      </c>
      <c r="G18" s="3">
        <v>5958328000</v>
      </c>
      <c r="L18" s="8">
        <v>2022</v>
      </c>
      <c r="M18" s="3">
        <v>9128255720</v>
      </c>
      <c r="N18" s="3">
        <v>3064027000</v>
      </c>
      <c r="O18" s="3">
        <v>3611390920</v>
      </c>
      <c r="P18" s="3">
        <v>2124081600</v>
      </c>
      <c r="Q18" s="3">
        <v>1333326200</v>
      </c>
      <c r="R18" s="3">
        <v>19261081440</v>
      </c>
    </row>
    <row r="19" spans="1:18" x14ac:dyDescent="0.25">
      <c r="A19" s="11" t="s">
        <v>16117</v>
      </c>
      <c r="B19" s="3">
        <v>167910000</v>
      </c>
      <c r="C19" s="3">
        <v>0</v>
      </c>
      <c r="D19" s="3">
        <v>0</v>
      </c>
      <c r="E19" s="3">
        <v>0</v>
      </c>
      <c r="F19" s="3">
        <v>0</v>
      </c>
      <c r="G19" s="3">
        <v>167910000</v>
      </c>
      <c r="L19" s="11" t="s">
        <v>16117</v>
      </c>
      <c r="M19" s="3">
        <v>468023500</v>
      </c>
      <c r="N19" s="3">
        <v>386047480</v>
      </c>
      <c r="O19" s="3">
        <v>479048540</v>
      </c>
      <c r="P19" s="3">
        <v>347957620</v>
      </c>
      <c r="Q19" s="3">
        <v>114945680</v>
      </c>
      <c r="R19" s="3">
        <v>1796022820</v>
      </c>
    </row>
    <row r="20" spans="1:18" x14ac:dyDescent="0.25">
      <c r="A20" s="11" t="s">
        <v>16132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L20" s="11" t="s">
        <v>16132</v>
      </c>
      <c r="M20" s="3">
        <v>446015300</v>
      </c>
      <c r="N20" s="3">
        <v>265450900</v>
      </c>
      <c r="O20" s="3">
        <v>323751320</v>
      </c>
      <c r="P20" s="3">
        <v>208868980</v>
      </c>
      <c r="Q20" s="3">
        <v>122446120</v>
      </c>
      <c r="R20" s="3">
        <v>1366532620</v>
      </c>
    </row>
    <row r="21" spans="1:18" x14ac:dyDescent="0.25">
      <c r="A21" s="11" t="s">
        <v>16130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L21" s="11" t="s">
        <v>16130</v>
      </c>
      <c r="M21" s="3">
        <v>566209700</v>
      </c>
      <c r="N21" s="3">
        <v>455631780</v>
      </c>
      <c r="O21" s="3">
        <v>532300640</v>
      </c>
      <c r="P21" s="3">
        <v>313474760</v>
      </c>
      <c r="Q21" s="3">
        <v>190308440</v>
      </c>
      <c r="R21" s="3">
        <v>2057925320</v>
      </c>
    </row>
    <row r="22" spans="1:18" x14ac:dyDescent="0.25">
      <c r="A22" s="11" t="s">
        <v>16121</v>
      </c>
      <c r="B22" s="3">
        <v>0</v>
      </c>
      <c r="C22" s="3">
        <v>0</v>
      </c>
      <c r="D22" s="3">
        <v>0</v>
      </c>
      <c r="E22" s="3">
        <v>602898000</v>
      </c>
      <c r="F22" s="3">
        <v>0</v>
      </c>
      <c r="G22" s="3">
        <v>602898000</v>
      </c>
      <c r="L22" s="11" t="s">
        <v>16121</v>
      </c>
      <c r="M22" s="3">
        <v>300217300</v>
      </c>
      <c r="N22" s="3">
        <v>498409700</v>
      </c>
      <c r="O22" s="3">
        <v>947884800</v>
      </c>
      <c r="P22" s="3">
        <v>224363060</v>
      </c>
      <c r="Q22" s="3">
        <v>219115260</v>
      </c>
      <c r="R22" s="3">
        <v>2189990120</v>
      </c>
    </row>
    <row r="23" spans="1:18" x14ac:dyDescent="0.25">
      <c r="A23" s="11" t="s">
        <v>16116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L23" s="11" t="s">
        <v>16116</v>
      </c>
      <c r="M23" s="3">
        <v>449154200</v>
      </c>
      <c r="N23" s="3">
        <v>402739200</v>
      </c>
      <c r="O23" s="3">
        <v>284005120</v>
      </c>
      <c r="P23" s="3">
        <v>184962000</v>
      </c>
      <c r="Q23" s="3">
        <v>264406920</v>
      </c>
      <c r="R23" s="3">
        <v>1585267440</v>
      </c>
    </row>
    <row r="24" spans="1:18" x14ac:dyDescent="0.25">
      <c r="A24" s="11" t="s">
        <v>16128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L24" s="11" t="s">
        <v>16128</v>
      </c>
      <c r="M24" s="3">
        <v>188162400</v>
      </c>
      <c r="N24" s="3">
        <v>190287000</v>
      </c>
      <c r="O24" s="3">
        <v>222352740</v>
      </c>
      <c r="P24" s="3">
        <v>122065060</v>
      </c>
      <c r="Q24" s="3">
        <v>90263640</v>
      </c>
      <c r="R24" s="3">
        <v>813130840</v>
      </c>
    </row>
    <row r="25" spans="1:18" x14ac:dyDescent="0.25">
      <c r="A25" s="11" t="s">
        <v>16126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L25" s="11" t="s">
        <v>16126</v>
      </c>
      <c r="M25" s="3">
        <v>904311720</v>
      </c>
      <c r="N25" s="3">
        <v>339225120</v>
      </c>
      <c r="O25" s="3">
        <v>306529980</v>
      </c>
      <c r="P25" s="3">
        <v>481498280</v>
      </c>
      <c r="Q25" s="3">
        <v>158203260</v>
      </c>
      <c r="R25" s="3">
        <v>2189768360</v>
      </c>
    </row>
    <row r="26" spans="1:18" x14ac:dyDescent="0.25">
      <c r="A26" s="11" t="s">
        <v>16134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L26" s="11" t="s">
        <v>16134</v>
      </c>
      <c r="M26" s="3">
        <v>209605400</v>
      </c>
      <c r="N26" s="3">
        <v>107648000</v>
      </c>
      <c r="O26" s="3">
        <v>135577900</v>
      </c>
      <c r="P26" s="3">
        <v>108933280</v>
      </c>
      <c r="Q26" s="3">
        <v>57764500</v>
      </c>
      <c r="R26" s="3">
        <v>619529080</v>
      </c>
    </row>
    <row r="27" spans="1:18" x14ac:dyDescent="0.25">
      <c r="A27" s="11" t="s">
        <v>16119</v>
      </c>
      <c r="B27" s="3">
        <v>0</v>
      </c>
      <c r="C27" s="3">
        <v>5187520000</v>
      </c>
      <c r="D27" s="3">
        <v>0</v>
      </c>
      <c r="E27" s="3">
        <v>0</v>
      </c>
      <c r="F27" s="3">
        <v>0</v>
      </c>
      <c r="G27" s="3">
        <v>5187520000</v>
      </c>
      <c r="L27" s="11" t="s">
        <v>16119</v>
      </c>
      <c r="M27" s="3">
        <v>5280314200</v>
      </c>
      <c r="N27" s="3">
        <v>88097400</v>
      </c>
      <c r="O27" s="3">
        <v>66513220</v>
      </c>
      <c r="P27" s="3">
        <v>27015780</v>
      </c>
      <c r="Q27" s="3">
        <v>22732520</v>
      </c>
      <c r="R27" s="3">
        <v>5484673120</v>
      </c>
    </row>
    <row r="28" spans="1:18" x14ac:dyDescent="0.25">
      <c r="A28" s="11" t="s">
        <v>16124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L28" s="11" t="s">
        <v>16124</v>
      </c>
      <c r="M28" s="3">
        <v>51706400</v>
      </c>
      <c r="N28" s="3">
        <v>129650900</v>
      </c>
      <c r="O28" s="3">
        <v>143734960</v>
      </c>
      <c r="P28" s="3">
        <v>41284420</v>
      </c>
      <c r="Q28" s="3">
        <v>17226580</v>
      </c>
      <c r="R28" s="3">
        <v>383603260</v>
      </c>
    </row>
    <row r="29" spans="1:18" x14ac:dyDescent="0.25">
      <c r="A29" s="11" t="s">
        <v>16111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L29" s="11" t="s">
        <v>16111</v>
      </c>
      <c r="M29" s="3">
        <v>107269200</v>
      </c>
      <c r="N29" s="3">
        <v>93186900</v>
      </c>
      <c r="O29" s="3">
        <v>106207800</v>
      </c>
      <c r="P29" s="3">
        <v>22636820</v>
      </c>
      <c r="Q29" s="3">
        <v>13541260</v>
      </c>
      <c r="R29" s="3">
        <v>342841980</v>
      </c>
    </row>
    <row r="30" spans="1:18" x14ac:dyDescent="0.25">
      <c r="A30" s="11" t="s">
        <v>16114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L30" s="11" t="s">
        <v>16114</v>
      </c>
      <c r="M30" s="3">
        <v>157266400</v>
      </c>
      <c r="N30" s="3">
        <v>107652620</v>
      </c>
      <c r="O30" s="3">
        <v>63483900</v>
      </c>
      <c r="P30" s="3">
        <v>41021540</v>
      </c>
      <c r="Q30" s="3">
        <v>62372020</v>
      </c>
      <c r="R30" s="3">
        <v>431796480</v>
      </c>
    </row>
    <row r="31" spans="1:18" x14ac:dyDescent="0.25">
      <c r="A31" s="8" t="s">
        <v>16142</v>
      </c>
      <c r="B31" s="3">
        <v>563922400</v>
      </c>
      <c r="C31" s="3">
        <v>5187520000</v>
      </c>
      <c r="D31" s="3">
        <v>502521000</v>
      </c>
      <c r="E31" s="3">
        <v>602898000</v>
      </c>
      <c r="F31" s="3">
        <v>417392800</v>
      </c>
      <c r="G31" s="3">
        <v>7274254200</v>
      </c>
      <c r="L31" s="8" t="s">
        <v>16142</v>
      </c>
      <c r="M31" s="3">
        <v>12834321640</v>
      </c>
      <c r="N31" s="3">
        <v>5249528820</v>
      </c>
      <c r="O31" s="3">
        <v>5135198800</v>
      </c>
      <c r="P31" s="3">
        <v>3852870120</v>
      </c>
      <c r="Q31" s="3">
        <v>1912073920</v>
      </c>
      <c r="R31" s="3">
        <v>28983993300</v>
      </c>
    </row>
    <row r="33" spans="1:17" x14ac:dyDescent="0.25">
      <c r="A33" s="11" t="s">
        <v>16157</v>
      </c>
      <c r="L33" s="11" t="s">
        <v>16158</v>
      </c>
    </row>
    <row r="34" spans="1:17" s="14" customFormat="1" x14ac:dyDescent="0.25">
      <c r="A34" s="13" t="s">
        <v>16156</v>
      </c>
      <c r="B34" s="13" t="s">
        <v>1299</v>
      </c>
      <c r="C34" s="13" t="s">
        <v>1102</v>
      </c>
      <c r="D34" s="13" t="s">
        <v>1127</v>
      </c>
      <c r="E34" s="13" t="s">
        <v>1122</v>
      </c>
      <c r="F34" s="13" t="s">
        <v>84</v>
      </c>
      <c r="L34" s="13" t="s">
        <v>16156</v>
      </c>
      <c r="M34" s="13" t="s">
        <v>65</v>
      </c>
      <c r="N34" s="13" t="s">
        <v>39</v>
      </c>
      <c r="O34" s="13" t="s">
        <v>29</v>
      </c>
      <c r="P34" s="13" t="s">
        <v>55</v>
      </c>
      <c r="Q34" s="13" t="s">
        <v>133</v>
      </c>
    </row>
    <row r="35" spans="1:17" x14ac:dyDescent="0.25">
      <c r="A35" s="12">
        <v>44197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L35" s="12">
        <v>44197</v>
      </c>
      <c r="M35" s="3">
        <v>132525900</v>
      </c>
      <c r="N35" s="3">
        <v>62654500</v>
      </c>
      <c r="O35" s="3">
        <v>77717100</v>
      </c>
      <c r="P35" s="3">
        <v>6008800</v>
      </c>
      <c r="Q35" s="3">
        <v>8322420</v>
      </c>
    </row>
    <row r="36" spans="1:17" x14ac:dyDescent="0.25">
      <c r="A36" s="12">
        <v>44228</v>
      </c>
      <c r="B36" s="3">
        <v>47345400</v>
      </c>
      <c r="C36" s="3">
        <v>0</v>
      </c>
      <c r="D36" s="3">
        <v>0</v>
      </c>
      <c r="E36" s="3">
        <v>0</v>
      </c>
      <c r="F36" s="3">
        <v>0</v>
      </c>
      <c r="L36" s="12">
        <v>44228</v>
      </c>
      <c r="M36" s="3">
        <v>123901900</v>
      </c>
      <c r="N36" s="3">
        <v>78903200</v>
      </c>
      <c r="O36" s="3">
        <v>52860600</v>
      </c>
      <c r="P36" s="3">
        <v>681500</v>
      </c>
      <c r="Q36" s="3">
        <v>13494570</v>
      </c>
    </row>
    <row r="37" spans="1:17" x14ac:dyDescent="0.25">
      <c r="A37" s="12">
        <v>44256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L37" s="12">
        <v>44256</v>
      </c>
      <c r="M37" s="3">
        <v>19602800</v>
      </c>
      <c r="N37" s="3">
        <v>59325300</v>
      </c>
      <c r="O37" s="3">
        <v>51417000</v>
      </c>
      <c r="P37" s="3">
        <v>4599400</v>
      </c>
      <c r="Q37" s="3">
        <v>11309420</v>
      </c>
    </row>
    <row r="38" spans="1:17" x14ac:dyDescent="0.25">
      <c r="A38" s="12">
        <v>44287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L38" s="12">
        <v>44287</v>
      </c>
      <c r="M38" s="3">
        <v>0</v>
      </c>
      <c r="N38" s="3">
        <v>74206400</v>
      </c>
      <c r="O38" s="3">
        <v>34086600</v>
      </c>
      <c r="P38" s="3">
        <v>8647800</v>
      </c>
      <c r="Q38" s="3">
        <v>20502420</v>
      </c>
    </row>
    <row r="39" spans="1:17" x14ac:dyDescent="0.25">
      <c r="A39" s="12">
        <v>44317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L39" s="12">
        <v>44317</v>
      </c>
      <c r="M39" s="3">
        <v>0</v>
      </c>
      <c r="N39" s="3">
        <v>64757000</v>
      </c>
      <c r="O39" s="3">
        <v>79906600</v>
      </c>
      <c r="P39" s="3">
        <v>116922800</v>
      </c>
      <c r="Q39" s="3">
        <v>9383240</v>
      </c>
    </row>
    <row r="40" spans="1:17" x14ac:dyDescent="0.25">
      <c r="A40" s="12">
        <v>44348</v>
      </c>
      <c r="B40" s="3">
        <v>0</v>
      </c>
      <c r="C40" s="3">
        <v>0</v>
      </c>
      <c r="D40" s="3">
        <v>0</v>
      </c>
      <c r="E40" s="3">
        <v>0</v>
      </c>
      <c r="F40" s="3">
        <v>51619400</v>
      </c>
      <c r="L40" s="12">
        <v>44348</v>
      </c>
      <c r="M40" s="3">
        <v>141373800</v>
      </c>
      <c r="N40" s="3">
        <v>62683500</v>
      </c>
      <c r="O40" s="3">
        <v>18200400</v>
      </c>
      <c r="P40" s="3">
        <v>79218720</v>
      </c>
      <c r="Q40" s="3">
        <v>28211200</v>
      </c>
    </row>
    <row r="41" spans="1:17" x14ac:dyDescent="0.25">
      <c r="A41" s="12">
        <v>44378</v>
      </c>
      <c r="B41" s="3">
        <v>47345400</v>
      </c>
      <c r="C41" s="3">
        <v>0</v>
      </c>
      <c r="D41" s="3">
        <v>0</v>
      </c>
      <c r="E41" s="3">
        <v>0</v>
      </c>
      <c r="F41" s="3">
        <v>0</v>
      </c>
      <c r="L41" s="12">
        <v>44378</v>
      </c>
      <c r="M41" s="3">
        <v>309443820</v>
      </c>
      <c r="N41" s="3">
        <v>245275000</v>
      </c>
      <c r="O41" s="3">
        <v>360586580</v>
      </c>
      <c r="P41" s="3">
        <v>106221200</v>
      </c>
      <c r="Q41" s="3">
        <v>59622840</v>
      </c>
    </row>
    <row r="42" spans="1:17" x14ac:dyDescent="0.25">
      <c r="A42" s="12">
        <v>44409</v>
      </c>
      <c r="B42" s="3">
        <v>0</v>
      </c>
      <c r="C42" s="3">
        <v>0</v>
      </c>
      <c r="D42" s="3">
        <v>502521000</v>
      </c>
      <c r="E42" s="3">
        <v>0</v>
      </c>
      <c r="F42" s="3">
        <v>149058200</v>
      </c>
      <c r="L42" s="12">
        <v>44409</v>
      </c>
      <c r="M42" s="3">
        <v>1022740800</v>
      </c>
      <c r="N42" s="3">
        <v>395456700</v>
      </c>
      <c r="O42" s="3">
        <v>219170400</v>
      </c>
      <c r="P42" s="3">
        <v>148677780</v>
      </c>
      <c r="Q42" s="3">
        <v>42955960</v>
      </c>
    </row>
    <row r="43" spans="1:17" x14ac:dyDescent="0.25">
      <c r="A43" s="12">
        <v>44440</v>
      </c>
      <c r="B43" s="3">
        <v>0</v>
      </c>
      <c r="C43" s="3">
        <v>0</v>
      </c>
      <c r="D43" s="3">
        <v>0</v>
      </c>
      <c r="E43" s="3">
        <v>0</v>
      </c>
      <c r="F43" s="3">
        <v>125076400</v>
      </c>
      <c r="L43" s="12">
        <v>44440</v>
      </c>
      <c r="M43" s="3">
        <v>359394600</v>
      </c>
      <c r="N43" s="3">
        <v>258166120</v>
      </c>
      <c r="O43" s="3">
        <v>122895000</v>
      </c>
      <c r="P43" s="3">
        <v>189811380</v>
      </c>
      <c r="Q43" s="3">
        <v>56228970</v>
      </c>
    </row>
    <row r="44" spans="1:17" x14ac:dyDescent="0.25">
      <c r="A44" s="12">
        <v>44470</v>
      </c>
      <c r="B44" s="3">
        <v>0</v>
      </c>
      <c r="C44" s="3">
        <v>0</v>
      </c>
      <c r="D44" s="3">
        <v>0</v>
      </c>
      <c r="E44" s="3">
        <v>0</v>
      </c>
      <c r="F44" s="3">
        <v>91638800</v>
      </c>
      <c r="L44" s="12">
        <v>44470</v>
      </c>
      <c r="M44" s="3">
        <v>847252700</v>
      </c>
      <c r="N44" s="3">
        <v>264250300</v>
      </c>
      <c r="O44" s="3">
        <v>127468500</v>
      </c>
      <c r="P44" s="3">
        <v>207972900</v>
      </c>
      <c r="Q44" s="3">
        <v>98168440</v>
      </c>
    </row>
    <row r="45" spans="1:17" x14ac:dyDescent="0.25">
      <c r="A45" s="12">
        <v>44501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L45" s="12">
        <v>44501</v>
      </c>
      <c r="M45" s="3">
        <v>311415200</v>
      </c>
      <c r="N45" s="3">
        <v>278904400</v>
      </c>
      <c r="O45" s="3">
        <v>183833300</v>
      </c>
      <c r="P45" s="3">
        <v>337162120</v>
      </c>
      <c r="Q45" s="3">
        <v>87093650</v>
      </c>
    </row>
    <row r="46" spans="1:17" x14ac:dyDescent="0.25">
      <c r="A46" s="12">
        <v>44531</v>
      </c>
      <c r="B46" s="3">
        <v>301321600</v>
      </c>
      <c r="C46" s="3">
        <v>0</v>
      </c>
      <c r="D46" s="3">
        <v>0</v>
      </c>
      <c r="E46" s="3">
        <v>0</v>
      </c>
      <c r="F46" s="3">
        <v>0</v>
      </c>
      <c r="L46" s="12">
        <v>44531</v>
      </c>
      <c r="M46" s="3">
        <v>438414400</v>
      </c>
      <c r="N46" s="3">
        <v>340919400</v>
      </c>
      <c r="O46" s="3">
        <v>195665800</v>
      </c>
      <c r="P46" s="3">
        <v>522864120</v>
      </c>
      <c r="Q46" s="3">
        <v>143454590</v>
      </c>
    </row>
    <row r="47" spans="1:17" x14ac:dyDescent="0.25">
      <c r="A47" s="12">
        <v>44562</v>
      </c>
      <c r="B47" s="3">
        <v>167910000</v>
      </c>
      <c r="C47" s="3">
        <v>0</v>
      </c>
      <c r="D47" s="3">
        <v>0</v>
      </c>
      <c r="E47" s="3">
        <v>0</v>
      </c>
      <c r="F47" s="3">
        <v>0</v>
      </c>
      <c r="L47" s="12">
        <v>44562</v>
      </c>
      <c r="M47" s="3">
        <v>468023500</v>
      </c>
      <c r="N47" s="3">
        <v>386047480</v>
      </c>
      <c r="O47" s="3">
        <v>479048540</v>
      </c>
      <c r="P47" s="3">
        <v>347957620</v>
      </c>
      <c r="Q47" s="3">
        <v>114945680</v>
      </c>
    </row>
    <row r="48" spans="1:17" x14ac:dyDescent="0.25">
      <c r="A48" s="12">
        <v>44593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L48" s="12">
        <v>44593</v>
      </c>
      <c r="M48" s="3">
        <v>446015300</v>
      </c>
      <c r="N48" s="3">
        <v>265450900</v>
      </c>
      <c r="O48" s="3">
        <v>323751320</v>
      </c>
      <c r="P48" s="3">
        <v>208868980</v>
      </c>
      <c r="Q48" s="3">
        <v>122446120</v>
      </c>
    </row>
    <row r="49" spans="1:17" x14ac:dyDescent="0.25">
      <c r="A49" s="12">
        <v>44621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L49" s="12">
        <v>44621</v>
      </c>
      <c r="M49" s="3">
        <v>566209700</v>
      </c>
      <c r="N49" s="3">
        <v>455631780</v>
      </c>
      <c r="O49" s="3">
        <v>532300640</v>
      </c>
      <c r="P49" s="3">
        <v>313474760</v>
      </c>
      <c r="Q49" s="3">
        <v>190308440</v>
      </c>
    </row>
    <row r="50" spans="1:17" x14ac:dyDescent="0.25">
      <c r="A50" s="12">
        <v>44652</v>
      </c>
      <c r="B50" s="3">
        <v>0</v>
      </c>
      <c r="C50" s="3">
        <v>0</v>
      </c>
      <c r="D50" s="3">
        <v>0</v>
      </c>
      <c r="E50" s="3">
        <v>602898000</v>
      </c>
      <c r="F50" s="3">
        <v>0</v>
      </c>
      <c r="L50" s="12">
        <v>44652</v>
      </c>
      <c r="M50" s="3">
        <v>300217300</v>
      </c>
      <c r="N50" s="3">
        <v>498409700</v>
      </c>
      <c r="O50" s="3">
        <v>947884800</v>
      </c>
      <c r="P50" s="3">
        <v>224363060</v>
      </c>
      <c r="Q50" s="3">
        <v>219115260</v>
      </c>
    </row>
    <row r="51" spans="1:17" x14ac:dyDescent="0.25">
      <c r="A51" s="12">
        <v>44682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L51" s="12">
        <v>44682</v>
      </c>
      <c r="M51" s="3">
        <v>449154200</v>
      </c>
      <c r="N51" s="3">
        <v>402739200</v>
      </c>
      <c r="O51" s="3">
        <v>284005120</v>
      </c>
      <c r="P51" s="3">
        <v>184962000</v>
      </c>
      <c r="Q51" s="3">
        <v>264406920</v>
      </c>
    </row>
    <row r="52" spans="1:17" x14ac:dyDescent="0.25">
      <c r="A52" s="12">
        <v>44713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L52" s="12">
        <v>44713</v>
      </c>
      <c r="M52" s="3">
        <v>188162400</v>
      </c>
      <c r="N52" s="3">
        <v>190287000</v>
      </c>
      <c r="O52" s="3">
        <v>222352740</v>
      </c>
      <c r="P52" s="3">
        <v>122065060</v>
      </c>
      <c r="Q52" s="3">
        <v>90263640</v>
      </c>
    </row>
    <row r="53" spans="1:17" x14ac:dyDescent="0.25">
      <c r="A53" s="12">
        <v>44743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L53" s="12">
        <v>44743</v>
      </c>
      <c r="M53" s="3">
        <v>904311720</v>
      </c>
      <c r="N53" s="3">
        <v>339225120</v>
      </c>
      <c r="O53" s="3">
        <v>306529980</v>
      </c>
      <c r="P53" s="3">
        <v>481498280</v>
      </c>
      <c r="Q53" s="3">
        <v>158203260</v>
      </c>
    </row>
    <row r="54" spans="1:17" x14ac:dyDescent="0.25">
      <c r="A54" s="12">
        <v>44774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L54" s="12">
        <v>44774</v>
      </c>
      <c r="M54" s="3">
        <v>209605400</v>
      </c>
      <c r="N54" s="3">
        <v>107648000</v>
      </c>
      <c r="O54" s="3">
        <v>135577900</v>
      </c>
      <c r="P54" s="3">
        <v>108933280</v>
      </c>
      <c r="Q54" s="3">
        <v>57764500</v>
      </c>
    </row>
    <row r="55" spans="1:17" x14ac:dyDescent="0.25">
      <c r="A55" s="12">
        <v>44805</v>
      </c>
      <c r="B55" s="3">
        <v>0</v>
      </c>
      <c r="C55" s="3">
        <v>5187520000</v>
      </c>
      <c r="D55" s="3">
        <v>0</v>
      </c>
      <c r="E55" s="3">
        <v>0</v>
      </c>
      <c r="F55" s="3">
        <v>0</v>
      </c>
      <c r="L55" s="12">
        <v>44805</v>
      </c>
      <c r="M55" s="3">
        <v>5280314200</v>
      </c>
      <c r="N55" s="3">
        <v>88097400</v>
      </c>
      <c r="O55" s="3">
        <v>66513220</v>
      </c>
      <c r="P55" s="3">
        <v>27015780</v>
      </c>
      <c r="Q55" s="3">
        <v>22732520</v>
      </c>
    </row>
    <row r="56" spans="1:17" x14ac:dyDescent="0.25">
      <c r="A56" s="12">
        <v>44835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L56" s="12">
        <v>44835</v>
      </c>
      <c r="M56" s="3">
        <v>51706400</v>
      </c>
      <c r="N56" s="3">
        <v>129650900</v>
      </c>
      <c r="O56" s="3">
        <v>143734960</v>
      </c>
      <c r="P56" s="3">
        <v>41284420</v>
      </c>
      <c r="Q56" s="3">
        <v>17226580</v>
      </c>
    </row>
    <row r="57" spans="1:17" x14ac:dyDescent="0.25">
      <c r="A57" s="12">
        <v>44866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L57" s="12">
        <v>44866</v>
      </c>
      <c r="M57" s="3">
        <v>107269200</v>
      </c>
      <c r="N57" s="3">
        <v>93186900</v>
      </c>
      <c r="O57" s="3">
        <v>106207800</v>
      </c>
      <c r="P57" s="3">
        <v>22636820</v>
      </c>
      <c r="Q57" s="3">
        <v>13541260</v>
      </c>
    </row>
    <row r="58" spans="1:17" x14ac:dyDescent="0.25">
      <c r="A58" s="12">
        <v>44896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L58" s="12">
        <v>44896</v>
      </c>
      <c r="M58" s="3">
        <v>157266400</v>
      </c>
      <c r="N58" s="3">
        <v>107652620</v>
      </c>
      <c r="O58" s="3">
        <v>63483900</v>
      </c>
      <c r="P58" s="3">
        <v>41021540</v>
      </c>
      <c r="Q58" s="3">
        <v>62372020</v>
      </c>
    </row>
    <row r="59" spans="1:17" x14ac:dyDescent="0.25">
      <c r="A59" s="12">
        <v>44927</v>
      </c>
      <c r="B59" s="3">
        <f>_xlfn.FORECAST.ETS($A59,B$35:B$58,$A$35:$A$58,1,1,7)</f>
        <v>10911515.947526053</v>
      </c>
      <c r="C59" s="3">
        <f>_xlfn.FORECAST.ETS($A59,C$35:C$58,$A$35:$A$58,1,1,7)</f>
        <v>714690362.30847573</v>
      </c>
      <c r="D59" s="3">
        <f t="shared" ref="D59:F59" si="0">_xlfn.FORECAST.ETS($A59,D$35:D$58,$A$35:$A$58,1,1,7)</f>
        <v>-5721509.3544585938</v>
      </c>
      <c r="E59" s="3">
        <f t="shared" si="0"/>
        <v>45482800.981074467</v>
      </c>
      <c r="F59" s="3">
        <f t="shared" si="0"/>
        <v>-1883885.2303673278</v>
      </c>
      <c r="L59" s="12">
        <v>44927</v>
      </c>
      <c r="M59" s="3">
        <f>_xlfn.FORECAST.ETS($L59,M$35:M$58,$L$35:$L$58,1,1,7)</f>
        <v>1044510430.9575871</v>
      </c>
      <c r="N59" s="3">
        <f t="shared" ref="N59:Q64" si="1">_xlfn.FORECAST.ETS($L59,N$35:N$58,$L$35:$L$58,1,1,7)</f>
        <v>248682495.55180299</v>
      </c>
      <c r="O59" s="3">
        <f t="shared" si="1"/>
        <v>275356178.75499785</v>
      </c>
      <c r="P59" s="3">
        <f t="shared" si="1"/>
        <v>-32819236.92219159</v>
      </c>
      <c r="Q59" s="3">
        <f t="shared" si="1"/>
        <v>108255655.80594969</v>
      </c>
    </row>
    <row r="60" spans="1:17" x14ac:dyDescent="0.25">
      <c r="A60" s="12">
        <v>44958</v>
      </c>
      <c r="B60" s="3">
        <f t="shared" ref="B60:F64" si="2">_xlfn.FORECAST.ETS($A60,B$35:B$58,$A$35:$A$58,1,1,7)</f>
        <v>10424566.743615273</v>
      </c>
      <c r="C60" s="3">
        <f t="shared" si="2"/>
        <v>751334210.79137158</v>
      </c>
      <c r="D60" s="3">
        <f t="shared" si="2"/>
        <v>-7340481.0466876337</v>
      </c>
      <c r="E60" s="3">
        <f t="shared" si="2"/>
        <v>47412979.792110436</v>
      </c>
      <c r="F60" s="3">
        <f t="shared" si="2"/>
        <v>-3296170.3551576305</v>
      </c>
      <c r="L60" s="12">
        <v>44958</v>
      </c>
      <c r="M60" s="3">
        <f t="shared" ref="M60:M64" si="3">_xlfn.FORECAST.ETS($L60,M$35:M$58,$L$35:$L$58,1,1,7)</f>
        <v>1085380283.1319215</v>
      </c>
      <c r="N60" s="3">
        <f t="shared" si="1"/>
        <v>253413020.44643745</v>
      </c>
      <c r="O60" s="3">
        <f t="shared" si="1"/>
        <v>282257565.60198349</v>
      </c>
      <c r="P60" s="3">
        <f t="shared" si="1"/>
        <v>-63376756.051190883</v>
      </c>
      <c r="Q60" s="3">
        <f t="shared" si="1"/>
        <v>111759873.08447635</v>
      </c>
    </row>
    <row r="61" spans="1:17" x14ac:dyDescent="0.25">
      <c r="A61" s="12">
        <v>44986</v>
      </c>
      <c r="B61" s="3">
        <f t="shared" si="2"/>
        <v>9937617.5397044346</v>
      </c>
      <c r="C61" s="3">
        <f t="shared" si="2"/>
        <v>787978059.27426994</v>
      </c>
      <c r="D61" s="3">
        <f t="shared" si="2"/>
        <v>-8959452.7389169075</v>
      </c>
      <c r="E61" s="3">
        <f t="shared" si="2"/>
        <v>49343158.603146128</v>
      </c>
      <c r="F61" s="3">
        <f t="shared" si="2"/>
        <v>-4708455.4799480522</v>
      </c>
      <c r="L61" s="12">
        <v>44986</v>
      </c>
      <c r="M61" s="3">
        <f t="shared" si="3"/>
        <v>1126250135.3062589</v>
      </c>
      <c r="N61" s="3">
        <f t="shared" si="1"/>
        <v>258143545.34107205</v>
      </c>
      <c r="O61" s="3">
        <f t="shared" si="1"/>
        <v>289158952.4489693</v>
      </c>
      <c r="P61" s="3">
        <f t="shared" si="1"/>
        <v>-93934275.180189908</v>
      </c>
      <c r="Q61" s="3">
        <f t="shared" si="1"/>
        <v>115264090.36300306</v>
      </c>
    </row>
    <row r="62" spans="1:17" x14ac:dyDescent="0.25">
      <c r="A62" s="12">
        <v>45017</v>
      </c>
      <c r="B62" s="3">
        <f t="shared" si="2"/>
        <v>9450668.3357936535</v>
      </c>
      <c r="C62" s="3">
        <f t="shared" si="2"/>
        <v>824621907.75716579</v>
      </c>
      <c r="D62" s="3">
        <f t="shared" si="2"/>
        <v>-10578424.431145946</v>
      </c>
      <c r="E62" s="3">
        <f t="shared" si="2"/>
        <v>51273337.414182097</v>
      </c>
      <c r="F62" s="3">
        <f t="shared" si="2"/>
        <v>-6120740.6047383547</v>
      </c>
      <c r="L62" s="12">
        <v>45017</v>
      </c>
      <c r="M62" s="3">
        <f t="shared" si="3"/>
        <v>1167119987.4805934</v>
      </c>
      <c r="N62" s="3">
        <f t="shared" si="1"/>
        <v>262874070.23570654</v>
      </c>
      <c r="O62" s="3">
        <f t="shared" si="1"/>
        <v>296060339.29595488</v>
      </c>
      <c r="P62" s="3">
        <f t="shared" si="1"/>
        <v>-124491794.3091892</v>
      </c>
      <c r="Q62" s="3">
        <f t="shared" si="1"/>
        <v>118768307.64152972</v>
      </c>
    </row>
    <row r="63" spans="1:17" x14ac:dyDescent="0.25">
      <c r="A63" s="12">
        <v>45047</v>
      </c>
      <c r="B63" s="3">
        <f t="shared" si="2"/>
        <v>8963719.1318828147</v>
      </c>
      <c r="C63" s="3">
        <f t="shared" si="2"/>
        <v>861265756.24006414</v>
      </c>
      <c r="D63" s="3">
        <f t="shared" si="2"/>
        <v>-12197396.12337522</v>
      </c>
      <c r="E63" s="3">
        <f t="shared" si="2"/>
        <v>53203516.225217797</v>
      </c>
      <c r="F63" s="3">
        <f t="shared" si="2"/>
        <v>-7533025.7295287764</v>
      </c>
      <c r="L63" s="12">
        <v>45047</v>
      </c>
      <c r="M63" s="3">
        <f t="shared" si="3"/>
        <v>1207989839.6549308</v>
      </c>
      <c r="N63" s="3">
        <f t="shared" si="1"/>
        <v>267604595.13034114</v>
      </c>
      <c r="O63" s="3">
        <f t="shared" si="1"/>
        <v>302961726.1429407</v>
      </c>
      <c r="P63" s="3">
        <f t="shared" si="1"/>
        <v>-155049313.43818825</v>
      </c>
      <c r="Q63" s="3">
        <f t="shared" si="1"/>
        <v>122272524.92005645</v>
      </c>
    </row>
    <row r="64" spans="1:17" x14ac:dyDescent="0.25">
      <c r="A64" s="12">
        <v>45078</v>
      </c>
      <c r="B64" s="3">
        <f t="shared" si="2"/>
        <v>8476769.9279720355</v>
      </c>
      <c r="C64" s="3">
        <f t="shared" si="2"/>
        <v>897909604.72296011</v>
      </c>
      <c r="D64" s="3">
        <f t="shared" si="2"/>
        <v>-13816367.815604258</v>
      </c>
      <c r="E64" s="3">
        <f t="shared" si="2"/>
        <v>55133695.036253765</v>
      </c>
      <c r="F64" s="3">
        <f t="shared" si="2"/>
        <v>-8945310.8543190807</v>
      </c>
      <c r="L64" s="12">
        <v>45078</v>
      </c>
      <c r="M64" s="3">
        <f t="shared" si="3"/>
        <v>1248859691.8292654</v>
      </c>
      <c r="N64" s="3">
        <f t="shared" si="1"/>
        <v>272335120.0249756</v>
      </c>
      <c r="O64" s="3">
        <f t="shared" si="1"/>
        <v>309863112.98992634</v>
      </c>
      <c r="P64" s="3">
        <f t="shared" si="1"/>
        <v>-185606832.56718752</v>
      </c>
      <c r="Q64" s="3">
        <f t="shared" si="1"/>
        <v>125776742.19858311</v>
      </c>
    </row>
  </sheetData>
  <pageMargins left="0.7" right="0.7" top="0.75" bottom="0.75" header="0.3" footer="0.3"/>
  <drawing r:id="rId3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9DF3-3A93-4626-B901-73B3DED9C5D6}">
  <dimension ref="A1:Y32"/>
  <sheetViews>
    <sheetView workbookViewId="0"/>
  </sheetViews>
  <sheetFormatPr defaultRowHeight="15" x14ac:dyDescent="0.25"/>
  <cols>
    <col min="1" max="1" width="14" bestFit="1" customWidth="1"/>
    <col min="2" max="2" width="19.7109375" bestFit="1" customWidth="1"/>
    <col min="3" max="3" width="10" bestFit="1" customWidth="1"/>
    <col min="4" max="4" width="16.7109375" bestFit="1" customWidth="1"/>
    <col min="5" max="5" width="9" bestFit="1" customWidth="1"/>
    <col min="6" max="6" width="28.5703125" bestFit="1" customWidth="1"/>
    <col min="7" max="7" width="10" bestFit="1" customWidth="1"/>
    <col min="8" max="8" width="16.7109375" bestFit="1" customWidth="1"/>
    <col min="9" max="9" width="9" bestFit="1" customWidth="1"/>
    <col min="10" max="10" width="13.7109375" bestFit="1" customWidth="1"/>
    <col min="11" max="11" width="10" bestFit="1" customWidth="1"/>
    <col min="12" max="12" width="16.7109375" bestFit="1" customWidth="1"/>
    <col min="13" max="13" width="9" bestFit="1" customWidth="1"/>
    <col min="14" max="14" width="19.28515625" bestFit="1" customWidth="1"/>
    <col min="15" max="15" width="10" bestFit="1" customWidth="1"/>
    <col min="16" max="16" width="16.7109375" bestFit="1" customWidth="1"/>
    <col min="17" max="17" width="9" bestFit="1" customWidth="1"/>
    <col min="18" max="18" width="20.5703125" bestFit="1" customWidth="1"/>
    <col min="19" max="19" width="10" bestFit="1" customWidth="1"/>
    <col min="20" max="20" width="16.7109375" bestFit="1" customWidth="1"/>
    <col min="21" max="21" width="9" bestFit="1" customWidth="1"/>
    <col min="22" max="22" width="13.7109375" bestFit="1" customWidth="1"/>
    <col min="23" max="23" width="15" bestFit="1" customWidth="1"/>
    <col min="24" max="24" width="21.85546875" bestFit="1" customWidth="1"/>
    <col min="25" max="25" width="14" bestFit="1" customWidth="1"/>
    <col min="26" max="26" width="35.28515625" bestFit="1" customWidth="1"/>
    <col min="27" max="27" width="15.140625" bestFit="1" customWidth="1"/>
    <col min="28" max="28" width="35.28515625" bestFit="1" customWidth="1"/>
    <col min="29" max="29" width="15.140625" bestFit="1" customWidth="1"/>
    <col min="30" max="30" width="56.85546875" bestFit="1" customWidth="1"/>
    <col min="31" max="31" width="15.140625" bestFit="1" customWidth="1"/>
    <col min="32" max="32" width="35.28515625" bestFit="1" customWidth="1"/>
    <col min="33" max="33" width="15.140625" bestFit="1" customWidth="1"/>
    <col min="34" max="34" width="35.28515625" bestFit="1" customWidth="1"/>
    <col min="35" max="35" width="15.140625" bestFit="1" customWidth="1"/>
    <col min="36" max="36" width="35.28515625" bestFit="1" customWidth="1"/>
    <col min="37" max="37" width="15.140625" bestFit="1" customWidth="1"/>
    <col min="38" max="38" width="46.85546875" bestFit="1" customWidth="1"/>
    <col min="39" max="39" width="15.140625" bestFit="1" customWidth="1"/>
    <col min="40" max="40" width="37.7109375" bestFit="1" customWidth="1"/>
    <col min="41" max="41" width="15.140625" bestFit="1" customWidth="1"/>
    <col min="42" max="42" width="35.28515625" bestFit="1" customWidth="1"/>
    <col min="43" max="43" width="15.140625" bestFit="1" customWidth="1"/>
    <col min="44" max="44" width="35.28515625" bestFit="1" customWidth="1"/>
    <col min="45" max="45" width="15.140625" bestFit="1" customWidth="1"/>
    <col min="46" max="46" width="35.28515625" bestFit="1" customWidth="1"/>
    <col min="47" max="47" width="15.140625" bestFit="1" customWidth="1"/>
    <col min="48" max="48" width="35.28515625" bestFit="1" customWidth="1"/>
    <col min="49" max="49" width="15.140625" bestFit="1" customWidth="1"/>
    <col min="50" max="50" width="35.28515625" bestFit="1" customWidth="1"/>
    <col min="51" max="51" width="15.140625" bestFit="1" customWidth="1"/>
    <col min="52" max="52" width="35.28515625" bestFit="1" customWidth="1"/>
    <col min="53" max="53" width="15.140625" bestFit="1" customWidth="1"/>
    <col min="54" max="54" width="35.28515625" bestFit="1" customWidth="1"/>
    <col min="55" max="55" width="15.140625" bestFit="1" customWidth="1"/>
    <col min="56" max="56" width="35.28515625" bestFit="1" customWidth="1"/>
    <col min="57" max="57" width="15.140625" bestFit="1" customWidth="1"/>
    <col min="58" max="58" width="35.28515625" bestFit="1" customWidth="1"/>
    <col min="59" max="59" width="15.140625" bestFit="1" customWidth="1"/>
    <col min="60" max="60" width="35.28515625" bestFit="1" customWidth="1"/>
    <col min="61" max="61" width="15.140625" bestFit="1" customWidth="1"/>
    <col min="62" max="62" width="35.28515625" bestFit="1" customWidth="1"/>
    <col min="63" max="63" width="15.140625" bestFit="1" customWidth="1"/>
    <col min="64" max="64" width="35.28515625" bestFit="1" customWidth="1"/>
    <col min="65" max="65" width="15.140625" bestFit="1" customWidth="1"/>
    <col min="66" max="66" width="35.28515625" bestFit="1" customWidth="1"/>
    <col min="67" max="67" width="15.140625" bestFit="1" customWidth="1"/>
    <col min="68" max="68" width="35.28515625" bestFit="1" customWidth="1"/>
    <col min="69" max="69" width="15.140625" bestFit="1" customWidth="1"/>
    <col min="70" max="70" width="35.28515625" bestFit="1" customWidth="1"/>
    <col min="71" max="71" width="15.140625" bestFit="1" customWidth="1"/>
    <col min="72" max="72" width="35.28515625" bestFit="1" customWidth="1"/>
    <col min="73" max="73" width="15.140625" bestFit="1" customWidth="1"/>
    <col min="74" max="74" width="35.28515625" bestFit="1" customWidth="1"/>
    <col min="75" max="75" width="15.140625" bestFit="1" customWidth="1"/>
    <col min="76" max="76" width="35.28515625" bestFit="1" customWidth="1"/>
    <col min="77" max="77" width="15.140625" bestFit="1" customWidth="1"/>
    <col min="78" max="78" width="35.28515625" bestFit="1" customWidth="1"/>
    <col min="79" max="79" width="15.140625" bestFit="1" customWidth="1"/>
    <col min="80" max="80" width="35.28515625" bestFit="1" customWidth="1"/>
    <col min="81" max="81" width="15.140625" bestFit="1" customWidth="1"/>
    <col min="82" max="82" width="35.28515625" bestFit="1" customWidth="1"/>
    <col min="83" max="83" width="15.140625" bestFit="1" customWidth="1"/>
    <col min="84" max="84" width="35.28515625" bestFit="1" customWidth="1"/>
    <col min="85" max="85" width="15.140625" bestFit="1" customWidth="1"/>
    <col min="86" max="86" width="35.28515625" bestFit="1" customWidth="1"/>
    <col min="87" max="87" width="15.140625" bestFit="1" customWidth="1"/>
    <col min="88" max="88" width="35.28515625" bestFit="1" customWidth="1"/>
    <col min="89" max="89" width="15.140625" bestFit="1" customWidth="1"/>
    <col min="90" max="90" width="35.28515625" bestFit="1" customWidth="1"/>
    <col min="91" max="91" width="15.140625" bestFit="1" customWidth="1"/>
    <col min="92" max="92" width="35.28515625" bestFit="1" customWidth="1"/>
    <col min="93" max="93" width="15.140625" bestFit="1" customWidth="1"/>
    <col min="94" max="94" width="35.28515625" bestFit="1" customWidth="1"/>
    <col min="95" max="95" width="15.140625" bestFit="1" customWidth="1"/>
    <col min="96" max="96" width="35.28515625" bestFit="1" customWidth="1"/>
    <col min="97" max="97" width="15.140625" bestFit="1" customWidth="1"/>
    <col min="98" max="98" width="35.28515625" bestFit="1" customWidth="1"/>
    <col min="99" max="99" width="15.140625" bestFit="1" customWidth="1"/>
    <col min="100" max="100" width="35.28515625" bestFit="1" customWidth="1"/>
    <col min="101" max="101" width="15.140625" bestFit="1" customWidth="1"/>
    <col min="102" max="102" width="35.28515625" bestFit="1" customWidth="1"/>
    <col min="103" max="103" width="15.140625" bestFit="1" customWidth="1"/>
    <col min="104" max="104" width="35.28515625" bestFit="1" customWidth="1"/>
    <col min="105" max="105" width="15.140625" bestFit="1" customWidth="1"/>
    <col min="106" max="106" width="35.28515625" bestFit="1" customWidth="1"/>
    <col min="107" max="107" width="15.140625" bestFit="1" customWidth="1"/>
    <col min="108" max="108" width="35.28515625" bestFit="1" customWidth="1"/>
    <col min="109" max="109" width="15.140625" bestFit="1" customWidth="1"/>
    <col min="110" max="110" width="35.28515625" bestFit="1" customWidth="1"/>
    <col min="111" max="111" width="15.140625" bestFit="1" customWidth="1"/>
    <col min="112" max="112" width="35.28515625" bestFit="1" customWidth="1"/>
    <col min="113" max="113" width="15.140625" bestFit="1" customWidth="1"/>
    <col min="114" max="114" width="35.28515625" bestFit="1" customWidth="1"/>
    <col min="115" max="115" width="15.140625" bestFit="1" customWidth="1"/>
    <col min="116" max="116" width="35.28515625" bestFit="1" customWidth="1"/>
    <col min="117" max="117" width="15.140625" bestFit="1" customWidth="1"/>
    <col min="118" max="118" width="35.28515625" bestFit="1" customWidth="1"/>
    <col min="119" max="119" width="15.140625" bestFit="1" customWidth="1"/>
    <col min="120" max="120" width="39.7109375" bestFit="1" customWidth="1"/>
    <col min="121" max="121" width="15.140625" bestFit="1" customWidth="1"/>
    <col min="122" max="122" width="35.28515625" bestFit="1" customWidth="1"/>
    <col min="123" max="123" width="15.140625" bestFit="1" customWidth="1"/>
    <col min="124" max="124" width="35.28515625" bestFit="1" customWidth="1"/>
    <col min="125" max="125" width="15.140625" bestFit="1" customWidth="1"/>
    <col min="126" max="126" width="35.28515625" bestFit="1" customWidth="1"/>
    <col min="127" max="127" width="15.140625" bestFit="1" customWidth="1"/>
    <col min="128" max="128" width="35.28515625" bestFit="1" customWidth="1"/>
    <col min="129" max="129" width="15.140625" bestFit="1" customWidth="1"/>
    <col min="130" max="130" width="35.28515625" bestFit="1" customWidth="1"/>
    <col min="131" max="131" width="15.140625" bestFit="1" customWidth="1"/>
    <col min="132" max="132" width="35.28515625" bestFit="1" customWidth="1"/>
    <col min="133" max="133" width="15.140625" bestFit="1" customWidth="1"/>
    <col min="134" max="134" width="35.28515625" bestFit="1" customWidth="1"/>
    <col min="135" max="135" width="15.140625" bestFit="1" customWidth="1"/>
    <col min="136" max="136" width="35.28515625" bestFit="1" customWidth="1"/>
    <col min="137" max="137" width="15.140625" bestFit="1" customWidth="1"/>
    <col min="138" max="138" width="35.28515625" bestFit="1" customWidth="1"/>
    <col min="139" max="139" width="15.140625" bestFit="1" customWidth="1"/>
    <col min="140" max="140" width="35.28515625" bestFit="1" customWidth="1"/>
    <col min="141" max="141" width="15.140625" bestFit="1" customWidth="1"/>
    <col min="142" max="142" width="37.140625" bestFit="1" customWidth="1"/>
    <col min="143" max="143" width="15.140625" bestFit="1" customWidth="1"/>
    <col min="144" max="144" width="37.5703125" bestFit="1" customWidth="1"/>
    <col min="145" max="145" width="15.140625" bestFit="1" customWidth="1"/>
    <col min="146" max="146" width="35.28515625" bestFit="1" customWidth="1"/>
    <col min="147" max="147" width="15.140625" bestFit="1" customWidth="1"/>
    <col min="148" max="148" width="35.28515625" bestFit="1" customWidth="1"/>
    <col min="149" max="149" width="15.140625" bestFit="1" customWidth="1"/>
    <col min="150" max="150" width="61.140625" bestFit="1" customWidth="1"/>
    <col min="151" max="151" width="15.140625" bestFit="1" customWidth="1"/>
    <col min="152" max="152" width="35.28515625" bestFit="1" customWidth="1"/>
    <col min="153" max="153" width="15.140625" bestFit="1" customWidth="1"/>
    <col min="154" max="154" width="35.28515625" bestFit="1" customWidth="1"/>
    <col min="155" max="155" width="15.140625" bestFit="1" customWidth="1"/>
    <col min="156" max="156" width="35.28515625" bestFit="1" customWidth="1"/>
    <col min="157" max="157" width="15.140625" bestFit="1" customWidth="1"/>
    <col min="158" max="158" width="35.28515625" bestFit="1" customWidth="1"/>
    <col min="159" max="159" width="15.140625" bestFit="1" customWidth="1"/>
    <col min="160" max="160" width="35.28515625" bestFit="1" customWidth="1"/>
    <col min="161" max="161" width="15.140625" bestFit="1" customWidth="1"/>
    <col min="162" max="162" width="35.28515625" bestFit="1" customWidth="1"/>
    <col min="163" max="163" width="15.140625" bestFit="1" customWidth="1"/>
    <col min="164" max="164" width="35.28515625" bestFit="1" customWidth="1"/>
    <col min="165" max="165" width="15.140625" bestFit="1" customWidth="1"/>
    <col min="166" max="166" width="35.28515625" bestFit="1" customWidth="1"/>
    <col min="167" max="167" width="15.140625" bestFit="1" customWidth="1"/>
    <col min="168" max="168" width="35.28515625" bestFit="1" customWidth="1"/>
    <col min="169" max="169" width="15.140625" bestFit="1" customWidth="1"/>
    <col min="170" max="170" width="35.28515625" bestFit="1" customWidth="1"/>
    <col min="171" max="171" width="15.140625" bestFit="1" customWidth="1"/>
    <col min="172" max="172" width="35.28515625" bestFit="1" customWidth="1"/>
    <col min="173" max="173" width="15.140625" bestFit="1" customWidth="1"/>
    <col min="174" max="174" width="35.28515625" bestFit="1" customWidth="1"/>
    <col min="175" max="175" width="15.140625" bestFit="1" customWidth="1"/>
    <col min="176" max="176" width="35.28515625" bestFit="1" customWidth="1"/>
    <col min="177" max="177" width="15.140625" bestFit="1" customWidth="1"/>
    <col min="178" max="178" width="35.28515625" bestFit="1" customWidth="1"/>
    <col min="179" max="179" width="15.140625" bestFit="1" customWidth="1"/>
    <col min="180" max="180" width="35.28515625" bestFit="1" customWidth="1"/>
    <col min="181" max="181" width="15.140625" bestFit="1" customWidth="1"/>
    <col min="182" max="182" width="35.28515625" bestFit="1" customWidth="1"/>
    <col min="183" max="183" width="15.140625" bestFit="1" customWidth="1"/>
    <col min="184" max="184" width="35.28515625" bestFit="1" customWidth="1"/>
    <col min="185" max="185" width="15.140625" bestFit="1" customWidth="1"/>
    <col min="186" max="186" width="35.28515625" bestFit="1" customWidth="1"/>
    <col min="187" max="187" width="15.140625" bestFit="1" customWidth="1"/>
    <col min="188" max="188" width="37.42578125" bestFit="1" customWidth="1"/>
    <col min="189" max="189" width="15.140625" bestFit="1" customWidth="1"/>
    <col min="190" max="190" width="35.28515625" bestFit="1" customWidth="1"/>
    <col min="191" max="191" width="15.140625" bestFit="1" customWidth="1"/>
    <col min="192" max="192" width="35.28515625" bestFit="1" customWidth="1"/>
    <col min="193" max="193" width="15.140625" bestFit="1" customWidth="1"/>
    <col min="194" max="194" width="35.28515625" bestFit="1" customWidth="1"/>
    <col min="195" max="195" width="15.140625" bestFit="1" customWidth="1"/>
    <col min="196" max="196" width="35.28515625" bestFit="1" customWidth="1"/>
    <col min="197" max="197" width="15.140625" bestFit="1" customWidth="1"/>
    <col min="198" max="198" width="35.28515625" bestFit="1" customWidth="1"/>
    <col min="199" max="199" width="15.140625" bestFit="1" customWidth="1"/>
    <col min="200" max="200" width="35.28515625" bestFit="1" customWidth="1"/>
    <col min="201" max="201" width="15.140625" bestFit="1" customWidth="1"/>
    <col min="202" max="202" width="35.28515625" bestFit="1" customWidth="1"/>
    <col min="203" max="203" width="15.140625" bestFit="1" customWidth="1"/>
    <col min="204" max="204" width="35.28515625" bestFit="1" customWidth="1"/>
    <col min="205" max="205" width="15.140625" bestFit="1" customWidth="1"/>
    <col min="206" max="206" width="35.28515625" bestFit="1" customWidth="1"/>
    <col min="207" max="207" width="15.140625" bestFit="1" customWidth="1"/>
    <col min="208" max="208" width="35.28515625" bestFit="1" customWidth="1"/>
    <col min="209" max="209" width="15.140625" bestFit="1" customWidth="1"/>
    <col min="210" max="210" width="37.140625" bestFit="1" customWidth="1"/>
    <col min="211" max="211" width="15.140625" bestFit="1" customWidth="1"/>
    <col min="212" max="212" width="42.7109375" bestFit="1" customWidth="1"/>
    <col min="213" max="213" width="15.140625" bestFit="1" customWidth="1"/>
    <col min="214" max="214" width="42.7109375" bestFit="1" customWidth="1"/>
    <col min="215" max="215" width="15.140625" bestFit="1" customWidth="1"/>
    <col min="216" max="216" width="35.28515625" bestFit="1" customWidth="1"/>
    <col min="217" max="217" width="15.140625" bestFit="1" customWidth="1"/>
    <col min="218" max="218" width="35.28515625" bestFit="1" customWidth="1"/>
    <col min="219" max="219" width="15.140625" bestFit="1" customWidth="1"/>
    <col min="220" max="220" width="35.28515625" bestFit="1" customWidth="1"/>
    <col min="221" max="221" width="15.140625" bestFit="1" customWidth="1"/>
    <col min="222" max="222" width="38.5703125" bestFit="1" customWidth="1"/>
    <col min="223" max="223" width="15.140625" bestFit="1" customWidth="1"/>
    <col min="224" max="224" width="35.28515625" bestFit="1" customWidth="1"/>
    <col min="225" max="225" width="15.140625" bestFit="1" customWidth="1"/>
    <col min="226" max="226" width="35.28515625" bestFit="1" customWidth="1"/>
    <col min="227" max="227" width="15.140625" bestFit="1" customWidth="1"/>
    <col min="228" max="228" width="35.28515625" bestFit="1" customWidth="1"/>
    <col min="229" max="229" width="15.140625" bestFit="1" customWidth="1"/>
    <col min="230" max="230" width="38.140625" bestFit="1" customWidth="1"/>
    <col min="231" max="231" width="15.140625" bestFit="1" customWidth="1"/>
    <col min="232" max="232" width="35.28515625" bestFit="1" customWidth="1"/>
    <col min="233" max="233" width="15.140625" bestFit="1" customWidth="1"/>
    <col min="234" max="234" width="37.42578125" bestFit="1" customWidth="1"/>
    <col min="235" max="235" width="15.140625" bestFit="1" customWidth="1"/>
    <col min="236" max="236" width="36.42578125" bestFit="1" customWidth="1"/>
    <col min="237" max="237" width="15.140625" bestFit="1" customWidth="1"/>
    <col min="238" max="238" width="35.28515625" bestFit="1" customWidth="1"/>
    <col min="239" max="239" width="15.140625" bestFit="1" customWidth="1"/>
    <col min="240" max="240" width="35.28515625" bestFit="1" customWidth="1"/>
    <col min="241" max="241" width="15.140625" bestFit="1" customWidth="1"/>
    <col min="242" max="242" width="35.28515625" bestFit="1" customWidth="1"/>
    <col min="243" max="243" width="15.140625" bestFit="1" customWidth="1"/>
    <col min="244" max="244" width="35.28515625" bestFit="1" customWidth="1"/>
    <col min="245" max="245" width="15.140625" bestFit="1" customWidth="1"/>
    <col min="246" max="246" width="35.28515625" bestFit="1" customWidth="1"/>
    <col min="247" max="247" width="15.140625" bestFit="1" customWidth="1"/>
    <col min="248" max="248" width="53" bestFit="1" customWidth="1"/>
    <col min="249" max="249" width="15.140625" bestFit="1" customWidth="1"/>
    <col min="250" max="250" width="36.28515625" bestFit="1" customWidth="1"/>
    <col min="251" max="251" width="15.140625" bestFit="1" customWidth="1"/>
    <col min="252" max="252" width="35.85546875" bestFit="1" customWidth="1"/>
    <col min="253" max="253" width="15.140625" bestFit="1" customWidth="1"/>
    <col min="254" max="254" width="35.28515625" bestFit="1" customWidth="1"/>
    <col min="255" max="255" width="15.140625" bestFit="1" customWidth="1"/>
    <col min="256" max="256" width="35.28515625" bestFit="1" customWidth="1"/>
    <col min="257" max="257" width="15.140625" bestFit="1" customWidth="1"/>
    <col min="258" max="258" width="35.28515625" bestFit="1" customWidth="1"/>
    <col min="259" max="259" width="15.140625" bestFit="1" customWidth="1"/>
    <col min="260" max="260" width="35.28515625" bestFit="1" customWidth="1"/>
    <col min="261" max="261" width="15.140625" bestFit="1" customWidth="1"/>
    <col min="262" max="262" width="35.28515625" bestFit="1" customWidth="1"/>
    <col min="263" max="263" width="15.140625" bestFit="1" customWidth="1"/>
    <col min="264" max="264" width="35.28515625" bestFit="1" customWidth="1"/>
    <col min="265" max="265" width="15.140625" bestFit="1" customWidth="1"/>
    <col min="266" max="266" width="35.28515625" bestFit="1" customWidth="1"/>
    <col min="267" max="267" width="15.140625" bestFit="1" customWidth="1"/>
    <col min="268" max="268" width="45" bestFit="1" customWidth="1"/>
    <col min="269" max="269" width="15.140625" bestFit="1" customWidth="1"/>
    <col min="270" max="270" width="35.28515625" bestFit="1" customWidth="1"/>
    <col min="271" max="271" width="15.140625" bestFit="1" customWidth="1"/>
    <col min="272" max="272" width="35.28515625" bestFit="1" customWidth="1"/>
    <col min="273" max="273" width="15.140625" bestFit="1" customWidth="1"/>
    <col min="274" max="274" width="35.28515625" bestFit="1" customWidth="1"/>
    <col min="275" max="275" width="15.140625" bestFit="1" customWidth="1"/>
    <col min="276" max="276" width="35.28515625" bestFit="1" customWidth="1"/>
    <col min="277" max="277" width="15.140625" bestFit="1" customWidth="1"/>
    <col min="278" max="278" width="35.28515625" bestFit="1" customWidth="1"/>
    <col min="279" max="279" width="15.140625" bestFit="1" customWidth="1"/>
    <col min="280" max="280" width="35.28515625" bestFit="1" customWidth="1"/>
    <col min="281" max="281" width="15.140625" bestFit="1" customWidth="1"/>
    <col min="282" max="282" width="35.28515625" bestFit="1" customWidth="1"/>
    <col min="283" max="283" width="15.140625" bestFit="1" customWidth="1"/>
    <col min="284" max="284" width="35.28515625" bestFit="1" customWidth="1"/>
    <col min="285" max="285" width="15.140625" bestFit="1" customWidth="1"/>
    <col min="286" max="286" width="35.28515625" bestFit="1" customWidth="1"/>
    <col min="287" max="287" width="15.140625" bestFit="1" customWidth="1"/>
    <col min="288" max="288" width="35.28515625" bestFit="1" customWidth="1"/>
    <col min="289" max="289" width="15.140625" bestFit="1" customWidth="1"/>
    <col min="290" max="290" width="35.28515625" bestFit="1" customWidth="1"/>
    <col min="291" max="291" width="15.140625" bestFit="1" customWidth="1"/>
    <col min="292" max="292" width="35.28515625" bestFit="1" customWidth="1"/>
    <col min="293" max="293" width="15.140625" bestFit="1" customWidth="1"/>
    <col min="294" max="294" width="35.28515625" bestFit="1" customWidth="1"/>
    <col min="295" max="295" width="15.140625" bestFit="1" customWidth="1"/>
    <col min="296" max="296" width="35.28515625" bestFit="1" customWidth="1"/>
    <col min="297" max="297" width="15.140625" bestFit="1" customWidth="1"/>
    <col min="298" max="298" width="35.28515625" bestFit="1" customWidth="1"/>
    <col min="299" max="299" width="15.140625" bestFit="1" customWidth="1"/>
    <col min="300" max="300" width="35.28515625" bestFit="1" customWidth="1"/>
    <col min="301" max="301" width="15.140625" bestFit="1" customWidth="1"/>
    <col min="302" max="302" width="35.28515625" bestFit="1" customWidth="1"/>
    <col min="303" max="303" width="15.140625" bestFit="1" customWidth="1"/>
    <col min="304" max="304" width="35.28515625" bestFit="1" customWidth="1"/>
    <col min="305" max="305" width="15.140625" bestFit="1" customWidth="1"/>
    <col min="306" max="306" width="35.28515625" bestFit="1" customWidth="1"/>
    <col min="307" max="307" width="15.140625" bestFit="1" customWidth="1"/>
    <col min="308" max="308" width="35.28515625" bestFit="1" customWidth="1"/>
    <col min="309" max="309" width="15.140625" bestFit="1" customWidth="1"/>
    <col min="310" max="310" width="35.28515625" bestFit="1" customWidth="1"/>
    <col min="311" max="311" width="15.140625" bestFit="1" customWidth="1"/>
    <col min="312" max="312" width="35.28515625" bestFit="1" customWidth="1"/>
    <col min="313" max="313" width="15.140625" bestFit="1" customWidth="1"/>
    <col min="314" max="314" width="35.28515625" bestFit="1" customWidth="1"/>
    <col min="315" max="315" width="15.140625" bestFit="1" customWidth="1"/>
    <col min="316" max="316" width="35.28515625" bestFit="1" customWidth="1"/>
    <col min="317" max="317" width="15.140625" bestFit="1" customWidth="1"/>
    <col min="318" max="318" width="35.28515625" bestFit="1" customWidth="1"/>
    <col min="319" max="319" width="15.140625" bestFit="1" customWidth="1"/>
    <col min="320" max="320" width="35.28515625" bestFit="1" customWidth="1"/>
    <col min="321" max="321" width="15.140625" bestFit="1" customWidth="1"/>
    <col min="322" max="322" width="35.28515625" bestFit="1" customWidth="1"/>
    <col min="323" max="323" width="15.140625" bestFit="1" customWidth="1"/>
    <col min="324" max="324" width="35.28515625" bestFit="1" customWidth="1"/>
    <col min="325" max="325" width="15.140625" bestFit="1" customWidth="1"/>
    <col min="326" max="326" width="35.28515625" bestFit="1" customWidth="1"/>
    <col min="327" max="327" width="15.140625" bestFit="1" customWidth="1"/>
    <col min="328" max="328" width="35.28515625" bestFit="1" customWidth="1"/>
    <col min="329" max="329" width="15.140625" bestFit="1" customWidth="1"/>
    <col min="330" max="330" width="35.28515625" bestFit="1" customWidth="1"/>
    <col min="331" max="331" width="15.140625" bestFit="1" customWidth="1"/>
    <col min="332" max="332" width="35.28515625" bestFit="1" customWidth="1"/>
    <col min="333" max="333" width="15.140625" bestFit="1" customWidth="1"/>
    <col min="334" max="334" width="35.28515625" bestFit="1" customWidth="1"/>
    <col min="335" max="335" width="15.140625" bestFit="1" customWidth="1"/>
    <col min="336" max="336" width="35.28515625" bestFit="1" customWidth="1"/>
    <col min="337" max="337" width="15.140625" bestFit="1" customWidth="1"/>
    <col min="338" max="338" width="35.28515625" bestFit="1" customWidth="1"/>
    <col min="339" max="339" width="15.140625" bestFit="1" customWidth="1"/>
    <col min="340" max="340" width="35.28515625" bestFit="1" customWidth="1"/>
    <col min="341" max="341" width="15.140625" bestFit="1" customWidth="1"/>
    <col min="342" max="342" width="35.28515625" bestFit="1" customWidth="1"/>
    <col min="343" max="343" width="15.140625" bestFit="1" customWidth="1"/>
    <col min="344" max="344" width="35.28515625" bestFit="1" customWidth="1"/>
    <col min="345" max="345" width="15.140625" bestFit="1" customWidth="1"/>
    <col min="346" max="346" width="35.28515625" bestFit="1" customWidth="1"/>
    <col min="347" max="347" width="15.140625" bestFit="1" customWidth="1"/>
    <col min="348" max="348" width="35.28515625" bestFit="1" customWidth="1"/>
    <col min="349" max="349" width="15.140625" bestFit="1" customWidth="1"/>
    <col min="350" max="350" width="35.28515625" bestFit="1" customWidth="1"/>
    <col min="351" max="351" width="15.140625" bestFit="1" customWidth="1"/>
    <col min="352" max="352" width="35.28515625" bestFit="1" customWidth="1"/>
    <col min="353" max="353" width="15.140625" bestFit="1" customWidth="1"/>
    <col min="354" max="354" width="35.28515625" bestFit="1" customWidth="1"/>
    <col min="355" max="355" width="15.140625" bestFit="1" customWidth="1"/>
    <col min="356" max="356" width="35.28515625" bestFit="1" customWidth="1"/>
    <col min="357" max="357" width="15.140625" bestFit="1" customWidth="1"/>
    <col min="358" max="358" width="35.28515625" bestFit="1" customWidth="1"/>
    <col min="359" max="359" width="15.140625" bestFit="1" customWidth="1"/>
    <col min="360" max="360" width="35.28515625" bestFit="1" customWidth="1"/>
    <col min="361" max="361" width="15.140625" bestFit="1" customWidth="1"/>
    <col min="362" max="362" width="35.28515625" bestFit="1" customWidth="1"/>
    <col min="363" max="363" width="15.140625" bestFit="1" customWidth="1"/>
    <col min="364" max="364" width="35.28515625" bestFit="1" customWidth="1"/>
    <col min="365" max="365" width="15.140625" bestFit="1" customWidth="1"/>
    <col min="366" max="366" width="35.28515625" bestFit="1" customWidth="1"/>
    <col min="367" max="367" width="15.140625" bestFit="1" customWidth="1"/>
    <col min="368" max="368" width="35.28515625" bestFit="1" customWidth="1"/>
    <col min="369" max="369" width="15.140625" bestFit="1" customWidth="1"/>
    <col min="370" max="370" width="49.85546875" bestFit="1" customWidth="1"/>
    <col min="371" max="371" width="15.140625" bestFit="1" customWidth="1"/>
    <col min="372" max="372" width="39.42578125" bestFit="1" customWidth="1"/>
    <col min="373" max="373" width="15.140625" bestFit="1" customWidth="1"/>
    <col min="374" max="374" width="43" bestFit="1" customWidth="1"/>
    <col min="375" max="375" width="15.140625" bestFit="1" customWidth="1"/>
    <col min="376" max="376" width="45.140625" bestFit="1" customWidth="1"/>
    <col min="377" max="377" width="15.140625" bestFit="1" customWidth="1"/>
    <col min="378" max="378" width="37.5703125" bestFit="1" customWidth="1"/>
    <col min="379" max="379" width="15.140625" bestFit="1" customWidth="1"/>
    <col min="380" max="380" width="35.28515625" bestFit="1" customWidth="1"/>
    <col min="381" max="381" width="15.140625" bestFit="1" customWidth="1"/>
    <col min="382" max="382" width="35.28515625" bestFit="1" customWidth="1"/>
    <col min="383" max="383" width="15.140625" bestFit="1" customWidth="1"/>
    <col min="384" max="384" width="35.28515625" bestFit="1" customWidth="1"/>
    <col min="385" max="385" width="15.140625" bestFit="1" customWidth="1"/>
    <col min="386" max="386" width="67.42578125" bestFit="1" customWidth="1"/>
    <col min="387" max="387" width="15.140625" bestFit="1" customWidth="1"/>
    <col min="388" max="388" width="39.85546875" bestFit="1" customWidth="1"/>
    <col min="389" max="389" width="15.140625" bestFit="1" customWidth="1"/>
    <col min="390" max="390" width="35.28515625" bestFit="1" customWidth="1"/>
    <col min="391" max="391" width="15.140625" bestFit="1" customWidth="1"/>
    <col min="392" max="392" width="61.28515625" bestFit="1" customWidth="1"/>
    <col min="393" max="393" width="15.140625" bestFit="1" customWidth="1"/>
    <col min="394" max="394" width="35.28515625" bestFit="1" customWidth="1"/>
    <col min="395" max="395" width="15.140625" bestFit="1" customWidth="1"/>
    <col min="396" max="396" width="35.28515625" bestFit="1" customWidth="1"/>
    <col min="397" max="397" width="15.140625" bestFit="1" customWidth="1"/>
    <col min="398" max="398" width="35.28515625" bestFit="1" customWidth="1"/>
    <col min="399" max="399" width="15.140625" bestFit="1" customWidth="1"/>
    <col min="400" max="400" width="53.85546875" bestFit="1" customWidth="1"/>
    <col min="401" max="401" width="15.140625" bestFit="1" customWidth="1"/>
    <col min="402" max="402" width="55.5703125" bestFit="1" customWidth="1"/>
    <col min="403" max="403" width="15.140625" bestFit="1" customWidth="1"/>
    <col min="404" max="404" width="39.28515625" bestFit="1" customWidth="1"/>
    <col min="405" max="405" width="15.140625" bestFit="1" customWidth="1"/>
    <col min="406" max="406" width="35.28515625" bestFit="1" customWidth="1"/>
    <col min="407" max="407" width="15.140625" bestFit="1" customWidth="1"/>
    <col min="408" max="408" width="35.28515625" bestFit="1" customWidth="1"/>
    <col min="409" max="409" width="15.140625" bestFit="1" customWidth="1"/>
    <col min="410" max="410" width="35.28515625" bestFit="1" customWidth="1"/>
    <col min="411" max="411" width="15.140625" bestFit="1" customWidth="1"/>
    <col min="412" max="412" width="35.28515625" bestFit="1" customWidth="1"/>
    <col min="413" max="413" width="15.140625" bestFit="1" customWidth="1"/>
    <col min="414" max="414" width="35.28515625" bestFit="1" customWidth="1"/>
    <col min="415" max="415" width="15.140625" bestFit="1" customWidth="1"/>
    <col min="416" max="416" width="35.28515625" bestFit="1" customWidth="1"/>
    <col min="417" max="417" width="15.140625" bestFit="1" customWidth="1"/>
    <col min="418" max="418" width="35.28515625" bestFit="1" customWidth="1"/>
    <col min="419" max="419" width="15.140625" bestFit="1" customWidth="1"/>
    <col min="420" max="420" width="35.28515625" bestFit="1" customWidth="1"/>
    <col min="421" max="421" width="15.140625" bestFit="1" customWidth="1"/>
    <col min="422" max="422" width="35.28515625" bestFit="1" customWidth="1"/>
    <col min="423" max="423" width="15.140625" bestFit="1" customWidth="1"/>
    <col min="424" max="424" width="35.28515625" bestFit="1" customWidth="1"/>
    <col min="425" max="425" width="15.140625" bestFit="1" customWidth="1"/>
    <col min="426" max="426" width="35.28515625" bestFit="1" customWidth="1"/>
    <col min="427" max="427" width="15.140625" bestFit="1" customWidth="1"/>
    <col min="428" max="428" width="35.28515625" bestFit="1" customWidth="1"/>
    <col min="429" max="429" width="15.140625" bestFit="1" customWidth="1"/>
    <col min="430" max="430" width="35.28515625" bestFit="1" customWidth="1"/>
    <col min="431" max="431" width="15.140625" bestFit="1" customWidth="1"/>
    <col min="432" max="432" width="35.28515625" bestFit="1" customWidth="1"/>
    <col min="433" max="433" width="15.140625" bestFit="1" customWidth="1"/>
    <col min="434" max="434" width="35.28515625" bestFit="1" customWidth="1"/>
    <col min="435" max="435" width="15.140625" bestFit="1" customWidth="1"/>
    <col min="436" max="436" width="35.28515625" bestFit="1" customWidth="1"/>
    <col min="437" max="437" width="15.140625" bestFit="1" customWidth="1"/>
    <col min="438" max="438" width="35.28515625" bestFit="1" customWidth="1"/>
    <col min="439" max="439" width="15.140625" bestFit="1" customWidth="1"/>
    <col min="440" max="440" width="35.28515625" bestFit="1" customWidth="1"/>
    <col min="441" max="441" width="15.140625" bestFit="1" customWidth="1"/>
    <col min="442" max="442" width="35.28515625" bestFit="1" customWidth="1"/>
    <col min="443" max="443" width="15.140625" bestFit="1" customWidth="1"/>
    <col min="444" max="444" width="35.28515625" bestFit="1" customWidth="1"/>
    <col min="445" max="445" width="15.140625" bestFit="1" customWidth="1"/>
    <col min="446" max="446" width="35.28515625" bestFit="1" customWidth="1"/>
    <col min="447" max="447" width="15.140625" bestFit="1" customWidth="1"/>
    <col min="448" max="448" width="35.28515625" bestFit="1" customWidth="1"/>
    <col min="449" max="449" width="15.140625" bestFit="1" customWidth="1"/>
    <col min="450" max="450" width="35.28515625" bestFit="1" customWidth="1"/>
    <col min="451" max="451" width="15.140625" bestFit="1" customWidth="1"/>
    <col min="452" max="452" width="35.28515625" bestFit="1" customWidth="1"/>
    <col min="453" max="453" width="15.140625" bestFit="1" customWidth="1"/>
    <col min="454" max="454" width="35.28515625" bestFit="1" customWidth="1"/>
    <col min="455" max="455" width="15.140625" bestFit="1" customWidth="1"/>
    <col min="456" max="456" width="35.28515625" bestFit="1" customWidth="1"/>
    <col min="457" max="457" width="15.140625" bestFit="1" customWidth="1"/>
    <col min="458" max="458" width="35.28515625" bestFit="1" customWidth="1"/>
    <col min="459" max="459" width="15.140625" bestFit="1" customWidth="1"/>
    <col min="460" max="460" width="35.28515625" bestFit="1" customWidth="1"/>
    <col min="461" max="461" width="15.140625" bestFit="1" customWidth="1"/>
    <col min="462" max="462" width="53.85546875" bestFit="1" customWidth="1"/>
    <col min="463" max="463" width="15.140625" bestFit="1" customWidth="1"/>
    <col min="464" max="464" width="35.28515625" bestFit="1" customWidth="1"/>
    <col min="465" max="465" width="15.140625" bestFit="1" customWidth="1"/>
    <col min="466" max="466" width="35.28515625" bestFit="1" customWidth="1"/>
    <col min="467" max="467" width="15.140625" bestFit="1" customWidth="1"/>
    <col min="468" max="468" width="35.28515625" bestFit="1" customWidth="1"/>
    <col min="469" max="469" width="15.140625" bestFit="1" customWidth="1"/>
    <col min="470" max="470" width="35.28515625" bestFit="1" customWidth="1"/>
    <col min="471" max="471" width="15.140625" bestFit="1" customWidth="1"/>
    <col min="472" max="472" width="35.28515625" bestFit="1" customWidth="1"/>
    <col min="473" max="473" width="15.140625" bestFit="1" customWidth="1"/>
    <col min="474" max="474" width="35.28515625" bestFit="1" customWidth="1"/>
    <col min="475" max="475" width="15.140625" bestFit="1" customWidth="1"/>
    <col min="476" max="476" width="40.5703125" bestFit="1" customWidth="1"/>
    <col min="477" max="477" width="15.140625" bestFit="1" customWidth="1"/>
    <col min="478" max="478" width="35.28515625" bestFit="1" customWidth="1"/>
    <col min="479" max="479" width="15.140625" bestFit="1" customWidth="1"/>
    <col min="480" max="480" width="35.28515625" bestFit="1" customWidth="1"/>
    <col min="481" max="481" width="15.140625" bestFit="1" customWidth="1"/>
    <col min="482" max="482" width="35.28515625" bestFit="1" customWidth="1"/>
    <col min="483" max="483" width="15.140625" bestFit="1" customWidth="1"/>
    <col min="484" max="484" width="35.28515625" bestFit="1" customWidth="1"/>
    <col min="485" max="485" width="15.140625" bestFit="1" customWidth="1"/>
    <col min="486" max="486" width="35.28515625" bestFit="1" customWidth="1"/>
    <col min="487" max="487" width="15.140625" bestFit="1" customWidth="1"/>
    <col min="488" max="488" width="35.28515625" bestFit="1" customWidth="1"/>
    <col min="489" max="489" width="15.140625" bestFit="1" customWidth="1"/>
    <col min="490" max="490" width="35.28515625" bestFit="1" customWidth="1"/>
    <col min="491" max="491" width="15.140625" bestFit="1" customWidth="1"/>
    <col min="492" max="492" width="35.28515625" bestFit="1" customWidth="1"/>
    <col min="493" max="493" width="15.140625" bestFit="1" customWidth="1"/>
    <col min="494" max="494" width="39.5703125" bestFit="1" customWidth="1"/>
    <col min="495" max="495" width="15.140625" bestFit="1" customWidth="1"/>
    <col min="496" max="496" width="35.28515625" bestFit="1" customWidth="1"/>
    <col min="497" max="497" width="15.140625" bestFit="1" customWidth="1"/>
    <col min="498" max="498" width="35.28515625" bestFit="1" customWidth="1"/>
    <col min="499" max="499" width="15.140625" bestFit="1" customWidth="1"/>
    <col min="500" max="500" width="35.28515625" bestFit="1" customWidth="1"/>
    <col min="501" max="501" width="15.140625" bestFit="1" customWidth="1"/>
    <col min="502" max="502" width="35.28515625" bestFit="1" customWidth="1"/>
    <col min="503" max="503" width="15.140625" bestFit="1" customWidth="1"/>
    <col min="504" max="504" width="35.28515625" bestFit="1" customWidth="1"/>
    <col min="505" max="505" width="15.140625" bestFit="1" customWidth="1"/>
    <col min="506" max="506" width="35.28515625" bestFit="1" customWidth="1"/>
    <col min="507" max="507" width="15.140625" bestFit="1" customWidth="1"/>
    <col min="508" max="508" width="35.28515625" bestFit="1" customWidth="1"/>
    <col min="509" max="509" width="15.140625" bestFit="1" customWidth="1"/>
    <col min="510" max="510" width="35.28515625" bestFit="1" customWidth="1"/>
    <col min="511" max="511" width="15.140625" bestFit="1" customWidth="1"/>
    <col min="512" max="512" width="35.28515625" bestFit="1" customWidth="1"/>
    <col min="513" max="513" width="15.140625" bestFit="1" customWidth="1"/>
    <col min="514" max="514" width="35.28515625" bestFit="1" customWidth="1"/>
    <col min="515" max="515" width="15.140625" bestFit="1" customWidth="1"/>
    <col min="516" max="516" width="35.28515625" bestFit="1" customWidth="1"/>
    <col min="517" max="517" width="15.140625" bestFit="1" customWidth="1"/>
    <col min="518" max="518" width="35.28515625" bestFit="1" customWidth="1"/>
    <col min="519" max="519" width="15.140625" bestFit="1" customWidth="1"/>
    <col min="520" max="520" width="35.28515625" bestFit="1" customWidth="1"/>
    <col min="521" max="521" width="15.140625" bestFit="1" customWidth="1"/>
    <col min="522" max="522" width="35.28515625" bestFit="1" customWidth="1"/>
    <col min="523" max="523" width="15.140625" bestFit="1" customWidth="1"/>
    <col min="524" max="524" width="35.28515625" bestFit="1" customWidth="1"/>
    <col min="525" max="525" width="15.140625" bestFit="1" customWidth="1"/>
    <col min="526" max="526" width="35.28515625" bestFit="1" customWidth="1"/>
    <col min="527" max="527" width="15.140625" bestFit="1" customWidth="1"/>
    <col min="528" max="528" width="35.28515625" bestFit="1" customWidth="1"/>
    <col min="529" max="529" width="15.140625" bestFit="1" customWidth="1"/>
    <col min="530" max="530" width="35.28515625" bestFit="1" customWidth="1"/>
    <col min="531" max="531" width="15.140625" bestFit="1" customWidth="1"/>
    <col min="532" max="532" width="35.28515625" bestFit="1" customWidth="1"/>
    <col min="533" max="533" width="15.140625" bestFit="1" customWidth="1"/>
    <col min="534" max="534" width="35.28515625" bestFit="1" customWidth="1"/>
    <col min="535" max="535" width="15.140625" bestFit="1" customWidth="1"/>
    <col min="536" max="536" width="35.28515625" bestFit="1" customWidth="1"/>
    <col min="537" max="537" width="15.140625" bestFit="1" customWidth="1"/>
    <col min="538" max="538" width="35.28515625" bestFit="1" customWidth="1"/>
    <col min="539" max="539" width="15.140625" bestFit="1" customWidth="1"/>
    <col min="540" max="540" width="35.28515625" bestFit="1" customWidth="1"/>
    <col min="541" max="541" width="15.140625" bestFit="1" customWidth="1"/>
    <col min="542" max="542" width="35.28515625" bestFit="1" customWidth="1"/>
    <col min="543" max="543" width="15.140625" bestFit="1" customWidth="1"/>
    <col min="544" max="544" width="35.28515625" bestFit="1" customWidth="1"/>
    <col min="545" max="545" width="15.140625" bestFit="1" customWidth="1"/>
    <col min="546" max="546" width="35.28515625" bestFit="1" customWidth="1"/>
    <col min="547" max="547" width="15.140625" bestFit="1" customWidth="1"/>
    <col min="548" max="548" width="35.28515625" bestFit="1" customWidth="1"/>
    <col min="549" max="549" width="15.140625" bestFit="1" customWidth="1"/>
    <col min="550" max="550" width="35.28515625" bestFit="1" customWidth="1"/>
    <col min="551" max="551" width="15.140625" bestFit="1" customWidth="1"/>
    <col min="552" max="552" width="35.28515625" bestFit="1" customWidth="1"/>
    <col min="553" max="553" width="15.140625" bestFit="1" customWidth="1"/>
    <col min="554" max="554" width="35.28515625" bestFit="1" customWidth="1"/>
    <col min="555" max="555" width="15.140625" bestFit="1" customWidth="1"/>
    <col min="556" max="556" width="35.28515625" bestFit="1" customWidth="1"/>
    <col min="557" max="557" width="15.140625" bestFit="1" customWidth="1"/>
    <col min="558" max="558" width="35.28515625" bestFit="1" customWidth="1"/>
    <col min="559" max="559" width="15.140625" bestFit="1" customWidth="1"/>
    <col min="560" max="560" width="35.28515625" bestFit="1" customWidth="1"/>
    <col min="561" max="561" width="15.140625" bestFit="1" customWidth="1"/>
    <col min="562" max="562" width="35.28515625" bestFit="1" customWidth="1"/>
    <col min="563" max="563" width="15.140625" bestFit="1" customWidth="1"/>
    <col min="564" max="564" width="35.28515625" bestFit="1" customWidth="1"/>
    <col min="565" max="565" width="15.140625" bestFit="1" customWidth="1"/>
    <col min="566" max="566" width="35.28515625" bestFit="1" customWidth="1"/>
    <col min="567" max="567" width="15.140625" bestFit="1" customWidth="1"/>
    <col min="568" max="568" width="35.28515625" bestFit="1" customWidth="1"/>
    <col min="569" max="569" width="15.140625" bestFit="1" customWidth="1"/>
    <col min="570" max="570" width="35.28515625" bestFit="1" customWidth="1"/>
    <col min="571" max="571" width="15.140625" bestFit="1" customWidth="1"/>
    <col min="572" max="572" width="36.42578125" bestFit="1" customWidth="1"/>
    <col min="573" max="573" width="15.140625" bestFit="1" customWidth="1"/>
    <col min="574" max="574" width="38" bestFit="1" customWidth="1"/>
    <col min="575" max="575" width="15.140625" bestFit="1" customWidth="1"/>
    <col min="576" max="576" width="35.28515625" bestFit="1" customWidth="1"/>
    <col min="577" max="577" width="15.140625" bestFit="1" customWidth="1"/>
    <col min="578" max="578" width="35.28515625" bestFit="1" customWidth="1"/>
    <col min="579" max="579" width="15.140625" bestFit="1" customWidth="1"/>
    <col min="580" max="580" width="35.28515625" bestFit="1" customWidth="1"/>
    <col min="581" max="581" width="15.140625" bestFit="1" customWidth="1"/>
    <col min="582" max="582" width="35.28515625" bestFit="1" customWidth="1"/>
    <col min="583" max="583" width="15.140625" bestFit="1" customWidth="1"/>
    <col min="584" max="584" width="35.28515625" bestFit="1" customWidth="1"/>
    <col min="585" max="585" width="15.140625" bestFit="1" customWidth="1"/>
    <col min="586" max="586" width="35.28515625" bestFit="1" customWidth="1"/>
    <col min="587" max="587" width="15.140625" bestFit="1" customWidth="1"/>
    <col min="588" max="588" width="35.28515625" bestFit="1" customWidth="1"/>
    <col min="589" max="589" width="15.140625" bestFit="1" customWidth="1"/>
    <col min="590" max="590" width="35.28515625" bestFit="1" customWidth="1"/>
    <col min="591" max="591" width="15.140625" bestFit="1" customWidth="1"/>
    <col min="592" max="592" width="35.28515625" bestFit="1" customWidth="1"/>
    <col min="593" max="593" width="15.140625" bestFit="1" customWidth="1"/>
    <col min="594" max="594" width="35.28515625" bestFit="1" customWidth="1"/>
    <col min="595" max="595" width="15.140625" bestFit="1" customWidth="1"/>
    <col min="596" max="596" width="35.28515625" bestFit="1" customWidth="1"/>
    <col min="597" max="597" width="15.140625" bestFit="1" customWidth="1"/>
    <col min="598" max="598" width="35.28515625" bestFit="1" customWidth="1"/>
    <col min="599" max="599" width="15.140625" bestFit="1" customWidth="1"/>
    <col min="600" max="600" width="36.42578125" bestFit="1" customWidth="1"/>
    <col min="601" max="601" width="15.140625" bestFit="1" customWidth="1"/>
    <col min="602" max="602" width="35.28515625" bestFit="1" customWidth="1"/>
    <col min="603" max="603" width="15.140625" bestFit="1" customWidth="1"/>
    <col min="604" max="604" width="35.28515625" bestFit="1" customWidth="1"/>
    <col min="605" max="605" width="15.140625" bestFit="1" customWidth="1"/>
    <col min="606" max="606" width="35.28515625" bestFit="1" customWidth="1"/>
    <col min="607" max="607" width="15.140625" bestFit="1" customWidth="1"/>
    <col min="608" max="608" width="35.28515625" bestFit="1" customWidth="1"/>
    <col min="609" max="609" width="15.140625" bestFit="1" customWidth="1"/>
    <col min="610" max="610" width="35.28515625" bestFit="1" customWidth="1"/>
    <col min="611" max="611" width="15.140625" bestFit="1" customWidth="1"/>
    <col min="612" max="612" width="35.28515625" bestFit="1" customWidth="1"/>
    <col min="613" max="613" width="15.140625" bestFit="1" customWidth="1"/>
    <col min="614" max="614" width="35.28515625" bestFit="1" customWidth="1"/>
    <col min="615" max="615" width="15.140625" bestFit="1" customWidth="1"/>
    <col min="616" max="616" width="35.28515625" bestFit="1" customWidth="1"/>
    <col min="617" max="617" width="15.140625" bestFit="1" customWidth="1"/>
    <col min="618" max="618" width="35.28515625" bestFit="1" customWidth="1"/>
    <col min="619" max="619" width="15.140625" bestFit="1" customWidth="1"/>
    <col min="620" max="620" width="35.28515625" bestFit="1" customWidth="1"/>
    <col min="621" max="621" width="15.140625" bestFit="1" customWidth="1"/>
    <col min="622" max="622" width="35.28515625" bestFit="1" customWidth="1"/>
    <col min="623" max="623" width="15.140625" bestFit="1" customWidth="1"/>
    <col min="624" max="624" width="35.28515625" bestFit="1" customWidth="1"/>
    <col min="625" max="625" width="15.140625" bestFit="1" customWidth="1"/>
    <col min="626" max="626" width="35.28515625" bestFit="1" customWidth="1"/>
    <col min="627" max="627" width="15.140625" bestFit="1" customWidth="1"/>
    <col min="628" max="628" width="35.28515625" bestFit="1" customWidth="1"/>
    <col min="629" max="629" width="15.140625" bestFit="1" customWidth="1"/>
    <col min="630" max="630" width="35.5703125" bestFit="1" customWidth="1"/>
    <col min="631" max="631" width="15.140625" bestFit="1" customWidth="1"/>
    <col min="632" max="632" width="37.5703125" bestFit="1" customWidth="1"/>
    <col min="633" max="633" width="15.140625" bestFit="1" customWidth="1"/>
    <col min="634" max="634" width="36.85546875" bestFit="1" customWidth="1"/>
    <col min="635" max="635" width="15.140625" bestFit="1" customWidth="1"/>
    <col min="636" max="636" width="35.28515625" bestFit="1" customWidth="1"/>
    <col min="637" max="637" width="15.140625" bestFit="1" customWidth="1"/>
    <col min="638" max="638" width="35.28515625" bestFit="1" customWidth="1"/>
    <col min="639" max="639" width="15.140625" bestFit="1" customWidth="1"/>
    <col min="640" max="640" width="35.28515625" bestFit="1" customWidth="1"/>
    <col min="641" max="641" width="15.140625" bestFit="1" customWidth="1"/>
    <col min="642" max="642" width="35.28515625" bestFit="1" customWidth="1"/>
    <col min="643" max="643" width="15.140625" bestFit="1" customWidth="1"/>
    <col min="644" max="644" width="35.28515625" bestFit="1" customWidth="1"/>
    <col min="645" max="645" width="15.140625" bestFit="1" customWidth="1"/>
    <col min="646" max="646" width="35.28515625" bestFit="1" customWidth="1"/>
    <col min="647" max="647" width="15.140625" bestFit="1" customWidth="1"/>
    <col min="648" max="648" width="35.42578125" bestFit="1" customWidth="1"/>
    <col min="649" max="649" width="15.140625" bestFit="1" customWidth="1"/>
    <col min="650" max="650" width="35.28515625" bestFit="1" customWidth="1"/>
    <col min="651" max="651" width="15.140625" bestFit="1" customWidth="1"/>
    <col min="652" max="652" width="35.28515625" bestFit="1" customWidth="1"/>
    <col min="653" max="653" width="15.140625" bestFit="1" customWidth="1"/>
    <col min="654" max="654" width="45.85546875" bestFit="1" customWidth="1"/>
    <col min="655" max="655" width="15.140625" bestFit="1" customWidth="1"/>
    <col min="656" max="656" width="35.28515625" bestFit="1" customWidth="1"/>
    <col min="657" max="657" width="15.140625" bestFit="1" customWidth="1"/>
    <col min="658" max="658" width="35.28515625" bestFit="1" customWidth="1"/>
    <col min="659" max="659" width="15.140625" bestFit="1" customWidth="1"/>
    <col min="660" max="660" width="35.28515625" bestFit="1" customWidth="1"/>
    <col min="661" max="661" width="15.140625" bestFit="1" customWidth="1"/>
    <col min="662" max="662" width="35.28515625" bestFit="1" customWidth="1"/>
    <col min="663" max="663" width="15.140625" bestFit="1" customWidth="1"/>
    <col min="664" max="664" width="35.28515625" bestFit="1" customWidth="1"/>
    <col min="665" max="665" width="15.140625" bestFit="1" customWidth="1"/>
    <col min="666" max="666" width="35.28515625" bestFit="1" customWidth="1"/>
    <col min="667" max="667" width="15.140625" bestFit="1" customWidth="1"/>
    <col min="668" max="668" width="35.28515625" bestFit="1" customWidth="1"/>
    <col min="669" max="669" width="15.140625" bestFit="1" customWidth="1"/>
    <col min="670" max="670" width="35.28515625" bestFit="1" customWidth="1"/>
    <col min="671" max="671" width="15.140625" bestFit="1" customWidth="1"/>
    <col min="672" max="672" width="35.28515625" bestFit="1" customWidth="1"/>
    <col min="673" max="673" width="15.140625" bestFit="1" customWidth="1"/>
    <col min="674" max="674" width="35.28515625" bestFit="1" customWidth="1"/>
    <col min="675" max="675" width="15.140625" bestFit="1" customWidth="1"/>
    <col min="676" max="676" width="35.28515625" bestFit="1" customWidth="1"/>
    <col min="677" max="677" width="15.140625" bestFit="1" customWidth="1"/>
    <col min="678" max="678" width="35.28515625" bestFit="1" customWidth="1"/>
    <col min="679" max="679" width="15.140625" bestFit="1" customWidth="1"/>
    <col min="680" max="680" width="35.28515625" bestFit="1" customWidth="1"/>
    <col min="681" max="681" width="15.140625" bestFit="1" customWidth="1"/>
    <col min="682" max="682" width="35.28515625" bestFit="1" customWidth="1"/>
    <col min="683" max="683" width="15.140625" bestFit="1" customWidth="1"/>
    <col min="684" max="684" width="35.28515625" bestFit="1" customWidth="1"/>
    <col min="685" max="685" width="15.140625" bestFit="1" customWidth="1"/>
    <col min="686" max="686" width="35.28515625" bestFit="1" customWidth="1"/>
    <col min="687" max="687" width="15.140625" bestFit="1" customWidth="1"/>
    <col min="688" max="688" width="35.28515625" bestFit="1" customWidth="1"/>
    <col min="689" max="689" width="15.140625" bestFit="1" customWidth="1"/>
    <col min="690" max="690" width="35.28515625" bestFit="1" customWidth="1"/>
    <col min="691" max="691" width="15.140625" bestFit="1" customWidth="1"/>
    <col min="692" max="692" width="35.28515625" bestFit="1" customWidth="1"/>
    <col min="693" max="693" width="15.140625" bestFit="1" customWidth="1"/>
    <col min="694" max="694" width="35.28515625" bestFit="1" customWidth="1"/>
    <col min="695" max="695" width="15.140625" bestFit="1" customWidth="1"/>
    <col min="696" max="696" width="35.28515625" bestFit="1" customWidth="1"/>
    <col min="697" max="697" width="15.140625" bestFit="1" customWidth="1"/>
    <col min="698" max="698" width="35.28515625" bestFit="1" customWidth="1"/>
    <col min="699" max="699" width="15.140625" bestFit="1" customWidth="1"/>
    <col min="700" max="700" width="35.28515625" bestFit="1" customWidth="1"/>
    <col min="701" max="701" width="15.140625" bestFit="1" customWidth="1"/>
    <col min="702" max="702" width="35.28515625" bestFit="1" customWidth="1"/>
    <col min="703" max="703" width="15.140625" bestFit="1" customWidth="1"/>
    <col min="704" max="704" width="35.28515625" bestFit="1" customWidth="1"/>
    <col min="705" max="705" width="15.140625" bestFit="1" customWidth="1"/>
    <col min="706" max="706" width="35.28515625" bestFit="1" customWidth="1"/>
    <col min="707" max="707" width="15.140625" bestFit="1" customWidth="1"/>
    <col min="708" max="708" width="35.28515625" bestFit="1" customWidth="1"/>
    <col min="709" max="709" width="15.140625" bestFit="1" customWidth="1"/>
    <col min="710" max="710" width="35.28515625" bestFit="1" customWidth="1"/>
    <col min="711" max="711" width="15.140625" bestFit="1" customWidth="1"/>
    <col min="712" max="712" width="35.28515625" bestFit="1" customWidth="1"/>
    <col min="713" max="713" width="15.140625" bestFit="1" customWidth="1"/>
    <col min="714" max="714" width="35.28515625" bestFit="1" customWidth="1"/>
    <col min="715" max="715" width="15.140625" bestFit="1" customWidth="1"/>
    <col min="716" max="716" width="35.28515625" bestFit="1" customWidth="1"/>
    <col min="717" max="717" width="15.140625" bestFit="1" customWidth="1"/>
    <col min="718" max="718" width="35.28515625" bestFit="1" customWidth="1"/>
    <col min="719" max="719" width="15.140625" bestFit="1" customWidth="1"/>
    <col min="720" max="720" width="35.28515625" bestFit="1" customWidth="1"/>
    <col min="721" max="721" width="15.140625" bestFit="1" customWidth="1"/>
    <col min="722" max="722" width="35.28515625" bestFit="1" customWidth="1"/>
    <col min="723" max="723" width="15.140625" bestFit="1" customWidth="1"/>
    <col min="724" max="724" width="35.28515625" bestFit="1" customWidth="1"/>
    <col min="725" max="725" width="15.140625" bestFit="1" customWidth="1"/>
    <col min="726" max="726" width="35.28515625" bestFit="1" customWidth="1"/>
    <col min="727" max="727" width="15.140625" bestFit="1" customWidth="1"/>
    <col min="728" max="728" width="35.28515625" bestFit="1" customWidth="1"/>
    <col min="729" max="729" width="15.140625" bestFit="1" customWidth="1"/>
    <col min="730" max="730" width="35.28515625" bestFit="1" customWidth="1"/>
    <col min="731" max="731" width="15.140625" bestFit="1" customWidth="1"/>
    <col min="732" max="732" width="35.28515625" bestFit="1" customWidth="1"/>
    <col min="733" max="733" width="15.140625" bestFit="1" customWidth="1"/>
    <col min="734" max="734" width="35.28515625" bestFit="1" customWidth="1"/>
    <col min="735" max="735" width="15.140625" bestFit="1" customWidth="1"/>
    <col min="736" max="736" width="35.28515625" bestFit="1" customWidth="1"/>
    <col min="737" max="737" width="15.140625" bestFit="1" customWidth="1"/>
    <col min="738" max="738" width="35.28515625" bestFit="1" customWidth="1"/>
    <col min="739" max="739" width="15.140625" bestFit="1" customWidth="1"/>
    <col min="740" max="740" width="35.28515625" bestFit="1" customWidth="1"/>
    <col min="741" max="741" width="15.140625" bestFit="1" customWidth="1"/>
    <col min="742" max="742" width="35.28515625" bestFit="1" customWidth="1"/>
    <col min="743" max="743" width="15.140625" bestFit="1" customWidth="1"/>
    <col min="744" max="744" width="35.28515625" bestFit="1" customWidth="1"/>
    <col min="745" max="745" width="15.140625" bestFit="1" customWidth="1"/>
    <col min="746" max="746" width="35.28515625" bestFit="1" customWidth="1"/>
    <col min="747" max="747" width="15.140625" bestFit="1" customWidth="1"/>
    <col min="748" max="748" width="35.28515625" bestFit="1" customWidth="1"/>
    <col min="749" max="749" width="15.140625" bestFit="1" customWidth="1"/>
    <col min="750" max="750" width="35.28515625" bestFit="1" customWidth="1"/>
    <col min="751" max="751" width="15.140625" bestFit="1" customWidth="1"/>
    <col min="752" max="752" width="35.28515625" bestFit="1" customWidth="1"/>
    <col min="753" max="753" width="15.140625" bestFit="1" customWidth="1"/>
    <col min="754" max="754" width="35.28515625" bestFit="1" customWidth="1"/>
    <col min="755" max="755" width="15.140625" bestFit="1" customWidth="1"/>
    <col min="756" max="756" width="35.28515625" bestFit="1" customWidth="1"/>
    <col min="757" max="757" width="15.140625" bestFit="1" customWidth="1"/>
    <col min="758" max="758" width="35.28515625" bestFit="1" customWidth="1"/>
    <col min="759" max="759" width="15.140625" bestFit="1" customWidth="1"/>
    <col min="760" max="760" width="35.28515625" bestFit="1" customWidth="1"/>
    <col min="761" max="761" width="15.140625" bestFit="1" customWidth="1"/>
    <col min="762" max="762" width="35.28515625" bestFit="1" customWidth="1"/>
    <col min="763" max="763" width="15.140625" bestFit="1" customWidth="1"/>
    <col min="764" max="764" width="35.28515625" bestFit="1" customWidth="1"/>
    <col min="765" max="765" width="15.140625" bestFit="1" customWidth="1"/>
    <col min="766" max="766" width="36.7109375" bestFit="1" customWidth="1"/>
    <col min="767" max="767" width="15.140625" bestFit="1" customWidth="1"/>
    <col min="768" max="768" width="35.28515625" bestFit="1" customWidth="1"/>
    <col min="769" max="769" width="15.140625" bestFit="1" customWidth="1"/>
    <col min="770" max="770" width="35.28515625" bestFit="1" customWidth="1"/>
    <col min="771" max="771" width="15.140625" bestFit="1" customWidth="1"/>
    <col min="772" max="772" width="35.28515625" bestFit="1" customWidth="1"/>
    <col min="773" max="773" width="15.140625" bestFit="1" customWidth="1"/>
    <col min="774" max="774" width="35.28515625" bestFit="1" customWidth="1"/>
    <col min="775" max="775" width="15.140625" bestFit="1" customWidth="1"/>
    <col min="776" max="776" width="35.28515625" bestFit="1" customWidth="1"/>
    <col min="777" max="777" width="15.140625" bestFit="1" customWidth="1"/>
    <col min="778" max="778" width="35.28515625" bestFit="1" customWidth="1"/>
    <col min="779" max="779" width="15.140625" bestFit="1" customWidth="1"/>
    <col min="780" max="780" width="35.28515625" bestFit="1" customWidth="1"/>
    <col min="781" max="781" width="15.140625" bestFit="1" customWidth="1"/>
    <col min="782" max="782" width="35.28515625" bestFit="1" customWidth="1"/>
    <col min="783" max="783" width="15.140625" bestFit="1" customWidth="1"/>
    <col min="784" max="784" width="35.28515625" bestFit="1" customWidth="1"/>
    <col min="785" max="785" width="15.140625" bestFit="1" customWidth="1"/>
    <col min="786" max="786" width="35.28515625" bestFit="1" customWidth="1"/>
    <col min="787" max="787" width="15.140625" bestFit="1" customWidth="1"/>
    <col min="788" max="788" width="36.140625" bestFit="1" customWidth="1"/>
    <col min="789" max="789" width="15.140625" bestFit="1" customWidth="1"/>
    <col min="790" max="790" width="35.28515625" bestFit="1" customWidth="1"/>
    <col min="791" max="791" width="15.140625" bestFit="1" customWidth="1"/>
    <col min="792" max="792" width="35.28515625" bestFit="1" customWidth="1"/>
    <col min="793" max="793" width="15.140625" bestFit="1" customWidth="1"/>
    <col min="794" max="794" width="35.28515625" bestFit="1" customWidth="1"/>
    <col min="795" max="795" width="15.140625" bestFit="1" customWidth="1"/>
    <col min="796" max="796" width="35.28515625" bestFit="1" customWidth="1"/>
    <col min="797" max="797" width="15.140625" bestFit="1" customWidth="1"/>
    <col min="798" max="798" width="35.28515625" bestFit="1" customWidth="1"/>
    <col min="799" max="799" width="15.140625" bestFit="1" customWidth="1"/>
    <col min="800" max="800" width="35.28515625" bestFit="1" customWidth="1"/>
    <col min="801" max="801" width="15.140625" bestFit="1" customWidth="1"/>
    <col min="802" max="802" width="35.28515625" bestFit="1" customWidth="1"/>
    <col min="803" max="803" width="15.140625" bestFit="1" customWidth="1"/>
    <col min="804" max="804" width="35.28515625" bestFit="1" customWidth="1"/>
    <col min="805" max="805" width="15.140625" bestFit="1" customWidth="1"/>
    <col min="806" max="806" width="35.28515625" bestFit="1" customWidth="1"/>
    <col min="807" max="807" width="15.140625" bestFit="1" customWidth="1"/>
    <col min="808" max="808" width="35.28515625" bestFit="1" customWidth="1"/>
    <col min="809" max="809" width="15.140625" bestFit="1" customWidth="1"/>
    <col min="810" max="810" width="35.28515625" bestFit="1" customWidth="1"/>
    <col min="811" max="811" width="15.140625" bestFit="1" customWidth="1"/>
    <col min="812" max="812" width="35.28515625" bestFit="1" customWidth="1"/>
    <col min="813" max="813" width="15.140625" bestFit="1" customWidth="1"/>
    <col min="814" max="814" width="35.28515625" bestFit="1" customWidth="1"/>
    <col min="815" max="815" width="15.140625" bestFit="1" customWidth="1"/>
    <col min="816" max="816" width="35.28515625" bestFit="1" customWidth="1"/>
    <col min="817" max="817" width="15.140625" bestFit="1" customWidth="1"/>
    <col min="818" max="818" width="35.28515625" bestFit="1" customWidth="1"/>
    <col min="819" max="819" width="15.140625" bestFit="1" customWidth="1"/>
    <col min="820" max="820" width="35.28515625" bestFit="1" customWidth="1"/>
    <col min="821" max="821" width="15.140625" bestFit="1" customWidth="1"/>
    <col min="822" max="822" width="35.28515625" bestFit="1" customWidth="1"/>
    <col min="823" max="823" width="15.140625" bestFit="1" customWidth="1"/>
    <col min="824" max="824" width="35.28515625" bestFit="1" customWidth="1"/>
    <col min="825" max="825" width="15.140625" bestFit="1" customWidth="1"/>
    <col min="826" max="826" width="35.28515625" bestFit="1" customWidth="1"/>
    <col min="827" max="827" width="15.140625" bestFit="1" customWidth="1"/>
    <col min="828" max="828" width="35.28515625" bestFit="1" customWidth="1"/>
    <col min="829" max="829" width="15.140625" bestFit="1" customWidth="1"/>
    <col min="830" max="830" width="35.28515625" bestFit="1" customWidth="1"/>
    <col min="831" max="831" width="15.140625" bestFit="1" customWidth="1"/>
    <col min="832" max="832" width="36.42578125" bestFit="1" customWidth="1"/>
    <col min="833" max="833" width="15.140625" bestFit="1" customWidth="1"/>
    <col min="834" max="834" width="35.28515625" bestFit="1" customWidth="1"/>
    <col min="835" max="835" width="15.140625" bestFit="1" customWidth="1"/>
    <col min="836" max="836" width="35.28515625" bestFit="1" customWidth="1"/>
    <col min="837" max="837" width="15.140625" bestFit="1" customWidth="1"/>
    <col min="838" max="838" width="35.28515625" bestFit="1" customWidth="1"/>
    <col min="839" max="839" width="15.140625" bestFit="1" customWidth="1"/>
    <col min="840" max="840" width="35.28515625" bestFit="1" customWidth="1"/>
    <col min="841" max="841" width="15.140625" bestFit="1" customWidth="1"/>
    <col min="842" max="842" width="35.28515625" bestFit="1" customWidth="1"/>
    <col min="843" max="843" width="15.140625" bestFit="1" customWidth="1"/>
    <col min="844" max="844" width="35.28515625" bestFit="1" customWidth="1"/>
    <col min="845" max="845" width="15.140625" bestFit="1" customWidth="1"/>
    <col min="846" max="846" width="35.28515625" bestFit="1" customWidth="1"/>
    <col min="847" max="847" width="15.140625" bestFit="1" customWidth="1"/>
    <col min="848" max="848" width="35.28515625" bestFit="1" customWidth="1"/>
    <col min="849" max="849" width="15.140625" bestFit="1" customWidth="1"/>
    <col min="850" max="850" width="35.28515625" bestFit="1" customWidth="1"/>
    <col min="851" max="851" width="15.140625" bestFit="1" customWidth="1"/>
    <col min="852" max="852" width="35.28515625" bestFit="1" customWidth="1"/>
    <col min="853" max="853" width="15.140625" bestFit="1" customWidth="1"/>
    <col min="854" max="854" width="35.28515625" bestFit="1" customWidth="1"/>
    <col min="855" max="855" width="15.140625" bestFit="1" customWidth="1"/>
    <col min="856" max="856" width="35.28515625" bestFit="1" customWidth="1"/>
    <col min="857" max="857" width="15.140625" bestFit="1" customWidth="1"/>
    <col min="858" max="858" width="35.28515625" bestFit="1" customWidth="1"/>
    <col min="859" max="859" width="15.140625" bestFit="1" customWidth="1"/>
    <col min="860" max="860" width="43.42578125" bestFit="1" customWidth="1"/>
    <col min="861" max="861" width="15.140625" bestFit="1" customWidth="1"/>
    <col min="862" max="862" width="43.140625" bestFit="1" customWidth="1"/>
    <col min="863" max="863" width="15.140625" bestFit="1" customWidth="1"/>
    <col min="864" max="864" width="42.28515625" bestFit="1" customWidth="1"/>
    <col min="865" max="865" width="15.140625" bestFit="1" customWidth="1"/>
    <col min="866" max="866" width="38.42578125" bestFit="1" customWidth="1"/>
    <col min="867" max="867" width="15.140625" bestFit="1" customWidth="1"/>
    <col min="868" max="868" width="42.28515625" bestFit="1" customWidth="1"/>
    <col min="869" max="869" width="15.140625" bestFit="1" customWidth="1"/>
    <col min="870" max="870" width="50.42578125" bestFit="1" customWidth="1"/>
    <col min="871" max="871" width="15.140625" bestFit="1" customWidth="1"/>
    <col min="872" max="872" width="56.7109375" bestFit="1" customWidth="1"/>
    <col min="873" max="873" width="15.140625" bestFit="1" customWidth="1"/>
    <col min="874" max="874" width="35.28515625" bestFit="1" customWidth="1"/>
    <col min="875" max="875" width="15.140625" bestFit="1" customWidth="1"/>
    <col min="876" max="876" width="35.28515625" bestFit="1" customWidth="1"/>
    <col min="877" max="877" width="15.140625" bestFit="1" customWidth="1"/>
    <col min="878" max="878" width="35.28515625" bestFit="1" customWidth="1"/>
    <col min="879" max="879" width="15.140625" bestFit="1" customWidth="1"/>
    <col min="880" max="880" width="35.28515625" bestFit="1" customWidth="1"/>
    <col min="881" max="881" width="15.140625" bestFit="1" customWidth="1"/>
    <col min="882" max="882" width="35.28515625" bestFit="1" customWidth="1"/>
    <col min="883" max="883" width="15.140625" bestFit="1" customWidth="1"/>
    <col min="884" max="884" width="35.28515625" bestFit="1" customWidth="1"/>
    <col min="885" max="885" width="15.140625" bestFit="1" customWidth="1"/>
    <col min="886" max="886" width="35.28515625" bestFit="1" customWidth="1"/>
    <col min="887" max="887" width="15.140625" bestFit="1" customWidth="1"/>
    <col min="888" max="888" width="35.28515625" bestFit="1" customWidth="1"/>
    <col min="889" max="889" width="15.140625" bestFit="1" customWidth="1"/>
    <col min="890" max="890" width="35.28515625" bestFit="1" customWidth="1"/>
    <col min="891" max="891" width="15.140625" bestFit="1" customWidth="1"/>
    <col min="892" max="892" width="35.28515625" bestFit="1" customWidth="1"/>
    <col min="893" max="893" width="15.140625" bestFit="1" customWidth="1"/>
    <col min="894" max="894" width="35.28515625" bestFit="1" customWidth="1"/>
    <col min="895" max="895" width="15.140625" bestFit="1" customWidth="1"/>
    <col min="896" max="896" width="43.42578125" bestFit="1" customWidth="1"/>
    <col min="897" max="897" width="15.140625" bestFit="1" customWidth="1"/>
    <col min="898" max="898" width="57" bestFit="1" customWidth="1"/>
    <col min="899" max="899" width="15.140625" bestFit="1" customWidth="1"/>
    <col min="900" max="900" width="35.28515625" bestFit="1" customWidth="1"/>
    <col min="901" max="901" width="15.140625" bestFit="1" customWidth="1"/>
    <col min="902" max="902" width="38.7109375" bestFit="1" customWidth="1"/>
    <col min="903" max="903" width="15.140625" bestFit="1" customWidth="1"/>
    <col min="904" max="904" width="38.7109375" bestFit="1" customWidth="1"/>
    <col min="905" max="905" width="15.140625" bestFit="1" customWidth="1"/>
    <col min="906" max="906" width="53" bestFit="1" customWidth="1"/>
    <col min="907" max="907" width="15.140625" bestFit="1" customWidth="1"/>
    <col min="908" max="908" width="35.28515625" bestFit="1" customWidth="1"/>
    <col min="909" max="909" width="15.140625" bestFit="1" customWidth="1"/>
    <col min="910" max="910" width="35.28515625" bestFit="1" customWidth="1"/>
    <col min="911" max="911" width="15.140625" bestFit="1" customWidth="1"/>
    <col min="912" max="912" width="35.28515625" bestFit="1" customWidth="1"/>
    <col min="913" max="913" width="15.140625" bestFit="1" customWidth="1"/>
    <col min="914" max="914" width="46.42578125" bestFit="1" customWidth="1"/>
    <col min="915" max="915" width="15.140625" bestFit="1" customWidth="1"/>
    <col min="916" max="916" width="46.42578125" bestFit="1" customWidth="1"/>
    <col min="917" max="917" width="15.140625" bestFit="1" customWidth="1"/>
    <col min="918" max="918" width="36.85546875" bestFit="1" customWidth="1"/>
    <col min="919" max="919" width="15.140625" bestFit="1" customWidth="1"/>
    <col min="920" max="920" width="54" bestFit="1" customWidth="1"/>
    <col min="921" max="921" width="15.140625" bestFit="1" customWidth="1"/>
    <col min="922" max="922" width="54" bestFit="1" customWidth="1"/>
    <col min="923" max="923" width="15.140625" bestFit="1" customWidth="1"/>
    <col min="924" max="924" width="53.42578125" bestFit="1" customWidth="1"/>
    <col min="925" max="925" width="15.140625" bestFit="1" customWidth="1"/>
    <col min="926" max="926" width="55" bestFit="1" customWidth="1"/>
    <col min="927" max="927" width="15.140625" bestFit="1" customWidth="1"/>
    <col min="928" max="928" width="54.5703125" bestFit="1" customWidth="1"/>
    <col min="929" max="929" width="15.140625" bestFit="1" customWidth="1"/>
    <col min="930" max="930" width="60.140625" bestFit="1" customWidth="1"/>
    <col min="931" max="931" width="15.140625" bestFit="1" customWidth="1"/>
    <col min="932" max="932" width="35.28515625" bestFit="1" customWidth="1"/>
    <col min="933" max="933" width="15.140625" bestFit="1" customWidth="1"/>
    <col min="934" max="934" width="35.28515625" bestFit="1" customWidth="1"/>
    <col min="935" max="935" width="15.140625" bestFit="1" customWidth="1"/>
    <col min="936" max="936" width="35.28515625" bestFit="1" customWidth="1"/>
    <col min="937" max="937" width="15.140625" bestFit="1" customWidth="1"/>
    <col min="938" max="938" width="35.28515625" bestFit="1" customWidth="1"/>
    <col min="939" max="939" width="15.140625" bestFit="1" customWidth="1"/>
    <col min="940" max="940" width="35.28515625" bestFit="1" customWidth="1"/>
    <col min="941" max="941" width="15.140625" bestFit="1" customWidth="1"/>
    <col min="942" max="942" width="35.28515625" bestFit="1" customWidth="1"/>
    <col min="943" max="943" width="15.140625" bestFit="1" customWidth="1"/>
    <col min="944" max="944" width="35.28515625" bestFit="1" customWidth="1"/>
    <col min="945" max="945" width="15.140625" bestFit="1" customWidth="1"/>
    <col min="946" max="946" width="35.28515625" bestFit="1" customWidth="1"/>
    <col min="947" max="947" width="15.140625" bestFit="1" customWidth="1"/>
    <col min="948" max="948" width="35.28515625" bestFit="1" customWidth="1"/>
    <col min="949" max="949" width="15.140625" bestFit="1" customWidth="1"/>
    <col min="950" max="950" width="35.28515625" bestFit="1" customWidth="1"/>
    <col min="951" max="951" width="15.140625" bestFit="1" customWidth="1"/>
    <col min="952" max="952" width="35.28515625" bestFit="1" customWidth="1"/>
    <col min="953" max="953" width="15.140625" bestFit="1" customWidth="1"/>
    <col min="954" max="954" width="35.28515625" bestFit="1" customWidth="1"/>
    <col min="955" max="955" width="15.140625" bestFit="1" customWidth="1"/>
    <col min="956" max="956" width="35.28515625" bestFit="1" customWidth="1"/>
    <col min="957" max="957" width="15.140625" bestFit="1" customWidth="1"/>
    <col min="958" max="958" width="35.28515625" bestFit="1" customWidth="1"/>
    <col min="959" max="959" width="15.140625" bestFit="1" customWidth="1"/>
    <col min="960" max="960" width="35.28515625" bestFit="1" customWidth="1"/>
    <col min="961" max="961" width="15.140625" bestFit="1" customWidth="1"/>
    <col min="962" max="962" width="35.28515625" bestFit="1" customWidth="1"/>
    <col min="963" max="963" width="15.140625" bestFit="1" customWidth="1"/>
    <col min="964" max="964" width="35.28515625" bestFit="1" customWidth="1"/>
    <col min="965" max="965" width="15.140625" bestFit="1" customWidth="1"/>
    <col min="966" max="966" width="35.28515625" bestFit="1" customWidth="1"/>
    <col min="967" max="967" width="15.140625" bestFit="1" customWidth="1"/>
    <col min="968" max="968" width="35.28515625" bestFit="1" customWidth="1"/>
    <col min="969" max="969" width="15.140625" bestFit="1" customWidth="1"/>
    <col min="970" max="970" width="35.28515625" bestFit="1" customWidth="1"/>
    <col min="971" max="971" width="15.140625" bestFit="1" customWidth="1"/>
    <col min="972" max="972" width="35.28515625" bestFit="1" customWidth="1"/>
    <col min="973" max="973" width="15.140625" bestFit="1" customWidth="1"/>
    <col min="974" max="974" width="35.28515625" bestFit="1" customWidth="1"/>
    <col min="975" max="975" width="15.140625" bestFit="1" customWidth="1"/>
    <col min="976" max="976" width="41" bestFit="1" customWidth="1"/>
    <col min="977" max="977" width="15.140625" bestFit="1" customWidth="1"/>
    <col min="978" max="978" width="35.42578125" bestFit="1" customWidth="1"/>
    <col min="979" max="979" width="15.140625" bestFit="1" customWidth="1"/>
    <col min="980" max="980" width="35.28515625" bestFit="1" customWidth="1"/>
    <col min="981" max="981" width="15.140625" bestFit="1" customWidth="1"/>
    <col min="982" max="982" width="35.28515625" bestFit="1" customWidth="1"/>
    <col min="983" max="983" width="15.140625" bestFit="1" customWidth="1"/>
    <col min="984" max="984" width="35.28515625" bestFit="1" customWidth="1"/>
    <col min="985" max="985" width="15.140625" bestFit="1" customWidth="1"/>
    <col min="986" max="986" width="35.28515625" bestFit="1" customWidth="1"/>
    <col min="987" max="987" width="15.140625" bestFit="1" customWidth="1"/>
    <col min="988" max="988" width="35.28515625" bestFit="1" customWidth="1"/>
    <col min="989" max="989" width="15.140625" bestFit="1" customWidth="1"/>
    <col min="990" max="990" width="35.28515625" bestFit="1" customWidth="1"/>
    <col min="991" max="991" width="15.140625" bestFit="1" customWidth="1"/>
    <col min="992" max="992" width="35.28515625" bestFit="1" customWidth="1"/>
    <col min="993" max="993" width="15.140625" bestFit="1" customWidth="1"/>
    <col min="994" max="994" width="35.28515625" bestFit="1" customWidth="1"/>
    <col min="995" max="995" width="15.140625" bestFit="1" customWidth="1"/>
    <col min="996" max="996" width="35.28515625" bestFit="1" customWidth="1"/>
    <col min="997" max="997" width="15.140625" bestFit="1" customWidth="1"/>
    <col min="998" max="998" width="35.28515625" bestFit="1" customWidth="1"/>
    <col min="999" max="999" width="15.140625" bestFit="1" customWidth="1"/>
    <col min="1000" max="1000" width="35.28515625" bestFit="1" customWidth="1"/>
    <col min="1001" max="1001" width="15.140625" bestFit="1" customWidth="1"/>
    <col min="1002" max="1002" width="35.28515625" bestFit="1" customWidth="1"/>
    <col min="1003" max="1003" width="15.140625" bestFit="1" customWidth="1"/>
    <col min="1004" max="1004" width="35.28515625" bestFit="1" customWidth="1"/>
    <col min="1005" max="1005" width="15.140625" bestFit="1" customWidth="1"/>
    <col min="1006" max="1006" width="35.28515625" bestFit="1" customWidth="1"/>
    <col min="1007" max="1007" width="15.140625" bestFit="1" customWidth="1"/>
    <col min="1008" max="1008" width="35.28515625" bestFit="1" customWidth="1"/>
    <col min="1009" max="1009" width="15.140625" bestFit="1" customWidth="1"/>
    <col min="1010" max="1010" width="35.28515625" bestFit="1" customWidth="1"/>
    <col min="1011" max="1011" width="15.140625" bestFit="1" customWidth="1"/>
    <col min="1012" max="1012" width="35.28515625" bestFit="1" customWidth="1"/>
    <col min="1013" max="1013" width="15.140625" bestFit="1" customWidth="1"/>
    <col min="1014" max="1014" width="35.28515625" bestFit="1" customWidth="1"/>
    <col min="1015" max="1015" width="15.140625" bestFit="1" customWidth="1"/>
    <col min="1016" max="1016" width="35.28515625" bestFit="1" customWidth="1"/>
    <col min="1017" max="1017" width="15.140625" bestFit="1" customWidth="1"/>
    <col min="1018" max="1018" width="35.28515625" bestFit="1" customWidth="1"/>
    <col min="1019" max="1019" width="15.140625" bestFit="1" customWidth="1"/>
    <col min="1020" max="1020" width="35.28515625" bestFit="1" customWidth="1"/>
    <col min="1021" max="1021" width="15.140625" bestFit="1" customWidth="1"/>
    <col min="1022" max="1022" width="47.42578125" bestFit="1" customWidth="1"/>
    <col min="1023" max="1023" width="15.140625" bestFit="1" customWidth="1"/>
    <col min="1024" max="1024" width="35.28515625" bestFit="1" customWidth="1"/>
    <col min="1025" max="1025" width="15.140625" bestFit="1" customWidth="1"/>
    <col min="1026" max="1026" width="35.28515625" bestFit="1" customWidth="1"/>
    <col min="1027" max="1027" width="15.140625" bestFit="1" customWidth="1"/>
    <col min="1028" max="1028" width="35.28515625" bestFit="1" customWidth="1"/>
    <col min="1029" max="1029" width="15.140625" bestFit="1" customWidth="1"/>
    <col min="1030" max="1030" width="35.28515625" bestFit="1" customWidth="1"/>
    <col min="1031" max="1031" width="15.140625" bestFit="1" customWidth="1"/>
    <col min="1032" max="1032" width="35.28515625" bestFit="1" customWidth="1"/>
    <col min="1033" max="1033" width="15.140625" bestFit="1" customWidth="1"/>
    <col min="1034" max="1034" width="35.28515625" bestFit="1" customWidth="1"/>
    <col min="1035" max="1035" width="15.140625" bestFit="1" customWidth="1"/>
    <col min="1036" max="1036" width="35.28515625" bestFit="1" customWidth="1"/>
    <col min="1037" max="1037" width="15.140625" bestFit="1" customWidth="1"/>
    <col min="1038" max="1038" width="35.28515625" bestFit="1" customWidth="1"/>
    <col min="1039" max="1039" width="15.140625" bestFit="1" customWidth="1"/>
    <col min="1040" max="1040" width="35.28515625" bestFit="1" customWidth="1"/>
    <col min="1041" max="1041" width="15.140625" bestFit="1" customWidth="1"/>
    <col min="1042" max="1042" width="35.28515625" bestFit="1" customWidth="1"/>
    <col min="1043" max="1043" width="15.140625" bestFit="1" customWidth="1"/>
    <col min="1044" max="1044" width="35.28515625" bestFit="1" customWidth="1"/>
    <col min="1045" max="1045" width="15.140625" bestFit="1" customWidth="1"/>
    <col min="1046" max="1046" width="35.28515625" bestFit="1" customWidth="1"/>
    <col min="1047" max="1047" width="15.140625" bestFit="1" customWidth="1"/>
    <col min="1048" max="1048" width="35.28515625" bestFit="1" customWidth="1"/>
    <col min="1049" max="1049" width="15.140625" bestFit="1" customWidth="1"/>
    <col min="1050" max="1050" width="45.28515625" bestFit="1" customWidth="1"/>
    <col min="1051" max="1051" width="15.140625" bestFit="1" customWidth="1"/>
    <col min="1052" max="1052" width="35.28515625" bestFit="1" customWidth="1"/>
    <col min="1053" max="1053" width="15.140625" bestFit="1" customWidth="1"/>
    <col min="1054" max="1054" width="35.28515625" bestFit="1" customWidth="1"/>
    <col min="1055" max="1055" width="15.140625" bestFit="1" customWidth="1"/>
    <col min="1056" max="1056" width="35.28515625" bestFit="1" customWidth="1"/>
    <col min="1057" max="1057" width="15.140625" bestFit="1" customWidth="1"/>
    <col min="1058" max="1058" width="35.28515625" bestFit="1" customWidth="1"/>
    <col min="1059" max="1059" width="15.140625" bestFit="1" customWidth="1"/>
    <col min="1060" max="1060" width="35.28515625" bestFit="1" customWidth="1"/>
    <col min="1061" max="1061" width="15.140625" bestFit="1" customWidth="1"/>
    <col min="1062" max="1062" width="35.28515625" bestFit="1" customWidth="1"/>
    <col min="1063" max="1063" width="15.140625" bestFit="1" customWidth="1"/>
    <col min="1064" max="1064" width="35.28515625" bestFit="1" customWidth="1"/>
    <col min="1065" max="1065" width="15.140625" bestFit="1" customWidth="1"/>
    <col min="1066" max="1066" width="48.7109375" bestFit="1" customWidth="1"/>
    <col min="1067" max="1067" width="15.140625" bestFit="1" customWidth="1"/>
    <col min="1068" max="1068" width="41.28515625" bestFit="1" customWidth="1"/>
    <col min="1069" max="1069" width="15.140625" bestFit="1" customWidth="1"/>
    <col min="1070" max="1070" width="35.28515625" bestFit="1" customWidth="1"/>
    <col min="1071" max="1071" width="15.140625" bestFit="1" customWidth="1"/>
    <col min="1072" max="1072" width="35.28515625" bestFit="1" customWidth="1"/>
    <col min="1073" max="1073" width="15.140625" bestFit="1" customWidth="1"/>
    <col min="1074" max="1074" width="35.28515625" bestFit="1" customWidth="1"/>
    <col min="1075" max="1075" width="15.140625" bestFit="1" customWidth="1"/>
    <col min="1076" max="1076" width="35.28515625" bestFit="1" customWidth="1"/>
    <col min="1077" max="1077" width="15.140625" bestFit="1" customWidth="1"/>
    <col min="1078" max="1078" width="35.28515625" bestFit="1" customWidth="1"/>
    <col min="1079" max="1079" width="15.140625" bestFit="1" customWidth="1"/>
    <col min="1080" max="1080" width="35.28515625" bestFit="1" customWidth="1"/>
    <col min="1081" max="1081" width="15.140625" bestFit="1" customWidth="1"/>
    <col min="1082" max="1082" width="64.140625" bestFit="1" customWidth="1"/>
    <col min="1083" max="1083" width="15.140625" bestFit="1" customWidth="1"/>
    <col min="1084" max="1084" width="64.140625" bestFit="1" customWidth="1"/>
    <col min="1085" max="1085" width="15.140625" bestFit="1" customWidth="1"/>
    <col min="1086" max="1086" width="35.28515625" bestFit="1" customWidth="1"/>
    <col min="1087" max="1087" width="15.140625" bestFit="1" customWidth="1"/>
    <col min="1088" max="1088" width="35.28515625" bestFit="1" customWidth="1"/>
    <col min="1089" max="1089" width="15.140625" bestFit="1" customWidth="1"/>
    <col min="1090" max="1090" width="35.28515625" bestFit="1" customWidth="1"/>
    <col min="1091" max="1091" width="15.140625" bestFit="1" customWidth="1"/>
    <col min="1092" max="1092" width="35.28515625" bestFit="1" customWidth="1"/>
    <col min="1093" max="1093" width="15.140625" bestFit="1" customWidth="1"/>
    <col min="1094" max="1094" width="35.28515625" bestFit="1" customWidth="1"/>
    <col min="1095" max="1095" width="15.140625" bestFit="1" customWidth="1"/>
    <col min="1096" max="1096" width="35.28515625" bestFit="1" customWidth="1"/>
    <col min="1097" max="1097" width="15.140625" bestFit="1" customWidth="1"/>
    <col min="1098" max="1098" width="35.28515625" bestFit="1" customWidth="1"/>
    <col min="1099" max="1099" width="15.140625" bestFit="1" customWidth="1"/>
    <col min="1100" max="1100" width="35.28515625" bestFit="1" customWidth="1"/>
    <col min="1101" max="1101" width="15.140625" bestFit="1" customWidth="1"/>
    <col min="1102" max="1102" width="35.28515625" bestFit="1" customWidth="1"/>
    <col min="1103" max="1103" width="15.140625" bestFit="1" customWidth="1"/>
    <col min="1104" max="1104" width="35.28515625" bestFit="1" customWidth="1"/>
    <col min="1105" max="1105" width="15.140625" bestFit="1" customWidth="1"/>
    <col min="1106" max="1106" width="51.28515625" bestFit="1" customWidth="1"/>
    <col min="1107" max="1107" width="15.140625" bestFit="1" customWidth="1"/>
    <col min="1108" max="1108" width="44.5703125" bestFit="1" customWidth="1"/>
    <col min="1109" max="1109" width="15.140625" bestFit="1" customWidth="1"/>
    <col min="1110" max="1110" width="35.28515625" bestFit="1" customWidth="1"/>
    <col min="1111" max="1111" width="15.140625" bestFit="1" customWidth="1"/>
    <col min="1112" max="1112" width="35.28515625" bestFit="1" customWidth="1"/>
    <col min="1113" max="1113" width="15.140625" bestFit="1" customWidth="1"/>
    <col min="1114" max="1114" width="35.28515625" bestFit="1" customWidth="1"/>
    <col min="1115" max="1115" width="15.140625" bestFit="1" customWidth="1"/>
    <col min="1116" max="1116" width="35.28515625" bestFit="1" customWidth="1"/>
    <col min="1117" max="1117" width="15.140625" bestFit="1" customWidth="1"/>
    <col min="1118" max="1118" width="35.28515625" bestFit="1" customWidth="1"/>
    <col min="1119" max="1119" width="15.140625" bestFit="1" customWidth="1"/>
    <col min="1120" max="1120" width="35.28515625" bestFit="1" customWidth="1"/>
    <col min="1121" max="1121" width="15.140625" bestFit="1" customWidth="1"/>
    <col min="1122" max="1122" width="35.28515625" bestFit="1" customWidth="1"/>
    <col min="1123" max="1123" width="15.140625" bestFit="1" customWidth="1"/>
    <col min="1124" max="1124" width="39.85546875" bestFit="1" customWidth="1"/>
    <col min="1125" max="1125" width="15.140625" bestFit="1" customWidth="1"/>
    <col min="1126" max="1126" width="35.28515625" bestFit="1" customWidth="1"/>
    <col min="1127" max="1127" width="15.140625" bestFit="1" customWidth="1"/>
    <col min="1128" max="1128" width="35.28515625" bestFit="1" customWidth="1"/>
    <col min="1129" max="1129" width="15.140625" bestFit="1" customWidth="1"/>
    <col min="1130" max="1130" width="35.28515625" bestFit="1" customWidth="1"/>
    <col min="1131" max="1131" width="15.140625" bestFit="1" customWidth="1"/>
    <col min="1132" max="1132" width="35.28515625" bestFit="1" customWidth="1"/>
    <col min="1133" max="1133" width="15.140625" bestFit="1" customWidth="1"/>
    <col min="1134" max="1134" width="35.28515625" bestFit="1" customWidth="1"/>
    <col min="1135" max="1135" width="15.140625" bestFit="1" customWidth="1"/>
    <col min="1136" max="1136" width="35.28515625" bestFit="1" customWidth="1"/>
    <col min="1137" max="1137" width="15.140625" bestFit="1" customWidth="1"/>
    <col min="1138" max="1138" width="35.28515625" bestFit="1" customWidth="1"/>
    <col min="1139" max="1139" width="15.140625" bestFit="1" customWidth="1"/>
    <col min="1140" max="1140" width="35.28515625" bestFit="1" customWidth="1"/>
    <col min="1141" max="1141" width="15.140625" bestFit="1" customWidth="1"/>
    <col min="1142" max="1142" width="35.28515625" bestFit="1" customWidth="1"/>
    <col min="1143" max="1143" width="15.140625" bestFit="1" customWidth="1"/>
    <col min="1144" max="1144" width="35.28515625" bestFit="1" customWidth="1"/>
    <col min="1145" max="1145" width="15.140625" bestFit="1" customWidth="1"/>
    <col min="1146" max="1146" width="35.28515625" bestFit="1" customWidth="1"/>
    <col min="1147" max="1147" width="15.140625" bestFit="1" customWidth="1"/>
    <col min="1148" max="1148" width="35.28515625" bestFit="1" customWidth="1"/>
    <col min="1149" max="1149" width="15.140625" bestFit="1" customWidth="1"/>
    <col min="1150" max="1150" width="35.28515625" bestFit="1" customWidth="1"/>
    <col min="1151" max="1151" width="15.140625" bestFit="1" customWidth="1"/>
    <col min="1152" max="1152" width="35.28515625" bestFit="1" customWidth="1"/>
    <col min="1153" max="1153" width="15.140625" bestFit="1" customWidth="1"/>
    <col min="1154" max="1154" width="35.28515625" bestFit="1" customWidth="1"/>
    <col min="1155" max="1155" width="15.140625" bestFit="1" customWidth="1"/>
    <col min="1156" max="1156" width="35.28515625" bestFit="1" customWidth="1"/>
    <col min="1157" max="1157" width="15.140625" bestFit="1" customWidth="1"/>
    <col min="1158" max="1158" width="35.28515625" bestFit="1" customWidth="1"/>
    <col min="1159" max="1159" width="15.140625" bestFit="1" customWidth="1"/>
    <col min="1160" max="1160" width="35.28515625" bestFit="1" customWidth="1"/>
    <col min="1161" max="1161" width="15.140625" bestFit="1" customWidth="1"/>
    <col min="1162" max="1162" width="35.28515625" bestFit="1" customWidth="1"/>
    <col min="1163" max="1163" width="15.140625" bestFit="1" customWidth="1"/>
    <col min="1164" max="1164" width="35.28515625" bestFit="1" customWidth="1"/>
    <col min="1165" max="1165" width="15.140625" bestFit="1" customWidth="1"/>
    <col min="1166" max="1166" width="35.28515625" bestFit="1" customWidth="1"/>
    <col min="1167" max="1167" width="15.140625" bestFit="1" customWidth="1"/>
    <col min="1168" max="1168" width="35.28515625" bestFit="1" customWidth="1"/>
    <col min="1169" max="1169" width="15.140625" bestFit="1" customWidth="1"/>
    <col min="1170" max="1170" width="35.28515625" bestFit="1" customWidth="1"/>
    <col min="1171" max="1171" width="15.140625" bestFit="1" customWidth="1"/>
    <col min="1172" max="1172" width="35.28515625" bestFit="1" customWidth="1"/>
    <col min="1173" max="1173" width="15.140625" bestFit="1" customWidth="1"/>
    <col min="1174" max="1174" width="35.28515625" bestFit="1" customWidth="1"/>
    <col min="1175" max="1175" width="15.140625" bestFit="1" customWidth="1"/>
    <col min="1176" max="1176" width="35.28515625" bestFit="1" customWidth="1"/>
    <col min="1177" max="1177" width="15.140625" bestFit="1" customWidth="1"/>
    <col min="1178" max="1178" width="35.28515625" bestFit="1" customWidth="1"/>
    <col min="1179" max="1179" width="15.140625" bestFit="1" customWidth="1"/>
    <col min="1180" max="1180" width="35.28515625" bestFit="1" customWidth="1"/>
    <col min="1181" max="1181" width="15.140625" bestFit="1" customWidth="1"/>
    <col min="1182" max="1182" width="35.28515625" bestFit="1" customWidth="1"/>
    <col min="1183" max="1183" width="15.140625" bestFit="1" customWidth="1"/>
    <col min="1184" max="1184" width="35.28515625" bestFit="1" customWidth="1"/>
    <col min="1185" max="1185" width="15.140625" bestFit="1" customWidth="1"/>
    <col min="1186" max="1186" width="35.28515625" bestFit="1" customWidth="1"/>
    <col min="1187" max="1187" width="15.140625" bestFit="1" customWidth="1"/>
    <col min="1188" max="1188" width="35.28515625" bestFit="1" customWidth="1"/>
    <col min="1189" max="1189" width="15.140625" bestFit="1" customWidth="1"/>
    <col min="1190" max="1190" width="35.28515625" bestFit="1" customWidth="1"/>
    <col min="1191" max="1191" width="15.140625" bestFit="1" customWidth="1"/>
    <col min="1192" max="1192" width="35.28515625" bestFit="1" customWidth="1"/>
    <col min="1193" max="1193" width="15.140625" bestFit="1" customWidth="1"/>
    <col min="1194" max="1194" width="35.28515625" bestFit="1" customWidth="1"/>
    <col min="1195" max="1195" width="15.140625" bestFit="1" customWidth="1"/>
    <col min="1196" max="1196" width="35.28515625" bestFit="1" customWidth="1"/>
    <col min="1197" max="1197" width="15.140625" bestFit="1" customWidth="1"/>
    <col min="1198" max="1198" width="35.28515625" bestFit="1" customWidth="1"/>
    <col min="1199" max="1199" width="15.140625" bestFit="1" customWidth="1"/>
    <col min="1200" max="1200" width="35.28515625" bestFit="1" customWidth="1"/>
    <col min="1201" max="1201" width="15.140625" bestFit="1" customWidth="1"/>
    <col min="1202" max="1202" width="35.28515625" bestFit="1" customWidth="1"/>
    <col min="1203" max="1203" width="15.140625" bestFit="1" customWidth="1"/>
    <col min="1204" max="1204" width="35.28515625" bestFit="1" customWidth="1"/>
    <col min="1205" max="1205" width="15.140625" bestFit="1" customWidth="1"/>
    <col min="1206" max="1206" width="35.28515625" bestFit="1" customWidth="1"/>
    <col min="1207" max="1207" width="15.140625" bestFit="1" customWidth="1"/>
    <col min="1208" max="1208" width="35.28515625" bestFit="1" customWidth="1"/>
    <col min="1209" max="1209" width="15.140625" bestFit="1" customWidth="1"/>
    <col min="1210" max="1210" width="35.28515625" bestFit="1" customWidth="1"/>
    <col min="1211" max="1211" width="15.140625" bestFit="1" customWidth="1"/>
    <col min="1212" max="1212" width="35.28515625" bestFit="1" customWidth="1"/>
    <col min="1213" max="1213" width="15.140625" bestFit="1" customWidth="1"/>
    <col min="1214" max="1214" width="35.28515625" bestFit="1" customWidth="1"/>
    <col min="1215" max="1215" width="15.140625" bestFit="1" customWidth="1"/>
    <col min="1216" max="1216" width="35.28515625" bestFit="1" customWidth="1"/>
    <col min="1217" max="1217" width="15.140625" bestFit="1" customWidth="1"/>
    <col min="1218" max="1218" width="35.28515625" bestFit="1" customWidth="1"/>
    <col min="1219" max="1219" width="15.140625" bestFit="1" customWidth="1"/>
    <col min="1220" max="1220" width="35.28515625" bestFit="1" customWidth="1"/>
    <col min="1221" max="1221" width="15.140625" bestFit="1" customWidth="1"/>
    <col min="1222" max="1222" width="35.28515625" bestFit="1" customWidth="1"/>
    <col min="1223" max="1223" width="15.140625" bestFit="1" customWidth="1"/>
    <col min="1224" max="1224" width="35.28515625" bestFit="1" customWidth="1"/>
    <col min="1225" max="1225" width="15.140625" bestFit="1" customWidth="1"/>
    <col min="1226" max="1226" width="35.28515625" bestFit="1" customWidth="1"/>
    <col min="1227" max="1227" width="15.140625" bestFit="1" customWidth="1"/>
    <col min="1228" max="1228" width="35.28515625" bestFit="1" customWidth="1"/>
    <col min="1229" max="1229" width="15.140625" bestFit="1" customWidth="1"/>
    <col min="1230" max="1230" width="35.28515625" bestFit="1" customWidth="1"/>
    <col min="1231" max="1231" width="15.140625" bestFit="1" customWidth="1"/>
    <col min="1232" max="1232" width="35.28515625" bestFit="1" customWidth="1"/>
    <col min="1233" max="1233" width="15.140625" bestFit="1" customWidth="1"/>
    <col min="1234" max="1234" width="35.28515625" bestFit="1" customWidth="1"/>
    <col min="1235" max="1235" width="15.140625" bestFit="1" customWidth="1"/>
    <col min="1236" max="1236" width="35.28515625" bestFit="1" customWidth="1"/>
    <col min="1237" max="1237" width="15.140625" bestFit="1" customWidth="1"/>
    <col min="1238" max="1238" width="35.28515625" bestFit="1" customWidth="1"/>
    <col min="1239" max="1239" width="15.140625" bestFit="1" customWidth="1"/>
    <col min="1240" max="1240" width="35.28515625" bestFit="1" customWidth="1"/>
    <col min="1241" max="1241" width="15.140625" bestFit="1" customWidth="1"/>
    <col min="1242" max="1242" width="35.28515625" bestFit="1" customWidth="1"/>
    <col min="1243" max="1243" width="15.140625" bestFit="1" customWidth="1"/>
    <col min="1244" max="1244" width="35.28515625" bestFit="1" customWidth="1"/>
    <col min="1245" max="1245" width="15.140625" bestFit="1" customWidth="1"/>
    <col min="1246" max="1246" width="35.28515625" bestFit="1" customWidth="1"/>
    <col min="1247" max="1247" width="15.140625" bestFit="1" customWidth="1"/>
    <col min="1248" max="1248" width="35.28515625" bestFit="1" customWidth="1"/>
    <col min="1249" max="1249" width="15.140625" bestFit="1" customWidth="1"/>
    <col min="1250" max="1250" width="35.28515625" bestFit="1" customWidth="1"/>
    <col min="1251" max="1251" width="15.140625" bestFit="1" customWidth="1"/>
    <col min="1252" max="1252" width="35.28515625" bestFit="1" customWidth="1"/>
    <col min="1253" max="1253" width="15.140625" bestFit="1" customWidth="1"/>
    <col min="1254" max="1254" width="35.28515625" bestFit="1" customWidth="1"/>
    <col min="1255" max="1255" width="15.140625" bestFit="1" customWidth="1"/>
    <col min="1256" max="1256" width="35.28515625" bestFit="1" customWidth="1"/>
    <col min="1257" max="1257" width="15.140625" bestFit="1" customWidth="1"/>
    <col min="1258" max="1258" width="35.28515625" bestFit="1" customWidth="1"/>
    <col min="1259" max="1259" width="15.140625" bestFit="1" customWidth="1"/>
    <col min="1260" max="1260" width="35.28515625" bestFit="1" customWidth="1"/>
    <col min="1261" max="1261" width="15.140625" bestFit="1" customWidth="1"/>
    <col min="1262" max="1262" width="35.28515625" bestFit="1" customWidth="1"/>
    <col min="1263" max="1263" width="15.140625" bestFit="1" customWidth="1"/>
    <col min="1264" max="1264" width="39.7109375" bestFit="1" customWidth="1"/>
    <col min="1265" max="1265" width="15.140625" bestFit="1" customWidth="1"/>
    <col min="1266" max="1266" width="35.28515625" bestFit="1" customWidth="1"/>
    <col min="1267" max="1267" width="15.140625" bestFit="1" customWidth="1"/>
    <col min="1268" max="1268" width="35.28515625" bestFit="1" customWidth="1"/>
    <col min="1269" max="1269" width="15.140625" bestFit="1" customWidth="1"/>
    <col min="1270" max="1270" width="35.28515625" bestFit="1" customWidth="1"/>
    <col min="1271" max="1271" width="15.140625" bestFit="1" customWidth="1"/>
    <col min="1272" max="1272" width="35.28515625" bestFit="1" customWidth="1"/>
    <col min="1273" max="1273" width="15.140625" bestFit="1" customWidth="1"/>
    <col min="1274" max="1274" width="35.28515625" bestFit="1" customWidth="1"/>
    <col min="1275" max="1275" width="15.140625" bestFit="1" customWidth="1"/>
    <col min="1276" max="1276" width="35.28515625" bestFit="1" customWidth="1"/>
    <col min="1277" max="1277" width="15.140625" bestFit="1" customWidth="1"/>
    <col min="1278" max="1278" width="35.28515625" bestFit="1" customWidth="1"/>
    <col min="1279" max="1279" width="15.140625" bestFit="1" customWidth="1"/>
    <col min="1280" max="1280" width="35.28515625" bestFit="1" customWidth="1"/>
    <col min="1281" max="1281" width="15.140625" bestFit="1" customWidth="1"/>
    <col min="1282" max="1282" width="35.28515625" bestFit="1" customWidth="1"/>
    <col min="1283" max="1283" width="15.140625" bestFit="1" customWidth="1"/>
    <col min="1284" max="1284" width="35.28515625" bestFit="1" customWidth="1"/>
    <col min="1285" max="1285" width="15.140625" bestFit="1" customWidth="1"/>
    <col min="1286" max="1286" width="35.28515625" bestFit="1" customWidth="1"/>
    <col min="1287" max="1287" width="15.140625" bestFit="1" customWidth="1"/>
    <col min="1288" max="1288" width="35.28515625" bestFit="1" customWidth="1"/>
    <col min="1289" max="1289" width="15.140625" bestFit="1" customWidth="1"/>
    <col min="1290" max="1290" width="35.28515625" bestFit="1" customWidth="1"/>
    <col min="1291" max="1291" width="15.140625" bestFit="1" customWidth="1"/>
    <col min="1292" max="1292" width="35.28515625" bestFit="1" customWidth="1"/>
    <col min="1293" max="1293" width="15.140625" bestFit="1" customWidth="1"/>
    <col min="1294" max="1294" width="35.28515625" bestFit="1" customWidth="1"/>
    <col min="1295" max="1295" width="15.140625" bestFit="1" customWidth="1"/>
    <col min="1296" max="1296" width="35.28515625" bestFit="1" customWidth="1"/>
    <col min="1297" max="1297" width="15.140625" bestFit="1" customWidth="1"/>
    <col min="1298" max="1298" width="35.28515625" bestFit="1" customWidth="1"/>
    <col min="1299" max="1299" width="15.140625" bestFit="1" customWidth="1"/>
    <col min="1300" max="1300" width="35.28515625" bestFit="1" customWidth="1"/>
    <col min="1301" max="1301" width="15.140625" bestFit="1" customWidth="1"/>
    <col min="1302" max="1302" width="35.28515625" bestFit="1" customWidth="1"/>
    <col min="1303" max="1303" width="15.140625" bestFit="1" customWidth="1"/>
    <col min="1304" max="1304" width="35.28515625" bestFit="1" customWidth="1"/>
    <col min="1305" max="1305" width="15.140625" bestFit="1" customWidth="1"/>
    <col min="1306" max="1306" width="47.42578125" bestFit="1" customWidth="1"/>
    <col min="1307" max="1307" width="15.140625" bestFit="1" customWidth="1"/>
    <col min="1308" max="1308" width="35.28515625" bestFit="1" customWidth="1"/>
    <col min="1309" max="1309" width="15.140625" bestFit="1" customWidth="1"/>
    <col min="1310" max="1310" width="35.28515625" bestFit="1" customWidth="1"/>
    <col min="1311" max="1311" width="15.140625" bestFit="1" customWidth="1"/>
    <col min="1312" max="1312" width="35.28515625" bestFit="1" customWidth="1"/>
    <col min="1313" max="1313" width="15.140625" bestFit="1" customWidth="1"/>
    <col min="1314" max="1314" width="35.28515625" bestFit="1" customWidth="1"/>
    <col min="1315" max="1315" width="15.140625" bestFit="1" customWidth="1"/>
    <col min="1316" max="1316" width="35.28515625" bestFit="1" customWidth="1"/>
    <col min="1317" max="1317" width="15.140625" bestFit="1" customWidth="1"/>
    <col min="1318" max="1318" width="35.28515625" bestFit="1" customWidth="1"/>
    <col min="1319" max="1319" width="15.140625" bestFit="1" customWidth="1"/>
    <col min="1320" max="1320" width="35.28515625" bestFit="1" customWidth="1"/>
    <col min="1321" max="1321" width="15.140625" bestFit="1" customWidth="1"/>
    <col min="1322" max="1322" width="35.28515625" bestFit="1" customWidth="1"/>
    <col min="1323" max="1323" width="15.140625" bestFit="1" customWidth="1"/>
    <col min="1324" max="1324" width="35.28515625" bestFit="1" customWidth="1"/>
    <col min="1325" max="1325" width="15.140625" bestFit="1" customWidth="1"/>
    <col min="1326" max="1326" width="35.28515625" bestFit="1" customWidth="1"/>
    <col min="1327" max="1327" width="15.140625" bestFit="1" customWidth="1"/>
    <col min="1328" max="1328" width="35.28515625" bestFit="1" customWidth="1"/>
    <col min="1329" max="1329" width="15.140625" bestFit="1" customWidth="1"/>
    <col min="1330" max="1330" width="35.28515625" bestFit="1" customWidth="1"/>
    <col min="1331" max="1331" width="15.140625" bestFit="1" customWidth="1"/>
    <col min="1332" max="1332" width="35.28515625" bestFit="1" customWidth="1"/>
    <col min="1333" max="1333" width="15.140625" bestFit="1" customWidth="1"/>
    <col min="1334" max="1334" width="43.7109375" bestFit="1" customWidth="1"/>
    <col min="1335" max="1335" width="15.140625" bestFit="1" customWidth="1"/>
    <col min="1336" max="1336" width="41.85546875" bestFit="1" customWidth="1"/>
    <col min="1337" max="1337" width="15.140625" bestFit="1" customWidth="1"/>
    <col min="1338" max="1338" width="48.140625" bestFit="1" customWidth="1"/>
    <col min="1339" max="1339" width="15.140625" bestFit="1" customWidth="1"/>
    <col min="1340" max="1340" width="35.28515625" bestFit="1" customWidth="1"/>
    <col min="1341" max="1341" width="15.140625" bestFit="1" customWidth="1"/>
    <col min="1342" max="1342" width="35.28515625" bestFit="1" customWidth="1"/>
    <col min="1343" max="1343" width="15.140625" bestFit="1" customWidth="1"/>
    <col min="1344" max="1344" width="35.28515625" bestFit="1" customWidth="1"/>
    <col min="1345" max="1345" width="15.140625" bestFit="1" customWidth="1"/>
    <col min="1346" max="1346" width="35.28515625" bestFit="1" customWidth="1"/>
    <col min="1347" max="1347" width="15.140625" bestFit="1" customWidth="1"/>
    <col min="1348" max="1348" width="35.28515625" bestFit="1" customWidth="1"/>
    <col min="1349" max="1349" width="15.140625" bestFit="1" customWidth="1"/>
    <col min="1350" max="1350" width="35.28515625" bestFit="1" customWidth="1"/>
    <col min="1351" max="1351" width="15.140625" bestFit="1" customWidth="1"/>
    <col min="1352" max="1352" width="35.28515625" bestFit="1" customWidth="1"/>
    <col min="1353" max="1353" width="15.140625" bestFit="1" customWidth="1"/>
    <col min="1354" max="1354" width="35.28515625" bestFit="1" customWidth="1"/>
    <col min="1355" max="1355" width="15.140625" bestFit="1" customWidth="1"/>
    <col min="1356" max="1356" width="35.28515625" bestFit="1" customWidth="1"/>
    <col min="1357" max="1357" width="15.140625" bestFit="1" customWidth="1"/>
    <col min="1358" max="1358" width="35.28515625" bestFit="1" customWidth="1"/>
    <col min="1359" max="1359" width="15.140625" bestFit="1" customWidth="1"/>
    <col min="1360" max="1360" width="35.28515625" bestFit="1" customWidth="1"/>
    <col min="1361" max="1361" width="15.140625" bestFit="1" customWidth="1"/>
    <col min="1362" max="1362" width="35.28515625" bestFit="1" customWidth="1"/>
    <col min="1363" max="1363" width="15.140625" bestFit="1" customWidth="1"/>
    <col min="1364" max="1364" width="35.28515625" bestFit="1" customWidth="1"/>
    <col min="1365" max="1365" width="15.140625" bestFit="1" customWidth="1"/>
    <col min="1366" max="1366" width="35.28515625" bestFit="1" customWidth="1"/>
    <col min="1367" max="1367" width="15.140625" bestFit="1" customWidth="1"/>
    <col min="1368" max="1368" width="35.28515625" bestFit="1" customWidth="1"/>
    <col min="1369" max="1369" width="15.140625" bestFit="1" customWidth="1"/>
    <col min="1370" max="1370" width="35.28515625" bestFit="1" customWidth="1"/>
    <col min="1371" max="1371" width="15.140625" bestFit="1" customWidth="1"/>
    <col min="1372" max="1372" width="35.28515625" bestFit="1" customWidth="1"/>
    <col min="1373" max="1373" width="15.140625" bestFit="1" customWidth="1"/>
    <col min="1374" max="1374" width="35.28515625" bestFit="1" customWidth="1"/>
    <col min="1375" max="1375" width="15.140625" bestFit="1" customWidth="1"/>
    <col min="1376" max="1376" width="35.28515625" bestFit="1" customWidth="1"/>
    <col min="1377" max="1377" width="15.140625" bestFit="1" customWidth="1"/>
    <col min="1378" max="1378" width="35.28515625" bestFit="1" customWidth="1"/>
    <col min="1379" max="1379" width="15.140625" bestFit="1" customWidth="1"/>
    <col min="1380" max="1380" width="35.28515625" bestFit="1" customWidth="1"/>
    <col min="1381" max="1381" width="15.140625" bestFit="1" customWidth="1"/>
    <col min="1382" max="1382" width="35.28515625" bestFit="1" customWidth="1"/>
    <col min="1383" max="1383" width="15.140625" bestFit="1" customWidth="1"/>
    <col min="1384" max="1384" width="35.28515625" bestFit="1" customWidth="1"/>
    <col min="1385" max="1385" width="15.140625" bestFit="1" customWidth="1"/>
    <col min="1386" max="1386" width="35.28515625" bestFit="1" customWidth="1"/>
    <col min="1387" max="1387" width="15.140625" bestFit="1" customWidth="1"/>
    <col min="1388" max="1388" width="35.28515625" bestFit="1" customWidth="1"/>
    <col min="1389" max="1389" width="15.140625" bestFit="1" customWidth="1"/>
    <col min="1390" max="1390" width="35.28515625" bestFit="1" customWidth="1"/>
    <col min="1391" max="1391" width="15.140625" bestFit="1" customWidth="1"/>
    <col min="1392" max="1392" width="35.28515625" bestFit="1" customWidth="1"/>
    <col min="1393" max="1393" width="15.140625" bestFit="1" customWidth="1"/>
    <col min="1394" max="1394" width="35.28515625" bestFit="1" customWidth="1"/>
    <col min="1395" max="1395" width="15.140625" bestFit="1" customWidth="1"/>
    <col min="1396" max="1396" width="35.28515625" bestFit="1" customWidth="1"/>
    <col min="1397" max="1397" width="15.140625" bestFit="1" customWidth="1"/>
    <col min="1398" max="1398" width="35.28515625" bestFit="1" customWidth="1"/>
    <col min="1399" max="1399" width="15.140625" bestFit="1" customWidth="1"/>
    <col min="1400" max="1400" width="35.28515625" bestFit="1" customWidth="1"/>
    <col min="1401" max="1401" width="15.140625" bestFit="1" customWidth="1"/>
    <col min="1402" max="1402" width="35.28515625" bestFit="1" customWidth="1"/>
    <col min="1403" max="1403" width="15.140625" bestFit="1" customWidth="1"/>
    <col min="1404" max="1404" width="35.28515625" bestFit="1" customWidth="1"/>
    <col min="1405" max="1405" width="15.140625" bestFit="1" customWidth="1"/>
    <col min="1406" max="1406" width="35.28515625" bestFit="1" customWidth="1"/>
    <col min="1407" max="1407" width="15.140625" bestFit="1" customWidth="1"/>
    <col min="1408" max="1408" width="35.28515625" bestFit="1" customWidth="1"/>
    <col min="1409" max="1409" width="15.140625" bestFit="1" customWidth="1"/>
    <col min="1410" max="1410" width="35.28515625" bestFit="1" customWidth="1"/>
    <col min="1411" max="1411" width="15.140625" bestFit="1" customWidth="1"/>
    <col min="1412" max="1412" width="35.28515625" bestFit="1" customWidth="1"/>
    <col min="1413" max="1413" width="15.140625" bestFit="1" customWidth="1"/>
    <col min="1414" max="1414" width="35.28515625" bestFit="1" customWidth="1"/>
    <col min="1415" max="1415" width="15.140625" bestFit="1" customWidth="1"/>
    <col min="1416" max="1416" width="35.28515625" bestFit="1" customWidth="1"/>
    <col min="1417" max="1417" width="15.140625" bestFit="1" customWidth="1"/>
    <col min="1418" max="1418" width="35.28515625" bestFit="1" customWidth="1"/>
    <col min="1419" max="1419" width="15.140625" bestFit="1" customWidth="1"/>
    <col min="1420" max="1420" width="35.28515625" bestFit="1" customWidth="1"/>
    <col min="1421" max="1421" width="15.140625" bestFit="1" customWidth="1"/>
    <col min="1422" max="1422" width="35.28515625" bestFit="1" customWidth="1"/>
    <col min="1423" max="1423" width="15.140625" bestFit="1" customWidth="1"/>
    <col min="1424" max="1424" width="35.28515625" bestFit="1" customWidth="1"/>
    <col min="1425" max="1425" width="15.140625" bestFit="1" customWidth="1"/>
    <col min="1426" max="1426" width="35.28515625" bestFit="1" customWidth="1"/>
    <col min="1427" max="1427" width="15.140625" bestFit="1" customWidth="1"/>
    <col min="1428" max="1428" width="35.28515625" bestFit="1" customWidth="1"/>
    <col min="1429" max="1429" width="15.140625" bestFit="1" customWidth="1"/>
    <col min="1430" max="1430" width="35.28515625" bestFit="1" customWidth="1"/>
    <col min="1431" max="1431" width="15.140625" bestFit="1" customWidth="1"/>
    <col min="1432" max="1432" width="35.28515625" bestFit="1" customWidth="1"/>
    <col min="1433" max="1433" width="15.140625" bestFit="1" customWidth="1"/>
    <col min="1434" max="1434" width="35.28515625" bestFit="1" customWidth="1"/>
    <col min="1435" max="1435" width="15.140625" bestFit="1" customWidth="1"/>
    <col min="1436" max="1436" width="35.28515625" bestFit="1" customWidth="1"/>
    <col min="1437" max="1437" width="15.140625" bestFit="1" customWidth="1"/>
    <col min="1438" max="1438" width="35.28515625" bestFit="1" customWidth="1"/>
    <col min="1439" max="1439" width="15.140625" bestFit="1" customWidth="1"/>
    <col min="1440" max="1440" width="35.28515625" bestFit="1" customWidth="1"/>
    <col min="1441" max="1441" width="15.140625" bestFit="1" customWidth="1"/>
    <col min="1442" max="1442" width="35.28515625" bestFit="1" customWidth="1"/>
    <col min="1443" max="1443" width="15.140625" bestFit="1" customWidth="1"/>
    <col min="1444" max="1444" width="35.28515625" bestFit="1" customWidth="1"/>
    <col min="1445" max="1445" width="15.140625" bestFit="1" customWidth="1"/>
    <col min="1446" max="1446" width="35.28515625" bestFit="1" customWidth="1"/>
    <col min="1447" max="1447" width="15.140625" bestFit="1" customWidth="1"/>
    <col min="1448" max="1448" width="35.28515625" bestFit="1" customWidth="1"/>
    <col min="1449" max="1449" width="15.140625" bestFit="1" customWidth="1"/>
    <col min="1450" max="1450" width="35.28515625" bestFit="1" customWidth="1"/>
    <col min="1451" max="1451" width="15.140625" bestFit="1" customWidth="1"/>
    <col min="1452" max="1452" width="35.28515625" bestFit="1" customWidth="1"/>
    <col min="1453" max="1453" width="15.140625" bestFit="1" customWidth="1"/>
    <col min="1454" max="1454" width="35.28515625" bestFit="1" customWidth="1"/>
    <col min="1455" max="1455" width="15.140625" bestFit="1" customWidth="1"/>
    <col min="1456" max="1456" width="37.5703125" bestFit="1" customWidth="1"/>
    <col min="1457" max="1457" width="15.140625" bestFit="1" customWidth="1"/>
    <col min="1458" max="1458" width="35.28515625" bestFit="1" customWidth="1"/>
    <col min="1459" max="1459" width="15.140625" bestFit="1" customWidth="1"/>
    <col min="1460" max="1460" width="35.28515625" bestFit="1" customWidth="1"/>
    <col min="1461" max="1461" width="15.140625" bestFit="1" customWidth="1"/>
    <col min="1462" max="1462" width="35.28515625" bestFit="1" customWidth="1"/>
    <col min="1463" max="1463" width="15.140625" bestFit="1" customWidth="1"/>
    <col min="1464" max="1464" width="35.28515625" bestFit="1" customWidth="1"/>
    <col min="1465" max="1465" width="15.140625" bestFit="1" customWidth="1"/>
    <col min="1466" max="1466" width="35.28515625" bestFit="1" customWidth="1"/>
    <col min="1467" max="1467" width="15.140625" bestFit="1" customWidth="1"/>
    <col min="1468" max="1468" width="35.28515625" bestFit="1" customWidth="1"/>
    <col min="1469" max="1469" width="15.140625" bestFit="1" customWidth="1"/>
    <col min="1470" max="1470" width="35.28515625" bestFit="1" customWidth="1"/>
    <col min="1471" max="1471" width="15.140625" bestFit="1" customWidth="1"/>
    <col min="1472" max="1472" width="35.28515625" bestFit="1" customWidth="1"/>
    <col min="1473" max="1473" width="15.140625" bestFit="1" customWidth="1"/>
    <col min="1474" max="1474" width="35.28515625" bestFit="1" customWidth="1"/>
    <col min="1475" max="1475" width="15.140625" bestFit="1" customWidth="1"/>
    <col min="1476" max="1476" width="35.28515625" bestFit="1" customWidth="1"/>
    <col min="1477" max="1477" width="15.140625" bestFit="1" customWidth="1"/>
    <col min="1478" max="1478" width="35.28515625" bestFit="1" customWidth="1"/>
    <col min="1479" max="1479" width="15.140625" bestFit="1" customWidth="1"/>
    <col min="1480" max="1480" width="35.28515625" bestFit="1" customWidth="1"/>
    <col min="1481" max="1481" width="15.140625" bestFit="1" customWidth="1"/>
    <col min="1482" max="1482" width="35.28515625" bestFit="1" customWidth="1"/>
    <col min="1483" max="1483" width="15.140625" bestFit="1" customWidth="1"/>
    <col min="1484" max="1484" width="35.28515625" bestFit="1" customWidth="1"/>
    <col min="1485" max="1485" width="15.140625" bestFit="1" customWidth="1"/>
    <col min="1486" max="1486" width="35.28515625" bestFit="1" customWidth="1"/>
    <col min="1487" max="1487" width="15.140625" bestFit="1" customWidth="1"/>
    <col min="1488" max="1488" width="35.28515625" bestFit="1" customWidth="1"/>
    <col min="1489" max="1489" width="15.140625" bestFit="1" customWidth="1"/>
    <col min="1490" max="1490" width="35.28515625" bestFit="1" customWidth="1"/>
    <col min="1491" max="1491" width="15.140625" bestFit="1" customWidth="1"/>
    <col min="1492" max="1492" width="35.28515625" bestFit="1" customWidth="1"/>
    <col min="1493" max="1493" width="15.140625" bestFit="1" customWidth="1"/>
    <col min="1494" max="1494" width="35.28515625" bestFit="1" customWidth="1"/>
    <col min="1495" max="1495" width="15.140625" bestFit="1" customWidth="1"/>
    <col min="1496" max="1496" width="35.28515625" bestFit="1" customWidth="1"/>
    <col min="1497" max="1497" width="15.140625" bestFit="1" customWidth="1"/>
    <col min="1498" max="1498" width="35.28515625" bestFit="1" customWidth="1"/>
    <col min="1499" max="1499" width="15.140625" bestFit="1" customWidth="1"/>
    <col min="1500" max="1500" width="35.28515625" bestFit="1" customWidth="1"/>
    <col min="1501" max="1501" width="15.140625" bestFit="1" customWidth="1"/>
    <col min="1502" max="1502" width="35.28515625" bestFit="1" customWidth="1"/>
    <col min="1503" max="1503" width="15.140625" bestFit="1" customWidth="1"/>
    <col min="1504" max="1504" width="35.28515625" bestFit="1" customWidth="1"/>
    <col min="1505" max="1505" width="15.140625" bestFit="1" customWidth="1"/>
    <col min="1506" max="1506" width="35.28515625" bestFit="1" customWidth="1"/>
    <col min="1507" max="1507" width="15.140625" bestFit="1" customWidth="1"/>
    <col min="1508" max="1508" width="35.28515625" bestFit="1" customWidth="1"/>
    <col min="1509" max="1509" width="15.140625" bestFit="1" customWidth="1"/>
    <col min="1510" max="1510" width="35.28515625" bestFit="1" customWidth="1"/>
    <col min="1511" max="1511" width="15.140625" bestFit="1" customWidth="1"/>
    <col min="1512" max="1512" width="35.28515625" bestFit="1" customWidth="1"/>
    <col min="1513" max="1513" width="15.140625" bestFit="1" customWidth="1"/>
    <col min="1514" max="1514" width="35.28515625" bestFit="1" customWidth="1"/>
    <col min="1515" max="1515" width="15.140625" bestFit="1" customWidth="1"/>
    <col min="1516" max="1516" width="35.28515625" bestFit="1" customWidth="1"/>
    <col min="1517" max="1517" width="15.140625" bestFit="1" customWidth="1"/>
    <col min="1518" max="1518" width="35.28515625" bestFit="1" customWidth="1"/>
    <col min="1519" max="1519" width="15.140625" bestFit="1" customWidth="1"/>
    <col min="1520" max="1520" width="35.28515625" bestFit="1" customWidth="1"/>
    <col min="1521" max="1521" width="15.140625" bestFit="1" customWidth="1"/>
    <col min="1522" max="1522" width="35.28515625" bestFit="1" customWidth="1"/>
    <col min="1523" max="1523" width="15.140625" bestFit="1" customWidth="1"/>
    <col min="1524" max="1524" width="35.28515625" bestFit="1" customWidth="1"/>
    <col min="1525" max="1525" width="15.140625" bestFit="1" customWidth="1"/>
    <col min="1526" max="1526" width="35.28515625" bestFit="1" customWidth="1"/>
    <col min="1527" max="1527" width="15.140625" bestFit="1" customWidth="1"/>
    <col min="1528" max="1528" width="35.28515625" bestFit="1" customWidth="1"/>
    <col min="1529" max="1529" width="15.140625" bestFit="1" customWidth="1"/>
    <col min="1530" max="1530" width="35.28515625" bestFit="1" customWidth="1"/>
    <col min="1531" max="1531" width="15.140625" bestFit="1" customWidth="1"/>
    <col min="1532" max="1532" width="35.28515625" bestFit="1" customWidth="1"/>
    <col min="1533" max="1533" width="15.140625" bestFit="1" customWidth="1"/>
    <col min="1534" max="1534" width="35.28515625" bestFit="1" customWidth="1"/>
    <col min="1535" max="1535" width="15.140625" bestFit="1" customWidth="1"/>
    <col min="1536" max="1536" width="35.28515625" bestFit="1" customWidth="1"/>
    <col min="1537" max="1537" width="15.140625" bestFit="1" customWidth="1"/>
    <col min="1538" max="1538" width="35.28515625" bestFit="1" customWidth="1"/>
    <col min="1539" max="1539" width="15.140625" bestFit="1" customWidth="1"/>
    <col min="1540" max="1540" width="35.28515625" bestFit="1" customWidth="1"/>
    <col min="1541" max="1541" width="15.140625" bestFit="1" customWidth="1"/>
    <col min="1542" max="1542" width="35.28515625" bestFit="1" customWidth="1"/>
    <col min="1543" max="1543" width="15.140625" bestFit="1" customWidth="1"/>
    <col min="1544" max="1544" width="35.28515625" bestFit="1" customWidth="1"/>
    <col min="1545" max="1545" width="15.140625" bestFit="1" customWidth="1"/>
    <col min="1546" max="1546" width="35.28515625" bestFit="1" customWidth="1"/>
    <col min="1547" max="1547" width="15.140625" bestFit="1" customWidth="1"/>
    <col min="1548" max="1548" width="35.28515625" bestFit="1" customWidth="1"/>
    <col min="1549" max="1549" width="15.140625" bestFit="1" customWidth="1"/>
    <col min="1550" max="1550" width="35.28515625" bestFit="1" customWidth="1"/>
    <col min="1551" max="1551" width="15.140625" bestFit="1" customWidth="1"/>
    <col min="1552" max="1552" width="35.28515625" bestFit="1" customWidth="1"/>
    <col min="1553" max="1553" width="15.140625" bestFit="1" customWidth="1"/>
    <col min="1554" max="1554" width="35.28515625" bestFit="1" customWidth="1"/>
    <col min="1555" max="1555" width="15.140625" bestFit="1" customWidth="1"/>
    <col min="1556" max="1556" width="35.28515625" bestFit="1" customWidth="1"/>
    <col min="1557" max="1557" width="15.140625" bestFit="1" customWidth="1"/>
    <col min="1558" max="1558" width="35.28515625" bestFit="1" customWidth="1"/>
    <col min="1559" max="1559" width="15.140625" bestFit="1" customWidth="1"/>
    <col min="1560" max="1560" width="35.28515625" bestFit="1" customWidth="1"/>
    <col min="1561" max="1561" width="15.140625" bestFit="1" customWidth="1"/>
    <col min="1562" max="1562" width="35.28515625" bestFit="1" customWidth="1"/>
    <col min="1563" max="1563" width="15.140625" bestFit="1" customWidth="1"/>
    <col min="1564" max="1564" width="35.28515625" bestFit="1" customWidth="1"/>
    <col min="1565" max="1565" width="15.140625" bestFit="1" customWidth="1"/>
    <col min="1566" max="1566" width="35.28515625" bestFit="1" customWidth="1"/>
    <col min="1567" max="1567" width="15.140625" bestFit="1" customWidth="1"/>
    <col min="1568" max="1568" width="35.28515625" bestFit="1" customWidth="1"/>
    <col min="1569" max="1569" width="15.140625" bestFit="1" customWidth="1"/>
    <col min="1570" max="1570" width="35.28515625" bestFit="1" customWidth="1"/>
    <col min="1571" max="1571" width="15.140625" bestFit="1" customWidth="1"/>
    <col min="1572" max="1572" width="35.28515625" bestFit="1" customWidth="1"/>
    <col min="1573" max="1573" width="15.140625" bestFit="1" customWidth="1"/>
    <col min="1574" max="1574" width="35.28515625" bestFit="1" customWidth="1"/>
    <col min="1575" max="1575" width="15.140625" bestFit="1" customWidth="1"/>
    <col min="1576" max="1576" width="35.28515625" bestFit="1" customWidth="1"/>
    <col min="1577" max="1577" width="15.140625" bestFit="1" customWidth="1"/>
    <col min="1578" max="1578" width="35.28515625" bestFit="1" customWidth="1"/>
    <col min="1579" max="1579" width="15.140625" bestFit="1" customWidth="1"/>
    <col min="1580" max="1580" width="35.28515625" bestFit="1" customWidth="1"/>
    <col min="1581" max="1581" width="15.140625" bestFit="1" customWidth="1"/>
    <col min="1582" max="1582" width="35.28515625" bestFit="1" customWidth="1"/>
    <col min="1583" max="1583" width="15.140625" bestFit="1" customWidth="1"/>
    <col min="1584" max="1584" width="35.28515625" bestFit="1" customWidth="1"/>
    <col min="1585" max="1585" width="15.140625" bestFit="1" customWidth="1"/>
    <col min="1586" max="1586" width="35.28515625" bestFit="1" customWidth="1"/>
    <col min="1587" max="1587" width="15.140625" bestFit="1" customWidth="1"/>
    <col min="1588" max="1588" width="35.28515625" bestFit="1" customWidth="1"/>
    <col min="1589" max="1589" width="15.140625" bestFit="1" customWidth="1"/>
    <col min="1590" max="1590" width="35.28515625" bestFit="1" customWidth="1"/>
    <col min="1591" max="1591" width="15.140625" bestFit="1" customWidth="1"/>
    <col min="1592" max="1592" width="35.28515625" bestFit="1" customWidth="1"/>
    <col min="1593" max="1593" width="15.140625" bestFit="1" customWidth="1"/>
    <col min="1594" max="1594" width="35.28515625" bestFit="1" customWidth="1"/>
    <col min="1595" max="1595" width="15.140625" bestFit="1" customWidth="1"/>
    <col min="1596" max="1596" width="35.28515625" bestFit="1" customWidth="1"/>
    <col min="1597" max="1597" width="15.140625" bestFit="1" customWidth="1"/>
    <col min="1598" max="1598" width="35.28515625" bestFit="1" customWidth="1"/>
    <col min="1599" max="1599" width="15.140625" bestFit="1" customWidth="1"/>
    <col min="1600" max="1600" width="35.28515625" bestFit="1" customWidth="1"/>
    <col min="1601" max="1601" width="15.140625" bestFit="1" customWidth="1"/>
    <col min="1602" max="1602" width="43.140625" bestFit="1" customWidth="1"/>
    <col min="1603" max="1603" width="15.140625" bestFit="1" customWidth="1"/>
    <col min="1604" max="1604" width="35.28515625" bestFit="1" customWidth="1"/>
    <col min="1605" max="1605" width="15.140625" bestFit="1" customWidth="1"/>
    <col min="1606" max="1606" width="35.28515625" bestFit="1" customWidth="1"/>
    <col min="1607" max="1607" width="15.140625" bestFit="1" customWidth="1"/>
    <col min="1608" max="1608" width="43.5703125" bestFit="1" customWidth="1"/>
    <col min="1609" max="1609" width="15.140625" bestFit="1" customWidth="1"/>
    <col min="1610" max="1610" width="35.28515625" bestFit="1" customWidth="1"/>
    <col min="1611" max="1611" width="15.140625" bestFit="1" customWidth="1"/>
    <col min="1612" max="1612" width="50.42578125" bestFit="1" customWidth="1"/>
    <col min="1613" max="1613" width="15.140625" bestFit="1" customWidth="1"/>
    <col min="1614" max="1614" width="35.28515625" bestFit="1" customWidth="1"/>
    <col min="1615" max="1615" width="15.140625" bestFit="1" customWidth="1"/>
    <col min="1616" max="1616" width="35.28515625" bestFit="1" customWidth="1"/>
    <col min="1617" max="1617" width="15.140625" bestFit="1" customWidth="1"/>
    <col min="1618" max="1618" width="35.28515625" bestFit="1" customWidth="1"/>
    <col min="1619" max="1619" width="15.140625" bestFit="1" customWidth="1"/>
    <col min="1620" max="1620" width="51.42578125" bestFit="1" customWidth="1"/>
    <col min="1621" max="1621" width="15.140625" bestFit="1" customWidth="1"/>
    <col min="1622" max="1622" width="35.42578125" bestFit="1" customWidth="1"/>
    <col min="1623" max="1623" width="15.140625" bestFit="1" customWidth="1"/>
    <col min="1624" max="1624" width="43.140625" bestFit="1" customWidth="1"/>
    <col min="1625" max="1625" width="15.140625" bestFit="1" customWidth="1"/>
    <col min="1626" max="1626" width="35.28515625" bestFit="1" customWidth="1"/>
    <col min="1627" max="1627" width="15.140625" bestFit="1" customWidth="1"/>
    <col min="1628" max="1628" width="35.28515625" bestFit="1" customWidth="1"/>
    <col min="1629" max="1629" width="15.140625" bestFit="1" customWidth="1"/>
    <col min="1630" max="1630" width="35.28515625" bestFit="1" customWidth="1"/>
    <col min="1631" max="1631" width="15.140625" bestFit="1" customWidth="1"/>
    <col min="1632" max="1632" width="35.28515625" bestFit="1" customWidth="1"/>
    <col min="1633" max="1633" width="15.140625" bestFit="1" customWidth="1"/>
    <col min="1634" max="1634" width="35.28515625" bestFit="1" customWidth="1"/>
    <col min="1635" max="1635" width="15.140625" bestFit="1" customWidth="1"/>
    <col min="1636" max="1636" width="35.28515625" bestFit="1" customWidth="1"/>
    <col min="1637" max="1637" width="15.140625" bestFit="1" customWidth="1"/>
    <col min="1638" max="1638" width="35.28515625" bestFit="1" customWidth="1"/>
    <col min="1639" max="1639" width="15.140625" bestFit="1" customWidth="1"/>
    <col min="1640" max="1640" width="35.28515625" bestFit="1" customWidth="1"/>
    <col min="1641" max="1641" width="15.140625" bestFit="1" customWidth="1"/>
    <col min="1642" max="1642" width="35.28515625" bestFit="1" customWidth="1"/>
    <col min="1643" max="1643" width="15.140625" bestFit="1" customWidth="1"/>
    <col min="1644" max="1644" width="35.28515625" bestFit="1" customWidth="1"/>
    <col min="1645" max="1645" width="15.140625" bestFit="1" customWidth="1"/>
    <col min="1646" max="1646" width="35.28515625" bestFit="1" customWidth="1"/>
    <col min="1647" max="1647" width="15.140625" bestFit="1" customWidth="1"/>
    <col min="1648" max="1648" width="35.28515625" bestFit="1" customWidth="1"/>
    <col min="1649" max="1649" width="15.140625" bestFit="1" customWidth="1"/>
    <col min="1650" max="1650" width="35.28515625" bestFit="1" customWidth="1"/>
    <col min="1651" max="1651" width="15.140625" bestFit="1" customWidth="1"/>
    <col min="1652" max="1652" width="35.28515625" bestFit="1" customWidth="1"/>
    <col min="1653" max="1653" width="15.140625" bestFit="1" customWidth="1"/>
    <col min="1654" max="1654" width="35.28515625" bestFit="1" customWidth="1"/>
    <col min="1655" max="1655" width="15.140625" bestFit="1" customWidth="1"/>
    <col min="1656" max="1656" width="35.28515625" bestFit="1" customWidth="1"/>
    <col min="1657" max="1657" width="15.140625" bestFit="1" customWidth="1"/>
    <col min="1658" max="1658" width="35.28515625" bestFit="1" customWidth="1"/>
    <col min="1659" max="1659" width="15.140625" bestFit="1" customWidth="1"/>
    <col min="1660" max="1660" width="35.28515625" bestFit="1" customWidth="1"/>
    <col min="1661" max="1661" width="15.140625" bestFit="1" customWidth="1"/>
    <col min="1662" max="1662" width="35.28515625" bestFit="1" customWidth="1"/>
    <col min="1663" max="1663" width="15.140625" bestFit="1" customWidth="1"/>
    <col min="1664" max="1664" width="35.28515625" bestFit="1" customWidth="1"/>
    <col min="1665" max="1665" width="15.140625" bestFit="1" customWidth="1"/>
    <col min="1666" max="1666" width="35.28515625" bestFit="1" customWidth="1"/>
    <col min="1667" max="1667" width="15.140625" bestFit="1" customWidth="1"/>
    <col min="1668" max="1668" width="35.28515625" bestFit="1" customWidth="1"/>
    <col min="1669" max="1669" width="15.140625" bestFit="1" customWidth="1"/>
    <col min="1670" max="1670" width="35.28515625" bestFit="1" customWidth="1"/>
    <col min="1671" max="1671" width="15.140625" bestFit="1" customWidth="1"/>
    <col min="1672" max="1672" width="35.28515625" bestFit="1" customWidth="1"/>
    <col min="1673" max="1673" width="15.140625" bestFit="1" customWidth="1"/>
    <col min="1674" max="1674" width="35.28515625" bestFit="1" customWidth="1"/>
    <col min="1675" max="1675" width="15.140625" bestFit="1" customWidth="1"/>
    <col min="1676" max="1676" width="35.28515625" bestFit="1" customWidth="1"/>
    <col min="1677" max="1677" width="15.140625" bestFit="1" customWidth="1"/>
    <col min="1678" max="1678" width="35.28515625" bestFit="1" customWidth="1"/>
    <col min="1679" max="1679" width="15.140625" bestFit="1" customWidth="1"/>
    <col min="1680" max="1680" width="35.28515625" bestFit="1" customWidth="1"/>
    <col min="1681" max="1681" width="15.140625" bestFit="1" customWidth="1"/>
    <col min="1682" max="1682" width="35.28515625" bestFit="1" customWidth="1"/>
    <col min="1683" max="1683" width="15.140625" bestFit="1" customWidth="1"/>
    <col min="1684" max="1684" width="35.28515625" bestFit="1" customWidth="1"/>
    <col min="1685" max="1685" width="15.140625" bestFit="1" customWidth="1"/>
    <col min="1686" max="1686" width="44.28515625" bestFit="1" customWidth="1"/>
    <col min="1687" max="1687" width="15.140625" bestFit="1" customWidth="1"/>
    <col min="1688" max="1688" width="35.28515625" bestFit="1" customWidth="1"/>
    <col min="1689" max="1689" width="15.140625" bestFit="1" customWidth="1"/>
    <col min="1690" max="1690" width="35.28515625" bestFit="1" customWidth="1"/>
    <col min="1691" max="1691" width="15.140625" bestFit="1" customWidth="1"/>
    <col min="1692" max="1692" width="35.28515625" bestFit="1" customWidth="1"/>
    <col min="1693" max="1693" width="15.140625" bestFit="1" customWidth="1"/>
    <col min="1694" max="1694" width="35.28515625" bestFit="1" customWidth="1"/>
    <col min="1695" max="1695" width="15.140625" bestFit="1" customWidth="1"/>
    <col min="1696" max="1696" width="35.28515625" bestFit="1" customWidth="1"/>
    <col min="1697" max="1697" width="15.140625" bestFit="1" customWidth="1"/>
    <col min="1698" max="1698" width="35.28515625" bestFit="1" customWidth="1"/>
    <col min="1699" max="1699" width="15.140625" bestFit="1" customWidth="1"/>
    <col min="1700" max="1700" width="35.28515625" bestFit="1" customWidth="1"/>
    <col min="1701" max="1701" width="15.140625" bestFit="1" customWidth="1"/>
    <col min="1702" max="1702" width="35.28515625" bestFit="1" customWidth="1"/>
    <col min="1703" max="1703" width="15.140625" bestFit="1" customWidth="1"/>
    <col min="1704" max="1704" width="35.28515625" bestFit="1" customWidth="1"/>
    <col min="1705" max="1705" width="15.140625" bestFit="1" customWidth="1"/>
    <col min="1706" max="1706" width="35.28515625" bestFit="1" customWidth="1"/>
    <col min="1707" max="1707" width="15.140625" bestFit="1" customWidth="1"/>
    <col min="1708" max="1708" width="35.28515625" bestFit="1" customWidth="1"/>
    <col min="1709" max="1709" width="15.140625" bestFit="1" customWidth="1"/>
    <col min="1710" max="1710" width="35.28515625" bestFit="1" customWidth="1"/>
    <col min="1711" max="1711" width="15.140625" bestFit="1" customWidth="1"/>
    <col min="1712" max="1712" width="35.28515625" bestFit="1" customWidth="1"/>
    <col min="1713" max="1713" width="15.140625" bestFit="1" customWidth="1"/>
    <col min="1714" max="1714" width="35.28515625" bestFit="1" customWidth="1"/>
    <col min="1715" max="1715" width="15.140625" bestFit="1" customWidth="1"/>
    <col min="1716" max="1716" width="35.28515625" bestFit="1" customWidth="1"/>
    <col min="1717" max="1717" width="15.140625" bestFit="1" customWidth="1"/>
    <col min="1718" max="1718" width="35.28515625" bestFit="1" customWidth="1"/>
    <col min="1719" max="1719" width="15.140625" bestFit="1" customWidth="1"/>
    <col min="1720" max="1720" width="35.28515625" bestFit="1" customWidth="1"/>
    <col min="1721" max="1721" width="15.140625" bestFit="1" customWidth="1"/>
    <col min="1722" max="1722" width="35.28515625" bestFit="1" customWidth="1"/>
    <col min="1723" max="1723" width="15.140625" bestFit="1" customWidth="1"/>
    <col min="1724" max="1724" width="35.28515625" bestFit="1" customWidth="1"/>
    <col min="1725" max="1725" width="15.140625" bestFit="1" customWidth="1"/>
    <col min="1726" max="1726" width="48" bestFit="1" customWidth="1"/>
    <col min="1727" max="1727" width="15.140625" bestFit="1" customWidth="1"/>
    <col min="1728" max="1728" width="45.28515625" bestFit="1" customWidth="1"/>
    <col min="1729" max="1729" width="15.140625" bestFit="1" customWidth="1"/>
    <col min="1730" max="1730" width="35.28515625" bestFit="1" customWidth="1"/>
    <col min="1731" max="1731" width="15.140625" bestFit="1" customWidth="1"/>
    <col min="1732" max="1732" width="35.28515625" bestFit="1" customWidth="1"/>
    <col min="1733" max="1733" width="15.140625" bestFit="1" customWidth="1"/>
    <col min="1734" max="1734" width="35.28515625" bestFit="1" customWidth="1"/>
    <col min="1735" max="1735" width="15.140625" bestFit="1" customWidth="1"/>
    <col min="1736" max="1736" width="35.28515625" bestFit="1" customWidth="1"/>
    <col min="1737" max="1737" width="15.140625" bestFit="1" customWidth="1"/>
    <col min="1738" max="1738" width="35.28515625" bestFit="1" customWidth="1"/>
    <col min="1739" max="1739" width="15.140625" bestFit="1" customWidth="1"/>
    <col min="1740" max="1740" width="35.28515625" bestFit="1" customWidth="1"/>
    <col min="1741" max="1741" width="15.140625" bestFit="1" customWidth="1"/>
    <col min="1742" max="1742" width="35.28515625" bestFit="1" customWidth="1"/>
    <col min="1743" max="1743" width="15.140625" bestFit="1" customWidth="1"/>
    <col min="1744" max="1744" width="35.28515625" bestFit="1" customWidth="1"/>
    <col min="1745" max="1745" width="15.140625" bestFit="1" customWidth="1"/>
    <col min="1746" max="1746" width="35.28515625" bestFit="1" customWidth="1"/>
    <col min="1747" max="1747" width="15.140625" bestFit="1" customWidth="1"/>
    <col min="1748" max="1748" width="35.28515625" bestFit="1" customWidth="1"/>
    <col min="1749" max="1749" width="15.140625" bestFit="1" customWidth="1"/>
    <col min="1750" max="1750" width="35.28515625" bestFit="1" customWidth="1"/>
    <col min="1751" max="1751" width="15.140625" bestFit="1" customWidth="1"/>
    <col min="1752" max="1752" width="35.28515625" bestFit="1" customWidth="1"/>
    <col min="1753" max="1753" width="15.140625" bestFit="1" customWidth="1"/>
    <col min="1754" max="1754" width="35.28515625" bestFit="1" customWidth="1"/>
    <col min="1755" max="1755" width="15.140625" bestFit="1" customWidth="1"/>
    <col min="1756" max="1756" width="35.28515625" bestFit="1" customWidth="1"/>
    <col min="1757" max="1757" width="15.140625" bestFit="1" customWidth="1"/>
    <col min="1758" max="1758" width="35.28515625" bestFit="1" customWidth="1"/>
    <col min="1759" max="1759" width="15.140625" bestFit="1" customWidth="1"/>
    <col min="1760" max="1760" width="35.28515625" bestFit="1" customWidth="1"/>
    <col min="1761" max="1761" width="15.140625" bestFit="1" customWidth="1"/>
    <col min="1762" max="1762" width="35.28515625" bestFit="1" customWidth="1"/>
    <col min="1763" max="1763" width="15.140625" bestFit="1" customWidth="1"/>
    <col min="1764" max="1764" width="35.28515625" bestFit="1" customWidth="1"/>
    <col min="1765" max="1765" width="15.140625" bestFit="1" customWidth="1"/>
    <col min="1766" max="1766" width="35.28515625" bestFit="1" customWidth="1"/>
    <col min="1767" max="1767" width="15.140625" bestFit="1" customWidth="1"/>
    <col min="1768" max="1768" width="35.28515625" bestFit="1" customWidth="1"/>
    <col min="1769" max="1769" width="15.140625" bestFit="1" customWidth="1"/>
    <col min="1770" max="1770" width="35.28515625" bestFit="1" customWidth="1"/>
    <col min="1771" max="1771" width="15.140625" bestFit="1" customWidth="1"/>
    <col min="1772" max="1772" width="35.28515625" bestFit="1" customWidth="1"/>
    <col min="1773" max="1773" width="15.140625" bestFit="1" customWidth="1"/>
    <col min="1774" max="1774" width="35.28515625" bestFit="1" customWidth="1"/>
    <col min="1775" max="1775" width="15.140625" bestFit="1" customWidth="1"/>
    <col min="1776" max="1776" width="35.28515625" bestFit="1" customWidth="1"/>
    <col min="1777" max="1777" width="15.140625" bestFit="1" customWidth="1"/>
    <col min="1778" max="1778" width="35.28515625" bestFit="1" customWidth="1"/>
    <col min="1779" max="1779" width="15.140625" bestFit="1" customWidth="1"/>
    <col min="1780" max="1780" width="35.28515625" bestFit="1" customWidth="1"/>
    <col min="1781" max="1781" width="15.140625" bestFit="1" customWidth="1"/>
    <col min="1782" max="1782" width="39.5703125" bestFit="1" customWidth="1"/>
    <col min="1783" max="1783" width="15.140625" bestFit="1" customWidth="1"/>
    <col min="1784" max="1784" width="64.7109375" bestFit="1" customWidth="1"/>
    <col min="1785" max="1785" width="15.140625" bestFit="1" customWidth="1"/>
    <col min="1786" max="1786" width="35.28515625" bestFit="1" customWidth="1"/>
    <col min="1787" max="1787" width="15.140625" bestFit="1" customWidth="1"/>
    <col min="1788" max="1788" width="35.28515625" bestFit="1" customWidth="1"/>
    <col min="1789" max="1789" width="15.140625" bestFit="1" customWidth="1"/>
    <col min="1790" max="1790" width="35.28515625" bestFit="1" customWidth="1"/>
    <col min="1791" max="1791" width="15.140625" bestFit="1" customWidth="1"/>
    <col min="1792" max="1792" width="35.28515625" bestFit="1" customWidth="1"/>
    <col min="1793" max="1793" width="15.140625" bestFit="1" customWidth="1"/>
    <col min="1794" max="1794" width="35.28515625" bestFit="1" customWidth="1"/>
    <col min="1795" max="1795" width="15.140625" bestFit="1" customWidth="1"/>
    <col min="1796" max="1796" width="35.28515625" bestFit="1" customWidth="1"/>
    <col min="1797" max="1797" width="15.140625" bestFit="1" customWidth="1"/>
    <col min="1798" max="1798" width="35.28515625" bestFit="1" customWidth="1"/>
    <col min="1799" max="1799" width="15.140625" bestFit="1" customWidth="1"/>
    <col min="1800" max="1800" width="35.28515625" bestFit="1" customWidth="1"/>
    <col min="1801" max="1801" width="15.140625" bestFit="1" customWidth="1"/>
    <col min="1802" max="1802" width="35.28515625" bestFit="1" customWidth="1"/>
    <col min="1803" max="1803" width="15.140625" bestFit="1" customWidth="1"/>
    <col min="1804" max="1804" width="35.28515625" bestFit="1" customWidth="1"/>
    <col min="1805" max="1805" width="15.140625" bestFit="1" customWidth="1"/>
    <col min="1806" max="1806" width="35.28515625" bestFit="1" customWidth="1"/>
    <col min="1807" max="1807" width="15.140625" bestFit="1" customWidth="1"/>
    <col min="1808" max="1808" width="35.28515625" bestFit="1" customWidth="1"/>
    <col min="1809" max="1809" width="15.140625" bestFit="1" customWidth="1"/>
    <col min="1810" max="1810" width="35.28515625" bestFit="1" customWidth="1"/>
    <col min="1811" max="1811" width="15.140625" bestFit="1" customWidth="1"/>
    <col min="1812" max="1812" width="35.28515625" bestFit="1" customWidth="1"/>
    <col min="1813" max="1813" width="15.140625" bestFit="1" customWidth="1"/>
    <col min="1814" max="1814" width="35.28515625" bestFit="1" customWidth="1"/>
    <col min="1815" max="1815" width="15.140625" bestFit="1" customWidth="1"/>
    <col min="1816" max="1816" width="35.28515625" bestFit="1" customWidth="1"/>
    <col min="1817" max="1817" width="15.140625" bestFit="1" customWidth="1"/>
    <col min="1818" max="1818" width="35.28515625" bestFit="1" customWidth="1"/>
    <col min="1819" max="1819" width="15.140625" bestFit="1" customWidth="1"/>
    <col min="1820" max="1820" width="35.28515625" bestFit="1" customWidth="1"/>
    <col min="1821" max="1821" width="15.140625" bestFit="1" customWidth="1"/>
    <col min="1822" max="1822" width="35.28515625" bestFit="1" customWidth="1"/>
    <col min="1823" max="1823" width="15.140625" bestFit="1" customWidth="1"/>
    <col min="1824" max="1824" width="35.28515625" bestFit="1" customWidth="1"/>
    <col min="1825" max="1825" width="15.140625" bestFit="1" customWidth="1"/>
    <col min="1826" max="1826" width="35.28515625" bestFit="1" customWidth="1"/>
    <col min="1827" max="1827" width="15.140625" bestFit="1" customWidth="1"/>
    <col min="1828" max="1828" width="35.28515625" bestFit="1" customWidth="1"/>
    <col min="1829" max="1829" width="15.140625" bestFit="1" customWidth="1"/>
    <col min="1830" max="1830" width="35.28515625" bestFit="1" customWidth="1"/>
    <col min="1831" max="1831" width="15.140625" bestFit="1" customWidth="1"/>
    <col min="1832" max="1832" width="35.28515625" bestFit="1" customWidth="1"/>
    <col min="1833" max="1833" width="15.140625" bestFit="1" customWidth="1"/>
    <col min="1834" max="1834" width="35.28515625" bestFit="1" customWidth="1"/>
    <col min="1835" max="1835" width="15.140625" bestFit="1" customWidth="1"/>
    <col min="1836" max="1836" width="35.28515625" bestFit="1" customWidth="1"/>
    <col min="1837" max="1837" width="15.140625" bestFit="1" customWidth="1"/>
    <col min="1838" max="1838" width="35.28515625" bestFit="1" customWidth="1"/>
    <col min="1839" max="1839" width="15.140625" bestFit="1" customWidth="1"/>
    <col min="1840" max="1840" width="35.28515625" bestFit="1" customWidth="1"/>
    <col min="1841" max="1841" width="15.140625" bestFit="1" customWidth="1"/>
    <col min="1842" max="1842" width="35.28515625" bestFit="1" customWidth="1"/>
    <col min="1843" max="1843" width="15.140625" bestFit="1" customWidth="1"/>
    <col min="1844" max="1844" width="35.28515625" bestFit="1" customWidth="1"/>
    <col min="1845" max="1845" width="15.140625" bestFit="1" customWidth="1"/>
    <col min="1846" max="1846" width="35.28515625" bestFit="1" customWidth="1"/>
    <col min="1847" max="1847" width="15.140625" bestFit="1" customWidth="1"/>
    <col min="1848" max="1848" width="35.28515625" bestFit="1" customWidth="1"/>
    <col min="1849" max="1849" width="15.140625" bestFit="1" customWidth="1"/>
    <col min="1850" max="1850" width="35.28515625" bestFit="1" customWidth="1"/>
    <col min="1851" max="1851" width="15.140625" bestFit="1" customWidth="1"/>
    <col min="1852" max="1852" width="35.28515625" bestFit="1" customWidth="1"/>
    <col min="1853" max="1853" width="15.140625" bestFit="1" customWidth="1"/>
    <col min="1854" max="1854" width="35.28515625" bestFit="1" customWidth="1"/>
    <col min="1855" max="1855" width="15.140625" bestFit="1" customWidth="1"/>
    <col min="1856" max="1856" width="35.28515625" bestFit="1" customWidth="1"/>
    <col min="1857" max="1857" width="15.140625" bestFit="1" customWidth="1"/>
    <col min="1858" max="1858" width="35.28515625" bestFit="1" customWidth="1"/>
    <col min="1859" max="1859" width="15.140625" bestFit="1" customWidth="1"/>
    <col min="1860" max="1860" width="35.28515625" bestFit="1" customWidth="1"/>
    <col min="1861" max="1861" width="15.140625" bestFit="1" customWidth="1"/>
    <col min="1862" max="1862" width="35.28515625" bestFit="1" customWidth="1"/>
    <col min="1863" max="1863" width="15.140625" bestFit="1" customWidth="1"/>
    <col min="1864" max="1864" width="35.28515625" bestFit="1" customWidth="1"/>
    <col min="1865" max="1865" width="15.140625" bestFit="1" customWidth="1"/>
    <col min="1866" max="1866" width="35.28515625" bestFit="1" customWidth="1"/>
    <col min="1867" max="1867" width="15.140625" bestFit="1" customWidth="1"/>
    <col min="1868" max="1868" width="35.28515625" bestFit="1" customWidth="1"/>
    <col min="1869" max="1869" width="15.140625" bestFit="1" customWidth="1"/>
    <col min="1870" max="1870" width="35.28515625" bestFit="1" customWidth="1"/>
    <col min="1871" max="1871" width="15.140625" bestFit="1" customWidth="1"/>
    <col min="1872" max="1872" width="35.28515625" bestFit="1" customWidth="1"/>
    <col min="1873" max="1873" width="15.140625" bestFit="1" customWidth="1"/>
    <col min="1874" max="1874" width="35.28515625" bestFit="1" customWidth="1"/>
    <col min="1875" max="1875" width="15.140625" bestFit="1" customWidth="1"/>
    <col min="1876" max="1876" width="35.28515625" bestFit="1" customWidth="1"/>
    <col min="1877" max="1877" width="15.140625" bestFit="1" customWidth="1"/>
    <col min="1878" max="1878" width="35.28515625" bestFit="1" customWidth="1"/>
    <col min="1879" max="1879" width="15.140625" bestFit="1" customWidth="1"/>
    <col min="1880" max="1880" width="35.28515625" bestFit="1" customWidth="1"/>
    <col min="1881" max="1881" width="15.140625" bestFit="1" customWidth="1"/>
    <col min="1882" max="1882" width="35.28515625" bestFit="1" customWidth="1"/>
    <col min="1883" max="1883" width="15.140625" bestFit="1" customWidth="1"/>
    <col min="1884" max="1884" width="35.28515625" bestFit="1" customWidth="1"/>
    <col min="1885" max="1885" width="15.140625" bestFit="1" customWidth="1"/>
    <col min="1886" max="1886" width="35.28515625" bestFit="1" customWidth="1"/>
    <col min="1887" max="1887" width="15.140625" bestFit="1" customWidth="1"/>
    <col min="1888" max="1888" width="35.28515625" bestFit="1" customWidth="1"/>
    <col min="1889" max="1889" width="15.140625" bestFit="1" customWidth="1"/>
    <col min="1890" max="1890" width="35.28515625" bestFit="1" customWidth="1"/>
    <col min="1891" max="1891" width="15.140625" bestFit="1" customWidth="1"/>
    <col min="1892" max="1892" width="35.28515625" bestFit="1" customWidth="1"/>
    <col min="1893" max="1893" width="15.140625" bestFit="1" customWidth="1"/>
    <col min="1894" max="1894" width="35.28515625" bestFit="1" customWidth="1"/>
    <col min="1895" max="1895" width="15.140625" bestFit="1" customWidth="1"/>
    <col min="1896" max="1896" width="35.28515625" bestFit="1" customWidth="1"/>
    <col min="1897" max="1897" width="15.140625" bestFit="1" customWidth="1"/>
    <col min="1898" max="1898" width="35.28515625" bestFit="1" customWidth="1"/>
    <col min="1899" max="1899" width="15.140625" bestFit="1" customWidth="1"/>
    <col min="1900" max="1900" width="35.28515625" bestFit="1" customWidth="1"/>
    <col min="1901" max="1901" width="15.140625" bestFit="1" customWidth="1"/>
    <col min="1902" max="1902" width="35.28515625" bestFit="1" customWidth="1"/>
    <col min="1903" max="1903" width="15.140625" bestFit="1" customWidth="1"/>
    <col min="1904" max="1904" width="35.28515625" bestFit="1" customWidth="1"/>
    <col min="1905" max="1905" width="15.140625" bestFit="1" customWidth="1"/>
    <col min="1906" max="1906" width="35.28515625" bestFit="1" customWidth="1"/>
    <col min="1907" max="1907" width="15.140625" bestFit="1" customWidth="1"/>
    <col min="1908" max="1908" width="35.28515625" bestFit="1" customWidth="1"/>
    <col min="1909" max="1909" width="15.140625" bestFit="1" customWidth="1"/>
    <col min="1910" max="1910" width="35.28515625" bestFit="1" customWidth="1"/>
    <col min="1911" max="1911" width="15.140625" bestFit="1" customWidth="1"/>
    <col min="1912" max="1912" width="35.28515625" bestFit="1" customWidth="1"/>
    <col min="1913" max="1913" width="15.140625" bestFit="1" customWidth="1"/>
    <col min="1914" max="1914" width="35.28515625" bestFit="1" customWidth="1"/>
    <col min="1915" max="1915" width="15.140625" bestFit="1" customWidth="1"/>
    <col min="1916" max="1916" width="38.5703125" bestFit="1" customWidth="1"/>
    <col min="1917" max="1917" width="15.140625" bestFit="1" customWidth="1"/>
    <col min="1918" max="1918" width="35.28515625" bestFit="1" customWidth="1"/>
    <col min="1919" max="1919" width="15.140625" bestFit="1" customWidth="1"/>
    <col min="1920" max="1920" width="35.28515625" bestFit="1" customWidth="1"/>
    <col min="1921" max="1921" width="15.140625" bestFit="1" customWidth="1"/>
    <col min="1922" max="1922" width="35.28515625" bestFit="1" customWidth="1"/>
    <col min="1923" max="1923" width="15.140625" bestFit="1" customWidth="1"/>
    <col min="1924" max="1924" width="35.28515625" bestFit="1" customWidth="1"/>
    <col min="1925" max="1925" width="15.140625" bestFit="1" customWidth="1"/>
    <col min="1926" max="1926" width="35.28515625" bestFit="1" customWidth="1"/>
    <col min="1927" max="1927" width="15.140625" bestFit="1" customWidth="1"/>
    <col min="1928" max="1928" width="41.28515625" bestFit="1" customWidth="1"/>
    <col min="1929" max="1929" width="15.140625" bestFit="1" customWidth="1"/>
    <col min="1930" max="1930" width="35.28515625" bestFit="1" customWidth="1"/>
    <col min="1931" max="1931" width="15.140625" bestFit="1" customWidth="1"/>
    <col min="1932" max="1932" width="35.28515625" bestFit="1" customWidth="1"/>
    <col min="1933" max="1933" width="15.140625" bestFit="1" customWidth="1"/>
    <col min="1934" max="1934" width="35.28515625" bestFit="1" customWidth="1"/>
    <col min="1935" max="1935" width="15.140625" bestFit="1" customWidth="1"/>
    <col min="1936" max="1936" width="35.28515625" bestFit="1" customWidth="1"/>
    <col min="1937" max="1937" width="15.140625" bestFit="1" customWidth="1"/>
    <col min="1938" max="1938" width="35.28515625" bestFit="1" customWidth="1"/>
    <col min="1939" max="1939" width="15.140625" bestFit="1" customWidth="1"/>
    <col min="1940" max="1940" width="35.28515625" bestFit="1" customWidth="1"/>
    <col min="1941" max="1941" width="15.140625" bestFit="1" customWidth="1"/>
    <col min="1942" max="1942" width="35.28515625" bestFit="1" customWidth="1"/>
    <col min="1943" max="1943" width="15.140625" bestFit="1" customWidth="1"/>
    <col min="1944" max="1944" width="35.28515625" bestFit="1" customWidth="1"/>
    <col min="1945" max="1945" width="15.140625" bestFit="1" customWidth="1"/>
    <col min="1946" max="1946" width="35.28515625" bestFit="1" customWidth="1"/>
    <col min="1947" max="1947" width="15.140625" bestFit="1" customWidth="1"/>
    <col min="1948" max="1948" width="35.28515625" bestFit="1" customWidth="1"/>
    <col min="1949" max="1949" width="15.140625" bestFit="1" customWidth="1"/>
    <col min="1950" max="1950" width="35.28515625" bestFit="1" customWidth="1"/>
    <col min="1951" max="1951" width="15.140625" bestFit="1" customWidth="1"/>
    <col min="1952" max="1952" width="35.28515625" bestFit="1" customWidth="1"/>
    <col min="1953" max="1953" width="15.140625" bestFit="1" customWidth="1"/>
    <col min="1954" max="1954" width="35.28515625" bestFit="1" customWidth="1"/>
    <col min="1955" max="1955" width="15.140625" bestFit="1" customWidth="1"/>
    <col min="1956" max="1956" width="35.28515625" bestFit="1" customWidth="1"/>
    <col min="1957" max="1957" width="15.140625" bestFit="1" customWidth="1"/>
    <col min="1958" max="1958" width="35.28515625" bestFit="1" customWidth="1"/>
    <col min="1959" max="1959" width="15.140625" bestFit="1" customWidth="1"/>
    <col min="1960" max="1960" width="35.28515625" bestFit="1" customWidth="1"/>
    <col min="1961" max="1961" width="15.140625" bestFit="1" customWidth="1"/>
    <col min="1962" max="1962" width="35.28515625" bestFit="1" customWidth="1"/>
    <col min="1963" max="1963" width="15.140625" bestFit="1" customWidth="1"/>
    <col min="1964" max="1964" width="35.28515625" bestFit="1" customWidth="1"/>
    <col min="1965" max="1965" width="15.140625" bestFit="1" customWidth="1"/>
    <col min="1966" max="1966" width="35.28515625" bestFit="1" customWidth="1"/>
    <col min="1967" max="1967" width="15.140625" bestFit="1" customWidth="1"/>
    <col min="1968" max="1968" width="35.28515625" bestFit="1" customWidth="1"/>
    <col min="1969" max="1969" width="15.140625" bestFit="1" customWidth="1"/>
    <col min="1970" max="1970" width="35.28515625" bestFit="1" customWidth="1"/>
    <col min="1971" max="1971" width="15.140625" bestFit="1" customWidth="1"/>
    <col min="1972" max="1972" width="35.28515625" bestFit="1" customWidth="1"/>
    <col min="1973" max="1973" width="15.140625" bestFit="1" customWidth="1"/>
    <col min="1974" max="1974" width="39.85546875" bestFit="1" customWidth="1"/>
    <col min="1975" max="1975" width="15.140625" bestFit="1" customWidth="1"/>
    <col min="1976" max="1976" width="35.28515625" bestFit="1" customWidth="1"/>
    <col min="1977" max="1977" width="15.140625" bestFit="1" customWidth="1"/>
    <col min="1978" max="1978" width="35.28515625" bestFit="1" customWidth="1"/>
    <col min="1979" max="1979" width="15.140625" bestFit="1" customWidth="1"/>
    <col min="1980" max="1980" width="41.42578125" bestFit="1" customWidth="1"/>
    <col min="1981" max="1981" width="15.140625" bestFit="1" customWidth="1"/>
    <col min="1982" max="1982" width="35.28515625" bestFit="1" customWidth="1"/>
    <col min="1983" max="1983" width="15.140625" bestFit="1" customWidth="1"/>
    <col min="1984" max="1984" width="35.28515625" bestFit="1" customWidth="1"/>
    <col min="1985" max="1985" width="15.140625" bestFit="1" customWidth="1"/>
    <col min="1986" max="1986" width="35.28515625" bestFit="1" customWidth="1"/>
    <col min="1987" max="1987" width="15.140625" bestFit="1" customWidth="1"/>
    <col min="1988" max="1988" width="35.28515625" bestFit="1" customWidth="1"/>
    <col min="1989" max="1989" width="15.140625" bestFit="1" customWidth="1"/>
    <col min="1990" max="1990" width="35.28515625" bestFit="1" customWidth="1"/>
    <col min="1991" max="1991" width="15.140625" bestFit="1" customWidth="1"/>
    <col min="1992" max="1992" width="35.28515625" bestFit="1" customWidth="1"/>
    <col min="1993" max="1993" width="15.140625" bestFit="1" customWidth="1"/>
    <col min="1994" max="1994" width="35.28515625" bestFit="1" customWidth="1"/>
    <col min="1995" max="1995" width="15.140625" bestFit="1" customWidth="1"/>
    <col min="1996" max="1996" width="35.28515625" bestFit="1" customWidth="1"/>
    <col min="1997" max="1997" width="15.140625" bestFit="1" customWidth="1"/>
    <col min="1998" max="1998" width="35.28515625" bestFit="1" customWidth="1"/>
    <col min="1999" max="1999" width="15.140625" bestFit="1" customWidth="1"/>
    <col min="2000" max="2000" width="35.28515625" bestFit="1" customWidth="1"/>
    <col min="2001" max="2001" width="15.140625" bestFit="1" customWidth="1"/>
    <col min="2002" max="2002" width="35.28515625" bestFit="1" customWidth="1"/>
    <col min="2003" max="2003" width="15.140625" bestFit="1" customWidth="1"/>
    <col min="2004" max="2004" width="35.28515625" bestFit="1" customWidth="1"/>
    <col min="2005" max="2005" width="15.140625" bestFit="1" customWidth="1"/>
    <col min="2006" max="2006" width="35.28515625" bestFit="1" customWidth="1"/>
    <col min="2007" max="2007" width="15.140625" bestFit="1" customWidth="1"/>
    <col min="2008" max="2008" width="35.28515625" bestFit="1" customWidth="1"/>
    <col min="2009" max="2009" width="15.140625" bestFit="1" customWidth="1"/>
    <col min="2010" max="2010" width="49.42578125" bestFit="1" customWidth="1"/>
    <col min="2011" max="2011" width="15.140625" bestFit="1" customWidth="1"/>
    <col min="2012" max="2012" width="35.28515625" bestFit="1" customWidth="1"/>
    <col min="2013" max="2013" width="15.140625" bestFit="1" customWidth="1"/>
    <col min="2014" max="2014" width="35.28515625" bestFit="1" customWidth="1"/>
    <col min="2015" max="2015" width="15.140625" bestFit="1" customWidth="1"/>
    <col min="2016" max="2016" width="35.28515625" bestFit="1" customWidth="1"/>
    <col min="2017" max="2017" width="15.140625" bestFit="1" customWidth="1"/>
    <col min="2018" max="2018" width="35.28515625" bestFit="1" customWidth="1"/>
    <col min="2019" max="2019" width="15.140625" bestFit="1" customWidth="1"/>
    <col min="2020" max="2020" width="35.28515625" bestFit="1" customWidth="1"/>
    <col min="2021" max="2021" width="15.140625" bestFit="1" customWidth="1"/>
    <col min="2022" max="2022" width="35.28515625" bestFit="1" customWidth="1"/>
    <col min="2023" max="2023" width="15.140625" bestFit="1" customWidth="1"/>
    <col min="2024" max="2024" width="35.28515625" bestFit="1" customWidth="1"/>
    <col min="2025" max="2025" width="15.140625" bestFit="1" customWidth="1"/>
    <col min="2026" max="2026" width="35.28515625" bestFit="1" customWidth="1"/>
    <col min="2027" max="2027" width="15.140625" bestFit="1" customWidth="1"/>
    <col min="2028" max="2028" width="35.28515625" bestFit="1" customWidth="1"/>
    <col min="2029" max="2029" width="15.140625" bestFit="1" customWidth="1"/>
    <col min="2030" max="2030" width="35.28515625" bestFit="1" customWidth="1"/>
    <col min="2031" max="2031" width="15.140625" bestFit="1" customWidth="1"/>
    <col min="2032" max="2032" width="35.28515625" bestFit="1" customWidth="1"/>
    <col min="2033" max="2033" width="15.140625" bestFit="1" customWidth="1"/>
    <col min="2034" max="2034" width="35.28515625" bestFit="1" customWidth="1"/>
    <col min="2035" max="2035" width="15.140625" bestFit="1" customWidth="1"/>
    <col min="2036" max="2036" width="35.28515625" bestFit="1" customWidth="1"/>
    <col min="2037" max="2037" width="15.140625" bestFit="1" customWidth="1"/>
    <col min="2038" max="2038" width="35.28515625" bestFit="1" customWidth="1"/>
    <col min="2039" max="2039" width="15.140625" bestFit="1" customWidth="1"/>
    <col min="2040" max="2040" width="35.28515625" bestFit="1" customWidth="1"/>
    <col min="2041" max="2041" width="15.140625" bestFit="1" customWidth="1"/>
    <col min="2042" max="2042" width="35.28515625" bestFit="1" customWidth="1"/>
    <col min="2043" max="2043" width="15.140625" bestFit="1" customWidth="1"/>
    <col min="2044" max="2044" width="35.28515625" bestFit="1" customWidth="1"/>
    <col min="2045" max="2045" width="15.140625" bestFit="1" customWidth="1"/>
    <col min="2046" max="2046" width="35.28515625" bestFit="1" customWidth="1"/>
    <col min="2047" max="2047" width="15.140625" bestFit="1" customWidth="1"/>
    <col min="2048" max="2048" width="35.28515625" bestFit="1" customWidth="1"/>
    <col min="2049" max="2049" width="15.140625" bestFit="1" customWidth="1"/>
    <col min="2050" max="2050" width="35.28515625" bestFit="1" customWidth="1"/>
    <col min="2051" max="2051" width="15.140625" bestFit="1" customWidth="1"/>
    <col min="2052" max="2052" width="35.28515625" bestFit="1" customWidth="1"/>
    <col min="2053" max="2053" width="15.140625" bestFit="1" customWidth="1"/>
    <col min="2054" max="2054" width="35.28515625" bestFit="1" customWidth="1"/>
    <col min="2055" max="2055" width="15.140625" bestFit="1" customWidth="1"/>
    <col min="2056" max="2056" width="35.28515625" bestFit="1" customWidth="1"/>
    <col min="2057" max="2057" width="15.140625" bestFit="1" customWidth="1"/>
    <col min="2058" max="2058" width="35.28515625" bestFit="1" customWidth="1"/>
    <col min="2059" max="2059" width="15.140625" bestFit="1" customWidth="1"/>
    <col min="2060" max="2060" width="35.28515625" bestFit="1" customWidth="1"/>
    <col min="2061" max="2061" width="15.140625" bestFit="1" customWidth="1"/>
    <col min="2062" max="2062" width="35.28515625" bestFit="1" customWidth="1"/>
    <col min="2063" max="2063" width="15.140625" bestFit="1" customWidth="1"/>
    <col min="2064" max="2064" width="35.28515625" bestFit="1" customWidth="1"/>
    <col min="2065" max="2065" width="15.140625" bestFit="1" customWidth="1"/>
    <col min="2066" max="2066" width="35.28515625" bestFit="1" customWidth="1"/>
    <col min="2067" max="2067" width="15.140625" bestFit="1" customWidth="1"/>
    <col min="2068" max="2068" width="35.28515625" bestFit="1" customWidth="1"/>
    <col min="2069" max="2069" width="15.140625" bestFit="1" customWidth="1"/>
    <col min="2070" max="2070" width="35.28515625" bestFit="1" customWidth="1"/>
    <col min="2071" max="2071" width="15.140625" bestFit="1" customWidth="1"/>
    <col min="2072" max="2072" width="35.28515625" bestFit="1" customWidth="1"/>
    <col min="2073" max="2073" width="15.140625" bestFit="1" customWidth="1"/>
    <col min="2074" max="2074" width="35.28515625" bestFit="1" customWidth="1"/>
    <col min="2075" max="2075" width="15.140625" bestFit="1" customWidth="1"/>
    <col min="2076" max="2076" width="35.28515625" bestFit="1" customWidth="1"/>
    <col min="2077" max="2077" width="15.140625" bestFit="1" customWidth="1"/>
    <col min="2078" max="2078" width="35.28515625" bestFit="1" customWidth="1"/>
    <col min="2079" max="2079" width="15.140625" bestFit="1" customWidth="1"/>
    <col min="2080" max="2080" width="35.28515625" bestFit="1" customWidth="1"/>
    <col min="2081" max="2081" width="15.140625" bestFit="1" customWidth="1"/>
    <col min="2082" max="2082" width="35.28515625" bestFit="1" customWidth="1"/>
    <col min="2083" max="2083" width="15.140625" bestFit="1" customWidth="1"/>
    <col min="2084" max="2084" width="35.28515625" bestFit="1" customWidth="1"/>
    <col min="2085" max="2085" width="15.140625" bestFit="1" customWidth="1"/>
    <col min="2086" max="2086" width="35.28515625" bestFit="1" customWidth="1"/>
    <col min="2087" max="2087" width="15.140625" bestFit="1" customWidth="1"/>
    <col min="2088" max="2088" width="35.28515625" bestFit="1" customWidth="1"/>
    <col min="2089" max="2089" width="15.140625" bestFit="1" customWidth="1"/>
    <col min="2090" max="2090" width="35.28515625" bestFit="1" customWidth="1"/>
    <col min="2091" max="2091" width="15.140625" bestFit="1" customWidth="1"/>
    <col min="2092" max="2092" width="35.28515625" bestFit="1" customWidth="1"/>
    <col min="2093" max="2093" width="15.140625" bestFit="1" customWidth="1"/>
    <col min="2094" max="2094" width="35.28515625" bestFit="1" customWidth="1"/>
    <col min="2095" max="2095" width="15.140625" bestFit="1" customWidth="1"/>
    <col min="2096" max="2096" width="43" bestFit="1" customWidth="1"/>
    <col min="2097" max="2097" width="15.140625" bestFit="1" customWidth="1"/>
    <col min="2098" max="2098" width="37.7109375" bestFit="1" customWidth="1"/>
    <col min="2099" max="2099" width="15.140625" bestFit="1" customWidth="1"/>
    <col min="2100" max="2100" width="35.28515625" bestFit="1" customWidth="1"/>
    <col min="2101" max="2101" width="15.140625" bestFit="1" customWidth="1"/>
    <col min="2102" max="2102" width="35.28515625" bestFit="1" customWidth="1"/>
    <col min="2103" max="2103" width="15.140625" bestFit="1" customWidth="1"/>
    <col min="2104" max="2104" width="35.28515625" bestFit="1" customWidth="1"/>
    <col min="2105" max="2105" width="15.140625" bestFit="1" customWidth="1"/>
    <col min="2106" max="2106" width="35.28515625" bestFit="1" customWidth="1"/>
    <col min="2107" max="2107" width="15.140625" bestFit="1" customWidth="1"/>
    <col min="2108" max="2108" width="35.28515625" bestFit="1" customWidth="1"/>
    <col min="2109" max="2109" width="15.140625" bestFit="1" customWidth="1"/>
    <col min="2110" max="2110" width="35.28515625" bestFit="1" customWidth="1"/>
    <col min="2111" max="2111" width="15.140625" bestFit="1" customWidth="1"/>
    <col min="2112" max="2112" width="35.28515625" bestFit="1" customWidth="1"/>
    <col min="2113" max="2113" width="15.140625" bestFit="1" customWidth="1"/>
    <col min="2114" max="2114" width="35.28515625" bestFit="1" customWidth="1"/>
    <col min="2115" max="2115" width="15.140625" bestFit="1" customWidth="1"/>
    <col min="2116" max="2116" width="35.28515625" bestFit="1" customWidth="1"/>
    <col min="2117" max="2117" width="15.140625" bestFit="1" customWidth="1"/>
    <col min="2118" max="2118" width="35.28515625" bestFit="1" customWidth="1"/>
    <col min="2119" max="2119" width="15.140625" bestFit="1" customWidth="1"/>
    <col min="2120" max="2120" width="35.28515625" bestFit="1" customWidth="1"/>
    <col min="2121" max="2121" width="15.140625" bestFit="1" customWidth="1"/>
    <col min="2122" max="2122" width="35.28515625" bestFit="1" customWidth="1"/>
    <col min="2123" max="2123" width="15.140625" bestFit="1" customWidth="1"/>
    <col min="2124" max="2124" width="35.28515625" bestFit="1" customWidth="1"/>
    <col min="2125" max="2125" width="15.140625" bestFit="1" customWidth="1"/>
    <col min="2126" max="2126" width="35.28515625" bestFit="1" customWidth="1"/>
    <col min="2127" max="2127" width="15.140625" bestFit="1" customWidth="1"/>
    <col min="2128" max="2128" width="35.28515625" bestFit="1" customWidth="1"/>
    <col min="2129" max="2129" width="15.140625" bestFit="1" customWidth="1"/>
    <col min="2130" max="2130" width="35.28515625" bestFit="1" customWidth="1"/>
    <col min="2131" max="2131" width="15.140625" bestFit="1" customWidth="1"/>
    <col min="2132" max="2132" width="35.28515625" bestFit="1" customWidth="1"/>
    <col min="2133" max="2133" width="15.140625" bestFit="1" customWidth="1"/>
    <col min="2134" max="2134" width="35.28515625" bestFit="1" customWidth="1"/>
    <col min="2135" max="2135" width="15.140625" bestFit="1" customWidth="1"/>
    <col min="2136" max="2136" width="35.28515625" bestFit="1" customWidth="1"/>
    <col min="2137" max="2137" width="15.140625" bestFit="1" customWidth="1"/>
    <col min="2138" max="2138" width="35.28515625" bestFit="1" customWidth="1"/>
    <col min="2139" max="2139" width="15.140625" bestFit="1" customWidth="1"/>
    <col min="2140" max="2140" width="35.28515625" bestFit="1" customWidth="1"/>
    <col min="2141" max="2141" width="15.140625" bestFit="1" customWidth="1"/>
    <col min="2142" max="2142" width="35.28515625" bestFit="1" customWidth="1"/>
    <col min="2143" max="2143" width="15.140625" bestFit="1" customWidth="1"/>
    <col min="2144" max="2144" width="35.28515625" bestFit="1" customWidth="1"/>
    <col min="2145" max="2145" width="15.140625" bestFit="1" customWidth="1"/>
    <col min="2146" max="2146" width="35.28515625" bestFit="1" customWidth="1"/>
    <col min="2147" max="2147" width="15.140625" bestFit="1" customWidth="1"/>
    <col min="2148" max="2148" width="35.28515625" bestFit="1" customWidth="1"/>
    <col min="2149" max="2149" width="15.140625" bestFit="1" customWidth="1"/>
    <col min="2150" max="2150" width="35.28515625" bestFit="1" customWidth="1"/>
    <col min="2151" max="2151" width="15.140625" bestFit="1" customWidth="1"/>
    <col min="2152" max="2152" width="35.28515625" bestFit="1" customWidth="1"/>
    <col min="2153" max="2153" width="15.140625" bestFit="1" customWidth="1"/>
    <col min="2154" max="2154" width="35.28515625" bestFit="1" customWidth="1"/>
    <col min="2155" max="2155" width="15.140625" bestFit="1" customWidth="1"/>
    <col min="2156" max="2156" width="35.28515625" bestFit="1" customWidth="1"/>
    <col min="2157" max="2157" width="15.140625" bestFit="1" customWidth="1"/>
    <col min="2158" max="2158" width="35.28515625" bestFit="1" customWidth="1"/>
    <col min="2159" max="2159" width="15.140625" bestFit="1" customWidth="1"/>
    <col min="2160" max="2160" width="35.28515625" bestFit="1" customWidth="1"/>
    <col min="2161" max="2161" width="15.140625" bestFit="1" customWidth="1"/>
    <col min="2162" max="2162" width="35.28515625" bestFit="1" customWidth="1"/>
    <col min="2163" max="2163" width="15.140625" bestFit="1" customWidth="1"/>
    <col min="2164" max="2164" width="35.28515625" bestFit="1" customWidth="1"/>
    <col min="2165" max="2165" width="15.140625" bestFit="1" customWidth="1"/>
    <col min="2166" max="2166" width="35.28515625" bestFit="1" customWidth="1"/>
    <col min="2167" max="2167" width="15.140625" bestFit="1" customWidth="1"/>
    <col min="2168" max="2168" width="35.28515625" bestFit="1" customWidth="1"/>
    <col min="2169" max="2169" width="15.140625" bestFit="1" customWidth="1"/>
    <col min="2170" max="2170" width="35.28515625" bestFit="1" customWidth="1"/>
    <col min="2171" max="2171" width="15.140625" bestFit="1" customWidth="1"/>
    <col min="2172" max="2172" width="35.28515625" bestFit="1" customWidth="1"/>
    <col min="2173" max="2173" width="15.140625" bestFit="1" customWidth="1"/>
    <col min="2174" max="2174" width="35.28515625" bestFit="1" customWidth="1"/>
    <col min="2175" max="2175" width="15.140625" bestFit="1" customWidth="1"/>
    <col min="2176" max="2176" width="35.28515625" bestFit="1" customWidth="1"/>
    <col min="2177" max="2177" width="15.140625" bestFit="1" customWidth="1"/>
    <col min="2178" max="2178" width="35.28515625" bestFit="1" customWidth="1"/>
    <col min="2179" max="2179" width="15.140625" bestFit="1" customWidth="1"/>
    <col min="2180" max="2180" width="35.28515625" bestFit="1" customWidth="1"/>
    <col min="2181" max="2181" width="15.140625" bestFit="1" customWidth="1"/>
    <col min="2182" max="2182" width="35.28515625" bestFit="1" customWidth="1"/>
    <col min="2183" max="2183" width="15.140625" bestFit="1" customWidth="1"/>
    <col min="2184" max="2184" width="35.28515625" bestFit="1" customWidth="1"/>
    <col min="2185" max="2185" width="15.140625" bestFit="1" customWidth="1"/>
    <col min="2186" max="2186" width="35.28515625" bestFit="1" customWidth="1"/>
    <col min="2187" max="2187" width="15.140625" bestFit="1" customWidth="1"/>
    <col min="2188" max="2188" width="35.28515625" bestFit="1" customWidth="1"/>
    <col min="2189" max="2189" width="15.140625" bestFit="1" customWidth="1"/>
    <col min="2190" max="2190" width="35.28515625" bestFit="1" customWidth="1"/>
    <col min="2191" max="2191" width="15.140625" bestFit="1" customWidth="1"/>
    <col min="2192" max="2192" width="35.28515625" bestFit="1" customWidth="1"/>
    <col min="2193" max="2193" width="15.140625" bestFit="1" customWidth="1"/>
    <col min="2194" max="2194" width="35.28515625" bestFit="1" customWidth="1"/>
    <col min="2195" max="2195" width="15.140625" bestFit="1" customWidth="1"/>
    <col min="2196" max="2196" width="35.28515625" bestFit="1" customWidth="1"/>
    <col min="2197" max="2197" width="15.140625" bestFit="1" customWidth="1"/>
    <col min="2198" max="2198" width="35.28515625" bestFit="1" customWidth="1"/>
    <col min="2199" max="2199" width="15.140625" bestFit="1" customWidth="1"/>
    <col min="2200" max="2200" width="35.28515625" bestFit="1" customWidth="1"/>
    <col min="2201" max="2201" width="15.140625" bestFit="1" customWidth="1"/>
    <col min="2202" max="2202" width="35.28515625" bestFit="1" customWidth="1"/>
    <col min="2203" max="2203" width="15.140625" bestFit="1" customWidth="1"/>
    <col min="2204" max="2204" width="35.28515625" bestFit="1" customWidth="1"/>
    <col min="2205" max="2205" width="15.140625" bestFit="1" customWidth="1"/>
    <col min="2206" max="2206" width="35.28515625" bestFit="1" customWidth="1"/>
    <col min="2207" max="2207" width="15.140625" bestFit="1" customWidth="1"/>
    <col min="2208" max="2208" width="35.28515625" bestFit="1" customWidth="1"/>
    <col min="2209" max="2209" width="15.140625" bestFit="1" customWidth="1"/>
    <col min="2210" max="2210" width="35.28515625" bestFit="1" customWidth="1"/>
    <col min="2211" max="2211" width="15.140625" bestFit="1" customWidth="1"/>
    <col min="2212" max="2212" width="35.28515625" bestFit="1" customWidth="1"/>
    <col min="2213" max="2213" width="15.140625" bestFit="1" customWidth="1"/>
    <col min="2214" max="2214" width="35.28515625" bestFit="1" customWidth="1"/>
    <col min="2215" max="2215" width="15.140625" bestFit="1" customWidth="1"/>
    <col min="2216" max="2216" width="35.28515625" bestFit="1" customWidth="1"/>
    <col min="2217" max="2217" width="15.140625" bestFit="1" customWidth="1"/>
    <col min="2218" max="2218" width="35.28515625" bestFit="1" customWidth="1"/>
    <col min="2219" max="2219" width="15.140625" bestFit="1" customWidth="1"/>
    <col min="2220" max="2220" width="35.28515625" bestFit="1" customWidth="1"/>
    <col min="2221" max="2221" width="15.140625" bestFit="1" customWidth="1"/>
    <col min="2222" max="2222" width="35.28515625" bestFit="1" customWidth="1"/>
    <col min="2223" max="2223" width="15.140625" bestFit="1" customWidth="1"/>
    <col min="2224" max="2224" width="35.28515625" bestFit="1" customWidth="1"/>
    <col min="2225" max="2225" width="15.140625" bestFit="1" customWidth="1"/>
    <col min="2226" max="2226" width="35.28515625" bestFit="1" customWidth="1"/>
    <col min="2227" max="2227" width="15.140625" bestFit="1" customWidth="1"/>
    <col min="2228" max="2228" width="35.28515625" bestFit="1" customWidth="1"/>
    <col min="2229" max="2229" width="15.140625" bestFit="1" customWidth="1"/>
    <col min="2230" max="2230" width="35.28515625" bestFit="1" customWidth="1"/>
    <col min="2231" max="2231" width="15.140625" bestFit="1" customWidth="1"/>
    <col min="2232" max="2232" width="35.28515625" bestFit="1" customWidth="1"/>
    <col min="2233" max="2233" width="15.140625" bestFit="1" customWidth="1"/>
    <col min="2234" max="2234" width="35.28515625" bestFit="1" customWidth="1"/>
    <col min="2235" max="2235" width="15.140625" bestFit="1" customWidth="1"/>
    <col min="2236" max="2236" width="35.28515625" bestFit="1" customWidth="1"/>
    <col min="2237" max="2237" width="15.140625" bestFit="1" customWidth="1"/>
    <col min="2238" max="2238" width="35.28515625" bestFit="1" customWidth="1"/>
    <col min="2239" max="2239" width="15.140625" bestFit="1" customWidth="1"/>
    <col min="2240" max="2240" width="35.28515625" bestFit="1" customWidth="1"/>
    <col min="2241" max="2241" width="15.140625" bestFit="1" customWidth="1"/>
    <col min="2242" max="2242" width="35.28515625" bestFit="1" customWidth="1"/>
    <col min="2243" max="2243" width="15.140625" bestFit="1" customWidth="1"/>
    <col min="2244" max="2244" width="35.28515625" bestFit="1" customWidth="1"/>
    <col min="2245" max="2245" width="15.140625" bestFit="1" customWidth="1"/>
    <col min="2246" max="2246" width="35.28515625" bestFit="1" customWidth="1"/>
    <col min="2247" max="2247" width="15.140625" bestFit="1" customWidth="1"/>
    <col min="2248" max="2248" width="35.28515625" bestFit="1" customWidth="1"/>
    <col min="2249" max="2249" width="15.140625" bestFit="1" customWidth="1"/>
    <col min="2250" max="2250" width="35.28515625" bestFit="1" customWidth="1"/>
    <col min="2251" max="2251" width="15.140625" bestFit="1" customWidth="1"/>
    <col min="2252" max="2252" width="35.28515625" bestFit="1" customWidth="1"/>
    <col min="2253" max="2253" width="15.140625" bestFit="1" customWidth="1"/>
    <col min="2254" max="2254" width="35.28515625" bestFit="1" customWidth="1"/>
    <col min="2255" max="2255" width="15.140625" bestFit="1" customWidth="1"/>
    <col min="2256" max="2256" width="35.28515625" bestFit="1" customWidth="1"/>
    <col min="2257" max="2257" width="15.140625" bestFit="1" customWidth="1"/>
    <col min="2258" max="2258" width="43.140625" bestFit="1" customWidth="1"/>
    <col min="2259" max="2259" width="15.140625" bestFit="1" customWidth="1"/>
    <col min="2260" max="2260" width="35.28515625" bestFit="1" customWidth="1"/>
    <col min="2261" max="2261" width="15.140625" bestFit="1" customWidth="1"/>
    <col min="2262" max="2262" width="35.28515625" bestFit="1" customWidth="1"/>
    <col min="2263" max="2263" width="15.140625" bestFit="1" customWidth="1"/>
    <col min="2264" max="2264" width="35.28515625" bestFit="1" customWidth="1"/>
    <col min="2265" max="2265" width="15.140625" bestFit="1" customWidth="1"/>
    <col min="2266" max="2266" width="35.28515625" bestFit="1" customWidth="1"/>
    <col min="2267" max="2267" width="15.140625" bestFit="1" customWidth="1"/>
    <col min="2268" max="2268" width="47.140625" bestFit="1" customWidth="1"/>
    <col min="2269" max="2269" width="15.140625" bestFit="1" customWidth="1"/>
    <col min="2270" max="2270" width="35.85546875" bestFit="1" customWidth="1"/>
    <col min="2271" max="2271" width="15.140625" bestFit="1" customWidth="1"/>
    <col min="2272" max="2272" width="35.28515625" bestFit="1" customWidth="1"/>
    <col min="2273" max="2273" width="15.140625" bestFit="1" customWidth="1"/>
    <col min="2274" max="2274" width="35.28515625" bestFit="1" customWidth="1"/>
    <col min="2275" max="2275" width="15.140625" bestFit="1" customWidth="1"/>
    <col min="2276" max="2276" width="58.85546875" bestFit="1" customWidth="1"/>
    <col min="2277" max="2277" width="15.140625" bestFit="1" customWidth="1"/>
    <col min="2278" max="2278" width="35.28515625" bestFit="1" customWidth="1"/>
    <col min="2279" max="2279" width="15.140625" bestFit="1" customWidth="1"/>
    <col min="2280" max="2280" width="35.28515625" bestFit="1" customWidth="1"/>
    <col min="2281" max="2281" width="15.140625" bestFit="1" customWidth="1"/>
    <col min="2282" max="2282" width="35.28515625" bestFit="1" customWidth="1"/>
    <col min="2283" max="2283" width="15.140625" bestFit="1" customWidth="1"/>
    <col min="2284" max="2284" width="35.28515625" bestFit="1" customWidth="1"/>
    <col min="2285" max="2285" width="15.140625" bestFit="1" customWidth="1"/>
    <col min="2286" max="2286" width="35.28515625" bestFit="1" customWidth="1"/>
    <col min="2287" max="2287" width="15.140625" bestFit="1" customWidth="1"/>
    <col min="2288" max="2288" width="35.28515625" bestFit="1" customWidth="1"/>
    <col min="2289" max="2289" width="15.140625" bestFit="1" customWidth="1"/>
    <col min="2290" max="2290" width="35.28515625" bestFit="1" customWidth="1"/>
    <col min="2291" max="2291" width="15.140625" bestFit="1" customWidth="1"/>
    <col min="2292" max="2292" width="35.28515625" bestFit="1" customWidth="1"/>
    <col min="2293" max="2293" width="15.140625" bestFit="1" customWidth="1"/>
    <col min="2294" max="2294" width="35.28515625" bestFit="1" customWidth="1"/>
    <col min="2295" max="2295" width="15.140625" bestFit="1" customWidth="1"/>
    <col min="2296" max="2296" width="35.28515625" bestFit="1" customWidth="1"/>
    <col min="2297" max="2297" width="15.140625" bestFit="1" customWidth="1"/>
    <col min="2298" max="2298" width="35.28515625" bestFit="1" customWidth="1"/>
    <col min="2299" max="2299" width="15.140625" bestFit="1" customWidth="1"/>
    <col min="2300" max="2300" width="35.28515625" bestFit="1" customWidth="1"/>
    <col min="2301" max="2301" width="15.140625" bestFit="1" customWidth="1"/>
    <col min="2302" max="2302" width="35.28515625" bestFit="1" customWidth="1"/>
    <col min="2303" max="2303" width="15.140625" bestFit="1" customWidth="1"/>
    <col min="2304" max="2304" width="35.28515625" bestFit="1" customWidth="1"/>
    <col min="2305" max="2305" width="15.140625" bestFit="1" customWidth="1"/>
    <col min="2306" max="2306" width="35.28515625" bestFit="1" customWidth="1"/>
    <col min="2307" max="2307" width="15.140625" bestFit="1" customWidth="1"/>
    <col min="2308" max="2308" width="35.28515625" bestFit="1" customWidth="1"/>
    <col min="2309" max="2309" width="15.140625" bestFit="1" customWidth="1"/>
    <col min="2310" max="2310" width="35.28515625" bestFit="1" customWidth="1"/>
    <col min="2311" max="2311" width="15.140625" bestFit="1" customWidth="1"/>
    <col min="2312" max="2312" width="35.28515625" bestFit="1" customWidth="1"/>
    <col min="2313" max="2313" width="15.140625" bestFit="1" customWidth="1"/>
    <col min="2314" max="2314" width="35.28515625" bestFit="1" customWidth="1"/>
    <col min="2315" max="2315" width="15.140625" bestFit="1" customWidth="1"/>
    <col min="2316" max="2316" width="35.28515625" bestFit="1" customWidth="1"/>
    <col min="2317" max="2317" width="15.140625" bestFit="1" customWidth="1"/>
    <col min="2318" max="2318" width="35.28515625" bestFit="1" customWidth="1"/>
    <col min="2319" max="2319" width="15.140625" bestFit="1" customWidth="1"/>
    <col min="2320" max="2320" width="35.28515625" bestFit="1" customWidth="1"/>
    <col min="2321" max="2321" width="15.140625" bestFit="1" customWidth="1"/>
    <col min="2322" max="2322" width="35.28515625" bestFit="1" customWidth="1"/>
    <col min="2323" max="2323" width="15.140625" bestFit="1" customWidth="1"/>
    <col min="2324" max="2324" width="35.28515625" bestFit="1" customWidth="1"/>
    <col min="2325" max="2325" width="15.140625" bestFit="1" customWidth="1"/>
    <col min="2326" max="2326" width="35.28515625" bestFit="1" customWidth="1"/>
    <col min="2327" max="2327" width="15.140625" bestFit="1" customWidth="1"/>
    <col min="2328" max="2328" width="35.28515625" bestFit="1" customWidth="1"/>
    <col min="2329" max="2329" width="15.140625" bestFit="1" customWidth="1"/>
    <col min="2330" max="2330" width="35.28515625" bestFit="1" customWidth="1"/>
    <col min="2331" max="2331" width="15.140625" bestFit="1" customWidth="1"/>
    <col min="2332" max="2332" width="35.28515625" bestFit="1" customWidth="1"/>
    <col min="2333" max="2333" width="15.140625" bestFit="1" customWidth="1"/>
    <col min="2334" max="2334" width="35.28515625" bestFit="1" customWidth="1"/>
    <col min="2335" max="2335" width="15.140625" bestFit="1" customWidth="1"/>
    <col min="2336" max="2336" width="35.28515625" bestFit="1" customWidth="1"/>
    <col min="2337" max="2337" width="15.140625" bestFit="1" customWidth="1"/>
    <col min="2338" max="2338" width="35.28515625" bestFit="1" customWidth="1"/>
    <col min="2339" max="2339" width="15.140625" bestFit="1" customWidth="1"/>
    <col min="2340" max="2340" width="35.28515625" bestFit="1" customWidth="1"/>
    <col min="2341" max="2341" width="15.140625" bestFit="1" customWidth="1"/>
    <col min="2342" max="2342" width="35.28515625" bestFit="1" customWidth="1"/>
    <col min="2343" max="2343" width="15.140625" bestFit="1" customWidth="1"/>
    <col min="2344" max="2344" width="35.28515625" bestFit="1" customWidth="1"/>
    <col min="2345" max="2345" width="15.140625" bestFit="1" customWidth="1"/>
    <col min="2346" max="2346" width="35.28515625" bestFit="1" customWidth="1"/>
    <col min="2347" max="2347" width="15.140625" bestFit="1" customWidth="1"/>
    <col min="2348" max="2348" width="35.28515625" bestFit="1" customWidth="1"/>
    <col min="2349" max="2349" width="15.140625" bestFit="1" customWidth="1"/>
    <col min="2350" max="2350" width="35.28515625" bestFit="1" customWidth="1"/>
    <col min="2351" max="2351" width="15.140625" bestFit="1" customWidth="1"/>
    <col min="2352" max="2352" width="35.28515625" bestFit="1" customWidth="1"/>
    <col min="2353" max="2353" width="15.140625" bestFit="1" customWidth="1"/>
    <col min="2354" max="2354" width="35.28515625" bestFit="1" customWidth="1"/>
    <col min="2355" max="2355" width="15.140625" bestFit="1" customWidth="1"/>
    <col min="2356" max="2356" width="35.28515625" bestFit="1" customWidth="1"/>
    <col min="2357" max="2357" width="15.140625" bestFit="1" customWidth="1"/>
    <col min="2358" max="2358" width="35.28515625" bestFit="1" customWidth="1"/>
    <col min="2359" max="2359" width="15.140625" bestFit="1" customWidth="1"/>
    <col min="2360" max="2360" width="35.28515625" bestFit="1" customWidth="1"/>
    <col min="2361" max="2361" width="15.140625" bestFit="1" customWidth="1"/>
    <col min="2362" max="2362" width="35.28515625" bestFit="1" customWidth="1"/>
    <col min="2363" max="2363" width="15.140625" bestFit="1" customWidth="1"/>
    <col min="2364" max="2364" width="35.28515625" bestFit="1" customWidth="1"/>
    <col min="2365" max="2365" width="15.140625" bestFit="1" customWidth="1"/>
    <col min="2366" max="2366" width="35.28515625" bestFit="1" customWidth="1"/>
    <col min="2367" max="2367" width="15.140625" bestFit="1" customWidth="1"/>
    <col min="2368" max="2368" width="35.28515625" bestFit="1" customWidth="1"/>
    <col min="2369" max="2369" width="15.140625" bestFit="1" customWidth="1"/>
    <col min="2370" max="2370" width="35.28515625" bestFit="1" customWidth="1"/>
    <col min="2371" max="2371" width="15.140625" bestFit="1" customWidth="1"/>
    <col min="2372" max="2372" width="35.28515625" bestFit="1" customWidth="1"/>
    <col min="2373" max="2373" width="15.140625" bestFit="1" customWidth="1"/>
    <col min="2374" max="2374" width="35.28515625" bestFit="1" customWidth="1"/>
    <col min="2375" max="2375" width="15.140625" bestFit="1" customWidth="1"/>
    <col min="2376" max="2376" width="35.28515625" bestFit="1" customWidth="1"/>
    <col min="2377" max="2377" width="15.140625" bestFit="1" customWidth="1"/>
    <col min="2378" max="2378" width="35.28515625" bestFit="1" customWidth="1"/>
    <col min="2379" max="2379" width="15.140625" bestFit="1" customWidth="1"/>
    <col min="2380" max="2380" width="35.28515625" bestFit="1" customWidth="1"/>
    <col min="2381" max="2381" width="15.140625" bestFit="1" customWidth="1"/>
    <col min="2382" max="2382" width="35.28515625" bestFit="1" customWidth="1"/>
    <col min="2383" max="2383" width="15.140625" bestFit="1" customWidth="1"/>
    <col min="2384" max="2384" width="35.28515625" bestFit="1" customWidth="1"/>
    <col min="2385" max="2385" width="15.140625" bestFit="1" customWidth="1"/>
    <col min="2386" max="2386" width="35.28515625" bestFit="1" customWidth="1"/>
    <col min="2387" max="2387" width="15.140625" bestFit="1" customWidth="1"/>
    <col min="2388" max="2388" width="35.28515625" bestFit="1" customWidth="1"/>
    <col min="2389" max="2389" width="15.140625" bestFit="1" customWidth="1"/>
    <col min="2390" max="2390" width="35.28515625" bestFit="1" customWidth="1"/>
    <col min="2391" max="2391" width="15.140625" bestFit="1" customWidth="1"/>
    <col min="2392" max="2392" width="35.28515625" bestFit="1" customWidth="1"/>
    <col min="2393" max="2393" width="15.140625" bestFit="1" customWidth="1"/>
    <col min="2394" max="2394" width="35.28515625" bestFit="1" customWidth="1"/>
    <col min="2395" max="2395" width="15.140625" bestFit="1" customWidth="1"/>
    <col min="2396" max="2396" width="35.28515625" bestFit="1" customWidth="1"/>
    <col min="2397" max="2397" width="15.140625" bestFit="1" customWidth="1"/>
    <col min="2398" max="2398" width="35.28515625" bestFit="1" customWidth="1"/>
    <col min="2399" max="2399" width="15.140625" bestFit="1" customWidth="1"/>
    <col min="2400" max="2400" width="35.28515625" bestFit="1" customWidth="1"/>
    <col min="2401" max="2401" width="15.140625" bestFit="1" customWidth="1"/>
    <col min="2402" max="2402" width="35.28515625" bestFit="1" customWidth="1"/>
    <col min="2403" max="2403" width="15.140625" bestFit="1" customWidth="1"/>
    <col min="2404" max="2404" width="35.28515625" bestFit="1" customWidth="1"/>
    <col min="2405" max="2405" width="15.140625" bestFit="1" customWidth="1"/>
    <col min="2406" max="2406" width="35.28515625" bestFit="1" customWidth="1"/>
    <col min="2407" max="2407" width="15.140625" bestFit="1" customWidth="1"/>
    <col min="2408" max="2408" width="35.28515625" bestFit="1" customWidth="1"/>
    <col min="2409" max="2409" width="15.140625" bestFit="1" customWidth="1"/>
    <col min="2410" max="2410" width="35.28515625" bestFit="1" customWidth="1"/>
    <col min="2411" max="2411" width="15.140625" bestFit="1" customWidth="1"/>
    <col min="2412" max="2412" width="35.28515625" bestFit="1" customWidth="1"/>
    <col min="2413" max="2413" width="15.140625" bestFit="1" customWidth="1"/>
    <col min="2414" max="2414" width="35.28515625" bestFit="1" customWidth="1"/>
    <col min="2415" max="2415" width="15.140625" bestFit="1" customWidth="1"/>
    <col min="2416" max="2416" width="35.28515625" bestFit="1" customWidth="1"/>
    <col min="2417" max="2417" width="15.140625" bestFit="1" customWidth="1"/>
    <col min="2418" max="2418" width="35.28515625" bestFit="1" customWidth="1"/>
    <col min="2419" max="2419" width="15.140625" bestFit="1" customWidth="1"/>
    <col min="2420" max="2420" width="35.28515625" bestFit="1" customWidth="1"/>
    <col min="2421" max="2421" width="15.140625" bestFit="1" customWidth="1"/>
    <col min="2422" max="2422" width="35.28515625" bestFit="1" customWidth="1"/>
    <col min="2423" max="2423" width="15.140625" bestFit="1" customWidth="1"/>
    <col min="2424" max="2424" width="35.28515625" bestFit="1" customWidth="1"/>
    <col min="2425" max="2425" width="15.140625" bestFit="1" customWidth="1"/>
    <col min="2426" max="2426" width="35.28515625" bestFit="1" customWidth="1"/>
    <col min="2427" max="2427" width="15.140625" bestFit="1" customWidth="1"/>
    <col min="2428" max="2428" width="35.28515625" bestFit="1" customWidth="1"/>
    <col min="2429" max="2429" width="15.140625" bestFit="1" customWidth="1"/>
    <col min="2430" max="2430" width="35.28515625" bestFit="1" customWidth="1"/>
    <col min="2431" max="2431" width="15.140625" bestFit="1" customWidth="1"/>
    <col min="2432" max="2432" width="35.28515625" bestFit="1" customWidth="1"/>
    <col min="2433" max="2433" width="15.140625" bestFit="1" customWidth="1"/>
    <col min="2434" max="2434" width="35.28515625" bestFit="1" customWidth="1"/>
    <col min="2435" max="2435" width="15.140625" bestFit="1" customWidth="1"/>
    <col min="2436" max="2436" width="35.28515625" bestFit="1" customWidth="1"/>
    <col min="2437" max="2437" width="15.140625" bestFit="1" customWidth="1"/>
    <col min="2438" max="2438" width="35.28515625" bestFit="1" customWidth="1"/>
    <col min="2439" max="2439" width="15.140625" bestFit="1" customWidth="1"/>
    <col min="2440" max="2440" width="35.28515625" bestFit="1" customWidth="1"/>
    <col min="2441" max="2441" width="15.140625" bestFit="1" customWidth="1"/>
    <col min="2442" max="2442" width="35.28515625" bestFit="1" customWidth="1"/>
    <col min="2443" max="2443" width="15.140625" bestFit="1" customWidth="1"/>
    <col min="2444" max="2444" width="35.28515625" bestFit="1" customWidth="1"/>
    <col min="2445" max="2445" width="15.140625" bestFit="1" customWidth="1"/>
    <col min="2446" max="2446" width="35.28515625" bestFit="1" customWidth="1"/>
    <col min="2447" max="2447" width="15.140625" bestFit="1" customWidth="1"/>
    <col min="2448" max="2448" width="35.28515625" bestFit="1" customWidth="1"/>
    <col min="2449" max="2449" width="15.140625" bestFit="1" customWidth="1"/>
    <col min="2450" max="2450" width="35.28515625" bestFit="1" customWidth="1"/>
    <col min="2451" max="2451" width="15.140625" bestFit="1" customWidth="1"/>
    <col min="2452" max="2452" width="35.28515625" bestFit="1" customWidth="1"/>
    <col min="2453" max="2453" width="15.140625" bestFit="1" customWidth="1"/>
    <col min="2454" max="2454" width="35.28515625" bestFit="1" customWidth="1"/>
    <col min="2455" max="2455" width="15.140625" bestFit="1" customWidth="1"/>
    <col min="2456" max="2456" width="35.28515625" bestFit="1" customWidth="1"/>
    <col min="2457" max="2457" width="15.140625" bestFit="1" customWidth="1"/>
    <col min="2458" max="2458" width="35.28515625" bestFit="1" customWidth="1"/>
    <col min="2459" max="2459" width="15.140625" bestFit="1" customWidth="1"/>
    <col min="2460" max="2460" width="35.28515625" bestFit="1" customWidth="1"/>
    <col min="2461" max="2461" width="15.140625" bestFit="1" customWidth="1"/>
    <col min="2462" max="2462" width="35.28515625" bestFit="1" customWidth="1"/>
    <col min="2463" max="2463" width="15.140625" bestFit="1" customWidth="1"/>
    <col min="2464" max="2464" width="35.28515625" bestFit="1" customWidth="1"/>
    <col min="2465" max="2465" width="15.140625" bestFit="1" customWidth="1"/>
    <col min="2466" max="2466" width="35.28515625" bestFit="1" customWidth="1"/>
    <col min="2467" max="2467" width="15.140625" bestFit="1" customWidth="1"/>
    <col min="2468" max="2468" width="35.28515625" bestFit="1" customWidth="1"/>
    <col min="2469" max="2469" width="15.140625" bestFit="1" customWidth="1"/>
    <col min="2470" max="2470" width="35.28515625" bestFit="1" customWidth="1"/>
    <col min="2471" max="2471" width="15.140625" bestFit="1" customWidth="1"/>
    <col min="2472" max="2472" width="35.28515625" bestFit="1" customWidth="1"/>
    <col min="2473" max="2473" width="15.140625" bestFit="1" customWidth="1"/>
    <col min="2474" max="2474" width="35.28515625" bestFit="1" customWidth="1"/>
    <col min="2475" max="2475" width="15.140625" bestFit="1" customWidth="1"/>
    <col min="2476" max="2476" width="35.28515625" bestFit="1" customWidth="1"/>
    <col min="2477" max="2477" width="15.140625" bestFit="1" customWidth="1"/>
    <col min="2478" max="2478" width="35.28515625" bestFit="1" customWidth="1"/>
    <col min="2479" max="2479" width="15.140625" bestFit="1" customWidth="1"/>
    <col min="2480" max="2480" width="35.28515625" bestFit="1" customWidth="1"/>
    <col min="2481" max="2481" width="15.140625" bestFit="1" customWidth="1"/>
    <col min="2482" max="2482" width="35.28515625" bestFit="1" customWidth="1"/>
    <col min="2483" max="2483" width="15.140625" bestFit="1" customWidth="1"/>
    <col min="2484" max="2484" width="35.28515625" bestFit="1" customWidth="1"/>
    <col min="2485" max="2485" width="15.140625" bestFit="1" customWidth="1"/>
    <col min="2486" max="2486" width="35.28515625" bestFit="1" customWidth="1"/>
    <col min="2487" max="2487" width="15.140625" bestFit="1" customWidth="1"/>
    <col min="2488" max="2488" width="35.28515625" bestFit="1" customWidth="1"/>
    <col min="2489" max="2489" width="15.140625" bestFit="1" customWidth="1"/>
    <col min="2490" max="2490" width="35.28515625" bestFit="1" customWidth="1"/>
    <col min="2491" max="2491" width="15.140625" bestFit="1" customWidth="1"/>
    <col min="2492" max="2492" width="35.28515625" bestFit="1" customWidth="1"/>
    <col min="2493" max="2493" width="15.140625" bestFit="1" customWidth="1"/>
    <col min="2494" max="2494" width="35.28515625" bestFit="1" customWidth="1"/>
    <col min="2495" max="2495" width="15.140625" bestFit="1" customWidth="1"/>
    <col min="2496" max="2496" width="35.28515625" bestFit="1" customWidth="1"/>
    <col min="2497" max="2497" width="15.140625" bestFit="1" customWidth="1"/>
    <col min="2498" max="2498" width="35.28515625" bestFit="1" customWidth="1"/>
    <col min="2499" max="2499" width="15.140625" bestFit="1" customWidth="1"/>
    <col min="2500" max="2500" width="35.28515625" bestFit="1" customWidth="1"/>
    <col min="2501" max="2501" width="15.140625" bestFit="1" customWidth="1"/>
    <col min="2502" max="2502" width="35.28515625" bestFit="1" customWidth="1"/>
    <col min="2503" max="2503" width="15.140625" bestFit="1" customWidth="1"/>
    <col min="2504" max="2504" width="35.28515625" bestFit="1" customWidth="1"/>
    <col min="2505" max="2505" width="15.140625" bestFit="1" customWidth="1"/>
    <col min="2506" max="2506" width="35.28515625" bestFit="1" customWidth="1"/>
    <col min="2507" max="2507" width="15.140625" bestFit="1" customWidth="1"/>
    <col min="2508" max="2508" width="35.28515625" bestFit="1" customWidth="1"/>
    <col min="2509" max="2509" width="15.140625" bestFit="1" customWidth="1"/>
    <col min="2510" max="2510" width="35.28515625" bestFit="1" customWidth="1"/>
    <col min="2511" max="2511" width="15.140625" bestFit="1" customWidth="1"/>
    <col min="2512" max="2512" width="35.28515625" bestFit="1" customWidth="1"/>
    <col min="2513" max="2513" width="15.140625" bestFit="1" customWidth="1"/>
    <col min="2514" max="2514" width="35.28515625" bestFit="1" customWidth="1"/>
    <col min="2515" max="2515" width="15.140625" bestFit="1" customWidth="1"/>
    <col min="2516" max="2516" width="35.28515625" bestFit="1" customWidth="1"/>
    <col min="2517" max="2517" width="15.140625" bestFit="1" customWidth="1"/>
    <col min="2518" max="2518" width="35.28515625" bestFit="1" customWidth="1"/>
    <col min="2519" max="2519" width="15.140625" bestFit="1" customWidth="1"/>
    <col min="2520" max="2520" width="35.28515625" bestFit="1" customWidth="1"/>
    <col min="2521" max="2521" width="15.140625" bestFit="1" customWidth="1"/>
    <col min="2522" max="2522" width="56.7109375" bestFit="1" customWidth="1"/>
    <col min="2523" max="2523" width="15.140625" bestFit="1" customWidth="1"/>
    <col min="2524" max="2524" width="45.7109375" bestFit="1" customWidth="1"/>
    <col min="2525" max="2525" width="15.140625" bestFit="1" customWidth="1"/>
    <col min="2526" max="2526" width="46.42578125" bestFit="1" customWidth="1"/>
    <col min="2527" max="2527" width="15.140625" bestFit="1" customWidth="1"/>
    <col min="2528" max="2528" width="54.140625" bestFit="1" customWidth="1"/>
    <col min="2529" max="2529" width="15.140625" bestFit="1" customWidth="1"/>
    <col min="2530" max="2530" width="35.28515625" bestFit="1" customWidth="1"/>
    <col min="2531" max="2531" width="15.140625" bestFit="1" customWidth="1"/>
    <col min="2532" max="2532" width="35.42578125" bestFit="1" customWidth="1"/>
    <col min="2533" max="2533" width="15.140625" bestFit="1" customWidth="1"/>
    <col min="2534" max="2534" width="35.28515625" bestFit="1" customWidth="1"/>
    <col min="2535" max="2535" width="15.140625" bestFit="1" customWidth="1"/>
    <col min="2536" max="2536" width="35.28515625" bestFit="1" customWidth="1"/>
    <col min="2537" max="2537" width="15.140625" bestFit="1" customWidth="1"/>
    <col min="2538" max="2538" width="35.28515625" bestFit="1" customWidth="1"/>
    <col min="2539" max="2539" width="15.140625" bestFit="1" customWidth="1"/>
    <col min="2540" max="2540" width="35.28515625" bestFit="1" customWidth="1"/>
    <col min="2541" max="2541" width="15.140625" bestFit="1" customWidth="1"/>
    <col min="2542" max="2542" width="35.28515625" bestFit="1" customWidth="1"/>
    <col min="2543" max="2543" width="15.140625" bestFit="1" customWidth="1"/>
    <col min="2544" max="2544" width="35.28515625" bestFit="1" customWidth="1"/>
    <col min="2545" max="2545" width="15.140625" bestFit="1" customWidth="1"/>
    <col min="2546" max="2546" width="35.28515625" bestFit="1" customWidth="1"/>
    <col min="2547" max="2547" width="15.140625" bestFit="1" customWidth="1"/>
    <col min="2548" max="2548" width="35.28515625" bestFit="1" customWidth="1"/>
    <col min="2549" max="2549" width="15.140625" bestFit="1" customWidth="1"/>
    <col min="2550" max="2550" width="35.28515625" bestFit="1" customWidth="1"/>
    <col min="2551" max="2551" width="15.140625" bestFit="1" customWidth="1"/>
    <col min="2552" max="2552" width="35.28515625" bestFit="1" customWidth="1"/>
    <col min="2553" max="2553" width="15.140625" bestFit="1" customWidth="1"/>
    <col min="2554" max="2554" width="49.28515625" bestFit="1" customWidth="1"/>
    <col min="2555" max="2555" width="15.140625" bestFit="1" customWidth="1"/>
    <col min="2556" max="2556" width="50" bestFit="1" customWidth="1"/>
    <col min="2557" max="2557" width="15.140625" bestFit="1" customWidth="1"/>
    <col min="2558" max="2558" width="56.42578125" bestFit="1" customWidth="1"/>
    <col min="2559" max="2559" width="15.140625" bestFit="1" customWidth="1"/>
    <col min="2560" max="2560" width="35.28515625" bestFit="1" customWidth="1"/>
    <col min="2561" max="2561" width="15.140625" bestFit="1" customWidth="1"/>
    <col min="2562" max="2562" width="35.28515625" bestFit="1" customWidth="1"/>
    <col min="2563" max="2563" width="15.140625" bestFit="1" customWidth="1"/>
    <col min="2564" max="2564" width="35.28515625" bestFit="1" customWidth="1"/>
    <col min="2565" max="2565" width="15.140625" bestFit="1" customWidth="1"/>
    <col min="2566" max="2566" width="35.28515625" bestFit="1" customWidth="1"/>
    <col min="2567" max="2567" width="15.140625" bestFit="1" customWidth="1"/>
    <col min="2568" max="2568" width="35.28515625" bestFit="1" customWidth="1"/>
    <col min="2569" max="2569" width="15.140625" bestFit="1" customWidth="1"/>
    <col min="2570" max="2570" width="35.28515625" bestFit="1" customWidth="1"/>
    <col min="2571" max="2571" width="15.140625" bestFit="1" customWidth="1"/>
    <col min="2572" max="2572" width="35.28515625" bestFit="1" customWidth="1"/>
    <col min="2573" max="2573" width="15.140625" bestFit="1" customWidth="1"/>
    <col min="2574" max="2574" width="35.28515625" bestFit="1" customWidth="1"/>
    <col min="2575" max="2575" width="15.140625" bestFit="1" customWidth="1"/>
    <col min="2576" max="2576" width="35.28515625" bestFit="1" customWidth="1"/>
    <col min="2577" max="2577" width="15.140625" bestFit="1" customWidth="1"/>
    <col min="2578" max="2578" width="35.28515625" bestFit="1" customWidth="1"/>
    <col min="2579" max="2579" width="15.140625" bestFit="1" customWidth="1"/>
    <col min="2580" max="2580" width="35.28515625" bestFit="1" customWidth="1"/>
    <col min="2581" max="2581" width="15.140625" bestFit="1" customWidth="1"/>
    <col min="2582" max="2582" width="35.28515625" bestFit="1" customWidth="1"/>
    <col min="2583" max="2583" width="15.140625" bestFit="1" customWidth="1"/>
    <col min="2584" max="2584" width="35.28515625" bestFit="1" customWidth="1"/>
    <col min="2585" max="2585" width="15.140625" bestFit="1" customWidth="1"/>
    <col min="2586" max="2586" width="35.28515625" bestFit="1" customWidth="1"/>
    <col min="2587" max="2587" width="15.140625" bestFit="1" customWidth="1"/>
    <col min="2588" max="2588" width="35.28515625" bestFit="1" customWidth="1"/>
    <col min="2589" max="2589" width="15.140625" bestFit="1" customWidth="1"/>
    <col min="2590" max="2590" width="35.28515625" bestFit="1" customWidth="1"/>
    <col min="2591" max="2591" width="15.140625" bestFit="1" customWidth="1"/>
    <col min="2592" max="2592" width="39.5703125" bestFit="1" customWidth="1"/>
    <col min="2593" max="2593" width="15.140625" bestFit="1" customWidth="1"/>
    <col min="2594" max="2594" width="35.28515625" bestFit="1" customWidth="1"/>
    <col min="2595" max="2595" width="15.140625" bestFit="1" customWidth="1"/>
    <col min="2596" max="2596" width="35.28515625" bestFit="1" customWidth="1"/>
    <col min="2597" max="2597" width="15.140625" bestFit="1" customWidth="1"/>
    <col min="2598" max="2598" width="35.28515625" bestFit="1" customWidth="1"/>
    <col min="2599" max="2599" width="15.140625" bestFit="1" customWidth="1"/>
    <col min="2600" max="2600" width="35.28515625" bestFit="1" customWidth="1"/>
    <col min="2601" max="2601" width="15.140625" bestFit="1" customWidth="1"/>
    <col min="2602" max="2602" width="35.28515625" bestFit="1" customWidth="1"/>
    <col min="2603" max="2603" width="15.140625" bestFit="1" customWidth="1"/>
    <col min="2604" max="2604" width="41.28515625" bestFit="1" customWidth="1"/>
    <col min="2605" max="2605" width="15.140625" bestFit="1" customWidth="1"/>
    <col min="2606" max="2606" width="35.28515625" bestFit="1" customWidth="1"/>
    <col min="2607" max="2607" width="15.140625" bestFit="1" customWidth="1"/>
    <col min="2608" max="2608" width="37.7109375" bestFit="1" customWidth="1"/>
    <col min="2609" max="2609" width="15.140625" bestFit="1" customWidth="1"/>
    <col min="2610" max="2610" width="35.28515625" bestFit="1" customWidth="1"/>
    <col min="2611" max="2611" width="15.140625" bestFit="1" customWidth="1"/>
    <col min="2612" max="2612" width="37.7109375" bestFit="1" customWidth="1"/>
    <col min="2613" max="2613" width="15.140625" bestFit="1" customWidth="1"/>
    <col min="2614" max="2614" width="40.28515625" bestFit="1" customWidth="1"/>
    <col min="2615" max="2615" width="15.140625" bestFit="1" customWidth="1"/>
    <col min="2616" max="2616" width="39.140625" bestFit="1" customWidth="1"/>
    <col min="2617" max="2617" width="15.140625" bestFit="1" customWidth="1"/>
    <col min="2618" max="2618" width="35.28515625" bestFit="1" customWidth="1"/>
    <col min="2619" max="2619" width="15.140625" bestFit="1" customWidth="1"/>
    <col min="2620" max="2620" width="35.28515625" bestFit="1" customWidth="1"/>
    <col min="2621" max="2621" width="15.140625" bestFit="1" customWidth="1"/>
    <col min="2622" max="2622" width="35.28515625" bestFit="1" customWidth="1"/>
    <col min="2623" max="2623" width="15.140625" bestFit="1" customWidth="1"/>
    <col min="2624" max="2624" width="35.28515625" bestFit="1" customWidth="1"/>
    <col min="2625" max="2625" width="15.140625" bestFit="1" customWidth="1"/>
    <col min="2626" max="2626" width="35.28515625" bestFit="1" customWidth="1"/>
    <col min="2627" max="2627" width="15.140625" bestFit="1" customWidth="1"/>
    <col min="2628" max="2628" width="35.28515625" bestFit="1" customWidth="1"/>
    <col min="2629" max="2629" width="15.140625" bestFit="1" customWidth="1"/>
    <col min="2630" max="2630" width="35.28515625" bestFit="1" customWidth="1"/>
    <col min="2631" max="2631" width="15.140625" bestFit="1" customWidth="1"/>
    <col min="2632" max="2632" width="35.28515625" bestFit="1" customWidth="1"/>
    <col min="2633" max="2633" width="15.140625" bestFit="1" customWidth="1"/>
    <col min="2634" max="2634" width="35.28515625" bestFit="1" customWidth="1"/>
    <col min="2635" max="2635" width="15.140625" bestFit="1" customWidth="1"/>
    <col min="2636" max="2636" width="35.28515625" bestFit="1" customWidth="1"/>
    <col min="2637" max="2637" width="15.140625" bestFit="1" customWidth="1"/>
    <col min="2638" max="2638" width="35.28515625" bestFit="1" customWidth="1"/>
    <col min="2639" max="2639" width="15.140625" bestFit="1" customWidth="1"/>
    <col min="2640" max="2640" width="35.28515625" bestFit="1" customWidth="1"/>
    <col min="2641" max="2641" width="15.140625" bestFit="1" customWidth="1"/>
    <col min="2642" max="2642" width="41.5703125" bestFit="1" customWidth="1"/>
    <col min="2643" max="2643" width="15.140625" bestFit="1" customWidth="1"/>
    <col min="2644" max="2644" width="43.42578125" bestFit="1" customWidth="1"/>
    <col min="2645" max="2645" width="15.140625" bestFit="1" customWidth="1"/>
    <col min="2646" max="2646" width="35.28515625" bestFit="1" customWidth="1"/>
    <col min="2647" max="2647" width="15.140625" bestFit="1" customWidth="1"/>
    <col min="2648" max="2648" width="35.28515625" bestFit="1" customWidth="1"/>
    <col min="2649" max="2649" width="15.140625" bestFit="1" customWidth="1"/>
    <col min="2650" max="2650" width="35.28515625" bestFit="1" customWidth="1"/>
    <col min="2651" max="2651" width="15.140625" bestFit="1" customWidth="1"/>
    <col min="2652" max="2652" width="35.28515625" bestFit="1" customWidth="1"/>
    <col min="2653" max="2653" width="15.140625" bestFit="1" customWidth="1"/>
    <col min="2654" max="2654" width="35.28515625" bestFit="1" customWidth="1"/>
    <col min="2655" max="2655" width="15.140625" bestFit="1" customWidth="1"/>
    <col min="2656" max="2656" width="35.28515625" bestFit="1" customWidth="1"/>
    <col min="2657" max="2657" width="15.140625" bestFit="1" customWidth="1"/>
    <col min="2658" max="2658" width="35.28515625" bestFit="1" customWidth="1"/>
    <col min="2659" max="2659" width="15.140625" bestFit="1" customWidth="1"/>
    <col min="2660" max="2660" width="35.28515625" bestFit="1" customWidth="1"/>
    <col min="2661" max="2661" width="15.140625" bestFit="1" customWidth="1"/>
    <col min="2662" max="2662" width="35.28515625" bestFit="1" customWidth="1"/>
    <col min="2663" max="2663" width="15.140625" bestFit="1" customWidth="1"/>
    <col min="2664" max="2664" width="35.28515625" bestFit="1" customWidth="1"/>
    <col min="2665" max="2665" width="15.140625" bestFit="1" customWidth="1"/>
    <col min="2666" max="2666" width="35.28515625" bestFit="1" customWidth="1"/>
    <col min="2667" max="2667" width="15.140625" bestFit="1" customWidth="1"/>
    <col min="2668" max="2668" width="35.28515625" bestFit="1" customWidth="1"/>
    <col min="2669" max="2669" width="15.140625" bestFit="1" customWidth="1"/>
    <col min="2670" max="2670" width="35.28515625" bestFit="1" customWidth="1"/>
    <col min="2671" max="2671" width="15.140625" bestFit="1" customWidth="1"/>
    <col min="2672" max="2672" width="35.28515625" bestFit="1" customWidth="1"/>
    <col min="2673" max="2673" width="15.140625" bestFit="1" customWidth="1"/>
    <col min="2674" max="2674" width="35.28515625" bestFit="1" customWidth="1"/>
    <col min="2675" max="2675" width="15.140625" bestFit="1" customWidth="1"/>
    <col min="2676" max="2676" width="35.28515625" bestFit="1" customWidth="1"/>
    <col min="2677" max="2677" width="15.140625" bestFit="1" customWidth="1"/>
    <col min="2678" max="2678" width="35.28515625" bestFit="1" customWidth="1"/>
    <col min="2679" max="2679" width="15.140625" bestFit="1" customWidth="1"/>
    <col min="2680" max="2680" width="35.28515625" bestFit="1" customWidth="1"/>
    <col min="2681" max="2681" width="15.140625" bestFit="1" customWidth="1"/>
    <col min="2682" max="2682" width="35.28515625" bestFit="1" customWidth="1"/>
    <col min="2683" max="2683" width="15.140625" bestFit="1" customWidth="1"/>
    <col min="2684" max="2684" width="35.28515625" bestFit="1" customWidth="1"/>
    <col min="2685" max="2685" width="15.140625" bestFit="1" customWidth="1"/>
    <col min="2686" max="2686" width="35.28515625" bestFit="1" customWidth="1"/>
    <col min="2687" max="2687" width="15.140625" bestFit="1" customWidth="1"/>
    <col min="2688" max="2688" width="35.28515625" bestFit="1" customWidth="1"/>
    <col min="2689" max="2689" width="15.140625" bestFit="1" customWidth="1"/>
    <col min="2690" max="2690" width="35.28515625" bestFit="1" customWidth="1"/>
    <col min="2691" max="2691" width="15.140625" bestFit="1" customWidth="1"/>
    <col min="2692" max="2692" width="47.85546875" bestFit="1" customWidth="1"/>
    <col min="2693" max="2693" width="15.140625" bestFit="1" customWidth="1"/>
    <col min="2694" max="2694" width="48.28515625" bestFit="1" customWidth="1"/>
    <col min="2695" max="2695" width="15.140625" bestFit="1" customWidth="1"/>
    <col min="2696" max="2696" width="36.5703125" bestFit="1" customWidth="1"/>
    <col min="2697" max="2697" width="15.140625" bestFit="1" customWidth="1"/>
    <col min="2698" max="2698" width="40.28515625" bestFit="1" customWidth="1"/>
    <col min="2699" max="2699" width="15.140625" bestFit="1" customWidth="1"/>
    <col min="2700" max="2700" width="35.28515625" bestFit="1" customWidth="1"/>
    <col min="2701" max="2701" width="15.140625" bestFit="1" customWidth="1"/>
    <col min="2702" max="2702" width="35.28515625" bestFit="1" customWidth="1"/>
    <col min="2703" max="2703" width="15.140625" bestFit="1" customWidth="1"/>
    <col min="2704" max="2704" width="35.28515625" bestFit="1" customWidth="1"/>
    <col min="2705" max="2705" width="15.140625" bestFit="1" customWidth="1"/>
    <col min="2706" max="2706" width="35.28515625" bestFit="1" customWidth="1"/>
    <col min="2707" max="2707" width="15.140625" bestFit="1" customWidth="1"/>
    <col min="2708" max="2708" width="35.28515625" bestFit="1" customWidth="1"/>
    <col min="2709" max="2709" width="15.140625" bestFit="1" customWidth="1"/>
    <col min="2710" max="2710" width="35.28515625" bestFit="1" customWidth="1"/>
    <col min="2711" max="2711" width="15.140625" bestFit="1" customWidth="1"/>
    <col min="2712" max="2712" width="35.28515625" bestFit="1" customWidth="1"/>
    <col min="2713" max="2713" width="15.140625" bestFit="1" customWidth="1"/>
    <col min="2714" max="2714" width="47.42578125" bestFit="1" customWidth="1"/>
    <col min="2715" max="2715" width="15.140625" bestFit="1" customWidth="1"/>
    <col min="2716" max="2716" width="35.28515625" bestFit="1" customWidth="1"/>
    <col min="2717" max="2717" width="15.140625" bestFit="1" customWidth="1"/>
    <col min="2718" max="2718" width="35.28515625" bestFit="1" customWidth="1"/>
    <col min="2719" max="2719" width="15.140625" bestFit="1" customWidth="1"/>
    <col min="2720" max="2720" width="35.28515625" bestFit="1" customWidth="1"/>
    <col min="2721" max="2721" width="15.140625" bestFit="1" customWidth="1"/>
    <col min="2722" max="2722" width="35.28515625" bestFit="1" customWidth="1"/>
    <col min="2723" max="2723" width="15.140625" bestFit="1" customWidth="1"/>
    <col min="2724" max="2724" width="35.28515625" bestFit="1" customWidth="1"/>
    <col min="2725" max="2725" width="15.140625" bestFit="1" customWidth="1"/>
    <col min="2726" max="2726" width="35.28515625" bestFit="1" customWidth="1"/>
    <col min="2727" max="2727" width="15.140625" bestFit="1" customWidth="1"/>
    <col min="2728" max="2728" width="35.28515625" bestFit="1" customWidth="1"/>
    <col min="2729" max="2729" width="15.140625" bestFit="1" customWidth="1"/>
    <col min="2730" max="2730" width="35.28515625" bestFit="1" customWidth="1"/>
    <col min="2731" max="2731" width="15.140625" bestFit="1" customWidth="1"/>
    <col min="2732" max="2732" width="35.28515625" bestFit="1" customWidth="1"/>
    <col min="2733" max="2733" width="15.140625" bestFit="1" customWidth="1"/>
    <col min="2734" max="2734" width="35.28515625" bestFit="1" customWidth="1"/>
    <col min="2735" max="2735" width="15.140625" bestFit="1" customWidth="1"/>
    <col min="2736" max="2736" width="35.28515625" bestFit="1" customWidth="1"/>
    <col min="2737" max="2737" width="15.140625" bestFit="1" customWidth="1"/>
    <col min="2738" max="2738" width="35.28515625" bestFit="1" customWidth="1"/>
    <col min="2739" max="2739" width="15.140625" bestFit="1" customWidth="1"/>
    <col min="2740" max="2740" width="35.28515625" bestFit="1" customWidth="1"/>
    <col min="2741" max="2741" width="15.140625" bestFit="1" customWidth="1"/>
    <col min="2742" max="2742" width="35.28515625" bestFit="1" customWidth="1"/>
    <col min="2743" max="2743" width="15.140625" bestFit="1" customWidth="1"/>
    <col min="2744" max="2744" width="35.28515625" bestFit="1" customWidth="1"/>
    <col min="2745" max="2745" width="15.140625" bestFit="1" customWidth="1"/>
    <col min="2746" max="2746" width="35.28515625" bestFit="1" customWidth="1"/>
    <col min="2747" max="2747" width="15.140625" bestFit="1" customWidth="1"/>
    <col min="2748" max="2748" width="35.28515625" bestFit="1" customWidth="1"/>
    <col min="2749" max="2749" width="15.140625" bestFit="1" customWidth="1"/>
    <col min="2750" max="2750" width="35.28515625" bestFit="1" customWidth="1"/>
    <col min="2751" max="2751" width="15.140625" bestFit="1" customWidth="1"/>
    <col min="2752" max="2752" width="35.28515625" bestFit="1" customWidth="1"/>
    <col min="2753" max="2753" width="15.140625" bestFit="1" customWidth="1"/>
    <col min="2754" max="2754" width="35.28515625" bestFit="1" customWidth="1"/>
    <col min="2755" max="2755" width="15.140625" bestFit="1" customWidth="1"/>
    <col min="2756" max="2756" width="35.28515625" bestFit="1" customWidth="1"/>
    <col min="2757" max="2757" width="15.140625" bestFit="1" customWidth="1"/>
    <col min="2758" max="2758" width="35.28515625" bestFit="1" customWidth="1"/>
    <col min="2759" max="2759" width="15.140625" bestFit="1" customWidth="1"/>
    <col min="2760" max="2760" width="35.28515625" bestFit="1" customWidth="1"/>
    <col min="2761" max="2761" width="15.140625" bestFit="1" customWidth="1"/>
    <col min="2762" max="2762" width="35.28515625" bestFit="1" customWidth="1"/>
    <col min="2763" max="2763" width="15.140625" bestFit="1" customWidth="1"/>
    <col min="2764" max="2764" width="35.28515625" bestFit="1" customWidth="1"/>
    <col min="2765" max="2765" width="15.140625" bestFit="1" customWidth="1"/>
    <col min="2766" max="2766" width="35.28515625" bestFit="1" customWidth="1"/>
    <col min="2767" max="2767" width="15.140625" bestFit="1" customWidth="1"/>
    <col min="2768" max="2768" width="35.28515625" bestFit="1" customWidth="1"/>
    <col min="2769" max="2769" width="15.140625" bestFit="1" customWidth="1"/>
    <col min="2770" max="2770" width="55.7109375" bestFit="1" customWidth="1"/>
    <col min="2771" max="2771" width="15.140625" bestFit="1" customWidth="1"/>
    <col min="2772" max="2772" width="35.28515625" bestFit="1" customWidth="1"/>
    <col min="2773" max="2773" width="15.140625" bestFit="1" customWidth="1"/>
    <col min="2774" max="2774" width="35.28515625" bestFit="1" customWidth="1"/>
    <col min="2775" max="2775" width="15.140625" bestFit="1" customWidth="1"/>
    <col min="2776" max="2776" width="35.28515625" bestFit="1" customWidth="1"/>
    <col min="2777" max="2777" width="15.140625" bestFit="1" customWidth="1"/>
    <col min="2778" max="2778" width="35.28515625" bestFit="1" customWidth="1"/>
    <col min="2779" max="2779" width="15.140625" bestFit="1" customWidth="1"/>
    <col min="2780" max="2780" width="35.28515625" bestFit="1" customWidth="1"/>
    <col min="2781" max="2781" width="15.140625" bestFit="1" customWidth="1"/>
    <col min="2782" max="2782" width="35.28515625" bestFit="1" customWidth="1"/>
    <col min="2783" max="2783" width="15.140625" bestFit="1" customWidth="1"/>
    <col min="2784" max="2784" width="35.28515625" bestFit="1" customWidth="1"/>
    <col min="2785" max="2785" width="15.140625" bestFit="1" customWidth="1"/>
    <col min="2786" max="2786" width="35.28515625" bestFit="1" customWidth="1"/>
    <col min="2787" max="2787" width="15.140625" bestFit="1" customWidth="1"/>
    <col min="2788" max="2788" width="35.28515625" bestFit="1" customWidth="1"/>
    <col min="2789" max="2789" width="15.140625" bestFit="1" customWidth="1"/>
    <col min="2790" max="2790" width="35.28515625" bestFit="1" customWidth="1"/>
    <col min="2791" max="2791" width="15.140625" bestFit="1" customWidth="1"/>
    <col min="2792" max="2792" width="35.28515625" bestFit="1" customWidth="1"/>
    <col min="2793" max="2793" width="15.140625" bestFit="1" customWidth="1"/>
    <col min="2794" max="2794" width="35.28515625" bestFit="1" customWidth="1"/>
    <col min="2795" max="2795" width="15.140625" bestFit="1" customWidth="1"/>
    <col min="2796" max="2796" width="35.28515625" bestFit="1" customWidth="1"/>
    <col min="2797" max="2797" width="15.140625" bestFit="1" customWidth="1"/>
    <col min="2798" max="2798" width="35.28515625" bestFit="1" customWidth="1"/>
    <col min="2799" max="2799" width="15.140625" bestFit="1" customWidth="1"/>
    <col min="2800" max="2800" width="35.28515625" bestFit="1" customWidth="1"/>
    <col min="2801" max="2801" width="15.140625" bestFit="1" customWidth="1"/>
    <col min="2802" max="2802" width="35.7109375" bestFit="1" customWidth="1"/>
    <col min="2803" max="2803" width="15.140625" bestFit="1" customWidth="1"/>
    <col min="2804" max="2804" width="35.28515625" bestFit="1" customWidth="1"/>
    <col min="2805" max="2805" width="15.140625" bestFit="1" customWidth="1"/>
    <col min="2806" max="2806" width="35.28515625" bestFit="1" customWidth="1"/>
    <col min="2807" max="2807" width="15.140625" bestFit="1" customWidth="1"/>
    <col min="2808" max="2808" width="35.28515625" bestFit="1" customWidth="1"/>
    <col min="2809" max="2809" width="15.140625" bestFit="1" customWidth="1"/>
    <col min="2810" max="2810" width="35.28515625" bestFit="1" customWidth="1"/>
    <col min="2811" max="2811" width="15.140625" bestFit="1" customWidth="1"/>
    <col min="2812" max="2812" width="35.28515625" bestFit="1" customWidth="1"/>
    <col min="2813" max="2813" width="15.140625" bestFit="1" customWidth="1"/>
    <col min="2814" max="2814" width="35.28515625" bestFit="1" customWidth="1"/>
    <col min="2815" max="2815" width="15.140625" bestFit="1" customWidth="1"/>
    <col min="2816" max="2816" width="35.28515625" bestFit="1" customWidth="1"/>
    <col min="2817" max="2817" width="15.140625" bestFit="1" customWidth="1"/>
    <col min="2818" max="2818" width="35.28515625" bestFit="1" customWidth="1"/>
    <col min="2819" max="2819" width="15.140625" bestFit="1" customWidth="1"/>
    <col min="2820" max="2820" width="35.28515625" bestFit="1" customWidth="1"/>
    <col min="2821" max="2821" width="15.140625" bestFit="1" customWidth="1"/>
    <col min="2822" max="2822" width="63.5703125" bestFit="1" customWidth="1"/>
    <col min="2823" max="2823" width="15.140625" bestFit="1" customWidth="1"/>
    <col min="2824" max="2824" width="39.28515625" bestFit="1" customWidth="1"/>
    <col min="2825" max="2825" width="15.140625" bestFit="1" customWidth="1"/>
    <col min="2826" max="2826" width="35.28515625" bestFit="1" customWidth="1"/>
    <col min="2827" max="2827" width="15.140625" bestFit="1" customWidth="1"/>
    <col min="2828" max="2828" width="35.28515625" bestFit="1" customWidth="1"/>
    <col min="2829" max="2829" width="15.140625" bestFit="1" customWidth="1"/>
    <col min="2830" max="2830" width="35.28515625" bestFit="1" customWidth="1"/>
    <col min="2831" max="2831" width="15.140625" bestFit="1" customWidth="1"/>
    <col min="2832" max="2832" width="35.28515625" bestFit="1" customWidth="1"/>
    <col min="2833" max="2833" width="15.140625" bestFit="1" customWidth="1"/>
    <col min="2834" max="2834" width="35.28515625" bestFit="1" customWidth="1"/>
    <col min="2835" max="2835" width="15.140625" bestFit="1" customWidth="1"/>
    <col min="2836" max="2836" width="35.28515625" bestFit="1" customWidth="1"/>
    <col min="2837" max="2837" width="15.140625" bestFit="1" customWidth="1"/>
    <col min="2838" max="2838" width="35.28515625" bestFit="1" customWidth="1"/>
    <col min="2839" max="2839" width="15.140625" bestFit="1" customWidth="1"/>
    <col min="2840" max="2840" width="35.28515625" bestFit="1" customWidth="1"/>
    <col min="2841" max="2841" width="15.140625" bestFit="1" customWidth="1"/>
    <col min="2842" max="2842" width="35.28515625" bestFit="1" customWidth="1"/>
    <col min="2843" max="2843" width="15.140625" bestFit="1" customWidth="1"/>
    <col min="2844" max="2844" width="35.28515625" bestFit="1" customWidth="1"/>
    <col min="2845" max="2845" width="15.140625" bestFit="1" customWidth="1"/>
    <col min="2846" max="2846" width="35.28515625" bestFit="1" customWidth="1"/>
    <col min="2847" max="2847" width="15.140625" bestFit="1" customWidth="1"/>
    <col min="2848" max="2848" width="35.28515625" bestFit="1" customWidth="1"/>
    <col min="2849" max="2849" width="15.140625" bestFit="1" customWidth="1"/>
    <col min="2850" max="2850" width="35.28515625" bestFit="1" customWidth="1"/>
    <col min="2851" max="2851" width="15.140625" bestFit="1" customWidth="1"/>
    <col min="2852" max="2852" width="47" bestFit="1" customWidth="1"/>
    <col min="2853" max="2853" width="15.140625" bestFit="1" customWidth="1"/>
    <col min="2854" max="2854" width="35.28515625" bestFit="1" customWidth="1"/>
    <col min="2855" max="2855" width="15.140625" bestFit="1" customWidth="1"/>
    <col min="2856" max="2856" width="49.7109375" bestFit="1" customWidth="1"/>
    <col min="2857" max="2857" width="15.140625" bestFit="1" customWidth="1"/>
    <col min="2858" max="2858" width="35.28515625" bestFit="1" customWidth="1"/>
    <col min="2859" max="2859" width="15.140625" bestFit="1" customWidth="1"/>
    <col min="2860" max="2860" width="35.28515625" bestFit="1" customWidth="1"/>
    <col min="2861" max="2861" width="15.140625" bestFit="1" customWidth="1"/>
    <col min="2862" max="2862" width="43.7109375" bestFit="1" customWidth="1"/>
    <col min="2863" max="2863" width="15.140625" bestFit="1" customWidth="1"/>
    <col min="2864" max="2864" width="42.7109375" bestFit="1" customWidth="1"/>
    <col min="2865" max="2865" width="15.140625" bestFit="1" customWidth="1"/>
    <col min="2866" max="2866" width="35.28515625" bestFit="1" customWidth="1"/>
    <col min="2867" max="2867" width="15.140625" bestFit="1" customWidth="1"/>
    <col min="2868" max="2868" width="35.28515625" bestFit="1" customWidth="1"/>
    <col min="2869" max="2869" width="15.140625" bestFit="1" customWidth="1"/>
    <col min="2870" max="2870" width="35.28515625" bestFit="1" customWidth="1"/>
    <col min="2871" max="2871" width="15.140625" bestFit="1" customWidth="1"/>
    <col min="2872" max="2872" width="35.28515625" bestFit="1" customWidth="1"/>
    <col min="2873" max="2873" width="15.140625" bestFit="1" customWidth="1"/>
    <col min="2874" max="2874" width="35.28515625" bestFit="1" customWidth="1"/>
    <col min="2875" max="2875" width="15.140625" bestFit="1" customWidth="1"/>
    <col min="2876" max="2876" width="39" bestFit="1" customWidth="1"/>
    <col min="2877" max="2877" width="15.140625" bestFit="1" customWidth="1"/>
    <col min="2878" max="2878" width="35.28515625" bestFit="1" customWidth="1"/>
    <col min="2879" max="2879" width="15.140625" bestFit="1" customWidth="1"/>
    <col min="2880" max="2880" width="37.5703125" bestFit="1" customWidth="1"/>
    <col min="2881" max="2881" width="15.140625" bestFit="1" customWidth="1"/>
    <col min="2882" max="2882" width="35.28515625" bestFit="1" customWidth="1"/>
    <col min="2883" max="2883" width="15.140625" bestFit="1" customWidth="1"/>
    <col min="2884" max="2884" width="35.28515625" bestFit="1" customWidth="1"/>
    <col min="2885" max="2885" width="15.140625" bestFit="1" customWidth="1"/>
    <col min="2886" max="2886" width="35.28515625" bestFit="1" customWidth="1"/>
    <col min="2887" max="2887" width="15.140625" bestFit="1" customWidth="1"/>
    <col min="2888" max="2888" width="35.28515625" bestFit="1" customWidth="1"/>
    <col min="2889" max="2889" width="15.140625" bestFit="1" customWidth="1"/>
    <col min="2890" max="2890" width="35.28515625" bestFit="1" customWidth="1"/>
    <col min="2891" max="2891" width="15.140625" bestFit="1" customWidth="1"/>
    <col min="2892" max="2892" width="35.28515625" bestFit="1" customWidth="1"/>
    <col min="2893" max="2893" width="15.140625" bestFit="1" customWidth="1"/>
    <col min="2894" max="2894" width="35.28515625" bestFit="1" customWidth="1"/>
    <col min="2895" max="2895" width="15.140625" bestFit="1" customWidth="1"/>
    <col min="2896" max="2896" width="35.28515625" bestFit="1" customWidth="1"/>
    <col min="2897" max="2897" width="15.140625" bestFit="1" customWidth="1"/>
    <col min="2898" max="2898" width="35.28515625" bestFit="1" customWidth="1"/>
    <col min="2899" max="2899" width="15.140625" bestFit="1" customWidth="1"/>
    <col min="2900" max="2900" width="35.28515625" bestFit="1" customWidth="1"/>
    <col min="2901" max="2901" width="15.140625" bestFit="1" customWidth="1"/>
    <col min="2902" max="2902" width="35.28515625" bestFit="1" customWidth="1"/>
    <col min="2903" max="2903" width="15.140625" bestFit="1" customWidth="1"/>
    <col min="2904" max="2904" width="35.28515625" bestFit="1" customWidth="1"/>
    <col min="2905" max="2905" width="15.140625" bestFit="1" customWidth="1"/>
    <col min="2906" max="2906" width="35.28515625" bestFit="1" customWidth="1"/>
    <col min="2907" max="2907" width="15.140625" bestFit="1" customWidth="1"/>
    <col min="2908" max="2908" width="35.28515625" bestFit="1" customWidth="1"/>
    <col min="2909" max="2909" width="15.140625" bestFit="1" customWidth="1"/>
    <col min="2910" max="2910" width="35.28515625" bestFit="1" customWidth="1"/>
    <col min="2911" max="2911" width="15.140625" bestFit="1" customWidth="1"/>
    <col min="2912" max="2912" width="35.28515625" bestFit="1" customWidth="1"/>
    <col min="2913" max="2913" width="15.140625" bestFit="1" customWidth="1"/>
    <col min="2914" max="2914" width="35.28515625" bestFit="1" customWidth="1"/>
    <col min="2915" max="2915" width="15.140625" bestFit="1" customWidth="1"/>
    <col min="2916" max="2916" width="35.28515625" bestFit="1" customWidth="1"/>
    <col min="2917" max="2917" width="15.140625" bestFit="1" customWidth="1"/>
    <col min="2918" max="2918" width="35.28515625" bestFit="1" customWidth="1"/>
    <col min="2919" max="2919" width="15.140625" bestFit="1" customWidth="1"/>
    <col min="2920" max="2920" width="35.28515625" bestFit="1" customWidth="1"/>
    <col min="2921" max="2921" width="15.140625" bestFit="1" customWidth="1"/>
    <col min="2922" max="2922" width="35.28515625" bestFit="1" customWidth="1"/>
    <col min="2923" max="2923" width="15.140625" bestFit="1" customWidth="1"/>
    <col min="2924" max="2924" width="35.28515625" bestFit="1" customWidth="1"/>
    <col min="2925" max="2925" width="15.140625" bestFit="1" customWidth="1"/>
    <col min="2926" max="2926" width="35.28515625" bestFit="1" customWidth="1"/>
    <col min="2927" max="2927" width="15.140625" bestFit="1" customWidth="1"/>
    <col min="2928" max="2928" width="35.28515625" bestFit="1" customWidth="1"/>
    <col min="2929" max="2929" width="15.140625" bestFit="1" customWidth="1"/>
    <col min="2930" max="2930" width="43.7109375" bestFit="1" customWidth="1"/>
    <col min="2931" max="2931" width="15.140625" bestFit="1" customWidth="1"/>
    <col min="2932" max="2932" width="44.42578125" bestFit="1" customWidth="1"/>
    <col min="2933" max="2933" width="15.140625" bestFit="1" customWidth="1"/>
    <col min="2934" max="2934" width="35.28515625" bestFit="1" customWidth="1"/>
    <col min="2935" max="2935" width="15.140625" bestFit="1" customWidth="1"/>
    <col min="2936" max="2936" width="35.28515625" bestFit="1" customWidth="1"/>
    <col min="2937" max="2937" width="15.140625" bestFit="1" customWidth="1"/>
    <col min="2938" max="2938" width="35.28515625" bestFit="1" customWidth="1"/>
    <col min="2939" max="2939" width="15.140625" bestFit="1" customWidth="1"/>
    <col min="2940" max="2940" width="35.28515625" bestFit="1" customWidth="1"/>
    <col min="2941" max="2941" width="15.140625" bestFit="1" customWidth="1"/>
    <col min="2942" max="2942" width="35.28515625" bestFit="1" customWidth="1"/>
    <col min="2943" max="2943" width="15.140625" bestFit="1" customWidth="1"/>
    <col min="2944" max="2944" width="35.28515625" bestFit="1" customWidth="1"/>
    <col min="2945" max="2945" width="15.140625" bestFit="1" customWidth="1"/>
    <col min="2946" max="2946" width="35.28515625" bestFit="1" customWidth="1"/>
    <col min="2947" max="2947" width="15.140625" bestFit="1" customWidth="1"/>
    <col min="2948" max="2948" width="35.28515625" bestFit="1" customWidth="1"/>
    <col min="2949" max="2949" width="15.140625" bestFit="1" customWidth="1"/>
    <col min="2950" max="2950" width="35.28515625" bestFit="1" customWidth="1"/>
    <col min="2951" max="2951" width="15.140625" bestFit="1" customWidth="1"/>
    <col min="2952" max="2952" width="35.28515625" bestFit="1" customWidth="1"/>
    <col min="2953" max="2953" width="15.140625" bestFit="1" customWidth="1"/>
    <col min="2954" max="2954" width="35.28515625" bestFit="1" customWidth="1"/>
    <col min="2955" max="2955" width="15.140625" bestFit="1" customWidth="1"/>
    <col min="2956" max="2956" width="35.28515625" bestFit="1" customWidth="1"/>
    <col min="2957" max="2957" width="15.140625" bestFit="1" customWidth="1"/>
    <col min="2958" max="2958" width="35.28515625" bestFit="1" customWidth="1"/>
    <col min="2959" max="2959" width="15.140625" bestFit="1" customWidth="1"/>
    <col min="2960" max="2960" width="35.28515625" bestFit="1" customWidth="1"/>
    <col min="2961" max="2961" width="15.140625" bestFit="1" customWidth="1"/>
    <col min="2962" max="2962" width="35.28515625" bestFit="1" customWidth="1"/>
    <col min="2963" max="2963" width="15.140625" bestFit="1" customWidth="1"/>
    <col min="2964" max="2964" width="35.28515625" bestFit="1" customWidth="1"/>
    <col min="2965" max="2965" width="15.140625" bestFit="1" customWidth="1"/>
    <col min="2966" max="2966" width="35.28515625" bestFit="1" customWidth="1"/>
    <col min="2967" max="2967" width="15.140625" bestFit="1" customWidth="1"/>
    <col min="2968" max="2968" width="35.28515625" bestFit="1" customWidth="1"/>
    <col min="2969" max="2969" width="15.140625" bestFit="1" customWidth="1"/>
    <col min="2970" max="2970" width="35.28515625" bestFit="1" customWidth="1"/>
    <col min="2971" max="2971" width="15.140625" bestFit="1" customWidth="1"/>
    <col min="2972" max="2972" width="35.28515625" bestFit="1" customWidth="1"/>
    <col min="2973" max="2973" width="15.140625" bestFit="1" customWidth="1"/>
    <col min="2974" max="2974" width="35.28515625" bestFit="1" customWidth="1"/>
    <col min="2975" max="2975" width="15.140625" bestFit="1" customWidth="1"/>
    <col min="2976" max="2976" width="35.28515625" bestFit="1" customWidth="1"/>
    <col min="2977" max="2977" width="15.140625" bestFit="1" customWidth="1"/>
    <col min="2978" max="2978" width="35.28515625" bestFit="1" customWidth="1"/>
    <col min="2979" max="2979" width="15.140625" bestFit="1" customWidth="1"/>
    <col min="2980" max="2980" width="35.28515625" bestFit="1" customWidth="1"/>
    <col min="2981" max="2981" width="15.140625" bestFit="1" customWidth="1"/>
    <col min="2982" max="2982" width="35.28515625" bestFit="1" customWidth="1"/>
    <col min="2983" max="2983" width="15.140625" bestFit="1" customWidth="1"/>
    <col min="2984" max="2984" width="35.28515625" bestFit="1" customWidth="1"/>
    <col min="2985" max="2985" width="15.140625" bestFit="1" customWidth="1"/>
    <col min="2986" max="2986" width="35.28515625" bestFit="1" customWidth="1"/>
    <col min="2987" max="2987" width="15.140625" bestFit="1" customWidth="1"/>
    <col min="2988" max="2988" width="35.28515625" bestFit="1" customWidth="1"/>
    <col min="2989" max="2989" width="15.140625" bestFit="1" customWidth="1"/>
    <col min="2990" max="2990" width="35.28515625" bestFit="1" customWidth="1"/>
    <col min="2991" max="2991" width="15.140625" bestFit="1" customWidth="1"/>
    <col min="2992" max="2992" width="35.28515625" bestFit="1" customWidth="1"/>
    <col min="2993" max="2993" width="15.140625" bestFit="1" customWidth="1"/>
    <col min="2994" max="2994" width="35.28515625" bestFit="1" customWidth="1"/>
    <col min="2995" max="2995" width="15.140625" bestFit="1" customWidth="1"/>
    <col min="2996" max="2996" width="35.28515625" bestFit="1" customWidth="1"/>
    <col min="2997" max="2997" width="15.140625" bestFit="1" customWidth="1"/>
    <col min="2998" max="2998" width="35.28515625" bestFit="1" customWidth="1"/>
    <col min="2999" max="2999" width="15.140625" bestFit="1" customWidth="1"/>
    <col min="3000" max="3000" width="35.28515625" bestFit="1" customWidth="1"/>
    <col min="3001" max="3001" width="15.140625" bestFit="1" customWidth="1"/>
    <col min="3002" max="3002" width="35.28515625" bestFit="1" customWidth="1"/>
    <col min="3003" max="3003" width="15.140625" bestFit="1" customWidth="1"/>
    <col min="3004" max="3004" width="35.28515625" bestFit="1" customWidth="1"/>
    <col min="3005" max="3005" width="15.140625" bestFit="1" customWidth="1"/>
    <col min="3006" max="3006" width="35.28515625" bestFit="1" customWidth="1"/>
    <col min="3007" max="3007" width="15.140625" bestFit="1" customWidth="1"/>
    <col min="3008" max="3008" width="35.28515625" bestFit="1" customWidth="1"/>
    <col min="3009" max="3009" width="15.140625" bestFit="1" customWidth="1"/>
    <col min="3010" max="3010" width="35.28515625" bestFit="1" customWidth="1"/>
    <col min="3011" max="3011" width="15.140625" bestFit="1" customWidth="1"/>
    <col min="3012" max="3012" width="35.28515625" bestFit="1" customWidth="1"/>
    <col min="3013" max="3013" width="15.140625" bestFit="1" customWidth="1"/>
    <col min="3014" max="3014" width="35.28515625" bestFit="1" customWidth="1"/>
    <col min="3015" max="3015" width="15.140625" bestFit="1" customWidth="1"/>
    <col min="3016" max="3016" width="35.28515625" bestFit="1" customWidth="1"/>
    <col min="3017" max="3017" width="15.140625" bestFit="1" customWidth="1"/>
    <col min="3018" max="3018" width="35.28515625" bestFit="1" customWidth="1"/>
    <col min="3019" max="3019" width="15.140625" bestFit="1" customWidth="1"/>
    <col min="3020" max="3020" width="35.28515625" bestFit="1" customWidth="1"/>
    <col min="3021" max="3021" width="15.140625" bestFit="1" customWidth="1"/>
    <col min="3022" max="3022" width="35.28515625" bestFit="1" customWidth="1"/>
    <col min="3023" max="3023" width="15.140625" bestFit="1" customWidth="1"/>
    <col min="3024" max="3024" width="35.28515625" bestFit="1" customWidth="1"/>
    <col min="3025" max="3025" width="15.140625" bestFit="1" customWidth="1"/>
    <col min="3026" max="3026" width="35.28515625" bestFit="1" customWidth="1"/>
    <col min="3027" max="3027" width="15.140625" bestFit="1" customWidth="1"/>
    <col min="3028" max="3028" width="35.28515625" bestFit="1" customWidth="1"/>
    <col min="3029" max="3029" width="15.140625" bestFit="1" customWidth="1"/>
    <col min="3030" max="3030" width="35.28515625" bestFit="1" customWidth="1"/>
    <col min="3031" max="3031" width="15.140625" bestFit="1" customWidth="1"/>
    <col min="3032" max="3032" width="35.28515625" bestFit="1" customWidth="1"/>
    <col min="3033" max="3033" width="15.140625" bestFit="1" customWidth="1"/>
    <col min="3034" max="3034" width="35.28515625" bestFit="1" customWidth="1"/>
    <col min="3035" max="3035" width="15.140625" bestFit="1" customWidth="1"/>
    <col min="3036" max="3036" width="35.28515625" bestFit="1" customWidth="1"/>
    <col min="3037" max="3037" width="15.140625" bestFit="1" customWidth="1"/>
    <col min="3038" max="3038" width="35.28515625" bestFit="1" customWidth="1"/>
    <col min="3039" max="3039" width="15.140625" bestFit="1" customWidth="1"/>
    <col min="3040" max="3040" width="35.28515625" bestFit="1" customWidth="1"/>
    <col min="3041" max="3041" width="15.140625" bestFit="1" customWidth="1"/>
    <col min="3042" max="3042" width="35.28515625" bestFit="1" customWidth="1"/>
    <col min="3043" max="3043" width="15.140625" bestFit="1" customWidth="1"/>
    <col min="3044" max="3044" width="35.28515625" bestFit="1" customWidth="1"/>
    <col min="3045" max="3045" width="15.140625" bestFit="1" customWidth="1"/>
    <col min="3046" max="3046" width="35.28515625" bestFit="1" customWidth="1"/>
    <col min="3047" max="3047" width="15.140625" bestFit="1" customWidth="1"/>
    <col min="3048" max="3048" width="35.28515625" bestFit="1" customWidth="1"/>
    <col min="3049" max="3049" width="15.140625" bestFit="1" customWidth="1"/>
    <col min="3050" max="3050" width="35.28515625" bestFit="1" customWidth="1"/>
    <col min="3051" max="3051" width="15.140625" bestFit="1" customWidth="1"/>
    <col min="3052" max="3052" width="35.28515625" bestFit="1" customWidth="1"/>
    <col min="3053" max="3053" width="15.140625" bestFit="1" customWidth="1"/>
    <col min="3054" max="3054" width="35.28515625" bestFit="1" customWidth="1"/>
    <col min="3055" max="3055" width="15.140625" bestFit="1" customWidth="1"/>
    <col min="3056" max="3056" width="35.28515625" bestFit="1" customWidth="1"/>
    <col min="3057" max="3057" width="15.140625" bestFit="1" customWidth="1"/>
    <col min="3058" max="3058" width="35.28515625" bestFit="1" customWidth="1"/>
    <col min="3059" max="3059" width="15.140625" bestFit="1" customWidth="1"/>
    <col min="3060" max="3060" width="35.28515625" bestFit="1" customWidth="1"/>
    <col min="3061" max="3061" width="15.140625" bestFit="1" customWidth="1"/>
    <col min="3062" max="3062" width="53" bestFit="1" customWidth="1"/>
    <col min="3063" max="3063" width="15.140625" bestFit="1" customWidth="1"/>
    <col min="3064" max="3064" width="35.28515625" bestFit="1" customWidth="1"/>
    <col min="3065" max="3065" width="15.140625" bestFit="1" customWidth="1"/>
    <col min="3066" max="3066" width="35.28515625" bestFit="1" customWidth="1"/>
    <col min="3067" max="3067" width="15.140625" bestFit="1" customWidth="1"/>
    <col min="3068" max="3068" width="35.28515625" bestFit="1" customWidth="1"/>
    <col min="3069" max="3069" width="15.140625" bestFit="1" customWidth="1"/>
    <col min="3070" max="3070" width="35.28515625" bestFit="1" customWidth="1"/>
    <col min="3071" max="3071" width="15.140625" bestFit="1" customWidth="1"/>
    <col min="3072" max="3072" width="35.28515625" bestFit="1" customWidth="1"/>
    <col min="3073" max="3073" width="15.140625" bestFit="1" customWidth="1"/>
    <col min="3074" max="3074" width="35.28515625" bestFit="1" customWidth="1"/>
    <col min="3075" max="3075" width="15.140625" bestFit="1" customWidth="1"/>
    <col min="3076" max="3076" width="35.28515625" bestFit="1" customWidth="1"/>
    <col min="3077" max="3077" width="15.140625" bestFit="1" customWidth="1"/>
    <col min="3078" max="3078" width="38.85546875" bestFit="1" customWidth="1"/>
    <col min="3079" max="3079" width="15.140625" bestFit="1" customWidth="1"/>
    <col min="3080" max="3080" width="46.85546875" bestFit="1" customWidth="1"/>
    <col min="3081" max="3081" width="15.140625" bestFit="1" customWidth="1"/>
    <col min="3082" max="3082" width="35.28515625" bestFit="1" customWidth="1"/>
    <col min="3083" max="3083" width="15.140625" bestFit="1" customWidth="1"/>
    <col min="3084" max="3084" width="35.28515625" bestFit="1" customWidth="1"/>
    <col min="3085" max="3085" width="15.140625" bestFit="1" customWidth="1"/>
    <col min="3086" max="3086" width="37.5703125" bestFit="1" customWidth="1"/>
    <col min="3087" max="3087" width="15.140625" bestFit="1" customWidth="1"/>
    <col min="3088" max="3088" width="43.85546875" bestFit="1" customWidth="1"/>
    <col min="3089" max="3089" width="15.140625" bestFit="1" customWidth="1"/>
    <col min="3090" max="3090" width="42.42578125" bestFit="1" customWidth="1"/>
    <col min="3091" max="3091" width="15.140625" bestFit="1" customWidth="1"/>
    <col min="3092" max="3092" width="40.5703125" bestFit="1" customWidth="1"/>
    <col min="3093" max="3093" width="15.140625" bestFit="1" customWidth="1"/>
    <col min="3094" max="3094" width="44.42578125" bestFit="1" customWidth="1"/>
    <col min="3095" max="3095" width="15.140625" bestFit="1" customWidth="1"/>
    <col min="3096" max="3096" width="44.140625" bestFit="1" customWidth="1"/>
    <col min="3097" max="3097" width="15.140625" bestFit="1" customWidth="1"/>
    <col min="3098" max="3098" width="35.28515625" bestFit="1" customWidth="1"/>
    <col min="3099" max="3099" width="15.140625" bestFit="1" customWidth="1"/>
    <col min="3100" max="3100" width="35.28515625" bestFit="1" customWidth="1"/>
    <col min="3101" max="3101" width="15.140625" bestFit="1" customWidth="1"/>
    <col min="3102" max="3102" width="35.28515625" bestFit="1" customWidth="1"/>
    <col min="3103" max="3103" width="15.140625" bestFit="1" customWidth="1"/>
    <col min="3104" max="3104" width="35.28515625" bestFit="1" customWidth="1"/>
    <col min="3105" max="3105" width="15.140625" bestFit="1" customWidth="1"/>
    <col min="3106" max="3106" width="35.28515625" bestFit="1" customWidth="1"/>
    <col min="3107" max="3107" width="15.140625" bestFit="1" customWidth="1"/>
    <col min="3108" max="3108" width="35.28515625" bestFit="1" customWidth="1"/>
    <col min="3109" max="3109" width="15.140625" bestFit="1" customWidth="1"/>
    <col min="3110" max="3110" width="35.28515625" bestFit="1" customWidth="1"/>
    <col min="3111" max="3111" width="15.140625" bestFit="1" customWidth="1"/>
    <col min="3112" max="3112" width="35.28515625" bestFit="1" customWidth="1"/>
    <col min="3113" max="3113" width="15.140625" bestFit="1" customWidth="1"/>
    <col min="3114" max="3114" width="35.28515625" bestFit="1" customWidth="1"/>
    <col min="3115" max="3115" width="15.140625" bestFit="1" customWidth="1"/>
    <col min="3116" max="3116" width="35.28515625" bestFit="1" customWidth="1"/>
    <col min="3117" max="3117" width="15.140625" bestFit="1" customWidth="1"/>
    <col min="3118" max="3118" width="35.28515625" bestFit="1" customWidth="1"/>
    <col min="3119" max="3119" width="15.140625" bestFit="1" customWidth="1"/>
    <col min="3120" max="3120" width="35.28515625" bestFit="1" customWidth="1"/>
    <col min="3121" max="3121" width="15.140625" bestFit="1" customWidth="1"/>
    <col min="3122" max="3122" width="35.28515625" bestFit="1" customWidth="1"/>
    <col min="3123" max="3123" width="15.140625" bestFit="1" customWidth="1"/>
    <col min="3124" max="3124" width="35.28515625" bestFit="1" customWidth="1"/>
    <col min="3125" max="3125" width="15.140625" bestFit="1" customWidth="1"/>
    <col min="3126" max="3126" width="35.28515625" bestFit="1" customWidth="1"/>
    <col min="3127" max="3127" width="15.140625" bestFit="1" customWidth="1"/>
    <col min="3128" max="3128" width="35.28515625" bestFit="1" customWidth="1"/>
    <col min="3129" max="3129" width="15.140625" bestFit="1" customWidth="1"/>
    <col min="3130" max="3130" width="35.28515625" bestFit="1" customWidth="1"/>
    <col min="3131" max="3131" width="15.140625" bestFit="1" customWidth="1"/>
    <col min="3132" max="3132" width="35.28515625" bestFit="1" customWidth="1"/>
    <col min="3133" max="3133" width="15.140625" bestFit="1" customWidth="1"/>
    <col min="3134" max="3134" width="35.28515625" bestFit="1" customWidth="1"/>
    <col min="3135" max="3135" width="15.140625" bestFit="1" customWidth="1"/>
    <col min="3136" max="3136" width="35.28515625" bestFit="1" customWidth="1"/>
    <col min="3137" max="3137" width="15.140625" bestFit="1" customWidth="1"/>
    <col min="3138" max="3138" width="35.28515625" bestFit="1" customWidth="1"/>
    <col min="3139" max="3139" width="15.140625" bestFit="1" customWidth="1"/>
    <col min="3140" max="3140" width="35.28515625" bestFit="1" customWidth="1"/>
    <col min="3141" max="3141" width="15.140625" bestFit="1" customWidth="1"/>
    <col min="3142" max="3142" width="35.28515625" bestFit="1" customWidth="1"/>
    <col min="3143" max="3143" width="15.140625" bestFit="1" customWidth="1"/>
    <col min="3144" max="3144" width="35.28515625" bestFit="1" customWidth="1"/>
    <col min="3145" max="3145" width="15.140625" bestFit="1" customWidth="1"/>
    <col min="3146" max="3146" width="35.28515625" bestFit="1" customWidth="1"/>
    <col min="3147" max="3147" width="15.140625" bestFit="1" customWidth="1"/>
    <col min="3148" max="3148" width="35.28515625" bestFit="1" customWidth="1"/>
    <col min="3149" max="3149" width="15.140625" bestFit="1" customWidth="1"/>
    <col min="3150" max="3150" width="35.28515625" bestFit="1" customWidth="1"/>
    <col min="3151" max="3151" width="15.140625" bestFit="1" customWidth="1"/>
    <col min="3152" max="3152" width="35.28515625" bestFit="1" customWidth="1"/>
    <col min="3153" max="3153" width="15.140625" bestFit="1" customWidth="1"/>
    <col min="3154" max="3154" width="35.28515625" bestFit="1" customWidth="1"/>
    <col min="3155" max="3155" width="15.140625" bestFit="1" customWidth="1"/>
    <col min="3156" max="3156" width="35.28515625" bestFit="1" customWidth="1"/>
    <col min="3157" max="3157" width="15.140625" bestFit="1" customWidth="1"/>
    <col min="3158" max="3158" width="35.28515625" bestFit="1" customWidth="1"/>
    <col min="3159" max="3159" width="15.140625" bestFit="1" customWidth="1"/>
    <col min="3160" max="3160" width="35.28515625" bestFit="1" customWidth="1"/>
    <col min="3161" max="3161" width="15.140625" bestFit="1" customWidth="1"/>
    <col min="3162" max="3162" width="35.28515625" bestFit="1" customWidth="1"/>
    <col min="3163" max="3163" width="15.140625" bestFit="1" customWidth="1"/>
    <col min="3164" max="3164" width="35.28515625" bestFit="1" customWidth="1"/>
    <col min="3165" max="3165" width="15.140625" bestFit="1" customWidth="1"/>
    <col min="3166" max="3166" width="35.28515625" bestFit="1" customWidth="1"/>
    <col min="3167" max="3167" width="15.140625" bestFit="1" customWidth="1"/>
    <col min="3168" max="3168" width="35.28515625" bestFit="1" customWidth="1"/>
    <col min="3169" max="3169" width="15.140625" bestFit="1" customWidth="1"/>
    <col min="3170" max="3170" width="35.28515625" bestFit="1" customWidth="1"/>
    <col min="3171" max="3171" width="15.140625" bestFit="1" customWidth="1"/>
    <col min="3172" max="3172" width="35.28515625" bestFit="1" customWidth="1"/>
    <col min="3173" max="3173" width="15.140625" bestFit="1" customWidth="1"/>
    <col min="3174" max="3174" width="35.28515625" bestFit="1" customWidth="1"/>
    <col min="3175" max="3175" width="15.140625" bestFit="1" customWidth="1"/>
    <col min="3176" max="3176" width="35.28515625" bestFit="1" customWidth="1"/>
    <col min="3177" max="3177" width="15.140625" bestFit="1" customWidth="1"/>
    <col min="3178" max="3178" width="35.28515625" bestFit="1" customWidth="1"/>
    <col min="3179" max="3179" width="15.140625" bestFit="1" customWidth="1"/>
    <col min="3180" max="3180" width="35.28515625" bestFit="1" customWidth="1"/>
    <col min="3181" max="3181" width="15.140625" bestFit="1" customWidth="1"/>
    <col min="3182" max="3182" width="35.28515625" bestFit="1" customWidth="1"/>
    <col min="3183" max="3183" width="15.140625" bestFit="1" customWidth="1"/>
    <col min="3184" max="3184" width="35.28515625" bestFit="1" customWidth="1"/>
    <col min="3185" max="3185" width="15.140625" bestFit="1" customWidth="1"/>
    <col min="3186" max="3186" width="35.28515625" bestFit="1" customWidth="1"/>
    <col min="3187" max="3187" width="15.140625" bestFit="1" customWidth="1"/>
    <col min="3188" max="3188" width="35.28515625" bestFit="1" customWidth="1"/>
    <col min="3189" max="3189" width="15.140625" bestFit="1" customWidth="1"/>
    <col min="3190" max="3190" width="35.28515625" bestFit="1" customWidth="1"/>
    <col min="3191" max="3191" width="15.140625" bestFit="1" customWidth="1"/>
    <col min="3192" max="3192" width="35.28515625" bestFit="1" customWidth="1"/>
    <col min="3193" max="3193" width="15.140625" bestFit="1" customWidth="1"/>
    <col min="3194" max="3194" width="35.28515625" bestFit="1" customWidth="1"/>
    <col min="3195" max="3195" width="15.140625" bestFit="1" customWidth="1"/>
    <col min="3196" max="3196" width="35.28515625" bestFit="1" customWidth="1"/>
    <col min="3197" max="3197" width="15.140625" bestFit="1" customWidth="1"/>
    <col min="3198" max="3198" width="35.28515625" bestFit="1" customWidth="1"/>
    <col min="3199" max="3199" width="15.140625" bestFit="1" customWidth="1"/>
    <col min="3200" max="3200" width="35.28515625" bestFit="1" customWidth="1"/>
    <col min="3201" max="3201" width="15.140625" bestFit="1" customWidth="1"/>
    <col min="3202" max="3202" width="35.28515625" bestFit="1" customWidth="1"/>
    <col min="3203" max="3203" width="15.140625" bestFit="1" customWidth="1"/>
    <col min="3204" max="3204" width="35.28515625" bestFit="1" customWidth="1"/>
    <col min="3205" max="3205" width="15.140625" bestFit="1" customWidth="1"/>
    <col min="3206" max="3206" width="35.28515625" bestFit="1" customWidth="1"/>
    <col min="3207" max="3207" width="15.140625" bestFit="1" customWidth="1"/>
    <col min="3208" max="3208" width="35.28515625" bestFit="1" customWidth="1"/>
    <col min="3209" max="3209" width="15.140625" bestFit="1" customWidth="1"/>
    <col min="3210" max="3210" width="35.28515625" bestFit="1" customWidth="1"/>
    <col min="3211" max="3211" width="15.140625" bestFit="1" customWidth="1"/>
    <col min="3212" max="3212" width="35.28515625" bestFit="1" customWidth="1"/>
    <col min="3213" max="3213" width="15.140625" bestFit="1" customWidth="1"/>
    <col min="3214" max="3214" width="35.28515625" bestFit="1" customWidth="1"/>
    <col min="3215" max="3215" width="15.140625" bestFit="1" customWidth="1"/>
    <col min="3216" max="3216" width="35.28515625" bestFit="1" customWidth="1"/>
    <col min="3217" max="3217" width="15.140625" bestFit="1" customWidth="1"/>
    <col min="3218" max="3218" width="35.28515625" bestFit="1" customWidth="1"/>
    <col min="3219" max="3219" width="15.140625" bestFit="1" customWidth="1"/>
    <col min="3220" max="3220" width="35.28515625" bestFit="1" customWidth="1"/>
    <col min="3221" max="3221" width="15.140625" bestFit="1" customWidth="1"/>
    <col min="3222" max="3222" width="35.28515625" bestFit="1" customWidth="1"/>
    <col min="3223" max="3223" width="15.140625" bestFit="1" customWidth="1"/>
    <col min="3224" max="3224" width="35.28515625" bestFit="1" customWidth="1"/>
    <col min="3225" max="3225" width="15.140625" bestFit="1" customWidth="1"/>
    <col min="3226" max="3226" width="35.28515625" bestFit="1" customWidth="1"/>
    <col min="3227" max="3227" width="15.140625" bestFit="1" customWidth="1"/>
    <col min="3228" max="3228" width="35.28515625" bestFit="1" customWidth="1"/>
    <col min="3229" max="3229" width="15.140625" bestFit="1" customWidth="1"/>
    <col min="3230" max="3230" width="35.28515625" bestFit="1" customWidth="1"/>
    <col min="3231" max="3231" width="15.140625" bestFit="1" customWidth="1"/>
    <col min="3232" max="3232" width="35.28515625" bestFit="1" customWidth="1"/>
    <col min="3233" max="3233" width="15.140625" bestFit="1" customWidth="1"/>
    <col min="3234" max="3234" width="35.28515625" bestFit="1" customWidth="1"/>
    <col min="3235" max="3235" width="15.140625" bestFit="1" customWidth="1"/>
    <col min="3236" max="3236" width="35.28515625" bestFit="1" customWidth="1"/>
    <col min="3237" max="3237" width="15.140625" bestFit="1" customWidth="1"/>
    <col min="3238" max="3238" width="35.28515625" bestFit="1" customWidth="1"/>
    <col min="3239" max="3239" width="15.140625" bestFit="1" customWidth="1"/>
    <col min="3240" max="3240" width="35.28515625" bestFit="1" customWidth="1"/>
    <col min="3241" max="3241" width="15.140625" bestFit="1" customWidth="1"/>
    <col min="3242" max="3242" width="35.28515625" bestFit="1" customWidth="1"/>
    <col min="3243" max="3243" width="15.140625" bestFit="1" customWidth="1"/>
    <col min="3244" max="3244" width="35.28515625" bestFit="1" customWidth="1"/>
    <col min="3245" max="3245" width="15.140625" bestFit="1" customWidth="1"/>
    <col min="3246" max="3246" width="35.28515625" bestFit="1" customWidth="1"/>
    <col min="3247" max="3247" width="15.140625" bestFit="1" customWidth="1"/>
    <col min="3248" max="3248" width="35.28515625" bestFit="1" customWidth="1"/>
    <col min="3249" max="3249" width="15.140625" bestFit="1" customWidth="1"/>
    <col min="3250" max="3250" width="35.28515625" bestFit="1" customWidth="1"/>
    <col min="3251" max="3251" width="15.140625" bestFit="1" customWidth="1"/>
    <col min="3252" max="3252" width="35.28515625" bestFit="1" customWidth="1"/>
    <col min="3253" max="3253" width="15.140625" bestFit="1" customWidth="1"/>
    <col min="3254" max="3254" width="35.28515625" bestFit="1" customWidth="1"/>
    <col min="3255" max="3255" width="15.140625" bestFit="1" customWidth="1"/>
    <col min="3256" max="3256" width="35.28515625" bestFit="1" customWidth="1"/>
    <col min="3257" max="3257" width="15.140625" bestFit="1" customWidth="1"/>
    <col min="3258" max="3258" width="35.28515625" bestFit="1" customWidth="1"/>
    <col min="3259" max="3259" width="15.140625" bestFit="1" customWidth="1"/>
    <col min="3260" max="3260" width="35.28515625" bestFit="1" customWidth="1"/>
    <col min="3261" max="3261" width="15.140625" bestFit="1" customWidth="1"/>
    <col min="3262" max="3262" width="35.28515625" bestFit="1" customWidth="1"/>
    <col min="3263" max="3263" width="15.140625" bestFit="1" customWidth="1"/>
    <col min="3264" max="3264" width="35.28515625" bestFit="1" customWidth="1"/>
    <col min="3265" max="3265" width="15.140625" bestFit="1" customWidth="1"/>
    <col min="3266" max="3266" width="35.28515625" bestFit="1" customWidth="1"/>
    <col min="3267" max="3267" width="15.140625" bestFit="1" customWidth="1"/>
    <col min="3268" max="3268" width="35.28515625" bestFit="1" customWidth="1"/>
    <col min="3269" max="3269" width="15.140625" bestFit="1" customWidth="1"/>
    <col min="3270" max="3270" width="35.28515625" bestFit="1" customWidth="1"/>
    <col min="3271" max="3271" width="15.140625" bestFit="1" customWidth="1"/>
    <col min="3272" max="3272" width="35.28515625" bestFit="1" customWidth="1"/>
    <col min="3273" max="3273" width="15.140625" bestFit="1" customWidth="1"/>
    <col min="3274" max="3274" width="35.28515625" bestFit="1" customWidth="1"/>
    <col min="3275" max="3275" width="15.140625" bestFit="1" customWidth="1"/>
    <col min="3276" max="3276" width="35.28515625" bestFit="1" customWidth="1"/>
    <col min="3277" max="3277" width="15.140625" bestFit="1" customWidth="1"/>
    <col min="3278" max="3278" width="35.28515625" bestFit="1" customWidth="1"/>
    <col min="3279" max="3279" width="15.140625" bestFit="1" customWidth="1"/>
    <col min="3280" max="3280" width="35.28515625" bestFit="1" customWidth="1"/>
    <col min="3281" max="3281" width="15.140625" bestFit="1" customWidth="1"/>
    <col min="3282" max="3282" width="35.28515625" bestFit="1" customWidth="1"/>
    <col min="3283" max="3283" width="15.140625" bestFit="1" customWidth="1"/>
    <col min="3284" max="3284" width="35.28515625" bestFit="1" customWidth="1"/>
    <col min="3285" max="3285" width="15.140625" bestFit="1" customWidth="1"/>
    <col min="3286" max="3286" width="35.28515625" bestFit="1" customWidth="1"/>
    <col min="3287" max="3287" width="15.140625" bestFit="1" customWidth="1"/>
    <col min="3288" max="3288" width="35.28515625" bestFit="1" customWidth="1"/>
    <col min="3289" max="3289" width="15.140625" bestFit="1" customWidth="1"/>
    <col min="3290" max="3290" width="35.28515625" bestFit="1" customWidth="1"/>
    <col min="3291" max="3291" width="15.140625" bestFit="1" customWidth="1"/>
    <col min="3292" max="3292" width="35.28515625" bestFit="1" customWidth="1"/>
    <col min="3293" max="3293" width="15.140625" bestFit="1" customWidth="1"/>
    <col min="3294" max="3294" width="35.28515625" bestFit="1" customWidth="1"/>
    <col min="3295" max="3295" width="15.140625" bestFit="1" customWidth="1"/>
    <col min="3296" max="3296" width="35.28515625" bestFit="1" customWidth="1"/>
    <col min="3297" max="3297" width="15.140625" bestFit="1" customWidth="1"/>
    <col min="3298" max="3298" width="35.28515625" bestFit="1" customWidth="1"/>
    <col min="3299" max="3299" width="15.140625" bestFit="1" customWidth="1"/>
    <col min="3300" max="3300" width="35.28515625" bestFit="1" customWidth="1"/>
    <col min="3301" max="3301" width="15.140625" bestFit="1" customWidth="1"/>
    <col min="3302" max="3302" width="35.28515625" bestFit="1" customWidth="1"/>
    <col min="3303" max="3303" width="15.140625" bestFit="1" customWidth="1"/>
    <col min="3304" max="3304" width="35.28515625" bestFit="1" customWidth="1"/>
    <col min="3305" max="3305" width="15.140625" bestFit="1" customWidth="1"/>
    <col min="3306" max="3306" width="35.28515625" bestFit="1" customWidth="1"/>
    <col min="3307" max="3307" width="15.140625" bestFit="1" customWidth="1"/>
    <col min="3308" max="3308" width="35.28515625" bestFit="1" customWidth="1"/>
    <col min="3309" max="3309" width="15.140625" bestFit="1" customWidth="1"/>
    <col min="3310" max="3310" width="35.28515625" bestFit="1" customWidth="1"/>
    <col min="3311" max="3311" width="15.140625" bestFit="1" customWidth="1"/>
    <col min="3312" max="3312" width="35.28515625" bestFit="1" customWidth="1"/>
    <col min="3313" max="3313" width="15.140625" bestFit="1" customWidth="1"/>
    <col min="3314" max="3314" width="35.28515625" bestFit="1" customWidth="1"/>
    <col min="3315" max="3315" width="15.140625" bestFit="1" customWidth="1"/>
    <col min="3316" max="3316" width="35.28515625" bestFit="1" customWidth="1"/>
    <col min="3317" max="3317" width="15.140625" bestFit="1" customWidth="1"/>
    <col min="3318" max="3318" width="35.28515625" bestFit="1" customWidth="1"/>
    <col min="3319" max="3319" width="15.140625" bestFit="1" customWidth="1"/>
    <col min="3320" max="3320" width="35.28515625" bestFit="1" customWidth="1"/>
    <col min="3321" max="3321" width="15.140625" bestFit="1" customWidth="1"/>
    <col min="3322" max="3322" width="35.28515625" bestFit="1" customWidth="1"/>
    <col min="3323" max="3323" width="15.140625" bestFit="1" customWidth="1"/>
    <col min="3324" max="3324" width="36.5703125" bestFit="1" customWidth="1"/>
    <col min="3325" max="3325" width="15.140625" bestFit="1" customWidth="1"/>
    <col min="3326" max="3326" width="36" bestFit="1" customWidth="1"/>
    <col min="3327" max="3327" width="15.140625" bestFit="1" customWidth="1"/>
    <col min="3328" max="3328" width="35.28515625" bestFit="1" customWidth="1"/>
    <col min="3329" max="3329" width="15.140625" bestFit="1" customWidth="1"/>
    <col min="3330" max="3330" width="35.28515625" bestFit="1" customWidth="1"/>
    <col min="3331" max="3331" width="15.140625" bestFit="1" customWidth="1"/>
    <col min="3332" max="3332" width="35.28515625" bestFit="1" customWidth="1"/>
    <col min="3333" max="3333" width="15.140625" bestFit="1" customWidth="1"/>
    <col min="3334" max="3334" width="35.28515625" bestFit="1" customWidth="1"/>
    <col min="3335" max="3335" width="15.140625" bestFit="1" customWidth="1"/>
    <col min="3336" max="3336" width="35.28515625" bestFit="1" customWidth="1"/>
    <col min="3337" max="3337" width="15.140625" bestFit="1" customWidth="1"/>
    <col min="3338" max="3338" width="35.28515625" bestFit="1" customWidth="1"/>
    <col min="3339" max="3339" width="15.140625" bestFit="1" customWidth="1"/>
    <col min="3340" max="3340" width="35.28515625" bestFit="1" customWidth="1"/>
    <col min="3341" max="3341" width="15.140625" bestFit="1" customWidth="1"/>
    <col min="3342" max="3342" width="35.28515625" bestFit="1" customWidth="1"/>
    <col min="3343" max="3343" width="15.140625" bestFit="1" customWidth="1"/>
    <col min="3344" max="3344" width="35.28515625" bestFit="1" customWidth="1"/>
    <col min="3345" max="3345" width="15.140625" bestFit="1" customWidth="1"/>
    <col min="3346" max="3346" width="35.28515625" bestFit="1" customWidth="1"/>
    <col min="3347" max="3347" width="15.140625" bestFit="1" customWidth="1"/>
    <col min="3348" max="3348" width="35.28515625" bestFit="1" customWidth="1"/>
    <col min="3349" max="3349" width="15.140625" bestFit="1" customWidth="1"/>
    <col min="3350" max="3350" width="35.28515625" bestFit="1" customWidth="1"/>
    <col min="3351" max="3351" width="15.140625" bestFit="1" customWidth="1"/>
    <col min="3352" max="3352" width="35.28515625" bestFit="1" customWidth="1"/>
    <col min="3353" max="3353" width="15.140625" bestFit="1" customWidth="1"/>
    <col min="3354" max="3354" width="35.28515625" bestFit="1" customWidth="1"/>
    <col min="3355" max="3355" width="15.140625" bestFit="1" customWidth="1"/>
    <col min="3356" max="3356" width="35.28515625" bestFit="1" customWidth="1"/>
    <col min="3357" max="3357" width="15.140625" bestFit="1" customWidth="1"/>
    <col min="3358" max="3358" width="35.28515625" bestFit="1" customWidth="1"/>
    <col min="3359" max="3359" width="15.140625" bestFit="1" customWidth="1"/>
    <col min="3360" max="3360" width="35.28515625" bestFit="1" customWidth="1"/>
    <col min="3361" max="3361" width="15.140625" bestFit="1" customWidth="1"/>
    <col min="3362" max="3362" width="35.28515625" bestFit="1" customWidth="1"/>
    <col min="3363" max="3363" width="15.140625" bestFit="1" customWidth="1"/>
    <col min="3364" max="3364" width="35.28515625" bestFit="1" customWidth="1"/>
    <col min="3365" max="3365" width="15.140625" bestFit="1" customWidth="1"/>
    <col min="3366" max="3366" width="35.28515625" bestFit="1" customWidth="1"/>
    <col min="3367" max="3367" width="15.140625" bestFit="1" customWidth="1"/>
    <col min="3368" max="3368" width="35.28515625" bestFit="1" customWidth="1"/>
    <col min="3369" max="3369" width="15.140625" bestFit="1" customWidth="1"/>
    <col min="3370" max="3370" width="35.28515625" bestFit="1" customWidth="1"/>
    <col min="3371" max="3371" width="15.140625" bestFit="1" customWidth="1"/>
    <col min="3372" max="3372" width="35.85546875" bestFit="1" customWidth="1"/>
    <col min="3373" max="3373" width="15.140625" bestFit="1" customWidth="1"/>
    <col min="3374" max="3374" width="38.5703125" bestFit="1" customWidth="1"/>
    <col min="3375" max="3375" width="15.140625" bestFit="1" customWidth="1"/>
    <col min="3376" max="3376" width="35.28515625" bestFit="1" customWidth="1"/>
    <col min="3377" max="3377" width="15.140625" bestFit="1" customWidth="1"/>
    <col min="3378" max="3378" width="35.28515625" bestFit="1" customWidth="1"/>
    <col min="3379" max="3379" width="15.140625" bestFit="1" customWidth="1"/>
    <col min="3380" max="3380" width="35.28515625" bestFit="1" customWidth="1"/>
    <col min="3381" max="3381" width="15.140625" bestFit="1" customWidth="1"/>
    <col min="3382" max="3382" width="35.28515625" bestFit="1" customWidth="1"/>
    <col min="3383" max="3383" width="15.140625" bestFit="1" customWidth="1"/>
    <col min="3384" max="3384" width="35.28515625" bestFit="1" customWidth="1"/>
    <col min="3385" max="3385" width="15.140625" bestFit="1" customWidth="1"/>
    <col min="3386" max="3386" width="35.28515625" bestFit="1" customWidth="1"/>
    <col min="3387" max="3387" width="15.140625" bestFit="1" customWidth="1"/>
    <col min="3388" max="3388" width="35.28515625" bestFit="1" customWidth="1"/>
    <col min="3389" max="3389" width="15.140625" bestFit="1" customWidth="1"/>
    <col min="3390" max="3390" width="35.28515625" bestFit="1" customWidth="1"/>
    <col min="3391" max="3391" width="15.140625" bestFit="1" customWidth="1"/>
    <col min="3392" max="3392" width="35.28515625" bestFit="1" customWidth="1"/>
    <col min="3393" max="3393" width="15.140625" bestFit="1" customWidth="1"/>
    <col min="3394" max="3394" width="35.28515625" bestFit="1" customWidth="1"/>
    <col min="3395" max="3395" width="15.140625" bestFit="1" customWidth="1"/>
    <col min="3396" max="3396" width="35.28515625" bestFit="1" customWidth="1"/>
    <col min="3397" max="3397" width="15.140625" bestFit="1" customWidth="1"/>
    <col min="3398" max="3398" width="35.28515625" bestFit="1" customWidth="1"/>
    <col min="3399" max="3399" width="15.140625" bestFit="1" customWidth="1"/>
    <col min="3400" max="3400" width="35.28515625" bestFit="1" customWidth="1"/>
    <col min="3401" max="3401" width="15.140625" bestFit="1" customWidth="1"/>
    <col min="3402" max="3402" width="35.28515625" bestFit="1" customWidth="1"/>
    <col min="3403" max="3403" width="15.140625" bestFit="1" customWidth="1"/>
    <col min="3404" max="3404" width="35.28515625" bestFit="1" customWidth="1"/>
    <col min="3405" max="3405" width="15.140625" bestFit="1" customWidth="1"/>
    <col min="3406" max="3406" width="35.28515625" bestFit="1" customWidth="1"/>
    <col min="3407" max="3407" width="15.140625" bestFit="1" customWidth="1"/>
    <col min="3408" max="3408" width="35.28515625" bestFit="1" customWidth="1"/>
    <col min="3409" max="3409" width="15.140625" bestFit="1" customWidth="1"/>
    <col min="3410" max="3410" width="35.42578125" bestFit="1" customWidth="1"/>
    <col min="3411" max="3411" width="15.140625" bestFit="1" customWidth="1"/>
    <col min="3412" max="3412" width="35.42578125" bestFit="1" customWidth="1"/>
    <col min="3413" max="3413" width="15.140625" bestFit="1" customWidth="1"/>
    <col min="3414" max="3414" width="35.28515625" bestFit="1" customWidth="1"/>
    <col min="3415" max="3415" width="15.140625" bestFit="1" customWidth="1"/>
    <col min="3416" max="3416" width="35.28515625" bestFit="1" customWidth="1"/>
    <col min="3417" max="3417" width="15.140625" bestFit="1" customWidth="1"/>
    <col min="3418" max="3418" width="35.28515625" bestFit="1" customWidth="1"/>
    <col min="3419" max="3419" width="15.140625" bestFit="1" customWidth="1"/>
    <col min="3420" max="3420" width="35.28515625" bestFit="1" customWidth="1"/>
    <col min="3421" max="3421" width="15.140625" bestFit="1" customWidth="1"/>
    <col min="3422" max="3422" width="35.28515625" bestFit="1" customWidth="1"/>
    <col min="3423" max="3423" width="15.140625" bestFit="1" customWidth="1"/>
    <col min="3424" max="3424" width="35.28515625" bestFit="1" customWidth="1"/>
    <col min="3425" max="3425" width="15.140625" bestFit="1" customWidth="1"/>
    <col min="3426" max="3426" width="35.28515625" bestFit="1" customWidth="1"/>
    <col min="3427" max="3427" width="15.140625" bestFit="1" customWidth="1"/>
    <col min="3428" max="3428" width="35.28515625" bestFit="1" customWidth="1"/>
    <col min="3429" max="3429" width="15.140625" bestFit="1" customWidth="1"/>
    <col min="3430" max="3430" width="35.28515625" bestFit="1" customWidth="1"/>
    <col min="3431" max="3431" width="15.140625" bestFit="1" customWidth="1"/>
    <col min="3432" max="3432" width="35.28515625" bestFit="1" customWidth="1"/>
    <col min="3433" max="3433" width="15.140625" bestFit="1" customWidth="1"/>
    <col min="3434" max="3434" width="35.28515625" bestFit="1" customWidth="1"/>
    <col min="3435" max="3435" width="15.140625" bestFit="1" customWidth="1"/>
    <col min="3436" max="3436" width="35.28515625" bestFit="1" customWidth="1"/>
    <col min="3437" max="3437" width="15.140625" bestFit="1" customWidth="1"/>
    <col min="3438" max="3438" width="35.28515625" bestFit="1" customWidth="1"/>
    <col min="3439" max="3439" width="15.140625" bestFit="1" customWidth="1"/>
    <col min="3440" max="3440" width="35.28515625" bestFit="1" customWidth="1"/>
    <col min="3441" max="3441" width="15.140625" bestFit="1" customWidth="1"/>
    <col min="3442" max="3442" width="35.28515625" bestFit="1" customWidth="1"/>
    <col min="3443" max="3443" width="15.140625" bestFit="1" customWidth="1"/>
    <col min="3444" max="3444" width="35.28515625" bestFit="1" customWidth="1"/>
    <col min="3445" max="3445" width="15.140625" bestFit="1" customWidth="1"/>
    <col min="3446" max="3446" width="35.28515625" bestFit="1" customWidth="1"/>
    <col min="3447" max="3447" width="15.140625" bestFit="1" customWidth="1"/>
    <col min="3448" max="3448" width="35.28515625" bestFit="1" customWidth="1"/>
    <col min="3449" max="3449" width="15.140625" bestFit="1" customWidth="1"/>
    <col min="3450" max="3450" width="35.28515625" bestFit="1" customWidth="1"/>
    <col min="3451" max="3451" width="15.140625" bestFit="1" customWidth="1"/>
    <col min="3452" max="3452" width="35.28515625" bestFit="1" customWidth="1"/>
    <col min="3453" max="3453" width="15.140625" bestFit="1" customWidth="1"/>
    <col min="3454" max="3454" width="35.28515625" bestFit="1" customWidth="1"/>
    <col min="3455" max="3455" width="15.140625" bestFit="1" customWidth="1"/>
    <col min="3456" max="3456" width="35.28515625" bestFit="1" customWidth="1"/>
    <col min="3457" max="3457" width="15.140625" bestFit="1" customWidth="1"/>
    <col min="3458" max="3458" width="35.28515625" bestFit="1" customWidth="1"/>
    <col min="3459" max="3459" width="15.140625" bestFit="1" customWidth="1"/>
    <col min="3460" max="3460" width="35.28515625" bestFit="1" customWidth="1"/>
    <col min="3461" max="3461" width="15.140625" bestFit="1" customWidth="1"/>
    <col min="3462" max="3462" width="35.28515625" bestFit="1" customWidth="1"/>
    <col min="3463" max="3463" width="15.140625" bestFit="1" customWidth="1"/>
    <col min="3464" max="3464" width="35.28515625" bestFit="1" customWidth="1"/>
    <col min="3465" max="3465" width="15.140625" bestFit="1" customWidth="1"/>
    <col min="3466" max="3466" width="35.28515625" bestFit="1" customWidth="1"/>
    <col min="3467" max="3467" width="15.140625" bestFit="1" customWidth="1"/>
    <col min="3468" max="3468" width="35.28515625" bestFit="1" customWidth="1"/>
    <col min="3469" max="3469" width="15.140625" bestFit="1" customWidth="1"/>
    <col min="3470" max="3470" width="35.28515625" bestFit="1" customWidth="1"/>
    <col min="3471" max="3471" width="15.140625" bestFit="1" customWidth="1"/>
    <col min="3472" max="3472" width="35.28515625" bestFit="1" customWidth="1"/>
    <col min="3473" max="3473" width="15.140625" bestFit="1" customWidth="1"/>
    <col min="3474" max="3474" width="35.28515625" bestFit="1" customWidth="1"/>
    <col min="3475" max="3475" width="15.140625" bestFit="1" customWidth="1"/>
    <col min="3476" max="3476" width="35.28515625" bestFit="1" customWidth="1"/>
    <col min="3477" max="3477" width="15.140625" bestFit="1" customWidth="1"/>
    <col min="3478" max="3478" width="35.28515625" bestFit="1" customWidth="1"/>
    <col min="3479" max="3479" width="15.140625" bestFit="1" customWidth="1"/>
    <col min="3480" max="3480" width="35.28515625" bestFit="1" customWidth="1"/>
    <col min="3481" max="3481" width="15.140625" bestFit="1" customWidth="1"/>
    <col min="3482" max="3482" width="35.28515625" bestFit="1" customWidth="1"/>
    <col min="3483" max="3483" width="15.140625" bestFit="1" customWidth="1"/>
    <col min="3484" max="3484" width="35.28515625" bestFit="1" customWidth="1"/>
    <col min="3485" max="3485" width="15.140625" bestFit="1" customWidth="1"/>
    <col min="3486" max="3486" width="35.28515625" bestFit="1" customWidth="1"/>
    <col min="3487" max="3487" width="15.140625" bestFit="1" customWidth="1"/>
    <col min="3488" max="3488" width="35.28515625" bestFit="1" customWidth="1"/>
    <col min="3489" max="3489" width="15.140625" bestFit="1" customWidth="1"/>
    <col min="3490" max="3490" width="35.28515625" bestFit="1" customWidth="1"/>
    <col min="3491" max="3491" width="15.140625" bestFit="1" customWidth="1"/>
    <col min="3492" max="3492" width="35.28515625" bestFit="1" customWidth="1"/>
    <col min="3493" max="3493" width="15.140625" bestFit="1" customWidth="1"/>
    <col min="3494" max="3494" width="35.28515625" bestFit="1" customWidth="1"/>
    <col min="3495" max="3495" width="15.140625" bestFit="1" customWidth="1"/>
    <col min="3496" max="3496" width="35.28515625" bestFit="1" customWidth="1"/>
    <col min="3497" max="3497" width="15.140625" bestFit="1" customWidth="1"/>
    <col min="3498" max="3498" width="35.28515625" bestFit="1" customWidth="1"/>
    <col min="3499" max="3499" width="15.140625" bestFit="1" customWidth="1"/>
    <col min="3500" max="3500" width="35.28515625" bestFit="1" customWidth="1"/>
    <col min="3501" max="3501" width="15.140625" bestFit="1" customWidth="1"/>
    <col min="3502" max="3502" width="35.28515625" bestFit="1" customWidth="1"/>
    <col min="3503" max="3503" width="15.140625" bestFit="1" customWidth="1"/>
    <col min="3504" max="3504" width="35.28515625" bestFit="1" customWidth="1"/>
    <col min="3505" max="3505" width="15.140625" bestFit="1" customWidth="1"/>
    <col min="3506" max="3506" width="35.28515625" bestFit="1" customWidth="1"/>
    <col min="3507" max="3507" width="15.140625" bestFit="1" customWidth="1"/>
    <col min="3508" max="3508" width="35.28515625" bestFit="1" customWidth="1"/>
    <col min="3509" max="3509" width="15.140625" bestFit="1" customWidth="1"/>
    <col min="3510" max="3510" width="35.28515625" bestFit="1" customWidth="1"/>
    <col min="3511" max="3511" width="15.140625" bestFit="1" customWidth="1"/>
    <col min="3512" max="3512" width="35.28515625" bestFit="1" customWidth="1"/>
    <col min="3513" max="3513" width="15.140625" bestFit="1" customWidth="1"/>
    <col min="3514" max="3514" width="35.28515625" bestFit="1" customWidth="1"/>
    <col min="3515" max="3515" width="15.140625" bestFit="1" customWidth="1"/>
    <col min="3516" max="3516" width="35.28515625" bestFit="1" customWidth="1"/>
    <col min="3517" max="3517" width="15.140625" bestFit="1" customWidth="1"/>
    <col min="3518" max="3518" width="35.28515625" bestFit="1" customWidth="1"/>
    <col min="3519" max="3519" width="15.140625" bestFit="1" customWidth="1"/>
    <col min="3520" max="3520" width="35.28515625" bestFit="1" customWidth="1"/>
    <col min="3521" max="3521" width="15.140625" bestFit="1" customWidth="1"/>
    <col min="3522" max="3522" width="35.28515625" bestFit="1" customWidth="1"/>
    <col min="3523" max="3523" width="15.140625" bestFit="1" customWidth="1"/>
    <col min="3524" max="3524" width="35.28515625" bestFit="1" customWidth="1"/>
    <col min="3525" max="3525" width="15.140625" bestFit="1" customWidth="1"/>
    <col min="3526" max="3526" width="35.28515625" bestFit="1" customWidth="1"/>
    <col min="3527" max="3527" width="15.140625" bestFit="1" customWidth="1"/>
    <col min="3528" max="3528" width="35.28515625" bestFit="1" customWidth="1"/>
    <col min="3529" max="3529" width="15.140625" bestFit="1" customWidth="1"/>
    <col min="3530" max="3530" width="35.28515625" bestFit="1" customWidth="1"/>
    <col min="3531" max="3531" width="15.140625" bestFit="1" customWidth="1"/>
    <col min="3532" max="3532" width="35.28515625" bestFit="1" customWidth="1"/>
    <col min="3533" max="3533" width="15.140625" bestFit="1" customWidth="1"/>
    <col min="3534" max="3534" width="35.28515625" bestFit="1" customWidth="1"/>
    <col min="3535" max="3535" width="15.140625" bestFit="1" customWidth="1"/>
    <col min="3536" max="3536" width="53.7109375" bestFit="1" customWidth="1"/>
    <col min="3537" max="3537" width="15.140625" bestFit="1" customWidth="1"/>
    <col min="3538" max="3538" width="35.28515625" bestFit="1" customWidth="1"/>
    <col min="3539" max="3539" width="15.140625" bestFit="1" customWidth="1"/>
    <col min="3540" max="3540" width="35.28515625" bestFit="1" customWidth="1"/>
    <col min="3541" max="3541" width="15.140625" bestFit="1" customWidth="1"/>
    <col min="3542" max="3542" width="35.28515625" bestFit="1" customWidth="1"/>
    <col min="3543" max="3543" width="15.140625" bestFit="1" customWidth="1"/>
    <col min="3544" max="3544" width="35.28515625" bestFit="1" customWidth="1"/>
    <col min="3545" max="3545" width="15.140625" bestFit="1" customWidth="1"/>
    <col min="3546" max="3546" width="35.28515625" bestFit="1" customWidth="1"/>
    <col min="3547" max="3547" width="15.140625" bestFit="1" customWidth="1"/>
    <col min="3548" max="3548" width="35.28515625" bestFit="1" customWidth="1"/>
    <col min="3549" max="3549" width="15.140625" bestFit="1" customWidth="1"/>
    <col min="3550" max="3550" width="35.28515625" bestFit="1" customWidth="1"/>
    <col min="3551" max="3551" width="15.140625" bestFit="1" customWidth="1"/>
    <col min="3552" max="3552" width="35.28515625" bestFit="1" customWidth="1"/>
    <col min="3553" max="3553" width="15.140625" bestFit="1" customWidth="1"/>
    <col min="3554" max="3554" width="35.28515625" bestFit="1" customWidth="1"/>
    <col min="3555" max="3555" width="15.140625" bestFit="1" customWidth="1"/>
    <col min="3556" max="3556" width="35.28515625" bestFit="1" customWidth="1"/>
    <col min="3557" max="3557" width="15.140625" bestFit="1" customWidth="1"/>
    <col min="3558" max="3558" width="35.28515625" bestFit="1" customWidth="1"/>
    <col min="3559" max="3559" width="15.140625" bestFit="1" customWidth="1"/>
    <col min="3560" max="3560" width="35.28515625" bestFit="1" customWidth="1"/>
    <col min="3561" max="3561" width="15.140625" bestFit="1" customWidth="1"/>
    <col min="3562" max="3562" width="35.28515625" bestFit="1" customWidth="1"/>
    <col min="3563" max="3563" width="15.140625" bestFit="1" customWidth="1"/>
    <col min="3564" max="3564" width="35.28515625" bestFit="1" customWidth="1"/>
    <col min="3565" max="3565" width="15.140625" bestFit="1" customWidth="1"/>
    <col min="3566" max="3566" width="35.28515625" bestFit="1" customWidth="1"/>
    <col min="3567" max="3567" width="15.140625" bestFit="1" customWidth="1"/>
    <col min="3568" max="3568" width="35.28515625" bestFit="1" customWidth="1"/>
    <col min="3569" max="3569" width="15.140625" bestFit="1" customWidth="1"/>
    <col min="3570" max="3570" width="35.28515625" bestFit="1" customWidth="1"/>
    <col min="3571" max="3571" width="15.140625" bestFit="1" customWidth="1"/>
    <col min="3572" max="3572" width="35.28515625" bestFit="1" customWidth="1"/>
    <col min="3573" max="3573" width="15.140625" bestFit="1" customWidth="1"/>
    <col min="3574" max="3574" width="35.28515625" bestFit="1" customWidth="1"/>
    <col min="3575" max="3575" width="15.140625" bestFit="1" customWidth="1"/>
    <col min="3576" max="3576" width="35.28515625" bestFit="1" customWidth="1"/>
    <col min="3577" max="3577" width="15.140625" bestFit="1" customWidth="1"/>
    <col min="3578" max="3578" width="35.5703125" bestFit="1" customWidth="1"/>
    <col min="3579" max="3579" width="15.140625" bestFit="1" customWidth="1"/>
    <col min="3580" max="3580" width="35.28515625" bestFit="1" customWidth="1"/>
    <col min="3581" max="3581" width="15.140625" bestFit="1" customWidth="1"/>
    <col min="3582" max="3582" width="35.28515625" bestFit="1" customWidth="1"/>
    <col min="3583" max="3583" width="15.140625" bestFit="1" customWidth="1"/>
    <col min="3584" max="3584" width="35.28515625" bestFit="1" customWidth="1"/>
    <col min="3585" max="3585" width="15.140625" bestFit="1" customWidth="1"/>
    <col min="3586" max="3586" width="35.28515625" bestFit="1" customWidth="1"/>
    <col min="3587" max="3587" width="15.140625" bestFit="1" customWidth="1"/>
    <col min="3588" max="3588" width="35.28515625" bestFit="1" customWidth="1"/>
    <col min="3589" max="3589" width="15.140625" bestFit="1" customWidth="1"/>
    <col min="3590" max="3590" width="35.28515625" bestFit="1" customWidth="1"/>
    <col min="3591" max="3591" width="15.140625" bestFit="1" customWidth="1"/>
    <col min="3592" max="3592" width="35.28515625" bestFit="1" customWidth="1"/>
    <col min="3593" max="3593" width="15.140625" bestFit="1" customWidth="1"/>
    <col min="3594" max="3594" width="35.28515625" bestFit="1" customWidth="1"/>
    <col min="3595" max="3595" width="15.140625" bestFit="1" customWidth="1"/>
    <col min="3596" max="3596" width="35.28515625" bestFit="1" customWidth="1"/>
    <col min="3597" max="3597" width="15.140625" bestFit="1" customWidth="1"/>
    <col min="3598" max="3598" width="35.28515625" bestFit="1" customWidth="1"/>
    <col min="3599" max="3599" width="15.140625" bestFit="1" customWidth="1"/>
    <col min="3600" max="3600" width="49.42578125" bestFit="1" customWidth="1"/>
    <col min="3601" max="3601" width="15.140625" bestFit="1" customWidth="1"/>
    <col min="3602" max="3602" width="52.140625" bestFit="1" customWidth="1"/>
    <col min="3603" max="3603" width="15.140625" bestFit="1" customWidth="1"/>
    <col min="3604" max="3604" width="35.28515625" bestFit="1" customWidth="1"/>
    <col min="3605" max="3605" width="15.140625" bestFit="1" customWidth="1"/>
    <col min="3606" max="3606" width="35.28515625" bestFit="1" customWidth="1"/>
    <col min="3607" max="3607" width="15.140625" bestFit="1" customWidth="1"/>
    <col min="3608" max="3608" width="38.28515625" bestFit="1" customWidth="1"/>
    <col min="3609" max="3609" width="15.140625" bestFit="1" customWidth="1"/>
    <col min="3610" max="3610" width="35.28515625" bestFit="1" customWidth="1"/>
    <col min="3611" max="3611" width="15.140625" bestFit="1" customWidth="1"/>
    <col min="3612" max="3612" width="35.28515625" bestFit="1" customWidth="1"/>
    <col min="3613" max="3613" width="15.140625" bestFit="1" customWidth="1"/>
    <col min="3614" max="3614" width="35.28515625" bestFit="1" customWidth="1"/>
    <col min="3615" max="3615" width="15.140625" bestFit="1" customWidth="1"/>
    <col min="3616" max="3616" width="35.28515625" bestFit="1" customWidth="1"/>
    <col min="3617" max="3617" width="15.140625" bestFit="1" customWidth="1"/>
    <col min="3618" max="3618" width="35.28515625" bestFit="1" customWidth="1"/>
    <col min="3619" max="3619" width="15.140625" bestFit="1" customWidth="1"/>
    <col min="3620" max="3620" width="35.28515625" bestFit="1" customWidth="1"/>
    <col min="3621" max="3621" width="15.140625" bestFit="1" customWidth="1"/>
    <col min="3622" max="3622" width="51.85546875" bestFit="1" customWidth="1"/>
    <col min="3623" max="3623" width="15.140625" bestFit="1" customWidth="1"/>
    <col min="3624" max="3624" width="35.28515625" bestFit="1" customWidth="1"/>
    <col min="3625" max="3625" width="15.140625" bestFit="1" customWidth="1"/>
    <col min="3626" max="3626" width="35.28515625" bestFit="1" customWidth="1"/>
    <col min="3627" max="3627" width="15.140625" bestFit="1" customWidth="1"/>
    <col min="3628" max="3628" width="35.28515625" bestFit="1" customWidth="1"/>
    <col min="3629" max="3629" width="15.140625" bestFit="1" customWidth="1"/>
    <col min="3630" max="3630" width="35.28515625" bestFit="1" customWidth="1"/>
    <col min="3631" max="3631" width="15.140625" bestFit="1" customWidth="1"/>
    <col min="3632" max="3632" width="40.140625" bestFit="1" customWidth="1"/>
    <col min="3633" max="3633" width="15.140625" bestFit="1" customWidth="1"/>
    <col min="3634" max="3634" width="35.28515625" bestFit="1" customWidth="1"/>
    <col min="3635" max="3635" width="15.140625" bestFit="1" customWidth="1"/>
    <col min="3636" max="3636" width="35.28515625" bestFit="1" customWidth="1"/>
    <col min="3637" max="3637" width="15.140625" bestFit="1" customWidth="1"/>
    <col min="3638" max="3638" width="35.28515625" bestFit="1" customWidth="1"/>
    <col min="3639" max="3639" width="15.140625" bestFit="1" customWidth="1"/>
    <col min="3640" max="3640" width="39" bestFit="1" customWidth="1"/>
    <col min="3641" max="3641" width="15.140625" bestFit="1" customWidth="1"/>
    <col min="3642" max="3642" width="45.5703125" bestFit="1" customWidth="1"/>
    <col min="3643" max="3643" width="15.140625" bestFit="1" customWidth="1"/>
    <col min="3644" max="3644" width="35.5703125" bestFit="1" customWidth="1"/>
    <col min="3645" max="3645" width="15.140625" bestFit="1" customWidth="1"/>
    <col min="3646" max="3646" width="35.28515625" bestFit="1" customWidth="1"/>
    <col min="3647" max="3647" width="15.140625" bestFit="1" customWidth="1"/>
    <col min="3648" max="3648" width="35.28515625" bestFit="1" customWidth="1"/>
    <col min="3649" max="3649" width="15.140625" bestFit="1" customWidth="1"/>
    <col min="3650" max="3650" width="35.28515625" bestFit="1" customWidth="1"/>
    <col min="3651" max="3651" width="15.140625" bestFit="1" customWidth="1"/>
    <col min="3652" max="3652" width="35.28515625" bestFit="1" customWidth="1"/>
    <col min="3653" max="3653" width="15.140625" bestFit="1" customWidth="1"/>
    <col min="3654" max="3654" width="35.28515625" bestFit="1" customWidth="1"/>
    <col min="3655" max="3655" width="15.140625" bestFit="1" customWidth="1"/>
    <col min="3656" max="3656" width="35.28515625" bestFit="1" customWidth="1"/>
    <col min="3657" max="3657" width="15.140625" bestFit="1" customWidth="1"/>
    <col min="3658" max="3658" width="35.28515625" bestFit="1" customWidth="1"/>
    <col min="3659" max="3659" width="15.140625" bestFit="1" customWidth="1"/>
    <col min="3660" max="3660" width="35.28515625" bestFit="1" customWidth="1"/>
    <col min="3661" max="3661" width="15.140625" bestFit="1" customWidth="1"/>
    <col min="3662" max="3662" width="35.28515625" bestFit="1" customWidth="1"/>
    <col min="3663" max="3663" width="15.140625" bestFit="1" customWidth="1"/>
    <col min="3664" max="3664" width="35.28515625" bestFit="1" customWidth="1"/>
    <col min="3665" max="3665" width="15.140625" bestFit="1" customWidth="1"/>
    <col min="3666" max="3666" width="35.28515625" bestFit="1" customWidth="1"/>
    <col min="3667" max="3667" width="15.140625" bestFit="1" customWidth="1"/>
    <col min="3668" max="3668" width="35.28515625" bestFit="1" customWidth="1"/>
    <col min="3669" max="3669" width="15.140625" bestFit="1" customWidth="1"/>
    <col min="3670" max="3670" width="35.28515625" bestFit="1" customWidth="1"/>
    <col min="3671" max="3671" width="15.140625" bestFit="1" customWidth="1"/>
    <col min="3672" max="3672" width="35.28515625" bestFit="1" customWidth="1"/>
    <col min="3673" max="3673" width="15.140625" bestFit="1" customWidth="1"/>
    <col min="3674" max="3674" width="44.5703125" bestFit="1" customWidth="1"/>
    <col min="3675" max="3675" width="15.140625" bestFit="1" customWidth="1"/>
    <col min="3676" max="3676" width="35.28515625" bestFit="1" customWidth="1"/>
    <col min="3677" max="3677" width="15.140625" bestFit="1" customWidth="1"/>
    <col min="3678" max="3678" width="35.28515625" bestFit="1" customWidth="1"/>
    <col min="3679" max="3679" width="15.140625" bestFit="1" customWidth="1"/>
    <col min="3680" max="3680" width="35.28515625" bestFit="1" customWidth="1"/>
    <col min="3681" max="3681" width="15.140625" bestFit="1" customWidth="1"/>
    <col min="3682" max="3682" width="35.28515625" bestFit="1" customWidth="1"/>
    <col min="3683" max="3683" width="15.140625" bestFit="1" customWidth="1"/>
    <col min="3684" max="3684" width="35.28515625" bestFit="1" customWidth="1"/>
    <col min="3685" max="3685" width="15.140625" bestFit="1" customWidth="1"/>
    <col min="3686" max="3686" width="35.28515625" bestFit="1" customWidth="1"/>
    <col min="3687" max="3687" width="15.140625" bestFit="1" customWidth="1"/>
    <col min="3688" max="3688" width="35.28515625" bestFit="1" customWidth="1"/>
    <col min="3689" max="3689" width="15.140625" bestFit="1" customWidth="1"/>
    <col min="3690" max="3690" width="35.28515625" bestFit="1" customWidth="1"/>
    <col min="3691" max="3691" width="15.140625" bestFit="1" customWidth="1"/>
    <col min="3692" max="3692" width="35.28515625" bestFit="1" customWidth="1"/>
    <col min="3693" max="3693" width="15.140625" bestFit="1" customWidth="1"/>
    <col min="3694" max="3694" width="35.28515625" bestFit="1" customWidth="1"/>
    <col min="3695" max="3695" width="15.140625" bestFit="1" customWidth="1"/>
    <col min="3696" max="3696" width="35.28515625" bestFit="1" customWidth="1"/>
    <col min="3697" max="3697" width="15.140625" bestFit="1" customWidth="1"/>
    <col min="3698" max="3698" width="35.28515625" bestFit="1" customWidth="1"/>
    <col min="3699" max="3699" width="15.140625" bestFit="1" customWidth="1"/>
    <col min="3700" max="3700" width="35.28515625" bestFit="1" customWidth="1"/>
    <col min="3701" max="3701" width="15.140625" bestFit="1" customWidth="1"/>
    <col min="3702" max="3702" width="35.28515625" bestFit="1" customWidth="1"/>
    <col min="3703" max="3703" width="15.140625" bestFit="1" customWidth="1"/>
    <col min="3704" max="3704" width="35.28515625" bestFit="1" customWidth="1"/>
    <col min="3705" max="3705" width="15.140625" bestFit="1" customWidth="1"/>
    <col min="3706" max="3706" width="35.28515625" bestFit="1" customWidth="1"/>
    <col min="3707" max="3707" width="15.140625" bestFit="1" customWidth="1"/>
    <col min="3708" max="3708" width="35.28515625" bestFit="1" customWidth="1"/>
    <col min="3709" max="3709" width="15.140625" bestFit="1" customWidth="1"/>
    <col min="3710" max="3710" width="35.28515625" bestFit="1" customWidth="1"/>
    <col min="3711" max="3711" width="15.140625" bestFit="1" customWidth="1"/>
    <col min="3712" max="3712" width="35.28515625" bestFit="1" customWidth="1"/>
    <col min="3713" max="3713" width="15.140625" bestFit="1" customWidth="1"/>
    <col min="3714" max="3714" width="35.28515625" bestFit="1" customWidth="1"/>
    <col min="3715" max="3715" width="15.140625" bestFit="1" customWidth="1"/>
    <col min="3716" max="3716" width="35.28515625" bestFit="1" customWidth="1"/>
    <col min="3717" max="3717" width="15.140625" bestFit="1" customWidth="1"/>
    <col min="3718" max="3718" width="35.28515625" bestFit="1" customWidth="1"/>
    <col min="3719" max="3719" width="15.140625" bestFit="1" customWidth="1"/>
    <col min="3720" max="3720" width="35.28515625" bestFit="1" customWidth="1"/>
    <col min="3721" max="3721" width="15.140625" bestFit="1" customWidth="1"/>
    <col min="3722" max="3722" width="35.28515625" bestFit="1" customWidth="1"/>
    <col min="3723" max="3723" width="15.140625" bestFit="1" customWidth="1"/>
    <col min="3724" max="3724" width="35.28515625" bestFit="1" customWidth="1"/>
    <col min="3725" max="3725" width="15.140625" bestFit="1" customWidth="1"/>
    <col min="3726" max="3726" width="35.28515625" bestFit="1" customWidth="1"/>
    <col min="3727" max="3727" width="15.140625" bestFit="1" customWidth="1"/>
    <col min="3728" max="3728" width="35.28515625" bestFit="1" customWidth="1"/>
    <col min="3729" max="3729" width="15.140625" bestFit="1" customWidth="1"/>
    <col min="3730" max="3730" width="35.28515625" bestFit="1" customWidth="1"/>
    <col min="3731" max="3731" width="15.140625" bestFit="1" customWidth="1"/>
    <col min="3732" max="3732" width="35.28515625" bestFit="1" customWidth="1"/>
    <col min="3733" max="3733" width="15.140625" bestFit="1" customWidth="1"/>
    <col min="3734" max="3734" width="35.28515625" bestFit="1" customWidth="1"/>
    <col min="3735" max="3735" width="15.140625" bestFit="1" customWidth="1"/>
    <col min="3736" max="3736" width="44.7109375" bestFit="1" customWidth="1"/>
    <col min="3737" max="3737" width="15.140625" bestFit="1" customWidth="1"/>
    <col min="3738" max="3738" width="61.85546875" bestFit="1" customWidth="1"/>
    <col min="3739" max="3739" width="15.140625" bestFit="1" customWidth="1"/>
    <col min="3740" max="3740" width="39.28515625" bestFit="1" customWidth="1"/>
    <col min="3741" max="3741" width="15.140625" bestFit="1" customWidth="1"/>
    <col min="3742" max="3742" width="43.28515625" bestFit="1" customWidth="1"/>
    <col min="3743" max="3743" width="15.140625" bestFit="1" customWidth="1"/>
    <col min="3744" max="3744" width="57.28515625" bestFit="1" customWidth="1"/>
    <col min="3745" max="3745" width="15.140625" bestFit="1" customWidth="1"/>
    <col min="3746" max="3746" width="41.85546875" bestFit="1" customWidth="1"/>
    <col min="3747" max="3747" width="15.140625" bestFit="1" customWidth="1"/>
    <col min="3748" max="3748" width="46" bestFit="1" customWidth="1"/>
    <col min="3749" max="3749" width="15.140625" bestFit="1" customWidth="1"/>
    <col min="3750" max="3750" width="35.28515625" bestFit="1" customWidth="1"/>
    <col min="3751" max="3751" width="15.140625" bestFit="1" customWidth="1"/>
    <col min="3752" max="3752" width="35.28515625" bestFit="1" customWidth="1"/>
    <col min="3753" max="3753" width="15.140625" bestFit="1" customWidth="1"/>
    <col min="3754" max="3754" width="35.28515625" bestFit="1" customWidth="1"/>
    <col min="3755" max="3755" width="15.140625" bestFit="1" customWidth="1"/>
    <col min="3756" max="3756" width="38.42578125" bestFit="1" customWidth="1"/>
    <col min="3757" max="3757" width="15.140625" bestFit="1" customWidth="1"/>
    <col min="3758" max="3758" width="35.28515625" bestFit="1" customWidth="1"/>
    <col min="3759" max="3759" width="15.140625" bestFit="1" customWidth="1"/>
    <col min="3760" max="3760" width="35.28515625" bestFit="1" customWidth="1"/>
    <col min="3761" max="3761" width="15.140625" bestFit="1" customWidth="1"/>
    <col min="3762" max="3762" width="35.28515625" bestFit="1" customWidth="1"/>
    <col min="3763" max="3763" width="15.140625" bestFit="1" customWidth="1"/>
    <col min="3764" max="3764" width="35.28515625" bestFit="1" customWidth="1"/>
    <col min="3765" max="3765" width="15.140625" bestFit="1" customWidth="1"/>
    <col min="3766" max="3766" width="35.28515625" bestFit="1" customWidth="1"/>
    <col min="3767" max="3767" width="15.140625" bestFit="1" customWidth="1"/>
    <col min="3768" max="3768" width="44" bestFit="1" customWidth="1"/>
    <col min="3769" max="3769" width="15.140625" bestFit="1" customWidth="1"/>
    <col min="3770" max="3770" width="44" bestFit="1" customWidth="1"/>
    <col min="3771" max="3771" width="15.140625" bestFit="1" customWidth="1"/>
    <col min="3772" max="3772" width="44" bestFit="1" customWidth="1"/>
    <col min="3773" max="3773" width="15.140625" bestFit="1" customWidth="1"/>
    <col min="3774" max="3774" width="44" bestFit="1" customWidth="1"/>
    <col min="3775" max="3775" width="15.140625" bestFit="1" customWidth="1"/>
    <col min="3776" max="3776" width="43" bestFit="1" customWidth="1"/>
    <col min="3777" max="3777" width="15.140625" bestFit="1" customWidth="1"/>
    <col min="3778" max="3778" width="43" bestFit="1" customWidth="1"/>
    <col min="3779" max="3779" width="15.140625" bestFit="1" customWidth="1"/>
    <col min="3780" max="3780" width="43" bestFit="1" customWidth="1"/>
    <col min="3781" max="3781" width="15.140625" bestFit="1" customWidth="1"/>
    <col min="3782" max="3782" width="43" bestFit="1" customWidth="1"/>
    <col min="3783" max="3783" width="15.140625" bestFit="1" customWidth="1"/>
    <col min="3784" max="3784" width="43" bestFit="1" customWidth="1"/>
    <col min="3785" max="3785" width="15.140625" bestFit="1" customWidth="1"/>
    <col min="3786" max="3786" width="43" bestFit="1" customWidth="1"/>
    <col min="3787" max="3787" width="15.140625" bestFit="1" customWidth="1"/>
    <col min="3788" max="3788" width="43" bestFit="1" customWidth="1"/>
    <col min="3789" max="3789" width="15.140625" bestFit="1" customWidth="1"/>
    <col min="3790" max="3790" width="43" bestFit="1" customWidth="1"/>
    <col min="3791" max="3791" width="15.140625" bestFit="1" customWidth="1"/>
    <col min="3792" max="3792" width="43" bestFit="1" customWidth="1"/>
    <col min="3793" max="3793" width="15.140625" bestFit="1" customWidth="1"/>
    <col min="3794" max="3794" width="43" bestFit="1" customWidth="1"/>
    <col min="3795" max="3795" width="15.140625" bestFit="1" customWidth="1"/>
    <col min="3796" max="3796" width="43" bestFit="1" customWidth="1"/>
    <col min="3797" max="3797" width="15.140625" bestFit="1" customWidth="1"/>
    <col min="3798" max="3798" width="35.28515625" bestFit="1" customWidth="1"/>
    <col min="3799" max="3799" width="15.140625" bestFit="1" customWidth="1"/>
    <col min="3800" max="3800" width="35.28515625" bestFit="1" customWidth="1"/>
    <col min="3801" max="3801" width="15.140625" bestFit="1" customWidth="1"/>
    <col min="3802" max="3802" width="35.28515625" bestFit="1" customWidth="1"/>
    <col min="3803" max="3803" width="15.140625" bestFit="1" customWidth="1"/>
    <col min="3804" max="3804" width="35.28515625" bestFit="1" customWidth="1"/>
    <col min="3805" max="3805" width="15.140625" bestFit="1" customWidth="1"/>
    <col min="3806" max="3806" width="35.28515625" bestFit="1" customWidth="1"/>
    <col min="3807" max="3807" width="15.140625" bestFit="1" customWidth="1"/>
    <col min="3808" max="3808" width="35.28515625" bestFit="1" customWidth="1"/>
    <col min="3809" max="3809" width="15.140625" bestFit="1" customWidth="1"/>
    <col min="3810" max="3810" width="35.28515625" bestFit="1" customWidth="1"/>
    <col min="3811" max="3811" width="15.140625" bestFit="1" customWidth="1"/>
    <col min="3812" max="3812" width="35.28515625" bestFit="1" customWidth="1"/>
    <col min="3813" max="3813" width="15.140625" bestFit="1" customWidth="1"/>
    <col min="3814" max="3814" width="35.28515625" bestFit="1" customWidth="1"/>
    <col min="3815" max="3815" width="15.140625" bestFit="1" customWidth="1"/>
    <col min="3816" max="3816" width="35.28515625" bestFit="1" customWidth="1"/>
    <col min="3817" max="3817" width="15.140625" bestFit="1" customWidth="1"/>
    <col min="3818" max="3818" width="35.28515625" bestFit="1" customWidth="1"/>
    <col min="3819" max="3819" width="15.140625" bestFit="1" customWidth="1"/>
    <col min="3820" max="3820" width="35.28515625" bestFit="1" customWidth="1"/>
    <col min="3821" max="3821" width="15.140625" bestFit="1" customWidth="1"/>
    <col min="3822" max="3822" width="37.7109375" bestFit="1" customWidth="1"/>
    <col min="3823" max="3823" width="15.140625" bestFit="1" customWidth="1"/>
    <col min="3824" max="3824" width="35.28515625" bestFit="1" customWidth="1"/>
    <col min="3825" max="3825" width="15.140625" bestFit="1" customWidth="1"/>
    <col min="3826" max="3826" width="35.28515625" bestFit="1" customWidth="1"/>
    <col min="3827" max="3827" width="15.140625" bestFit="1" customWidth="1"/>
    <col min="3828" max="3828" width="35.28515625" bestFit="1" customWidth="1"/>
    <col min="3829" max="3829" width="15.140625" bestFit="1" customWidth="1"/>
    <col min="3830" max="3830" width="35.28515625" bestFit="1" customWidth="1"/>
    <col min="3831" max="3831" width="15.140625" bestFit="1" customWidth="1"/>
    <col min="3832" max="3832" width="35.28515625" bestFit="1" customWidth="1"/>
    <col min="3833" max="3833" width="15.140625" bestFit="1" customWidth="1"/>
    <col min="3834" max="3834" width="35.28515625" bestFit="1" customWidth="1"/>
    <col min="3835" max="3835" width="15.140625" bestFit="1" customWidth="1"/>
    <col min="3836" max="3836" width="35.28515625" bestFit="1" customWidth="1"/>
    <col min="3837" max="3837" width="15.140625" bestFit="1" customWidth="1"/>
    <col min="3838" max="3838" width="35.28515625" bestFit="1" customWidth="1"/>
    <col min="3839" max="3839" width="15.140625" bestFit="1" customWidth="1"/>
    <col min="3840" max="3840" width="37.140625" bestFit="1" customWidth="1"/>
    <col min="3841" max="3841" width="15.140625" bestFit="1" customWidth="1"/>
    <col min="3842" max="3842" width="39.5703125" bestFit="1" customWidth="1"/>
    <col min="3843" max="3843" width="15.140625" bestFit="1" customWidth="1"/>
    <col min="3844" max="3844" width="36.42578125" bestFit="1" customWidth="1"/>
    <col min="3845" max="3845" width="15.140625" bestFit="1" customWidth="1"/>
    <col min="3846" max="3846" width="35.28515625" bestFit="1" customWidth="1"/>
    <col min="3847" max="3847" width="15.140625" bestFit="1" customWidth="1"/>
    <col min="3848" max="3848" width="35.28515625" bestFit="1" customWidth="1"/>
    <col min="3849" max="3849" width="15.140625" bestFit="1" customWidth="1"/>
    <col min="3850" max="3850" width="35.28515625" bestFit="1" customWidth="1"/>
    <col min="3851" max="3851" width="15.140625" bestFit="1" customWidth="1"/>
    <col min="3852" max="3852" width="35.28515625" bestFit="1" customWidth="1"/>
    <col min="3853" max="3853" width="15.140625" bestFit="1" customWidth="1"/>
    <col min="3854" max="3854" width="35.28515625" bestFit="1" customWidth="1"/>
    <col min="3855" max="3855" width="15.140625" bestFit="1" customWidth="1"/>
    <col min="3856" max="3856" width="36.85546875" bestFit="1" customWidth="1"/>
    <col min="3857" max="3857" width="15.140625" bestFit="1" customWidth="1"/>
    <col min="3858" max="3858" width="35.28515625" bestFit="1" customWidth="1"/>
    <col min="3859" max="3859" width="15.140625" bestFit="1" customWidth="1"/>
    <col min="3860" max="3860" width="35.28515625" bestFit="1" customWidth="1"/>
    <col min="3861" max="3861" width="15.140625" bestFit="1" customWidth="1"/>
    <col min="3862" max="3862" width="35.28515625" bestFit="1" customWidth="1"/>
    <col min="3863" max="3863" width="15.140625" bestFit="1" customWidth="1"/>
    <col min="3864" max="3864" width="35.28515625" bestFit="1" customWidth="1"/>
    <col min="3865" max="3865" width="15.140625" bestFit="1" customWidth="1"/>
    <col min="3866" max="3866" width="35.28515625" bestFit="1" customWidth="1"/>
    <col min="3867" max="3867" width="15.140625" bestFit="1" customWidth="1"/>
    <col min="3868" max="3868" width="35.28515625" bestFit="1" customWidth="1"/>
    <col min="3869" max="3869" width="15.140625" bestFit="1" customWidth="1"/>
    <col min="3870" max="3870" width="35.28515625" bestFit="1" customWidth="1"/>
    <col min="3871" max="3871" width="15.140625" bestFit="1" customWidth="1"/>
    <col min="3872" max="3872" width="35.28515625" bestFit="1" customWidth="1"/>
    <col min="3873" max="3873" width="15.140625" bestFit="1" customWidth="1"/>
    <col min="3874" max="3874" width="35.28515625" bestFit="1" customWidth="1"/>
    <col min="3875" max="3875" width="15.140625" bestFit="1" customWidth="1"/>
    <col min="3876" max="3876" width="36.7109375" bestFit="1" customWidth="1"/>
    <col min="3877" max="3877" width="15.140625" bestFit="1" customWidth="1"/>
    <col min="3878" max="3878" width="35.28515625" bestFit="1" customWidth="1"/>
    <col min="3879" max="3879" width="15.140625" bestFit="1" customWidth="1"/>
    <col min="3880" max="3880" width="35.28515625" bestFit="1" customWidth="1"/>
    <col min="3881" max="3881" width="15.140625" bestFit="1" customWidth="1"/>
    <col min="3882" max="3882" width="35.28515625" bestFit="1" customWidth="1"/>
    <col min="3883" max="3883" width="15.140625" bestFit="1" customWidth="1"/>
    <col min="3884" max="3884" width="35.28515625" bestFit="1" customWidth="1"/>
    <col min="3885" max="3885" width="15.140625" bestFit="1" customWidth="1"/>
    <col min="3886" max="3886" width="35.28515625" bestFit="1" customWidth="1"/>
    <col min="3887" max="3887" width="15.140625" bestFit="1" customWidth="1"/>
    <col min="3888" max="3888" width="35.28515625" bestFit="1" customWidth="1"/>
    <col min="3889" max="3889" width="15.140625" bestFit="1" customWidth="1"/>
    <col min="3890" max="3890" width="35.28515625" bestFit="1" customWidth="1"/>
    <col min="3891" max="3891" width="15.140625" bestFit="1" customWidth="1"/>
    <col min="3892" max="3892" width="35.28515625" bestFit="1" customWidth="1"/>
    <col min="3893" max="3893" width="15.140625" bestFit="1" customWidth="1"/>
    <col min="3894" max="3894" width="35.28515625" bestFit="1" customWidth="1"/>
    <col min="3895" max="3895" width="15.140625" bestFit="1" customWidth="1"/>
    <col min="3896" max="3896" width="35.28515625" bestFit="1" customWidth="1"/>
    <col min="3897" max="3897" width="15.140625" bestFit="1" customWidth="1"/>
    <col min="3898" max="3898" width="35.28515625" bestFit="1" customWidth="1"/>
    <col min="3899" max="3899" width="15.140625" bestFit="1" customWidth="1"/>
    <col min="3900" max="3900" width="35.28515625" bestFit="1" customWidth="1"/>
    <col min="3901" max="3901" width="15.140625" bestFit="1" customWidth="1"/>
    <col min="3902" max="3902" width="35.28515625" bestFit="1" customWidth="1"/>
    <col min="3903" max="3903" width="15.140625" bestFit="1" customWidth="1"/>
    <col min="3904" max="3904" width="35.28515625" bestFit="1" customWidth="1"/>
    <col min="3905" max="3905" width="15.140625" bestFit="1" customWidth="1"/>
    <col min="3906" max="3906" width="35.28515625" bestFit="1" customWidth="1"/>
    <col min="3907" max="3907" width="15.140625" bestFit="1" customWidth="1"/>
    <col min="3908" max="3908" width="35.28515625" bestFit="1" customWidth="1"/>
    <col min="3909" max="3909" width="15.140625" bestFit="1" customWidth="1"/>
    <col min="3910" max="3910" width="35.28515625" bestFit="1" customWidth="1"/>
    <col min="3911" max="3911" width="15.140625" bestFit="1" customWidth="1"/>
    <col min="3912" max="3912" width="35.28515625" bestFit="1" customWidth="1"/>
    <col min="3913" max="3913" width="15.140625" bestFit="1" customWidth="1"/>
    <col min="3914" max="3914" width="35.28515625" bestFit="1" customWidth="1"/>
    <col min="3915" max="3915" width="15.140625" bestFit="1" customWidth="1"/>
    <col min="3916" max="3916" width="35.28515625" bestFit="1" customWidth="1"/>
    <col min="3917" max="3917" width="15.140625" bestFit="1" customWidth="1"/>
    <col min="3918" max="3918" width="35.28515625" bestFit="1" customWidth="1"/>
    <col min="3919" max="3919" width="15.140625" bestFit="1" customWidth="1"/>
    <col min="3920" max="3920" width="35.28515625" bestFit="1" customWidth="1"/>
    <col min="3921" max="3921" width="15.140625" bestFit="1" customWidth="1"/>
    <col min="3922" max="3922" width="35.28515625" bestFit="1" customWidth="1"/>
    <col min="3923" max="3923" width="15.140625" bestFit="1" customWidth="1"/>
    <col min="3924" max="3924" width="35.28515625" bestFit="1" customWidth="1"/>
    <col min="3925" max="3925" width="15.140625" bestFit="1" customWidth="1"/>
    <col min="3926" max="3926" width="35.28515625" bestFit="1" customWidth="1"/>
    <col min="3927" max="3927" width="15.140625" bestFit="1" customWidth="1"/>
    <col min="3928" max="3928" width="35.28515625" bestFit="1" customWidth="1"/>
    <col min="3929" max="3929" width="15.140625" bestFit="1" customWidth="1"/>
    <col min="3930" max="3930" width="35.28515625" bestFit="1" customWidth="1"/>
    <col min="3931" max="3931" width="15.140625" bestFit="1" customWidth="1"/>
    <col min="3932" max="3932" width="35.28515625" bestFit="1" customWidth="1"/>
    <col min="3933" max="3933" width="15.140625" bestFit="1" customWidth="1"/>
    <col min="3934" max="3934" width="35.28515625" bestFit="1" customWidth="1"/>
    <col min="3935" max="3935" width="15.140625" bestFit="1" customWidth="1"/>
    <col min="3936" max="3936" width="35.28515625" bestFit="1" customWidth="1"/>
    <col min="3937" max="3937" width="15.140625" bestFit="1" customWidth="1"/>
    <col min="3938" max="3938" width="35.28515625" bestFit="1" customWidth="1"/>
    <col min="3939" max="3939" width="15.140625" bestFit="1" customWidth="1"/>
    <col min="3940" max="3940" width="35.28515625" bestFit="1" customWidth="1"/>
    <col min="3941" max="3941" width="15.140625" bestFit="1" customWidth="1"/>
    <col min="3942" max="3942" width="62.85546875" bestFit="1" customWidth="1"/>
    <col min="3943" max="3943" width="15.140625" bestFit="1" customWidth="1"/>
    <col min="3944" max="3944" width="41.42578125" bestFit="1" customWidth="1"/>
    <col min="3945" max="3945" width="15.140625" bestFit="1" customWidth="1"/>
    <col min="3946" max="3946" width="35.28515625" bestFit="1" customWidth="1"/>
    <col min="3947" max="3947" width="15.140625" bestFit="1" customWidth="1"/>
    <col min="3948" max="3948" width="35.28515625" bestFit="1" customWidth="1"/>
    <col min="3949" max="3949" width="15.140625" bestFit="1" customWidth="1"/>
    <col min="3950" max="3950" width="35.28515625" bestFit="1" customWidth="1"/>
    <col min="3951" max="3951" width="15.140625" bestFit="1" customWidth="1"/>
    <col min="3952" max="3952" width="35.28515625" bestFit="1" customWidth="1"/>
    <col min="3953" max="3953" width="15.140625" bestFit="1" customWidth="1"/>
    <col min="3954" max="3954" width="35.28515625" bestFit="1" customWidth="1"/>
    <col min="3955" max="3955" width="15.140625" bestFit="1" customWidth="1"/>
    <col min="3956" max="3956" width="35.28515625" bestFit="1" customWidth="1"/>
    <col min="3957" max="3957" width="15.140625" bestFit="1" customWidth="1"/>
    <col min="3958" max="3958" width="35.28515625" bestFit="1" customWidth="1"/>
    <col min="3959" max="3959" width="15.140625" bestFit="1" customWidth="1"/>
    <col min="3960" max="3960" width="35.28515625" bestFit="1" customWidth="1"/>
    <col min="3961" max="3961" width="15.140625" bestFit="1" customWidth="1"/>
    <col min="3962" max="3962" width="35.28515625" bestFit="1" customWidth="1"/>
    <col min="3963" max="3963" width="15.140625" bestFit="1" customWidth="1"/>
    <col min="3964" max="3964" width="35.28515625" bestFit="1" customWidth="1"/>
    <col min="3965" max="3965" width="15.140625" bestFit="1" customWidth="1"/>
    <col min="3966" max="3966" width="35.28515625" bestFit="1" customWidth="1"/>
    <col min="3967" max="3967" width="15.140625" bestFit="1" customWidth="1"/>
    <col min="3968" max="3968" width="35.28515625" bestFit="1" customWidth="1"/>
    <col min="3969" max="3969" width="15.140625" bestFit="1" customWidth="1"/>
    <col min="3970" max="3970" width="35.28515625" bestFit="1" customWidth="1"/>
    <col min="3971" max="3971" width="15.140625" bestFit="1" customWidth="1"/>
    <col min="3972" max="3972" width="35.28515625" bestFit="1" customWidth="1"/>
    <col min="3973" max="3973" width="15.140625" bestFit="1" customWidth="1"/>
    <col min="3974" max="3974" width="35.28515625" bestFit="1" customWidth="1"/>
    <col min="3975" max="3975" width="15.140625" bestFit="1" customWidth="1"/>
    <col min="3976" max="3976" width="35.28515625" bestFit="1" customWidth="1"/>
    <col min="3977" max="3977" width="15.140625" bestFit="1" customWidth="1"/>
    <col min="3978" max="3978" width="35.28515625" bestFit="1" customWidth="1"/>
    <col min="3979" max="3979" width="15.140625" bestFit="1" customWidth="1"/>
    <col min="3980" max="3980" width="35.28515625" bestFit="1" customWidth="1"/>
    <col min="3981" max="3981" width="15.140625" bestFit="1" customWidth="1"/>
    <col min="3982" max="3982" width="35.28515625" bestFit="1" customWidth="1"/>
    <col min="3983" max="3983" width="15.140625" bestFit="1" customWidth="1"/>
    <col min="3984" max="3984" width="35.28515625" bestFit="1" customWidth="1"/>
    <col min="3985" max="3985" width="15.140625" bestFit="1" customWidth="1"/>
    <col min="3986" max="3986" width="35.28515625" bestFit="1" customWidth="1"/>
    <col min="3987" max="3987" width="15.140625" bestFit="1" customWidth="1"/>
    <col min="3988" max="3988" width="35.28515625" bestFit="1" customWidth="1"/>
    <col min="3989" max="3989" width="15.140625" bestFit="1" customWidth="1"/>
    <col min="3990" max="3990" width="35.28515625" bestFit="1" customWidth="1"/>
    <col min="3991" max="3991" width="15.140625" bestFit="1" customWidth="1"/>
    <col min="3992" max="3992" width="35.28515625" bestFit="1" customWidth="1"/>
    <col min="3993" max="3993" width="15.140625" bestFit="1" customWidth="1"/>
    <col min="3994" max="3994" width="35.28515625" bestFit="1" customWidth="1"/>
    <col min="3995" max="3995" width="15.140625" bestFit="1" customWidth="1"/>
    <col min="3996" max="3996" width="35.28515625" bestFit="1" customWidth="1"/>
    <col min="3997" max="3997" width="15.140625" bestFit="1" customWidth="1"/>
    <col min="3998" max="3998" width="35.28515625" bestFit="1" customWidth="1"/>
    <col min="3999" max="3999" width="15.140625" bestFit="1" customWidth="1"/>
    <col min="4000" max="4000" width="35.28515625" bestFit="1" customWidth="1"/>
    <col min="4001" max="4001" width="15.140625" bestFit="1" customWidth="1"/>
    <col min="4002" max="4002" width="35.28515625" bestFit="1" customWidth="1"/>
    <col min="4003" max="4003" width="15.140625" bestFit="1" customWidth="1"/>
    <col min="4004" max="4004" width="35.28515625" bestFit="1" customWidth="1"/>
    <col min="4005" max="4005" width="15.140625" bestFit="1" customWidth="1"/>
    <col min="4006" max="4006" width="35.28515625" bestFit="1" customWidth="1"/>
    <col min="4007" max="4007" width="15.140625" bestFit="1" customWidth="1"/>
    <col min="4008" max="4008" width="35.28515625" bestFit="1" customWidth="1"/>
    <col min="4009" max="4009" width="15.140625" bestFit="1" customWidth="1"/>
    <col min="4010" max="4010" width="35.28515625" bestFit="1" customWidth="1"/>
    <col min="4011" max="4011" width="15.140625" bestFit="1" customWidth="1"/>
    <col min="4012" max="4012" width="35.28515625" bestFit="1" customWidth="1"/>
    <col min="4013" max="4013" width="15.140625" bestFit="1" customWidth="1"/>
    <col min="4014" max="4014" width="35.28515625" bestFit="1" customWidth="1"/>
    <col min="4015" max="4015" width="15.140625" bestFit="1" customWidth="1"/>
    <col min="4016" max="4016" width="35.28515625" bestFit="1" customWidth="1"/>
    <col min="4017" max="4017" width="15.140625" bestFit="1" customWidth="1"/>
    <col min="4018" max="4018" width="35.28515625" bestFit="1" customWidth="1"/>
    <col min="4019" max="4019" width="15.140625" bestFit="1" customWidth="1"/>
    <col min="4020" max="4020" width="35.28515625" bestFit="1" customWidth="1"/>
    <col min="4021" max="4021" width="15.140625" bestFit="1" customWidth="1"/>
    <col min="4022" max="4022" width="35.28515625" bestFit="1" customWidth="1"/>
    <col min="4023" max="4023" width="15.140625" bestFit="1" customWidth="1"/>
    <col min="4024" max="4024" width="35.28515625" bestFit="1" customWidth="1"/>
    <col min="4025" max="4025" width="15.140625" bestFit="1" customWidth="1"/>
    <col min="4026" max="4026" width="35.28515625" bestFit="1" customWidth="1"/>
    <col min="4027" max="4027" width="15.140625" bestFit="1" customWidth="1"/>
    <col min="4028" max="4028" width="35.28515625" bestFit="1" customWidth="1"/>
    <col min="4029" max="4029" width="15.140625" bestFit="1" customWidth="1"/>
    <col min="4030" max="4030" width="35.28515625" bestFit="1" customWidth="1"/>
    <col min="4031" max="4031" width="15.140625" bestFit="1" customWidth="1"/>
    <col min="4032" max="4032" width="43.42578125" bestFit="1" customWidth="1"/>
    <col min="4033" max="4033" width="15.140625" bestFit="1" customWidth="1"/>
    <col min="4034" max="4034" width="35.28515625" bestFit="1" customWidth="1"/>
    <col min="4035" max="4035" width="15.140625" bestFit="1" customWidth="1"/>
    <col min="4036" max="4036" width="35.28515625" bestFit="1" customWidth="1"/>
    <col min="4037" max="4037" width="15.140625" bestFit="1" customWidth="1"/>
    <col min="4038" max="4038" width="35.28515625" bestFit="1" customWidth="1"/>
    <col min="4039" max="4039" width="15.140625" bestFit="1" customWidth="1"/>
    <col min="4040" max="4040" width="35.28515625" bestFit="1" customWidth="1"/>
    <col min="4041" max="4041" width="15.140625" bestFit="1" customWidth="1"/>
    <col min="4042" max="4042" width="51" bestFit="1" customWidth="1"/>
    <col min="4043" max="4043" width="15.140625" bestFit="1" customWidth="1"/>
    <col min="4044" max="4044" width="53" bestFit="1" customWidth="1"/>
    <col min="4045" max="4045" width="15.140625" bestFit="1" customWidth="1"/>
    <col min="4046" max="4046" width="35.28515625" bestFit="1" customWidth="1"/>
    <col min="4047" max="4047" width="15.140625" bestFit="1" customWidth="1"/>
    <col min="4048" max="4048" width="35.28515625" bestFit="1" customWidth="1"/>
    <col min="4049" max="4049" width="15.140625" bestFit="1" customWidth="1"/>
    <col min="4050" max="4050" width="35.28515625" bestFit="1" customWidth="1"/>
    <col min="4051" max="4051" width="15.140625" bestFit="1" customWidth="1"/>
    <col min="4052" max="4052" width="35.28515625" bestFit="1" customWidth="1"/>
    <col min="4053" max="4053" width="15.140625" bestFit="1" customWidth="1"/>
    <col min="4054" max="4054" width="35.28515625" bestFit="1" customWidth="1"/>
    <col min="4055" max="4055" width="15.140625" bestFit="1" customWidth="1"/>
    <col min="4056" max="4056" width="35.28515625" bestFit="1" customWidth="1"/>
    <col min="4057" max="4057" width="15.140625" bestFit="1" customWidth="1"/>
    <col min="4058" max="4058" width="35.28515625" bestFit="1" customWidth="1"/>
    <col min="4059" max="4059" width="15.140625" bestFit="1" customWidth="1"/>
    <col min="4060" max="4060" width="35.28515625" bestFit="1" customWidth="1"/>
    <col min="4061" max="4061" width="15.140625" bestFit="1" customWidth="1"/>
    <col min="4062" max="4062" width="35.28515625" bestFit="1" customWidth="1"/>
    <col min="4063" max="4063" width="15.140625" bestFit="1" customWidth="1"/>
    <col min="4064" max="4064" width="35.28515625" bestFit="1" customWidth="1"/>
    <col min="4065" max="4065" width="15.140625" bestFit="1" customWidth="1"/>
    <col min="4066" max="4066" width="35.28515625" bestFit="1" customWidth="1"/>
    <col min="4067" max="4067" width="15.140625" bestFit="1" customWidth="1"/>
    <col min="4068" max="4068" width="35.28515625" bestFit="1" customWidth="1"/>
    <col min="4069" max="4069" width="15.140625" bestFit="1" customWidth="1"/>
    <col min="4070" max="4070" width="35.28515625" bestFit="1" customWidth="1"/>
    <col min="4071" max="4071" width="15.140625" bestFit="1" customWidth="1"/>
    <col min="4072" max="4072" width="35.28515625" bestFit="1" customWidth="1"/>
    <col min="4073" max="4073" width="15.140625" bestFit="1" customWidth="1"/>
    <col min="4074" max="4074" width="35.28515625" bestFit="1" customWidth="1"/>
    <col min="4075" max="4075" width="15.140625" bestFit="1" customWidth="1"/>
    <col min="4076" max="4076" width="35.28515625" bestFit="1" customWidth="1"/>
    <col min="4077" max="4077" width="15.140625" bestFit="1" customWidth="1"/>
    <col min="4078" max="4078" width="35.28515625" bestFit="1" customWidth="1"/>
    <col min="4079" max="4079" width="15.140625" bestFit="1" customWidth="1"/>
    <col min="4080" max="4080" width="35.28515625" bestFit="1" customWidth="1"/>
    <col min="4081" max="4081" width="15.140625" bestFit="1" customWidth="1"/>
    <col min="4082" max="4082" width="35.28515625" bestFit="1" customWidth="1"/>
    <col min="4083" max="4083" width="15.140625" bestFit="1" customWidth="1"/>
    <col min="4084" max="4084" width="35.28515625" bestFit="1" customWidth="1"/>
    <col min="4085" max="4085" width="15.140625" bestFit="1" customWidth="1"/>
    <col min="4086" max="4086" width="35.28515625" bestFit="1" customWidth="1"/>
    <col min="4087" max="4087" width="15.140625" bestFit="1" customWidth="1"/>
    <col min="4088" max="4088" width="35.28515625" bestFit="1" customWidth="1"/>
    <col min="4089" max="4089" width="15.140625" bestFit="1" customWidth="1"/>
    <col min="4090" max="4090" width="35.28515625" bestFit="1" customWidth="1"/>
    <col min="4091" max="4091" width="15.140625" bestFit="1" customWidth="1"/>
    <col min="4092" max="4092" width="35.28515625" bestFit="1" customWidth="1"/>
    <col min="4093" max="4093" width="15.140625" bestFit="1" customWidth="1"/>
    <col min="4094" max="4094" width="35.28515625" bestFit="1" customWidth="1"/>
    <col min="4095" max="4095" width="15.140625" bestFit="1" customWidth="1"/>
    <col min="4096" max="4096" width="35.28515625" bestFit="1" customWidth="1"/>
    <col min="4097" max="4097" width="15.140625" bestFit="1" customWidth="1"/>
    <col min="4098" max="4098" width="35.28515625" bestFit="1" customWidth="1"/>
    <col min="4099" max="4099" width="15.140625" bestFit="1" customWidth="1"/>
    <col min="4100" max="4100" width="35.28515625" bestFit="1" customWidth="1"/>
    <col min="4101" max="4101" width="15.140625" bestFit="1" customWidth="1"/>
    <col min="4102" max="4102" width="35.28515625" bestFit="1" customWidth="1"/>
    <col min="4103" max="4103" width="15.140625" bestFit="1" customWidth="1"/>
    <col min="4104" max="4104" width="35.28515625" bestFit="1" customWidth="1"/>
    <col min="4105" max="4105" width="15.140625" bestFit="1" customWidth="1"/>
    <col min="4106" max="4106" width="35.28515625" bestFit="1" customWidth="1"/>
    <col min="4107" max="4107" width="15.140625" bestFit="1" customWidth="1"/>
    <col min="4108" max="4108" width="59.28515625" bestFit="1" customWidth="1"/>
    <col min="4109" max="4109" width="15.140625" bestFit="1" customWidth="1"/>
    <col min="4110" max="4110" width="35.28515625" bestFit="1" customWidth="1"/>
    <col min="4111" max="4111" width="15.140625" bestFit="1" customWidth="1"/>
    <col min="4112" max="4112" width="35.28515625" bestFit="1" customWidth="1"/>
    <col min="4113" max="4113" width="15.140625" bestFit="1" customWidth="1"/>
    <col min="4114" max="4114" width="35.28515625" bestFit="1" customWidth="1"/>
    <col min="4115" max="4115" width="15.140625" bestFit="1" customWidth="1"/>
    <col min="4116" max="4116" width="35.28515625" bestFit="1" customWidth="1"/>
    <col min="4117" max="4117" width="15.140625" bestFit="1" customWidth="1"/>
    <col min="4118" max="4118" width="35.28515625" bestFit="1" customWidth="1"/>
    <col min="4119" max="4119" width="15.140625" bestFit="1" customWidth="1"/>
    <col min="4120" max="4120" width="35.28515625" bestFit="1" customWidth="1"/>
    <col min="4121" max="4121" width="15.140625" bestFit="1" customWidth="1"/>
    <col min="4122" max="4122" width="35.28515625" bestFit="1" customWidth="1"/>
    <col min="4123" max="4123" width="15.140625" bestFit="1" customWidth="1"/>
    <col min="4124" max="4124" width="35.28515625" bestFit="1" customWidth="1"/>
    <col min="4125" max="4125" width="15.140625" bestFit="1" customWidth="1"/>
    <col min="4126" max="4126" width="35.28515625" bestFit="1" customWidth="1"/>
    <col min="4127" max="4127" width="15.140625" bestFit="1" customWidth="1"/>
    <col min="4128" max="4128" width="35.28515625" bestFit="1" customWidth="1"/>
    <col min="4129" max="4129" width="15.140625" bestFit="1" customWidth="1"/>
    <col min="4130" max="4130" width="35.28515625" bestFit="1" customWidth="1"/>
    <col min="4131" max="4131" width="15.140625" bestFit="1" customWidth="1"/>
    <col min="4132" max="4132" width="35.28515625" bestFit="1" customWidth="1"/>
    <col min="4133" max="4133" width="15.140625" bestFit="1" customWidth="1"/>
    <col min="4134" max="4134" width="35.28515625" bestFit="1" customWidth="1"/>
    <col min="4135" max="4135" width="15.140625" bestFit="1" customWidth="1"/>
    <col min="4136" max="4136" width="35.28515625" bestFit="1" customWidth="1"/>
    <col min="4137" max="4137" width="15.140625" bestFit="1" customWidth="1"/>
    <col min="4138" max="4138" width="54.28515625" bestFit="1" customWidth="1"/>
    <col min="4139" max="4139" width="15.140625" bestFit="1" customWidth="1"/>
    <col min="4140" max="4140" width="62.85546875" bestFit="1" customWidth="1"/>
    <col min="4141" max="4141" width="15.140625" bestFit="1" customWidth="1"/>
    <col min="4142" max="4142" width="35.28515625" bestFit="1" customWidth="1"/>
    <col min="4143" max="4143" width="15.140625" bestFit="1" customWidth="1"/>
    <col min="4144" max="4144" width="35.28515625" bestFit="1" customWidth="1"/>
    <col min="4145" max="4145" width="15.140625" bestFit="1" customWidth="1"/>
    <col min="4146" max="4146" width="35.28515625" bestFit="1" customWidth="1"/>
    <col min="4147" max="4147" width="15.140625" bestFit="1" customWidth="1"/>
    <col min="4148" max="4148" width="35.28515625" bestFit="1" customWidth="1"/>
    <col min="4149" max="4149" width="15.140625" bestFit="1" customWidth="1"/>
    <col min="4150" max="4150" width="35.28515625" bestFit="1" customWidth="1"/>
    <col min="4151" max="4151" width="15.140625" bestFit="1" customWidth="1"/>
    <col min="4152" max="4152" width="35.28515625" bestFit="1" customWidth="1"/>
    <col min="4153" max="4153" width="15.140625" bestFit="1" customWidth="1"/>
    <col min="4154" max="4154" width="35.28515625" bestFit="1" customWidth="1"/>
    <col min="4155" max="4155" width="15.140625" bestFit="1" customWidth="1"/>
    <col min="4156" max="4156" width="35.28515625" bestFit="1" customWidth="1"/>
    <col min="4157" max="4157" width="15.140625" bestFit="1" customWidth="1"/>
    <col min="4158" max="4158" width="35.28515625" bestFit="1" customWidth="1"/>
    <col min="4159" max="4159" width="15.140625" bestFit="1" customWidth="1"/>
    <col min="4160" max="4160" width="35.28515625" bestFit="1" customWidth="1"/>
    <col min="4161" max="4161" width="15.140625" bestFit="1" customWidth="1"/>
    <col min="4162" max="4162" width="35.28515625" bestFit="1" customWidth="1"/>
    <col min="4163" max="4163" width="15.140625" bestFit="1" customWidth="1"/>
    <col min="4164" max="4164" width="35.28515625" bestFit="1" customWidth="1"/>
    <col min="4165" max="4165" width="15.140625" bestFit="1" customWidth="1"/>
    <col min="4166" max="4166" width="35.28515625" bestFit="1" customWidth="1"/>
    <col min="4167" max="4167" width="15.140625" bestFit="1" customWidth="1"/>
    <col min="4168" max="4168" width="35.28515625" bestFit="1" customWidth="1"/>
    <col min="4169" max="4169" width="15.140625" bestFit="1" customWidth="1"/>
    <col min="4170" max="4170" width="35.28515625" bestFit="1" customWidth="1"/>
    <col min="4171" max="4171" width="15.140625" bestFit="1" customWidth="1"/>
    <col min="4172" max="4172" width="35.28515625" bestFit="1" customWidth="1"/>
    <col min="4173" max="4173" width="15.140625" bestFit="1" customWidth="1"/>
    <col min="4174" max="4174" width="35.28515625" bestFit="1" customWidth="1"/>
    <col min="4175" max="4175" width="15.140625" bestFit="1" customWidth="1"/>
    <col min="4176" max="4176" width="35.28515625" bestFit="1" customWidth="1"/>
    <col min="4177" max="4177" width="15.140625" bestFit="1" customWidth="1"/>
    <col min="4178" max="4178" width="35.28515625" bestFit="1" customWidth="1"/>
    <col min="4179" max="4179" width="15.140625" bestFit="1" customWidth="1"/>
    <col min="4180" max="4180" width="35.28515625" bestFit="1" customWidth="1"/>
    <col min="4181" max="4181" width="15.140625" bestFit="1" customWidth="1"/>
    <col min="4182" max="4182" width="35.28515625" bestFit="1" customWidth="1"/>
    <col min="4183" max="4183" width="15.140625" bestFit="1" customWidth="1"/>
    <col min="4184" max="4184" width="35.28515625" bestFit="1" customWidth="1"/>
    <col min="4185" max="4185" width="15.140625" bestFit="1" customWidth="1"/>
    <col min="4186" max="4186" width="35.28515625" bestFit="1" customWidth="1"/>
    <col min="4187" max="4187" width="15.140625" bestFit="1" customWidth="1"/>
    <col min="4188" max="4188" width="35.28515625" bestFit="1" customWidth="1"/>
    <col min="4189" max="4189" width="15.140625" bestFit="1" customWidth="1"/>
    <col min="4190" max="4190" width="35.28515625" bestFit="1" customWidth="1"/>
    <col min="4191" max="4191" width="15.140625" bestFit="1" customWidth="1"/>
    <col min="4192" max="4192" width="35.28515625" bestFit="1" customWidth="1"/>
    <col min="4193" max="4193" width="15.140625" bestFit="1" customWidth="1"/>
    <col min="4194" max="4194" width="35.28515625" bestFit="1" customWidth="1"/>
    <col min="4195" max="4195" width="15.140625" bestFit="1" customWidth="1"/>
    <col min="4196" max="4196" width="35.28515625" bestFit="1" customWidth="1"/>
    <col min="4197" max="4197" width="15.140625" bestFit="1" customWidth="1"/>
    <col min="4198" max="4198" width="35.28515625" bestFit="1" customWidth="1"/>
    <col min="4199" max="4199" width="15.140625" bestFit="1" customWidth="1"/>
    <col min="4200" max="4200" width="35.28515625" bestFit="1" customWidth="1"/>
    <col min="4201" max="4201" width="15.140625" bestFit="1" customWidth="1"/>
    <col min="4202" max="4202" width="58.140625" bestFit="1" customWidth="1"/>
    <col min="4203" max="4203" width="15.140625" bestFit="1" customWidth="1"/>
    <col min="4204" max="4204" width="46.42578125" bestFit="1" customWidth="1"/>
    <col min="4205" max="4205" width="15.140625" bestFit="1" customWidth="1"/>
    <col min="4206" max="4206" width="35.28515625" bestFit="1" customWidth="1"/>
    <col min="4207" max="4207" width="15.140625" bestFit="1" customWidth="1"/>
    <col min="4208" max="4208" width="35.28515625" bestFit="1" customWidth="1"/>
    <col min="4209" max="4209" width="15.140625" bestFit="1" customWidth="1"/>
    <col min="4210" max="4210" width="35.28515625" bestFit="1" customWidth="1"/>
    <col min="4211" max="4211" width="15.140625" bestFit="1" customWidth="1"/>
    <col min="4212" max="4212" width="35.28515625" bestFit="1" customWidth="1"/>
    <col min="4213" max="4213" width="15.140625" bestFit="1" customWidth="1"/>
    <col min="4214" max="4214" width="35.28515625" bestFit="1" customWidth="1"/>
    <col min="4215" max="4215" width="15.140625" bestFit="1" customWidth="1"/>
    <col min="4216" max="4216" width="35.28515625" bestFit="1" customWidth="1"/>
    <col min="4217" max="4217" width="15.140625" bestFit="1" customWidth="1"/>
    <col min="4218" max="4218" width="35.28515625" bestFit="1" customWidth="1"/>
    <col min="4219" max="4219" width="15.140625" bestFit="1" customWidth="1"/>
    <col min="4220" max="4220" width="35.28515625" bestFit="1" customWidth="1"/>
    <col min="4221" max="4221" width="15.140625" bestFit="1" customWidth="1"/>
    <col min="4222" max="4222" width="35.28515625" bestFit="1" customWidth="1"/>
    <col min="4223" max="4223" width="15.140625" bestFit="1" customWidth="1"/>
    <col min="4224" max="4224" width="47.7109375" bestFit="1" customWidth="1"/>
    <col min="4225" max="4225" width="15.140625" bestFit="1" customWidth="1"/>
    <col min="4226" max="4226" width="48.7109375" bestFit="1" customWidth="1"/>
    <col min="4227" max="4227" width="15.140625" bestFit="1" customWidth="1"/>
    <col min="4228" max="4228" width="35.85546875" bestFit="1" customWidth="1"/>
    <col min="4229" max="4229" width="15.140625" bestFit="1" customWidth="1"/>
    <col min="4230" max="4230" width="35.85546875" bestFit="1" customWidth="1"/>
    <col min="4231" max="4231" width="15.140625" bestFit="1" customWidth="1"/>
    <col min="4232" max="4232" width="35.85546875" bestFit="1" customWidth="1"/>
    <col min="4233" max="4233" width="15.140625" bestFit="1" customWidth="1"/>
    <col min="4234" max="4234" width="70.42578125" bestFit="1" customWidth="1"/>
    <col min="4235" max="4235" width="15.140625" bestFit="1" customWidth="1"/>
    <col min="4236" max="4236" width="68.140625" bestFit="1" customWidth="1"/>
    <col min="4237" max="4237" width="15.140625" bestFit="1" customWidth="1"/>
    <col min="4238" max="4238" width="71.140625" bestFit="1" customWidth="1"/>
    <col min="4239" max="4239" width="15.140625" bestFit="1" customWidth="1"/>
    <col min="4240" max="4240" width="35.28515625" bestFit="1" customWidth="1"/>
    <col min="4241" max="4241" width="15.140625" bestFit="1" customWidth="1"/>
    <col min="4242" max="4242" width="48.7109375" bestFit="1" customWidth="1"/>
    <col min="4243" max="4243" width="15.140625" bestFit="1" customWidth="1"/>
    <col min="4244" max="4244" width="53.5703125" bestFit="1" customWidth="1"/>
    <col min="4245" max="4245" width="15.140625" bestFit="1" customWidth="1"/>
    <col min="4246" max="4246" width="53" bestFit="1" customWidth="1"/>
    <col min="4247" max="4247" width="15.140625" bestFit="1" customWidth="1"/>
    <col min="4248" max="4248" width="46" bestFit="1" customWidth="1"/>
    <col min="4249" max="4249" width="15.140625" bestFit="1" customWidth="1"/>
    <col min="4250" max="4250" width="51.42578125" bestFit="1" customWidth="1"/>
    <col min="4251" max="4251" width="15.140625" bestFit="1" customWidth="1"/>
    <col min="4252" max="4252" width="42.7109375" bestFit="1" customWidth="1"/>
    <col min="4253" max="4253" width="15.140625" bestFit="1" customWidth="1"/>
    <col min="4254" max="4254" width="37.28515625" bestFit="1" customWidth="1"/>
    <col min="4255" max="4255" width="15.140625" bestFit="1" customWidth="1"/>
    <col min="4256" max="4256" width="35.28515625" bestFit="1" customWidth="1"/>
    <col min="4257" max="4257" width="15.140625" bestFit="1" customWidth="1"/>
    <col min="4258" max="4258" width="35.28515625" bestFit="1" customWidth="1"/>
    <col min="4259" max="4259" width="15.140625" bestFit="1" customWidth="1"/>
    <col min="4260" max="4260" width="35.28515625" bestFit="1" customWidth="1"/>
    <col min="4261" max="4261" width="15.140625" bestFit="1" customWidth="1"/>
    <col min="4262" max="4262" width="35.28515625" bestFit="1" customWidth="1"/>
    <col min="4263" max="4263" width="15.140625" bestFit="1" customWidth="1"/>
    <col min="4264" max="4264" width="35.28515625" bestFit="1" customWidth="1"/>
    <col min="4265" max="4265" width="15.140625" bestFit="1" customWidth="1"/>
    <col min="4266" max="4266" width="35.28515625" bestFit="1" customWidth="1"/>
    <col min="4267" max="4267" width="15.140625" bestFit="1" customWidth="1"/>
    <col min="4268" max="4268" width="35.28515625" bestFit="1" customWidth="1"/>
    <col min="4269" max="4269" width="15.140625" bestFit="1" customWidth="1"/>
    <col min="4270" max="4270" width="35.28515625" bestFit="1" customWidth="1"/>
    <col min="4271" max="4271" width="15.140625" bestFit="1" customWidth="1"/>
    <col min="4272" max="4272" width="35.28515625" bestFit="1" customWidth="1"/>
    <col min="4273" max="4273" width="15.140625" bestFit="1" customWidth="1"/>
    <col min="4274" max="4274" width="35.28515625" bestFit="1" customWidth="1"/>
    <col min="4275" max="4275" width="15.140625" bestFit="1" customWidth="1"/>
    <col min="4276" max="4276" width="35.28515625" bestFit="1" customWidth="1"/>
    <col min="4277" max="4277" width="15.140625" bestFit="1" customWidth="1"/>
    <col min="4278" max="4278" width="35.28515625" bestFit="1" customWidth="1"/>
    <col min="4279" max="4279" width="15.140625" bestFit="1" customWidth="1"/>
    <col min="4280" max="4280" width="35.28515625" bestFit="1" customWidth="1"/>
    <col min="4281" max="4281" width="15.140625" bestFit="1" customWidth="1"/>
    <col min="4282" max="4282" width="35.28515625" bestFit="1" customWidth="1"/>
    <col min="4283" max="4283" width="15.140625" bestFit="1" customWidth="1"/>
    <col min="4284" max="4284" width="35.28515625" bestFit="1" customWidth="1"/>
    <col min="4285" max="4285" width="15.140625" bestFit="1" customWidth="1"/>
    <col min="4286" max="4286" width="35.28515625" bestFit="1" customWidth="1"/>
    <col min="4287" max="4287" width="15.140625" bestFit="1" customWidth="1"/>
    <col min="4288" max="4288" width="35.28515625" bestFit="1" customWidth="1"/>
    <col min="4289" max="4289" width="15.140625" bestFit="1" customWidth="1"/>
    <col min="4290" max="4290" width="35.28515625" bestFit="1" customWidth="1"/>
    <col min="4291" max="4291" width="15.140625" bestFit="1" customWidth="1"/>
    <col min="4292" max="4292" width="35.28515625" bestFit="1" customWidth="1"/>
    <col min="4293" max="4293" width="15.140625" bestFit="1" customWidth="1"/>
    <col min="4294" max="4294" width="35.28515625" bestFit="1" customWidth="1"/>
    <col min="4295" max="4295" width="15.140625" bestFit="1" customWidth="1"/>
    <col min="4296" max="4296" width="35.28515625" bestFit="1" customWidth="1"/>
    <col min="4297" max="4297" width="15.140625" bestFit="1" customWidth="1"/>
    <col min="4298" max="4298" width="35.28515625" bestFit="1" customWidth="1"/>
    <col min="4299" max="4299" width="15.140625" bestFit="1" customWidth="1"/>
    <col min="4300" max="4300" width="35.28515625" bestFit="1" customWidth="1"/>
    <col min="4301" max="4301" width="15.140625" bestFit="1" customWidth="1"/>
    <col min="4302" max="4302" width="43.42578125" bestFit="1" customWidth="1"/>
    <col min="4303" max="4303" width="15.140625" bestFit="1" customWidth="1"/>
    <col min="4304" max="4304" width="35.28515625" bestFit="1" customWidth="1"/>
    <col min="4305" max="4305" width="15.140625" bestFit="1" customWidth="1"/>
    <col min="4306" max="4306" width="35.28515625" bestFit="1" customWidth="1"/>
    <col min="4307" max="4307" width="15.140625" bestFit="1" customWidth="1"/>
    <col min="4308" max="4308" width="35.28515625" bestFit="1" customWidth="1"/>
    <col min="4309" max="4309" width="15.140625" bestFit="1" customWidth="1"/>
    <col min="4310" max="4310" width="35.28515625" bestFit="1" customWidth="1"/>
    <col min="4311" max="4311" width="15.140625" bestFit="1" customWidth="1"/>
    <col min="4312" max="4312" width="35.28515625" bestFit="1" customWidth="1"/>
    <col min="4313" max="4313" width="15.140625" bestFit="1" customWidth="1"/>
    <col min="4314" max="4314" width="35.28515625" bestFit="1" customWidth="1"/>
    <col min="4315" max="4315" width="15.140625" bestFit="1" customWidth="1"/>
    <col min="4316" max="4316" width="35.28515625" bestFit="1" customWidth="1"/>
    <col min="4317" max="4317" width="15.140625" bestFit="1" customWidth="1"/>
    <col min="4318" max="4318" width="35.28515625" bestFit="1" customWidth="1"/>
    <col min="4319" max="4319" width="15.140625" bestFit="1" customWidth="1"/>
    <col min="4320" max="4320" width="35.28515625" bestFit="1" customWidth="1"/>
    <col min="4321" max="4321" width="15.140625" bestFit="1" customWidth="1"/>
    <col min="4322" max="4322" width="38" bestFit="1" customWidth="1"/>
    <col min="4323" max="4323" width="15.140625" bestFit="1" customWidth="1"/>
    <col min="4324" max="4324" width="35.28515625" bestFit="1" customWidth="1"/>
    <col min="4325" max="4325" width="15.140625" bestFit="1" customWidth="1"/>
    <col min="4326" max="4326" width="35.28515625" bestFit="1" customWidth="1"/>
    <col min="4327" max="4327" width="15.140625" bestFit="1" customWidth="1"/>
    <col min="4328" max="4328" width="35.28515625" bestFit="1" customWidth="1"/>
    <col min="4329" max="4329" width="15.140625" bestFit="1" customWidth="1"/>
    <col min="4330" max="4330" width="52.7109375" bestFit="1" customWidth="1"/>
    <col min="4331" max="4331" width="15.140625" bestFit="1" customWidth="1"/>
    <col min="4332" max="4332" width="35.28515625" bestFit="1" customWidth="1"/>
    <col min="4333" max="4333" width="15.140625" bestFit="1" customWidth="1"/>
    <col min="4334" max="4334" width="35.28515625" bestFit="1" customWidth="1"/>
    <col min="4335" max="4335" width="15.140625" bestFit="1" customWidth="1"/>
    <col min="4336" max="4336" width="35.28515625" bestFit="1" customWidth="1"/>
    <col min="4337" max="4337" width="15.140625" bestFit="1" customWidth="1"/>
    <col min="4338" max="4338" width="35.28515625" bestFit="1" customWidth="1"/>
    <col min="4339" max="4339" width="15.140625" bestFit="1" customWidth="1"/>
    <col min="4340" max="4340" width="35.28515625" bestFit="1" customWidth="1"/>
    <col min="4341" max="4341" width="15.140625" bestFit="1" customWidth="1"/>
    <col min="4342" max="4342" width="35.28515625" bestFit="1" customWidth="1"/>
    <col min="4343" max="4343" width="15.140625" bestFit="1" customWidth="1"/>
    <col min="4344" max="4344" width="35.28515625" bestFit="1" customWidth="1"/>
    <col min="4345" max="4345" width="15.140625" bestFit="1" customWidth="1"/>
    <col min="4346" max="4346" width="35.28515625" bestFit="1" customWidth="1"/>
    <col min="4347" max="4347" width="15.140625" bestFit="1" customWidth="1"/>
    <col min="4348" max="4348" width="35.28515625" bestFit="1" customWidth="1"/>
    <col min="4349" max="4349" width="15.140625" bestFit="1" customWidth="1"/>
    <col min="4350" max="4350" width="35.28515625" bestFit="1" customWidth="1"/>
    <col min="4351" max="4351" width="15.140625" bestFit="1" customWidth="1"/>
    <col min="4352" max="4352" width="35.28515625" bestFit="1" customWidth="1"/>
    <col min="4353" max="4353" width="15.140625" bestFit="1" customWidth="1"/>
    <col min="4354" max="4354" width="35.28515625" bestFit="1" customWidth="1"/>
    <col min="4355" max="4355" width="15.140625" bestFit="1" customWidth="1"/>
    <col min="4356" max="4356" width="35.28515625" bestFit="1" customWidth="1"/>
    <col min="4357" max="4357" width="15.140625" bestFit="1" customWidth="1"/>
    <col min="4358" max="4358" width="35.28515625" bestFit="1" customWidth="1"/>
    <col min="4359" max="4359" width="15.140625" bestFit="1" customWidth="1"/>
    <col min="4360" max="4360" width="35.28515625" bestFit="1" customWidth="1"/>
    <col min="4361" max="4361" width="15.140625" bestFit="1" customWidth="1"/>
    <col min="4362" max="4362" width="35.28515625" bestFit="1" customWidth="1"/>
    <col min="4363" max="4363" width="15.140625" bestFit="1" customWidth="1"/>
    <col min="4364" max="4364" width="35.28515625" bestFit="1" customWidth="1"/>
    <col min="4365" max="4365" width="15.140625" bestFit="1" customWidth="1"/>
    <col min="4366" max="4366" width="35.28515625" bestFit="1" customWidth="1"/>
    <col min="4367" max="4367" width="15.140625" bestFit="1" customWidth="1"/>
    <col min="4368" max="4368" width="35.28515625" bestFit="1" customWidth="1"/>
    <col min="4369" max="4369" width="15.140625" bestFit="1" customWidth="1"/>
    <col min="4370" max="4370" width="35.28515625" bestFit="1" customWidth="1"/>
    <col min="4371" max="4371" width="15.140625" bestFit="1" customWidth="1"/>
    <col min="4372" max="4372" width="35.28515625" bestFit="1" customWidth="1"/>
    <col min="4373" max="4373" width="15.140625" bestFit="1" customWidth="1"/>
    <col min="4374" max="4374" width="35.28515625" bestFit="1" customWidth="1"/>
    <col min="4375" max="4375" width="15.140625" bestFit="1" customWidth="1"/>
    <col min="4376" max="4376" width="35.28515625" bestFit="1" customWidth="1"/>
    <col min="4377" max="4377" width="15.140625" bestFit="1" customWidth="1"/>
    <col min="4378" max="4378" width="35.28515625" bestFit="1" customWidth="1"/>
    <col min="4379" max="4379" width="15.140625" bestFit="1" customWidth="1"/>
    <col min="4380" max="4380" width="35.28515625" bestFit="1" customWidth="1"/>
    <col min="4381" max="4381" width="15.140625" bestFit="1" customWidth="1"/>
    <col min="4382" max="4382" width="35.28515625" bestFit="1" customWidth="1"/>
    <col min="4383" max="4383" width="15.140625" bestFit="1" customWidth="1"/>
    <col min="4384" max="4384" width="35.28515625" bestFit="1" customWidth="1"/>
    <col min="4385" max="4385" width="15.140625" bestFit="1" customWidth="1"/>
    <col min="4386" max="4386" width="35.28515625" bestFit="1" customWidth="1"/>
    <col min="4387" max="4387" width="15.140625" bestFit="1" customWidth="1"/>
    <col min="4388" max="4388" width="35.28515625" bestFit="1" customWidth="1"/>
    <col min="4389" max="4389" width="15.140625" bestFit="1" customWidth="1"/>
    <col min="4390" max="4390" width="35.28515625" bestFit="1" customWidth="1"/>
    <col min="4391" max="4391" width="15.140625" bestFit="1" customWidth="1"/>
    <col min="4392" max="4392" width="35.28515625" bestFit="1" customWidth="1"/>
    <col min="4393" max="4393" width="15.140625" bestFit="1" customWidth="1"/>
    <col min="4394" max="4394" width="35.28515625" bestFit="1" customWidth="1"/>
    <col min="4395" max="4395" width="15.140625" bestFit="1" customWidth="1"/>
    <col min="4396" max="4396" width="35.28515625" bestFit="1" customWidth="1"/>
    <col min="4397" max="4397" width="15.140625" bestFit="1" customWidth="1"/>
    <col min="4398" max="4398" width="35.28515625" bestFit="1" customWidth="1"/>
    <col min="4399" max="4399" width="15.140625" bestFit="1" customWidth="1"/>
    <col min="4400" max="4400" width="35.28515625" bestFit="1" customWidth="1"/>
    <col min="4401" max="4401" width="15.140625" bestFit="1" customWidth="1"/>
    <col min="4402" max="4402" width="35.28515625" bestFit="1" customWidth="1"/>
    <col min="4403" max="4403" width="15.140625" bestFit="1" customWidth="1"/>
    <col min="4404" max="4404" width="35.28515625" bestFit="1" customWidth="1"/>
    <col min="4405" max="4405" width="15.140625" bestFit="1" customWidth="1"/>
    <col min="4406" max="4406" width="35.28515625" bestFit="1" customWidth="1"/>
    <col min="4407" max="4407" width="15.140625" bestFit="1" customWidth="1"/>
    <col min="4408" max="4408" width="35.28515625" bestFit="1" customWidth="1"/>
    <col min="4409" max="4409" width="15.140625" bestFit="1" customWidth="1"/>
    <col min="4410" max="4410" width="35.28515625" bestFit="1" customWidth="1"/>
    <col min="4411" max="4411" width="15.140625" bestFit="1" customWidth="1"/>
    <col min="4412" max="4412" width="35.28515625" bestFit="1" customWidth="1"/>
    <col min="4413" max="4413" width="15.140625" bestFit="1" customWidth="1"/>
    <col min="4414" max="4414" width="35.28515625" bestFit="1" customWidth="1"/>
    <col min="4415" max="4415" width="15.140625" bestFit="1" customWidth="1"/>
    <col min="4416" max="4416" width="35.28515625" bestFit="1" customWidth="1"/>
    <col min="4417" max="4417" width="15.140625" bestFit="1" customWidth="1"/>
    <col min="4418" max="4418" width="35.28515625" bestFit="1" customWidth="1"/>
    <col min="4419" max="4419" width="15.140625" bestFit="1" customWidth="1"/>
    <col min="4420" max="4420" width="35.28515625" bestFit="1" customWidth="1"/>
    <col min="4421" max="4421" width="15.140625" bestFit="1" customWidth="1"/>
    <col min="4422" max="4422" width="35.28515625" bestFit="1" customWidth="1"/>
    <col min="4423" max="4423" width="15.140625" bestFit="1" customWidth="1"/>
    <col min="4424" max="4424" width="35.28515625" bestFit="1" customWidth="1"/>
    <col min="4425" max="4425" width="15.140625" bestFit="1" customWidth="1"/>
    <col min="4426" max="4426" width="35.28515625" bestFit="1" customWidth="1"/>
    <col min="4427" max="4427" width="15.140625" bestFit="1" customWidth="1"/>
    <col min="4428" max="4428" width="35.28515625" bestFit="1" customWidth="1"/>
    <col min="4429" max="4429" width="15.140625" bestFit="1" customWidth="1"/>
    <col min="4430" max="4430" width="35.28515625" bestFit="1" customWidth="1"/>
    <col min="4431" max="4431" width="15.140625" bestFit="1" customWidth="1"/>
    <col min="4432" max="4432" width="35.28515625" bestFit="1" customWidth="1"/>
    <col min="4433" max="4433" width="15.140625" bestFit="1" customWidth="1"/>
    <col min="4434" max="4434" width="35.28515625" bestFit="1" customWidth="1"/>
    <col min="4435" max="4435" width="15.140625" bestFit="1" customWidth="1"/>
    <col min="4436" max="4436" width="47.7109375" bestFit="1" customWidth="1"/>
    <col min="4437" max="4437" width="15.140625" bestFit="1" customWidth="1"/>
    <col min="4438" max="4438" width="35.28515625" bestFit="1" customWidth="1"/>
    <col min="4439" max="4439" width="15.140625" bestFit="1" customWidth="1"/>
    <col min="4440" max="4440" width="35.28515625" bestFit="1" customWidth="1"/>
    <col min="4441" max="4441" width="15.140625" bestFit="1" customWidth="1"/>
    <col min="4442" max="4442" width="35.28515625" bestFit="1" customWidth="1"/>
    <col min="4443" max="4443" width="15.140625" bestFit="1" customWidth="1"/>
    <col min="4444" max="4444" width="35.28515625" bestFit="1" customWidth="1"/>
    <col min="4445" max="4445" width="15.140625" bestFit="1" customWidth="1"/>
    <col min="4446" max="4446" width="35.28515625" bestFit="1" customWidth="1"/>
    <col min="4447" max="4447" width="15.140625" bestFit="1" customWidth="1"/>
    <col min="4448" max="4448" width="35.28515625" bestFit="1" customWidth="1"/>
    <col min="4449" max="4449" width="15.140625" bestFit="1" customWidth="1"/>
    <col min="4450" max="4450" width="35.28515625" bestFit="1" customWidth="1"/>
    <col min="4451" max="4451" width="15.140625" bestFit="1" customWidth="1"/>
    <col min="4452" max="4452" width="35.28515625" bestFit="1" customWidth="1"/>
    <col min="4453" max="4453" width="15.140625" bestFit="1" customWidth="1"/>
    <col min="4454" max="4454" width="35.28515625" bestFit="1" customWidth="1"/>
    <col min="4455" max="4455" width="15.140625" bestFit="1" customWidth="1"/>
    <col min="4456" max="4456" width="35.28515625" bestFit="1" customWidth="1"/>
    <col min="4457" max="4457" width="15.140625" bestFit="1" customWidth="1"/>
    <col min="4458" max="4458" width="35.28515625" bestFit="1" customWidth="1"/>
    <col min="4459" max="4459" width="15.140625" bestFit="1" customWidth="1"/>
    <col min="4460" max="4460" width="35.28515625" bestFit="1" customWidth="1"/>
    <col min="4461" max="4461" width="15.140625" bestFit="1" customWidth="1"/>
    <col min="4462" max="4462" width="35.28515625" bestFit="1" customWidth="1"/>
    <col min="4463" max="4463" width="15.140625" bestFit="1" customWidth="1"/>
    <col min="4464" max="4464" width="35.28515625" bestFit="1" customWidth="1"/>
    <col min="4465" max="4465" width="15.140625" bestFit="1" customWidth="1"/>
    <col min="4466" max="4466" width="35.28515625" bestFit="1" customWidth="1"/>
    <col min="4467" max="4467" width="15.140625" bestFit="1" customWidth="1"/>
    <col min="4468" max="4468" width="35.28515625" bestFit="1" customWidth="1"/>
    <col min="4469" max="4469" width="15.140625" bestFit="1" customWidth="1"/>
    <col min="4470" max="4470" width="35.28515625" bestFit="1" customWidth="1"/>
    <col min="4471" max="4471" width="15.140625" bestFit="1" customWidth="1"/>
    <col min="4472" max="4472" width="35.28515625" bestFit="1" customWidth="1"/>
    <col min="4473" max="4473" width="15.140625" bestFit="1" customWidth="1"/>
    <col min="4474" max="4474" width="47" bestFit="1" customWidth="1"/>
    <col min="4475" max="4475" width="15.140625" bestFit="1" customWidth="1"/>
    <col min="4476" max="4476" width="35.28515625" bestFit="1" customWidth="1"/>
    <col min="4477" max="4477" width="15.140625" bestFit="1" customWidth="1"/>
    <col min="4478" max="4478" width="35.28515625" bestFit="1" customWidth="1"/>
    <col min="4479" max="4479" width="15.140625" bestFit="1" customWidth="1"/>
    <col min="4480" max="4480" width="35.28515625" bestFit="1" customWidth="1"/>
    <col min="4481" max="4481" width="15.140625" bestFit="1" customWidth="1"/>
    <col min="4482" max="4482" width="35.28515625" bestFit="1" customWidth="1"/>
    <col min="4483" max="4483" width="15.140625" bestFit="1" customWidth="1"/>
    <col min="4484" max="4484" width="35.28515625" bestFit="1" customWidth="1"/>
    <col min="4485" max="4485" width="15.140625" bestFit="1" customWidth="1"/>
    <col min="4486" max="4486" width="35.28515625" bestFit="1" customWidth="1"/>
    <col min="4487" max="4487" width="15.140625" bestFit="1" customWidth="1"/>
    <col min="4488" max="4488" width="35.28515625" bestFit="1" customWidth="1"/>
    <col min="4489" max="4489" width="15.140625" bestFit="1" customWidth="1"/>
    <col min="4490" max="4490" width="35.28515625" bestFit="1" customWidth="1"/>
    <col min="4491" max="4491" width="15.140625" bestFit="1" customWidth="1"/>
    <col min="4492" max="4492" width="35.28515625" bestFit="1" customWidth="1"/>
    <col min="4493" max="4493" width="15.140625" bestFit="1" customWidth="1"/>
    <col min="4494" max="4494" width="35.28515625" bestFit="1" customWidth="1"/>
    <col min="4495" max="4495" width="15.140625" bestFit="1" customWidth="1"/>
    <col min="4496" max="4496" width="35.28515625" bestFit="1" customWidth="1"/>
    <col min="4497" max="4497" width="15.140625" bestFit="1" customWidth="1"/>
    <col min="4498" max="4498" width="43.7109375" bestFit="1" customWidth="1"/>
    <col min="4499" max="4499" width="15.140625" bestFit="1" customWidth="1"/>
    <col min="4500" max="4500" width="35.28515625" bestFit="1" customWidth="1"/>
    <col min="4501" max="4501" width="15.140625" bestFit="1" customWidth="1"/>
    <col min="4502" max="4502" width="35.28515625" bestFit="1" customWidth="1"/>
    <col min="4503" max="4503" width="15.140625" bestFit="1" customWidth="1"/>
    <col min="4504" max="4504" width="35.28515625" bestFit="1" customWidth="1"/>
    <col min="4505" max="4505" width="15.140625" bestFit="1" customWidth="1"/>
    <col min="4506" max="4506" width="35.28515625" bestFit="1" customWidth="1"/>
    <col min="4507" max="4507" width="15.140625" bestFit="1" customWidth="1"/>
    <col min="4508" max="4508" width="35.28515625" bestFit="1" customWidth="1"/>
    <col min="4509" max="4509" width="15.140625" bestFit="1" customWidth="1"/>
    <col min="4510" max="4510" width="35.28515625" bestFit="1" customWidth="1"/>
    <col min="4511" max="4511" width="15.140625" bestFit="1" customWidth="1"/>
    <col min="4512" max="4512" width="35.28515625" bestFit="1" customWidth="1"/>
    <col min="4513" max="4513" width="15.140625" bestFit="1" customWidth="1"/>
    <col min="4514" max="4514" width="35.28515625" bestFit="1" customWidth="1"/>
    <col min="4515" max="4515" width="15.140625" bestFit="1" customWidth="1"/>
    <col min="4516" max="4516" width="35.28515625" bestFit="1" customWidth="1"/>
    <col min="4517" max="4517" width="15.140625" bestFit="1" customWidth="1"/>
    <col min="4518" max="4518" width="41.42578125" bestFit="1" customWidth="1"/>
    <col min="4519" max="4519" width="15.140625" bestFit="1" customWidth="1"/>
    <col min="4520" max="4520" width="35.28515625" bestFit="1" customWidth="1"/>
    <col min="4521" max="4521" width="15.140625" bestFit="1" customWidth="1"/>
    <col min="4522" max="4522" width="35.28515625" bestFit="1" customWidth="1"/>
    <col min="4523" max="4523" width="15.140625" bestFit="1" customWidth="1"/>
    <col min="4524" max="4524" width="35.28515625" bestFit="1" customWidth="1"/>
    <col min="4525" max="4525" width="15.140625" bestFit="1" customWidth="1"/>
    <col min="4526" max="4526" width="35.28515625" bestFit="1" customWidth="1"/>
    <col min="4527" max="4527" width="15.140625" bestFit="1" customWidth="1"/>
    <col min="4528" max="4528" width="35.28515625" bestFit="1" customWidth="1"/>
    <col min="4529" max="4529" width="15.140625" bestFit="1" customWidth="1"/>
    <col min="4530" max="4530" width="35.28515625" bestFit="1" customWidth="1"/>
    <col min="4531" max="4531" width="15.140625" bestFit="1" customWidth="1"/>
    <col min="4532" max="4532" width="35.28515625" bestFit="1" customWidth="1"/>
    <col min="4533" max="4533" width="15.140625" bestFit="1" customWidth="1"/>
    <col min="4534" max="4534" width="35.28515625" bestFit="1" customWidth="1"/>
    <col min="4535" max="4535" width="15.140625" bestFit="1" customWidth="1"/>
    <col min="4536" max="4536" width="35.28515625" bestFit="1" customWidth="1"/>
    <col min="4537" max="4537" width="15.140625" bestFit="1" customWidth="1"/>
    <col min="4538" max="4538" width="35.28515625" bestFit="1" customWidth="1"/>
    <col min="4539" max="4539" width="15.140625" bestFit="1" customWidth="1"/>
    <col min="4540" max="4540" width="35.28515625" bestFit="1" customWidth="1"/>
    <col min="4541" max="4541" width="15.140625" bestFit="1" customWidth="1"/>
    <col min="4542" max="4542" width="35.28515625" bestFit="1" customWidth="1"/>
    <col min="4543" max="4543" width="15.140625" bestFit="1" customWidth="1"/>
    <col min="4544" max="4544" width="35.28515625" bestFit="1" customWidth="1"/>
    <col min="4545" max="4545" width="15.140625" bestFit="1" customWidth="1"/>
    <col min="4546" max="4546" width="35.28515625" bestFit="1" customWidth="1"/>
    <col min="4547" max="4547" width="15.140625" bestFit="1" customWidth="1"/>
    <col min="4548" max="4548" width="35.28515625" bestFit="1" customWidth="1"/>
    <col min="4549" max="4549" width="15.140625" bestFit="1" customWidth="1"/>
    <col min="4550" max="4550" width="35.28515625" bestFit="1" customWidth="1"/>
    <col min="4551" max="4551" width="15.140625" bestFit="1" customWidth="1"/>
    <col min="4552" max="4552" width="35.28515625" bestFit="1" customWidth="1"/>
    <col min="4553" max="4553" width="15.140625" bestFit="1" customWidth="1"/>
    <col min="4554" max="4554" width="35.28515625" bestFit="1" customWidth="1"/>
    <col min="4555" max="4555" width="15.140625" bestFit="1" customWidth="1"/>
    <col min="4556" max="4556" width="35.28515625" bestFit="1" customWidth="1"/>
    <col min="4557" max="4557" width="15.140625" bestFit="1" customWidth="1"/>
    <col min="4558" max="4558" width="35.28515625" bestFit="1" customWidth="1"/>
    <col min="4559" max="4559" width="15.140625" bestFit="1" customWidth="1"/>
    <col min="4560" max="4560" width="35.28515625" bestFit="1" customWidth="1"/>
    <col min="4561" max="4561" width="15.140625" bestFit="1" customWidth="1"/>
    <col min="4562" max="4562" width="35.28515625" bestFit="1" customWidth="1"/>
    <col min="4563" max="4563" width="15.140625" bestFit="1" customWidth="1"/>
    <col min="4564" max="4564" width="35.28515625" bestFit="1" customWidth="1"/>
    <col min="4565" max="4565" width="15.140625" bestFit="1" customWidth="1"/>
    <col min="4566" max="4566" width="35.28515625" bestFit="1" customWidth="1"/>
    <col min="4567" max="4567" width="15.140625" bestFit="1" customWidth="1"/>
    <col min="4568" max="4568" width="35.28515625" bestFit="1" customWidth="1"/>
    <col min="4569" max="4569" width="15.140625" bestFit="1" customWidth="1"/>
    <col min="4570" max="4570" width="35.28515625" bestFit="1" customWidth="1"/>
    <col min="4571" max="4571" width="15.140625" bestFit="1" customWidth="1"/>
    <col min="4572" max="4572" width="35.28515625" bestFit="1" customWidth="1"/>
    <col min="4573" max="4573" width="15.140625" bestFit="1" customWidth="1"/>
    <col min="4574" max="4574" width="35.28515625" bestFit="1" customWidth="1"/>
    <col min="4575" max="4575" width="15.140625" bestFit="1" customWidth="1"/>
    <col min="4576" max="4576" width="35.28515625" bestFit="1" customWidth="1"/>
    <col min="4577" max="4577" width="15.140625" bestFit="1" customWidth="1"/>
    <col min="4578" max="4578" width="35.28515625" bestFit="1" customWidth="1"/>
    <col min="4579" max="4579" width="15.140625" bestFit="1" customWidth="1"/>
    <col min="4580" max="4580" width="35.28515625" bestFit="1" customWidth="1"/>
    <col min="4581" max="4581" width="15.140625" bestFit="1" customWidth="1"/>
    <col min="4582" max="4582" width="35.28515625" bestFit="1" customWidth="1"/>
    <col min="4583" max="4583" width="15.140625" bestFit="1" customWidth="1"/>
    <col min="4584" max="4584" width="35.28515625" bestFit="1" customWidth="1"/>
    <col min="4585" max="4585" width="15.140625" bestFit="1" customWidth="1"/>
    <col min="4586" max="4586" width="35.28515625" bestFit="1" customWidth="1"/>
    <col min="4587" max="4587" width="15.140625" bestFit="1" customWidth="1"/>
    <col min="4588" max="4588" width="35.28515625" bestFit="1" customWidth="1"/>
    <col min="4589" max="4589" width="15.140625" bestFit="1" customWidth="1"/>
    <col min="4590" max="4590" width="35.28515625" bestFit="1" customWidth="1"/>
    <col min="4591" max="4591" width="15.140625" bestFit="1" customWidth="1"/>
    <col min="4592" max="4592" width="38" bestFit="1" customWidth="1"/>
    <col min="4593" max="4593" width="15.140625" bestFit="1" customWidth="1"/>
    <col min="4594" max="4594" width="57.28515625" bestFit="1" customWidth="1"/>
    <col min="4595" max="4595" width="15.140625" bestFit="1" customWidth="1"/>
    <col min="4596" max="4596" width="35.28515625" bestFit="1" customWidth="1"/>
    <col min="4597" max="4597" width="15.140625" bestFit="1" customWidth="1"/>
    <col min="4598" max="4598" width="35.28515625" bestFit="1" customWidth="1"/>
    <col min="4599" max="4599" width="15.140625" bestFit="1" customWidth="1"/>
    <col min="4600" max="4600" width="35.28515625" bestFit="1" customWidth="1"/>
    <col min="4601" max="4601" width="15.140625" bestFit="1" customWidth="1"/>
    <col min="4602" max="4602" width="35.28515625" bestFit="1" customWidth="1"/>
    <col min="4603" max="4603" width="15.140625" bestFit="1" customWidth="1"/>
    <col min="4604" max="4604" width="35.28515625" bestFit="1" customWidth="1"/>
    <col min="4605" max="4605" width="15.140625" bestFit="1" customWidth="1"/>
    <col min="4606" max="4606" width="35.28515625" bestFit="1" customWidth="1"/>
    <col min="4607" max="4607" width="15.140625" bestFit="1" customWidth="1"/>
    <col min="4608" max="4608" width="35.28515625" bestFit="1" customWidth="1"/>
    <col min="4609" max="4609" width="15.140625" bestFit="1" customWidth="1"/>
    <col min="4610" max="4610" width="35.28515625" bestFit="1" customWidth="1"/>
    <col min="4611" max="4611" width="15.140625" bestFit="1" customWidth="1"/>
    <col min="4612" max="4612" width="35.28515625" bestFit="1" customWidth="1"/>
    <col min="4613" max="4613" width="15.140625" bestFit="1" customWidth="1"/>
    <col min="4614" max="4614" width="38.140625" bestFit="1" customWidth="1"/>
    <col min="4615" max="4615" width="15.140625" bestFit="1" customWidth="1"/>
    <col min="4616" max="4616" width="38.5703125" bestFit="1" customWidth="1"/>
    <col min="4617" max="4617" width="15.140625" bestFit="1" customWidth="1"/>
    <col min="4618" max="4618" width="38.5703125" bestFit="1" customWidth="1"/>
    <col min="4619" max="4619" width="15.140625" bestFit="1" customWidth="1"/>
    <col min="4620" max="4620" width="38.5703125" bestFit="1" customWidth="1"/>
    <col min="4621" max="4621" width="15.140625" bestFit="1" customWidth="1"/>
    <col min="4622" max="4622" width="38.5703125" bestFit="1" customWidth="1"/>
    <col min="4623" max="4623" width="15.140625" bestFit="1" customWidth="1"/>
    <col min="4624" max="4624" width="38.5703125" bestFit="1" customWidth="1"/>
    <col min="4625" max="4625" width="15.140625" bestFit="1" customWidth="1"/>
    <col min="4626" max="4626" width="38.5703125" bestFit="1" customWidth="1"/>
    <col min="4627" max="4627" width="15.140625" bestFit="1" customWidth="1"/>
    <col min="4628" max="4628" width="38.5703125" bestFit="1" customWidth="1"/>
    <col min="4629" max="4629" width="15.140625" bestFit="1" customWidth="1"/>
    <col min="4630" max="4630" width="35.28515625" bestFit="1" customWidth="1"/>
    <col min="4631" max="4631" width="15.140625" bestFit="1" customWidth="1"/>
    <col min="4632" max="4632" width="35.28515625" bestFit="1" customWidth="1"/>
    <col min="4633" max="4633" width="15.140625" bestFit="1" customWidth="1"/>
    <col min="4634" max="4634" width="35.28515625" bestFit="1" customWidth="1"/>
    <col min="4635" max="4635" width="15.140625" bestFit="1" customWidth="1"/>
    <col min="4636" max="4636" width="35.28515625" bestFit="1" customWidth="1"/>
    <col min="4637" max="4637" width="15.140625" bestFit="1" customWidth="1"/>
    <col min="4638" max="4638" width="35.28515625" bestFit="1" customWidth="1"/>
    <col min="4639" max="4639" width="15.140625" bestFit="1" customWidth="1"/>
    <col min="4640" max="4640" width="35.28515625" bestFit="1" customWidth="1"/>
    <col min="4641" max="4641" width="15.140625" bestFit="1" customWidth="1"/>
    <col min="4642" max="4642" width="35.28515625" bestFit="1" customWidth="1"/>
    <col min="4643" max="4643" width="15.140625" bestFit="1" customWidth="1"/>
    <col min="4644" max="4644" width="35.28515625" bestFit="1" customWidth="1"/>
    <col min="4645" max="4645" width="15.140625" bestFit="1" customWidth="1"/>
    <col min="4646" max="4646" width="35.28515625" bestFit="1" customWidth="1"/>
    <col min="4647" max="4647" width="15.140625" bestFit="1" customWidth="1"/>
    <col min="4648" max="4648" width="35.28515625" bestFit="1" customWidth="1"/>
    <col min="4649" max="4649" width="15.140625" bestFit="1" customWidth="1"/>
    <col min="4650" max="4650" width="35.28515625" bestFit="1" customWidth="1"/>
    <col min="4651" max="4651" width="15.140625" bestFit="1" customWidth="1"/>
    <col min="4652" max="4652" width="35.28515625" bestFit="1" customWidth="1"/>
    <col min="4653" max="4653" width="15.140625" bestFit="1" customWidth="1"/>
    <col min="4654" max="4654" width="35.28515625" bestFit="1" customWidth="1"/>
    <col min="4655" max="4655" width="15.140625" bestFit="1" customWidth="1"/>
    <col min="4656" max="4656" width="35.28515625" bestFit="1" customWidth="1"/>
    <col min="4657" max="4657" width="15.140625" bestFit="1" customWidth="1"/>
    <col min="4658" max="4658" width="35.28515625" bestFit="1" customWidth="1"/>
    <col min="4659" max="4659" width="15.140625" bestFit="1" customWidth="1"/>
    <col min="4660" max="4660" width="36.42578125" bestFit="1" customWidth="1"/>
    <col min="4661" max="4661" width="15.140625" bestFit="1" customWidth="1"/>
    <col min="4662" max="4662" width="35.28515625" bestFit="1" customWidth="1"/>
    <col min="4663" max="4663" width="15.140625" bestFit="1" customWidth="1"/>
    <col min="4664" max="4664" width="35.28515625" bestFit="1" customWidth="1"/>
    <col min="4665" max="4665" width="15.140625" bestFit="1" customWidth="1"/>
    <col min="4666" max="4666" width="35.28515625" bestFit="1" customWidth="1"/>
    <col min="4667" max="4667" width="15.140625" bestFit="1" customWidth="1"/>
    <col min="4668" max="4668" width="35.28515625" bestFit="1" customWidth="1"/>
    <col min="4669" max="4669" width="15.140625" bestFit="1" customWidth="1"/>
    <col min="4670" max="4670" width="35.28515625" bestFit="1" customWidth="1"/>
    <col min="4671" max="4671" width="15.140625" bestFit="1" customWidth="1"/>
    <col min="4672" max="4672" width="35.28515625" bestFit="1" customWidth="1"/>
    <col min="4673" max="4673" width="15.140625" bestFit="1" customWidth="1"/>
    <col min="4674" max="4674" width="35.28515625" bestFit="1" customWidth="1"/>
    <col min="4675" max="4675" width="15.140625" bestFit="1" customWidth="1"/>
    <col min="4676" max="4676" width="35.28515625" bestFit="1" customWidth="1"/>
    <col min="4677" max="4677" width="15.140625" bestFit="1" customWidth="1"/>
    <col min="4678" max="4678" width="35.28515625" bestFit="1" customWidth="1"/>
    <col min="4679" max="4679" width="15.140625" bestFit="1" customWidth="1"/>
    <col min="4680" max="4680" width="35.28515625" bestFit="1" customWidth="1"/>
    <col min="4681" max="4681" width="15.140625" bestFit="1" customWidth="1"/>
    <col min="4682" max="4682" width="35.28515625" bestFit="1" customWidth="1"/>
    <col min="4683" max="4683" width="15.140625" bestFit="1" customWidth="1"/>
    <col min="4684" max="4684" width="35.28515625" bestFit="1" customWidth="1"/>
    <col min="4685" max="4685" width="15.140625" bestFit="1" customWidth="1"/>
    <col min="4686" max="4686" width="35.28515625" bestFit="1" customWidth="1"/>
    <col min="4687" max="4687" width="15.140625" bestFit="1" customWidth="1"/>
    <col min="4688" max="4688" width="35.28515625" bestFit="1" customWidth="1"/>
    <col min="4689" max="4689" width="15.140625" bestFit="1" customWidth="1"/>
    <col min="4690" max="4690" width="35.28515625" bestFit="1" customWidth="1"/>
    <col min="4691" max="4691" width="15.140625" bestFit="1" customWidth="1"/>
    <col min="4692" max="4692" width="35.28515625" bestFit="1" customWidth="1"/>
    <col min="4693" max="4693" width="15.140625" bestFit="1" customWidth="1"/>
    <col min="4694" max="4694" width="35.28515625" bestFit="1" customWidth="1"/>
    <col min="4695" max="4695" width="15.140625" bestFit="1" customWidth="1"/>
    <col min="4696" max="4696" width="35.28515625" bestFit="1" customWidth="1"/>
    <col min="4697" max="4697" width="15.140625" bestFit="1" customWidth="1"/>
    <col min="4698" max="4698" width="35.28515625" bestFit="1" customWidth="1"/>
    <col min="4699" max="4699" width="15.140625" bestFit="1" customWidth="1"/>
    <col min="4700" max="4700" width="35.28515625" bestFit="1" customWidth="1"/>
    <col min="4701" max="4701" width="15.140625" bestFit="1" customWidth="1"/>
    <col min="4702" max="4702" width="35.28515625" bestFit="1" customWidth="1"/>
    <col min="4703" max="4703" width="15.140625" bestFit="1" customWidth="1"/>
    <col min="4704" max="4704" width="35.28515625" bestFit="1" customWidth="1"/>
    <col min="4705" max="4705" width="15.140625" bestFit="1" customWidth="1"/>
    <col min="4706" max="4706" width="35.28515625" bestFit="1" customWidth="1"/>
    <col min="4707" max="4707" width="15.140625" bestFit="1" customWidth="1"/>
    <col min="4708" max="4708" width="35.28515625" bestFit="1" customWidth="1"/>
    <col min="4709" max="4709" width="15.140625" bestFit="1" customWidth="1"/>
    <col min="4710" max="4710" width="35.28515625" bestFit="1" customWidth="1"/>
    <col min="4711" max="4711" width="15.140625" bestFit="1" customWidth="1"/>
    <col min="4712" max="4712" width="35.28515625" bestFit="1" customWidth="1"/>
    <col min="4713" max="4713" width="15.140625" bestFit="1" customWidth="1"/>
    <col min="4714" max="4714" width="35.28515625" bestFit="1" customWidth="1"/>
    <col min="4715" max="4715" width="15.140625" bestFit="1" customWidth="1"/>
    <col min="4716" max="4716" width="35.28515625" bestFit="1" customWidth="1"/>
    <col min="4717" max="4717" width="15.140625" bestFit="1" customWidth="1"/>
    <col min="4718" max="4718" width="35.28515625" bestFit="1" customWidth="1"/>
    <col min="4719" max="4719" width="15.140625" bestFit="1" customWidth="1"/>
    <col min="4720" max="4720" width="35.28515625" bestFit="1" customWidth="1"/>
    <col min="4721" max="4721" width="15.140625" bestFit="1" customWidth="1"/>
    <col min="4722" max="4722" width="35.28515625" bestFit="1" customWidth="1"/>
    <col min="4723" max="4723" width="15.140625" bestFit="1" customWidth="1"/>
    <col min="4724" max="4724" width="35.28515625" bestFit="1" customWidth="1"/>
    <col min="4725" max="4725" width="15.140625" bestFit="1" customWidth="1"/>
    <col min="4726" max="4726" width="35.28515625" bestFit="1" customWidth="1"/>
    <col min="4727" max="4727" width="15.140625" bestFit="1" customWidth="1"/>
    <col min="4728" max="4728" width="35.28515625" bestFit="1" customWidth="1"/>
    <col min="4729" max="4729" width="15.140625" bestFit="1" customWidth="1"/>
    <col min="4730" max="4730" width="35.28515625" bestFit="1" customWidth="1"/>
    <col min="4731" max="4731" width="15.140625" bestFit="1" customWidth="1"/>
    <col min="4732" max="4732" width="35.28515625" bestFit="1" customWidth="1"/>
    <col min="4733" max="4733" width="15.140625" bestFit="1" customWidth="1"/>
    <col min="4734" max="4734" width="35.28515625" bestFit="1" customWidth="1"/>
    <col min="4735" max="4735" width="15.140625" bestFit="1" customWidth="1"/>
    <col min="4736" max="4736" width="35.28515625" bestFit="1" customWidth="1"/>
    <col min="4737" max="4737" width="15.140625" bestFit="1" customWidth="1"/>
    <col min="4738" max="4738" width="35.28515625" bestFit="1" customWidth="1"/>
    <col min="4739" max="4739" width="15.140625" bestFit="1" customWidth="1"/>
    <col min="4740" max="4740" width="35.28515625" bestFit="1" customWidth="1"/>
    <col min="4741" max="4741" width="15.140625" bestFit="1" customWidth="1"/>
    <col min="4742" max="4742" width="35.28515625" bestFit="1" customWidth="1"/>
    <col min="4743" max="4743" width="15.140625" bestFit="1" customWidth="1"/>
    <col min="4744" max="4744" width="35.28515625" bestFit="1" customWidth="1"/>
    <col min="4745" max="4745" width="15.140625" bestFit="1" customWidth="1"/>
    <col min="4746" max="4746" width="35.28515625" bestFit="1" customWidth="1"/>
    <col min="4747" max="4747" width="15.140625" bestFit="1" customWidth="1"/>
    <col min="4748" max="4748" width="35.28515625" bestFit="1" customWidth="1"/>
    <col min="4749" max="4749" width="15.140625" bestFit="1" customWidth="1"/>
    <col min="4750" max="4750" width="35.28515625" bestFit="1" customWidth="1"/>
    <col min="4751" max="4751" width="15.140625" bestFit="1" customWidth="1"/>
    <col min="4752" max="4752" width="35.28515625" bestFit="1" customWidth="1"/>
    <col min="4753" max="4753" width="15.140625" bestFit="1" customWidth="1"/>
    <col min="4754" max="4754" width="35.28515625" bestFit="1" customWidth="1"/>
    <col min="4755" max="4755" width="15.140625" bestFit="1" customWidth="1"/>
    <col min="4756" max="4756" width="35.28515625" bestFit="1" customWidth="1"/>
    <col min="4757" max="4757" width="15.140625" bestFit="1" customWidth="1"/>
    <col min="4758" max="4758" width="35.28515625" bestFit="1" customWidth="1"/>
    <col min="4759" max="4759" width="15.140625" bestFit="1" customWidth="1"/>
    <col min="4760" max="4760" width="35.28515625" bestFit="1" customWidth="1"/>
    <col min="4761" max="4761" width="15.140625" bestFit="1" customWidth="1"/>
    <col min="4762" max="4762" width="41.5703125" bestFit="1" customWidth="1"/>
    <col min="4763" max="4763" width="15.140625" bestFit="1" customWidth="1"/>
    <col min="4764" max="4764" width="35.28515625" bestFit="1" customWidth="1"/>
    <col min="4765" max="4765" width="15.140625" bestFit="1" customWidth="1"/>
    <col min="4766" max="4766" width="35.28515625" bestFit="1" customWidth="1"/>
    <col min="4767" max="4767" width="15.140625" bestFit="1" customWidth="1"/>
    <col min="4768" max="4768" width="35.28515625" bestFit="1" customWidth="1"/>
    <col min="4769" max="4769" width="15.140625" bestFit="1" customWidth="1"/>
    <col min="4770" max="4770" width="35.28515625" bestFit="1" customWidth="1"/>
    <col min="4771" max="4771" width="15.140625" bestFit="1" customWidth="1"/>
    <col min="4772" max="4772" width="35.28515625" bestFit="1" customWidth="1"/>
    <col min="4773" max="4773" width="15.140625" bestFit="1" customWidth="1"/>
    <col min="4774" max="4774" width="35.28515625" bestFit="1" customWidth="1"/>
    <col min="4775" max="4775" width="15.140625" bestFit="1" customWidth="1"/>
    <col min="4776" max="4776" width="35.28515625" bestFit="1" customWidth="1"/>
    <col min="4777" max="4777" width="15.140625" bestFit="1" customWidth="1"/>
    <col min="4778" max="4778" width="35.28515625" bestFit="1" customWidth="1"/>
    <col min="4779" max="4779" width="15.140625" bestFit="1" customWidth="1"/>
    <col min="4780" max="4780" width="35.28515625" bestFit="1" customWidth="1"/>
    <col min="4781" max="4781" width="15.140625" bestFit="1" customWidth="1"/>
    <col min="4782" max="4782" width="35.28515625" bestFit="1" customWidth="1"/>
    <col min="4783" max="4783" width="15.140625" bestFit="1" customWidth="1"/>
    <col min="4784" max="4784" width="35.28515625" bestFit="1" customWidth="1"/>
    <col min="4785" max="4785" width="15.140625" bestFit="1" customWidth="1"/>
    <col min="4786" max="4786" width="35.28515625" bestFit="1" customWidth="1"/>
    <col min="4787" max="4787" width="15.140625" bestFit="1" customWidth="1"/>
    <col min="4788" max="4788" width="35.28515625" bestFit="1" customWidth="1"/>
    <col min="4789" max="4789" width="15.140625" bestFit="1" customWidth="1"/>
    <col min="4790" max="4790" width="35.28515625" bestFit="1" customWidth="1"/>
    <col min="4791" max="4791" width="15.140625" bestFit="1" customWidth="1"/>
    <col min="4792" max="4792" width="35.28515625" bestFit="1" customWidth="1"/>
    <col min="4793" max="4793" width="15.140625" bestFit="1" customWidth="1"/>
    <col min="4794" max="4794" width="35.28515625" bestFit="1" customWidth="1"/>
    <col min="4795" max="4795" width="15.140625" bestFit="1" customWidth="1"/>
    <col min="4796" max="4796" width="35.28515625" bestFit="1" customWidth="1"/>
    <col min="4797" max="4797" width="15.140625" bestFit="1" customWidth="1"/>
    <col min="4798" max="4798" width="35.28515625" bestFit="1" customWidth="1"/>
    <col min="4799" max="4799" width="15.140625" bestFit="1" customWidth="1"/>
    <col min="4800" max="4800" width="35.28515625" bestFit="1" customWidth="1"/>
    <col min="4801" max="4801" width="15.140625" bestFit="1" customWidth="1"/>
    <col min="4802" max="4802" width="35.28515625" bestFit="1" customWidth="1"/>
    <col min="4803" max="4803" width="15.140625" bestFit="1" customWidth="1"/>
    <col min="4804" max="4804" width="35.28515625" bestFit="1" customWidth="1"/>
    <col min="4805" max="4805" width="15.140625" bestFit="1" customWidth="1"/>
    <col min="4806" max="4806" width="35.28515625" bestFit="1" customWidth="1"/>
    <col min="4807" max="4807" width="15.140625" bestFit="1" customWidth="1"/>
    <col min="4808" max="4808" width="35.28515625" bestFit="1" customWidth="1"/>
    <col min="4809" max="4809" width="15.140625" bestFit="1" customWidth="1"/>
    <col min="4810" max="4810" width="35.28515625" bestFit="1" customWidth="1"/>
    <col min="4811" max="4811" width="15.140625" bestFit="1" customWidth="1"/>
    <col min="4812" max="4812" width="35.28515625" bestFit="1" customWidth="1"/>
    <col min="4813" max="4813" width="15.140625" bestFit="1" customWidth="1"/>
    <col min="4814" max="4814" width="35.28515625" bestFit="1" customWidth="1"/>
    <col min="4815" max="4815" width="15.140625" bestFit="1" customWidth="1"/>
    <col min="4816" max="4816" width="35.28515625" bestFit="1" customWidth="1"/>
    <col min="4817" max="4817" width="15.140625" bestFit="1" customWidth="1"/>
    <col min="4818" max="4818" width="35.28515625" bestFit="1" customWidth="1"/>
    <col min="4819" max="4819" width="15.140625" bestFit="1" customWidth="1"/>
    <col min="4820" max="4820" width="35.28515625" bestFit="1" customWidth="1"/>
    <col min="4821" max="4821" width="15.140625" bestFit="1" customWidth="1"/>
    <col min="4822" max="4822" width="35.28515625" bestFit="1" customWidth="1"/>
    <col min="4823" max="4823" width="15.140625" bestFit="1" customWidth="1"/>
    <col min="4824" max="4824" width="35.28515625" bestFit="1" customWidth="1"/>
    <col min="4825" max="4825" width="15.140625" bestFit="1" customWidth="1"/>
    <col min="4826" max="4826" width="35.28515625" bestFit="1" customWidth="1"/>
    <col min="4827" max="4827" width="15.140625" bestFit="1" customWidth="1"/>
    <col min="4828" max="4828" width="35.28515625" bestFit="1" customWidth="1"/>
    <col min="4829" max="4829" width="15.140625" bestFit="1" customWidth="1"/>
    <col min="4830" max="4830" width="35.28515625" bestFit="1" customWidth="1"/>
    <col min="4831" max="4831" width="15.140625" bestFit="1" customWidth="1"/>
    <col min="4832" max="4832" width="35.28515625" bestFit="1" customWidth="1"/>
    <col min="4833" max="4833" width="15.140625" bestFit="1" customWidth="1"/>
    <col min="4834" max="4834" width="35.28515625" bestFit="1" customWidth="1"/>
    <col min="4835" max="4835" width="15.140625" bestFit="1" customWidth="1"/>
    <col min="4836" max="4836" width="35.28515625" bestFit="1" customWidth="1"/>
    <col min="4837" max="4837" width="15.140625" bestFit="1" customWidth="1"/>
    <col min="4838" max="4838" width="35.28515625" bestFit="1" customWidth="1"/>
    <col min="4839" max="4839" width="15.140625" bestFit="1" customWidth="1"/>
    <col min="4840" max="4840" width="35.28515625" bestFit="1" customWidth="1"/>
    <col min="4841" max="4841" width="15.140625" bestFit="1" customWidth="1"/>
    <col min="4842" max="4842" width="35.28515625" bestFit="1" customWidth="1"/>
    <col min="4843" max="4843" width="15.140625" bestFit="1" customWidth="1"/>
    <col min="4844" max="4844" width="35.28515625" bestFit="1" customWidth="1"/>
    <col min="4845" max="4845" width="15.140625" bestFit="1" customWidth="1"/>
    <col min="4846" max="4846" width="35.28515625" bestFit="1" customWidth="1"/>
    <col min="4847" max="4847" width="15.140625" bestFit="1" customWidth="1"/>
    <col min="4848" max="4848" width="35.28515625" bestFit="1" customWidth="1"/>
    <col min="4849" max="4849" width="15.140625" bestFit="1" customWidth="1"/>
    <col min="4850" max="4850" width="35.28515625" bestFit="1" customWidth="1"/>
    <col min="4851" max="4851" width="15.140625" bestFit="1" customWidth="1"/>
    <col min="4852" max="4852" width="35.28515625" bestFit="1" customWidth="1"/>
    <col min="4853" max="4853" width="15.140625" bestFit="1" customWidth="1"/>
    <col min="4854" max="4854" width="35.28515625" bestFit="1" customWidth="1"/>
    <col min="4855" max="4855" width="15.140625" bestFit="1" customWidth="1"/>
    <col min="4856" max="4856" width="35.28515625" bestFit="1" customWidth="1"/>
    <col min="4857" max="4857" width="15.140625" bestFit="1" customWidth="1"/>
    <col min="4858" max="4858" width="35.28515625" bestFit="1" customWidth="1"/>
    <col min="4859" max="4859" width="15.140625" bestFit="1" customWidth="1"/>
    <col min="4860" max="4860" width="35.28515625" bestFit="1" customWidth="1"/>
    <col min="4861" max="4861" width="15.140625" bestFit="1" customWidth="1"/>
    <col min="4862" max="4862" width="35.28515625" bestFit="1" customWidth="1"/>
    <col min="4863" max="4863" width="15.140625" bestFit="1" customWidth="1"/>
    <col min="4864" max="4864" width="35.28515625" bestFit="1" customWidth="1"/>
    <col min="4865" max="4865" width="15.140625" bestFit="1" customWidth="1"/>
    <col min="4866" max="4866" width="35.28515625" bestFit="1" customWidth="1"/>
    <col min="4867" max="4867" width="15.140625" bestFit="1" customWidth="1"/>
    <col min="4868" max="4868" width="35.28515625" bestFit="1" customWidth="1"/>
    <col min="4869" max="4869" width="15.140625" bestFit="1" customWidth="1"/>
    <col min="4870" max="4870" width="35.28515625" bestFit="1" customWidth="1"/>
    <col min="4871" max="4871" width="15.140625" bestFit="1" customWidth="1"/>
    <col min="4872" max="4872" width="35.28515625" bestFit="1" customWidth="1"/>
    <col min="4873" max="4873" width="15.140625" bestFit="1" customWidth="1"/>
    <col min="4874" max="4874" width="35.28515625" bestFit="1" customWidth="1"/>
    <col min="4875" max="4875" width="15.140625" bestFit="1" customWidth="1"/>
    <col min="4876" max="4876" width="35.28515625" bestFit="1" customWidth="1"/>
    <col min="4877" max="4877" width="15.140625" bestFit="1" customWidth="1"/>
    <col min="4878" max="4878" width="35.28515625" bestFit="1" customWidth="1"/>
    <col min="4879" max="4879" width="15.140625" bestFit="1" customWidth="1"/>
    <col min="4880" max="4880" width="35.28515625" bestFit="1" customWidth="1"/>
    <col min="4881" max="4881" width="15.140625" bestFit="1" customWidth="1"/>
    <col min="4882" max="4882" width="35.28515625" bestFit="1" customWidth="1"/>
    <col min="4883" max="4883" width="15.140625" bestFit="1" customWidth="1"/>
    <col min="4884" max="4884" width="35.28515625" bestFit="1" customWidth="1"/>
    <col min="4885" max="4885" width="15.140625" bestFit="1" customWidth="1"/>
    <col min="4886" max="4886" width="35.28515625" bestFit="1" customWidth="1"/>
    <col min="4887" max="4887" width="15.140625" bestFit="1" customWidth="1"/>
    <col min="4888" max="4888" width="35.28515625" bestFit="1" customWidth="1"/>
    <col min="4889" max="4889" width="15.140625" bestFit="1" customWidth="1"/>
    <col min="4890" max="4890" width="35.28515625" bestFit="1" customWidth="1"/>
    <col min="4891" max="4891" width="15.140625" bestFit="1" customWidth="1"/>
    <col min="4892" max="4892" width="35.28515625" bestFit="1" customWidth="1"/>
    <col min="4893" max="4893" width="15.140625" bestFit="1" customWidth="1"/>
    <col min="4894" max="4894" width="35.28515625" bestFit="1" customWidth="1"/>
    <col min="4895" max="4895" width="15.140625" bestFit="1" customWidth="1"/>
    <col min="4896" max="4896" width="35.28515625" bestFit="1" customWidth="1"/>
    <col min="4897" max="4897" width="15.140625" bestFit="1" customWidth="1"/>
    <col min="4898" max="4898" width="35.28515625" bestFit="1" customWidth="1"/>
    <col min="4899" max="4899" width="15.140625" bestFit="1" customWidth="1"/>
    <col min="4900" max="4900" width="35.28515625" bestFit="1" customWidth="1"/>
    <col min="4901" max="4901" width="15.140625" bestFit="1" customWidth="1"/>
    <col min="4902" max="4902" width="35.28515625" bestFit="1" customWidth="1"/>
    <col min="4903" max="4903" width="15.140625" bestFit="1" customWidth="1"/>
    <col min="4904" max="4904" width="35.28515625" bestFit="1" customWidth="1"/>
    <col min="4905" max="4905" width="15.140625" bestFit="1" customWidth="1"/>
    <col min="4906" max="4906" width="35.28515625" bestFit="1" customWidth="1"/>
    <col min="4907" max="4907" width="15.140625" bestFit="1" customWidth="1"/>
    <col min="4908" max="4908" width="35.28515625" bestFit="1" customWidth="1"/>
    <col min="4909" max="4909" width="15.140625" bestFit="1" customWidth="1"/>
    <col min="4910" max="4910" width="35.28515625" bestFit="1" customWidth="1"/>
    <col min="4911" max="4911" width="15.140625" bestFit="1" customWidth="1"/>
    <col min="4912" max="4912" width="35.28515625" bestFit="1" customWidth="1"/>
    <col min="4913" max="4913" width="15.140625" bestFit="1" customWidth="1"/>
    <col min="4914" max="4914" width="35.28515625" bestFit="1" customWidth="1"/>
    <col min="4915" max="4915" width="15.140625" bestFit="1" customWidth="1"/>
    <col min="4916" max="4916" width="35.28515625" bestFit="1" customWidth="1"/>
    <col min="4917" max="4917" width="15.140625" bestFit="1" customWidth="1"/>
    <col min="4918" max="4918" width="35.28515625" bestFit="1" customWidth="1"/>
    <col min="4919" max="4919" width="15.140625" bestFit="1" customWidth="1"/>
    <col min="4920" max="4920" width="35.28515625" bestFit="1" customWidth="1"/>
    <col min="4921" max="4921" width="15.140625" bestFit="1" customWidth="1"/>
    <col min="4922" max="4922" width="35.28515625" bestFit="1" customWidth="1"/>
    <col min="4923" max="4923" width="15.140625" bestFit="1" customWidth="1"/>
    <col min="4924" max="4924" width="35.28515625" bestFit="1" customWidth="1"/>
    <col min="4925" max="4925" width="15.140625" bestFit="1" customWidth="1"/>
    <col min="4926" max="4926" width="35.28515625" bestFit="1" customWidth="1"/>
    <col min="4927" max="4927" width="15.140625" bestFit="1" customWidth="1"/>
    <col min="4928" max="4928" width="35.28515625" bestFit="1" customWidth="1"/>
    <col min="4929" max="4929" width="15.140625" bestFit="1" customWidth="1"/>
    <col min="4930" max="4930" width="35.28515625" bestFit="1" customWidth="1"/>
    <col min="4931" max="4931" width="15.140625" bestFit="1" customWidth="1"/>
    <col min="4932" max="4932" width="35.28515625" bestFit="1" customWidth="1"/>
    <col min="4933" max="4933" width="15.140625" bestFit="1" customWidth="1"/>
    <col min="4934" max="4934" width="35.28515625" bestFit="1" customWidth="1"/>
    <col min="4935" max="4935" width="15.140625" bestFit="1" customWidth="1"/>
    <col min="4936" max="4936" width="35.28515625" bestFit="1" customWidth="1"/>
    <col min="4937" max="4937" width="15.140625" bestFit="1" customWidth="1"/>
    <col min="4938" max="4938" width="40.28515625" bestFit="1" customWidth="1"/>
    <col min="4939" max="4939" width="20.140625" bestFit="1" customWidth="1"/>
  </cols>
  <sheetData>
    <row r="1" spans="1:25" x14ac:dyDescent="0.25">
      <c r="A1" s="7" t="s">
        <v>16136</v>
      </c>
      <c r="B1" t="s">
        <v>16136</v>
      </c>
    </row>
    <row r="3" spans="1:25" x14ac:dyDescent="0.25">
      <c r="B3" s="7" t="s">
        <v>16143</v>
      </c>
    </row>
    <row r="4" spans="1:25" x14ac:dyDescent="0.25">
      <c r="B4" t="s">
        <v>3237</v>
      </c>
      <c r="F4" t="s">
        <v>22</v>
      </c>
      <c r="J4" t="s">
        <v>9954</v>
      </c>
      <c r="N4" t="s">
        <v>3242</v>
      </c>
      <c r="R4" t="s">
        <v>1102</v>
      </c>
      <c r="V4" t="s">
        <v>16159</v>
      </c>
      <c r="W4" t="s">
        <v>16161</v>
      </c>
      <c r="X4" t="s">
        <v>16163</v>
      </c>
      <c r="Y4" t="s">
        <v>16164</v>
      </c>
    </row>
    <row r="5" spans="1:25" x14ac:dyDescent="0.25">
      <c r="A5" s="7" t="s">
        <v>16156</v>
      </c>
      <c r="B5" t="s">
        <v>16160</v>
      </c>
      <c r="C5" t="s">
        <v>16162</v>
      </c>
      <c r="D5" t="s">
        <v>16139</v>
      </c>
      <c r="E5" t="s">
        <v>16165</v>
      </c>
      <c r="F5" t="s">
        <v>16160</v>
      </c>
      <c r="G5" t="s">
        <v>16162</v>
      </c>
      <c r="H5" t="s">
        <v>16139</v>
      </c>
      <c r="I5" t="s">
        <v>16165</v>
      </c>
      <c r="J5" t="s">
        <v>16160</v>
      </c>
      <c r="K5" t="s">
        <v>16162</v>
      </c>
      <c r="L5" t="s">
        <v>16139</v>
      </c>
      <c r="M5" t="s">
        <v>16165</v>
      </c>
      <c r="N5" t="s">
        <v>16160</v>
      </c>
      <c r="O5" t="s">
        <v>16162</v>
      </c>
      <c r="P5" t="s">
        <v>16139</v>
      </c>
      <c r="Q5" t="s">
        <v>16165</v>
      </c>
      <c r="R5" t="s">
        <v>16160</v>
      </c>
      <c r="S5" t="s">
        <v>16162</v>
      </c>
      <c r="T5" t="s">
        <v>16139</v>
      </c>
      <c r="U5" t="s">
        <v>16165</v>
      </c>
    </row>
    <row r="6" spans="1:25" x14ac:dyDescent="0.25">
      <c r="A6" s="8">
        <v>2021</v>
      </c>
      <c r="B6" s="9"/>
      <c r="C6" s="3"/>
      <c r="D6" s="3"/>
      <c r="E6" s="1"/>
      <c r="F6" s="9">
        <v>0.86</v>
      </c>
      <c r="G6" s="3">
        <v>18270</v>
      </c>
      <c r="H6" s="3">
        <v>22446000</v>
      </c>
      <c r="I6" s="1">
        <v>200</v>
      </c>
      <c r="J6" s="9">
        <v>0.91818181818181799</v>
      </c>
      <c r="K6" s="3">
        <v>2610</v>
      </c>
      <c r="L6" s="3">
        <v>4686400</v>
      </c>
      <c r="M6" s="1">
        <v>160</v>
      </c>
      <c r="N6" s="9"/>
      <c r="O6" s="3"/>
      <c r="P6" s="3"/>
      <c r="Q6" s="1"/>
      <c r="R6" s="9"/>
      <c r="S6" s="3"/>
      <c r="T6" s="3"/>
      <c r="U6" s="1"/>
      <c r="V6" s="9">
        <v>0.90848484848484834</v>
      </c>
      <c r="W6" s="3">
        <v>5220</v>
      </c>
      <c r="X6" s="3">
        <v>27132400</v>
      </c>
      <c r="Y6" s="1">
        <v>360</v>
      </c>
    </row>
    <row r="7" spans="1:25" x14ac:dyDescent="0.25">
      <c r="A7" s="11" t="s">
        <v>16117</v>
      </c>
      <c r="B7" s="9"/>
      <c r="C7" s="3"/>
      <c r="D7" s="3"/>
      <c r="E7" s="1"/>
      <c r="F7" s="9"/>
      <c r="G7" s="3"/>
      <c r="H7" s="3"/>
      <c r="I7" s="1"/>
      <c r="J7" s="9"/>
      <c r="K7" s="3"/>
      <c r="L7" s="3"/>
      <c r="M7" s="1"/>
      <c r="N7" s="9"/>
      <c r="O7" s="3"/>
      <c r="P7" s="3"/>
      <c r="Q7" s="1"/>
      <c r="R7" s="9"/>
      <c r="S7" s="3"/>
      <c r="T7" s="3"/>
      <c r="U7" s="1"/>
      <c r="V7" s="9"/>
      <c r="W7" s="3"/>
      <c r="X7" s="3"/>
      <c r="Y7" s="1"/>
    </row>
    <row r="8" spans="1:25" x14ac:dyDescent="0.25">
      <c r="A8" s="11" t="s">
        <v>16132</v>
      </c>
      <c r="B8" s="9"/>
      <c r="C8" s="3"/>
      <c r="D8" s="3"/>
      <c r="E8" s="1"/>
      <c r="F8" s="9"/>
      <c r="G8" s="3"/>
      <c r="H8" s="3"/>
      <c r="I8" s="1"/>
      <c r="J8" s="9"/>
      <c r="K8" s="3"/>
      <c r="L8" s="3"/>
      <c r="M8" s="1"/>
      <c r="N8" s="9"/>
      <c r="O8" s="3"/>
      <c r="P8" s="3"/>
      <c r="Q8" s="1"/>
      <c r="R8" s="9"/>
      <c r="S8" s="3"/>
      <c r="T8" s="3"/>
      <c r="U8" s="1"/>
      <c r="V8" s="9"/>
      <c r="W8" s="3"/>
      <c r="X8" s="3"/>
      <c r="Y8" s="1"/>
    </row>
    <row r="9" spans="1:25" x14ac:dyDescent="0.25">
      <c r="A9" s="11" t="s">
        <v>16130</v>
      </c>
      <c r="B9" s="9"/>
      <c r="C9" s="3"/>
      <c r="D9" s="3"/>
      <c r="E9" s="1"/>
      <c r="F9" s="9"/>
      <c r="G9" s="3"/>
      <c r="H9" s="3"/>
      <c r="I9" s="1"/>
      <c r="J9" s="9"/>
      <c r="K9" s="3"/>
      <c r="L9" s="3"/>
      <c r="M9" s="1"/>
      <c r="N9" s="9"/>
      <c r="O9" s="3"/>
      <c r="P9" s="3"/>
      <c r="Q9" s="1"/>
      <c r="R9" s="9"/>
      <c r="S9" s="3"/>
      <c r="T9" s="3"/>
      <c r="U9" s="1"/>
      <c r="V9" s="9"/>
      <c r="W9" s="3"/>
      <c r="X9" s="3"/>
      <c r="Y9" s="1"/>
    </row>
    <row r="10" spans="1:25" x14ac:dyDescent="0.25">
      <c r="A10" s="11" t="s">
        <v>16121</v>
      </c>
      <c r="B10" s="9"/>
      <c r="C10" s="3"/>
      <c r="D10" s="3"/>
      <c r="E10" s="1"/>
      <c r="F10" s="9"/>
      <c r="G10" s="3"/>
      <c r="H10" s="3"/>
      <c r="I10" s="1"/>
      <c r="J10" s="9"/>
      <c r="K10" s="3"/>
      <c r="L10" s="3"/>
      <c r="M10" s="1"/>
      <c r="N10" s="9"/>
      <c r="O10" s="3"/>
      <c r="P10" s="3"/>
      <c r="Q10" s="1"/>
      <c r="R10" s="9"/>
      <c r="S10" s="3"/>
      <c r="T10" s="3"/>
      <c r="U10" s="1"/>
      <c r="V10" s="9"/>
      <c r="W10" s="3"/>
      <c r="X10" s="3"/>
      <c r="Y10" s="1"/>
    </row>
    <row r="11" spans="1:25" x14ac:dyDescent="0.25">
      <c r="A11" s="11" t="s">
        <v>16116</v>
      </c>
      <c r="B11" s="9"/>
      <c r="C11" s="3"/>
      <c r="D11" s="3"/>
      <c r="E11" s="1"/>
      <c r="F11" s="9"/>
      <c r="G11" s="3"/>
      <c r="H11" s="3"/>
      <c r="I11" s="1"/>
      <c r="J11" s="9">
        <v>0.91818181818181799</v>
      </c>
      <c r="K11" s="3">
        <v>2610</v>
      </c>
      <c r="L11" s="3">
        <v>1464500</v>
      </c>
      <c r="M11" s="1">
        <v>50</v>
      </c>
      <c r="N11" s="9"/>
      <c r="O11" s="3"/>
      <c r="P11" s="3"/>
      <c r="Q11" s="1"/>
      <c r="R11" s="9"/>
      <c r="S11" s="3"/>
      <c r="T11" s="3"/>
      <c r="U11" s="1"/>
      <c r="V11" s="9">
        <v>0.91818181818181799</v>
      </c>
      <c r="W11" s="3">
        <v>2610</v>
      </c>
      <c r="X11" s="3">
        <v>1464500</v>
      </c>
      <c r="Y11" s="1">
        <v>50</v>
      </c>
    </row>
    <row r="12" spans="1:25" x14ac:dyDescent="0.25">
      <c r="A12" s="11" t="s">
        <v>16128</v>
      </c>
      <c r="B12" s="9"/>
      <c r="C12" s="3"/>
      <c r="D12" s="3"/>
      <c r="E12" s="1"/>
      <c r="F12" s="9"/>
      <c r="G12" s="3"/>
      <c r="H12" s="3"/>
      <c r="I12" s="1"/>
      <c r="J12" s="9"/>
      <c r="K12" s="3"/>
      <c r="L12" s="3"/>
      <c r="M12" s="1"/>
      <c r="N12" s="9"/>
      <c r="O12" s="3"/>
      <c r="P12" s="3"/>
      <c r="Q12" s="1"/>
      <c r="R12" s="9"/>
      <c r="S12" s="3"/>
      <c r="T12" s="3"/>
      <c r="U12" s="1"/>
      <c r="V12" s="9"/>
      <c r="W12" s="3"/>
      <c r="X12" s="3"/>
      <c r="Y12" s="1"/>
    </row>
    <row r="13" spans="1:25" x14ac:dyDescent="0.25">
      <c r="A13" s="11" t="s">
        <v>16126</v>
      </c>
      <c r="B13" s="9"/>
      <c r="C13" s="3"/>
      <c r="D13" s="3"/>
      <c r="E13" s="1"/>
      <c r="F13" s="9"/>
      <c r="G13" s="3"/>
      <c r="H13" s="3"/>
      <c r="I13" s="1"/>
      <c r="J13" s="9">
        <v>0.91818181818181799</v>
      </c>
      <c r="K13" s="3">
        <v>2610</v>
      </c>
      <c r="L13" s="3">
        <v>585800</v>
      </c>
      <c r="M13" s="1">
        <v>20</v>
      </c>
      <c r="N13" s="9"/>
      <c r="O13" s="3"/>
      <c r="P13" s="3"/>
      <c r="Q13" s="1"/>
      <c r="R13" s="9"/>
      <c r="S13" s="3"/>
      <c r="T13" s="3"/>
      <c r="U13" s="1"/>
      <c r="V13" s="9">
        <v>0.91818181818181799</v>
      </c>
      <c r="W13" s="3">
        <v>2610</v>
      </c>
      <c r="X13" s="3">
        <v>585800</v>
      </c>
      <c r="Y13" s="1">
        <v>20</v>
      </c>
    </row>
    <row r="14" spans="1:25" x14ac:dyDescent="0.25">
      <c r="A14" s="11" t="s">
        <v>16134</v>
      </c>
      <c r="B14" s="9"/>
      <c r="C14" s="3"/>
      <c r="D14" s="3"/>
      <c r="E14" s="1"/>
      <c r="F14" s="9"/>
      <c r="G14" s="3"/>
      <c r="H14" s="3"/>
      <c r="I14" s="1"/>
      <c r="J14" s="9"/>
      <c r="K14" s="3"/>
      <c r="L14" s="3"/>
      <c r="M14" s="1"/>
      <c r="N14" s="9"/>
      <c r="O14" s="3"/>
      <c r="P14" s="3"/>
      <c r="Q14" s="1"/>
      <c r="R14" s="9"/>
      <c r="S14" s="3"/>
      <c r="T14" s="3"/>
      <c r="U14" s="1"/>
      <c r="V14" s="9"/>
      <c r="W14" s="3"/>
      <c r="X14" s="3"/>
      <c r="Y14" s="1"/>
    </row>
    <row r="15" spans="1:25" x14ac:dyDescent="0.25">
      <c r="A15" s="11" t="s">
        <v>16119</v>
      </c>
      <c r="B15" s="9"/>
      <c r="C15" s="3"/>
      <c r="D15" s="3"/>
      <c r="E15" s="1"/>
      <c r="F15" s="9"/>
      <c r="G15" s="3"/>
      <c r="H15" s="3"/>
      <c r="I15" s="1"/>
      <c r="J15" s="9">
        <v>0.91818181818181799</v>
      </c>
      <c r="K15" s="3">
        <v>2610</v>
      </c>
      <c r="L15" s="3">
        <v>585800</v>
      </c>
      <c r="M15" s="1">
        <v>20</v>
      </c>
      <c r="N15" s="9"/>
      <c r="O15" s="3"/>
      <c r="P15" s="3"/>
      <c r="Q15" s="1"/>
      <c r="R15" s="9"/>
      <c r="S15" s="3"/>
      <c r="T15" s="3"/>
      <c r="U15" s="1"/>
      <c r="V15" s="9">
        <v>0.91818181818181799</v>
      </c>
      <c r="W15" s="3">
        <v>2610</v>
      </c>
      <c r="X15" s="3">
        <v>585800</v>
      </c>
      <c r="Y15" s="1">
        <v>20</v>
      </c>
    </row>
    <row r="16" spans="1:25" x14ac:dyDescent="0.25">
      <c r="A16" s="11" t="s">
        <v>16124</v>
      </c>
      <c r="B16" s="9"/>
      <c r="C16" s="3"/>
      <c r="D16" s="3"/>
      <c r="E16" s="1"/>
      <c r="F16" s="9"/>
      <c r="G16" s="3"/>
      <c r="H16" s="3"/>
      <c r="I16" s="1"/>
      <c r="J16" s="9">
        <v>0.91818181818181799</v>
      </c>
      <c r="K16" s="3">
        <v>2610</v>
      </c>
      <c r="L16" s="3">
        <v>2050300</v>
      </c>
      <c r="M16" s="1">
        <v>70</v>
      </c>
      <c r="N16" s="9"/>
      <c r="O16" s="3"/>
      <c r="P16" s="3"/>
      <c r="Q16" s="1"/>
      <c r="R16" s="9"/>
      <c r="S16" s="3"/>
      <c r="T16" s="3"/>
      <c r="U16" s="1"/>
      <c r="V16" s="9">
        <v>0.91818181818181799</v>
      </c>
      <c r="W16" s="3">
        <v>2610</v>
      </c>
      <c r="X16" s="3">
        <v>2050300</v>
      </c>
      <c r="Y16" s="1">
        <v>70</v>
      </c>
    </row>
    <row r="17" spans="1:25" x14ac:dyDescent="0.25">
      <c r="A17" s="11" t="s">
        <v>16111</v>
      </c>
      <c r="B17" s="9"/>
      <c r="C17" s="3"/>
      <c r="D17" s="3"/>
      <c r="E17" s="1"/>
      <c r="F17" s="9">
        <v>0.86</v>
      </c>
      <c r="G17" s="3">
        <v>18270</v>
      </c>
      <c r="H17" s="3">
        <v>22446000</v>
      </c>
      <c r="I17" s="1">
        <v>200</v>
      </c>
      <c r="J17" s="9"/>
      <c r="K17" s="3"/>
      <c r="L17" s="3"/>
      <c r="M17" s="1"/>
      <c r="N17" s="9"/>
      <c r="O17" s="3"/>
      <c r="P17" s="3"/>
      <c r="Q17" s="1"/>
      <c r="R17" s="9"/>
      <c r="S17" s="3"/>
      <c r="T17" s="3"/>
      <c r="U17" s="1"/>
      <c r="V17" s="9">
        <v>0.86</v>
      </c>
      <c r="W17" s="3">
        <v>18270</v>
      </c>
      <c r="X17" s="3">
        <v>22446000</v>
      </c>
      <c r="Y17" s="1">
        <v>200</v>
      </c>
    </row>
    <row r="18" spans="1:25" x14ac:dyDescent="0.25">
      <c r="A18" s="11" t="s">
        <v>16114</v>
      </c>
      <c r="B18" s="9"/>
      <c r="C18" s="3"/>
      <c r="D18" s="3"/>
      <c r="E18" s="1"/>
      <c r="F18" s="9"/>
      <c r="G18" s="3"/>
      <c r="H18" s="3"/>
      <c r="I18" s="1"/>
      <c r="J18" s="9"/>
      <c r="K18" s="3"/>
      <c r="L18" s="3"/>
      <c r="M18" s="1"/>
      <c r="N18" s="9"/>
      <c r="O18" s="3"/>
      <c r="P18" s="3"/>
      <c r="Q18" s="1"/>
      <c r="R18" s="9"/>
      <c r="S18" s="3"/>
      <c r="T18" s="3"/>
      <c r="U18" s="1"/>
      <c r="V18" s="9"/>
      <c r="W18" s="3"/>
      <c r="X18" s="3"/>
      <c r="Y18" s="1"/>
    </row>
    <row r="19" spans="1:25" x14ac:dyDescent="0.25">
      <c r="A19" s="8">
        <v>2022</v>
      </c>
      <c r="B19" s="9">
        <v>0.94</v>
      </c>
      <c r="C19" s="3">
        <v>10440</v>
      </c>
      <c r="D19" s="3">
        <v>24534000</v>
      </c>
      <c r="E19" s="1">
        <v>150</v>
      </c>
      <c r="F19" s="9">
        <v>0.92933123933684436</v>
      </c>
      <c r="G19" s="3">
        <v>18270</v>
      </c>
      <c r="H19" s="3">
        <v>9737649</v>
      </c>
      <c r="I19" s="1">
        <v>40</v>
      </c>
      <c r="J19" s="9"/>
      <c r="K19" s="3"/>
      <c r="L19" s="3"/>
      <c r="M19" s="1"/>
      <c r="N19" s="9">
        <v>0.91500000000000004</v>
      </c>
      <c r="O19" s="3">
        <v>14790</v>
      </c>
      <c r="P19" s="3">
        <v>23881500</v>
      </c>
      <c r="Q19" s="1">
        <v>150</v>
      </c>
      <c r="R19" s="9">
        <v>0.90654069767441903</v>
      </c>
      <c r="S19" s="3">
        <v>484822</v>
      </c>
      <c r="T19" s="3">
        <v>4702698000</v>
      </c>
      <c r="U19" s="1">
        <v>1000</v>
      </c>
      <c r="V19" s="9">
        <v>0.92793897510862777</v>
      </c>
      <c r="W19" s="3">
        <v>42230.105263157893</v>
      </c>
      <c r="X19" s="3">
        <v>4760851149</v>
      </c>
      <c r="Y19" s="1">
        <v>1340</v>
      </c>
    </row>
    <row r="20" spans="1:25" x14ac:dyDescent="0.25">
      <c r="A20" s="11" t="s">
        <v>16117</v>
      </c>
      <c r="B20" s="9"/>
      <c r="C20" s="3"/>
      <c r="D20" s="3"/>
      <c r="E20" s="1"/>
      <c r="F20" s="9">
        <v>0.93700000000000006</v>
      </c>
      <c r="G20" s="3">
        <v>18270</v>
      </c>
      <c r="H20" s="3">
        <v>1630380</v>
      </c>
      <c r="I20" s="1">
        <v>6</v>
      </c>
      <c r="J20" s="9"/>
      <c r="K20" s="3"/>
      <c r="L20" s="3"/>
      <c r="M20" s="1"/>
      <c r="N20" s="9"/>
      <c r="O20" s="3"/>
      <c r="P20" s="3"/>
      <c r="Q20" s="1"/>
      <c r="R20" s="9"/>
      <c r="S20" s="3"/>
      <c r="T20" s="3"/>
      <c r="U20" s="1"/>
      <c r="V20" s="9">
        <v>0.93700000000000006</v>
      </c>
      <c r="W20" s="3">
        <v>18270</v>
      </c>
      <c r="X20" s="3">
        <v>1630380</v>
      </c>
      <c r="Y20" s="1">
        <v>6</v>
      </c>
    </row>
    <row r="21" spans="1:25" x14ac:dyDescent="0.25">
      <c r="A21" s="11" t="s">
        <v>16132</v>
      </c>
      <c r="B21" s="9"/>
      <c r="C21" s="3"/>
      <c r="D21" s="3"/>
      <c r="E21" s="1"/>
      <c r="F21" s="9">
        <v>0.91600000000000004</v>
      </c>
      <c r="G21" s="3">
        <v>18270</v>
      </c>
      <c r="H21" s="3">
        <v>1670110</v>
      </c>
      <c r="I21" s="1">
        <v>7</v>
      </c>
      <c r="J21" s="9"/>
      <c r="K21" s="3"/>
      <c r="L21" s="3"/>
      <c r="M21" s="1"/>
      <c r="N21" s="9"/>
      <c r="O21" s="3"/>
      <c r="P21" s="3"/>
      <c r="Q21" s="1"/>
      <c r="R21" s="9"/>
      <c r="S21" s="3"/>
      <c r="T21" s="3"/>
      <c r="U21" s="1"/>
      <c r="V21" s="9">
        <v>0.91600000000000004</v>
      </c>
      <c r="W21" s="3">
        <v>18270</v>
      </c>
      <c r="X21" s="3">
        <v>1670110</v>
      </c>
      <c r="Y21" s="1">
        <v>7</v>
      </c>
    </row>
    <row r="22" spans="1:25" x14ac:dyDescent="0.25">
      <c r="A22" s="11" t="s">
        <v>16130</v>
      </c>
      <c r="B22" s="9">
        <v>0.94</v>
      </c>
      <c r="C22" s="3">
        <v>10440</v>
      </c>
      <c r="D22" s="3">
        <v>24534000</v>
      </c>
      <c r="E22" s="1">
        <v>150</v>
      </c>
      <c r="F22" s="9">
        <v>0.93700000000000006</v>
      </c>
      <c r="G22" s="3">
        <v>18270</v>
      </c>
      <c r="H22" s="3">
        <v>543460</v>
      </c>
      <c r="I22" s="1">
        <v>2</v>
      </c>
      <c r="J22" s="9"/>
      <c r="K22" s="3"/>
      <c r="L22" s="3"/>
      <c r="M22" s="1"/>
      <c r="N22" s="9"/>
      <c r="O22" s="3"/>
      <c r="P22" s="3"/>
      <c r="Q22" s="1"/>
      <c r="R22" s="9"/>
      <c r="S22" s="3"/>
      <c r="T22" s="3"/>
      <c r="U22" s="1"/>
      <c r="V22" s="9">
        <v>0.9385</v>
      </c>
      <c r="W22" s="3">
        <v>14355</v>
      </c>
      <c r="X22" s="3">
        <v>25077460</v>
      </c>
      <c r="Y22" s="1">
        <v>152</v>
      </c>
    </row>
    <row r="23" spans="1:25" x14ac:dyDescent="0.25">
      <c r="A23" s="11" t="s">
        <v>16121</v>
      </c>
      <c r="B23" s="9"/>
      <c r="C23" s="3"/>
      <c r="D23" s="3"/>
      <c r="E23" s="1"/>
      <c r="F23" s="9">
        <v>0.92588235294117605</v>
      </c>
      <c r="G23" s="3">
        <v>18270</v>
      </c>
      <c r="H23" s="3">
        <v>1141150</v>
      </c>
      <c r="I23" s="1">
        <v>5</v>
      </c>
      <c r="J23" s="9"/>
      <c r="K23" s="3"/>
      <c r="L23" s="3"/>
      <c r="M23" s="1"/>
      <c r="N23" s="9">
        <v>0.91500000000000004</v>
      </c>
      <c r="O23" s="3">
        <v>14790</v>
      </c>
      <c r="P23" s="3">
        <v>23881500</v>
      </c>
      <c r="Q23" s="1">
        <v>150</v>
      </c>
      <c r="R23" s="9"/>
      <c r="S23" s="3"/>
      <c r="T23" s="3"/>
      <c r="U23" s="1"/>
      <c r="V23" s="9">
        <v>0.92225490196078397</v>
      </c>
      <c r="W23" s="3">
        <v>17110</v>
      </c>
      <c r="X23" s="3">
        <v>25022650</v>
      </c>
      <c r="Y23" s="1">
        <v>155</v>
      </c>
    </row>
    <row r="24" spans="1:25" x14ac:dyDescent="0.25">
      <c r="A24" s="11" t="s">
        <v>16116</v>
      </c>
      <c r="B24" s="9"/>
      <c r="C24" s="3"/>
      <c r="D24" s="3"/>
      <c r="E24" s="1"/>
      <c r="F24" s="9"/>
      <c r="G24" s="3"/>
      <c r="H24" s="3"/>
      <c r="I24" s="1"/>
      <c r="J24" s="9"/>
      <c r="K24" s="3"/>
      <c r="L24" s="3"/>
      <c r="M24" s="1"/>
      <c r="N24" s="9"/>
      <c r="O24" s="3"/>
      <c r="P24" s="3"/>
      <c r="Q24" s="1"/>
      <c r="R24" s="9"/>
      <c r="S24" s="3"/>
      <c r="T24" s="3"/>
      <c r="U24" s="1"/>
      <c r="V24" s="9"/>
      <c r="W24" s="3"/>
      <c r="X24" s="3"/>
      <c r="Y24" s="1"/>
    </row>
    <row r="25" spans="1:25" x14ac:dyDescent="0.25">
      <c r="A25" s="11" t="s">
        <v>16128</v>
      </c>
      <c r="B25" s="9"/>
      <c r="C25" s="3"/>
      <c r="D25" s="3"/>
      <c r="E25" s="1"/>
      <c r="F25" s="9"/>
      <c r="G25" s="3"/>
      <c r="H25" s="3"/>
      <c r="I25" s="1"/>
      <c r="J25" s="9"/>
      <c r="K25" s="3"/>
      <c r="L25" s="3"/>
      <c r="M25" s="1"/>
      <c r="N25" s="9"/>
      <c r="O25" s="3"/>
      <c r="P25" s="3"/>
      <c r="Q25" s="1"/>
      <c r="R25" s="9"/>
      <c r="S25" s="3"/>
      <c r="T25" s="3"/>
      <c r="U25" s="1"/>
      <c r="V25" s="9"/>
      <c r="W25" s="3"/>
      <c r="X25" s="3"/>
      <c r="Y25" s="1"/>
    </row>
    <row r="26" spans="1:25" x14ac:dyDescent="0.25">
      <c r="A26" s="11" t="s">
        <v>16126</v>
      </c>
      <c r="B26" s="9"/>
      <c r="C26" s="3"/>
      <c r="D26" s="3"/>
      <c r="E26" s="1"/>
      <c r="F26" s="9">
        <v>0.90653512350715804</v>
      </c>
      <c r="G26" s="3">
        <v>18270</v>
      </c>
      <c r="H26" s="3">
        <v>354409</v>
      </c>
      <c r="I26" s="1">
        <v>2</v>
      </c>
      <c r="J26" s="9"/>
      <c r="K26" s="3"/>
      <c r="L26" s="3"/>
      <c r="M26" s="1"/>
      <c r="N26" s="9"/>
      <c r="O26" s="3"/>
      <c r="P26" s="3"/>
      <c r="Q26" s="1"/>
      <c r="R26" s="9"/>
      <c r="S26" s="3"/>
      <c r="T26" s="3"/>
      <c r="U26" s="1"/>
      <c r="V26" s="9">
        <v>0.90653512350715804</v>
      </c>
      <c r="W26" s="3">
        <v>18270</v>
      </c>
      <c r="X26" s="3">
        <v>354409</v>
      </c>
      <c r="Y26" s="1">
        <v>2</v>
      </c>
    </row>
    <row r="27" spans="1:25" x14ac:dyDescent="0.25">
      <c r="A27" s="11" t="s">
        <v>16134</v>
      </c>
      <c r="B27" s="9"/>
      <c r="C27" s="3"/>
      <c r="D27" s="3"/>
      <c r="E27" s="1"/>
      <c r="F27" s="9"/>
      <c r="G27" s="3"/>
      <c r="H27" s="3"/>
      <c r="I27" s="1"/>
      <c r="J27" s="9"/>
      <c r="K27" s="3"/>
      <c r="L27" s="3"/>
      <c r="M27" s="1"/>
      <c r="N27" s="9"/>
      <c r="O27" s="3"/>
      <c r="P27" s="3"/>
      <c r="Q27" s="1"/>
      <c r="R27" s="9"/>
      <c r="S27" s="3"/>
      <c r="T27" s="3"/>
      <c r="U27" s="1"/>
      <c r="V27" s="9"/>
      <c r="W27" s="3"/>
      <c r="X27" s="3"/>
      <c r="Y27" s="1"/>
    </row>
    <row r="28" spans="1:25" x14ac:dyDescent="0.25">
      <c r="A28" s="11" t="s">
        <v>16119</v>
      </c>
      <c r="B28" s="9"/>
      <c r="C28" s="3"/>
      <c r="D28" s="3"/>
      <c r="E28" s="1"/>
      <c r="F28" s="9">
        <v>0.9335</v>
      </c>
      <c r="G28" s="3">
        <v>18270</v>
      </c>
      <c r="H28" s="3">
        <v>1485380</v>
      </c>
      <c r="I28" s="1">
        <v>6</v>
      </c>
      <c r="J28" s="9"/>
      <c r="K28" s="3"/>
      <c r="L28" s="3"/>
      <c r="M28" s="1"/>
      <c r="N28" s="9"/>
      <c r="O28" s="3"/>
      <c r="P28" s="3"/>
      <c r="Q28" s="1"/>
      <c r="R28" s="9">
        <v>0.90654069767441903</v>
      </c>
      <c r="S28" s="3">
        <v>484822</v>
      </c>
      <c r="T28" s="3">
        <v>4702698000</v>
      </c>
      <c r="U28" s="1">
        <v>1000</v>
      </c>
      <c r="V28" s="9">
        <v>0.92451356589147304</v>
      </c>
      <c r="W28" s="3">
        <v>173787.33333333334</v>
      </c>
      <c r="X28" s="3">
        <v>4704183380</v>
      </c>
      <c r="Y28" s="1">
        <v>1006</v>
      </c>
    </row>
    <row r="29" spans="1:25" x14ac:dyDescent="0.25">
      <c r="A29" s="11" t="s">
        <v>16124</v>
      </c>
      <c r="B29" s="9"/>
      <c r="C29" s="3"/>
      <c r="D29" s="3"/>
      <c r="E29" s="1"/>
      <c r="F29" s="9">
        <v>0.93</v>
      </c>
      <c r="G29" s="3">
        <v>18270</v>
      </c>
      <c r="H29" s="3">
        <v>970920</v>
      </c>
      <c r="I29" s="1">
        <v>4</v>
      </c>
      <c r="J29" s="9"/>
      <c r="K29" s="3"/>
      <c r="L29" s="3"/>
      <c r="M29" s="1"/>
      <c r="N29" s="9"/>
      <c r="O29" s="3"/>
      <c r="P29" s="3"/>
      <c r="Q29" s="1"/>
      <c r="R29" s="9"/>
      <c r="S29" s="3"/>
      <c r="T29" s="3"/>
      <c r="U29" s="1"/>
      <c r="V29" s="9">
        <v>0.93</v>
      </c>
      <c r="W29" s="3">
        <v>18270</v>
      </c>
      <c r="X29" s="3">
        <v>970920</v>
      </c>
      <c r="Y29" s="1">
        <v>4</v>
      </c>
    </row>
    <row r="30" spans="1:25" x14ac:dyDescent="0.25">
      <c r="A30" s="11" t="s">
        <v>16111</v>
      </c>
      <c r="B30" s="9"/>
      <c r="C30" s="3"/>
      <c r="D30" s="3"/>
      <c r="E30" s="1"/>
      <c r="F30" s="9">
        <v>0.93</v>
      </c>
      <c r="G30" s="3">
        <v>18270</v>
      </c>
      <c r="H30" s="3">
        <v>1213650</v>
      </c>
      <c r="I30" s="1">
        <v>5</v>
      </c>
      <c r="J30" s="9"/>
      <c r="K30" s="3"/>
      <c r="L30" s="3"/>
      <c r="M30" s="1"/>
      <c r="N30" s="9"/>
      <c r="O30" s="3"/>
      <c r="P30" s="3"/>
      <c r="Q30" s="1"/>
      <c r="R30" s="9"/>
      <c r="S30" s="3"/>
      <c r="T30" s="3"/>
      <c r="U30" s="1"/>
      <c r="V30" s="9">
        <v>0.93</v>
      </c>
      <c r="W30" s="3">
        <v>18270</v>
      </c>
      <c r="X30" s="3">
        <v>1213650</v>
      </c>
      <c r="Y30" s="1">
        <v>5</v>
      </c>
    </row>
    <row r="31" spans="1:25" x14ac:dyDescent="0.25">
      <c r="A31" s="11" t="s">
        <v>16114</v>
      </c>
      <c r="B31" s="9"/>
      <c r="C31" s="3"/>
      <c r="D31" s="3"/>
      <c r="E31" s="1"/>
      <c r="F31" s="9">
        <v>0.93</v>
      </c>
      <c r="G31" s="3">
        <v>18270</v>
      </c>
      <c r="H31" s="3">
        <v>728190</v>
      </c>
      <c r="I31" s="1">
        <v>3</v>
      </c>
      <c r="J31" s="9"/>
      <c r="K31" s="3"/>
      <c r="L31" s="3"/>
      <c r="M31" s="1"/>
      <c r="N31" s="9"/>
      <c r="O31" s="3"/>
      <c r="P31" s="3"/>
      <c r="Q31" s="1"/>
      <c r="R31" s="9"/>
      <c r="S31" s="3"/>
      <c r="T31" s="3"/>
      <c r="U31" s="1"/>
      <c r="V31" s="9">
        <v>0.93</v>
      </c>
      <c r="W31" s="3">
        <v>18270</v>
      </c>
      <c r="X31" s="3">
        <v>728190</v>
      </c>
      <c r="Y31" s="1">
        <v>3</v>
      </c>
    </row>
    <row r="32" spans="1:25" x14ac:dyDescent="0.25">
      <c r="A32" s="8" t="s">
        <v>16142</v>
      </c>
      <c r="B32" s="9">
        <v>0.94</v>
      </c>
      <c r="C32" s="3">
        <v>10440</v>
      </c>
      <c r="D32" s="3">
        <v>24534000</v>
      </c>
      <c r="E32" s="1">
        <v>150</v>
      </c>
      <c r="F32" s="9">
        <v>0.92525293114055951</v>
      </c>
      <c r="G32" s="3">
        <v>18270</v>
      </c>
      <c r="H32" s="3">
        <v>32183649</v>
      </c>
      <c r="I32" s="1">
        <v>240</v>
      </c>
      <c r="J32" s="9">
        <v>0.91818181818181799</v>
      </c>
      <c r="K32" s="3">
        <v>2610</v>
      </c>
      <c r="L32" s="3">
        <v>4686400</v>
      </c>
      <c r="M32" s="1">
        <v>160</v>
      </c>
      <c r="N32" s="9">
        <v>0.91500000000000004</v>
      </c>
      <c r="O32" s="3">
        <v>14790</v>
      </c>
      <c r="P32" s="3">
        <v>23881500</v>
      </c>
      <c r="Q32" s="1">
        <v>150</v>
      </c>
      <c r="R32" s="9">
        <v>0.90654069767441903</v>
      </c>
      <c r="S32" s="3">
        <v>484822</v>
      </c>
      <c r="T32" s="3">
        <v>4702698000</v>
      </c>
      <c r="U32" s="1">
        <v>1000</v>
      </c>
      <c r="V32" s="9">
        <v>0.92326998471892086</v>
      </c>
      <c r="W32" s="3">
        <v>33347.68</v>
      </c>
      <c r="X32" s="3">
        <v>4787983549</v>
      </c>
      <c r="Y32" s="1">
        <v>1700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14C26-8885-42AC-8C36-B42DFE89FC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Sales_Datas_Dataset</vt:lpstr>
      <vt:lpstr>Dashboard</vt:lpstr>
      <vt:lpstr>Scorecard</vt:lpstr>
      <vt:lpstr>Profitability</vt:lpstr>
      <vt:lpstr>Pricing</vt:lpstr>
      <vt:lpstr>Forecasting</vt:lpstr>
      <vt:lpstr>COGS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2025-08-16T03:56:34Z</dcterms:created>
  <dcterms:modified xsi:type="dcterms:W3CDTF">2025-09-02T04:24:11Z</dcterms:modified>
</cp:coreProperties>
</file>